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se-marie.donnio\Google Drive\Boulot\XAB2\écriture papier\elife\Correction\Fichier données\"/>
    </mc:Choice>
  </mc:AlternateContent>
  <bookViews>
    <workbookView xWindow="0" yWindow="0" windowWidth="28800" windowHeight="14235" tabRatio="896"/>
  </bookViews>
  <sheets>
    <sheet name="Difference" sheetId="28" r:id="rId1"/>
    <sheet name="MRC5 No UV" sheetId="24" r:id="rId2"/>
    <sheet name="MRC5 3hUV" sheetId="25" r:id="rId3"/>
    <sheet name="MRC5 16hUV" sheetId="26" r:id="rId4"/>
    <sheet name="MRC5 24hUV" sheetId="27" r:id="rId5"/>
    <sheet name="CSA No UV" sheetId="1" r:id="rId6"/>
    <sheet name="CSA 3hUV" sheetId="2" r:id="rId7"/>
    <sheet name="CSA 16hUV" sheetId="12" r:id="rId8"/>
    <sheet name="CSA 24hUV" sheetId="11" r:id="rId9"/>
    <sheet name="CSB No UV" sheetId="3" r:id="rId10"/>
    <sheet name="CSB 3hUV" sheetId="4" r:id="rId11"/>
    <sheet name="CSB 16hUV" sheetId="19" r:id="rId12"/>
    <sheet name="CSB 24hUV" sheetId="21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4" i="28" l="1"/>
  <c r="BD4" i="28"/>
  <c r="BB4" i="28"/>
  <c r="AZ4" i="28"/>
  <c r="AY4" i="28"/>
  <c r="AV4" i="28"/>
  <c r="BF4" i="28"/>
  <c r="BE4" i="28"/>
  <c r="BA4" i="28"/>
  <c r="AW4" i="28"/>
  <c r="AU4" i="28"/>
  <c r="BG3" i="28"/>
  <c r="BF3" i="28"/>
  <c r="BE3" i="28"/>
  <c r="BD3" i="28"/>
  <c r="BB3" i="28"/>
  <c r="BA3" i="28"/>
  <c r="AZ3" i="28"/>
  <c r="AY3" i="28"/>
  <c r="AW3" i="28"/>
  <c r="AV3" i="28"/>
  <c r="AU3" i="28"/>
  <c r="AT8" i="28"/>
  <c r="AU8" i="28"/>
  <c r="AV8" i="28"/>
  <c r="AW8" i="28"/>
  <c r="AY8" i="28"/>
  <c r="AZ8" i="28"/>
  <c r="BA8" i="28"/>
  <c r="BB8" i="28"/>
  <c r="BD8" i="28"/>
  <c r="BE8" i="28"/>
  <c r="BF8" i="28"/>
  <c r="BG8" i="28"/>
  <c r="AT9" i="28"/>
  <c r="AU9" i="28"/>
  <c r="AV9" i="28"/>
  <c r="AW9" i="28"/>
  <c r="AY9" i="28"/>
  <c r="AZ9" i="28"/>
  <c r="BA9" i="28"/>
  <c r="BB9" i="28"/>
  <c r="BD9" i="28"/>
  <c r="BE9" i="28"/>
  <c r="BF9" i="28"/>
  <c r="BG9" i="28"/>
  <c r="AT10" i="28"/>
  <c r="AU10" i="28"/>
  <c r="AV10" i="28"/>
  <c r="AW10" i="28"/>
  <c r="AY10" i="28"/>
  <c r="AZ10" i="28"/>
  <c r="BA10" i="28"/>
  <c r="BB10" i="28"/>
  <c r="BD10" i="28"/>
  <c r="BE10" i="28"/>
  <c r="BF10" i="28"/>
  <c r="BG10" i="28"/>
  <c r="AT11" i="28"/>
  <c r="AU11" i="28"/>
  <c r="AV11" i="28"/>
  <c r="AW11" i="28"/>
  <c r="AY11" i="28"/>
  <c r="AZ11" i="28"/>
  <c r="BA11" i="28"/>
  <c r="BB11" i="28"/>
  <c r="BD11" i="28"/>
  <c r="BE11" i="28"/>
  <c r="BF11" i="28"/>
  <c r="BG11" i="28"/>
  <c r="AT12" i="28"/>
  <c r="AU12" i="28"/>
  <c r="AV12" i="28"/>
  <c r="AW12" i="28"/>
  <c r="AY12" i="28"/>
  <c r="AZ12" i="28"/>
  <c r="BA12" i="28"/>
  <c r="BB12" i="28"/>
  <c r="BD12" i="28"/>
  <c r="BE12" i="28"/>
  <c r="BF12" i="28"/>
  <c r="BG12" i="28"/>
  <c r="AT13" i="28"/>
  <c r="AU13" i="28"/>
  <c r="AV13" i="28"/>
  <c r="AW13" i="28"/>
  <c r="AY13" i="28"/>
  <c r="AZ13" i="28"/>
  <c r="BA13" i="28"/>
  <c r="BB13" i="28"/>
  <c r="BD13" i="28"/>
  <c r="BE13" i="28"/>
  <c r="BF13" i="28"/>
  <c r="BG13" i="28"/>
  <c r="AT14" i="28"/>
  <c r="AU14" i="28"/>
  <c r="AV14" i="28"/>
  <c r="AW14" i="28"/>
  <c r="AY14" i="28"/>
  <c r="AZ14" i="28"/>
  <c r="BA14" i="28"/>
  <c r="BB14" i="28"/>
  <c r="BD14" i="28"/>
  <c r="BE14" i="28"/>
  <c r="BF14" i="28"/>
  <c r="BG14" i="28"/>
  <c r="AT15" i="28"/>
  <c r="AU15" i="28"/>
  <c r="AV15" i="28"/>
  <c r="AW15" i="28"/>
  <c r="AY15" i="28"/>
  <c r="AZ15" i="28"/>
  <c r="BA15" i="28"/>
  <c r="BB15" i="28"/>
  <c r="BD15" i="28"/>
  <c r="BE15" i="28"/>
  <c r="BF15" i="28"/>
  <c r="BG15" i="28"/>
  <c r="AT16" i="28"/>
  <c r="AU16" i="28"/>
  <c r="AV16" i="28"/>
  <c r="AW16" i="28"/>
  <c r="AY16" i="28"/>
  <c r="AZ16" i="28"/>
  <c r="BA16" i="28"/>
  <c r="BB16" i="28"/>
  <c r="BD16" i="28"/>
  <c r="BE16" i="28"/>
  <c r="BF16" i="28"/>
  <c r="BG16" i="28"/>
  <c r="AT17" i="28"/>
  <c r="AU17" i="28"/>
  <c r="AV17" i="28"/>
  <c r="AW17" i="28"/>
  <c r="AY17" i="28"/>
  <c r="AZ17" i="28"/>
  <c r="BA17" i="28"/>
  <c r="BB17" i="28"/>
  <c r="BD17" i="28"/>
  <c r="BE17" i="28"/>
  <c r="BF17" i="28"/>
  <c r="BG17" i="28"/>
  <c r="AT18" i="28"/>
  <c r="AU18" i="28"/>
  <c r="AV18" i="28"/>
  <c r="AW18" i="28"/>
  <c r="AY18" i="28"/>
  <c r="AZ18" i="28"/>
  <c r="BA18" i="28"/>
  <c r="BB18" i="28"/>
  <c r="BD18" i="28"/>
  <c r="BE18" i="28"/>
  <c r="BF18" i="28"/>
  <c r="BG18" i="28"/>
  <c r="AT19" i="28"/>
  <c r="AU19" i="28"/>
  <c r="AV19" i="28"/>
  <c r="AW19" i="28"/>
  <c r="AY19" i="28"/>
  <c r="AZ19" i="28"/>
  <c r="BA19" i="28"/>
  <c r="BB19" i="28"/>
  <c r="BD19" i="28"/>
  <c r="BE19" i="28"/>
  <c r="BF19" i="28"/>
  <c r="BG19" i="28"/>
  <c r="AT20" i="28"/>
  <c r="AU20" i="28"/>
  <c r="AV20" i="28"/>
  <c r="AW20" i="28"/>
  <c r="AY20" i="28"/>
  <c r="AZ20" i="28"/>
  <c r="BA20" i="28"/>
  <c r="BB20" i="28"/>
  <c r="BD20" i="28"/>
  <c r="BE20" i="28"/>
  <c r="BF20" i="28"/>
  <c r="BG20" i="28"/>
  <c r="AT21" i="28"/>
  <c r="AU21" i="28"/>
  <c r="AV21" i="28"/>
  <c r="AW21" i="28"/>
  <c r="AY21" i="28"/>
  <c r="AZ21" i="28"/>
  <c r="BA21" i="28"/>
  <c r="BB21" i="28"/>
  <c r="BD21" i="28"/>
  <c r="BE21" i="28"/>
  <c r="BF21" i="28"/>
  <c r="BG21" i="28"/>
  <c r="AT22" i="28"/>
  <c r="AU22" i="28"/>
  <c r="AV22" i="28"/>
  <c r="AW22" i="28"/>
  <c r="AY22" i="28"/>
  <c r="AZ22" i="28"/>
  <c r="BA22" i="28"/>
  <c r="BB22" i="28"/>
  <c r="BD22" i="28"/>
  <c r="BE22" i="28"/>
  <c r="BF22" i="28"/>
  <c r="BG22" i="28"/>
  <c r="AT23" i="28"/>
  <c r="AU23" i="28"/>
  <c r="AV23" i="28"/>
  <c r="AW23" i="28"/>
  <c r="AY23" i="28"/>
  <c r="AZ23" i="28"/>
  <c r="BA23" i="28"/>
  <c r="BB23" i="28"/>
  <c r="BD23" i="28"/>
  <c r="BE23" i="28"/>
  <c r="BF23" i="28"/>
  <c r="BG23" i="28"/>
  <c r="AT24" i="28"/>
  <c r="AU24" i="28"/>
  <c r="AV24" i="28"/>
  <c r="AW24" i="28"/>
  <c r="AY24" i="28"/>
  <c r="AZ24" i="28"/>
  <c r="BA24" i="28"/>
  <c r="BB24" i="28"/>
  <c r="BD24" i="28"/>
  <c r="BE24" i="28"/>
  <c r="BF24" i="28"/>
  <c r="BG24" i="28"/>
  <c r="AT25" i="28"/>
  <c r="AU25" i="28"/>
  <c r="AV25" i="28"/>
  <c r="AW25" i="28"/>
  <c r="AY25" i="28"/>
  <c r="AZ25" i="28"/>
  <c r="BA25" i="28"/>
  <c r="BB25" i="28"/>
  <c r="BD25" i="28"/>
  <c r="BE25" i="28"/>
  <c r="BF25" i="28"/>
  <c r="BG25" i="28"/>
  <c r="AT26" i="28"/>
  <c r="AU26" i="28"/>
  <c r="AV26" i="28"/>
  <c r="AW26" i="28"/>
  <c r="AY26" i="28"/>
  <c r="AZ26" i="28"/>
  <c r="BA26" i="28"/>
  <c r="BB26" i="28"/>
  <c r="BD26" i="28"/>
  <c r="BE26" i="28"/>
  <c r="BF26" i="28"/>
  <c r="BG26" i="28"/>
  <c r="AT27" i="28"/>
  <c r="AU27" i="28"/>
  <c r="AV27" i="28"/>
  <c r="AW27" i="28"/>
  <c r="AY27" i="28"/>
  <c r="AZ27" i="28"/>
  <c r="BA27" i="28"/>
  <c r="BB27" i="28"/>
  <c r="BD27" i="28"/>
  <c r="BE27" i="28"/>
  <c r="BF27" i="28"/>
  <c r="BG27" i="28"/>
  <c r="AT28" i="28"/>
  <c r="AU28" i="28"/>
  <c r="AV28" i="28"/>
  <c r="AW28" i="28"/>
  <c r="AY28" i="28"/>
  <c r="AZ28" i="28"/>
  <c r="BA28" i="28"/>
  <c r="BB28" i="28"/>
  <c r="BD28" i="28"/>
  <c r="BE28" i="28"/>
  <c r="BF28" i="28"/>
  <c r="BG28" i="28"/>
  <c r="AT29" i="28"/>
  <c r="AU29" i="28"/>
  <c r="AV29" i="28"/>
  <c r="AW29" i="28"/>
  <c r="AY29" i="28"/>
  <c r="AZ29" i="28"/>
  <c r="BA29" i="28"/>
  <c r="BB29" i="28"/>
  <c r="BD29" i="28"/>
  <c r="BE29" i="28"/>
  <c r="BF29" i="28"/>
  <c r="BG29" i="28"/>
  <c r="AT30" i="28"/>
  <c r="AU30" i="28"/>
  <c r="AV30" i="28"/>
  <c r="AW30" i="28"/>
  <c r="AY30" i="28"/>
  <c r="AZ30" i="28"/>
  <c r="BA30" i="28"/>
  <c r="BB30" i="28"/>
  <c r="BD30" i="28"/>
  <c r="BE30" i="28"/>
  <c r="BF30" i="28"/>
  <c r="BG30" i="28"/>
  <c r="AT31" i="28"/>
  <c r="AU31" i="28"/>
  <c r="AV31" i="28"/>
  <c r="AW31" i="28"/>
  <c r="AY31" i="28"/>
  <c r="AZ31" i="28"/>
  <c r="BA31" i="28"/>
  <c r="BB31" i="28"/>
  <c r="BD31" i="28"/>
  <c r="BE31" i="28"/>
  <c r="BF31" i="28"/>
  <c r="BG31" i="28"/>
  <c r="AT32" i="28"/>
  <c r="AU32" i="28"/>
  <c r="AV32" i="28"/>
  <c r="AW32" i="28"/>
  <c r="AY32" i="28"/>
  <c r="AZ32" i="28"/>
  <c r="BA32" i="28"/>
  <c r="BB32" i="28"/>
  <c r="BD32" i="28"/>
  <c r="BE32" i="28"/>
  <c r="BF32" i="28"/>
  <c r="BG32" i="28"/>
  <c r="AT33" i="28"/>
  <c r="AU33" i="28"/>
  <c r="AV33" i="28"/>
  <c r="AW33" i="28"/>
  <c r="AY33" i="28"/>
  <c r="AZ33" i="28"/>
  <c r="BA33" i="28"/>
  <c r="BB33" i="28"/>
  <c r="BD33" i="28"/>
  <c r="BE33" i="28"/>
  <c r="BF33" i="28"/>
  <c r="BG33" i="28"/>
  <c r="AT34" i="28"/>
  <c r="AU34" i="28"/>
  <c r="AV34" i="28"/>
  <c r="AW34" i="28"/>
  <c r="AY34" i="28"/>
  <c r="AZ34" i="28"/>
  <c r="BA34" i="28"/>
  <c r="BB34" i="28"/>
  <c r="BD34" i="28"/>
  <c r="BE34" i="28"/>
  <c r="BF34" i="28"/>
  <c r="BG34" i="28"/>
  <c r="AT35" i="28"/>
  <c r="AU35" i="28"/>
  <c r="AV35" i="28"/>
  <c r="AW35" i="28"/>
  <c r="AY35" i="28"/>
  <c r="AZ35" i="28"/>
  <c r="BA35" i="28"/>
  <c r="BB35" i="28"/>
  <c r="BD35" i="28"/>
  <c r="BE35" i="28"/>
  <c r="BF35" i="28"/>
  <c r="BG35" i="28"/>
  <c r="AT36" i="28"/>
  <c r="AU36" i="28"/>
  <c r="AV36" i="28"/>
  <c r="AW36" i="28"/>
  <c r="AY36" i="28"/>
  <c r="AZ36" i="28"/>
  <c r="BA36" i="28"/>
  <c r="BB36" i="28"/>
  <c r="BD36" i="28"/>
  <c r="BE36" i="28"/>
  <c r="BF36" i="28"/>
  <c r="BG36" i="28"/>
  <c r="AT37" i="28"/>
  <c r="AU37" i="28"/>
  <c r="AV37" i="28"/>
  <c r="AW37" i="28"/>
  <c r="AY37" i="28"/>
  <c r="AZ37" i="28"/>
  <c r="BA37" i="28"/>
  <c r="BB37" i="28"/>
  <c r="BD37" i="28"/>
  <c r="BE37" i="28"/>
  <c r="BF37" i="28"/>
  <c r="BG37" i="28"/>
  <c r="AT38" i="28"/>
  <c r="AU38" i="28"/>
  <c r="AV38" i="28"/>
  <c r="AW38" i="28"/>
  <c r="AY38" i="28"/>
  <c r="AZ38" i="28"/>
  <c r="BA38" i="28"/>
  <c r="BB38" i="28"/>
  <c r="BD38" i="28"/>
  <c r="BE38" i="28"/>
  <c r="BF38" i="28"/>
  <c r="BG38" i="28"/>
  <c r="AT39" i="28"/>
  <c r="AU39" i="28"/>
  <c r="AV39" i="28"/>
  <c r="AW39" i="28"/>
  <c r="AY39" i="28"/>
  <c r="AZ39" i="28"/>
  <c r="BA39" i="28"/>
  <c r="BB39" i="28"/>
  <c r="BD39" i="28"/>
  <c r="BE39" i="28"/>
  <c r="BF39" i="28"/>
  <c r="BG39" i="28"/>
  <c r="AT40" i="28"/>
  <c r="AU40" i="28"/>
  <c r="AV40" i="28"/>
  <c r="AW40" i="28"/>
  <c r="AY40" i="28"/>
  <c r="AZ40" i="28"/>
  <c r="BA40" i="28"/>
  <c r="BB40" i="28"/>
  <c r="BD40" i="28"/>
  <c r="BE40" i="28"/>
  <c r="BF40" i="28"/>
  <c r="BG40" i="28"/>
  <c r="AT41" i="28"/>
  <c r="AU41" i="28"/>
  <c r="AV41" i="28"/>
  <c r="AW41" i="28"/>
  <c r="AY41" i="28"/>
  <c r="AZ41" i="28"/>
  <c r="BA41" i="28"/>
  <c r="BB41" i="28"/>
  <c r="BD41" i="28"/>
  <c r="BE41" i="28"/>
  <c r="BF41" i="28"/>
  <c r="BG41" i="28"/>
  <c r="AT42" i="28"/>
  <c r="AU42" i="28"/>
  <c r="AV42" i="28"/>
  <c r="AW42" i="28"/>
  <c r="AY42" i="28"/>
  <c r="AZ42" i="28"/>
  <c r="BA42" i="28"/>
  <c r="BB42" i="28"/>
  <c r="BD42" i="28"/>
  <c r="BE42" i="28"/>
  <c r="BF42" i="28"/>
  <c r="BG42" i="28"/>
  <c r="AT43" i="28"/>
  <c r="AU43" i="28"/>
  <c r="AV43" i="28"/>
  <c r="AW43" i="28"/>
  <c r="AY43" i="28"/>
  <c r="AZ43" i="28"/>
  <c r="BA43" i="28"/>
  <c r="BB43" i="28"/>
  <c r="BD43" i="28"/>
  <c r="BE43" i="28"/>
  <c r="BF43" i="28"/>
  <c r="BG43" i="28"/>
  <c r="AT44" i="28"/>
  <c r="AU44" i="28"/>
  <c r="AV44" i="28"/>
  <c r="AW44" i="28"/>
  <c r="AY44" i="28"/>
  <c r="AZ44" i="28"/>
  <c r="BA44" i="28"/>
  <c r="BB44" i="28"/>
  <c r="BD44" i="28"/>
  <c r="BE44" i="28"/>
  <c r="BF44" i="28"/>
  <c r="BG44" i="28"/>
  <c r="AT45" i="28"/>
  <c r="AU45" i="28"/>
  <c r="AV45" i="28"/>
  <c r="AW45" i="28"/>
  <c r="AY45" i="28"/>
  <c r="AZ45" i="28"/>
  <c r="BA45" i="28"/>
  <c r="BB45" i="28"/>
  <c r="BD45" i="28"/>
  <c r="BE45" i="28"/>
  <c r="BF45" i="28"/>
  <c r="BG45" i="28"/>
  <c r="AT46" i="28"/>
  <c r="AU46" i="28"/>
  <c r="AV46" i="28"/>
  <c r="AW46" i="28"/>
  <c r="AY46" i="28"/>
  <c r="AZ46" i="28"/>
  <c r="BA46" i="28"/>
  <c r="BB46" i="28"/>
  <c r="BD46" i="28"/>
  <c r="BE46" i="28"/>
  <c r="BF46" i="28"/>
  <c r="BG46" i="28"/>
  <c r="AT47" i="28"/>
  <c r="AU47" i="28"/>
  <c r="AV47" i="28"/>
  <c r="AW47" i="28"/>
  <c r="AY47" i="28"/>
  <c r="AZ47" i="28"/>
  <c r="BA47" i="28"/>
  <c r="BB47" i="28"/>
  <c r="BD47" i="28"/>
  <c r="BE47" i="28"/>
  <c r="BF47" i="28"/>
  <c r="BG47" i="28"/>
  <c r="AT48" i="28"/>
  <c r="AU48" i="28"/>
  <c r="AV48" i="28"/>
  <c r="AW48" i="28"/>
  <c r="AY48" i="28"/>
  <c r="AZ48" i="28"/>
  <c r="BA48" i="28"/>
  <c r="BB48" i="28"/>
  <c r="BD48" i="28"/>
  <c r="BE48" i="28"/>
  <c r="BF48" i="28"/>
  <c r="BG48" i="28"/>
  <c r="AT49" i="28"/>
  <c r="AU49" i="28"/>
  <c r="AV49" i="28"/>
  <c r="AW49" i="28"/>
  <c r="AY49" i="28"/>
  <c r="AZ49" i="28"/>
  <c r="BA49" i="28"/>
  <c r="BB49" i="28"/>
  <c r="BD49" i="28"/>
  <c r="BE49" i="28"/>
  <c r="BF49" i="28"/>
  <c r="BG49" i="28"/>
  <c r="AT50" i="28"/>
  <c r="AU50" i="28"/>
  <c r="AV50" i="28"/>
  <c r="AW50" i="28"/>
  <c r="AY50" i="28"/>
  <c r="AZ50" i="28"/>
  <c r="BA50" i="28"/>
  <c r="BB50" i="28"/>
  <c r="BD50" i="28"/>
  <c r="BE50" i="28"/>
  <c r="BF50" i="28"/>
  <c r="BG50" i="28"/>
  <c r="AT51" i="28"/>
  <c r="AU51" i="28"/>
  <c r="AV51" i="28"/>
  <c r="AW51" i="28"/>
  <c r="AY51" i="28"/>
  <c r="AZ51" i="28"/>
  <c r="BA51" i="28"/>
  <c r="BB51" i="28"/>
  <c r="BD51" i="28"/>
  <c r="BE51" i="28"/>
  <c r="BF51" i="28"/>
  <c r="BG51" i="28"/>
  <c r="AT52" i="28"/>
  <c r="AU52" i="28"/>
  <c r="AV52" i="28"/>
  <c r="AW52" i="28"/>
  <c r="AY52" i="28"/>
  <c r="AZ52" i="28"/>
  <c r="BA52" i="28"/>
  <c r="BB52" i="28"/>
  <c r="BD52" i="28"/>
  <c r="BE52" i="28"/>
  <c r="BF52" i="28"/>
  <c r="BG52" i="28"/>
  <c r="AT53" i="28"/>
  <c r="AU53" i="28"/>
  <c r="AV53" i="28"/>
  <c r="AW53" i="28"/>
  <c r="AY53" i="28"/>
  <c r="AZ53" i="28"/>
  <c r="BA53" i="28"/>
  <c r="BB53" i="28"/>
  <c r="BD53" i="28"/>
  <c r="BE53" i="28"/>
  <c r="BF53" i="28"/>
  <c r="BG53" i="28"/>
  <c r="AT54" i="28"/>
  <c r="AU54" i="28"/>
  <c r="AV54" i="28"/>
  <c r="AW54" i="28"/>
  <c r="AY54" i="28"/>
  <c r="AZ54" i="28"/>
  <c r="BA54" i="28"/>
  <c r="BB54" i="28"/>
  <c r="BD54" i="28"/>
  <c r="BE54" i="28"/>
  <c r="BF54" i="28"/>
  <c r="BG54" i="28"/>
  <c r="AT55" i="28"/>
  <c r="AU55" i="28"/>
  <c r="AV55" i="28"/>
  <c r="AW55" i="28"/>
  <c r="AY55" i="28"/>
  <c r="AZ55" i="28"/>
  <c r="BA55" i="28"/>
  <c r="BB55" i="28"/>
  <c r="BD55" i="28"/>
  <c r="BE55" i="28"/>
  <c r="BF55" i="28"/>
  <c r="BG55" i="28"/>
  <c r="AT56" i="28"/>
  <c r="AU56" i="28"/>
  <c r="AV56" i="28"/>
  <c r="AW56" i="28"/>
  <c r="AY56" i="28"/>
  <c r="AZ56" i="28"/>
  <c r="BA56" i="28"/>
  <c r="BB56" i="28"/>
  <c r="BD56" i="28"/>
  <c r="BE56" i="28"/>
  <c r="BF56" i="28"/>
  <c r="BG56" i="28"/>
  <c r="AT57" i="28"/>
  <c r="AU57" i="28"/>
  <c r="AV57" i="28"/>
  <c r="AW57" i="28"/>
  <c r="AY57" i="28"/>
  <c r="AZ57" i="28"/>
  <c r="BA57" i="28"/>
  <c r="BB57" i="28"/>
  <c r="BD57" i="28"/>
  <c r="BE57" i="28"/>
  <c r="BF57" i="28"/>
  <c r="BG57" i="28"/>
  <c r="AT58" i="28"/>
  <c r="AU58" i="28"/>
  <c r="AV58" i="28"/>
  <c r="AW58" i="28"/>
  <c r="AY58" i="28"/>
  <c r="AZ58" i="28"/>
  <c r="BA58" i="28"/>
  <c r="BB58" i="28"/>
  <c r="BD58" i="28"/>
  <c r="BE58" i="28"/>
  <c r="BF58" i="28"/>
  <c r="BG58" i="28"/>
  <c r="AT59" i="28"/>
  <c r="AU59" i="28"/>
  <c r="AV59" i="28"/>
  <c r="AW59" i="28"/>
  <c r="AY59" i="28"/>
  <c r="AZ59" i="28"/>
  <c r="BA59" i="28"/>
  <c r="BB59" i="28"/>
  <c r="BD59" i="28"/>
  <c r="BE59" i="28"/>
  <c r="BF59" i="28"/>
  <c r="BG59" i="28"/>
  <c r="AT60" i="28"/>
  <c r="AU60" i="28"/>
  <c r="AV60" i="28"/>
  <c r="AW60" i="28"/>
  <c r="AY60" i="28"/>
  <c r="AZ60" i="28"/>
  <c r="BA60" i="28"/>
  <c r="BB60" i="28"/>
  <c r="BD60" i="28"/>
  <c r="BE60" i="28"/>
  <c r="BF60" i="28"/>
  <c r="BG60" i="28"/>
  <c r="AT61" i="28"/>
  <c r="AU61" i="28"/>
  <c r="AV61" i="28"/>
  <c r="AW61" i="28"/>
  <c r="AY61" i="28"/>
  <c r="AZ61" i="28"/>
  <c r="BA61" i="28"/>
  <c r="BB61" i="28"/>
  <c r="BD61" i="28"/>
  <c r="BE61" i="28"/>
  <c r="BF61" i="28"/>
  <c r="BG61" i="28"/>
  <c r="AT62" i="28"/>
  <c r="AU62" i="28"/>
  <c r="AV62" i="28"/>
  <c r="AW62" i="28"/>
  <c r="AY62" i="28"/>
  <c r="AZ62" i="28"/>
  <c r="BA62" i="28"/>
  <c r="BB62" i="28"/>
  <c r="BD62" i="28"/>
  <c r="BE62" i="28"/>
  <c r="BF62" i="28"/>
  <c r="BG62" i="28"/>
  <c r="AT63" i="28"/>
  <c r="AU63" i="28"/>
  <c r="AV63" i="28"/>
  <c r="AW63" i="28"/>
  <c r="AY63" i="28"/>
  <c r="AZ63" i="28"/>
  <c r="BA63" i="28"/>
  <c r="BB63" i="28"/>
  <c r="BD63" i="28"/>
  <c r="BE63" i="28"/>
  <c r="BF63" i="28"/>
  <c r="BG63" i="28"/>
  <c r="AT64" i="28"/>
  <c r="AU64" i="28"/>
  <c r="AV64" i="28"/>
  <c r="AW64" i="28"/>
  <c r="AY64" i="28"/>
  <c r="AZ64" i="28"/>
  <c r="BA64" i="28"/>
  <c r="BB64" i="28"/>
  <c r="BD64" i="28"/>
  <c r="BE64" i="28"/>
  <c r="BF64" i="28"/>
  <c r="BG64" i="28"/>
  <c r="AT65" i="28"/>
  <c r="AU65" i="28"/>
  <c r="AV65" i="28"/>
  <c r="AW65" i="28"/>
  <c r="AY65" i="28"/>
  <c r="AZ65" i="28"/>
  <c r="BA65" i="28"/>
  <c r="BB65" i="28"/>
  <c r="BD65" i="28"/>
  <c r="BE65" i="28"/>
  <c r="BF65" i="28"/>
  <c r="BG65" i="28"/>
  <c r="AT66" i="28"/>
  <c r="AU66" i="28"/>
  <c r="AV66" i="28"/>
  <c r="AW66" i="28"/>
  <c r="AY66" i="28"/>
  <c r="AZ66" i="28"/>
  <c r="BA66" i="28"/>
  <c r="BB66" i="28"/>
  <c r="BD66" i="28"/>
  <c r="BE66" i="28"/>
  <c r="BF66" i="28"/>
  <c r="BG66" i="28"/>
  <c r="AT67" i="28"/>
  <c r="AU67" i="28"/>
  <c r="AV67" i="28"/>
  <c r="AW67" i="28"/>
  <c r="AY67" i="28"/>
  <c r="AZ67" i="28"/>
  <c r="BA67" i="28"/>
  <c r="BB67" i="28"/>
  <c r="BD67" i="28"/>
  <c r="BE67" i="28"/>
  <c r="BF67" i="28"/>
  <c r="BG67" i="28"/>
  <c r="AT68" i="28"/>
  <c r="AU68" i="28"/>
  <c r="AV68" i="28"/>
  <c r="AW68" i="28"/>
  <c r="AY68" i="28"/>
  <c r="AZ68" i="28"/>
  <c r="BA68" i="28"/>
  <c r="BB68" i="28"/>
  <c r="BD68" i="28"/>
  <c r="BE68" i="28"/>
  <c r="BF68" i="28"/>
  <c r="BG68" i="28"/>
  <c r="AT69" i="28"/>
  <c r="AU69" i="28"/>
  <c r="AV69" i="28"/>
  <c r="AW69" i="28"/>
  <c r="AY69" i="28"/>
  <c r="AZ69" i="28"/>
  <c r="BA69" i="28"/>
  <c r="BB69" i="28"/>
  <c r="BD69" i="28"/>
  <c r="BE69" i="28"/>
  <c r="BF69" i="28"/>
  <c r="BG69" i="28"/>
  <c r="AT70" i="28"/>
  <c r="AU70" i="28"/>
  <c r="AV70" i="28"/>
  <c r="AW70" i="28"/>
  <c r="AY70" i="28"/>
  <c r="AZ70" i="28"/>
  <c r="BA70" i="28"/>
  <c r="BB70" i="28"/>
  <c r="BD70" i="28"/>
  <c r="BE70" i="28"/>
  <c r="BF70" i="28"/>
  <c r="BG70" i="28"/>
  <c r="AT71" i="28"/>
  <c r="AU71" i="28"/>
  <c r="AV71" i="28"/>
  <c r="AW71" i="28"/>
  <c r="AY71" i="28"/>
  <c r="AZ71" i="28"/>
  <c r="BA71" i="28"/>
  <c r="BB71" i="28"/>
  <c r="BD71" i="28"/>
  <c r="BE71" i="28"/>
  <c r="BF71" i="28"/>
  <c r="BG71" i="28"/>
  <c r="AT72" i="28"/>
  <c r="AU72" i="28"/>
  <c r="AV72" i="28"/>
  <c r="AW72" i="28"/>
  <c r="AY72" i="28"/>
  <c r="AZ72" i="28"/>
  <c r="BA72" i="28"/>
  <c r="BB72" i="28"/>
  <c r="BD72" i="28"/>
  <c r="BE72" i="28"/>
  <c r="BF72" i="28"/>
  <c r="BG72" i="28"/>
  <c r="AT73" i="28"/>
  <c r="AU73" i="28"/>
  <c r="AV73" i="28"/>
  <c r="AW73" i="28"/>
  <c r="AY73" i="28"/>
  <c r="AZ73" i="28"/>
  <c r="BA73" i="28"/>
  <c r="BB73" i="28"/>
  <c r="BD73" i="28"/>
  <c r="BE73" i="28"/>
  <c r="BF73" i="28"/>
  <c r="BG73" i="28"/>
  <c r="AT74" i="28"/>
  <c r="AU74" i="28"/>
  <c r="AV74" i="28"/>
  <c r="AW74" i="28"/>
  <c r="AY74" i="28"/>
  <c r="AZ74" i="28"/>
  <c r="BA74" i="28"/>
  <c r="BB74" i="28"/>
  <c r="BD74" i="28"/>
  <c r="BE74" i="28"/>
  <c r="BF74" i="28"/>
  <c r="BG74" i="28"/>
  <c r="AT75" i="28"/>
  <c r="AU75" i="28"/>
  <c r="AV75" i="28"/>
  <c r="AW75" i="28"/>
  <c r="AY75" i="28"/>
  <c r="AZ75" i="28"/>
  <c r="BA75" i="28"/>
  <c r="BB75" i="28"/>
  <c r="BD75" i="28"/>
  <c r="BE75" i="28"/>
  <c r="BF75" i="28"/>
  <c r="BG75" i="28"/>
  <c r="AT76" i="28"/>
  <c r="AU76" i="28"/>
  <c r="AV76" i="28"/>
  <c r="AW76" i="28"/>
  <c r="AY76" i="28"/>
  <c r="AZ76" i="28"/>
  <c r="BA76" i="28"/>
  <c r="BB76" i="28"/>
  <c r="BD76" i="28"/>
  <c r="BE76" i="28"/>
  <c r="BF76" i="28"/>
  <c r="BG76" i="28"/>
  <c r="AT77" i="28"/>
  <c r="AU77" i="28"/>
  <c r="AV77" i="28"/>
  <c r="AW77" i="28"/>
  <c r="AY77" i="28"/>
  <c r="AZ77" i="28"/>
  <c r="BA77" i="28"/>
  <c r="BB77" i="28"/>
  <c r="BD77" i="28"/>
  <c r="BE77" i="28"/>
  <c r="BF77" i="28"/>
  <c r="BG77" i="28"/>
  <c r="AT78" i="28"/>
  <c r="AU78" i="28"/>
  <c r="AV78" i="28"/>
  <c r="AW78" i="28"/>
  <c r="AY78" i="28"/>
  <c r="AZ78" i="28"/>
  <c r="BA78" i="28"/>
  <c r="BB78" i="28"/>
  <c r="BD78" i="28"/>
  <c r="BE78" i="28"/>
  <c r="BF78" i="28"/>
  <c r="BG78" i="28"/>
  <c r="AT79" i="28"/>
  <c r="AU79" i="28"/>
  <c r="AV79" i="28"/>
  <c r="AW79" i="28"/>
  <c r="AY79" i="28"/>
  <c r="AZ79" i="28"/>
  <c r="BA79" i="28"/>
  <c r="BB79" i="28"/>
  <c r="BD79" i="28"/>
  <c r="BE79" i="28"/>
  <c r="BF79" i="28"/>
  <c r="BG79" i="28"/>
  <c r="AT80" i="28"/>
  <c r="AU80" i="28"/>
  <c r="AV80" i="28"/>
  <c r="AW80" i="28"/>
  <c r="AY80" i="28"/>
  <c r="AZ80" i="28"/>
  <c r="BA80" i="28"/>
  <c r="BB80" i="28"/>
  <c r="BD80" i="28"/>
  <c r="BE80" i="28"/>
  <c r="BF80" i="28"/>
  <c r="BG80" i="28"/>
  <c r="AT81" i="28"/>
  <c r="AU81" i="28"/>
  <c r="AV81" i="28"/>
  <c r="AW81" i="28"/>
  <c r="AY81" i="28"/>
  <c r="AZ81" i="28"/>
  <c r="BA81" i="28"/>
  <c r="BB81" i="28"/>
  <c r="BD81" i="28"/>
  <c r="BE81" i="28"/>
  <c r="BF81" i="28"/>
  <c r="BG81" i="28"/>
  <c r="AT82" i="28"/>
  <c r="AU82" i="28"/>
  <c r="AV82" i="28"/>
  <c r="AW82" i="28"/>
  <c r="AY82" i="28"/>
  <c r="AZ82" i="28"/>
  <c r="BA82" i="28"/>
  <c r="BB82" i="28"/>
  <c r="BD82" i="28"/>
  <c r="BE82" i="28"/>
  <c r="BF82" i="28"/>
  <c r="BG82" i="28"/>
  <c r="AT83" i="28"/>
  <c r="AU83" i="28"/>
  <c r="AV83" i="28"/>
  <c r="AW83" i="28"/>
  <c r="AY83" i="28"/>
  <c r="AZ83" i="28"/>
  <c r="BA83" i="28"/>
  <c r="BB83" i="28"/>
  <c r="BD83" i="28"/>
  <c r="BE83" i="28"/>
  <c r="BF83" i="28"/>
  <c r="BG83" i="28"/>
  <c r="AT84" i="28"/>
  <c r="AU84" i="28"/>
  <c r="AV84" i="28"/>
  <c r="AW84" i="28"/>
  <c r="AY84" i="28"/>
  <c r="AZ84" i="28"/>
  <c r="BA84" i="28"/>
  <c r="BB84" i="28"/>
  <c r="BD84" i="28"/>
  <c r="BE84" i="28"/>
  <c r="BF84" i="28"/>
  <c r="BG84" i="28"/>
  <c r="AT85" i="28"/>
  <c r="AU85" i="28"/>
  <c r="AV85" i="28"/>
  <c r="AW85" i="28"/>
  <c r="AY85" i="28"/>
  <c r="AZ85" i="28"/>
  <c r="BA85" i="28"/>
  <c r="BB85" i="28"/>
  <c r="BD85" i="28"/>
  <c r="BE85" i="28"/>
  <c r="BF85" i="28"/>
  <c r="BG85" i="28"/>
  <c r="AT86" i="28"/>
  <c r="AU86" i="28"/>
  <c r="AV86" i="28"/>
  <c r="AW86" i="28"/>
  <c r="AY86" i="28"/>
  <c r="AZ86" i="28"/>
  <c r="BA86" i="28"/>
  <c r="BB86" i="28"/>
  <c r="BD86" i="28"/>
  <c r="BE86" i="28"/>
  <c r="BF86" i="28"/>
  <c r="BG86" i="28"/>
  <c r="AT87" i="28"/>
  <c r="AU87" i="28"/>
  <c r="AV87" i="28"/>
  <c r="AW87" i="28"/>
  <c r="AY87" i="28"/>
  <c r="AZ87" i="28"/>
  <c r="BA87" i="28"/>
  <c r="BB87" i="28"/>
  <c r="BD87" i="28"/>
  <c r="BE87" i="28"/>
  <c r="BF87" i="28"/>
  <c r="BG87" i="28"/>
  <c r="AT88" i="28"/>
  <c r="AU88" i="28"/>
  <c r="AV88" i="28"/>
  <c r="AW88" i="28"/>
  <c r="AY88" i="28"/>
  <c r="AZ88" i="28"/>
  <c r="BA88" i="28"/>
  <c r="BB88" i="28"/>
  <c r="BD88" i="28"/>
  <c r="BE88" i="28"/>
  <c r="BF88" i="28"/>
  <c r="BG88" i="28"/>
  <c r="AT89" i="28"/>
  <c r="AU89" i="28"/>
  <c r="AV89" i="28"/>
  <c r="AW89" i="28"/>
  <c r="AY89" i="28"/>
  <c r="AZ89" i="28"/>
  <c r="BA89" i="28"/>
  <c r="BB89" i="28"/>
  <c r="BD89" i="28"/>
  <c r="BE89" i="28"/>
  <c r="BF89" i="28"/>
  <c r="BG89" i="28"/>
  <c r="AT90" i="28"/>
  <c r="AU90" i="28"/>
  <c r="AV90" i="28"/>
  <c r="AW90" i="28"/>
  <c r="AY90" i="28"/>
  <c r="AZ90" i="28"/>
  <c r="BA90" i="28"/>
  <c r="BB90" i="28"/>
  <c r="BD90" i="28"/>
  <c r="BE90" i="28"/>
  <c r="BF90" i="28"/>
  <c r="BG90" i="28"/>
  <c r="AT91" i="28"/>
  <c r="AU91" i="28"/>
  <c r="AV91" i="28"/>
  <c r="AW91" i="28"/>
  <c r="AY91" i="28"/>
  <c r="AZ91" i="28"/>
  <c r="BA91" i="28"/>
  <c r="BB91" i="28"/>
  <c r="BD91" i="28"/>
  <c r="BE91" i="28"/>
  <c r="BF91" i="28"/>
  <c r="BG91" i="28"/>
  <c r="AT92" i="28"/>
  <c r="AU92" i="28"/>
  <c r="AV92" i="28"/>
  <c r="AW92" i="28"/>
  <c r="AY92" i="28"/>
  <c r="AZ92" i="28"/>
  <c r="BA92" i="28"/>
  <c r="BB92" i="28"/>
  <c r="BD92" i="28"/>
  <c r="BE92" i="28"/>
  <c r="BF92" i="28"/>
  <c r="BG92" i="28"/>
  <c r="AT93" i="28"/>
  <c r="AU93" i="28"/>
  <c r="AV93" i="28"/>
  <c r="AW93" i="28"/>
  <c r="AY93" i="28"/>
  <c r="AZ93" i="28"/>
  <c r="BA93" i="28"/>
  <c r="BB93" i="28"/>
  <c r="BD93" i="28"/>
  <c r="BE93" i="28"/>
  <c r="BF93" i="28"/>
  <c r="BG93" i="28"/>
  <c r="AT94" i="28"/>
  <c r="AU94" i="28"/>
  <c r="AV94" i="28"/>
  <c r="AW94" i="28"/>
  <c r="AY94" i="28"/>
  <c r="AZ94" i="28"/>
  <c r="BA94" i="28"/>
  <c r="BB94" i="28"/>
  <c r="BD94" i="28"/>
  <c r="BE94" i="28"/>
  <c r="BF94" i="28"/>
  <c r="BG94" i="28"/>
  <c r="AT95" i="28"/>
  <c r="AU95" i="28"/>
  <c r="AV95" i="28"/>
  <c r="AW95" i="28"/>
  <c r="AY95" i="28"/>
  <c r="AZ95" i="28"/>
  <c r="BA95" i="28"/>
  <c r="BB95" i="28"/>
  <c r="BD95" i="28"/>
  <c r="BE95" i="28"/>
  <c r="BF95" i="28"/>
  <c r="BG95" i="28"/>
  <c r="AT96" i="28"/>
  <c r="AU96" i="28"/>
  <c r="AV96" i="28"/>
  <c r="AW96" i="28"/>
  <c r="AY96" i="28"/>
  <c r="AZ96" i="28"/>
  <c r="BA96" i="28"/>
  <c r="BB96" i="28"/>
  <c r="BD96" i="28"/>
  <c r="BE96" i="28"/>
  <c r="BF96" i="28"/>
  <c r="BG96" i="28"/>
  <c r="AT97" i="28"/>
  <c r="AU97" i="28"/>
  <c r="AV97" i="28"/>
  <c r="AW97" i="28"/>
  <c r="AY97" i="28"/>
  <c r="AZ97" i="28"/>
  <c r="BA97" i="28"/>
  <c r="BB97" i="28"/>
  <c r="BD97" i="28"/>
  <c r="BE97" i="28"/>
  <c r="BF97" i="28"/>
  <c r="BG97" i="28"/>
  <c r="AT98" i="28"/>
  <c r="AU98" i="28"/>
  <c r="AV98" i="28"/>
  <c r="AW98" i="28"/>
  <c r="AY98" i="28"/>
  <c r="AZ98" i="28"/>
  <c r="BA98" i="28"/>
  <c r="BB98" i="28"/>
  <c r="BD98" i="28"/>
  <c r="BE98" i="28"/>
  <c r="BF98" i="28"/>
  <c r="BG98" i="28"/>
  <c r="AT99" i="28"/>
  <c r="AU99" i="28"/>
  <c r="AV99" i="28"/>
  <c r="AW99" i="28"/>
  <c r="AY99" i="28"/>
  <c r="AZ99" i="28"/>
  <c r="BA99" i="28"/>
  <c r="BB99" i="28"/>
  <c r="BD99" i="28"/>
  <c r="BE99" i="28"/>
  <c r="BF99" i="28"/>
  <c r="BG99" i="28"/>
  <c r="AT100" i="28"/>
  <c r="AU100" i="28"/>
  <c r="AV100" i="28"/>
  <c r="AW100" i="28"/>
  <c r="AY100" i="28"/>
  <c r="AZ100" i="28"/>
  <c r="BA100" i="28"/>
  <c r="BB100" i="28"/>
  <c r="BD100" i="28"/>
  <c r="BE100" i="28"/>
  <c r="BF100" i="28"/>
  <c r="BG100" i="28"/>
  <c r="AT101" i="28"/>
  <c r="AU101" i="28"/>
  <c r="AV101" i="28"/>
  <c r="AW101" i="28"/>
  <c r="AY101" i="28"/>
  <c r="AZ101" i="28"/>
  <c r="BA101" i="28"/>
  <c r="BB101" i="28"/>
  <c r="BD101" i="28"/>
  <c r="BE101" i="28"/>
  <c r="BF101" i="28"/>
  <c r="BG101" i="28"/>
  <c r="AT102" i="28"/>
  <c r="AU102" i="28"/>
  <c r="AV102" i="28"/>
  <c r="AW102" i="28"/>
  <c r="AY102" i="28"/>
  <c r="AZ102" i="28"/>
  <c r="BA102" i="28"/>
  <c r="BB102" i="28"/>
  <c r="BD102" i="28"/>
  <c r="BE102" i="28"/>
  <c r="BF102" i="28"/>
  <c r="BG102" i="28"/>
  <c r="AT103" i="28"/>
  <c r="AU103" i="28"/>
  <c r="AV103" i="28"/>
  <c r="AW103" i="28"/>
  <c r="AY103" i="28"/>
  <c r="AZ103" i="28"/>
  <c r="BA103" i="28"/>
  <c r="BB103" i="28"/>
  <c r="BD103" i="28"/>
  <c r="BE103" i="28"/>
  <c r="BF103" i="28"/>
  <c r="BG103" i="28"/>
  <c r="AT104" i="28"/>
  <c r="AU104" i="28"/>
  <c r="AV104" i="28"/>
  <c r="AW104" i="28"/>
  <c r="AY104" i="28"/>
  <c r="AZ104" i="28"/>
  <c r="BA104" i="28"/>
  <c r="BB104" i="28"/>
  <c r="BD104" i="28"/>
  <c r="BE104" i="28"/>
  <c r="BF104" i="28"/>
  <c r="BG104" i="28"/>
  <c r="AT105" i="28"/>
  <c r="AU105" i="28"/>
  <c r="AV105" i="28"/>
  <c r="AW105" i="28"/>
  <c r="AY105" i="28"/>
  <c r="AZ105" i="28"/>
  <c r="BA105" i="28"/>
  <c r="BB105" i="28"/>
  <c r="BD105" i="28"/>
  <c r="BE105" i="28"/>
  <c r="BF105" i="28"/>
  <c r="BG105" i="28"/>
  <c r="AT106" i="28"/>
  <c r="AU106" i="28"/>
  <c r="AV106" i="28"/>
  <c r="AW106" i="28"/>
  <c r="AY106" i="28"/>
  <c r="AZ106" i="28"/>
  <c r="BA106" i="28"/>
  <c r="BB106" i="28"/>
  <c r="BD106" i="28"/>
  <c r="BE106" i="28"/>
  <c r="BF106" i="28"/>
  <c r="BG106" i="28"/>
  <c r="AT107" i="28"/>
  <c r="AU107" i="28"/>
  <c r="AV107" i="28"/>
  <c r="AW107" i="28"/>
  <c r="AY107" i="28"/>
  <c r="AZ107" i="28"/>
  <c r="BA107" i="28"/>
  <c r="BB107" i="28"/>
  <c r="BD107" i="28"/>
  <c r="BE107" i="28"/>
  <c r="BF107" i="28"/>
  <c r="BG107" i="28"/>
  <c r="AT108" i="28"/>
  <c r="AU108" i="28"/>
  <c r="AV108" i="28"/>
  <c r="AW108" i="28"/>
  <c r="AY108" i="28"/>
  <c r="AZ108" i="28"/>
  <c r="BA108" i="28"/>
  <c r="BB108" i="28"/>
  <c r="BD108" i="28"/>
  <c r="BE108" i="28"/>
  <c r="BF108" i="28"/>
  <c r="BG108" i="28"/>
  <c r="AT109" i="28"/>
  <c r="AU109" i="28"/>
  <c r="AV109" i="28"/>
  <c r="AW109" i="28"/>
  <c r="AY109" i="28"/>
  <c r="AZ109" i="28"/>
  <c r="BA109" i="28"/>
  <c r="BB109" i="28"/>
  <c r="BD109" i="28"/>
  <c r="BE109" i="28"/>
  <c r="BF109" i="28"/>
  <c r="BG109" i="28"/>
  <c r="AT110" i="28"/>
  <c r="AU110" i="28"/>
  <c r="AV110" i="28"/>
  <c r="AW110" i="28"/>
  <c r="AY110" i="28"/>
  <c r="AZ110" i="28"/>
  <c r="BA110" i="28"/>
  <c r="BB110" i="28"/>
  <c r="BD110" i="28"/>
  <c r="BE110" i="28"/>
  <c r="BF110" i="28"/>
  <c r="BG110" i="28"/>
  <c r="AT111" i="28"/>
  <c r="AU111" i="28"/>
  <c r="AV111" i="28"/>
  <c r="AW111" i="28"/>
  <c r="AY111" i="28"/>
  <c r="AZ111" i="28"/>
  <c r="BA111" i="28"/>
  <c r="BB111" i="28"/>
  <c r="BD111" i="28"/>
  <c r="BE111" i="28"/>
  <c r="BF111" i="28"/>
  <c r="BG111" i="28"/>
  <c r="AT112" i="28"/>
  <c r="AU112" i="28"/>
  <c r="AV112" i="28"/>
  <c r="AW112" i="28"/>
  <c r="AY112" i="28"/>
  <c r="AZ112" i="28"/>
  <c r="BA112" i="28"/>
  <c r="BB112" i="28"/>
  <c r="BD112" i="28"/>
  <c r="BE112" i="28"/>
  <c r="BF112" i="28"/>
  <c r="BG112" i="28"/>
  <c r="AT113" i="28"/>
  <c r="AU113" i="28"/>
  <c r="AV113" i="28"/>
  <c r="AW113" i="28"/>
  <c r="AY113" i="28"/>
  <c r="AZ113" i="28"/>
  <c r="BA113" i="28"/>
  <c r="BB113" i="28"/>
  <c r="BD113" i="28"/>
  <c r="BE113" i="28"/>
  <c r="BF113" i="28"/>
  <c r="BG113" i="28"/>
  <c r="AT114" i="28"/>
  <c r="AU114" i="28"/>
  <c r="AV114" i="28"/>
  <c r="AW114" i="28"/>
  <c r="AY114" i="28"/>
  <c r="AZ114" i="28"/>
  <c r="BA114" i="28"/>
  <c r="BB114" i="28"/>
  <c r="BD114" i="28"/>
  <c r="BE114" i="28"/>
  <c r="BF114" i="28"/>
  <c r="BG114" i="28"/>
  <c r="AT115" i="28"/>
  <c r="AU115" i="28"/>
  <c r="AV115" i="28"/>
  <c r="AW115" i="28"/>
  <c r="AY115" i="28"/>
  <c r="AZ115" i="28"/>
  <c r="BA115" i="28"/>
  <c r="BB115" i="28"/>
  <c r="BD115" i="28"/>
  <c r="BE115" i="28"/>
  <c r="BF115" i="28"/>
  <c r="BG115" i="28"/>
  <c r="AT116" i="28"/>
  <c r="AU116" i="28"/>
  <c r="AV116" i="28"/>
  <c r="AW116" i="28"/>
  <c r="AY116" i="28"/>
  <c r="AZ116" i="28"/>
  <c r="BA116" i="28"/>
  <c r="BB116" i="28"/>
  <c r="BD116" i="28"/>
  <c r="BE116" i="28"/>
  <c r="BF116" i="28"/>
  <c r="BG116" i="28"/>
  <c r="AT117" i="28"/>
  <c r="AU117" i="28"/>
  <c r="AV117" i="28"/>
  <c r="AW117" i="28"/>
  <c r="AY117" i="28"/>
  <c r="AZ117" i="28"/>
  <c r="BA117" i="28"/>
  <c r="BB117" i="28"/>
  <c r="BD117" i="28"/>
  <c r="BE117" i="28"/>
  <c r="BF117" i="28"/>
  <c r="BG117" i="28"/>
  <c r="AT118" i="28"/>
  <c r="AU118" i="28"/>
  <c r="AV118" i="28"/>
  <c r="AW118" i="28"/>
  <c r="AY118" i="28"/>
  <c r="AZ118" i="28"/>
  <c r="BA118" i="28"/>
  <c r="BB118" i="28"/>
  <c r="BD118" i="28"/>
  <c r="BE118" i="28"/>
  <c r="BF118" i="28"/>
  <c r="BG118" i="28"/>
  <c r="AT119" i="28"/>
  <c r="AU119" i="28"/>
  <c r="AV119" i="28"/>
  <c r="AW119" i="28"/>
  <c r="AY119" i="28"/>
  <c r="AZ119" i="28"/>
  <c r="BA119" i="28"/>
  <c r="BB119" i="28"/>
  <c r="BD119" i="28"/>
  <c r="BE119" i="28"/>
  <c r="BF119" i="28"/>
  <c r="BG119" i="28"/>
  <c r="AT120" i="28"/>
  <c r="AU120" i="28"/>
  <c r="AV120" i="28"/>
  <c r="AW120" i="28"/>
  <c r="AY120" i="28"/>
  <c r="AZ120" i="28"/>
  <c r="BA120" i="28"/>
  <c r="BB120" i="28"/>
  <c r="BD120" i="28"/>
  <c r="BE120" i="28"/>
  <c r="BF120" i="28"/>
  <c r="BG120" i="28"/>
  <c r="AT121" i="28"/>
  <c r="AU121" i="28"/>
  <c r="AV121" i="28"/>
  <c r="AW121" i="28"/>
  <c r="AY121" i="28"/>
  <c r="AZ121" i="28"/>
  <c r="BA121" i="28"/>
  <c r="BB121" i="28"/>
  <c r="BD121" i="28"/>
  <c r="BE121" i="28"/>
  <c r="BF121" i="28"/>
  <c r="BG121" i="28"/>
  <c r="AT122" i="28"/>
  <c r="AU122" i="28"/>
  <c r="AV122" i="28"/>
  <c r="AW122" i="28"/>
  <c r="AY122" i="28"/>
  <c r="AZ122" i="28"/>
  <c r="BA122" i="28"/>
  <c r="BB122" i="28"/>
  <c r="BD122" i="28"/>
  <c r="BE122" i="28"/>
  <c r="BF122" i="28"/>
  <c r="BG122" i="28"/>
  <c r="AT123" i="28"/>
  <c r="AU123" i="28"/>
  <c r="AV123" i="28"/>
  <c r="AW123" i="28"/>
  <c r="AY123" i="28"/>
  <c r="AZ123" i="28"/>
  <c r="BA123" i="28"/>
  <c r="BB123" i="28"/>
  <c r="BD123" i="28"/>
  <c r="BE123" i="28"/>
  <c r="BF123" i="28"/>
  <c r="BG123" i="28"/>
  <c r="AT124" i="28"/>
  <c r="AU124" i="28"/>
  <c r="AV124" i="28"/>
  <c r="AW124" i="28"/>
  <c r="AY124" i="28"/>
  <c r="AZ124" i="28"/>
  <c r="BA124" i="28"/>
  <c r="BB124" i="28"/>
  <c r="BD124" i="28"/>
  <c r="BE124" i="28"/>
  <c r="BF124" i="28"/>
  <c r="BG124" i="28"/>
  <c r="AT125" i="28"/>
  <c r="AU125" i="28"/>
  <c r="AV125" i="28"/>
  <c r="AW125" i="28"/>
  <c r="AY125" i="28"/>
  <c r="AZ125" i="28"/>
  <c r="BA125" i="28"/>
  <c r="BB125" i="28"/>
  <c r="BD125" i="28"/>
  <c r="BE125" i="28"/>
  <c r="BF125" i="28"/>
  <c r="BG125" i="28"/>
  <c r="AT126" i="28"/>
  <c r="AU126" i="28"/>
  <c r="AV126" i="28"/>
  <c r="AW126" i="28"/>
  <c r="AY126" i="28"/>
  <c r="AZ126" i="28"/>
  <c r="BA126" i="28"/>
  <c r="BB126" i="28"/>
  <c r="BD126" i="28"/>
  <c r="BE126" i="28"/>
  <c r="BF126" i="28"/>
  <c r="BG126" i="28"/>
  <c r="AT127" i="28"/>
  <c r="AU127" i="28"/>
  <c r="AV127" i="28"/>
  <c r="AW127" i="28"/>
  <c r="AY127" i="28"/>
  <c r="AZ127" i="28"/>
  <c r="BA127" i="28"/>
  <c r="BB127" i="28"/>
  <c r="BD127" i="28"/>
  <c r="BE127" i="28"/>
  <c r="BF127" i="28"/>
  <c r="BG127" i="28"/>
  <c r="AT128" i="28"/>
  <c r="AU128" i="28"/>
  <c r="AV128" i="28"/>
  <c r="AW128" i="28"/>
  <c r="AY128" i="28"/>
  <c r="AZ128" i="28"/>
  <c r="BA128" i="28"/>
  <c r="BB128" i="28"/>
  <c r="BD128" i="28"/>
  <c r="BE128" i="28"/>
  <c r="BF128" i="28"/>
  <c r="BG128" i="28"/>
  <c r="AT129" i="28"/>
  <c r="AU129" i="28"/>
  <c r="AV129" i="28"/>
  <c r="AW129" i="28"/>
  <c r="AY129" i="28"/>
  <c r="AZ129" i="28"/>
  <c r="BA129" i="28"/>
  <c r="BB129" i="28"/>
  <c r="BD129" i="28"/>
  <c r="BE129" i="28"/>
  <c r="BF129" i="28"/>
  <c r="BG129" i="28"/>
  <c r="AT130" i="28"/>
  <c r="AU130" i="28"/>
  <c r="AV130" i="28"/>
  <c r="AW130" i="28"/>
  <c r="AY130" i="28"/>
  <c r="AZ130" i="28"/>
  <c r="BA130" i="28"/>
  <c r="BB130" i="28"/>
  <c r="BD130" i="28"/>
  <c r="BE130" i="28"/>
  <c r="BF130" i="28"/>
  <c r="BG130" i="28"/>
  <c r="AT131" i="28"/>
  <c r="AU131" i="28"/>
  <c r="AV131" i="28"/>
  <c r="AW131" i="28"/>
  <c r="AY131" i="28"/>
  <c r="AZ131" i="28"/>
  <c r="BA131" i="28"/>
  <c r="BB131" i="28"/>
  <c r="BD131" i="28"/>
  <c r="BE131" i="28"/>
  <c r="BF131" i="28"/>
  <c r="BG131" i="28"/>
  <c r="AT132" i="28"/>
  <c r="AU132" i="28"/>
  <c r="AV132" i="28"/>
  <c r="AW132" i="28"/>
  <c r="AY132" i="28"/>
  <c r="AZ132" i="28"/>
  <c r="BA132" i="28"/>
  <c r="BB132" i="28"/>
  <c r="BD132" i="28"/>
  <c r="BE132" i="28"/>
  <c r="BF132" i="28"/>
  <c r="BG132" i="28"/>
  <c r="AT133" i="28"/>
  <c r="AU133" i="28"/>
  <c r="AV133" i="28"/>
  <c r="AW133" i="28"/>
  <c r="AY133" i="28"/>
  <c r="AZ133" i="28"/>
  <c r="BA133" i="28"/>
  <c r="BB133" i="28"/>
  <c r="BD133" i="28"/>
  <c r="BE133" i="28"/>
  <c r="BF133" i="28"/>
  <c r="BG133" i="28"/>
  <c r="AT134" i="28"/>
  <c r="AU134" i="28"/>
  <c r="AV134" i="28"/>
  <c r="AW134" i="28"/>
  <c r="AY134" i="28"/>
  <c r="AZ134" i="28"/>
  <c r="BA134" i="28"/>
  <c r="BB134" i="28"/>
  <c r="BD134" i="28"/>
  <c r="BE134" i="28"/>
  <c r="BF134" i="28"/>
  <c r="BG134" i="28"/>
  <c r="AT135" i="28"/>
  <c r="AU135" i="28"/>
  <c r="AV135" i="28"/>
  <c r="AW135" i="28"/>
  <c r="AY135" i="28"/>
  <c r="AZ135" i="28"/>
  <c r="BA135" i="28"/>
  <c r="BB135" i="28"/>
  <c r="BD135" i="28"/>
  <c r="BE135" i="28"/>
  <c r="BF135" i="28"/>
  <c r="BG135" i="28"/>
  <c r="AT136" i="28"/>
  <c r="AU136" i="28"/>
  <c r="AV136" i="28"/>
  <c r="AW136" i="28"/>
  <c r="AY136" i="28"/>
  <c r="AZ136" i="28"/>
  <c r="BA136" i="28"/>
  <c r="BB136" i="28"/>
  <c r="BD136" i="28"/>
  <c r="BE136" i="28"/>
  <c r="BF136" i="28"/>
  <c r="BG136" i="28"/>
  <c r="AT137" i="28"/>
  <c r="AU137" i="28"/>
  <c r="AV137" i="28"/>
  <c r="AW137" i="28"/>
  <c r="AY137" i="28"/>
  <c r="AZ137" i="28"/>
  <c r="BA137" i="28"/>
  <c r="BB137" i="28"/>
  <c r="BD137" i="28"/>
  <c r="BE137" i="28"/>
  <c r="BF137" i="28"/>
  <c r="BG137" i="28"/>
  <c r="AT138" i="28"/>
  <c r="AU138" i="28"/>
  <c r="AV138" i="28"/>
  <c r="AW138" i="28"/>
  <c r="AY138" i="28"/>
  <c r="AZ138" i="28"/>
  <c r="BA138" i="28"/>
  <c r="BB138" i="28"/>
  <c r="BD138" i="28"/>
  <c r="BE138" i="28"/>
  <c r="BF138" i="28"/>
  <c r="BG138" i="28"/>
  <c r="AT139" i="28"/>
  <c r="AU139" i="28"/>
  <c r="AV139" i="28"/>
  <c r="AW139" i="28"/>
  <c r="AY139" i="28"/>
  <c r="AZ139" i="28"/>
  <c r="BA139" i="28"/>
  <c r="BB139" i="28"/>
  <c r="BD139" i="28"/>
  <c r="BE139" i="28"/>
  <c r="BF139" i="28"/>
  <c r="BG139" i="28"/>
  <c r="AT140" i="28"/>
  <c r="AU140" i="28"/>
  <c r="AV140" i="28"/>
  <c r="AW140" i="28"/>
  <c r="AY140" i="28"/>
  <c r="AZ140" i="28"/>
  <c r="BA140" i="28"/>
  <c r="BB140" i="28"/>
  <c r="BD140" i="28"/>
  <c r="BE140" i="28"/>
  <c r="BF140" i="28"/>
  <c r="BG140" i="28"/>
  <c r="AT141" i="28"/>
  <c r="AU141" i="28"/>
  <c r="AV141" i="28"/>
  <c r="AW141" i="28"/>
  <c r="AY141" i="28"/>
  <c r="AZ141" i="28"/>
  <c r="BA141" i="28"/>
  <c r="BB141" i="28"/>
  <c r="BD141" i="28"/>
  <c r="BE141" i="28"/>
  <c r="BF141" i="28"/>
  <c r="BG141" i="28"/>
  <c r="AT142" i="28"/>
  <c r="AU142" i="28"/>
  <c r="AV142" i="28"/>
  <c r="AW142" i="28"/>
  <c r="AY142" i="28"/>
  <c r="AZ142" i="28"/>
  <c r="BA142" i="28"/>
  <c r="BB142" i="28"/>
  <c r="BD142" i="28"/>
  <c r="BE142" i="28"/>
  <c r="BF142" i="28"/>
  <c r="BG142" i="28"/>
  <c r="AT143" i="28"/>
  <c r="AU143" i="28"/>
  <c r="AV143" i="28"/>
  <c r="AW143" i="28"/>
  <c r="AY143" i="28"/>
  <c r="AZ143" i="28"/>
  <c r="BA143" i="28"/>
  <c r="BB143" i="28"/>
  <c r="BD143" i="28"/>
  <c r="BE143" i="28"/>
  <c r="BF143" i="28"/>
  <c r="BG143" i="28"/>
  <c r="AT144" i="28"/>
  <c r="AU144" i="28"/>
  <c r="AV144" i="28"/>
  <c r="AW144" i="28"/>
  <c r="AY144" i="28"/>
  <c r="AZ144" i="28"/>
  <c r="BA144" i="28"/>
  <c r="BB144" i="28"/>
  <c r="BD144" i="28"/>
  <c r="BE144" i="28"/>
  <c r="BF144" i="28"/>
  <c r="BG144" i="28"/>
  <c r="AT145" i="28"/>
  <c r="AU145" i="28"/>
  <c r="AV145" i="28"/>
  <c r="AW145" i="28"/>
  <c r="AY145" i="28"/>
  <c r="AZ145" i="28"/>
  <c r="BA145" i="28"/>
  <c r="BB145" i="28"/>
  <c r="BD145" i="28"/>
  <c r="BE145" i="28"/>
  <c r="BF145" i="28"/>
  <c r="BG145" i="28"/>
  <c r="AT146" i="28"/>
  <c r="AU146" i="28"/>
  <c r="AV146" i="28"/>
  <c r="AW146" i="28"/>
  <c r="AY146" i="28"/>
  <c r="AZ146" i="28"/>
  <c r="BA146" i="28"/>
  <c r="BB146" i="28"/>
  <c r="BD146" i="28"/>
  <c r="BE146" i="28"/>
  <c r="BF146" i="28"/>
  <c r="BG146" i="28"/>
  <c r="AT147" i="28"/>
  <c r="AU147" i="28"/>
  <c r="AV147" i="28"/>
  <c r="AW147" i="28"/>
  <c r="AY147" i="28"/>
  <c r="AZ147" i="28"/>
  <c r="BA147" i="28"/>
  <c r="BB147" i="28"/>
  <c r="BD147" i="28"/>
  <c r="BE147" i="28"/>
  <c r="BF147" i="28"/>
  <c r="BG147" i="28"/>
  <c r="AT148" i="28"/>
  <c r="AU148" i="28"/>
  <c r="AV148" i="28"/>
  <c r="AW148" i="28"/>
  <c r="AY148" i="28"/>
  <c r="AZ148" i="28"/>
  <c r="BA148" i="28"/>
  <c r="BB148" i="28"/>
  <c r="BD148" i="28"/>
  <c r="BE148" i="28"/>
  <c r="BF148" i="28"/>
  <c r="BG148" i="28"/>
  <c r="AT149" i="28"/>
  <c r="AU149" i="28"/>
  <c r="AV149" i="28"/>
  <c r="AW149" i="28"/>
  <c r="AY149" i="28"/>
  <c r="AZ149" i="28"/>
  <c r="BA149" i="28"/>
  <c r="BB149" i="28"/>
  <c r="BD149" i="28"/>
  <c r="BE149" i="28"/>
  <c r="BF149" i="28"/>
  <c r="BG149" i="28"/>
  <c r="AT150" i="28"/>
  <c r="AU150" i="28"/>
  <c r="AV150" i="28"/>
  <c r="AW150" i="28"/>
  <c r="AY150" i="28"/>
  <c r="AZ150" i="28"/>
  <c r="BA150" i="28"/>
  <c r="BB150" i="28"/>
  <c r="BD150" i="28"/>
  <c r="BE150" i="28"/>
  <c r="BF150" i="28"/>
  <c r="BG150" i="28"/>
  <c r="AT151" i="28"/>
  <c r="AU151" i="28"/>
  <c r="AV151" i="28"/>
  <c r="AW151" i="28"/>
  <c r="AY151" i="28"/>
  <c r="AZ151" i="28"/>
  <c r="BA151" i="28"/>
  <c r="BB151" i="28"/>
  <c r="BD151" i="28"/>
  <c r="BE151" i="28"/>
  <c r="BF151" i="28"/>
  <c r="BG151" i="28"/>
  <c r="AT152" i="28"/>
  <c r="AU152" i="28"/>
  <c r="AV152" i="28"/>
  <c r="AW152" i="28"/>
  <c r="AY152" i="28"/>
  <c r="AZ152" i="28"/>
  <c r="BA152" i="28"/>
  <c r="BB152" i="28"/>
  <c r="BD152" i="28"/>
  <c r="BE152" i="28"/>
  <c r="BF152" i="28"/>
  <c r="BG152" i="28"/>
  <c r="AT153" i="28"/>
  <c r="AU153" i="28"/>
  <c r="AV153" i="28"/>
  <c r="AW153" i="28"/>
  <c r="AY153" i="28"/>
  <c r="AZ153" i="28"/>
  <c r="BA153" i="28"/>
  <c r="BB153" i="28"/>
  <c r="BD153" i="28"/>
  <c r="BE153" i="28"/>
  <c r="BF153" i="28"/>
  <c r="BG153" i="28"/>
  <c r="AT154" i="28"/>
  <c r="AU154" i="28"/>
  <c r="AV154" i="28"/>
  <c r="AW154" i="28"/>
  <c r="AY154" i="28"/>
  <c r="AZ154" i="28"/>
  <c r="BA154" i="28"/>
  <c r="BB154" i="28"/>
  <c r="BD154" i="28"/>
  <c r="BE154" i="28"/>
  <c r="BF154" i="28"/>
  <c r="BG154" i="28"/>
  <c r="AT155" i="28"/>
  <c r="AU155" i="28"/>
  <c r="AV155" i="28"/>
  <c r="AW155" i="28"/>
  <c r="AY155" i="28"/>
  <c r="AZ155" i="28"/>
  <c r="BA155" i="28"/>
  <c r="BB155" i="28"/>
  <c r="BD155" i="28"/>
  <c r="BE155" i="28"/>
  <c r="BF155" i="28"/>
  <c r="BG155" i="28"/>
  <c r="AT156" i="28"/>
  <c r="AU156" i="28"/>
  <c r="AV156" i="28"/>
  <c r="AW156" i="28"/>
  <c r="AY156" i="28"/>
  <c r="AZ156" i="28"/>
  <c r="BA156" i="28"/>
  <c r="BB156" i="28"/>
  <c r="BD156" i="28"/>
  <c r="BE156" i="28"/>
  <c r="BF156" i="28"/>
  <c r="BG156" i="28"/>
  <c r="AT157" i="28"/>
  <c r="AU157" i="28"/>
  <c r="AV157" i="28"/>
  <c r="AW157" i="28"/>
  <c r="AY157" i="28"/>
  <c r="AZ157" i="28"/>
  <c r="BA157" i="28"/>
  <c r="BB157" i="28"/>
  <c r="BD157" i="28"/>
  <c r="BE157" i="28"/>
  <c r="BF157" i="28"/>
  <c r="BG157" i="28"/>
  <c r="AT158" i="28"/>
  <c r="AU158" i="28"/>
  <c r="AV158" i="28"/>
  <c r="AW158" i="28"/>
  <c r="AY158" i="28"/>
  <c r="AZ158" i="28"/>
  <c r="BA158" i="28"/>
  <c r="BB158" i="28"/>
  <c r="BD158" i="28"/>
  <c r="BE158" i="28"/>
  <c r="BF158" i="28"/>
  <c r="BG158" i="28"/>
  <c r="AT159" i="28"/>
  <c r="AU159" i="28"/>
  <c r="AV159" i="28"/>
  <c r="AW159" i="28"/>
  <c r="AY159" i="28"/>
  <c r="AZ159" i="28"/>
  <c r="BA159" i="28"/>
  <c r="BB159" i="28"/>
  <c r="BD159" i="28"/>
  <c r="BE159" i="28"/>
  <c r="BF159" i="28"/>
  <c r="BG159" i="28"/>
  <c r="AT160" i="28"/>
  <c r="AU160" i="28"/>
  <c r="AV160" i="28"/>
  <c r="AW160" i="28"/>
  <c r="AY160" i="28"/>
  <c r="AZ160" i="28"/>
  <c r="BA160" i="28"/>
  <c r="BB160" i="28"/>
  <c r="BD160" i="28"/>
  <c r="BE160" i="28"/>
  <c r="BF160" i="28"/>
  <c r="BG160" i="28"/>
  <c r="AT161" i="28"/>
  <c r="AU161" i="28"/>
  <c r="AV161" i="28"/>
  <c r="AW161" i="28"/>
  <c r="AY161" i="28"/>
  <c r="AZ161" i="28"/>
  <c r="BA161" i="28"/>
  <c r="BB161" i="28"/>
  <c r="BD161" i="28"/>
  <c r="BE161" i="28"/>
  <c r="BF161" i="28"/>
  <c r="BG161" i="28"/>
  <c r="AT162" i="28"/>
  <c r="AU162" i="28"/>
  <c r="AV162" i="28"/>
  <c r="AW162" i="28"/>
  <c r="AY162" i="28"/>
  <c r="AZ162" i="28"/>
  <c r="BA162" i="28"/>
  <c r="BB162" i="28"/>
  <c r="BD162" i="28"/>
  <c r="BE162" i="28"/>
  <c r="BF162" i="28"/>
  <c r="BG162" i="28"/>
  <c r="AT163" i="28"/>
  <c r="AU163" i="28"/>
  <c r="AV163" i="28"/>
  <c r="AW163" i="28"/>
  <c r="AY163" i="28"/>
  <c r="AZ163" i="28"/>
  <c r="BA163" i="28"/>
  <c r="BB163" i="28"/>
  <c r="BD163" i="28"/>
  <c r="BE163" i="28"/>
  <c r="BF163" i="28"/>
  <c r="BG163" i="28"/>
  <c r="AT164" i="28"/>
  <c r="AU164" i="28"/>
  <c r="AV164" i="28"/>
  <c r="AW164" i="28"/>
  <c r="AY164" i="28"/>
  <c r="AZ164" i="28"/>
  <c r="BA164" i="28"/>
  <c r="BB164" i="28"/>
  <c r="BD164" i="28"/>
  <c r="BE164" i="28"/>
  <c r="BF164" i="28"/>
  <c r="BG164" i="28"/>
  <c r="AT165" i="28"/>
  <c r="AU165" i="28"/>
  <c r="AV165" i="28"/>
  <c r="AW165" i="28"/>
  <c r="AY165" i="28"/>
  <c r="AZ165" i="28"/>
  <c r="BA165" i="28"/>
  <c r="BB165" i="28"/>
  <c r="BD165" i="28"/>
  <c r="BE165" i="28"/>
  <c r="BF165" i="28"/>
  <c r="BG165" i="28"/>
  <c r="AT166" i="28"/>
  <c r="AU166" i="28"/>
  <c r="AV166" i="28"/>
  <c r="AW166" i="28"/>
  <c r="AY166" i="28"/>
  <c r="AZ166" i="28"/>
  <c r="BA166" i="28"/>
  <c r="BB166" i="28"/>
  <c r="BD166" i="28"/>
  <c r="BE166" i="28"/>
  <c r="BF166" i="28"/>
  <c r="BG166" i="28"/>
  <c r="AT167" i="28"/>
  <c r="AU167" i="28"/>
  <c r="AV167" i="28"/>
  <c r="AW167" i="28"/>
  <c r="AY167" i="28"/>
  <c r="AZ167" i="28"/>
  <c r="BA167" i="28"/>
  <c r="BB167" i="28"/>
  <c r="BD167" i="28"/>
  <c r="BE167" i="28"/>
  <c r="BF167" i="28"/>
  <c r="BG167" i="28"/>
  <c r="AT168" i="28"/>
  <c r="AU168" i="28"/>
  <c r="AV168" i="28"/>
  <c r="AW168" i="28"/>
  <c r="AY168" i="28"/>
  <c r="AZ168" i="28"/>
  <c r="BA168" i="28"/>
  <c r="BB168" i="28"/>
  <c r="BD168" i="28"/>
  <c r="BE168" i="28"/>
  <c r="BF168" i="28"/>
  <c r="BG168" i="28"/>
  <c r="AT169" i="28"/>
  <c r="AU169" i="28"/>
  <c r="AV169" i="28"/>
  <c r="AW169" i="28"/>
  <c r="AY169" i="28"/>
  <c r="AZ169" i="28"/>
  <c r="BA169" i="28"/>
  <c r="BB169" i="28"/>
  <c r="BD169" i="28"/>
  <c r="BE169" i="28"/>
  <c r="BF169" i="28"/>
  <c r="BG169" i="28"/>
  <c r="AT170" i="28"/>
  <c r="AU170" i="28"/>
  <c r="AV170" i="28"/>
  <c r="AW170" i="28"/>
  <c r="AY170" i="28"/>
  <c r="AZ170" i="28"/>
  <c r="BA170" i="28"/>
  <c r="BB170" i="28"/>
  <c r="BD170" i="28"/>
  <c r="BE170" i="28"/>
  <c r="BF170" i="28"/>
  <c r="BG170" i="28"/>
  <c r="AT171" i="28"/>
  <c r="AU171" i="28"/>
  <c r="AV171" i="28"/>
  <c r="AW171" i="28"/>
  <c r="AY171" i="28"/>
  <c r="AZ171" i="28"/>
  <c r="BA171" i="28"/>
  <c r="BB171" i="28"/>
  <c r="BD171" i="28"/>
  <c r="BE171" i="28"/>
  <c r="BF171" i="28"/>
  <c r="BG171" i="28"/>
  <c r="AT172" i="28"/>
  <c r="AU172" i="28"/>
  <c r="AV172" i="28"/>
  <c r="AW172" i="28"/>
  <c r="AY172" i="28"/>
  <c r="AZ172" i="28"/>
  <c r="BA172" i="28"/>
  <c r="BB172" i="28"/>
  <c r="BD172" i="28"/>
  <c r="BE172" i="28"/>
  <c r="BF172" i="28"/>
  <c r="BG172" i="28"/>
  <c r="AT173" i="28"/>
  <c r="AU173" i="28"/>
  <c r="AV173" i="28"/>
  <c r="AW173" i="28"/>
  <c r="AY173" i="28"/>
  <c r="AZ173" i="28"/>
  <c r="BA173" i="28"/>
  <c r="BB173" i="28"/>
  <c r="BD173" i="28"/>
  <c r="BE173" i="28"/>
  <c r="BF173" i="28"/>
  <c r="BG173" i="28"/>
  <c r="AT174" i="28"/>
  <c r="AU174" i="28"/>
  <c r="AV174" i="28"/>
  <c r="AW174" i="28"/>
  <c r="AY174" i="28"/>
  <c r="AZ174" i="28"/>
  <c r="BA174" i="28"/>
  <c r="BB174" i="28"/>
  <c r="BD174" i="28"/>
  <c r="BE174" i="28"/>
  <c r="BF174" i="28"/>
  <c r="BG174" i="28"/>
  <c r="AT175" i="28"/>
  <c r="AU175" i="28"/>
  <c r="AV175" i="28"/>
  <c r="AW175" i="28"/>
  <c r="AY175" i="28"/>
  <c r="AZ175" i="28"/>
  <c r="BA175" i="28"/>
  <c r="BB175" i="28"/>
  <c r="BD175" i="28"/>
  <c r="BE175" i="28"/>
  <c r="BF175" i="28"/>
  <c r="BG175" i="28"/>
  <c r="AT176" i="28"/>
  <c r="AU176" i="28"/>
  <c r="AV176" i="28"/>
  <c r="AW176" i="28"/>
  <c r="AY176" i="28"/>
  <c r="AZ176" i="28"/>
  <c r="BA176" i="28"/>
  <c r="BB176" i="28"/>
  <c r="BD176" i="28"/>
  <c r="BE176" i="28"/>
  <c r="BF176" i="28"/>
  <c r="BG176" i="28"/>
  <c r="AT177" i="28"/>
  <c r="AU177" i="28"/>
  <c r="AV177" i="28"/>
  <c r="AW177" i="28"/>
  <c r="AY177" i="28"/>
  <c r="AZ177" i="28"/>
  <c r="BA177" i="28"/>
  <c r="BB177" i="28"/>
  <c r="BD177" i="28"/>
  <c r="BE177" i="28"/>
  <c r="BF177" i="28"/>
  <c r="BG177" i="28"/>
  <c r="AT178" i="28"/>
  <c r="AU178" i="28"/>
  <c r="AV178" i="28"/>
  <c r="AW178" i="28"/>
  <c r="AY178" i="28"/>
  <c r="AZ178" i="28"/>
  <c r="BA178" i="28"/>
  <c r="BB178" i="28"/>
  <c r="BD178" i="28"/>
  <c r="BE178" i="28"/>
  <c r="BF178" i="28"/>
  <c r="BG178" i="28"/>
  <c r="AT179" i="28"/>
  <c r="AU179" i="28"/>
  <c r="AV179" i="28"/>
  <c r="AW179" i="28"/>
  <c r="AY179" i="28"/>
  <c r="AZ179" i="28"/>
  <c r="BA179" i="28"/>
  <c r="BB179" i="28"/>
  <c r="BD179" i="28"/>
  <c r="BE179" i="28"/>
  <c r="BF179" i="28"/>
  <c r="BG179" i="28"/>
  <c r="AT180" i="28"/>
  <c r="AU180" i="28"/>
  <c r="AV180" i="28"/>
  <c r="AW180" i="28"/>
  <c r="AY180" i="28"/>
  <c r="AZ180" i="28"/>
  <c r="BA180" i="28"/>
  <c r="BB180" i="28"/>
  <c r="BD180" i="28"/>
  <c r="BE180" i="28"/>
  <c r="BF180" i="28"/>
  <c r="BG180" i="28"/>
  <c r="AT181" i="28"/>
  <c r="AU181" i="28"/>
  <c r="AV181" i="28"/>
  <c r="AW181" i="28"/>
  <c r="AY181" i="28"/>
  <c r="AZ181" i="28"/>
  <c r="BA181" i="28"/>
  <c r="BB181" i="28"/>
  <c r="BD181" i="28"/>
  <c r="BE181" i="28"/>
  <c r="BF181" i="28"/>
  <c r="BG181" i="28"/>
  <c r="AT182" i="28"/>
  <c r="AU182" i="28"/>
  <c r="AV182" i="28"/>
  <c r="AW182" i="28"/>
  <c r="AY182" i="28"/>
  <c r="AZ182" i="28"/>
  <c r="BA182" i="28"/>
  <c r="BB182" i="28"/>
  <c r="BD182" i="28"/>
  <c r="BE182" i="28"/>
  <c r="BF182" i="28"/>
  <c r="BG182" i="28"/>
  <c r="AT183" i="28"/>
  <c r="AU183" i="28"/>
  <c r="AV183" i="28"/>
  <c r="AW183" i="28"/>
  <c r="AY183" i="28"/>
  <c r="AZ183" i="28"/>
  <c r="BA183" i="28"/>
  <c r="BB183" i="28"/>
  <c r="BD183" i="28"/>
  <c r="BE183" i="28"/>
  <c r="BF183" i="28"/>
  <c r="BG183" i="28"/>
  <c r="AT184" i="28"/>
  <c r="AU184" i="28"/>
  <c r="AV184" i="28"/>
  <c r="AW184" i="28"/>
  <c r="AY184" i="28"/>
  <c r="AZ184" i="28"/>
  <c r="BA184" i="28"/>
  <c r="BB184" i="28"/>
  <c r="BD184" i="28"/>
  <c r="BE184" i="28"/>
  <c r="BF184" i="28"/>
  <c r="BG184" i="28"/>
  <c r="AT185" i="28"/>
  <c r="AU185" i="28"/>
  <c r="AV185" i="28"/>
  <c r="AW185" i="28"/>
  <c r="AY185" i="28"/>
  <c r="AZ185" i="28"/>
  <c r="BA185" i="28"/>
  <c r="BB185" i="28"/>
  <c r="BD185" i="28"/>
  <c r="BE185" i="28"/>
  <c r="BF185" i="28"/>
  <c r="BG185" i="28"/>
  <c r="AT186" i="28"/>
  <c r="AU186" i="28"/>
  <c r="AV186" i="28"/>
  <c r="AW186" i="28"/>
  <c r="AY186" i="28"/>
  <c r="AZ186" i="28"/>
  <c r="BA186" i="28"/>
  <c r="BB186" i="28"/>
  <c r="BD186" i="28"/>
  <c r="BE186" i="28"/>
  <c r="BF186" i="28"/>
  <c r="BG186" i="28"/>
  <c r="AT187" i="28"/>
  <c r="AU187" i="28"/>
  <c r="AV187" i="28"/>
  <c r="AW187" i="28"/>
  <c r="AY187" i="28"/>
  <c r="AZ187" i="28"/>
  <c r="BA187" i="28"/>
  <c r="BB187" i="28"/>
  <c r="BD187" i="28"/>
  <c r="BE187" i="28"/>
  <c r="BF187" i="28"/>
  <c r="BG187" i="28"/>
  <c r="AT188" i="28"/>
  <c r="AU188" i="28"/>
  <c r="AV188" i="28"/>
  <c r="AW188" i="28"/>
  <c r="AY188" i="28"/>
  <c r="AZ188" i="28"/>
  <c r="BA188" i="28"/>
  <c r="BB188" i="28"/>
  <c r="BD188" i="28"/>
  <c r="BE188" i="28"/>
  <c r="BF188" i="28"/>
  <c r="BG188" i="28"/>
  <c r="AT189" i="28"/>
  <c r="AU189" i="28"/>
  <c r="AV189" i="28"/>
  <c r="AW189" i="28"/>
  <c r="AY189" i="28"/>
  <c r="AZ189" i="28"/>
  <c r="BA189" i="28"/>
  <c r="BB189" i="28"/>
  <c r="BD189" i="28"/>
  <c r="BE189" i="28"/>
  <c r="BF189" i="28"/>
  <c r="BG189" i="28"/>
  <c r="AT190" i="28"/>
  <c r="AU190" i="28"/>
  <c r="AV190" i="28"/>
  <c r="AW190" i="28"/>
  <c r="AY190" i="28"/>
  <c r="AZ190" i="28"/>
  <c r="BA190" i="28"/>
  <c r="BB190" i="28"/>
  <c r="BD190" i="28"/>
  <c r="BE190" i="28"/>
  <c r="BF190" i="28"/>
  <c r="BG190" i="28"/>
  <c r="AT191" i="28"/>
  <c r="AU191" i="28"/>
  <c r="AV191" i="28"/>
  <c r="AW191" i="28"/>
  <c r="AY191" i="28"/>
  <c r="AZ191" i="28"/>
  <c r="BA191" i="28"/>
  <c r="BB191" i="28"/>
  <c r="BD191" i="28"/>
  <c r="BE191" i="28"/>
  <c r="BF191" i="28"/>
  <c r="BG191" i="28"/>
  <c r="AT192" i="28"/>
  <c r="AU192" i="28"/>
  <c r="AV192" i="28"/>
  <c r="AW192" i="28"/>
  <c r="AY192" i="28"/>
  <c r="AZ192" i="28"/>
  <c r="BA192" i="28"/>
  <c r="BB192" i="28"/>
  <c r="BD192" i="28"/>
  <c r="BE192" i="28"/>
  <c r="BF192" i="28"/>
  <c r="BG192" i="28"/>
  <c r="AT193" i="28"/>
  <c r="AU193" i="28"/>
  <c r="AV193" i="28"/>
  <c r="AW193" i="28"/>
  <c r="AY193" i="28"/>
  <c r="AZ193" i="28"/>
  <c r="BA193" i="28"/>
  <c r="BB193" i="28"/>
  <c r="BD193" i="28"/>
  <c r="BE193" i="28"/>
  <c r="BF193" i="28"/>
  <c r="BG193" i="28"/>
  <c r="AT194" i="28"/>
  <c r="AU194" i="28"/>
  <c r="AV194" i="28"/>
  <c r="AW194" i="28"/>
  <c r="AY194" i="28"/>
  <c r="AZ194" i="28"/>
  <c r="BA194" i="28"/>
  <c r="BB194" i="28"/>
  <c r="BD194" i="28"/>
  <c r="BE194" i="28"/>
  <c r="BF194" i="28"/>
  <c r="BG194" i="28"/>
  <c r="AT195" i="28"/>
  <c r="AU195" i="28"/>
  <c r="AV195" i="28"/>
  <c r="AW195" i="28"/>
  <c r="AY195" i="28"/>
  <c r="AZ195" i="28"/>
  <c r="BA195" i="28"/>
  <c r="BB195" i="28"/>
  <c r="BD195" i="28"/>
  <c r="BE195" i="28"/>
  <c r="BF195" i="28"/>
  <c r="BG195" i="28"/>
  <c r="AT196" i="28"/>
  <c r="AU196" i="28"/>
  <c r="AV196" i="28"/>
  <c r="AW196" i="28"/>
  <c r="AY196" i="28"/>
  <c r="AZ196" i="28"/>
  <c r="BA196" i="28"/>
  <c r="BB196" i="28"/>
  <c r="BD196" i="28"/>
  <c r="BE196" i="28"/>
  <c r="BF196" i="28"/>
  <c r="BG196" i="28"/>
  <c r="AT197" i="28"/>
  <c r="AU197" i="28"/>
  <c r="AV197" i="28"/>
  <c r="AW197" i="28"/>
  <c r="AY197" i="28"/>
  <c r="AZ197" i="28"/>
  <c r="BA197" i="28"/>
  <c r="BB197" i="28"/>
  <c r="BD197" i="28"/>
  <c r="BE197" i="28"/>
  <c r="BF197" i="28"/>
  <c r="BG197" i="28"/>
  <c r="AT198" i="28"/>
  <c r="AU198" i="28"/>
  <c r="AV198" i="28"/>
  <c r="AW198" i="28"/>
  <c r="AY198" i="28"/>
  <c r="AZ198" i="28"/>
  <c r="BA198" i="28"/>
  <c r="BB198" i="28"/>
  <c r="BD198" i="28"/>
  <c r="BE198" i="28"/>
  <c r="BF198" i="28"/>
  <c r="BG198" i="28"/>
  <c r="AT199" i="28"/>
  <c r="AU199" i="28"/>
  <c r="AV199" i="28"/>
  <c r="AW199" i="28"/>
  <c r="AY199" i="28"/>
  <c r="AZ199" i="28"/>
  <c r="BA199" i="28"/>
  <c r="BB199" i="28"/>
  <c r="BD199" i="28"/>
  <c r="BE199" i="28"/>
  <c r="BF199" i="28"/>
  <c r="BG199" i="28"/>
  <c r="AT200" i="28"/>
  <c r="AU200" i="28"/>
  <c r="AV200" i="28"/>
  <c r="AW200" i="28"/>
  <c r="AY200" i="28"/>
  <c r="AZ200" i="28"/>
  <c r="BA200" i="28"/>
  <c r="BB200" i="28"/>
  <c r="BD200" i="28"/>
  <c r="BE200" i="28"/>
  <c r="BF200" i="28"/>
  <c r="BG200" i="28"/>
  <c r="AT201" i="28"/>
  <c r="AU201" i="28"/>
  <c r="AV201" i="28"/>
  <c r="AW201" i="28"/>
  <c r="AY201" i="28"/>
  <c r="AZ201" i="28"/>
  <c r="BA201" i="28"/>
  <c r="BB201" i="28"/>
  <c r="BD201" i="28"/>
  <c r="BE201" i="28"/>
  <c r="BF201" i="28"/>
  <c r="BG201" i="28"/>
  <c r="AT202" i="28"/>
  <c r="AU202" i="28"/>
  <c r="AV202" i="28"/>
  <c r="AW202" i="28"/>
  <c r="AY202" i="28"/>
  <c r="AZ202" i="28"/>
  <c r="BA202" i="28"/>
  <c r="BB202" i="28"/>
  <c r="BD202" i="28"/>
  <c r="BE202" i="28"/>
  <c r="BF202" i="28"/>
  <c r="BG202" i="28"/>
  <c r="AT203" i="28"/>
  <c r="AU203" i="28"/>
  <c r="AV203" i="28"/>
  <c r="AW203" i="28"/>
  <c r="AY203" i="28"/>
  <c r="AZ203" i="28"/>
  <c r="BA203" i="28"/>
  <c r="BB203" i="28"/>
  <c r="BD203" i="28"/>
  <c r="BE203" i="28"/>
  <c r="BF203" i="28"/>
  <c r="BG203" i="28"/>
  <c r="AT204" i="28"/>
  <c r="AU204" i="28"/>
  <c r="AV204" i="28"/>
  <c r="AW204" i="28"/>
  <c r="AY204" i="28"/>
  <c r="AZ204" i="28"/>
  <c r="BA204" i="28"/>
  <c r="BB204" i="28"/>
  <c r="BD204" i="28"/>
  <c r="BE204" i="28"/>
  <c r="BF204" i="28"/>
  <c r="BG204" i="28"/>
  <c r="AT205" i="28"/>
  <c r="AU205" i="28"/>
  <c r="AV205" i="28"/>
  <c r="AW205" i="28"/>
  <c r="AY205" i="28"/>
  <c r="AZ205" i="28"/>
  <c r="BA205" i="28"/>
  <c r="BB205" i="28"/>
  <c r="BD205" i="28"/>
  <c r="BE205" i="28"/>
  <c r="BF205" i="28"/>
  <c r="BG205" i="28"/>
  <c r="AT206" i="28"/>
  <c r="AU206" i="28"/>
  <c r="AV206" i="28"/>
  <c r="AW206" i="28"/>
  <c r="AY206" i="28"/>
  <c r="AZ206" i="28"/>
  <c r="BA206" i="28"/>
  <c r="BB206" i="28"/>
  <c r="BD206" i="28"/>
  <c r="BE206" i="28"/>
  <c r="BF206" i="28"/>
  <c r="BG206" i="28"/>
  <c r="AU7" i="28"/>
  <c r="AV7" i="28"/>
  <c r="AW7" i="28"/>
  <c r="AY7" i="28"/>
  <c r="AZ7" i="28"/>
  <c r="BA7" i="28"/>
  <c r="BB7" i="28"/>
  <c r="BD7" i="28"/>
  <c r="BE7" i="28"/>
  <c r="BF7" i="28"/>
  <c r="BG7" i="28"/>
  <c r="AT7" i="28"/>
  <c r="AE8" i="28"/>
  <c r="AF8" i="28"/>
  <c r="AG8" i="28"/>
  <c r="AH8" i="28"/>
  <c r="AJ8" i="28"/>
  <c r="AK8" i="28"/>
  <c r="AL8" i="28"/>
  <c r="AM8" i="28"/>
  <c r="AO8" i="28"/>
  <c r="AP8" i="28"/>
  <c r="AQ8" i="28"/>
  <c r="AR8" i="28"/>
  <c r="AE9" i="28"/>
  <c r="AF9" i="28"/>
  <c r="AG9" i="28"/>
  <c r="AH9" i="28"/>
  <c r="AJ9" i="28"/>
  <c r="AK9" i="28"/>
  <c r="AL9" i="28"/>
  <c r="AM9" i="28"/>
  <c r="AO9" i="28"/>
  <c r="AP9" i="28"/>
  <c r="AQ9" i="28"/>
  <c r="AR9" i="28"/>
  <c r="AE10" i="28"/>
  <c r="AF10" i="28"/>
  <c r="AG10" i="28"/>
  <c r="AH10" i="28"/>
  <c r="AJ10" i="28"/>
  <c r="AK10" i="28"/>
  <c r="AL10" i="28"/>
  <c r="AM10" i="28"/>
  <c r="AO10" i="28"/>
  <c r="AP10" i="28"/>
  <c r="AQ10" i="28"/>
  <c r="AR10" i="28"/>
  <c r="AE11" i="28"/>
  <c r="AF11" i="28"/>
  <c r="AG11" i="28"/>
  <c r="AH11" i="28"/>
  <c r="AJ11" i="28"/>
  <c r="AK11" i="28"/>
  <c r="AL11" i="28"/>
  <c r="AM11" i="28"/>
  <c r="AO11" i="28"/>
  <c r="AP11" i="28"/>
  <c r="AQ11" i="28"/>
  <c r="AR11" i="28"/>
  <c r="AE12" i="28"/>
  <c r="AF12" i="28"/>
  <c r="AG12" i="28"/>
  <c r="AH12" i="28"/>
  <c r="AJ12" i="28"/>
  <c r="AK12" i="28"/>
  <c r="AL12" i="28"/>
  <c r="AM12" i="28"/>
  <c r="AO12" i="28"/>
  <c r="AP12" i="28"/>
  <c r="AQ12" i="28"/>
  <c r="AR12" i="28"/>
  <c r="AE13" i="28"/>
  <c r="AF13" i="28"/>
  <c r="AG13" i="28"/>
  <c r="AH13" i="28"/>
  <c r="AJ13" i="28"/>
  <c r="AK13" i="28"/>
  <c r="AL13" i="28"/>
  <c r="AM13" i="28"/>
  <c r="AO13" i="28"/>
  <c r="AP13" i="28"/>
  <c r="AQ13" i="28"/>
  <c r="AR13" i="28"/>
  <c r="AE14" i="28"/>
  <c r="AF14" i="28"/>
  <c r="AG14" i="28"/>
  <c r="AH14" i="28"/>
  <c r="AJ14" i="28"/>
  <c r="AK14" i="28"/>
  <c r="AL14" i="28"/>
  <c r="AM14" i="28"/>
  <c r="AO14" i="28"/>
  <c r="AP14" i="28"/>
  <c r="AQ14" i="28"/>
  <c r="AR14" i="28"/>
  <c r="AE15" i="28"/>
  <c r="AF15" i="28"/>
  <c r="AG15" i="28"/>
  <c r="AH15" i="28"/>
  <c r="AJ15" i="28"/>
  <c r="AK15" i="28"/>
  <c r="AL15" i="28"/>
  <c r="AM15" i="28"/>
  <c r="AO15" i="28"/>
  <c r="AP15" i="28"/>
  <c r="AQ15" i="28"/>
  <c r="AR15" i="28"/>
  <c r="AE16" i="28"/>
  <c r="AF16" i="28"/>
  <c r="AG16" i="28"/>
  <c r="AH16" i="28"/>
  <c r="AJ16" i="28"/>
  <c r="AK16" i="28"/>
  <c r="AL16" i="28"/>
  <c r="AM16" i="28"/>
  <c r="AO16" i="28"/>
  <c r="AP16" i="28"/>
  <c r="AQ16" i="28"/>
  <c r="AR16" i="28"/>
  <c r="AE17" i="28"/>
  <c r="AF17" i="28"/>
  <c r="AG17" i="28"/>
  <c r="AH17" i="28"/>
  <c r="AJ17" i="28"/>
  <c r="AK17" i="28"/>
  <c r="AL17" i="28"/>
  <c r="AM17" i="28"/>
  <c r="AO17" i="28"/>
  <c r="AP17" i="28"/>
  <c r="AQ17" i="28"/>
  <c r="AR17" i="28"/>
  <c r="AE18" i="28"/>
  <c r="AF18" i="28"/>
  <c r="AG18" i="28"/>
  <c r="AH18" i="28"/>
  <c r="AJ18" i="28"/>
  <c r="AK18" i="28"/>
  <c r="AL18" i="28"/>
  <c r="AM18" i="28"/>
  <c r="AO18" i="28"/>
  <c r="AP18" i="28"/>
  <c r="AQ18" i="28"/>
  <c r="AR18" i="28"/>
  <c r="AE19" i="28"/>
  <c r="AF19" i="28"/>
  <c r="AG19" i="28"/>
  <c r="AH19" i="28"/>
  <c r="AJ19" i="28"/>
  <c r="AK19" i="28"/>
  <c r="AL19" i="28"/>
  <c r="AM19" i="28"/>
  <c r="AO19" i="28"/>
  <c r="AP19" i="28"/>
  <c r="AQ19" i="28"/>
  <c r="AR19" i="28"/>
  <c r="AE20" i="28"/>
  <c r="AF20" i="28"/>
  <c r="AG20" i="28"/>
  <c r="AH20" i="28"/>
  <c r="AJ20" i="28"/>
  <c r="AK20" i="28"/>
  <c r="AL20" i="28"/>
  <c r="AM20" i="28"/>
  <c r="AO20" i="28"/>
  <c r="AP20" i="28"/>
  <c r="AQ20" i="28"/>
  <c r="AR20" i="28"/>
  <c r="AE21" i="28"/>
  <c r="AF21" i="28"/>
  <c r="AG21" i="28"/>
  <c r="AH21" i="28"/>
  <c r="AJ21" i="28"/>
  <c r="AK21" i="28"/>
  <c r="AL21" i="28"/>
  <c r="AM21" i="28"/>
  <c r="AO21" i="28"/>
  <c r="AP21" i="28"/>
  <c r="AQ21" i="28"/>
  <c r="AR21" i="28"/>
  <c r="AE22" i="28"/>
  <c r="AF22" i="28"/>
  <c r="AG22" i="28"/>
  <c r="AH22" i="28"/>
  <c r="AJ22" i="28"/>
  <c r="AK22" i="28"/>
  <c r="AL22" i="28"/>
  <c r="AM22" i="28"/>
  <c r="AO22" i="28"/>
  <c r="AP22" i="28"/>
  <c r="AQ22" i="28"/>
  <c r="AR22" i="28"/>
  <c r="AE23" i="28"/>
  <c r="AF23" i="28"/>
  <c r="AG23" i="28"/>
  <c r="AH23" i="28"/>
  <c r="AJ23" i="28"/>
  <c r="AK23" i="28"/>
  <c r="AL23" i="28"/>
  <c r="AM23" i="28"/>
  <c r="AO23" i="28"/>
  <c r="AP23" i="28"/>
  <c r="AQ23" i="28"/>
  <c r="AR23" i="28"/>
  <c r="AE24" i="28"/>
  <c r="AF24" i="28"/>
  <c r="AG24" i="28"/>
  <c r="AH24" i="28"/>
  <c r="AJ24" i="28"/>
  <c r="AK24" i="28"/>
  <c r="AL24" i="28"/>
  <c r="AM24" i="28"/>
  <c r="AO24" i="28"/>
  <c r="AP24" i="28"/>
  <c r="AQ24" i="28"/>
  <c r="AR24" i="28"/>
  <c r="AE25" i="28"/>
  <c r="AF25" i="28"/>
  <c r="AG25" i="28"/>
  <c r="AH25" i="28"/>
  <c r="AJ25" i="28"/>
  <c r="AK25" i="28"/>
  <c r="AL25" i="28"/>
  <c r="AM25" i="28"/>
  <c r="AO25" i="28"/>
  <c r="AP25" i="28"/>
  <c r="AQ25" i="28"/>
  <c r="AR25" i="28"/>
  <c r="AE26" i="28"/>
  <c r="AF26" i="28"/>
  <c r="AG26" i="28"/>
  <c r="AH26" i="28"/>
  <c r="AJ26" i="28"/>
  <c r="AK26" i="28"/>
  <c r="AL26" i="28"/>
  <c r="AM26" i="28"/>
  <c r="AO26" i="28"/>
  <c r="AP26" i="28"/>
  <c r="AQ26" i="28"/>
  <c r="AR26" i="28"/>
  <c r="AE27" i="28"/>
  <c r="AF27" i="28"/>
  <c r="AG27" i="28"/>
  <c r="AH27" i="28"/>
  <c r="AJ27" i="28"/>
  <c r="AK27" i="28"/>
  <c r="AL27" i="28"/>
  <c r="AM27" i="28"/>
  <c r="AO27" i="28"/>
  <c r="AP27" i="28"/>
  <c r="AQ27" i="28"/>
  <c r="AR27" i="28"/>
  <c r="AE28" i="28"/>
  <c r="AF28" i="28"/>
  <c r="AG28" i="28"/>
  <c r="AH28" i="28"/>
  <c r="AJ28" i="28"/>
  <c r="AK28" i="28"/>
  <c r="AL28" i="28"/>
  <c r="AM28" i="28"/>
  <c r="AO28" i="28"/>
  <c r="AP28" i="28"/>
  <c r="AQ28" i="28"/>
  <c r="AR28" i="28"/>
  <c r="AE29" i="28"/>
  <c r="AF29" i="28"/>
  <c r="AG29" i="28"/>
  <c r="AH29" i="28"/>
  <c r="AJ29" i="28"/>
  <c r="AK29" i="28"/>
  <c r="AL29" i="28"/>
  <c r="AM29" i="28"/>
  <c r="AO29" i="28"/>
  <c r="AP29" i="28"/>
  <c r="AQ29" i="28"/>
  <c r="AR29" i="28"/>
  <c r="AE30" i="28"/>
  <c r="AF30" i="28"/>
  <c r="AG30" i="28"/>
  <c r="AH30" i="28"/>
  <c r="AJ30" i="28"/>
  <c r="AK30" i="28"/>
  <c r="AL30" i="28"/>
  <c r="AM30" i="28"/>
  <c r="AO30" i="28"/>
  <c r="AP30" i="28"/>
  <c r="AQ30" i="28"/>
  <c r="AR30" i="28"/>
  <c r="AE31" i="28"/>
  <c r="AF31" i="28"/>
  <c r="AG31" i="28"/>
  <c r="AH31" i="28"/>
  <c r="AJ31" i="28"/>
  <c r="AK31" i="28"/>
  <c r="AL31" i="28"/>
  <c r="AM31" i="28"/>
  <c r="AO31" i="28"/>
  <c r="AP31" i="28"/>
  <c r="AQ31" i="28"/>
  <c r="AR31" i="28"/>
  <c r="AE32" i="28"/>
  <c r="AF32" i="28"/>
  <c r="AG32" i="28"/>
  <c r="AH32" i="28"/>
  <c r="AJ32" i="28"/>
  <c r="AK32" i="28"/>
  <c r="AL32" i="28"/>
  <c r="AM32" i="28"/>
  <c r="AO32" i="28"/>
  <c r="AP32" i="28"/>
  <c r="AQ32" i="28"/>
  <c r="AR32" i="28"/>
  <c r="AE33" i="28"/>
  <c r="AF33" i="28"/>
  <c r="AG33" i="28"/>
  <c r="AH33" i="28"/>
  <c r="AJ33" i="28"/>
  <c r="AK33" i="28"/>
  <c r="AL33" i="28"/>
  <c r="AM33" i="28"/>
  <c r="AO33" i="28"/>
  <c r="AP33" i="28"/>
  <c r="AQ33" i="28"/>
  <c r="AR33" i="28"/>
  <c r="AE34" i="28"/>
  <c r="AF34" i="28"/>
  <c r="AG34" i="28"/>
  <c r="AH34" i="28"/>
  <c r="AJ34" i="28"/>
  <c r="AK34" i="28"/>
  <c r="AL34" i="28"/>
  <c r="AM34" i="28"/>
  <c r="AO34" i="28"/>
  <c r="AP34" i="28"/>
  <c r="AQ34" i="28"/>
  <c r="AR34" i="28"/>
  <c r="AE35" i="28"/>
  <c r="AF35" i="28"/>
  <c r="AG35" i="28"/>
  <c r="AH35" i="28"/>
  <c r="AJ35" i="28"/>
  <c r="AK35" i="28"/>
  <c r="AL35" i="28"/>
  <c r="AM35" i="28"/>
  <c r="AO35" i="28"/>
  <c r="AP35" i="28"/>
  <c r="AQ35" i="28"/>
  <c r="AR35" i="28"/>
  <c r="AE36" i="28"/>
  <c r="AF36" i="28"/>
  <c r="AG36" i="28"/>
  <c r="AH36" i="28"/>
  <c r="AJ36" i="28"/>
  <c r="AK36" i="28"/>
  <c r="AL36" i="28"/>
  <c r="AM36" i="28"/>
  <c r="AO36" i="28"/>
  <c r="AP36" i="28"/>
  <c r="AQ36" i="28"/>
  <c r="AR36" i="28"/>
  <c r="AE37" i="28"/>
  <c r="AF37" i="28"/>
  <c r="AG37" i="28"/>
  <c r="AH37" i="28"/>
  <c r="AJ37" i="28"/>
  <c r="AK37" i="28"/>
  <c r="AL37" i="28"/>
  <c r="AM37" i="28"/>
  <c r="AO37" i="28"/>
  <c r="AP37" i="28"/>
  <c r="AQ37" i="28"/>
  <c r="AR37" i="28"/>
  <c r="AE38" i="28"/>
  <c r="AF38" i="28"/>
  <c r="AG38" i="28"/>
  <c r="AH38" i="28"/>
  <c r="AJ38" i="28"/>
  <c r="AK38" i="28"/>
  <c r="AL38" i="28"/>
  <c r="AM38" i="28"/>
  <c r="AO38" i="28"/>
  <c r="AP38" i="28"/>
  <c r="AQ38" i="28"/>
  <c r="AR38" i="28"/>
  <c r="AE39" i="28"/>
  <c r="AF39" i="28"/>
  <c r="AG39" i="28"/>
  <c r="AH39" i="28"/>
  <c r="AJ39" i="28"/>
  <c r="AK39" i="28"/>
  <c r="AL39" i="28"/>
  <c r="AM39" i="28"/>
  <c r="AO39" i="28"/>
  <c r="AP39" i="28"/>
  <c r="AQ39" i="28"/>
  <c r="AR39" i="28"/>
  <c r="AE40" i="28"/>
  <c r="AF40" i="28"/>
  <c r="AG40" i="28"/>
  <c r="AH40" i="28"/>
  <c r="AJ40" i="28"/>
  <c r="AK40" i="28"/>
  <c r="AL40" i="28"/>
  <c r="AM40" i="28"/>
  <c r="AO40" i="28"/>
  <c r="AP40" i="28"/>
  <c r="AQ40" i="28"/>
  <c r="AR40" i="28"/>
  <c r="AE41" i="28"/>
  <c r="AF41" i="28"/>
  <c r="AG41" i="28"/>
  <c r="AH41" i="28"/>
  <c r="AJ41" i="28"/>
  <c r="AK41" i="28"/>
  <c r="AL41" i="28"/>
  <c r="AM41" i="28"/>
  <c r="AO41" i="28"/>
  <c r="AP41" i="28"/>
  <c r="AQ41" i="28"/>
  <c r="AR41" i="28"/>
  <c r="AE42" i="28"/>
  <c r="AF42" i="28"/>
  <c r="AG42" i="28"/>
  <c r="AH42" i="28"/>
  <c r="AJ42" i="28"/>
  <c r="AK42" i="28"/>
  <c r="AL42" i="28"/>
  <c r="AM42" i="28"/>
  <c r="AO42" i="28"/>
  <c r="AP42" i="28"/>
  <c r="AQ42" i="28"/>
  <c r="AR42" i="28"/>
  <c r="AE43" i="28"/>
  <c r="AF43" i="28"/>
  <c r="AG43" i="28"/>
  <c r="AH43" i="28"/>
  <c r="AJ43" i="28"/>
  <c r="AK43" i="28"/>
  <c r="AL43" i="28"/>
  <c r="AM43" i="28"/>
  <c r="AO43" i="28"/>
  <c r="AP43" i="28"/>
  <c r="AQ43" i="28"/>
  <c r="AR43" i="28"/>
  <c r="AE44" i="28"/>
  <c r="AF44" i="28"/>
  <c r="AG44" i="28"/>
  <c r="AH44" i="28"/>
  <c r="AJ44" i="28"/>
  <c r="AK44" i="28"/>
  <c r="AL44" i="28"/>
  <c r="AM44" i="28"/>
  <c r="AO44" i="28"/>
  <c r="AP44" i="28"/>
  <c r="AQ44" i="28"/>
  <c r="AR44" i="28"/>
  <c r="AE45" i="28"/>
  <c r="AF45" i="28"/>
  <c r="AG45" i="28"/>
  <c r="AH45" i="28"/>
  <c r="AJ45" i="28"/>
  <c r="AK45" i="28"/>
  <c r="AL45" i="28"/>
  <c r="AM45" i="28"/>
  <c r="AO45" i="28"/>
  <c r="AP45" i="28"/>
  <c r="AQ45" i="28"/>
  <c r="AR45" i="28"/>
  <c r="AE46" i="28"/>
  <c r="AF46" i="28"/>
  <c r="AG46" i="28"/>
  <c r="AH46" i="28"/>
  <c r="AJ46" i="28"/>
  <c r="AK46" i="28"/>
  <c r="AL46" i="28"/>
  <c r="AM46" i="28"/>
  <c r="AO46" i="28"/>
  <c r="AP46" i="28"/>
  <c r="AQ46" i="28"/>
  <c r="AR46" i="28"/>
  <c r="AE47" i="28"/>
  <c r="AF47" i="28"/>
  <c r="AG47" i="28"/>
  <c r="AH47" i="28"/>
  <c r="AJ47" i="28"/>
  <c r="AK47" i="28"/>
  <c r="AL47" i="28"/>
  <c r="AM47" i="28"/>
  <c r="AO47" i="28"/>
  <c r="AP47" i="28"/>
  <c r="AQ47" i="28"/>
  <c r="AR47" i="28"/>
  <c r="AE48" i="28"/>
  <c r="AF48" i="28"/>
  <c r="AG48" i="28"/>
  <c r="AH48" i="28"/>
  <c r="AJ48" i="28"/>
  <c r="AK48" i="28"/>
  <c r="AL48" i="28"/>
  <c r="AM48" i="28"/>
  <c r="AO48" i="28"/>
  <c r="AP48" i="28"/>
  <c r="AQ48" i="28"/>
  <c r="AR48" i="28"/>
  <c r="AE49" i="28"/>
  <c r="AF49" i="28"/>
  <c r="AG49" i="28"/>
  <c r="AH49" i="28"/>
  <c r="AJ49" i="28"/>
  <c r="AK49" i="28"/>
  <c r="AL49" i="28"/>
  <c r="AM49" i="28"/>
  <c r="AO49" i="28"/>
  <c r="AP49" i="28"/>
  <c r="AQ49" i="28"/>
  <c r="AR49" i="28"/>
  <c r="AE50" i="28"/>
  <c r="AF50" i="28"/>
  <c r="AG50" i="28"/>
  <c r="AH50" i="28"/>
  <c r="AJ50" i="28"/>
  <c r="AK50" i="28"/>
  <c r="AL50" i="28"/>
  <c r="AM50" i="28"/>
  <c r="AO50" i="28"/>
  <c r="AP50" i="28"/>
  <c r="AQ50" i="28"/>
  <c r="AR50" i="28"/>
  <c r="AE51" i="28"/>
  <c r="AF51" i="28"/>
  <c r="AG51" i="28"/>
  <c r="AH51" i="28"/>
  <c r="AJ51" i="28"/>
  <c r="AK51" i="28"/>
  <c r="AL51" i="28"/>
  <c r="AM51" i="28"/>
  <c r="AO51" i="28"/>
  <c r="AP51" i="28"/>
  <c r="AQ51" i="28"/>
  <c r="AR51" i="28"/>
  <c r="AE52" i="28"/>
  <c r="AF52" i="28"/>
  <c r="AG52" i="28"/>
  <c r="AH52" i="28"/>
  <c r="AJ52" i="28"/>
  <c r="AK52" i="28"/>
  <c r="AL52" i="28"/>
  <c r="AM52" i="28"/>
  <c r="AO52" i="28"/>
  <c r="AP52" i="28"/>
  <c r="AQ52" i="28"/>
  <c r="AR52" i="28"/>
  <c r="AE53" i="28"/>
  <c r="AF53" i="28"/>
  <c r="AG53" i="28"/>
  <c r="AH53" i="28"/>
  <c r="AJ53" i="28"/>
  <c r="AK53" i="28"/>
  <c r="AL53" i="28"/>
  <c r="AM53" i="28"/>
  <c r="AO53" i="28"/>
  <c r="AP53" i="28"/>
  <c r="AQ53" i="28"/>
  <c r="AR53" i="28"/>
  <c r="AE54" i="28"/>
  <c r="AF54" i="28"/>
  <c r="AG54" i="28"/>
  <c r="AH54" i="28"/>
  <c r="AJ54" i="28"/>
  <c r="AK54" i="28"/>
  <c r="AL54" i="28"/>
  <c r="AM54" i="28"/>
  <c r="AO54" i="28"/>
  <c r="AP54" i="28"/>
  <c r="AQ54" i="28"/>
  <c r="AR54" i="28"/>
  <c r="AE55" i="28"/>
  <c r="AF55" i="28"/>
  <c r="AG55" i="28"/>
  <c r="AH55" i="28"/>
  <c r="AJ55" i="28"/>
  <c r="AK55" i="28"/>
  <c r="AL55" i="28"/>
  <c r="AM55" i="28"/>
  <c r="AO55" i="28"/>
  <c r="AP55" i="28"/>
  <c r="AQ55" i="28"/>
  <c r="AR55" i="28"/>
  <c r="AE56" i="28"/>
  <c r="AF56" i="28"/>
  <c r="AG56" i="28"/>
  <c r="AH56" i="28"/>
  <c r="AJ56" i="28"/>
  <c r="AK56" i="28"/>
  <c r="AL56" i="28"/>
  <c r="AM56" i="28"/>
  <c r="AO56" i="28"/>
  <c r="AP56" i="28"/>
  <c r="AQ56" i="28"/>
  <c r="AR56" i="28"/>
  <c r="AE57" i="28"/>
  <c r="AF57" i="28"/>
  <c r="AG57" i="28"/>
  <c r="AH57" i="28"/>
  <c r="AJ57" i="28"/>
  <c r="AK57" i="28"/>
  <c r="AL57" i="28"/>
  <c r="AM57" i="28"/>
  <c r="AO57" i="28"/>
  <c r="AP57" i="28"/>
  <c r="AQ57" i="28"/>
  <c r="AR57" i="28"/>
  <c r="AE58" i="28"/>
  <c r="AF58" i="28"/>
  <c r="AG58" i="28"/>
  <c r="AH58" i="28"/>
  <c r="AJ58" i="28"/>
  <c r="AK58" i="28"/>
  <c r="AL58" i="28"/>
  <c r="AM58" i="28"/>
  <c r="AO58" i="28"/>
  <c r="AP58" i="28"/>
  <c r="AQ58" i="28"/>
  <c r="AR58" i="28"/>
  <c r="AE59" i="28"/>
  <c r="AF59" i="28"/>
  <c r="AG59" i="28"/>
  <c r="AH59" i="28"/>
  <c r="AJ59" i="28"/>
  <c r="AK59" i="28"/>
  <c r="AL59" i="28"/>
  <c r="AM59" i="28"/>
  <c r="AO59" i="28"/>
  <c r="AP59" i="28"/>
  <c r="AQ59" i="28"/>
  <c r="AR59" i="28"/>
  <c r="AE60" i="28"/>
  <c r="AF60" i="28"/>
  <c r="AG60" i="28"/>
  <c r="AH60" i="28"/>
  <c r="AJ60" i="28"/>
  <c r="AK60" i="28"/>
  <c r="AL60" i="28"/>
  <c r="AM60" i="28"/>
  <c r="AO60" i="28"/>
  <c r="AP60" i="28"/>
  <c r="AQ60" i="28"/>
  <c r="AR60" i="28"/>
  <c r="AE61" i="28"/>
  <c r="AF61" i="28"/>
  <c r="AG61" i="28"/>
  <c r="AH61" i="28"/>
  <c r="AJ61" i="28"/>
  <c r="AK61" i="28"/>
  <c r="AL61" i="28"/>
  <c r="AM61" i="28"/>
  <c r="AO61" i="28"/>
  <c r="AP61" i="28"/>
  <c r="AQ61" i="28"/>
  <c r="AR61" i="28"/>
  <c r="AE62" i="28"/>
  <c r="AF62" i="28"/>
  <c r="AG62" i="28"/>
  <c r="AH62" i="28"/>
  <c r="AJ62" i="28"/>
  <c r="AK62" i="28"/>
  <c r="AL62" i="28"/>
  <c r="AM62" i="28"/>
  <c r="AO62" i="28"/>
  <c r="AP62" i="28"/>
  <c r="AQ62" i="28"/>
  <c r="AR62" i="28"/>
  <c r="AE63" i="28"/>
  <c r="AF63" i="28"/>
  <c r="AG63" i="28"/>
  <c r="AH63" i="28"/>
  <c r="AJ63" i="28"/>
  <c r="AK63" i="28"/>
  <c r="AL63" i="28"/>
  <c r="AM63" i="28"/>
  <c r="AO63" i="28"/>
  <c r="AP63" i="28"/>
  <c r="AQ63" i="28"/>
  <c r="AR63" i="28"/>
  <c r="AE64" i="28"/>
  <c r="AF64" i="28"/>
  <c r="AG64" i="28"/>
  <c r="AH64" i="28"/>
  <c r="AJ64" i="28"/>
  <c r="AK64" i="28"/>
  <c r="AL64" i="28"/>
  <c r="AM64" i="28"/>
  <c r="AO64" i="28"/>
  <c r="AP64" i="28"/>
  <c r="AQ64" i="28"/>
  <c r="AR64" i="28"/>
  <c r="AE65" i="28"/>
  <c r="AF65" i="28"/>
  <c r="AG65" i="28"/>
  <c r="AH65" i="28"/>
  <c r="AJ65" i="28"/>
  <c r="AK65" i="28"/>
  <c r="AL65" i="28"/>
  <c r="AM65" i="28"/>
  <c r="AO65" i="28"/>
  <c r="AP65" i="28"/>
  <c r="AQ65" i="28"/>
  <c r="AR65" i="28"/>
  <c r="AE66" i="28"/>
  <c r="AF66" i="28"/>
  <c r="AG66" i="28"/>
  <c r="AH66" i="28"/>
  <c r="AJ66" i="28"/>
  <c r="AK66" i="28"/>
  <c r="AL66" i="28"/>
  <c r="AM66" i="28"/>
  <c r="AO66" i="28"/>
  <c r="AP66" i="28"/>
  <c r="AQ66" i="28"/>
  <c r="AR66" i="28"/>
  <c r="AE67" i="28"/>
  <c r="AF67" i="28"/>
  <c r="AG67" i="28"/>
  <c r="AH67" i="28"/>
  <c r="AJ67" i="28"/>
  <c r="AK67" i="28"/>
  <c r="AL67" i="28"/>
  <c r="AM67" i="28"/>
  <c r="AO67" i="28"/>
  <c r="AP67" i="28"/>
  <c r="AQ67" i="28"/>
  <c r="AR67" i="28"/>
  <c r="AE68" i="28"/>
  <c r="AF68" i="28"/>
  <c r="AG68" i="28"/>
  <c r="AH68" i="28"/>
  <c r="AJ68" i="28"/>
  <c r="AK68" i="28"/>
  <c r="AL68" i="28"/>
  <c r="AM68" i="28"/>
  <c r="AO68" i="28"/>
  <c r="AP68" i="28"/>
  <c r="AQ68" i="28"/>
  <c r="AR68" i="28"/>
  <c r="AE69" i="28"/>
  <c r="AF69" i="28"/>
  <c r="AG69" i="28"/>
  <c r="AH69" i="28"/>
  <c r="AJ69" i="28"/>
  <c r="AK69" i="28"/>
  <c r="AL69" i="28"/>
  <c r="AM69" i="28"/>
  <c r="AO69" i="28"/>
  <c r="AP69" i="28"/>
  <c r="AQ69" i="28"/>
  <c r="AR69" i="28"/>
  <c r="AE70" i="28"/>
  <c r="AF70" i="28"/>
  <c r="AG70" i="28"/>
  <c r="AH70" i="28"/>
  <c r="AJ70" i="28"/>
  <c r="AK70" i="28"/>
  <c r="AL70" i="28"/>
  <c r="AM70" i="28"/>
  <c r="AO70" i="28"/>
  <c r="AP70" i="28"/>
  <c r="AQ70" i="28"/>
  <c r="AR70" i="28"/>
  <c r="AE71" i="28"/>
  <c r="AF71" i="28"/>
  <c r="AG71" i="28"/>
  <c r="AH71" i="28"/>
  <c r="AJ71" i="28"/>
  <c r="AK71" i="28"/>
  <c r="AL71" i="28"/>
  <c r="AM71" i="28"/>
  <c r="AO71" i="28"/>
  <c r="AP71" i="28"/>
  <c r="AQ71" i="28"/>
  <c r="AR71" i="28"/>
  <c r="AE72" i="28"/>
  <c r="AF72" i="28"/>
  <c r="AG72" i="28"/>
  <c r="AH72" i="28"/>
  <c r="AJ72" i="28"/>
  <c r="AK72" i="28"/>
  <c r="AL72" i="28"/>
  <c r="AM72" i="28"/>
  <c r="AO72" i="28"/>
  <c r="AP72" i="28"/>
  <c r="AQ72" i="28"/>
  <c r="AR72" i="28"/>
  <c r="AE73" i="28"/>
  <c r="AF73" i="28"/>
  <c r="AG73" i="28"/>
  <c r="AH73" i="28"/>
  <c r="AJ73" i="28"/>
  <c r="AK73" i="28"/>
  <c r="AL73" i="28"/>
  <c r="AM73" i="28"/>
  <c r="AO73" i="28"/>
  <c r="AP73" i="28"/>
  <c r="AQ73" i="28"/>
  <c r="AR73" i="28"/>
  <c r="AE74" i="28"/>
  <c r="AF74" i="28"/>
  <c r="AG74" i="28"/>
  <c r="AH74" i="28"/>
  <c r="AJ74" i="28"/>
  <c r="AK74" i="28"/>
  <c r="AL74" i="28"/>
  <c r="AM74" i="28"/>
  <c r="AO74" i="28"/>
  <c r="AP74" i="28"/>
  <c r="AQ74" i="28"/>
  <c r="AR74" i="28"/>
  <c r="AE75" i="28"/>
  <c r="AF75" i="28"/>
  <c r="AG75" i="28"/>
  <c r="AH75" i="28"/>
  <c r="AJ75" i="28"/>
  <c r="AK75" i="28"/>
  <c r="AL75" i="28"/>
  <c r="AM75" i="28"/>
  <c r="AO75" i="28"/>
  <c r="AP75" i="28"/>
  <c r="AQ75" i="28"/>
  <c r="AR75" i="28"/>
  <c r="AE76" i="28"/>
  <c r="AF76" i="28"/>
  <c r="AG76" i="28"/>
  <c r="AH76" i="28"/>
  <c r="AJ76" i="28"/>
  <c r="AK76" i="28"/>
  <c r="AL76" i="28"/>
  <c r="AM76" i="28"/>
  <c r="AO76" i="28"/>
  <c r="AP76" i="28"/>
  <c r="AQ76" i="28"/>
  <c r="AR76" i="28"/>
  <c r="AE77" i="28"/>
  <c r="AF77" i="28"/>
  <c r="AG77" i="28"/>
  <c r="AH77" i="28"/>
  <c r="AJ77" i="28"/>
  <c r="AK77" i="28"/>
  <c r="AL77" i="28"/>
  <c r="AM77" i="28"/>
  <c r="AO77" i="28"/>
  <c r="AP77" i="28"/>
  <c r="AQ77" i="28"/>
  <c r="AR77" i="28"/>
  <c r="AE78" i="28"/>
  <c r="AF78" i="28"/>
  <c r="AG78" i="28"/>
  <c r="AH78" i="28"/>
  <c r="AJ78" i="28"/>
  <c r="AK78" i="28"/>
  <c r="AL78" i="28"/>
  <c r="AM78" i="28"/>
  <c r="AO78" i="28"/>
  <c r="AP78" i="28"/>
  <c r="AQ78" i="28"/>
  <c r="AR78" i="28"/>
  <c r="AE79" i="28"/>
  <c r="AF79" i="28"/>
  <c r="AG79" i="28"/>
  <c r="AH79" i="28"/>
  <c r="AJ79" i="28"/>
  <c r="AK79" i="28"/>
  <c r="AL79" i="28"/>
  <c r="AM79" i="28"/>
  <c r="AO79" i="28"/>
  <c r="AP79" i="28"/>
  <c r="AQ79" i="28"/>
  <c r="AR79" i="28"/>
  <c r="AE80" i="28"/>
  <c r="AF80" i="28"/>
  <c r="AG80" i="28"/>
  <c r="AH80" i="28"/>
  <c r="AJ80" i="28"/>
  <c r="AK80" i="28"/>
  <c r="AL80" i="28"/>
  <c r="AM80" i="28"/>
  <c r="AO80" i="28"/>
  <c r="AP80" i="28"/>
  <c r="AQ80" i="28"/>
  <c r="AR80" i="28"/>
  <c r="AE81" i="28"/>
  <c r="AF81" i="28"/>
  <c r="AG81" i="28"/>
  <c r="AH81" i="28"/>
  <c r="AJ81" i="28"/>
  <c r="AK81" i="28"/>
  <c r="AL81" i="28"/>
  <c r="AM81" i="28"/>
  <c r="AO81" i="28"/>
  <c r="AP81" i="28"/>
  <c r="AQ81" i="28"/>
  <c r="AR81" i="28"/>
  <c r="AE82" i="28"/>
  <c r="AF82" i="28"/>
  <c r="AG82" i="28"/>
  <c r="AH82" i="28"/>
  <c r="AJ82" i="28"/>
  <c r="AK82" i="28"/>
  <c r="AL82" i="28"/>
  <c r="AM82" i="28"/>
  <c r="AO82" i="28"/>
  <c r="AP82" i="28"/>
  <c r="AQ82" i="28"/>
  <c r="AR82" i="28"/>
  <c r="AE83" i="28"/>
  <c r="AF83" i="28"/>
  <c r="AG83" i="28"/>
  <c r="AH83" i="28"/>
  <c r="AJ83" i="28"/>
  <c r="AK83" i="28"/>
  <c r="AL83" i="28"/>
  <c r="AM83" i="28"/>
  <c r="AO83" i="28"/>
  <c r="AP83" i="28"/>
  <c r="AQ83" i="28"/>
  <c r="AR83" i="28"/>
  <c r="AE84" i="28"/>
  <c r="AF84" i="28"/>
  <c r="AG84" i="28"/>
  <c r="AH84" i="28"/>
  <c r="AJ84" i="28"/>
  <c r="AK84" i="28"/>
  <c r="AL84" i="28"/>
  <c r="AM84" i="28"/>
  <c r="AO84" i="28"/>
  <c r="AP84" i="28"/>
  <c r="AQ84" i="28"/>
  <c r="AR84" i="28"/>
  <c r="AE85" i="28"/>
  <c r="AF85" i="28"/>
  <c r="AG85" i="28"/>
  <c r="AH85" i="28"/>
  <c r="AJ85" i="28"/>
  <c r="AK85" i="28"/>
  <c r="AL85" i="28"/>
  <c r="AM85" i="28"/>
  <c r="AO85" i="28"/>
  <c r="AP85" i="28"/>
  <c r="AQ85" i="28"/>
  <c r="AR85" i="28"/>
  <c r="AE86" i="28"/>
  <c r="AF86" i="28"/>
  <c r="AG86" i="28"/>
  <c r="AH86" i="28"/>
  <c r="AJ86" i="28"/>
  <c r="AK86" i="28"/>
  <c r="AL86" i="28"/>
  <c r="AM86" i="28"/>
  <c r="AO86" i="28"/>
  <c r="AP86" i="28"/>
  <c r="AQ86" i="28"/>
  <c r="AR86" i="28"/>
  <c r="AE87" i="28"/>
  <c r="AF87" i="28"/>
  <c r="AG87" i="28"/>
  <c r="AH87" i="28"/>
  <c r="AJ87" i="28"/>
  <c r="AK87" i="28"/>
  <c r="AL87" i="28"/>
  <c r="AM87" i="28"/>
  <c r="AO87" i="28"/>
  <c r="AP87" i="28"/>
  <c r="AQ87" i="28"/>
  <c r="AR87" i="28"/>
  <c r="AE88" i="28"/>
  <c r="AF88" i="28"/>
  <c r="AG88" i="28"/>
  <c r="AH88" i="28"/>
  <c r="AJ88" i="28"/>
  <c r="AK88" i="28"/>
  <c r="AL88" i="28"/>
  <c r="AM88" i="28"/>
  <c r="AO88" i="28"/>
  <c r="AP88" i="28"/>
  <c r="AQ88" i="28"/>
  <c r="AR88" i="28"/>
  <c r="AE89" i="28"/>
  <c r="AF89" i="28"/>
  <c r="AG89" i="28"/>
  <c r="AH89" i="28"/>
  <c r="AJ89" i="28"/>
  <c r="AK89" i="28"/>
  <c r="AL89" i="28"/>
  <c r="AM89" i="28"/>
  <c r="AO89" i="28"/>
  <c r="AP89" i="28"/>
  <c r="AQ89" i="28"/>
  <c r="AR89" i="28"/>
  <c r="AE90" i="28"/>
  <c r="AF90" i="28"/>
  <c r="AG90" i="28"/>
  <c r="AH90" i="28"/>
  <c r="AJ90" i="28"/>
  <c r="AK90" i="28"/>
  <c r="AL90" i="28"/>
  <c r="AM90" i="28"/>
  <c r="AO90" i="28"/>
  <c r="AP90" i="28"/>
  <c r="AQ90" i="28"/>
  <c r="AR90" i="28"/>
  <c r="AE91" i="28"/>
  <c r="AF91" i="28"/>
  <c r="AG91" i="28"/>
  <c r="AH91" i="28"/>
  <c r="AJ91" i="28"/>
  <c r="AK91" i="28"/>
  <c r="AL91" i="28"/>
  <c r="AM91" i="28"/>
  <c r="AO91" i="28"/>
  <c r="AP91" i="28"/>
  <c r="AQ91" i="28"/>
  <c r="AR91" i="28"/>
  <c r="AE92" i="28"/>
  <c r="AF92" i="28"/>
  <c r="AG92" i="28"/>
  <c r="AH92" i="28"/>
  <c r="AJ92" i="28"/>
  <c r="AK92" i="28"/>
  <c r="AL92" i="28"/>
  <c r="AM92" i="28"/>
  <c r="AO92" i="28"/>
  <c r="AP92" i="28"/>
  <c r="AQ92" i="28"/>
  <c r="AR92" i="28"/>
  <c r="AE93" i="28"/>
  <c r="AF93" i="28"/>
  <c r="AG93" i="28"/>
  <c r="AH93" i="28"/>
  <c r="AJ93" i="28"/>
  <c r="AK93" i="28"/>
  <c r="AL93" i="28"/>
  <c r="AM93" i="28"/>
  <c r="AO93" i="28"/>
  <c r="AP93" i="28"/>
  <c r="AQ93" i="28"/>
  <c r="AR93" i="28"/>
  <c r="AE94" i="28"/>
  <c r="AF94" i="28"/>
  <c r="AG94" i="28"/>
  <c r="AH94" i="28"/>
  <c r="AJ94" i="28"/>
  <c r="AK94" i="28"/>
  <c r="AL94" i="28"/>
  <c r="AM94" i="28"/>
  <c r="AO94" i="28"/>
  <c r="AP94" i="28"/>
  <c r="AQ94" i="28"/>
  <c r="AR94" i="28"/>
  <c r="AE95" i="28"/>
  <c r="AF95" i="28"/>
  <c r="AG95" i="28"/>
  <c r="AH95" i="28"/>
  <c r="AJ95" i="28"/>
  <c r="AK95" i="28"/>
  <c r="AL95" i="28"/>
  <c r="AM95" i="28"/>
  <c r="AO95" i="28"/>
  <c r="AP95" i="28"/>
  <c r="AQ95" i="28"/>
  <c r="AR95" i="28"/>
  <c r="AE96" i="28"/>
  <c r="AF96" i="28"/>
  <c r="AG96" i="28"/>
  <c r="AH96" i="28"/>
  <c r="AJ96" i="28"/>
  <c r="AK96" i="28"/>
  <c r="AL96" i="28"/>
  <c r="AM96" i="28"/>
  <c r="AO96" i="28"/>
  <c r="AP96" i="28"/>
  <c r="AQ96" i="28"/>
  <c r="AR96" i="28"/>
  <c r="AE97" i="28"/>
  <c r="AF97" i="28"/>
  <c r="AG97" i="28"/>
  <c r="AH97" i="28"/>
  <c r="AJ97" i="28"/>
  <c r="AK97" i="28"/>
  <c r="AL97" i="28"/>
  <c r="AM97" i="28"/>
  <c r="AO97" i="28"/>
  <c r="AP97" i="28"/>
  <c r="AQ97" i="28"/>
  <c r="AR97" i="28"/>
  <c r="AE98" i="28"/>
  <c r="AF98" i="28"/>
  <c r="AG98" i="28"/>
  <c r="AH98" i="28"/>
  <c r="AJ98" i="28"/>
  <c r="AK98" i="28"/>
  <c r="AL98" i="28"/>
  <c r="AM98" i="28"/>
  <c r="AO98" i="28"/>
  <c r="AP98" i="28"/>
  <c r="AQ98" i="28"/>
  <c r="AR98" i="28"/>
  <c r="AE99" i="28"/>
  <c r="AF99" i="28"/>
  <c r="AG99" i="28"/>
  <c r="AH99" i="28"/>
  <c r="AJ99" i="28"/>
  <c r="AK99" i="28"/>
  <c r="AL99" i="28"/>
  <c r="AM99" i="28"/>
  <c r="AO99" i="28"/>
  <c r="AP99" i="28"/>
  <c r="AQ99" i="28"/>
  <c r="AR99" i="28"/>
  <c r="AE100" i="28"/>
  <c r="AF100" i="28"/>
  <c r="AG100" i="28"/>
  <c r="AH100" i="28"/>
  <c r="AJ100" i="28"/>
  <c r="AK100" i="28"/>
  <c r="AL100" i="28"/>
  <c r="AM100" i="28"/>
  <c r="AO100" i="28"/>
  <c r="AP100" i="28"/>
  <c r="AQ100" i="28"/>
  <c r="AR100" i="28"/>
  <c r="AE101" i="28"/>
  <c r="AF101" i="28"/>
  <c r="AG101" i="28"/>
  <c r="AH101" i="28"/>
  <c r="AJ101" i="28"/>
  <c r="AK101" i="28"/>
  <c r="AL101" i="28"/>
  <c r="AM101" i="28"/>
  <c r="AO101" i="28"/>
  <c r="AP101" i="28"/>
  <c r="AQ101" i="28"/>
  <c r="AR101" i="28"/>
  <c r="AE102" i="28"/>
  <c r="AF102" i="28"/>
  <c r="AG102" i="28"/>
  <c r="AH102" i="28"/>
  <c r="AJ102" i="28"/>
  <c r="AK102" i="28"/>
  <c r="AL102" i="28"/>
  <c r="AM102" i="28"/>
  <c r="AO102" i="28"/>
  <c r="AP102" i="28"/>
  <c r="AQ102" i="28"/>
  <c r="AR102" i="28"/>
  <c r="AE103" i="28"/>
  <c r="AF103" i="28"/>
  <c r="AG103" i="28"/>
  <c r="AH103" i="28"/>
  <c r="AJ103" i="28"/>
  <c r="AK103" i="28"/>
  <c r="AL103" i="28"/>
  <c r="AM103" i="28"/>
  <c r="AO103" i="28"/>
  <c r="AP103" i="28"/>
  <c r="AQ103" i="28"/>
  <c r="AR103" i="28"/>
  <c r="AE104" i="28"/>
  <c r="AF104" i="28"/>
  <c r="AG104" i="28"/>
  <c r="AH104" i="28"/>
  <c r="AJ104" i="28"/>
  <c r="AK104" i="28"/>
  <c r="AL104" i="28"/>
  <c r="AM104" i="28"/>
  <c r="AO104" i="28"/>
  <c r="AP104" i="28"/>
  <c r="AQ104" i="28"/>
  <c r="AR104" i="28"/>
  <c r="AE105" i="28"/>
  <c r="AF105" i="28"/>
  <c r="AG105" i="28"/>
  <c r="AH105" i="28"/>
  <c r="AJ105" i="28"/>
  <c r="AK105" i="28"/>
  <c r="AL105" i="28"/>
  <c r="AM105" i="28"/>
  <c r="AO105" i="28"/>
  <c r="AP105" i="28"/>
  <c r="AQ105" i="28"/>
  <c r="AR105" i="28"/>
  <c r="AE106" i="28"/>
  <c r="AF106" i="28"/>
  <c r="AG106" i="28"/>
  <c r="AH106" i="28"/>
  <c r="AJ106" i="28"/>
  <c r="AK106" i="28"/>
  <c r="AL106" i="28"/>
  <c r="AM106" i="28"/>
  <c r="AO106" i="28"/>
  <c r="AP106" i="28"/>
  <c r="AQ106" i="28"/>
  <c r="AR106" i="28"/>
  <c r="AE107" i="28"/>
  <c r="AF107" i="28"/>
  <c r="AG107" i="28"/>
  <c r="AH107" i="28"/>
  <c r="AJ107" i="28"/>
  <c r="AK107" i="28"/>
  <c r="AL107" i="28"/>
  <c r="AM107" i="28"/>
  <c r="AO107" i="28"/>
  <c r="AP107" i="28"/>
  <c r="AQ107" i="28"/>
  <c r="AR107" i="28"/>
  <c r="AE108" i="28"/>
  <c r="AF108" i="28"/>
  <c r="AG108" i="28"/>
  <c r="AH108" i="28"/>
  <c r="AJ108" i="28"/>
  <c r="AK108" i="28"/>
  <c r="AL108" i="28"/>
  <c r="AM108" i="28"/>
  <c r="AO108" i="28"/>
  <c r="AP108" i="28"/>
  <c r="AQ108" i="28"/>
  <c r="AR108" i="28"/>
  <c r="AE109" i="28"/>
  <c r="AF109" i="28"/>
  <c r="AG109" i="28"/>
  <c r="AH109" i="28"/>
  <c r="AJ109" i="28"/>
  <c r="AK109" i="28"/>
  <c r="AL109" i="28"/>
  <c r="AM109" i="28"/>
  <c r="AO109" i="28"/>
  <c r="AP109" i="28"/>
  <c r="AQ109" i="28"/>
  <c r="AR109" i="28"/>
  <c r="AE110" i="28"/>
  <c r="AF110" i="28"/>
  <c r="AG110" i="28"/>
  <c r="AH110" i="28"/>
  <c r="AJ110" i="28"/>
  <c r="AK110" i="28"/>
  <c r="AL110" i="28"/>
  <c r="AM110" i="28"/>
  <c r="AO110" i="28"/>
  <c r="AP110" i="28"/>
  <c r="AQ110" i="28"/>
  <c r="AR110" i="28"/>
  <c r="AE111" i="28"/>
  <c r="AF111" i="28"/>
  <c r="AG111" i="28"/>
  <c r="AH111" i="28"/>
  <c r="AJ111" i="28"/>
  <c r="AK111" i="28"/>
  <c r="AL111" i="28"/>
  <c r="AM111" i="28"/>
  <c r="AO111" i="28"/>
  <c r="AP111" i="28"/>
  <c r="AQ111" i="28"/>
  <c r="AR111" i="28"/>
  <c r="AE112" i="28"/>
  <c r="AF112" i="28"/>
  <c r="AG112" i="28"/>
  <c r="AH112" i="28"/>
  <c r="AJ112" i="28"/>
  <c r="AK112" i="28"/>
  <c r="AL112" i="28"/>
  <c r="AM112" i="28"/>
  <c r="AO112" i="28"/>
  <c r="AP112" i="28"/>
  <c r="AQ112" i="28"/>
  <c r="AR112" i="28"/>
  <c r="AE113" i="28"/>
  <c r="AF113" i="28"/>
  <c r="AG113" i="28"/>
  <c r="AH113" i="28"/>
  <c r="AJ113" i="28"/>
  <c r="AK113" i="28"/>
  <c r="AL113" i="28"/>
  <c r="AM113" i="28"/>
  <c r="AO113" i="28"/>
  <c r="AP113" i="28"/>
  <c r="AQ113" i="28"/>
  <c r="AR113" i="28"/>
  <c r="AE114" i="28"/>
  <c r="AF114" i="28"/>
  <c r="AG114" i="28"/>
  <c r="AH114" i="28"/>
  <c r="AJ114" i="28"/>
  <c r="AK114" i="28"/>
  <c r="AL114" i="28"/>
  <c r="AM114" i="28"/>
  <c r="AO114" i="28"/>
  <c r="AP114" i="28"/>
  <c r="AQ114" i="28"/>
  <c r="AR114" i="28"/>
  <c r="AE115" i="28"/>
  <c r="AF115" i="28"/>
  <c r="AG115" i="28"/>
  <c r="AH115" i="28"/>
  <c r="AJ115" i="28"/>
  <c r="AK115" i="28"/>
  <c r="AL115" i="28"/>
  <c r="AM115" i="28"/>
  <c r="AO115" i="28"/>
  <c r="AP115" i="28"/>
  <c r="AQ115" i="28"/>
  <c r="AR115" i="28"/>
  <c r="AE116" i="28"/>
  <c r="AF116" i="28"/>
  <c r="AG116" i="28"/>
  <c r="AH116" i="28"/>
  <c r="AJ116" i="28"/>
  <c r="AK116" i="28"/>
  <c r="AL116" i="28"/>
  <c r="AM116" i="28"/>
  <c r="AO116" i="28"/>
  <c r="AP116" i="28"/>
  <c r="AQ116" i="28"/>
  <c r="AR116" i="28"/>
  <c r="AE117" i="28"/>
  <c r="AF117" i="28"/>
  <c r="AG117" i="28"/>
  <c r="AH117" i="28"/>
  <c r="AJ117" i="28"/>
  <c r="AK117" i="28"/>
  <c r="AL117" i="28"/>
  <c r="AM117" i="28"/>
  <c r="AO117" i="28"/>
  <c r="AP117" i="28"/>
  <c r="AQ117" i="28"/>
  <c r="AR117" i="28"/>
  <c r="AE118" i="28"/>
  <c r="AF118" i="28"/>
  <c r="AG118" i="28"/>
  <c r="AH118" i="28"/>
  <c r="AJ118" i="28"/>
  <c r="AK118" i="28"/>
  <c r="AL118" i="28"/>
  <c r="AM118" i="28"/>
  <c r="AO118" i="28"/>
  <c r="AP118" i="28"/>
  <c r="AQ118" i="28"/>
  <c r="AR118" i="28"/>
  <c r="AE119" i="28"/>
  <c r="AF119" i="28"/>
  <c r="AG119" i="28"/>
  <c r="AH119" i="28"/>
  <c r="AJ119" i="28"/>
  <c r="AK119" i="28"/>
  <c r="AL119" i="28"/>
  <c r="AM119" i="28"/>
  <c r="AO119" i="28"/>
  <c r="AP119" i="28"/>
  <c r="AQ119" i="28"/>
  <c r="AR119" i="28"/>
  <c r="AE120" i="28"/>
  <c r="AF120" i="28"/>
  <c r="AG120" i="28"/>
  <c r="AH120" i="28"/>
  <c r="AJ120" i="28"/>
  <c r="AK120" i="28"/>
  <c r="AL120" i="28"/>
  <c r="AM120" i="28"/>
  <c r="AO120" i="28"/>
  <c r="AP120" i="28"/>
  <c r="AQ120" i="28"/>
  <c r="AR120" i="28"/>
  <c r="AE121" i="28"/>
  <c r="AF121" i="28"/>
  <c r="AG121" i="28"/>
  <c r="AH121" i="28"/>
  <c r="AJ121" i="28"/>
  <c r="AK121" i="28"/>
  <c r="AL121" i="28"/>
  <c r="AM121" i="28"/>
  <c r="AO121" i="28"/>
  <c r="AP121" i="28"/>
  <c r="AQ121" i="28"/>
  <c r="AR121" i="28"/>
  <c r="AE122" i="28"/>
  <c r="AF122" i="28"/>
  <c r="AG122" i="28"/>
  <c r="AH122" i="28"/>
  <c r="AJ122" i="28"/>
  <c r="AK122" i="28"/>
  <c r="AL122" i="28"/>
  <c r="AM122" i="28"/>
  <c r="AO122" i="28"/>
  <c r="AP122" i="28"/>
  <c r="AQ122" i="28"/>
  <c r="AR122" i="28"/>
  <c r="AE123" i="28"/>
  <c r="AF123" i="28"/>
  <c r="AG123" i="28"/>
  <c r="AH123" i="28"/>
  <c r="AJ123" i="28"/>
  <c r="AK123" i="28"/>
  <c r="AL123" i="28"/>
  <c r="AM123" i="28"/>
  <c r="AO123" i="28"/>
  <c r="AP123" i="28"/>
  <c r="AQ123" i="28"/>
  <c r="AR123" i="28"/>
  <c r="AE124" i="28"/>
  <c r="AF124" i="28"/>
  <c r="AG124" i="28"/>
  <c r="AH124" i="28"/>
  <c r="AJ124" i="28"/>
  <c r="AK124" i="28"/>
  <c r="AL124" i="28"/>
  <c r="AM124" i="28"/>
  <c r="AO124" i="28"/>
  <c r="AP124" i="28"/>
  <c r="AQ124" i="28"/>
  <c r="AR124" i="28"/>
  <c r="AE125" i="28"/>
  <c r="AF125" i="28"/>
  <c r="AG125" i="28"/>
  <c r="AH125" i="28"/>
  <c r="AJ125" i="28"/>
  <c r="AK125" i="28"/>
  <c r="AL125" i="28"/>
  <c r="AM125" i="28"/>
  <c r="AO125" i="28"/>
  <c r="AP125" i="28"/>
  <c r="AQ125" i="28"/>
  <c r="AR125" i="28"/>
  <c r="AE126" i="28"/>
  <c r="AF126" i="28"/>
  <c r="AG126" i="28"/>
  <c r="AH126" i="28"/>
  <c r="AJ126" i="28"/>
  <c r="AK126" i="28"/>
  <c r="AL126" i="28"/>
  <c r="AM126" i="28"/>
  <c r="AO126" i="28"/>
  <c r="AP126" i="28"/>
  <c r="AQ126" i="28"/>
  <c r="AR126" i="28"/>
  <c r="AE127" i="28"/>
  <c r="AF127" i="28"/>
  <c r="AG127" i="28"/>
  <c r="AH127" i="28"/>
  <c r="AJ127" i="28"/>
  <c r="AK127" i="28"/>
  <c r="AL127" i="28"/>
  <c r="AM127" i="28"/>
  <c r="AO127" i="28"/>
  <c r="AP127" i="28"/>
  <c r="AQ127" i="28"/>
  <c r="AR127" i="28"/>
  <c r="AE128" i="28"/>
  <c r="AF128" i="28"/>
  <c r="AG128" i="28"/>
  <c r="AH128" i="28"/>
  <c r="AJ128" i="28"/>
  <c r="AK128" i="28"/>
  <c r="AL128" i="28"/>
  <c r="AM128" i="28"/>
  <c r="AO128" i="28"/>
  <c r="AP128" i="28"/>
  <c r="AQ128" i="28"/>
  <c r="AR128" i="28"/>
  <c r="AE129" i="28"/>
  <c r="AF129" i="28"/>
  <c r="AG129" i="28"/>
  <c r="AH129" i="28"/>
  <c r="AJ129" i="28"/>
  <c r="AK129" i="28"/>
  <c r="AL129" i="28"/>
  <c r="AM129" i="28"/>
  <c r="AO129" i="28"/>
  <c r="AP129" i="28"/>
  <c r="AQ129" i="28"/>
  <c r="AR129" i="28"/>
  <c r="AE130" i="28"/>
  <c r="AF130" i="28"/>
  <c r="AG130" i="28"/>
  <c r="AH130" i="28"/>
  <c r="AJ130" i="28"/>
  <c r="AK130" i="28"/>
  <c r="AL130" i="28"/>
  <c r="AM130" i="28"/>
  <c r="AO130" i="28"/>
  <c r="AP130" i="28"/>
  <c r="AQ130" i="28"/>
  <c r="AR130" i="28"/>
  <c r="AE131" i="28"/>
  <c r="AF131" i="28"/>
  <c r="AG131" i="28"/>
  <c r="AH131" i="28"/>
  <c r="AJ131" i="28"/>
  <c r="AK131" i="28"/>
  <c r="AL131" i="28"/>
  <c r="AM131" i="28"/>
  <c r="AO131" i="28"/>
  <c r="AP131" i="28"/>
  <c r="AQ131" i="28"/>
  <c r="AR131" i="28"/>
  <c r="AE132" i="28"/>
  <c r="AF132" i="28"/>
  <c r="AG132" i="28"/>
  <c r="AH132" i="28"/>
  <c r="AJ132" i="28"/>
  <c r="AK132" i="28"/>
  <c r="AL132" i="28"/>
  <c r="AM132" i="28"/>
  <c r="AO132" i="28"/>
  <c r="AP132" i="28"/>
  <c r="AQ132" i="28"/>
  <c r="AR132" i="28"/>
  <c r="AE133" i="28"/>
  <c r="AF133" i="28"/>
  <c r="AG133" i="28"/>
  <c r="AH133" i="28"/>
  <c r="AJ133" i="28"/>
  <c r="AK133" i="28"/>
  <c r="AL133" i="28"/>
  <c r="AM133" i="28"/>
  <c r="AO133" i="28"/>
  <c r="AP133" i="28"/>
  <c r="AQ133" i="28"/>
  <c r="AR133" i="28"/>
  <c r="AE134" i="28"/>
  <c r="AF134" i="28"/>
  <c r="AG134" i="28"/>
  <c r="AH134" i="28"/>
  <c r="AJ134" i="28"/>
  <c r="AK134" i="28"/>
  <c r="AL134" i="28"/>
  <c r="AM134" i="28"/>
  <c r="AO134" i="28"/>
  <c r="AP134" i="28"/>
  <c r="AQ134" i="28"/>
  <c r="AR134" i="28"/>
  <c r="AE135" i="28"/>
  <c r="AF135" i="28"/>
  <c r="AG135" i="28"/>
  <c r="AH135" i="28"/>
  <c r="AJ135" i="28"/>
  <c r="AK135" i="28"/>
  <c r="AL135" i="28"/>
  <c r="AM135" i="28"/>
  <c r="AO135" i="28"/>
  <c r="AP135" i="28"/>
  <c r="AQ135" i="28"/>
  <c r="AR135" i="28"/>
  <c r="AE136" i="28"/>
  <c r="AF136" i="28"/>
  <c r="AG136" i="28"/>
  <c r="AH136" i="28"/>
  <c r="AJ136" i="28"/>
  <c r="AK136" i="28"/>
  <c r="AL136" i="28"/>
  <c r="AM136" i="28"/>
  <c r="AO136" i="28"/>
  <c r="AP136" i="28"/>
  <c r="AQ136" i="28"/>
  <c r="AR136" i="28"/>
  <c r="AE137" i="28"/>
  <c r="AF137" i="28"/>
  <c r="AG137" i="28"/>
  <c r="AH137" i="28"/>
  <c r="AJ137" i="28"/>
  <c r="AK137" i="28"/>
  <c r="AL137" i="28"/>
  <c r="AM137" i="28"/>
  <c r="AO137" i="28"/>
  <c r="AP137" i="28"/>
  <c r="AQ137" i="28"/>
  <c r="AR137" i="28"/>
  <c r="AE138" i="28"/>
  <c r="AF138" i="28"/>
  <c r="AG138" i="28"/>
  <c r="AH138" i="28"/>
  <c r="AJ138" i="28"/>
  <c r="AK138" i="28"/>
  <c r="AL138" i="28"/>
  <c r="AM138" i="28"/>
  <c r="AO138" i="28"/>
  <c r="AP138" i="28"/>
  <c r="AQ138" i="28"/>
  <c r="AR138" i="28"/>
  <c r="AE139" i="28"/>
  <c r="AF139" i="28"/>
  <c r="AG139" i="28"/>
  <c r="AH139" i="28"/>
  <c r="AJ139" i="28"/>
  <c r="AK139" i="28"/>
  <c r="AL139" i="28"/>
  <c r="AM139" i="28"/>
  <c r="AO139" i="28"/>
  <c r="AP139" i="28"/>
  <c r="AQ139" i="28"/>
  <c r="AR139" i="28"/>
  <c r="AE140" i="28"/>
  <c r="AF140" i="28"/>
  <c r="AG140" i="28"/>
  <c r="AH140" i="28"/>
  <c r="AJ140" i="28"/>
  <c r="AK140" i="28"/>
  <c r="AL140" i="28"/>
  <c r="AM140" i="28"/>
  <c r="AO140" i="28"/>
  <c r="AP140" i="28"/>
  <c r="AQ140" i="28"/>
  <c r="AR140" i="28"/>
  <c r="AE141" i="28"/>
  <c r="AF141" i="28"/>
  <c r="AG141" i="28"/>
  <c r="AH141" i="28"/>
  <c r="AJ141" i="28"/>
  <c r="AK141" i="28"/>
  <c r="AL141" i="28"/>
  <c r="AM141" i="28"/>
  <c r="AO141" i="28"/>
  <c r="AP141" i="28"/>
  <c r="AQ141" i="28"/>
  <c r="AR141" i="28"/>
  <c r="AE142" i="28"/>
  <c r="AF142" i="28"/>
  <c r="AG142" i="28"/>
  <c r="AH142" i="28"/>
  <c r="AJ142" i="28"/>
  <c r="AK142" i="28"/>
  <c r="AL142" i="28"/>
  <c r="AM142" i="28"/>
  <c r="AO142" i="28"/>
  <c r="AP142" i="28"/>
  <c r="AQ142" i="28"/>
  <c r="AR142" i="28"/>
  <c r="AE143" i="28"/>
  <c r="AF143" i="28"/>
  <c r="AG143" i="28"/>
  <c r="AH143" i="28"/>
  <c r="AJ143" i="28"/>
  <c r="AK143" i="28"/>
  <c r="AL143" i="28"/>
  <c r="AM143" i="28"/>
  <c r="AO143" i="28"/>
  <c r="AP143" i="28"/>
  <c r="AQ143" i="28"/>
  <c r="AR143" i="28"/>
  <c r="AE144" i="28"/>
  <c r="AF144" i="28"/>
  <c r="AG144" i="28"/>
  <c r="AH144" i="28"/>
  <c r="AJ144" i="28"/>
  <c r="AK144" i="28"/>
  <c r="AL144" i="28"/>
  <c r="AM144" i="28"/>
  <c r="AO144" i="28"/>
  <c r="AP144" i="28"/>
  <c r="AQ144" i="28"/>
  <c r="AR144" i="28"/>
  <c r="AE145" i="28"/>
  <c r="AF145" i="28"/>
  <c r="AG145" i="28"/>
  <c r="AH145" i="28"/>
  <c r="AJ145" i="28"/>
  <c r="AK145" i="28"/>
  <c r="AL145" i="28"/>
  <c r="AM145" i="28"/>
  <c r="AO145" i="28"/>
  <c r="AP145" i="28"/>
  <c r="AQ145" i="28"/>
  <c r="AR145" i="28"/>
  <c r="AE146" i="28"/>
  <c r="AF146" i="28"/>
  <c r="AG146" i="28"/>
  <c r="AH146" i="28"/>
  <c r="AJ146" i="28"/>
  <c r="AK146" i="28"/>
  <c r="AL146" i="28"/>
  <c r="AM146" i="28"/>
  <c r="AO146" i="28"/>
  <c r="AP146" i="28"/>
  <c r="AQ146" i="28"/>
  <c r="AR146" i="28"/>
  <c r="AE147" i="28"/>
  <c r="AF147" i="28"/>
  <c r="AG147" i="28"/>
  <c r="AH147" i="28"/>
  <c r="AJ147" i="28"/>
  <c r="AK147" i="28"/>
  <c r="AL147" i="28"/>
  <c r="AM147" i="28"/>
  <c r="AO147" i="28"/>
  <c r="AP147" i="28"/>
  <c r="AQ147" i="28"/>
  <c r="AR147" i="28"/>
  <c r="AE148" i="28"/>
  <c r="AF148" i="28"/>
  <c r="AG148" i="28"/>
  <c r="AH148" i="28"/>
  <c r="AJ148" i="28"/>
  <c r="AK148" i="28"/>
  <c r="AL148" i="28"/>
  <c r="AM148" i="28"/>
  <c r="AO148" i="28"/>
  <c r="AP148" i="28"/>
  <c r="AQ148" i="28"/>
  <c r="AR148" i="28"/>
  <c r="AE149" i="28"/>
  <c r="AF149" i="28"/>
  <c r="AG149" i="28"/>
  <c r="AH149" i="28"/>
  <c r="AJ149" i="28"/>
  <c r="AK149" i="28"/>
  <c r="AL149" i="28"/>
  <c r="AM149" i="28"/>
  <c r="AO149" i="28"/>
  <c r="AP149" i="28"/>
  <c r="AQ149" i="28"/>
  <c r="AR149" i="28"/>
  <c r="AE150" i="28"/>
  <c r="AF150" i="28"/>
  <c r="AG150" i="28"/>
  <c r="AH150" i="28"/>
  <c r="AJ150" i="28"/>
  <c r="AK150" i="28"/>
  <c r="AL150" i="28"/>
  <c r="AM150" i="28"/>
  <c r="AO150" i="28"/>
  <c r="AP150" i="28"/>
  <c r="AQ150" i="28"/>
  <c r="AR150" i="28"/>
  <c r="AE151" i="28"/>
  <c r="AF151" i="28"/>
  <c r="AG151" i="28"/>
  <c r="AH151" i="28"/>
  <c r="AJ151" i="28"/>
  <c r="AK151" i="28"/>
  <c r="AL151" i="28"/>
  <c r="AM151" i="28"/>
  <c r="AO151" i="28"/>
  <c r="AP151" i="28"/>
  <c r="AQ151" i="28"/>
  <c r="AR151" i="28"/>
  <c r="AE152" i="28"/>
  <c r="AF152" i="28"/>
  <c r="AG152" i="28"/>
  <c r="AH152" i="28"/>
  <c r="AJ152" i="28"/>
  <c r="AK152" i="28"/>
  <c r="AL152" i="28"/>
  <c r="AM152" i="28"/>
  <c r="AO152" i="28"/>
  <c r="AP152" i="28"/>
  <c r="AQ152" i="28"/>
  <c r="AR152" i="28"/>
  <c r="AE153" i="28"/>
  <c r="AF153" i="28"/>
  <c r="AG153" i="28"/>
  <c r="AH153" i="28"/>
  <c r="AJ153" i="28"/>
  <c r="AK153" i="28"/>
  <c r="AL153" i="28"/>
  <c r="AM153" i="28"/>
  <c r="AO153" i="28"/>
  <c r="AP153" i="28"/>
  <c r="AQ153" i="28"/>
  <c r="AR153" i="28"/>
  <c r="AE154" i="28"/>
  <c r="AF154" i="28"/>
  <c r="AG154" i="28"/>
  <c r="AH154" i="28"/>
  <c r="AJ154" i="28"/>
  <c r="AK154" i="28"/>
  <c r="AL154" i="28"/>
  <c r="AM154" i="28"/>
  <c r="AO154" i="28"/>
  <c r="AP154" i="28"/>
  <c r="AQ154" i="28"/>
  <c r="AR154" i="28"/>
  <c r="AE155" i="28"/>
  <c r="AF155" i="28"/>
  <c r="AG155" i="28"/>
  <c r="AH155" i="28"/>
  <c r="AJ155" i="28"/>
  <c r="AK155" i="28"/>
  <c r="AL155" i="28"/>
  <c r="AM155" i="28"/>
  <c r="AO155" i="28"/>
  <c r="AP155" i="28"/>
  <c r="AQ155" i="28"/>
  <c r="AR155" i="28"/>
  <c r="AE156" i="28"/>
  <c r="AF156" i="28"/>
  <c r="AG156" i="28"/>
  <c r="AH156" i="28"/>
  <c r="AJ156" i="28"/>
  <c r="AK156" i="28"/>
  <c r="AL156" i="28"/>
  <c r="AM156" i="28"/>
  <c r="AO156" i="28"/>
  <c r="AP156" i="28"/>
  <c r="AQ156" i="28"/>
  <c r="AR156" i="28"/>
  <c r="AE157" i="28"/>
  <c r="AF157" i="28"/>
  <c r="AG157" i="28"/>
  <c r="AH157" i="28"/>
  <c r="AJ157" i="28"/>
  <c r="AK157" i="28"/>
  <c r="AL157" i="28"/>
  <c r="AM157" i="28"/>
  <c r="AO157" i="28"/>
  <c r="AP157" i="28"/>
  <c r="AQ157" i="28"/>
  <c r="AR157" i="28"/>
  <c r="AE158" i="28"/>
  <c r="AF158" i="28"/>
  <c r="AG158" i="28"/>
  <c r="AH158" i="28"/>
  <c r="AJ158" i="28"/>
  <c r="AK158" i="28"/>
  <c r="AL158" i="28"/>
  <c r="AM158" i="28"/>
  <c r="AO158" i="28"/>
  <c r="AP158" i="28"/>
  <c r="AQ158" i="28"/>
  <c r="AR158" i="28"/>
  <c r="AE159" i="28"/>
  <c r="AF159" i="28"/>
  <c r="AG159" i="28"/>
  <c r="AH159" i="28"/>
  <c r="AJ159" i="28"/>
  <c r="AK159" i="28"/>
  <c r="AL159" i="28"/>
  <c r="AM159" i="28"/>
  <c r="AO159" i="28"/>
  <c r="AP159" i="28"/>
  <c r="AQ159" i="28"/>
  <c r="AR159" i="28"/>
  <c r="AE160" i="28"/>
  <c r="AF160" i="28"/>
  <c r="AG160" i="28"/>
  <c r="AH160" i="28"/>
  <c r="AJ160" i="28"/>
  <c r="AK160" i="28"/>
  <c r="AL160" i="28"/>
  <c r="AM160" i="28"/>
  <c r="AO160" i="28"/>
  <c r="AP160" i="28"/>
  <c r="AQ160" i="28"/>
  <c r="AR160" i="28"/>
  <c r="AE161" i="28"/>
  <c r="AF161" i="28"/>
  <c r="AG161" i="28"/>
  <c r="AH161" i="28"/>
  <c r="AJ161" i="28"/>
  <c r="AK161" i="28"/>
  <c r="AL161" i="28"/>
  <c r="AM161" i="28"/>
  <c r="AO161" i="28"/>
  <c r="AP161" i="28"/>
  <c r="AQ161" i="28"/>
  <c r="AR161" i="28"/>
  <c r="AE162" i="28"/>
  <c r="AF162" i="28"/>
  <c r="AG162" i="28"/>
  <c r="AH162" i="28"/>
  <c r="AJ162" i="28"/>
  <c r="AK162" i="28"/>
  <c r="AL162" i="28"/>
  <c r="AM162" i="28"/>
  <c r="AO162" i="28"/>
  <c r="AP162" i="28"/>
  <c r="AQ162" i="28"/>
  <c r="AR162" i="28"/>
  <c r="AE163" i="28"/>
  <c r="AF163" i="28"/>
  <c r="AG163" i="28"/>
  <c r="AH163" i="28"/>
  <c r="AJ163" i="28"/>
  <c r="AK163" i="28"/>
  <c r="AL163" i="28"/>
  <c r="AM163" i="28"/>
  <c r="AO163" i="28"/>
  <c r="AP163" i="28"/>
  <c r="AQ163" i="28"/>
  <c r="AR163" i="28"/>
  <c r="AE164" i="28"/>
  <c r="AF164" i="28"/>
  <c r="AG164" i="28"/>
  <c r="AH164" i="28"/>
  <c r="AJ164" i="28"/>
  <c r="AK164" i="28"/>
  <c r="AL164" i="28"/>
  <c r="AM164" i="28"/>
  <c r="AO164" i="28"/>
  <c r="AP164" i="28"/>
  <c r="AQ164" i="28"/>
  <c r="AR164" i="28"/>
  <c r="AE165" i="28"/>
  <c r="AF165" i="28"/>
  <c r="AG165" i="28"/>
  <c r="AH165" i="28"/>
  <c r="AJ165" i="28"/>
  <c r="AK165" i="28"/>
  <c r="AL165" i="28"/>
  <c r="AM165" i="28"/>
  <c r="AO165" i="28"/>
  <c r="AP165" i="28"/>
  <c r="AQ165" i="28"/>
  <c r="AR165" i="28"/>
  <c r="AE166" i="28"/>
  <c r="AF166" i="28"/>
  <c r="AG166" i="28"/>
  <c r="AH166" i="28"/>
  <c r="AJ166" i="28"/>
  <c r="AK166" i="28"/>
  <c r="AL166" i="28"/>
  <c r="AM166" i="28"/>
  <c r="AO166" i="28"/>
  <c r="AP166" i="28"/>
  <c r="AQ166" i="28"/>
  <c r="AR166" i="28"/>
  <c r="AE167" i="28"/>
  <c r="AF167" i="28"/>
  <c r="AG167" i="28"/>
  <c r="AH167" i="28"/>
  <c r="AJ167" i="28"/>
  <c r="AK167" i="28"/>
  <c r="AL167" i="28"/>
  <c r="AM167" i="28"/>
  <c r="AO167" i="28"/>
  <c r="AP167" i="28"/>
  <c r="AQ167" i="28"/>
  <c r="AR167" i="28"/>
  <c r="AE168" i="28"/>
  <c r="AF168" i="28"/>
  <c r="AG168" i="28"/>
  <c r="AH168" i="28"/>
  <c r="AJ168" i="28"/>
  <c r="AK168" i="28"/>
  <c r="AL168" i="28"/>
  <c r="AM168" i="28"/>
  <c r="AO168" i="28"/>
  <c r="AP168" i="28"/>
  <c r="AQ168" i="28"/>
  <c r="AR168" i="28"/>
  <c r="AE169" i="28"/>
  <c r="AF169" i="28"/>
  <c r="AG169" i="28"/>
  <c r="AH169" i="28"/>
  <c r="AJ169" i="28"/>
  <c r="AK169" i="28"/>
  <c r="AL169" i="28"/>
  <c r="AM169" i="28"/>
  <c r="AO169" i="28"/>
  <c r="AP169" i="28"/>
  <c r="AQ169" i="28"/>
  <c r="AR169" i="28"/>
  <c r="AE170" i="28"/>
  <c r="AF170" i="28"/>
  <c r="AG170" i="28"/>
  <c r="AH170" i="28"/>
  <c r="AJ170" i="28"/>
  <c r="AK170" i="28"/>
  <c r="AL170" i="28"/>
  <c r="AM170" i="28"/>
  <c r="AO170" i="28"/>
  <c r="AP170" i="28"/>
  <c r="AQ170" i="28"/>
  <c r="AR170" i="28"/>
  <c r="AE171" i="28"/>
  <c r="AF171" i="28"/>
  <c r="AG171" i="28"/>
  <c r="AH171" i="28"/>
  <c r="AJ171" i="28"/>
  <c r="AK171" i="28"/>
  <c r="AL171" i="28"/>
  <c r="AM171" i="28"/>
  <c r="AO171" i="28"/>
  <c r="AP171" i="28"/>
  <c r="AQ171" i="28"/>
  <c r="AR171" i="28"/>
  <c r="AE172" i="28"/>
  <c r="AF172" i="28"/>
  <c r="AG172" i="28"/>
  <c r="AH172" i="28"/>
  <c r="AJ172" i="28"/>
  <c r="AK172" i="28"/>
  <c r="AL172" i="28"/>
  <c r="AM172" i="28"/>
  <c r="AO172" i="28"/>
  <c r="AP172" i="28"/>
  <c r="AQ172" i="28"/>
  <c r="AR172" i="28"/>
  <c r="AE173" i="28"/>
  <c r="AF173" i="28"/>
  <c r="AG173" i="28"/>
  <c r="AH173" i="28"/>
  <c r="AJ173" i="28"/>
  <c r="AK173" i="28"/>
  <c r="AL173" i="28"/>
  <c r="AM173" i="28"/>
  <c r="AO173" i="28"/>
  <c r="AP173" i="28"/>
  <c r="AQ173" i="28"/>
  <c r="AR173" i="28"/>
  <c r="AE174" i="28"/>
  <c r="AF174" i="28"/>
  <c r="AG174" i="28"/>
  <c r="AH174" i="28"/>
  <c r="AJ174" i="28"/>
  <c r="AK174" i="28"/>
  <c r="AL174" i="28"/>
  <c r="AM174" i="28"/>
  <c r="AO174" i="28"/>
  <c r="AP174" i="28"/>
  <c r="AQ174" i="28"/>
  <c r="AR174" i="28"/>
  <c r="AE175" i="28"/>
  <c r="AF175" i="28"/>
  <c r="AG175" i="28"/>
  <c r="AH175" i="28"/>
  <c r="AJ175" i="28"/>
  <c r="AK175" i="28"/>
  <c r="AL175" i="28"/>
  <c r="AM175" i="28"/>
  <c r="AO175" i="28"/>
  <c r="AP175" i="28"/>
  <c r="AQ175" i="28"/>
  <c r="AR175" i="28"/>
  <c r="AE176" i="28"/>
  <c r="AF176" i="28"/>
  <c r="AG176" i="28"/>
  <c r="AH176" i="28"/>
  <c r="AJ176" i="28"/>
  <c r="AK176" i="28"/>
  <c r="AL176" i="28"/>
  <c r="AM176" i="28"/>
  <c r="AO176" i="28"/>
  <c r="AP176" i="28"/>
  <c r="AQ176" i="28"/>
  <c r="AR176" i="28"/>
  <c r="AE177" i="28"/>
  <c r="AF177" i="28"/>
  <c r="AG177" i="28"/>
  <c r="AH177" i="28"/>
  <c r="AJ177" i="28"/>
  <c r="AK177" i="28"/>
  <c r="AL177" i="28"/>
  <c r="AM177" i="28"/>
  <c r="AO177" i="28"/>
  <c r="AP177" i="28"/>
  <c r="AQ177" i="28"/>
  <c r="AR177" i="28"/>
  <c r="AE178" i="28"/>
  <c r="AF178" i="28"/>
  <c r="AG178" i="28"/>
  <c r="AH178" i="28"/>
  <c r="AJ178" i="28"/>
  <c r="AK178" i="28"/>
  <c r="AL178" i="28"/>
  <c r="AM178" i="28"/>
  <c r="AO178" i="28"/>
  <c r="AP178" i="28"/>
  <c r="AQ178" i="28"/>
  <c r="AR178" i="28"/>
  <c r="AE179" i="28"/>
  <c r="AF179" i="28"/>
  <c r="AG179" i="28"/>
  <c r="AH179" i="28"/>
  <c r="AJ179" i="28"/>
  <c r="AK179" i="28"/>
  <c r="AL179" i="28"/>
  <c r="AM179" i="28"/>
  <c r="AO179" i="28"/>
  <c r="AP179" i="28"/>
  <c r="AQ179" i="28"/>
  <c r="AR179" i="28"/>
  <c r="AE180" i="28"/>
  <c r="AF180" i="28"/>
  <c r="AG180" i="28"/>
  <c r="AH180" i="28"/>
  <c r="AJ180" i="28"/>
  <c r="AK180" i="28"/>
  <c r="AL180" i="28"/>
  <c r="AM180" i="28"/>
  <c r="AO180" i="28"/>
  <c r="AP180" i="28"/>
  <c r="AQ180" i="28"/>
  <c r="AR180" i="28"/>
  <c r="AE181" i="28"/>
  <c r="AF181" i="28"/>
  <c r="AG181" i="28"/>
  <c r="AH181" i="28"/>
  <c r="AJ181" i="28"/>
  <c r="AK181" i="28"/>
  <c r="AL181" i="28"/>
  <c r="AM181" i="28"/>
  <c r="AO181" i="28"/>
  <c r="AP181" i="28"/>
  <c r="AQ181" i="28"/>
  <c r="AR181" i="28"/>
  <c r="AE182" i="28"/>
  <c r="AF182" i="28"/>
  <c r="AG182" i="28"/>
  <c r="AH182" i="28"/>
  <c r="AJ182" i="28"/>
  <c r="AK182" i="28"/>
  <c r="AL182" i="28"/>
  <c r="AM182" i="28"/>
  <c r="AO182" i="28"/>
  <c r="AP182" i="28"/>
  <c r="AQ182" i="28"/>
  <c r="AR182" i="28"/>
  <c r="AE183" i="28"/>
  <c r="AF183" i="28"/>
  <c r="AG183" i="28"/>
  <c r="AH183" i="28"/>
  <c r="AJ183" i="28"/>
  <c r="AK183" i="28"/>
  <c r="AL183" i="28"/>
  <c r="AM183" i="28"/>
  <c r="AO183" i="28"/>
  <c r="AP183" i="28"/>
  <c r="AQ183" i="28"/>
  <c r="AR183" i="28"/>
  <c r="AE184" i="28"/>
  <c r="AF184" i="28"/>
  <c r="AG184" i="28"/>
  <c r="AH184" i="28"/>
  <c r="AJ184" i="28"/>
  <c r="AK184" i="28"/>
  <c r="AL184" i="28"/>
  <c r="AM184" i="28"/>
  <c r="AO184" i="28"/>
  <c r="AP184" i="28"/>
  <c r="AQ184" i="28"/>
  <c r="AR184" i="28"/>
  <c r="AE185" i="28"/>
  <c r="AF185" i="28"/>
  <c r="AG185" i="28"/>
  <c r="AH185" i="28"/>
  <c r="AJ185" i="28"/>
  <c r="AK185" i="28"/>
  <c r="AL185" i="28"/>
  <c r="AM185" i="28"/>
  <c r="AO185" i="28"/>
  <c r="AP185" i="28"/>
  <c r="AQ185" i="28"/>
  <c r="AR185" i="28"/>
  <c r="AE186" i="28"/>
  <c r="AF186" i="28"/>
  <c r="AG186" i="28"/>
  <c r="AH186" i="28"/>
  <c r="AJ186" i="28"/>
  <c r="AK186" i="28"/>
  <c r="AL186" i="28"/>
  <c r="AM186" i="28"/>
  <c r="AO186" i="28"/>
  <c r="AP186" i="28"/>
  <c r="AQ186" i="28"/>
  <c r="AR186" i="28"/>
  <c r="AE187" i="28"/>
  <c r="AF187" i="28"/>
  <c r="AG187" i="28"/>
  <c r="AH187" i="28"/>
  <c r="AJ187" i="28"/>
  <c r="AK187" i="28"/>
  <c r="AL187" i="28"/>
  <c r="AM187" i="28"/>
  <c r="AO187" i="28"/>
  <c r="AP187" i="28"/>
  <c r="AQ187" i="28"/>
  <c r="AR187" i="28"/>
  <c r="AE188" i="28"/>
  <c r="AF188" i="28"/>
  <c r="AG188" i="28"/>
  <c r="AH188" i="28"/>
  <c r="AJ188" i="28"/>
  <c r="AK188" i="28"/>
  <c r="AL188" i="28"/>
  <c r="AM188" i="28"/>
  <c r="AO188" i="28"/>
  <c r="AP188" i="28"/>
  <c r="AQ188" i="28"/>
  <c r="AR188" i="28"/>
  <c r="AE189" i="28"/>
  <c r="AF189" i="28"/>
  <c r="AG189" i="28"/>
  <c r="AH189" i="28"/>
  <c r="AJ189" i="28"/>
  <c r="AK189" i="28"/>
  <c r="AL189" i="28"/>
  <c r="AM189" i="28"/>
  <c r="AO189" i="28"/>
  <c r="AP189" i="28"/>
  <c r="AQ189" i="28"/>
  <c r="AR189" i="28"/>
  <c r="AE190" i="28"/>
  <c r="AF190" i="28"/>
  <c r="AG190" i="28"/>
  <c r="AH190" i="28"/>
  <c r="AJ190" i="28"/>
  <c r="AK190" i="28"/>
  <c r="AL190" i="28"/>
  <c r="AM190" i="28"/>
  <c r="AO190" i="28"/>
  <c r="AP190" i="28"/>
  <c r="AQ190" i="28"/>
  <c r="AR190" i="28"/>
  <c r="AE191" i="28"/>
  <c r="AF191" i="28"/>
  <c r="AG191" i="28"/>
  <c r="AH191" i="28"/>
  <c r="AJ191" i="28"/>
  <c r="AK191" i="28"/>
  <c r="AL191" i="28"/>
  <c r="AM191" i="28"/>
  <c r="AO191" i="28"/>
  <c r="AP191" i="28"/>
  <c r="AQ191" i="28"/>
  <c r="AR191" i="28"/>
  <c r="AE192" i="28"/>
  <c r="AF192" i="28"/>
  <c r="AG192" i="28"/>
  <c r="AH192" i="28"/>
  <c r="AJ192" i="28"/>
  <c r="AK192" i="28"/>
  <c r="AL192" i="28"/>
  <c r="AM192" i="28"/>
  <c r="AO192" i="28"/>
  <c r="AP192" i="28"/>
  <c r="AQ192" i="28"/>
  <c r="AR192" i="28"/>
  <c r="AE193" i="28"/>
  <c r="AF193" i="28"/>
  <c r="AG193" i="28"/>
  <c r="AH193" i="28"/>
  <c r="AJ193" i="28"/>
  <c r="AK193" i="28"/>
  <c r="AL193" i="28"/>
  <c r="AM193" i="28"/>
  <c r="AO193" i="28"/>
  <c r="AP193" i="28"/>
  <c r="AQ193" i="28"/>
  <c r="AR193" i="28"/>
  <c r="AE194" i="28"/>
  <c r="AF194" i="28"/>
  <c r="AG194" i="28"/>
  <c r="AH194" i="28"/>
  <c r="AJ194" i="28"/>
  <c r="AK194" i="28"/>
  <c r="AL194" i="28"/>
  <c r="AM194" i="28"/>
  <c r="AO194" i="28"/>
  <c r="AP194" i="28"/>
  <c r="AQ194" i="28"/>
  <c r="AR194" i="28"/>
  <c r="AE195" i="28"/>
  <c r="AF195" i="28"/>
  <c r="AG195" i="28"/>
  <c r="AH195" i="28"/>
  <c r="AJ195" i="28"/>
  <c r="AK195" i="28"/>
  <c r="AL195" i="28"/>
  <c r="AM195" i="28"/>
  <c r="AO195" i="28"/>
  <c r="AP195" i="28"/>
  <c r="AQ195" i="28"/>
  <c r="AR195" i="28"/>
  <c r="AE196" i="28"/>
  <c r="AF196" i="28"/>
  <c r="AG196" i="28"/>
  <c r="AH196" i="28"/>
  <c r="AJ196" i="28"/>
  <c r="AK196" i="28"/>
  <c r="AL196" i="28"/>
  <c r="AM196" i="28"/>
  <c r="AO196" i="28"/>
  <c r="AP196" i="28"/>
  <c r="AQ196" i="28"/>
  <c r="AR196" i="28"/>
  <c r="AE197" i="28"/>
  <c r="AF197" i="28"/>
  <c r="AG197" i="28"/>
  <c r="AH197" i="28"/>
  <c r="AJ197" i="28"/>
  <c r="AK197" i="28"/>
  <c r="AL197" i="28"/>
  <c r="AM197" i="28"/>
  <c r="AO197" i="28"/>
  <c r="AP197" i="28"/>
  <c r="AQ197" i="28"/>
  <c r="AR197" i="28"/>
  <c r="AE198" i="28"/>
  <c r="AF198" i="28"/>
  <c r="AG198" i="28"/>
  <c r="AH198" i="28"/>
  <c r="AJ198" i="28"/>
  <c r="AK198" i="28"/>
  <c r="AL198" i="28"/>
  <c r="AM198" i="28"/>
  <c r="AO198" i="28"/>
  <c r="AP198" i="28"/>
  <c r="AQ198" i="28"/>
  <c r="AR198" i="28"/>
  <c r="AE199" i="28"/>
  <c r="AF199" i="28"/>
  <c r="AG199" i="28"/>
  <c r="AH199" i="28"/>
  <c r="AJ199" i="28"/>
  <c r="AK199" i="28"/>
  <c r="AL199" i="28"/>
  <c r="AM199" i="28"/>
  <c r="AO199" i="28"/>
  <c r="AP199" i="28"/>
  <c r="AQ199" i="28"/>
  <c r="AR199" i="28"/>
  <c r="AE200" i="28"/>
  <c r="AF200" i="28"/>
  <c r="AG200" i="28"/>
  <c r="AH200" i="28"/>
  <c r="AJ200" i="28"/>
  <c r="AK200" i="28"/>
  <c r="AL200" i="28"/>
  <c r="AM200" i="28"/>
  <c r="AO200" i="28"/>
  <c r="AP200" i="28"/>
  <c r="AQ200" i="28"/>
  <c r="AR200" i="28"/>
  <c r="AE201" i="28"/>
  <c r="AF201" i="28"/>
  <c r="AG201" i="28"/>
  <c r="AH201" i="28"/>
  <c r="AJ201" i="28"/>
  <c r="AK201" i="28"/>
  <c r="AL201" i="28"/>
  <c r="AM201" i="28"/>
  <c r="AO201" i="28"/>
  <c r="AP201" i="28"/>
  <c r="AQ201" i="28"/>
  <c r="AR201" i="28"/>
  <c r="AE202" i="28"/>
  <c r="AF202" i="28"/>
  <c r="AG202" i="28"/>
  <c r="AH202" i="28"/>
  <c r="AJ202" i="28"/>
  <c r="AK202" i="28"/>
  <c r="AL202" i="28"/>
  <c r="AM202" i="28"/>
  <c r="AO202" i="28"/>
  <c r="AP202" i="28"/>
  <c r="AQ202" i="28"/>
  <c r="AR202" i="28"/>
  <c r="AE203" i="28"/>
  <c r="AF203" i="28"/>
  <c r="AG203" i="28"/>
  <c r="AH203" i="28"/>
  <c r="AJ203" i="28"/>
  <c r="AK203" i="28"/>
  <c r="AL203" i="28"/>
  <c r="AM203" i="28"/>
  <c r="AO203" i="28"/>
  <c r="AP203" i="28"/>
  <c r="AQ203" i="28"/>
  <c r="AR203" i="28"/>
  <c r="AE204" i="28"/>
  <c r="AF204" i="28"/>
  <c r="AG204" i="28"/>
  <c r="AH204" i="28"/>
  <c r="AJ204" i="28"/>
  <c r="AK204" i="28"/>
  <c r="AL204" i="28"/>
  <c r="AM204" i="28"/>
  <c r="AO204" i="28"/>
  <c r="AP204" i="28"/>
  <c r="AQ204" i="28"/>
  <c r="AR204" i="28"/>
  <c r="AE205" i="28"/>
  <c r="AF205" i="28"/>
  <c r="AG205" i="28"/>
  <c r="AH205" i="28"/>
  <c r="AJ205" i="28"/>
  <c r="AK205" i="28"/>
  <c r="AL205" i="28"/>
  <c r="AM205" i="28"/>
  <c r="AO205" i="28"/>
  <c r="AP205" i="28"/>
  <c r="AQ205" i="28"/>
  <c r="AR205" i="28"/>
  <c r="AE206" i="28"/>
  <c r="AF206" i="28"/>
  <c r="AG206" i="28"/>
  <c r="AH206" i="28"/>
  <c r="AJ206" i="28"/>
  <c r="AK206" i="28"/>
  <c r="AL206" i="28"/>
  <c r="AM206" i="28"/>
  <c r="AO206" i="28"/>
  <c r="AP206" i="28"/>
  <c r="AQ206" i="28"/>
  <c r="AR206" i="28"/>
  <c r="AR7" i="28"/>
  <c r="AQ7" i="28"/>
  <c r="AP7" i="28"/>
  <c r="AO7" i="28"/>
  <c r="AM7" i="28"/>
  <c r="AL7" i="28"/>
  <c r="AK7" i="28"/>
  <c r="AJ7" i="28"/>
  <c r="AH7" i="28"/>
  <c r="AG7" i="28"/>
  <c r="AF7" i="28"/>
  <c r="AE7" i="28"/>
  <c r="BK7" i="21"/>
  <c r="BK8" i="21"/>
  <c r="BK9" i="21"/>
  <c r="BK10" i="21"/>
  <c r="BK11" i="21"/>
  <c r="BK12" i="21"/>
  <c r="BK13" i="21"/>
  <c r="BK14" i="21"/>
  <c r="BK15" i="21"/>
  <c r="BK16" i="21"/>
  <c r="BK17" i="21"/>
  <c r="BK18" i="21"/>
  <c r="BK19" i="21"/>
  <c r="BK20" i="21"/>
  <c r="BK21" i="21"/>
  <c r="BK22" i="21"/>
  <c r="BK23" i="21"/>
  <c r="BK24" i="21"/>
  <c r="BK25" i="21"/>
  <c r="BK26" i="21"/>
  <c r="BK27" i="21"/>
  <c r="BK28" i="21"/>
  <c r="BK29" i="21"/>
  <c r="BK30" i="21"/>
  <c r="BK31" i="21"/>
  <c r="BK32" i="21"/>
  <c r="BK33" i="21"/>
  <c r="BK34" i="21"/>
  <c r="BK35" i="21"/>
  <c r="BK36" i="21"/>
  <c r="BK37" i="21"/>
  <c r="BK38" i="21"/>
  <c r="BK39" i="21"/>
  <c r="BK40" i="21"/>
  <c r="BK41" i="21"/>
  <c r="BK42" i="21"/>
  <c r="BK43" i="21"/>
  <c r="BK44" i="21"/>
  <c r="BK45" i="21"/>
  <c r="BK46" i="21"/>
  <c r="BK47" i="21"/>
  <c r="BK48" i="21"/>
  <c r="BK49" i="21"/>
  <c r="BK50" i="21"/>
  <c r="BK51" i="21"/>
  <c r="BK52" i="21"/>
  <c r="BK53" i="21"/>
  <c r="BK54" i="21"/>
  <c r="BK55" i="21"/>
  <c r="BK56" i="21"/>
  <c r="BK57" i="21"/>
  <c r="BK58" i="21"/>
  <c r="BK59" i="21"/>
  <c r="BK60" i="21"/>
  <c r="BK61" i="21"/>
  <c r="BK62" i="21"/>
  <c r="BK63" i="21"/>
  <c r="BK64" i="21"/>
  <c r="BK65" i="21"/>
  <c r="BK66" i="21"/>
  <c r="BK67" i="21"/>
  <c r="BK68" i="21"/>
  <c r="BK69" i="21"/>
  <c r="BK70" i="21"/>
  <c r="BK71" i="21"/>
  <c r="BK72" i="21"/>
  <c r="BK73" i="21"/>
  <c r="BK74" i="21"/>
  <c r="BK75" i="21"/>
  <c r="BK76" i="21"/>
  <c r="BK77" i="21"/>
  <c r="BK78" i="21"/>
  <c r="BK79" i="21"/>
  <c r="BK80" i="21"/>
  <c r="BK81" i="21"/>
  <c r="BK82" i="21"/>
  <c r="BK83" i="21"/>
  <c r="BK84" i="21"/>
  <c r="BK85" i="21"/>
  <c r="BK86" i="21"/>
  <c r="BK87" i="21"/>
  <c r="BK88" i="21"/>
  <c r="BK89" i="21"/>
  <c r="BK90" i="21"/>
  <c r="BK91" i="21"/>
  <c r="BK92" i="21"/>
  <c r="BK93" i="21"/>
  <c r="BK94" i="21"/>
  <c r="BK95" i="21"/>
  <c r="BK96" i="21"/>
  <c r="BK97" i="21"/>
  <c r="BK98" i="21"/>
  <c r="BK99" i="21"/>
  <c r="BK100" i="21"/>
  <c r="BK101" i="21"/>
  <c r="BK102" i="21"/>
  <c r="BK103" i="21"/>
  <c r="BK104" i="21"/>
  <c r="BK105" i="21"/>
  <c r="BK106" i="21"/>
  <c r="BK107" i="21"/>
  <c r="BK108" i="21"/>
  <c r="BK109" i="21"/>
  <c r="BK110" i="21"/>
  <c r="BK111" i="21"/>
  <c r="BK112" i="21"/>
  <c r="BK113" i="21"/>
  <c r="BK114" i="21"/>
  <c r="BK115" i="21"/>
  <c r="BK116" i="21"/>
  <c r="BK117" i="21"/>
  <c r="BK118" i="21"/>
  <c r="BK119" i="21"/>
  <c r="BK120" i="21"/>
  <c r="BK121" i="21"/>
  <c r="BK122" i="21"/>
  <c r="BK123" i="21"/>
  <c r="BK124" i="21"/>
  <c r="BK125" i="21"/>
  <c r="BK126" i="21"/>
  <c r="BK127" i="21"/>
  <c r="BK128" i="21"/>
  <c r="BK129" i="21"/>
  <c r="BK130" i="21"/>
  <c r="BK131" i="21"/>
  <c r="BK132" i="21"/>
  <c r="BK133" i="21"/>
  <c r="BK134" i="21"/>
  <c r="BK135" i="21"/>
  <c r="BK136" i="21"/>
  <c r="BK137" i="21"/>
  <c r="BK138" i="21"/>
  <c r="BK139" i="21"/>
  <c r="BK140" i="21"/>
  <c r="BK141" i="21"/>
  <c r="BK142" i="21"/>
  <c r="BK143" i="21"/>
  <c r="BK144" i="21"/>
  <c r="BK145" i="21"/>
  <c r="BK146" i="21"/>
  <c r="BK147" i="21"/>
  <c r="BK148" i="21"/>
  <c r="BK149" i="21"/>
  <c r="BK150" i="21"/>
  <c r="BK151" i="21"/>
  <c r="BK152" i="21"/>
  <c r="BK153" i="21"/>
  <c r="BK154" i="21"/>
  <c r="BK155" i="21"/>
  <c r="BK156" i="21"/>
  <c r="BK157" i="21"/>
  <c r="BK158" i="21"/>
  <c r="BK159" i="21"/>
  <c r="BK160" i="21"/>
  <c r="BK161" i="21"/>
  <c r="BK162" i="21"/>
  <c r="BK163" i="21"/>
  <c r="BK164" i="21"/>
  <c r="BK165" i="21"/>
  <c r="BK166" i="21"/>
  <c r="BK167" i="21"/>
  <c r="BK168" i="21"/>
  <c r="BK169" i="21"/>
  <c r="BK170" i="21"/>
  <c r="BK171" i="21"/>
  <c r="BK172" i="21"/>
  <c r="BK173" i="21"/>
  <c r="BK174" i="21"/>
  <c r="BK175" i="21"/>
  <c r="BK176" i="21"/>
  <c r="BK177" i="21"/>
  <c r="BK178" i="21"/>
  <c r="BK179" i="21"/>
  <c r="BK180" i="21"/>
  <c r="BK181" i="21"/>
  <c r="BK182" i="21"/>
  <c r="BK183" i="21"/>
  <c r="BK184" i="21"/>
  <c r="BK185" i="21"/>
  <c r="BK186" i="21"/>
  <c r="BK187" i="21"/>
  <c r="BK188" i="21"/>
  <c r="BK189" i="21"/>
  <c r="BK190" i="21"/>
  <c r="BK191" i="21"/>
  <c r="BK192" i="21"/>
  <c r="BK193" i="21"/>
  <c r="BK194" i="21"/>
  <c r="BK195" i="21"/>
  <c r="BK196" i="21"/>
  <c r="BK197" i="21"/>
  <c r="BK198" i="21"/>
  <c r="BK199" i="21"/>
  <c r="BK200" i="21"/>
  <c r="BK201" i="21"/>
  <c r="BK202" i="21"/>
  <c r="BK203" i="21"/>
  <c r="BK204" i="21"/>
  <c r="BK205" i="21"/>
  <c r="BK6" i="21"/>
  <c r="BJ6" i="21"/>
  <c r="BK7" i="19"/>
  <c r="BK8" i="19"/>
  <c r="BK9" i="19"/>
  <c r="BK10" i="19"/>
  <c r="BK11" i="19"/>
  <c r="BK12" i="19"/>
  <c r="BK13" i="19"/>
  <c r="BK14" i="19"/>
  <c r="BK15" i="19"/>
  <c r="BK16" i="19"/>
  <c r="BK17" i="19"/>
  <c r="BK18" i="19"/>
  <c r="BK19" i="19"/>
  <c r="BK20" i="19"/>
  <c r="BK21" i="19"/>
  <c r="BK22" i="19"/>
  <c r="BK23" i="19"/>
  <c r="BK24" i="19"/>
  <c r="BK25" i="19"/>
  <c r="BK26" i="19"/>
  <c r="BK27" i="19"/>
  <c r="BK28" i="19"/>
  <c r="BK29" i="19"/>
  <c r="BK30" i="19"/>
  <c r="BK31" i="19"/>
  <c r="BK32" i="19"/>
  <c r="BK33" i="19"/>
  <c r="BK34" i="19"/>
  <c r="BK35" i="19"/>
  <c r="BK36" i="19"/>
  <c r="BK37" i="19"/>
  <c r="BK38" i="19"/>
  <c r="BK39" i="19"/>
  <c r="BK40" i="19"/>
  <c r="BK41" i="19"/>
  <c r="BK42" i="19"/>
  <c r="BK43" i="19"/>
  <c r="BK44" i="19"/>
  <c r="BK45" i="19"/>
  <c r="BK46" i="19"/>
  <c r="BK47" i="19"/>
  <c r="BK48" i="19"/>
  <c r="BK49" i="19"/>
  <c r="BK50" i="19"/>
  <c r="BK51" i="19"/>
  <c r="BK52" i="19"/>
  <c r="BK53" i="19"/>
  <c r="BK54" i="19"/>
  <c r="BK55" i="19"/>
  <c r="BK56" i="19"/>
  <c r="BK57" i="19"/>
  <c r="BK58" i="19"/>
  <c r="BK59" i="19"/>
  <c r="BK60" i="19"/>
  <c r="BK61" i="19"/>
  <c r="BK62" i="19"/>
  <c r="BK63" i="19"/>
  <c r="BK64" i="19"/>
  <c r="BK65" i="19"/>
  <c r="BK66" i="19"/>
  <c r="BK67" i="19"/>
  <c r="BK68" i="19"/>
  <c r="BK69" i="19"/>
  <c r="BK70" i="19"/>
  <c r="BK71" i="19"/>
  <c r="BK72" i="19"/>
  <c r="BK73" i="19"/>
  <c r="BK74" i="19"/>
  <c r="BK75" i="19"/>
  <c r="BK76" i="19"/>
  <c r="BK77" i="19"/>
  <c r="BK78" i="19"/>
  <c r="BK79" i="19"/>
  <c r="BK80" i="19"/>
  <c r="BK81" i="19"/>
  <c r="BK82" i="19"/>
  <c r="BK83" i="19"/>
  <c r="BK84" i="19"/>
  <c r="BK85" i="19"/>
  <c r="BK86" i="19"/>
  <c r="BK87" i="19"/>
  <c r="BK88" i="19"/>
  <c r="BK89" i="19"/>
  <c r="BK90" i="19"/>
  <c r="BK91" i="19"/>
  <c r="BK92" i="19"/>
  <c r="BK93" i="19"/>
  <c r="BK94" i="19"/>
  <c r="BK95" i="19"/>
  <c r="BK96" i="19"/>
  <c r="BK97" i="19"/>
  <c r="BK98" i="19"/>
  <c r="BK99" i="19"/>
  <c r="BK100" i="19"/>
  <c r="BK101" i="19"/>
  <c r="BK102" i="19"/>
  <c r="BK103" i="19"/>
  <c r="BK104" i="19"/>
  <c r="BK105" i="19"/>
  <c r="BK106" i="19"/>
  <c r="BK107" i="19"/>
  <c r="BK108" i="19"/>
  <c r="BK109" i="19"/>
  <c r="BK110" i="19"/>
  <c r="BK111" i="19"/>
  <c r="BK112" i="19"/>
  <c r="BK113" i="19"/>
  <c r="BK114" i="19"/>
  <c r="BK115" i="19"/>
  <c r="BK116" i="19"/>
  <c r="BK117" i="19"/>
  <c r="BK118" i="19"/>
  <c r="BK119" i="19"/>
  <c r="BK120" i="19"/>
  <c r="BK121" i="19"/>
  <c r="BK122" i="19"/>
  <c r="BK123" i="19"/>
  <c r="BK124" i="19"/>
  <c r="BK125" i="19"/>
  <c r="BK126" i="19"/>
  <c r="BK127" i="19"/>
  <c r="BK128" i="19"/>
  <c r="BK129" i="19"/>
  <c r="BK130" i="19"/>
  <c r="BK131" i="19"/>
  <c r="BK132" i="19"/>
  <c r="BK133" i="19"/>
  <c r="BK134" i="19"/>
  <c r="BK135" i="19"/>
  <c r="BK136" i="19"/>
  <c r="BK137" i="19"/>
  <c r="BK138" i="19"/>
  <c r="BK139" i="19"/>
  <c r="BK140" i="19"/>
  <c r="BK141" i="19"/>
  <c r="BK142" i="19"/>
  <c r="BK143" i="19"/>
  <c r="BK144" i="19"/>
  <c r="BK145" i="19"/>
  <c r="BK146" i="19"/>
  <c r="BK147" i="19"/>
  <c r="BK148" i="19"/>
  <c r="BK149" i="19"/>
  <c r="BK150" i="19"/>
  <c r="BK151" i="19"/>
  <c r="BK152" i="19"/>
  <c r="BK153" i="19"/>
  <c r="BK154" i="19"/>
  <c r="BK155" i="19"/>
  <c r="BK156" i="19"/>
  <c r="BK157" i="19"/>
  <c r="BK158" i="19"/>
  <c r="BK159" i="19"/>
  <c r="BK160" i="19"/>
  <c r="BK161" i="19"/>
  <c r="BK162" i="19"/>
  <c r="BK163" i="19"/>
  <c r="BK164" i="19"/>
  <c r="BK165" i="19"/>
  <c r="BK166" i="19"/>
  <c r="BK167" i="19"/>
  <c r="BK168" i="19"/>
  <c r="BK169" i="19"/>
  <c r="BK170" i="19"/>
  <c r="BK171" i="19"/>
  <c r="BK172" i="19"/>
  <c r="BK173" i="19"/>
  <c r="BK174" i="19"/>
  <c r="BK175" i="19"/>
  <c r="BK176" i="19"/>
  <c r="BK177" i="19"/>
  <c r="BK178" i="19"/>
  <c r="BK179" i="19"/>
  <c r="BK180" i="19"/>
  <c r="BK181" i="19"/>
  <c r="BK182" i="19"/>
  <c r="BK183" i="19"/>
  <c r="BK184" i="19"/>
  <c r="BK185" i="19"/>
  <c r="BK186" i="19"/>
  <c r="BK187" i="19"/>
  <c r="BK188" i="19"/>
  <c r="BK189" i="19"/>
  <c r="BK190" i="19"/>
  <c r="BK191" i="19"/>
  <c r="BK192" i="19"/>
  <c r="BK193" i="19"/>
  <c r="BK194" i="19"/>
  <c r="BK195" i="19"/>
  <c r="BK196" i="19"/>
  <c r="BK197" i="19"/>
  <c r="BK198" i="19"/>
  <c r="BK199" i="19"/>
  <c r="BK200" i="19"/>
  <c r="BK201" i="19"/>
  <c r="BK202" i="19"/>
  <c r="BK203" i="19"/>
  <c r="BK204" i="19"/>
  <c r="BK205" i="19"/>
  <c r="BK6" i="19"/>
  <c r="BJ6" i="19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K187" i="4"/>
  <c r="BK188" i="4"/>
  <c r="BK189" i="4"/>
  <c r="BK190" i="4"/>
  <c r="BK191" i="4"/>
  <c r="BK192" i="4"/>
  <c r="BK193" i="4"/>
  <c r="BK194" i="4"/>
  <c r="BK195" i="4"/>
  <c r="BK196" i="4"/>
  <c r="BK197" i="4"/>
  <c r="BK198" i="4"/>
  <c r="BK199" i="4"/>
  <c r="BK200" i="4"/>
  <c r="BK201" i="4"/>
  <c r="BK202" i="4"/>
  <c r="BK203" i="4"/>
  <c r="BK204" i="4"/>
  <c r="BK205" i="4"/>
  <c r="BK6" i="4"/>
  <c r="BJ6" i="4"/>
  <c r="BK7" i="3"/>
  <c r="BK8" i="3"/>
  <c r="BK9" i="3"/>
  <c r="BK10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BK54" i="3"/>
  <c r="BK55" i="3"/>
  <c r="BK56" i="3"/>
  <c r="BK57" i="3"/>
  <c r="BK58" i="3"/>
  <c r="BK59" i="3"/>
  <c r="BK60" i="3"/>
  <c r="BK61" i="3"/>
  <c r="BK62" i="3"/>
  <c r="BK63" i="3"/>
  <c r="BK64" i="3"/>
  <c r="BK65" i="3"/>
  <c r="BK66" i="3"/>
  <c r="BK67" i="3"/>
  <c r="BK68" i="3"/>
  <c r="BK69" i="3"/>
  <c r="BK70" i="3"/>
  <c r="BK71" i="3"/>
  <c r="BK72" i="3"/>
  <c r="BK73" i="3"/>
  <c r="BK74" i="3"/>
  <c r="BK75" i="3"/>
  <c r="BK76" i="3"/>
  <c r="BK77" i="3"/>
  <c r="BK78" i="3"/>
  <c r="BK79" i="3"/>
  <c r="BK80" i="3"/>
  <c r="BK81" i="3"/>
  <c r="BK82" i="3"/>
  <c r="BK83" i="3"/>
  <c r="BK84" i="3"/>
  <c r="BK85" i="3"/>
  <c r="BK86" i="3"/>
  <c r="BK87" i="3"/>
  <c r="BK88" i="3"/>
  <c r="BK89" i="3"/>
  <c r="BK90" i="3"/>
  <c r="BK91" i="3"/>
  <c r="BK92" i="3"/>
  <c r="BK93" i="3"/>
  <c r="BK94" i="3"/>
  <c r="BK95" i="3"/>
  <c r="BK96" i="3"/>
  <c r="BK97" i="3"/>
  <c r="BK98" i="3"/>
  <c r="BK99" i="3"/>
  <c r="BK100" i="3"/>
  <c r="BK101" i="3"/>
  <c r="BK102" i="3"/>
  <c r="BK103" i="3"/>
  <c r="BK104" i="3"/>
  <c r="BK105" i="3"/>
  <c r="BK106" i="3"/>
  <c r="BK107" i="3"/>
  <c r="BK108" i="3"/>
  <c r="BK109" i="3"/>
  <c r="BK110" i="3"/>
  <c r="BK111" i="3"/>
  <c r="BK112" i="3"/>
  <c r="BK113" i="3"/>
  <c r="BK114" i="3"/>
  <c r="BK115" i="3"/>
  <c r="BK116" i="3"/>
  <c r="BK117" i="3"/>
  <c r="BK118" i="3"/>
  <c r="BK119" i="3"/>
  <c r="BK120" i="3"/>
  <c r="BK121" i="3"/>
  <c r="BK122" i="3"/>
  <c r="BK123" i="3"/>
  <c r="BK124" i="3"/>
  <c r="BK125" i="3"/>
  <c r="BK126" i="3"/>
  <c r="BK127" i="3"/>
  <c r="BK128" i="3"/>
  <c r="BK129" i="3"/>
  <c r="BK130" i="3"/>
  <c r="BK131" i="3"/>
  <c r="BK132" i="3"/>
  <c r="BK133" i="3"/>
  <c r="BK134" i="3"/>
  <c r="BK135" i="3"/>
  <c r="BK136" i="3"/>
  <c r="BK137" i="3"/>
  <c r="BK138" i="3"/>
  <c r="BK139" i="3"/>
  <c r="BK140" i="3"/>
  <c r="BK141" i="3"/>
  <c r="BK142" i="3"/>
  <c r="BK143" i="3"/>
  <c r="BK144" i="3"/>
  <c r="BK145" i="3"/>
  <c r="BK146" i="3"/>
  <c r="BK147" i="3"/>
  <c r="BK148" i="3"/>
  <c r="BK149" i="3"/>
  <c r="BK150" i="3"/>
  <c r="BK151" i="3"/>
  <c r="BK152" i="3"/>
  <c r="BK153" i="3"/>
  <c r="BK154" i="3"/>
  <c r="BK155" i="3"/>
  <c r="BK156" i="3"/>
  <c r="BK157" i="3"/>
  <c r="BK158" i="3"/>
  <c r="BK159" i="3"/>
  <c r="BK160" i="3"/>
  <c r="BK161" i="3"/>
  <c r="BK162" i="3"/>
  <c r="BK163" i="3"/>
  <c r="BK164" i="3"/>
  <c r="BK165" i="3"/>
  <c r="BK166" i="3"/>
  <c r="BK167" i="3"/>
  <c r="BK168" i="3"/>
  <c r="BK169" i="3"/>
  <c r="BK170" i="3"/>
  <c r="BK171" i="3"/>
  <c r="BK172" i="3"/>
  <c r="BK173" i="3"/>
  <c r="BK174" i="3"/>
  <c r="BK175" i="3"/>
  <c r="BK176" i="3"/>
  <c r="BK177" i="3"/>
  <c r="BK178" i="3"/>
  <c r="BK179" i="3"/>
  <c r="BK180" i="3"/>
  <c r="BK181" i="3"/>
  <c r="BK182" i="3"/>
  <c r="BK183" i="3"/>
  <c r="BK184" i="3"/>
  <c r="BK185" i="3"/>
  <c r="BK186" i="3"/>
  <c r="BK187" i="3"/>
  <c r="BK188" i="3"/>
  <c r="BK189" i="3"/>
  <c r="BK190" i="3"/>
  <c r="BK191" i="3"/>
  <c r="BK192" i="3"/>
  <c r="BK193" i="3"/>
  <c r="BK194" i="3"/>
  <c r="BK195" i="3"/>
  <c r="BK196" i="3"/>
  <c r="BK197" i="3"/>
  <c r="BK198" i="3"/>
  <c r="BK199" i="3"/>
  <c r="BK200" i="3"/>
  <c r="BK201" i="3"/>
  <c r="BK202" i="3"/>
  <c r="BK203" i="3"/>
  <c r="BK204" i="3"/>
  <c r="BK205" i="3"/>
  <c r="BK6" i="3"/>
  <c r="BJ6" i="3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6" i="11"/>
  <c r="BK127" i="11"/>
  <c r="BK128" i="11"/>
  <c r="BK129" i="11"/>
  <c r="BK130" i="11"/>
  <c r="BK131" i="11"/>
  <c r="BK132" i="11"/>
  <c r="BK133" i="11"/>
  <c r="BK134" i="11"/>
  <c r="BK135" i="11"/>
  <c r="BK136" i="11"/>
  <c r="BK137" i="11"/>
  <c r="BK138" i="11"/>
  <c r="BK139" i="11"/>
  <c r="BK140" i="11"/>
  <c r="BK141" i="11"/>
  <c r="BK142" i="11"/>
  <c r="BK143" i="11"/>
  <c r="BK144" i="11"/>
  <c r="BK145" i="11"/>
  <c r="BK146" i="11"/>
  <c r="BK147" i="11"/>
  <c r="BK148" i="11"/>
  <c r="BK149" i="11"/>
  <c r="BK150" i="11"/>
  <c r="BK151" i="11"/>
  <c r="BK152" i="11"/>
  <c r="BK153" i="11"/>
  <c r="BK154" i="11"/>
  <c r="BK155" i="11"/>
  <c r="BK156" i="11"/>
  <c r="BK157" i="11"/>
  <c r="BK158" i="11"/>
  <c r="BK159" i="11"/>
  <c r="BK160" i="11"/>
  <c r="BK161" i="11"/>
  <c r="BK162" i="11"/>
  <c r="BK163" i="11"/>
  <c r="BK164" i="11"/>
  <c r="BK165" i="11"/>
  <c r="BK166" i="11"/>
  <c r="BK167" i="11"/>
  <c r="BK168" i="11"/>
  <c r="BK169" i="11"/>
  <c r="BK170" i="11"/>
  <c r="BK171" i="11"/>
  <c r="BK172" i="11"/>
  <c r="BK173" i="11"/>
  <c r="BK174" i="11"/>
  <c r="BK175" i="11"/>
  <c r="BK176" i="11"/>
  <c r="BK177" i="11"/>
  <c r="BK178" i="11"/>
  <c r="BK179" i="11"/>
  <c r="BK180" i="11"/>
  <c r="BK181" i="11"/>
  <c r="BK182" i="11"/>
  <c r="BK183" i="11"/>
  <c r="BK184" i="11"/>
  <c r="BK185" i="11"/>
  <c r="BK186" i="11"/>
  <c r="BK187" i="11"/>
  <c r="BK188" i="11"/>
  <c r="BK189" i="11"/>
  <c r="BK190" i="11"/>
  <c r="BK191" i="11"/>
  <c r="BK192" i="11"/>
  <c r="BK193" i="11"/>
  <c r="BK194" i="11"/>
  <c r="BK195" i="11"/>
  <c r="BK196" i="11"/>
  <c r="BK197" i="11"/>
  <c r="BK198" i="11"/>
  <c r="BK199" i="11"/>
  <c r="BK200" i="11"/>
  <c r="BK201" i="11"/>
  <c r="BK202" i="11"/>
  <c r="BK203" i="11"/>
  <c r="BK204" i="11"/>
  <c r="BK205" i="11"/>
  <c r="BK6" i="11"/>
  <c r="BJ6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99" i="12"/>
  <c r="BK100" i="12"/>
  <c r="BK101" i="12"/>
  <c r="BK102" i="12"/>
  <c r="BK103" i="12"/>
  <c r="BK104" i="12"/>
  <c r="BK105" i="12"/>
  <c r="BK106" i="12"/>
  <c r="BK107" i="12"/>
  <c r="BK108" i="12"/>
  <c r="BK109" i="12"/>
  <c r="BK110" i="12"/>
  <c r="BK111" i="12"/>
  <c r="BK112" i="12"/>
  <c r="BK113" i="12"/>
  <c r="BK114" i="12"/>
  <c r="BK115" i="12"/>
  <c r="BK116" i="12"/>
  <c r="BK117" i="12"/>
  <c r="BK118" i="12"/>
  <c r="BK119" i="12"/>
  <c r="BK120" i="12"/>
  <c r="BK121" i="12"/>
  <c r="BK122" i="12"/>
  <c r="BK123" i="12"/>
  <c r="BK124" i="12"/>
  <c r="BK125" i="12"/>
  <c r="BK126" i="12"/>
  <c r="BK127" i="12"/>
  <c r="BK128" i="12"/>
  <c r="BK129" i="12"/>
  <c r="BK130" i="12"/>
  <c r="BK131" i="12"/>
  <c r="BK132" i="12"/>
  <c r="BK133" i="12"/>
  <c r="BK134" i="12"/>
  <c r="BK135" i="12"/>
  <c r="BK136" i="12"/>
  <c r="BK137" i="12"/>
  <c r="BK138" i="12"/>
  <c r="BK139" i="12"/>
  <c r="BK140" i="12"/>
  <c r="BK141" i="12"/>
  <c r="BK142" i="12"/>
  <c r="BK143" i="12"/>
  <c r="BK144" i="12"/>
  <c r="BK145" i="12"/>
  <c r="BK146" i="12"/>
  <c r="BK147" i="12"/>
  <c r="BK148" i="12"/>
  <c r="BK149" i="12"/>
  <c r="BK150" i="12"/>
  <c r="BK151" i="12"/>
  <c r="BK152" i="12"/>
  <c r="BK153" i="12"/>
  <c r="BK154" i="12"/>
  <c r="BK155" i="12"/>
  <c r="BK156" i="12"/>
  <c r="BK157" i="12"/>
  <c r="BK158" i="12"/>
  <c r="BK159" i="12"/>
  <c r="BK160" i="12"/>
  <c r="BK161" i="12"/>
  <c r="BK162" i="12"/>
  <c r="BK163" i="12"/>
  <c r="BK164" i="12"/>
  <c r="BK165" i="12"/>
  <c r="BK166" i="12"/>
  <c r="BK167" i="12"/>
  <c r="BK168" i="12"/>
  <c r="BK169" i="12"/>
  <c r="BK170" i="12"/>
  <c r="BK171" i="12"/>
  <c r="BK172" i="12"/>
  <c r="BK173" i="12"/>
  <c r="BK174" i="12"/>
  <c r="BK175" i="12"/>
  <c r="BK176" i="12"/>
  <c r="BK177" i="12"/>
  <c r="BK178" i="12"/>
  <c r="BK179" i="12"/>
  <c r="BK180" i="12"/>
  <c r="BK181" i="12"/>
  <c r="BK182" i="12"/>
  <c r="BK183" i="12"/>
  <c r="BK184" i="12"/>
  <c r="BK185" i="12"/>
  <c r="BK186" i="12"/>
  <c r="BK187" i="12"/>
  <c r="BK188" i="12"/>
  <c r="BK189" i="12"/>
  <c r="BK190" i="12"/>
  <c r="BK191" i="12"/>
  <c r="BK192" i="12"/>
  <c r="BK193" i="12"/>
  <c r="BK194" i="12"/>
  <c r="BK195" i="12"/>
  <c r="BK196" i="12"/>
  <c r="BK197" i="12"/>
  <c r="BK198" i="12"/>
  <c r="BK199" i="12"/>
  <c r="BK200" i="12"/>
  <c r="BK201" i="12"/>
  <c r="BK202" i="12"/>
  <c r="BK203" i="12"/>
  <c r="BK204" i="12"/>
  <c r="BK205" i="12"/>
  <c r="BK6" i="12"/>
  <c r="BJ6" i="1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1" i="2"/>
  <c r="BK102" i="2"/>
  <c r="BK103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135" i="2"/>
  <c r="BK136" i="2"/>
  <c r="BK137" i="2"/>
  <c r="BK138" i="2"/>
  <c r="BK139" i="2"/>
  <c r="BK140" i="2"/>
  <c r="BK141" i="2"/>
  <c r="BK142" i="2"/>
  <c r="BK143" i="2"/>
  <c r="BK144" i="2"/>
  <c r="BK145" i="2"/>
  <c r="BK146" i="2"/>
  <c r="BK147" i="2"/>
  <c r="BK148" i="2"/>
  <c r="BK149" i="2"/>
  <c r="BK150" i="2"/>
  <c r="BK151" i="2"/>
  <c r="BK152" i="2"/>
  <c r="BK153" i="2"/>
  <c r="BK154" i="2"/>
  <c r="BK155" i="2"/>
  <c r="BK156" i="2"/>
  <c r="BK157" i="2"/>
  <c r="BK158" i="2"/>
  <c r="BK159" i="2"/>
  <c r="BK160" i="2"/>
  <c r="BK161" i="2"/>
  <c r="BK162" i="2"/>
  <c r="BK163" i="2"/>
  <c r="BK164" i="2"/>
  <c r="BK165" i="2"/>
  <c r="BK166" i="2"/>
  <c r="BK167" i="2"/>
  <c r="BK168" i="2"/>
  <c r="BK169" i="2"/>
  <c r="BK170" i="2"/>
  <c r="BK171" i="2"/>
  <c r="BK172" i="2"/>
  <c r="BK173" i="2"/>
  <c r="BK174" i="2"/>
  <c r="BK175" i="2"/>
  <c r="BK176" i="2"/>
  <c r="BK177" i="2"/>
  <c r="BK178" i="2"/>
  <c r="BK179" i="2"/>
  <c r="BK180" i="2"/>
  <c r="BK181" i="2"/>
  <c r="BK182" i="2"/>
  <c r="BK183" i="2"/>
  <c r="BK184" i="2"/>
  <c r="BK185" i="2"/>
  <c r="BK186" i="2"/>
  <c r="BK187" i="2"/>
  <c r="BK188" i="2"/>
  <c r="BK189" i="2"/>
  <c r="BK190" i="2"/>
  <c r="BK191" i="2"/>
  <c r="BK192" i="2"/>
  <c r="BK193" i="2"/>
  <c r="BK194" i="2"/>
  <c r="BK195" i="2"/>
  <c r="BK196" i="2"/>
  <c r="BK197" i="2"/>
  <c r="BK198" i="2"/>
  <c r="BK199" i="2"/>
  <c r="BK200" i="2"/>
  <c r="BK201" i="2"/>
  <c r="BK202" i="2"/>
  <c r="BK203" i="2"/>
  <c r="BK204" i="2"/>
  <c r="BK205" i="2"/>
  <c r="BK6" i="2"/>
  <c r="BJ6" i="2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6" i="1"/>
  <c r="BJ6" i="1"/>
  <c r="R3" i="28"/>
  <c r="S3" i="28"/>
  <c r="Q3" i="28"/>
  <c r="F7" i="28"/>
  <c r="Q7" i="28"/>
  <c r="P8" i="28"/>
  <c r="Q8" i="28"/>
  <c r="R8" i="28"/>
  <c r="S8" i="28"/>
  <c r="P9" i="28"/>
  <c r="Q9" i="28"/>
  <c r="R9" i="28"/>
  <c r="S9" i="28"/>
  <c r="AA9" i="28"/>
  <c r="P10" i="28"/>
  <c r="Q10" i="28"/>
  <c r="R10" i="28"/>
  <c r="S10" i="28"/>
  <c r="AA10" i="28"/>
  <c r="P11" i="28"/>
  <c r="Q11" i="28"/>
  <c r="R11" i="28"/>
  <c r="S11" i="28"/>
  <c r="P12" i="28"/>
  <c r="Q12" i="28"/>
  <c r="R12" i="28"/>
  <c r="S12" i="28"/>
  <c r="V12" i="28"/>
  <c r="X12" i="28"/>
  <c r="AA12" i="28"/>
  <c r="P13" i="28"/>
  <c r="Q13" i="28"/>
  <c r="R13" i="28"/>
  <c r="S13" i="28"/>
  <c r="X13" i="28"/>
  <c r="AA13" i="28"/>
  <c r="P14" i="28"/>
  <c r="Q14" i="28"/>
  <c r="R14" i="28"/>
  <c r="S14" i="28"/>
  <c r="W14" i="28"/>
  <c r="AA14" i="28"/>
  <c r="P15" i="28"/>
  <c r="Q15" i="28"/>
  <c r="R15" i="28"/>
  <c r="S15" i="28"/>
  <c r="P16" i="28"/>
  <c r="Q16" i="28"/>
  <c r="R16" i="28"/>
  <c r="S16" i="28"/>
  <c r="P17" i="28"/>
  <c r="Q17" i="28"/>
  <c r="R17" i="28"/>
  <c r="S17" i="28"/>
  <c r="AA17" i="28"/>
  <c r="P18" i="28"/>
  <c r="Q18" i="28"/>
  <c r="R18" i="28"/>
  <c r="S18" i="28"/>
  <c r="W18" i="28"/>
  <c r="X18" i="28"/>
  <c r="P19" i="28"/>
  <c r="Q19" i="28"/>
  <c r="R19" i="28"/>
  <c r="S19" i="28"/>
  <c r="X19" i="28"/>
  <c r="P20" i="28"/>
  <c r="Q20" i="28"/>
  <c r="R20" i="28"/>
  <c r="S20" i="28"/>
  <c r="V20" i="28"/>
  <c r="P21" i="28"/>
  <c r="Q21" i="28"/>
  <c r="R21" i="28"/>
  <c r="S21" i="28"/>
  <c r="AA21" i="28"/>
  <c r="P22" i="28"/>
  <c r="Q22" i="28"/>
  <c r="R22" i="28"/>
  <c r="S22" i="28"/>
  <c r="P23" i="28"/>
  <c r="Q23" i="28"/>
  <c r="R23" i="28"/>
  <c r="S23" i="28"/>
  <c r="P24" i="28"/>
  <c r="Q24" i="28"/>
  <c r="R24" i="28"/>
  <c r="S24" i="28"/>
  <c r="P25" i="28"/>
  <c r="Q25" i="28"/>
  <c r="R25" i="28"/>
  <c r="S25" i="28"/>
  <c r="X25" i="28"/>
  <c r="P26" i="28"/>
  <c r="Q26" i="28"/>
  <c r="R26" i="28"/>
  <c r="S26" i="28"/>
  <c r="X26" i="28"/>
  <c r="P27" i="28"/>
  <c r="Q27" i="28"/>
  <c r="R27" i="28"/>
  <c r="S27" i="28"/>
  <c r="AA27" i="28"/>
  <c r="P28" i="28"/>
  <c r="Q28" i="28"/>
  <c r="R28" i="28"/>
  <c r="S28" i="28"/>
  <c r="V28" i="28"/>
  <c r="AA28" i="28"/>
  <c r="P29" i="28"/>
  <c r="Q29" i="28"/>
  <c r="R29" i="28"/>
  <c r="S29" i="28"/>
  <c r="W29" i="28"/>
  <c r="AA29" i="28"/>
  <c r="P30" i="28"/>
  <c r="Q30" i="28"/>
  <c r="R30" i="28"/>
  <c r="S30" i="28"/>
  <c r="AA30" i="28"/>
  <c r="P31" i="28"/>
  <c r="Q31" i="28"/>
  <c r="R31" i="28"/>
  <c r="S31" i="28"/>
  <c r="X31" i="28"/>
  <c r="AA31" i="28"/>
  <c r="P32" i="28"/>
  <c r="Q32" i="28"/>
  <c r="R32" i="28"/>
  <c r="S32" i="28"/>
  <c r="X32" i="28"/>
  <c r="AA32" i="28"/>
  <c r="P33" i="28"/>
  <c r="Q33" i="28"/>
  <c r="R33" i="28"/>
  <c r="S33" i="28"/>
  <c r="W33" i="28"/>
  <c r="AA33" i="28"/>
  <c r="P34" i="28"/>
  <c r="Q34" i="28"/>
  <c r="R34" i="28"/>
  <c r="S34" i="28"/>
  <c r="P35" i="28"/>
  <c r="Q35" i="28"/>
  <c r="R35" i="28"/>
  <c r="S35" i="28"/>
  <c r="P36" i="28"/>
  <c r="Q36" i="28"/>
  <c r="R36" i="28"/>
  <c r="S36" i="28"/>
  <c r="V36" i="28"/>
  <c r="P37" i="28"/>
  <c r="Q37" i="28"/>
  <c r="R37" i="28"/>
  <c r="S37" i="28"/>
  <c r="X37" i="28"/>
  <c r="P38" i="28"/>
  <c r="Q38" i="28"/>
  <c r="R38" i="28"/>
  <c r="S38" i="28"/>
  <c r="X38" i="28"/>
  <c r="P39" i="28"/>
  <c r="Q39" i="28"/>
  <c r="R39" i="28"/>
  <c r="S39" i="28"/>
  <c r="P40" i="28"/>
  <c r="Q40" i="28"/>
  <c r="R40" i="28"/>
  <c r="S40" i="28"/>
  <c r="P41" i="28"/>
  <c r="Q41" i="28"/>
  <c r="R41" i="28"/>
  <c r="S41" i="28"/>
  <c r="P42" i="28"/>
  <c r="Q42" i="28"/>
  <c r="R42" i="28"/>
  <c r="S42" i="28"/>
  <c r="P43" i="28"/>
  <c r="Q43" i="28"/>
  <c r="R43" i="28"/>
  <c r="S43" i="28"/>
  <c r="P44" i="28"/>
  <c r="Q44" i="28"/>
  <c r="R44" i="28"/>
  <c r="S44" i="28"/>
  <c r="V44" i="28"/>
  <c r="W44" i="28"/>
  <c r="X44" i="28"/>
  <c r="P45" i="28"/>
  <c r="Q45" i="28"/>
  <c r="R45" i="28"/>
  <c r="S45" i="28"/>
  <c r="P46" i="28"/>
  <c r="Q46" i="28"/>
  <c r="R46" i="28"/>
  <c r="S46" i="28"/>
  <c r="P47" i="28"/>
  <c r="Q47" i="28"/>
  <c r="R47" i="28"/>
  <c r="S47" i="28"/>
  <c r="AA47" i="28"/>
  <c r="P48" i="28"/>
  <c r="Q48" i="28"/>
  <c r="R48" i="28"/>
  <c r="S48" i="28"/>
  <c r="W48" i="28"/>
  <c r="AA48" i="28"/>
  <c r="P49" i="28"/>
  <c r="Q49" i="28"/>
  <c r="R49" i="28"/>
  <c r="S49" i="28"/>
  <c r="P50" i="28"/>
  <c r="Q50" i="28"/>
  <c r="R50" i="28"/>
  <c r="S50" i="28"/>
  <c r="P51" i="28"/>
  <c r="Q51" i="28"/>
  <c r="R51" i="28"/>
  <c r="S51" i="28"/>
  <c r="X51" i="28"/>
  <c r="P52" i="28"/>
  <c r="Q52" i="28"/>
  <c r="R52" i="28"/>
  <c r="S52" i="28"/>
  <c r="V52" i="28"/>
  <c r="P53" i="28"/>
  <c r="Q53" i="28"/>
  <c r="R53" i="28"/>
  <c r="S53" i="28"/>
  <c r="P54" i="28"/>
  <c r="Q54" i="28"/>
  <c r="R54" i="28"/>
  <c r="S54" i="28"/>
  <c r="P55" i="28"/>
  <c r="Q55" i="28"/>
  <c r="R55" i="28"/>
  <c r="S55" i="28"/>
  <c r="P56" i="28"/>
  <c r="Q56" i="28"/>
  <c r="R56" i="28"/>
  <c r="S56" i="28"/>
  <c r="P57" i="28"/>
  <c r="Q57" i="28"/>
  <c r="R57" i="28"/>
  <c r="S57" i="28"/>
  <c r="P58" i="28"/>
  <c r="Q58" i="28"/>
  <c r="R58" i="28"/>
  <c r="S58" i="28"/>
  <c r="X58" i="28"/>
  <c r="P59" i="28"/>
  <c r="Q59" i="28"/>
  <c r="R59" i="28"/>
  <c r="S59" i="28"/>
  <c r="AA59" i="28"/>
  <c r="P60" i="28"/>
  <c r="Q60" i="28"/>
  <c r="R60" i="28"/>
  <c r="S60" i="28"/>
  <c r="V60" i="28"/>
  <c r="AA60" i="28"/>
  <c r="P61" i="28"/>
  <c r="Q61" i="28"/>
  <c r="R61" i="28"/>
  <c r="S61" i="28"/>
  <c r="P62" i="28"/>
  <c r="Q62" i="28"/>
  <c r="R62" i="28"/>
  <c r="S62" i="28"/>
  <c r="P63" i="28"/>
  <c r="Q63" i="28"/>
  <c r="R63" i="28"/>
  <c r="S63" i="28"/>
  <c r="W63" i="28"/>
  <c r="P64" i="28"/>
  <c r="Q64" i="28"/>
  <c r="R64" i="28"/>
  <c r="S64" i="28"/>
  <c r="X64" i="28"/>
  <c r="P65" i="28"/>
  <c r="Q65" i="28"/>
  <c r="R65" i="28"/>
  <c r="S65" i="28"/>
  <c r="P66" i="28"/>
  <c r="Q66" i="28"/>
  <c r="R66" i="28"/>
  <c r="S66" i="28"/>
  <c r="P67" i="28"/>
  <c r="Q67" i="28"/>
  <c r="R67" i="28"/>
  <c r="S67" i="28"/>
  <c r="W67" i="28"/>
  <c r="P68" i="28"/>
  <c r="Q68" i="28"/>
  <c r="R68" i="28"/>
  <c r="S68" i="28"/>
  <c r="V68" i="28"/>
  <c r="P69" i="28"/>
  <c r="Q69" i="28"/>
  <c r="R69" i="28"/>
  <c r="S69" i="28"/>
  <c r="P70" i="28"/>
  <c r="Q70" i="28"/>
  <c r="R70" i="28"/>
  <c r="S70" i="28"/>
  <c r="X70" i="28"/>
  <c r="P71" i="28"/>
  <c r="Q71" i="28"/>
  <c r="R71" i="28"/>
  <c r="S71" i="28"/>
  <c r="P72" i="28"/>
  <c r="Q72" i="28"/>
  <c r="R72" i="28"/>
  <c r="S72" i="28"/>
  <c r="P73" i="28"/>
  <c r="Q73" i="28"/>
  <c r="R73" i="28"/>
  <c r="S73" i="28"/>
  <c r="AA73" i="28"/>
  <c r="P74" i="28"/>
  <c r="Q74" i="28"/>
  <c r="R74" i="28"/>
  <c r="S74" i="28"/>
  <c r="P75" i="28"/>
  <c r="Q75" i="28"/>
  <c r="R75" i="28"/>
  <c r="S75" i="28"/>
  <c r="P76" i="28"/>
  <c r="Q76" i="28"/>
  <c r="R76" i="28"/>
  <c r="S76" i="28"/>
  <c r="V76" i="28"/>
  <c r="P77" i="28"/>
  <c r="Q77" i="28"/>
  <c r="R77" i="28"/>
  <c r="S77" i="28"/>
  <c r="X77" i="28"/>
  <c r="P78" i="28"/>
  <c r="Q78" i="28"/>
  <c r="R78" i="28"/>
  <c r="S78" i="28"/>
  <c r="W78" i="28"/>
  <c r="P79" i="28"/>
  <c r="Q79" i="28"/>
  <c r="R79" i="28"/>
  <c r="S79" i="28"/>
  <c r="P80" i="28"/>
  <c r="Q80" i="28"/>
  <c r="R80" i="28"/>
  <c r="S80" i="28"/>
  <c r="P81" i="28"/>
  <c r="Q81" i="28"/>
  <c r="R81" i="28"/>
  <c r="S81" i="28"/>
  <c r="P82" i="28"/>
  <c r="Q82" i="28"/>
  <c r="R82" i="28"/>
  <c r="S82" i="28"/>
  <c r="W82" i="28"/>
  <c r="P83" i="28"/>
  <c r="Q83" i="28"/>
  <c r="R83" i="28"/>
  <c r="S83" i="28"/>
  <c r="X83" i="28"/>
  <c r="P84" i="28"/>
  <c r="Q84" i="28"/>
  <c r="R84" i="28"/>
  <c r="S84" i="28"/>
  <c r="V84" i="28"/>
  <c r="P85" i="28"/>
  <c r="Q85" i="28"/>
  <c r="R85" i="28"/>
  <c r="S85" i="28"/>
  <c r="P86" i="28"/>
  <c r="Q86" i="28"/>
  <c r="R86" i="28"/>
  <c r="S86" i="28"/>
  <c r="P87" i="28"/>
  <c r="Q87" i="28"/>
  <c r="R87" i="28"/>
  <c r="S87" i="28"/>
  <c r="AA87" i="28"/>
  <c r="P88" i="28"/>
  <c r="Q88" i="28"/>
  <c r="R88" i="28"/>
  <c r="S88" i="28"/>
  <c r="P89" i="28"/>
  <c r="Q89" i="28"/>
  <c r="R89" i="28"/>
  <c r="S89" i="28"/>
  <c r="X89" i="28"/>
  <c r="P90" i="28"/>
  <c r="Q90" i="28"/>
  <c r="R90" i="28"/>
  <c r="S90" i="28"/>
  <c r="X90" i="28"/>
  <c r="P91" i="28"/>
  <c r="Q91" i="28"/>
  <c r="R91" i="28"/>
  <c r="S91" i="28"/>
  <c r="P92" i="28"/>
  <c r="Q92" i="28"/>
  <c r="R92" i="28"/>
  <c r="S92" i="28"/>
  <c r="P93" i="28"/>
  <c r="Q93" i="28"/>
  <c r="R93" i="28"/>
  <c r="S93" i="28"/>
  <c r="P94" i="28"/>
  <c r="Q94" i="28"/>
  <c r="R94" i="28"/>
  <c r="S94" i="28"/>
  <c r="P95" i="28"/>
  <c r="Q95" i="28"/>
  <c r="R95" i="28"/>
  <c r="S95" i="28"/>
  <c r="P96" i="28"/>
  <c r="Q96" i="28"/>
  <c r="R96" i="28"/>
  <c r="S96" i="28"/>
  <c r="P97" i="28"/>
  <c r="Q97" i="28"/>
  <c r="R97" i="28"/>
  <c r="S97" i="28"/>
  <c r="X97" i="28"/>
  <c r="P98" i="28"/>
  <c r="Q98" i="28"/>
  <c r="R98" i="28"/>
  <c r="S98" i="28"/>
  <c r="X98" i="28"/>
  <c r="P99" i="28"/>
  <c r="Q99" i="28"/>
  <c r="R99" i="28"/>
  <c r="S99" i="28"/>
  <c r="AA99" i="28"/>
  <c r="P100" i="28"/>
  <c r="Q100" i="28"/>
  <c r="R100" i="28"/>
  <c r="S100" i="28"/>
  <c r="P101" i="28"/>
  <c r="Q101" i="28"/>
  <c r="R101" i="28"/>
  <c r="S101" i="28"/>
  <c r="P102" i="28"/>
  <c r="Q102" i="28"/>
  <c r="R102" i="28"/>
  <c r="S102" i="28"/>
  <c r="P103" i="28"/>
  <c r="Q103" i="28"/>
  <c r="R103" i="28"/>
  <c r="S103" i="28"/>
  <c r="P104" i="28"/>
  <c r="Q104" i="28"/>
  <c r="R104" i="28"/>
  <c r="S104" i="28"/>
  <c r="P105" i="28"/>
  <c r="Q105" i="28"/>
  <c r="R105" i="28"/>
  <c r="S105" i="28"/>
  <c r="X105" i="28"/>
  <c r="P106" i="28"/>
  <c r="Q106" i="28"/>
  <c r="R106" i="28"/>
  <c r="S106" i="28"/>
  <c r="X106" i="28"/>
  <c r="P107" i="28"/>
  <c r="Q107" i="28"/>
  <c r="R107" i="28"/>
  <c r="S107" i="28"/>
  <c r="P108" i="28"/>
  <c r="Q108" i="28"/>
  <c r="R108" i="28"/>
  <c r="S108" i="28"/>
  <c r="P109" i="28"/>
  <c r="Q109" i="28"/>
  <c r="R109" i="28"/>
  <c r="S109" i="28"/>
  <c r="AA109" i="28"/>
  <c r="P110" i="28"/>
  <c r="Q110" i="28"/>
  <c r="R110" i="28"/>
  <c r="S110" i="28"/>
  <c r="P111" i="28"/>
  <c r="Q111" i="28"/>
  <c r="R111" i="28"/>
  <c r="S111" i="28"/>
  <c r="P112" i="28"/>
  <c r="Q112" i="28"/>
  <c r="R112" i="28"/>
  <c r="S112" i="28"/>
  <c r="P113" i="28"/>
  <c r="Q113" i="28"/>
  <c r="R113" i="28"/>
  <c r="S113" i="28"/>
  <c r="X113" i="28"/>
  <c r="P114" i="28"/>
  <c r="Q114" i="28"/>
  <c r="R114" i="28"/>
  <c r="S114" i="28"/>
  <c r="X114" i="28"/>
  <c r="P115" i="28"/>
  <c r="Q115" i="28"/>
  <c r="R115" i="28"/>
  <c r="S115" i="28"/>
  <c r="P116" i="28"/>
  <c r="Q116" i="28"/>
  <c r="R116" i="28"/>
  <c r="S116" i="28"/>
  <c r="P117" i="28"/>
  <c r="Q117" i="28"/>
  <c r="R117" i="28"/>
  <c r="S117" i="28"/>
  <c r="P118" i="28"/>
  <c r="Q118" i="28"/>
  <c r="R118" i="28"/>
  <c r="S118" i="28"/>
  <c r="P119" i="28"/>
  <c r="Q119" i="28"/>
  <c r="R119" i="28"/>
  <c r="S119" i="28"/>
  <c r="AA119" i="28"/>
  <c r="P120" i="28"/>
  <c r="Q120" i="28"/>
  <c r="R120" i="28"/>
  <c r="S120" i="28"/>
  <c r="P121" i="28"/>
  <c r="Q121" i="28"/>
  <c r="R121" i="28"/>
  <c r="S121" i="28"/>
  <c r="X121" i="28"/>
  <c r="P122" i="28"/>
  <c r="Q122" i="28"/>
  <c r="R122" i="28"/>
  <c r="S122" i="28"/>
  <c r="X122" i="28"/>
  <c r="P123" i="28"/>
  <c r="Q123" i="28"/>
  <c r="R123" i="28"/>
  <c r="S123" i="28"/>
  <c r="P124" i="28"/>
  <c r="Q124" i="28"/>
  <c r="R124" i="28"/>
  <c r="S124" i="28"/>
  <c r="P125" i="28"/>
  <c r="Q125" i="28"/>
  <c r="R125" i="28"/>
  <c r="S125" i="28"/>
  <c r="P126" i="28"/>
  <c r="Q126" i="28"/>
  <c r="R126" i="28"/>
  <c r="S126" i="28"/>
  <c r="P127" i="28"/>
  <c r="Q127" i="28"/>
  <c r="R127" i="28"/>
  <c r="S127" i="28"/>
  <c r="P128" i="28"/>
  <c r="Q128" i="28"/>
  <c r="R128" i="28"/>
  <c r="S128" i="28"/>
  <c r="P129" i="28"/>
  <c r="Q129" i="28"/>
  <c r="R129" i="28"/>
  <c r="S129" i="28"/>
  <c r="X129" i="28"/>
  <c r="P130" i="28"/>
  <c r="Q130" i="28"/>
  <c r="R130" i="28"/>
  <c r="S130" i="28"/>
  <c r="X130" i="28"/>
  <c r="P131" i="28"/>
  <c r="Q131" i="28"/>
  <c r="R131" i="28"/>
  <c r="S131" i="28"/>
  <c r="AA131" i="28"/>
  <c r="P132" i="28"/>
  <c r="Q132" i="28"/>
  <c r="R132" i="28"/>
  <c r="S132" i="28"/>
  <c r="P133" i="28"/>
  <c r="Q133" i="28"/>
  <c r="R133" i="28"/>
  <c r="S133" i="28"/>
  <c r="P134" i="28"/>
  <c r="Q134" i="28"/>
  <c r="R134" i="28"/>
  <c r="S134" i="28"/>
  <c r="P135" i="28"/>
  <c r="Q135" i="28"/>
  <c r="R135" i="28"/>
  <c r="S135" i="28"/>
  <c r="P136" i="28"/>
  <c r="Q136" i="28"/>
  <c r="R136" i="28"/>
  <c r="S136" i="28"/>
  <c r="P137" i="28"/>
  <c r="Q137" i="28"/>
  <c r="R137" i="28"/>
  <c r="S137" i="28"/>
  <c r="X137" i="28"/>
  <c r="P138" i="28"/>
  <c r="Q138" i="28"/>
  <c r="R138" i="28"/>
  <c r="S138" i="28"/>
  <c r="X138" i="28"/>
  <c r="P139" i="28"/>
  <c r="Q139" i="28"/>
  <c r="R139" i="28"/>
  <c r="S139" i="28"/>
  <c r="P140" i="28"/>
  <c r="Q140" i="28"/>
  <c r="R140" i="28"/>
  <c r="S140" i="28"/>
  <c r="P141" i="28"/>
  <c r="Q141" i="28"/>
  <c r="R141" i="28"/>
  <c r="S141" i="28"/>
  <c r="AA141" i="28"/>
  <c r="P142" i="28"/>
  <c r="Q142" i="28"/>
  <c r="R142" i="28"/>
  <c r="S142" i="28"/>
  <c r="P143" i="28"/>
  <c r="Q143" i="28"/>
  <c r="R143" i="28"/>
  <c r="S143" i="28"/>
  <c r="P144" i="28"/>
  <c r="Q144" i="28"/>
  <c r="R144" i="28"/>
  <c r="S144" i="28"/>
  <c r="P145" i="28"/>
  <c r="Q145" i="28"/>
  <c r="R145" i="28"/>
  <c r="S145" i="28"/>
  <c r="X145" i="28"/>
  <c r="P146" i="28"/>
  <c r="Q146" i="28"/>
  <c r="R146" i="28"/>
  <c r="S146" i="28"/>
  <c r="X146" i="28"/>
  <c r="P147" i="28"/>
  <c r="Q147" i="28"/>
  <c r="R147" i="28"/>
  <c r="S147" i="28"/>
  <c r="P148" i="28"/>
  <c r="Q148" i="28"/>
  <c r="R148" i="28"/>
  <c r="S148" i="28"/>
  <c r="P149" i="28"/>
  <c r="Q149" i="28"/>
  <c r="R149" i="28"/>
  <c r="S149" i="28"/>
  <c r="P150" i="28"/>
  <c r="Q150" i="28"/>
  <c r="R150" i="28"/>
  <c r="S150" i="28"/>
  <c r="P151" i="28"/>
  <c r="Q151" i="28"/>
  <c r="R151" i="28"/>
  <c r="S151" i="28"/>
  <c r="AA151" i="28"/>
  <c r="P152" i="28"/>
  <c r="Q152" i="28"/>
  <c r="R152" i="28"/>
  <c r="S152" i="28"/>
  <c r="P153" i="28"/>
  <c r="Q153" i="28"/>
  <c r="R153" i="28"/>
  <c r="S153" i="28"/>
  <c r="X153" i="28"/>
  <c r="P154" i="28"/>
  <c r="Q154" i="28"/>
  <c r="R154" i="28"/>
  <c r="S154" i="28"/>
  <c r="X154" i="28"/>
  <c r="P155" i="28"/>
  <c r="Q155" i="28"/>
  <c r="R155" i="28"/>
  <c r="S155" i="28"/>
  <c r="P156" i="28"/>
  <c r="Q156" i="28"/>
  <c r="R156" i="28"/>
  <c r="S156" i="28"/>
  <c r="P157" i="28"/>
  <c r="Q157" i="28"/>
  <c r="R157" i="28"/>
  <c r="S157" i="28"/>
  <c r="P158" i="28"/>
  <c r="Q158" i="28"/>
  <c r="R158" i="28"/>
  <c r="S158" i="28"/>
  <c r="P159" i="28"/>
  <c r="Q159" i="28"/>
  <c r="R159" i="28"/>
  <c r="S159" i="28"/>
  <c r="P160" i="28"/>
  <c r="Q160" i="28"/>
  <c r="R160" i="28"/>
  <c r="S160" i="28"/>
  <c r="P161" i="28"/>
  <c r="Q161" i="28"/>
  <c r="R161" i="28"/>
  <c r="S161" i="28"/>
  <c r="X161" i="28"/>
  <c r="P162" i="28"/>
  <c r="Q162" i="28"/>
  <c r="R162" i="28"/>
  <c r="S162" i="28"/>
  <c r="X162" i="28"/>
  <c r="P163" i="28"/>
  <c r="Q163" i="28"/>
  <c r="R163" i="28"/>
  <c r="S163" i="28"/>
  <c r="AA163" i="28"/>
  <c r="P164" i="28"/>
  <c r="Q164" i="28"/>
  <c r="R164" i="28"/>
  <c r="S164" i="28"/>
  <c r="P165" i="28"/>
  <c r="Q165" i="28"/>
  <c r="R165" i="28"/>
  <c r="S165" i="28"/>
  <c r="P166" i="28"/>
  <c r="Q166" i="28"/>
  <c r="R166" i="28"/>
  <c r="S166" i="28"/>
  <c r="P167" i="28"/>
  <c r="Q167" i="28"/>
  <c r="R167" i="28"/>
  <c r="S167" i="28"/>
  <c r="P168" i="28"/>
  <c r="Q168" i="28"/>
  <c r="R168" i="28"/>
  <c r="S168" i="28"/>
  <c r="P169" i="28"/>
  <c r="Q169" i="28"/>
  <c r="R169" i="28"/>
  <c r="S169" i="28"/>
  <c r="X169" i="28"/>
  <c r="P170" i="28"/>
  <c r="Q170" i="28"/>
  <c r="R170" i="28"/>
  <c r="S170" i="28"/>
  <c r="X170" i="28"/>
  <c r="P171" i="28"/>
  <c r="Q171" i="28"/>
  <c r="R171" i="28"/>
  <c r="S171" i="28"/>
  <c r="P172" i="28"/>
  <c r="Q172" i="28"/>
  <c r="R172" i="28"/>
  <c r="S172" i="28"/>
  <c r="P173" i="28"/>
  <c r="Q173" i="28"/>
  <c r="R173" i="28"/>
  <c r="S173" i="28"/>
  <c r="AA173" i="28"/>
  <c r="P174" i="28"/>
  <c r="Q174" i="28"/>
  <c r="R174" i="28"/>
  <c r="S174" i="28"/>
  <c r="P175" i="28"/>
  <c r="Q175" i="28"/>
  <c r="R175" i="28"/>
  <c r="S175" i="28"/>
  <c r="P176" i="28"/>
  <c r="Q176" i="28"/>
  <c r="R176" i="28"/>
  <c r="S176" i="28"/>
  <c r="P177" i="28"/>
  <c r="Q177" i="28"/>
  <c r="R177" i="28"/>
  <c r="S177" i="28"/>
  <c r="X177" i="28"/>
  <c r="P178" i="28"/>
  <c r="Q178" i="28"/>
  <c r="R178" i="28"/>
  <c r="S178" i="28"/>
  <c r="X178" i="28"/>
  <c r="P179" i="28"/>
  <c r="Q179" i="28"/>
  <c r="R179" i="28"/>
  <c r="S179" i="28"/>
  <c r="P180" i="28"/>
  <c r="Q180" i="28"/>
  <c r="R180" i="28"/>
  <c r="S180" i="28"/>
  <c r="P181" i="28"/>
  <c r="Q181" i="28"/>
  <c r="R181" i="28"/>
  <c r="S181" i="28"/>
  <c r="P182" i="28"/>
  <c r="Q182" i="28"/>
  <c r="R182" i="28"/>
  <c r="S182" i="28"/>
  <c r="P183" i="28"/>
  <c r="Q183" i="28"/>
  <c r="R183" i="28"/>
  <c r="S183" i="28"/>
  <c r="AA183" i="28"/>
  <c r="P184" i="28"/>
  <c r="Q184" i="28"/>
  <c r="R184" i="28"/>
  <c r="S184" i="28"/>
  <c r="P185" i="28"/>
  <c r="Q185" i="28"/>
  <c r="R185" i="28"/>
  <c r="S185" i="28"/>
  <c r="X185" i="28"/>
  <c r="P186" i="28"/>
  <c r="Q186" i="28"/>
  <c r="R186" i="28"/>
  <c r="S186" i="28"/>
  <c r="X186" i="28"/>
  <c r="P187" i="28"/>
  <c r="Q187" i="28"/>
  <c r="R187" i="28"/>
  <c r="S187" i="28"/>
  <c r="P188" i="28"/>
  <c r="Q188" i="28"/>
  <c r="R188" i="28"/>
  <c r="S188" i="28"/>
  <c r="P189" i="28"/>
  <c r="Q189" i="28"/>
  <c r="R189" i="28"/>
  <c r="S189" i="28"/>
  <c r="P190" i="28"/>
  <c r="Q190" i="28"/>
  <c r="R190" i="28"/>
  <c r="S190" i="28"/>
  <c r="P191" i="28"/>
  <c r="Q191" i="28"/>
  <c r="R191" i="28"/>
  <c r="S191" i="28"/>
  <c r="P192" i="28"/>
  <c r="Q192" i="28"/>
  <c r="R192" i="28"/>
  <c r="S192" i="28"/>
  <c r="P193" i="28"/>
  <c r="Q193" i="28"/>
  <c r="R193" i="28"/>
  <c r="S193" i="28"/>
  <c r="X193" i="28"/>
  <c r="P194" i="28"/>
  <c r="Q194" i="28"/>
  <c r="R194" i="28"/>
  <c r="S194" i="28"/>
  <c r="X194" i="28"/>
  <c r="P195" i="28"/>
  <c r="Q195" i="28"/>
  <c r="R195" i="28"/>
  <c r="S195" i="28"/>
  <c r="AA195" i="28"/>
  <c r="P196" i="28"/>
  <c r="Q196" i="28"/>
  <c r="R196" i="28"/>
  <c r="S196" i="28"/>
  <c r="P197" i="28"/>
  <c r="Q197" i="28"/>
  <c r="R197" i="28"/>
  <c r="S197" i="28"/>
  <c r="P198" i="28"/>
  <c r="Q198" i="28"/>
  <c r="R198" i="28"/>
  <c r="S198" i="28"/>
  <c r="P199" i="28"/>
  <c r="Q199" i="28"/>
  <c r="R199" i="28"/>
  <c r="S199" i="28"/>
  <c r="P200" i="28"/>
  <c r="Q200" i="28"/>
  <c r="R200" i="28"/>
  <c r="S200" i="28"/>
  <c r="P201" i="28"/>
  <c r="Q201" i="28"/>
  <c r="R201" i="28"/>
  <c r="S201" i="28"/>
  <c r="X201" i="28"/>
  <c r="P202" i="28"/>
  <c r="Q202" i="28"/>
  <c r="R202" i="28"/>
  <c r="S202" i="28"/>
  <c r="X202" i="28"/>
  <c r="P203" i="28"/>
  <c r="Q203" i="28"/>
  <c r="R203" i="28"/>
  <c r="S203" i="28"/>
  <c r="P204" i="28"/>
  <c r="Q204" i="28"/>
  <c r="R204" i="28"/>
  <c r="S204" i="28"/>
  <c r="P205" i="28"/>
  <c r="Q205" i="28"/>
  <c r="R205" i="28"/>
  <c r="S205" i="28"/>
  <c r="AA205" i="28"/>
  <c r="P206" i="28"/>
  <c r="Q206" i="28"/>
  <c r="R206" i="28"/>
  <c r="S206" i="28"/>
  <c r="R7" i="28"/>
  <c r="S7" i="28"/>
  <c r="U7" i="28"/>
  <c r="AA7" i="28"/>
  <c r="P7" i="28"/>
  <c r="F8" i="28"/>
  <c r="U8" i="28" s="1"/>
  <c r="G8" i="28"/>
  <c r="V8" i="28" s="1"/>
  <c r="H8" i="28"/>
  <c r="W8" i="28" s="1"/>
  <c r="I8" i="28"/>
  <c r="X8" i="28" s="1"/>
  <c r="K8" i="28"/>
  <c r="Z8" i="28" s="1"/>
  <c r="L8" i="28"/>
  <c r="AA8" i="28" s="1"/>
  <c r="M8" i="28"/>
  <c r="AB8" i="28" s="1"/>
  <c r="N8" i="28"/>
  <c r="AC8" i="28" s="1"/>
  <c r="F9" i="28"/>
  <c r="U9" i="28" s="1"/>
  <c r="G9" i="28"/>
  <c r="V9" i="28" s="1"/>
  <c r="H9" i="28"/>
  <c r="W9" i="28" s="1"/>
  <c r="I9" i="28"/>
  <c r="X9" i="28" s="1"/>
  <c r="K9" i="28"/>
  <c r="Z9" i="28" s="1"/>
  <c r="L9" i="28"/>
  <c r="M9" i="28"/>
  <c r="AB9" i="28" s="1"/>
  <c r="N9" i="28"/>
  <c r="AC9" i="28" s="1"/>
  <c r="F10" i="28"/>
  <c r="U10" i="28" s="1"/>
  <c r="G10" i="28"/>
  <c r="V10" i="28" s="1"/>
  <c r="H10" i="28"/>
  <c r="W10" i="28" s="1"/>
  <c r="I10" i="28"/>
  <c r="X10" i="28" s="1"/>
  <c r="K10" i="28"/>
  <c r="Z10" i="28" s="1"/>
  <c r="L10" i="28"/>
  <c r="M10" i="28"/>
  <c r="AB10" i="28" s="1"/>
  <c r="N10" i="28"/>
  <c r="AC10" i="28" s="1"/>
  <c r="F11" i="28"/>
  <c r="U11" i="28" s="1"/>
  <c r="G11" i="28"/>
  <c r="V11" i="28" s="1"/>
  <c r="H11" i="28"/>
  <c r="W11" i="28" s="1"/>
  <c r="I11" i="28"/>
  <c r="X11" i="28" s="1"/>
  <c r="K11" i="28"/>
  <c r="Z11" i="28" s="1"/>
  <c r="L11" i="28"/>
  <c r="AA11" i="28" s="1"/>
  <c r="M11" i="28"/>
  <c r="AB11" i="28" s="1"/>
  <c r="N11" i="28"/>
  <c r="AC11" i="28" s="1"/>
  <c r="F12" i="28"/>
  <c r="U12" i="28" s="1"/>
  <c r="G12" i="28"/>
  <c r="H12" i="28"/>
  <c r="W12" i="28" s="1"/>
  <c r="I12" i="28"/>
  <c r="K12" i="28"/>
  <c r="Z12" i="28" s="1"/>
  <c r="L12" i="28"/>
  <c r="M12" i="28"/>
  <c r="AB12" i="28" s="1"/>
  <c r="N12" i="28"/>
  <c r="AC12" i="28" s="1"/>
  <c r="F13" i="28"/>
  <c r="U13" i="28" s="1"/>
  <c r="G13" i="28"/>
  <c r="V13" i="28" s="1"/>
  <c r="H13" i="28"/>
  <c r="W13" i="28" s="1"/>
  <c r="I13" i="28"/>
  <c r="K13" i="28"/>
  <c r="Z13" i="28" s="1"/>
  <c r="L13" i="28"/>
  <c r="M13" i="28"/>
  <c r="AB13" i="28" s="1"/>
  <c r="N13" i="28"/>
  <c r="AC13" i="28" s="1"/>
  <c r="F14" i="28"/>
  <c r="U14" i="28" s="1"/>
  <c r="G14" i="28"/>
  <c r="V14" i="28" s="1"/>
  <c r="H14" i="28"/>
  <c r="I14" i="28"/>
  <c r="X14" i="28" s="1"/>
  <c r="K14" i="28"/>
  <c r="Z14" i="28" s="1"/>
  <c r="L14" i="28"/>
  <c r="M14" i="28"/>
  <c r="AB14" i="28" s="1"/>
  <c r="N14" i="28"/>
  <c r="AC14" i="28" s="1"/>
  <c r="F15" i="28"/>
  <c r="U15" i="28" s="1"/>
  <c r="G15" i="28"/>
  <c r="V15" i="28" s="1"/>
  <c r="H15" i="28"/>
  <c r="W15" i="28" s="1"/>
  <c r="I15" i="28"/>
  <c r="X15" i="28" s="1"/>
  <c r="K15" i="28"/>
  <c r="Z15" i="28" s="1"/>
  <c r="L15" i="28"/>
  <c r="AA15" i="28" s="1"/>
  <c r="M15" i="28"/>
  <c r="AB15" i="28" s="1"/>
  <c r="N15" i="28"/>
  <c r="AC15" i="28" s="1"/>
  <c r="F16" i="28"/>
  <c r="U16" i="28" s="1"/>
  <c r="G16" i="28"/>
  <c r="V16" i="28" s="1"/>
  <c r="H16" i="28"/>
  <c r="W16" i="28" s="1"/>
  <c r="I16" i="28"/>
  <c r="X16" i="28" s="1"/>
  <c r="K16" i="28"/>
  <c r="Z16" i="28" s="1"/>
  <c r="L16" i="28"/>
  <c r="AA16" i="28" s="1"/>
  <c r="M16" i="28"/>
  <c r="AB16" i="28" s="1"/>
  <c r="N16" i="28"/>
  <c r="AC16" i="28" s="1"/>
  <c r="F17" i="28"/>
  <c r="U17" i="28" s="1"/>
  <c r="G17" i="28"/>
  <c r="V17" i="28" s="1"/>
  <c r="H17" i="28"/>
  <c r="W17" i="28" s="1"/>
  <c r="I17" i="28"/>
  <c r="X17" i="28" s="1"/>
  <c r="K17" i="28"/>
  <c r="Z17" i="28" s="1"/>
  <c r="L17" i="28"/>
  <c r="M17" i="28"/>
  <c r="AB17" i="28" s="1"/>
  <c r="N17" i="28"/>
  <c r="AC17" i="28" s="1"/>
  <c r="F18" i="28"/>
  <c r="U18" i="28" s="1"/>
  <c r="G18" i="28"/>
  <c r="V18" i="28" s="1"/>
  <c r="H18" i="28"/>
  <c r="I18" i="28"/>
  <c r="K18" i="28"/>
  <c r="Z18" i="28" s="1"/>
  <c r="L18" i="28"/>
  <c r="AA18" i="28" s="1"/>
  <c r="M18" i="28"/>
  <c r="AB18" i="28" s="1"/>
  <c r="N18" i="28"/>
  <c r="AC18" i="28" s="1"/>
  <c r="F19" i="28"/>
  <c r="U19" i="28" s="1"/>
  <c r="G19" i="28"/>
  <c r="V19" i="28" s="1"/>
  <c r="H19" i="28"/>
  <c r="W19" i="28" s="1"/>
  <c r="I19" i="28"/>
  <c r="K19" i="28"/>
  <c r="Z19" i="28" s="1"/>
  <c r="L19" i="28"/>
  <c r="AA19" i="28" s="1"/>
  <c r="M19" i="28"/>
  <c r="AB19" i="28" s="1"/>
  <c r="N19" i="28"/>
  <c r="AC19" i="28" s="1"/>
  <c r="F20" i="28"/>
  <c r="U20" i="28" s="1"/>
  <c r="G20" i="28"/>
  <c r="H20" i="28"/>
  <c r="W20" i="28" s="1"/>
  <c r="I20" i="28"/>
  <c r="X20" i="28" s="1"/>
  <c r="K20" i="28"/>
  <c r="Z20" i="28" s="1"/>
  <c r="L20" i="28"/>
  <c r="AA20" i="28" s="1"/>
  <c r="M20" i="28"/>
  <c r="AB20" i="28" s="1"/>
  <c r="N20" i="28"/>
  <c r="AC20" i="28" s="1"/>
  <c r="F21" i="28"/>
  <c r="U21" i="28" s="1"/>
  <c r="G21" i="28"/>
  <c r="V21" i="28" s="1"/>
  <c r="H21" i="28"/>
  <c r="W21" i="28" s="1"/>
  <c r="I21" i="28"/>
  <c r="X21" i="28" s="1"/>
  <c r="K21" i="28"/>
  <c r="Z21" i="28" s="1"/>
  <c r="L21" i="28"/>
  <c r="M21" i="28"/>
  <c r="AB21" i="28" s="1"/>
  <c r="N21" i="28"/>
  <c r="AC21" i="28" s="1"/>
  <c r="F22" i="28"/>
  <c r="U22" i="28" s="1"/>
  <c r="G22" i="28"/>
  <c r="V22" i="28" s="1"/>
  <c r="H22" i="28"/>
  <c r="W22" i="28" s="1"/>
  <c r="I22" i="28"/>
  <c r="X22" i="28" s="1"/>
  <c r="K22" i="28"/>
  <c r="Z22" i="28" s="1"/>
  <c r="L22" i="28"/>
  <c r="AA22" i="28" s="1"/>
  <c r="M22" i="28"/>
  <c r="AB22" i="28" s="1"/>
  <c r="N22" i="28"/>
  <c r="AC22" i="28" s="1"/>
  <c r="F23" i="28"/>
  <c r="U23" i="28" s="1"/>
  <c r="G23" i="28"/>
  <c r="V23" i="28" s="1"/>
  <c r="H23" i="28"/>
  <c r="W23" i="28" s="1"/>
  <c r="I23" i="28"/>
  <c r="X23" i="28" s="1"/>
  <c r="K23" i="28"/>
  <c r="Z23" i="28" s="1"/>
  <c r="L23" i="28"/>
  <c r="AA23" i="28" s="1"/>
  <c r="M23" i="28"/>
  <c r="AB23" i="28" s="1"/>
  <c r="N23" i="28"/>
  <c r="AC23" i="28" s="1"/>
  <c r="F24" i="28"/>
  <c r="U24" i="28" s="1"/>
  <c r="G24" i="28"/>
  <c r="V24" i="28" s="1"/>
  <c r="H24" i="28"/>
  <c r="W24" i="28" s="1"/>
  <c r="I24" i="28"/>
  <c r="X24" i="28" s="1"/>
  <c r="K24" i="28"/>
  <c r="Z24" i="28" s="1"/>
  <c r="L24" i="28"/>
  <c r="AA24" i="28" s="1"/>
  <c r="M24" i="28"/>
  <c r="AB24" i="28" s="1"/>
  <c r="N24" i="28"/>
  <c r="AC24" i="28" s="1"/>
  <c r="F25" i="28"/>
  <c r="U25" i="28" s="1"/>
  <c r="G25" i="28"/>
  <c r="V25" i="28" s="1"/>
  <c r="H25" i="28"/>
  <c r="W25" i="28" s="1"/>
  <c r="I25" i="28"/>
  <c r="K25" i="28"/>
  <c r="Z25" i="28" s="1"/>
  <c r="L25" i="28"/>
  <c r="AA25" i="28" s="1"/>
  <c r="M25" i="28"/>
  <c r="AB25" i="28" s="1"/>
  <c r="N25" i="28"/>
  <c r="AC25" i="28" s="1"/>
  <c r="F26" i="28"/>
  <c r="U26" i="28" s="1"/>
  <c r="G26" i="28"/>
  <c r="V26" i="28" s="1"/>
  <c r="H26" i="28"/>
  <c r="W26" i="28" s="1"/>
  <c r="I26" i="28"/>
  <c r="K26" i="28"/>
  <c r="Z26" i="28" s="1"/>
  <c r="L26" i="28"/>
  <c r="AA26" i="28" s="1"/>
  <c r="M26" i="28"/>
  <c r="AB26" i="28" s="1"/>
  <c r="N26" i="28"/>
  <c r="AC26" i="28" s="1"/>
  <c r="F27" i="28"/>
  <c r="U27" i="28" s="1"/>
  <c r="G27" i="28"/>
  <c r="V27" i="28" s="1"/>
  <c r="H27" i="28"/>
  <c r="W27" i="28" s="1"/>
  <c r="I27" i="28"/>
  <c r="X27" i="28" s="1"/>
  <c r="K27" i="28"/>
  <c r="Z27" i="28" s="1"/>
  <c r="L27" i="28"/>
  <c r="M27" i="28"/>
  <c r="AB27" i="28" s="1"/>
  <c r="N27" i="28"/>
  <c r="AC27" i="28" s="1"/>
  <c r="F28" i="28"/>
  <c r="U28" i="28" s="1"/>
  <c r="G28" i="28"/>
  <c r="H28" i="28"/>
  <c r="W28" i="28" s="1"/>
  <c r="I28" i="28"/>
  <c r="X28" i="28" s="1"/>
  <c r="K28" i="28"/>
  <c r="Z28" i="28" s="1"/>
  <c r="L28" i="28"/>
  <c r="M28" i="28"/>
  <c r="AB28" i="28" s="1"/>
  <c r="N28" i="28"/>
  <c r="AC28" i="28" s="1"/>
  <c r="F29" i="28"/>
  <c r="U29" i="28" s="1"/>
  <c r="G29" i="28"/>
  <c r="V29" i="28" s="1"/>
  <c r="H29" i="28"/>
  <c r="I29" i="28"/>
  <c r="X29" i="28" s="1"/>
  <c r="K29" i="28"/>
  <c r="Z29" i="28" s="1"/>
  <c r="L29" i="28"/>
  <c r="M29" i="28"/>
  <c r="AB29" i="28" s="1"/>
  <c r="N29" i="28"/>
  <c r="AC29" i="28" s="1"/>
  <c r="F30" i="28"/>
  <c r="U30" i="28" s="1"/>
  <c r="G30" i="28"/>
  <c r="V30" i="28" s="1"/>
  <c r="H30" i="28"/>
  <c r="W30" i="28" s="1"/>
  <c r="I30" i="28"/>
  <c r="X30" i="28" s="1"/>
  <c r="K30" i="28"/>
  <c r="Z30" i="28" s="1"/>
  <c r="L30" i="28"/>
  <c r="M30" i="28"/>
  <c r="AB30" i="28" s="1"/>
  <c r="N30" i="28"/>
  <c r="AC30" i="28" s="1"/>
  <c r="F31" i="28"/>
  <c r="U31" i="28" s="1"/>
  <c r="G31" i="28"/>
  <c r="V31" i="28" s="1"/>
  <c r="H31" i="28"/>
  <c r="W31" i="28" s="1"/>
  <c r="I31" i="28"/>
  <c r="K31" i="28"/>
  <c r="Z31" i="28" s="1"/>
  <c r="L31" i="28"/>
  <c r="M31" i="28"/>
  <c r="AB31" i="28" s="1"/>
  <c r="N31" i="28"/>
  <c r="AC31" i="28" s="1"/>
  <c r="F32" i="28"/>
  <c r="U32" i="28" s="1"/>
  <c r="G32" i="28"/>
  <c r="V32" i="28" s="1"/>
  <c r="H32" i="28"/>
  <c r="W32" i="28" s="1"/>
  <c r="I32" i="28"/>
  <c r="K32" i="28"/>
  <c r="Z32" i="28" s="1"/>
  <c r="L32" i="28"/>
  <c r="M32" i="28"/>
  <c r="AB32" i="28" s="1"/>
  <c r="N32" i="28"/>
  <c r="AC32" i="28" s="1"/>
  <c r="F33" i="28"/>
  <c r="U33" i="28" s="1"/>
  <c r="G33" i="28"/>
  <c r="V33" i="28" s="1"/>
  <c r="H33" i="28"/>
  <c r="I33" i="28"/>
  <c r="X33" i="28" s="1"/>
  <c r="K33" i="28"/>
  <c r="Z33" i="28" s="1"/>
  <c r="L33" i="28"/>
  <c r="M33" i="28"/>
  <c r="AB33" i="28" s="1"/>
  <c r="N33" i="28"/>
  <c r="AC33" i="28" s="1"/>
  <c r="F34" i="28"/>
  <c r="U34" i="28" s="1"/>
  <c r="G34" i="28"/>
  <c r="V34" i="28" s="1"/>
  <c r="H34" i="28"/>
  <c r="W34" i="28" s="1"/>
  <c r="I34" i="28"/>
  <c r="X34" i="28" s="1"/>
  <c r="K34" i="28"/>
  <c r="Z34" i="28" s="1"/>
  <c r="L34" i="28"/>
  <c r="AA34" i="28" s="1"/>
  <c r="M34" i="28"/>
  <c r="AB34" i="28" s="1"/>
  <c r="N34" i="28"/>
  <c r="AC34" i="28" s="1"/>
  <c r="F35" i="28"/>
  <c r="U35" i="28" s="1"/>
  <c r="G35" i="28"/>
  <c r="V35" i="28" s="1"/>
  <c r="H35" i="28"/>
  <c r="W35" i="28" s="1"/>
  <c r="I35" i="28"/>
  <c r="X35" i="28" s="1"/>
  <c r="K35" i="28"/>
  <c r="Z35" i="28" s="1"/>
  <c r="L35" i="28"/>
  <c r="AA35" i="28" s="1"/>
  <c r="M35" i="28"/>
  <c r="AB35" i="28" s="1"/>
  <c r="N35" i="28"/>
  <c r="AC35" i="28" s="1"/>
  <c r="F36" i="28"/>
  <c r="U36" i="28" s="1"/>
  <c r="G36" i="28"/>
  <c r="H36" i="28"/>
  <c r="W36" i="28" s="1"/>
  <c r="I36" i="28"/>
  <c r="X36" i="28" s="1"/>
  <c r="K36" i="28"/>
  <c r="Z36" i="28" s="1"/>
  <c r="L36" i="28"/>
  <c r="AA36" i="28" s="1"/>
  <c r="M36" i="28"/>
  <c r="AB36" i="28" s="1"/>
  <c r="N36" i="28"/>
  <c r="AC36" i="28" s="1"/>
  <c r="F37" i="28"/>
  <c r="U37" i="28" s="1"/>
  <c r="G37" i="28"/>
  <c r="V37" i="28" s="1"/>
  <c r="H37" i="28"/>
  <c r="W37" i="28" s="1"/>
  <c r="I37" i="28"/>
  <c r="K37" i="28"/>
  <c r="Z37" i="28" s="1"/>
  <c r="L37" i="28"/>
  <c r="AA37" i="28" s="1"/>
  <c r="M37" i="28"/>
  <c r="AB37" i="28" s="1"/>
  <c r="N37" i="28"/>
  <c r="AC37" i="28" s="1"/>
  <c r="F38" i="28"/>
  <c r="U38" i="28" s="1"/>
  <c r="G38" i="28"/>
  <c r="V38" i="28" s="1"/>
  <c r="H38" i="28"/>
  <c r="W38" i="28" s="1"/>
  <c r="I38" i="28"/>
  <c r="K38" i="28"/>
  <c r="Z38" i="28" s="1"/>
  <c r="L38" i="28"/>
  <c r="AA38" i="28" s="1"/>
  <c r="M38" i="28"/>
  <c r="AB38" i="28" s="1"/>
  <c r="N38" i="28"/>
  <c r="AC38" i="28" s="1"/>
  <c r="F39" i="28"/>
  <c r="U39" i="28" s="1"/>
  <c r="G39" i="28"/>
  <c r="V39" i="28" s="1"/>
  <c r="H39" i="28"/>
  <c r="W39" i="28" s="1"/>
  <c r="I39" i="28"/>
  <c r="X39" i="28" s="1"/>
  <c r="K39" i="28"/>
  <c r="Z39" i="28" s="1"/>
  <c r="L39" i="28"/>
  <c r="AA39" i="28" s="1"/>
  <c r="M39" i="28"/>
  <c r="AB39" i="28" s="1"/>
  <c r="N39" i="28"/>
  <c r="AC39" i="28" s="1"/>
  <c r="F40" i="28"/>
  <c r="U40" i="28" s="1"/>
  <c r="G40" i="28"/>
  <c r="V40" i="28" s="1"/>
  <c r="H40" i="28"/>
  <c r="W40" i="28" s="1"/>
  <c r="I40" i="28"/>
  <c r="X40" i="28" s="1"/>
  <c r="K40" i="28"/>
  <c r="Z40" i="28" s="1"/>
  <c r="L40" i="28"/>
  <c r="AA40" i="28" s="1"/>
  <c r="M40" i="28"/>
  <c r="AB40" i="28" s="1"/>
  <c r="N40" i="28"/>
  <c r="AC40" i="28" s="1"/>
  <c r="F41" i="28"/>
  <c r="U41" i="28" s="1"/>
  <c r="G41" i="28"/>
  <c r="V41" i="28" s="1"/>
  <c r="H41" i="28"/>
  <c r="W41" i="28" s="1"/>
  <c r="I41" i="28"/>
  <c r="X41" i="28" s="1"/>
  <c r="K41" i="28"/>
  <c r="Z41" i="28" s="1"/>
  <c r="L41" i="28"/>
  <c r="AA41" i="28" s="1"/>
  <c r="M41" i="28"/>
  <c r="AB41" i="28" s="1"/>
  <c r="N41" i="28"/>
  <c r="AC41" i="28" s="1"/>
  <c r="F42" i="28"/>
  <c r="U42" i="28" s="1"/>
  <c r="G42" i="28"/>
  <c r="V42" i="28" s="1"/>
  <c r="H42" i="28"/>
  <c r="W42" i="28" s="1"/>
  <c r="I42" i="28"/>
  <c r="X42" i="28" s="1"/>
  <c r="K42" i="28"/>
  <c r="Z42" i="28" s="1"/>
  <c r="L42" i="28"/>
  <c r="AA42" i="28" s="1"/>
  <c r="M42" i="28"/>
  <c r="AB42" i="28" s="1"/>
  <c r="N42" i="28"/>
  <c r="AC42" i="28" s="1"/>
  <c r="F43" i="28"/>
  <c r="U43" i="28" s="1"/>
  <c r="G43" i="28"/>
  <c r="V43" i="28" s="1"/>
  <c r="H43" i="28"/>
  <c r="W43" i="28" s="1"/>
  <c r="I43" i="28"/>
  <c r="X43" i="28" s="1"/>
  <c r="K43" i="28"/>
  <c r="Z43" i="28" s="1"/>
  <c r="L43" i="28"/>
  <c r="AA43" i="28" s="1"/>
  <c r="M43" i="28"/>
  <c r="AB43" i="28" s="1"/>
  <c r="N43" i="28"/>
  <c r="AC43" i="28" s="1"/>
  <c r="F44" i="28"/>
  <c r="U44" i="28" s="1"/>
  <c r="G44" i="28"/>
  <c r="H44" i="28"/>
  <c r="I44" i="28"/>
  <c r="K44" i="28"/>
  <c r="Z44" i="28" s="1"/>
  <c r="L44" i="28"/>
  <c r="AA44" i="28" s="1"/>
  <c r="M44" i="28"/>
  <c r="AB44" i="28" s="1"/>
  <c r="N44" i="28"/>
  <c r="AC44" i="28" s="1"/>
  <c r="F45" i="28"/>
  <c r="U45" i="28" s="1"/>
  <c r="G45" i="28"/>
  <c r="V45" i="28" s="1"/>
  <c r="H45" i="28"/>
  <c r="W45" i="28" s="1"/>
  <c r="I45" i="28"/>
  <c r="X45" i="28" s="1"/>
  <c r="K45" i="28"/>
  <c r="Z45" i="28" s="1"/>
  <c r="L45" i="28"/>
  <c r="AA45" i="28" s="1"/>
  <c r="M45" i="28"/>
  <c r="AB45" i="28" s="1"/>
  <c r="N45" i="28"/>
  <c r="AC45" i="28" s="1"/>
  <c r="F46" i="28"/>
  <c r="U46" i="28" s="1"/>
  <c r="G46" i="28"/>
  <c r="V46" i="28" s="1"/>
  <c r="H46" i="28"/>
  <c r="W46" i="28" s="1"/>
  <c r="I46" i="28"/>
  <c r="X46" i="28" s="1"/>
  <c r="K46" i="28"/>
  <c r="Z46" i="28" s="1"/>
  <c r="L46" i="28"/>
  <c r="AA46" i="28" s="1"/>
  <c r="M46" i="28"/>
  <c r="AB46" i="28" s="1"/>
  <c r="N46" i="28"/>
  <c r="AC46" i="28" s="1"/>
  <c r="F47" i="28"/>
  <c r="U47" i="28" s="1"/>
  <c r="G47" i="28"/>
  <c r="V47" i="28" s="1"/>
  <c r="H47" i="28"/>
  <c r="W47" i="28" s="1"/>
  <c r="I47" i="28"/>
  <c r="X47" i="28" s="1"/>
  <c r="K47" i="28"/>
  <c r="Z47" i="28" s="1"/>
  <c r="L47" i="28"/>
  <c r="M47" i="28"/>
  <c r="AB47" i="28" s="1"/>
  <c r="N47" i="28"/>
  <c r="AC47" i="28" s="1"/>
  <c r="F48" i="28"/>
  <c r="U48" i="28" s="1"/>
  <c r="G48" i="28"/>
  <c r="V48" i="28" s="1"/>
  <c r="H48" i="28"/>
  <c r="I48" i="28"/>
  <c r="X48" i="28" s="1"/>
  <c r="K48" i="28"/>
  <c r="Z48" i="28" s="1"/>
  <c r="L48" i="28"/>
  <c r="M48" i="28"/>
  <c r="AB48" i="28" s="1"/>
  <c r="N48" i="28"/>
  <c r="AC48" i="28" s="1"/>
  <c r="F49" i="28"/>
  <c r="U49" i="28" s="1"/>
  <c r="G49" i="28"/>
  <c r="V49" i="28" s="1"/>
  <c r="H49" i="28"/>
  <c r="W49" i="28" s="1"/>
  <c r="I49" i="28"/>
  <c r="X49" i="28" s="1"/>
  <c r="K49" i="28"/>
  <c r="Z49" i="28" s="1"/>
  <c r="L49" i="28"/>
  <c r="AA49" i="28" s="1"/>
  <c r="M49" i="28"/>
  <c r="AB49" i="28" s="1"/>
  <c r="N49" i="28"/>
  <c r="AC49" i="28" s="1"/>
  <c r="F50" i="28"/>
  <c r="U50" i="28" s="1"/>
  <c r="G50" i="28"/>
  <c r="V50" i="28" s="1"/>
  <c r="H50" i="28"/>
  <c r="W50" i="28" s="1"/>
  <c r="I50" i="28"/>
  <c r="X50" i="28" s="1"/>
  <c r="K50" i="28"/>
  <c r="Z50" i="28" s="1"/>
  <c r="L50" i="28"/>
  <c r="AA50" i="28" s="1"/>
  <c r="M50" i="28"/>
  <c r="AB50" i="28" s="1"/>
  <c r="N50" i="28"/>
  <c r="AC50" i="28" s="1"/>
  <c r="F51" i="28"/>
  <c r="U51" i="28" s="1"/>
  <c r="G51" i="28"/>
  <c r="V51" i="28" s="1"/>
  <c r="H51" i="28"/>
  <c r="W51" i="28" s="1"/>
  <c r="I51" i="28"/>
  <c r="K51" i="28"/>
  <c r="Z51" i="28" s="1"/>
  <c r="L51" i="28"/>
  <c r="AA51" i="28" s="1"/>
  <c r="M51" i="28"/>
  <c r="AB51" i="28" s="1"/>
  <c r="N51" i="28"/>
  <c r="AC51" i="28" s="1"/>
  <c r="F52" i="28"/>
  <c r="U52" i="28" s="1"/>
  <c r="G52" i="28"/>
  <c r="H52" i="28"/>
  <c r="W52" i="28" s="1"/>
  <c r="I52" i="28"/>
  <c r="X52" i="28" s="1"/>
  <c r="K52" i="28"/>
  <c r="Z52" i="28" s="1"/>
  <c r="L52" i="28"/>
  <c r="AA52" i="28" s="1"/>
  <c r="M52" i="28"/>
  <c r="AB52" i="28" s="1"/>
  <c r="N52" i="28"/>
  <c r="AC52" i="28" s="1"/>
  <c r="F53" i="28"/>
  <c r="U53" i="28" s="1"/>
  <c r="G53" i="28"/>
  <c r="V53" i="28" s="1"/>
  <c r="H53" i="28"/>
  <c r="W53" i="28" s="1"/>
  <c r="I53" i="28"/>
  <c r="X53" i="28" s="1"/>
  <c r="K53" i="28"/>
  <c r="Z53" i="28" s="1"/>
  <c r="L53" i="28"/>
  <c r="AA53" i="28" s="1"/>
  <c r="M53" i="28"/>
  <c r="AB53" i="28" s="1"/>
  <c r="N53" i="28"/>
  <c r="AC53" i="28" s="1"/>
  <c r="F54" i="28"/>
  <c r="U54" i="28" s="1"/>
  <c r="G54" i="28"/>
  <c r="V54" i="28" s="1"/>
  <c r="H54" i="28"/>
  <c r="W54" i="28" s="1"/>
  <c r="I54" i="28"/>
  <c r="X54" i="28" s="1"/>
  <c r="K54" i="28"/>
  <c r="Z54" i="28" s="1"/>
  <c r="L54" i="28"/>
  <c r="AA54" i="28" s="1"/>
  <c r="M54" i="28"/>
  <c r="AB54" i="28" s="1"/>
  <c r="N54" i="28"/>
  <c r="AC54" i="28" s="1"/>
  <c r="F55" i="28"/>
  <c r="U55" i="28" s="1"/>
  <c r="G55" i="28"/>
  <c r="V55" i="28" s="1"/>
  <c r="H55" i="28"/>
  <c r="W55" i="28" s="1"/>
  <c r="I55" i="28"/>
  <c r="X55" i="28" s="1"/>
  <c r="K55" i="28"/>
  <c r="Z55" i="28" s="1"/>
  <c r="L55" i="28"/>
  <c r="AA55" i="28" s="1"/>
  <c r="M55" i="28"/>
  <c r="AB55" i="28" s="1"/>
  <c r="N55" i="28"/>
  <c r="AC55" i="28" s="1"/>
  <c r="F56" i="28"/>
  <c r="U56" i="28" s="1"/>
  <c r="G56" i="28"/>
  <c r="V56" i="28" s="1"/>
  <c r="H56" i="28"/>
  <c r="W56" i="28" s="1"/>
  <c r="I56" i="28"/>
  <c r="X56" i="28" s="1"/>
  <c r="K56" i="28"/>
  <c r="Z56" i="28" s="1"/>
  <c r="L56" i="28"/>
  <c r="AA56" i="28" s="1"/>
  <c r="M56" i="28"/>
  <c r="AB56" i="28" s="1"/>
  <c r="N56" i="28"/>
  <c r="AC56" i="28" s="1"/>
  <c r="F57" i="28"/>
  <c r="U57" i="28" s="1"/>
  <c r="G57" i="28"/>
  <c r="V57" i="28" s="1"/>
  <c r="H57" i="28"/>
  <c r="W57" i="28" s="1"/>
  <c r="I57" i="28"/>
  <c r="X57" i="28" s="1"/>
  <c r="K57" i="28"/>
  <c r="Z57" i="28" s="1"/>
  <c r="L57" i="28"/>
  <c r="AA57" i="28" s="1"/>
  <c r="M57" i="28"/>
  <c r="AB57" i="28" s="1"/>
  <c r="N57" i="28"/>
  <c r="AC57" i="28" s="1"/>
  <c r="F58" i="28"/>
  <c r="U58" i="28" s="1"/>
  <c r="G58" i="28"/>
  <c r="V58" i="28" s="1"/>
  <c r="H58" i="28"/>
  <c r="W58" i="28" s="1"/>
  <c r="I58" i="28"/>
  <c r="K58" i="28"/>
  <c r="Z58" i="28" s="1"/>
  <c r="L58" i="28"/>
  <c r="AA58" i="28" s="1"/>
  <c r="M58" i="28"/>
  <c r="AB58" i="28" s="1"/>
  <c r="N58" i="28"/>
  <c r="AC58" i="28" s="1"/>
  <c r="F59" i="28"/>
  <c r="U59" i="28" s="1"/>
  <c r="G59" i="28"/>
  <c r="V59" i="28" s="1"/>
  <c r="H59" i="28"/>
  <c r="W59" i="28" s="1"/>
  <c r="I59" i="28"/>
  <c r="X59" i="28" s="1"/>
  <c r="K59" i="28"/>
  <c r="Z59" i="28" s="1"/>
  <c r="L59" i="28"/>
  <c r="M59" i="28"/>
  <c r="AB59" i="28" s="1"/>
  <c r="N59" i="28"/>
  <c r="AC59" i="28" s="1"/>
  <c r="F60" i="28"/>
  <c r="U60" i="28" s="1"/>
  <c r="G60" i="28"/>
  <c r="H60" i="28"/>
  <c r="W60" i="28" s="1"/>
  <c r="I60" i="28"/>
  <c r="X60" i="28" s="1"/>
  <c r="K60" i="28"/>
  <c r="Z60" i="28" s="1"/>
  <c r="L60" i="28"/>
  <c r="M60" i="28"/>
  <c r="AB60" i="28" s="1"/>
  <c r="N60" i="28"/>
  <c r="AC60" i="28" s="1"/>
  <c r="F61" i="28"/>
  <c r="U61" i="28" s="1"/>
  <c r="G61" i="28"/>
  <c r="V61" i="28" s="1"/>
  <c r="H61" i="28"/>
  <c r="W61" i="28" s="1"/>
  <c r="I61" i="28"/>
  <c r="X61" i="28" s="1"/>
  <c r="K61" i="28"/>
  <c r="Z61" i="28" s="1"/>
  <c r="L61" i="28"/>
  <c r="AA61" i="28" s="1"/>
  <c r="M61" i="28"/>
  <c r="AB61" i="28" s="1"/>
  <c r="N61" i="28"/>
  <c r="AC61" i="28" s="1"/>
  <c r="F62" i="28"/>
  <c r="U62" i="28" s="1"/>
  <c r="G62" i="28"/>
  <c r="V62" i="28" s="1"/>
  <c r="H62" i="28"/>
  <c r="W62" i="28" s="1"/>
  <c r="I62" i="28"/>
  <c r="X62" i="28" s="1"/>
  <c r="K62" i="28"/>
  <c r="Z62" i="28" s="1"/>
  <c r="L62" i="28"/>
  <c r="AA62" i="28" s="1"/>
  <c r="M62" i="28"/>
  <c r="AB62" i="28" s="1"/>
  <c r="N62" i="28"/>
  <c r="AC62" i="28" s="1"/>
  <c r="F63" i="28"/>
  <c r="U63" i="28" s="1"/>
  <c r="G63" i="28"/>
  <c r="V63" i="28" s="1"/>
  <c r="H63" i="28"/>
  <c r="I63" i="28"/>
  <c r="X63" i="28" s="1"/>
  <c r="K63" i="28"/>
  <c r="Z63" i="28" s="1"/>
  <c r="L63" i="28"/>
  <c r="AA63" i="28" s="1"/>
  <c r="M63" i="28"/>
  <c r="AB63" i="28" s="1"/>
  <c r="N63" i="28"/>
  <c r="AC63" i="28" s="1"/>
  <c r="F64" i="28"/>
  <c r="U64" i="28" s="1"/>
  <c r="G64" i="28"/>
  <c r="V64" i="28" s="1"/>
  <c r="H64" i="28"/>
  <c r="W64" i="28" s="1"/>
  <c r="I64" i="28"/>
  <c r="K64" i="28"/>
  <c r="Z64" i="28" s="1"/>
  <c r="L64" i="28"/>
  <c r="AA64" i="28" s="1"/>
  <c r="M64" i="28"/>
  <c r="AB64" i="28" s="1"/>
  <c r="N64" i="28"/>
  <c r="AC64" i="28" s="1"/>
  <c r="F65" i="28"/>
  <c r="U65" i="28" s="1"/>
  <c r="G65" i="28"/>
  <c r="V65" i="28" s="1"/>
  <c r="H65" i="28"/>
  <c r="W65" i="28" s="1"/>
  <c r="I65" i="28"/>
  <c r="X65" i="28" s="1"/>
  <c r="K65" i="28"/>
  <c r="Z65" i="28" s="1"/>
  <c r="L65" i="28"/>
  <c r="AA65" i="28" s="1"/>
  <c r="M65" i="28"/>
  <c r="AB65" i="28" s="1"/>
  <c r="N65" i="28"/>
  <c r="AC65" i="28" s="1"/>
  <c r="F66" i="28"/>
  <c r="U66" i="28" s="1"/>
  <c r="G66" i="28"/>
  <c r="V66" i="28" s="1"/>
  <c r="H66" i="28"/>
  <c r="W66" i="28" s="1"/>
  <c r="I66" i="28"/>
  <c r="X66" i="28" s="1"/>
  <c r="K66" i="28"/>
  <c r="Z66" i="28" s="1"/>
  <c r="L66" i="28"/>
  <c r="AA66" i="28" s="1"/>
  <c r="M66" i="28"/>
  <c r="AB66" i="28" s="1"/>
  <c r="N66" i="28"/>
  <c r="AC66" i="28" s="1"/>
  <c r="F67" i="28"/>
  <c r="U67" i="28" s="1"/>
  <c r="G67" i="28"/>
  <c r="V67" i="28" s="1"/>
  <c r="H67" i="28"/>
  <c r="I67" i="28"/>
  <c r="X67" i="28" s="1"/>
  <c r="K67" i="28"/>
  <c r="Z67" i="28" s="1"/>
  <c r="L67" i="28"/>
  <c r="AA67" i="28" s="1"/>
  <c r="M67" i="28"/>
  <c r="AB67" i="28" s="1"/>
  <c r="N67" i="28"/>
  <c r="AC67" i="28" s="1"/>
  <c r="F68" i="28"/>
  <c r="U68" i="28" s="1"/>
  <c r="G68" i="28"/>
  <c r="H68" i="28"/>
  <c r="W68" i="28" s="1"/>
  <c r="I68" i="28"/>
  <c r="X68" i="28" s="1"/>
  <c r="K68" i="28"/>
  <c r="Z68" i="28" s="1"/>
  <c r="L68" i="28"/>
  <c r="AA68" i="28" s="1"/>
  <c r="M68" i="28"/>
  <c r="AB68" i="28" s="1"/>
  <c r="N68" i="28"/>
  <c r="AC68" i="28" s="1"/>
  <c r="F69" i="28"/>
  <c r="U69" i="28" s="1"/>
  <c r="G69" i="28"/>
  <c r="V69" i="28" s="1"/>
  <c r="H69" i="28"/>
  <c r="W69" i="28" s="1"/>
  <c r="I69" i="28"/>
  <c r="X69" i="28" s="1"/>
  <c r="K69" i="28"/>
  <c r="Z69" i="28" s="1"/>
  <c r="L69" i="28"/>
  <c r="AA69" i="28" s="1"/>
  <c r="M69" i="28"/>
  <c r="AB69" i="28" s="1"/>
  <c r="N69" i="28"/>
  <c r="AC69" i="28" s="1"/>
  <c r="F70" i="28"/>
  <c r="U70" i="28" s="1"/>
  <c r="G70" i="28"/>
  <c r="V70" i="28" s="1"/>
  <c r="H70" i="28"/>
  <c r="W70" i="28" s="1"/>
  <c r="I70" i="28"/>
  <c r="K70" i="28"/>
  <c r="Z70" i="28" s="1"/>
  <c r="L70" i="28"/>
  <c r="AA70" i="28" s="1"/>
  <c r="M70" i="28"/>
  <c r="AB70" i="28" s="1"/>
  <c r="N70" i="28"/>
  <c r="AC70" i="28" s="1"/>
  <c r="F71" i="28"/>
  <c r="U71" i="28" s="1"/>
  <c r="G71" i="28"/>
  <c r="V71" i="28" s="1"/>
  <c r="H71" i="28"/>
  <c r="W71" i="28" s="1"/>
  <c r="I71" i="28"/>
  <c r="X71" i="28" s="1"/>
  <c r="K71" i="28"/>
  <c r="Z71" i="28" s="1"/>
  <c r="L71" i="28"/>
  <c r="AA71" i="28" s="1"/>
  <c r="M71" i="28"/>
  <c r="AB71" i="28" s="1"/>
  <c r="N71" i="28"/>
  <c r="AC71" i="28" s="1"/>
  <c r="F72" i="28"/>
  <c r="U72" i="28" s="1"/>
  <c r="G72" i="28"/>
  <c r="V72" i="28" s="1"/>
  <c r="H72" i="28"/>
  <c r="W72" i="28" s="1"/>
  <c r="I72" i="28"/>
  <c r="X72" i="28" s="1"/>
  <c r="K72" i="28"/>
  <c r="Z72" i="28" s="1"/>
  <c r="L72" i="28"/>
  <c r="AA72" i="28" s="1"/>
  <c r="M72" i="28"/>
  <c r="AB72" i="28" s="1"/>
  <c r="N72" i="28"/>
  <c r="AC72" i="28" s="1"/>
  <c r="F73" i="28"/>
  <c r="U73" i="28" s="1"/>
  <c r="G73" i="28"/>
  <c r="V73" i="28" s="1"/>
  <c r="H73" i="28"/>
  <c r="W73" i="28" s="1"/>
  <c r="I73" i="28"/>
  <c r="X73" i="28" s="1"/>
  <c r="K73" i="28"/>
  <c r="Z73" i="28" s="1"/>
  <c r="L73" i="28"/>
  <c r="M73" i="28"/>
  <c r="AB73" i="28" s="1"/>
  <c r="N73" i="28"/>
  <c r="AC73" i="28" s="1"/>
  <c r="F74" i="28"/>
  <c r="U74" i="28" s="1"/>
  <c r="G74" i="28"/>
  <c r="V74" i="28" s="1"/>
  <c r="H74" i="28"/>
  <c r="W74" i="28" s="1"/>
  <c r="I74" i="28"/>
  <c r="X74" i="28" s="1"/>
  <c r="K74" i="28"/>
  <c r="Z74" i="28" s="1"/>
  <c r="L74" i="28"/>
  <c r="AA74" i="28" s="1"/>
  <c r="M74" i="28"/>
  <c r="AB74" i="28" s="1"/>
  <c r="N74" i="28"/>
  <c r="AC74" i="28" s="1"/>
  <c r="F75" i="28"/>
  <c r="U75" i="28" s="1"/>
  <c r="G75" i="28"/>
  <c r="V75" i="28" s="1"/>
  <c r="H75" i="28"/>
  <c r="W75" i="28" s="1"/>
  <c r="I75" i="28"/>
  <c r="X75" i="28" s="1"/>
  <c r="K75" i="28"/>
  <c r="Z75" i="28" s="1"/>
  <c r="L75" i="28"/>
  <c r="AA75" i="28" s="1"/>
  <c r="M75" i="28"/>
  <c r="AB75" i="28" s="1"/>
  <c r="N75" i="28"/>
  <c r="AC75" i="28" s="1"/>
  <c r="F76" i="28"/>
  <c r="U76" i="28" s="1"/>
  <c r="G76" i="28"/>
  <c r="H76" i="28"/>
  <c r="W76" i="28" s="1"/>
  <c r="I76" i="28"/>
  <c r="X76" i="28" s="1"/>
  <c r="K76" i="28"/>
  <c r="Z76" i="28" s="1"/>
  <c r="L76" i="28"/>
  <c r="AA76" i="28" s="1"/>
  <c r="M76" i="28"/>
  <c r="AB76" i="28" s="1"/>
  <c r="N76" i="28"/>
  <c r="AC76" i="28" s="1"/>
  <c r="F77" i="28"/>
  <c r="U77" i="28" s="1"/>
  <c r="G77" i="28"/>
  <c r="V77" i="28" s="1"/>
  <c r="H77" i="28"/>
  <c r="W77" i="28" s="1"/>
  <c r="I77" i="28"/>
  <c r="K77" i="28"/>
  <c r="Z77" i="28" s="1"/>
  <c r="L77" i="28"/>
  <c r="AA77" i="28" s="1"/>
  <c r="M77" i="28"/>
  <c r="AB77" i="28" s="1"/>
  <c r="N77" i="28"/>
  <c r="AC77" i="28" s="1"/>
  <c r="F78" i="28"/>
  <c r="U78" i="28" s="1"/>
  <c r="G78" i="28"/>
  <c r="V78" i="28" s="1"/>
  <c r="H78" i="28"/>
  <c r="I78" i="28"/>
  <c r="X78" i="28" s="1"/>
  <c r="K78" i="28"/>
  <c r="Z78" i="28" s="1"/>
  <c r="L78" i="28"/>
  <c r="AA78" i="28" s="1"/>
  <c r="M78" i="28"/>
  <c r="AB78" i="28" s="1"/>
  <c r="N78" i="28"/>
  <c r="AC78" i="28" s="1"/>
  <c r="F79" i="28"/>
  <c r="U79" i="28" s="1"/>
  <c r="G79" i="28"/>
  <c r="V79" i="28" s="1"/>
  <c r="H79" i="28"/>
  <c r="W79" i="28" s="1"/>
  <c r="I79" i="28"/>
  <c r="X79" i="28" s="1"/>
  <c r="K79" i="28"/>
  <c r="Z79" i="28" s="1"/>
  <c r="L79" i="28"/>
  <c r="AA79" i="28" s="1"/>
  <c r="M79" i="28"/>
  <c r="AB79" i="28" s="1"/>
  <c r="N79" i="28"/>
  <c r="AC79" i="28" s="1"/>
  <c r="F80" i="28"/>
  <c r="U80" i="28" s="1"/>
  <c r="G80" i="28"/>
  <c r="V80" i="28" s="1"/>
  <c r="H80" i="28"/>
  <c r="W80" i="28" s="1"/>
  <c r="I80" i="28"/>
  <c r="X80" i="28" s="1"/>
  <c r="K80" i="28"/>
  <c r="Z80" i="28" s="1"/>
  <c r="L80" i="28"/>
  <c r="AA80" i="28" s="1"/>
  <c r="M80" i="28"/>
  <c r="AB80" i="28" s="1"/>
  <c r="N80" i="28"/>
  <c r="AC80" i="28" s="1"/>
  <c r="F81" i="28"/>
  <c r="U81" i="28" s="1"/>
  <c r="G81" i="28"/>
  <c r="V81" i="28" s="1"/>
  <c r="H81" i="28"/>
  <c r="W81" i="28" s="1"/>
  <c r="I81" i="28"/>
  <c r="X81" i="28" s="1"/>
  <c r="K81" i="28"/>
  <c r="Z81" i="28" s="1"/>
  <c r="L81" i="28"/>
  <c r="AA81" i="28" s="1"/>
  <c r="M81" i="28"/>
  <c r="AB81" i="28" s="1"/>
  <c r="N81" i="28"/>
  <c r="AC81" i="28" s="1"/>
  <c r="F82" i="28"/>
  <c r="U82" i="28" s="1"/>
  <c r="G82" i="28"/>
  <c r="V82" i="28" s="1"/>
  <c r="H82" i="28"/>
  <c r="I82" i="28"/>
  <c r="X82" i="28" s="1"/>
  <c r="K82" i="28"/>
  <c r="Z82" i="28" s="1"/>
  <c r="L82" i="28"/>
  <c r="AA82" i="28" s="1"/>
  <c r="M82" i="28"/>
  <c r="AB82" i="28" s="1"/>
  <c r="N82" i="28"/>
  <c r="AC82" i="28" s="1"/>
  <c r="F83" i="28"/>
  <c r="U83" i="28" s="1"/>
  <c r="G83" i="28"/>
  <c r="V83" i="28" s="1"/>
  <c r="H83" i="28"/>
  <c r="W83" i="28" s="1"/>
  <c r="I83" i="28"/>
  <c r="K83" i="28"/>
  <c r="Z83" i="28" s="1"/>
  <c r="L83" i="28"/>
  <c r="AA83" i="28" s="1"/>
  <c r="M83" i="28"/>
  <c r="AB83" i="28" s="1"/>
  <c r="N83" i="28"/>
  <c r="AC83" i="28" s="1"/>
  <c r="F84" i="28"/>
  <c r="U84" i="28" s="1"/>
  <c r="G84" i="28"/>
  <c r="H84" i="28"/>
  <c r="W84" i="28" s="1"/>
  <c r="I84" i="28"/>
  <c r="X84" i="28" s="1"/>
  <c r="K84" i="28"/>
  <c r="Z84" i="28" s="1"/>
  <c r="L84" i="28"/>
  <c r="AA84" i="28" s="1"/>
  <c r="M84" i="28"/>
  <c r="AB84" i="28" s="1"/>
  <c r="N84" i="28"/>
  <c r="AC84" i="28" s="1"/>
  <c r="F85" i="28"/>
  <c r="U85" i="28" s="1"/>
  <c r="G85" i="28"/>
  <c r="V85" i="28" s="1"/>
  <c r="H85" i="28"/>
  <c r="W85" i="28" s="1"/>
  <c r="I85" i="28"/>
  <c r="X85" i="28" s="1"/>
  <c r="K85" i="28"/>
  <c r="Z85" i="28" s="1"/>
  <c r="L85" i="28"/>
  <c r="AA85" i="28" s="1"/>
  <c r="M85" i="28"/>
  <c r="AB85" i="28" s="1"/>
  <c r="N85" i="28"/>
  <c r="AC85" i="28" s="1"/>
  <c r="F86" i="28"/>
  <c r="U86" i="28" s="1"/>
  <c r="G86" i="28"/>
  <c r="V86" i="28" s="1"/>
  <c r="H86" i="28"/>
  <c r="W86" i="28" s="1"/>
  <c r="I86" i="28"/>
  <c r="X86" i="28" s="1"/>
  <c r="K86" i="28"/>
  <c r="Z86" i="28" s="1"/>
  <c r="L86" i="28"/>
  <c r="AA86" i="28" s="1"/>
  <c r="M86" i="28"/>
  <c r="AB86" i="28" s="1"/>
  <c r="N86" i="28"/>
  <c r="AC86" i="28" s="1"/>
  <c r="F87" i="28"/>
  <c r="U87" i="28" s="1"/>
  <c r="G87" i="28"/>
  <c r="V87" i="28" s="1"/>
  <c r="H87" i="28"/>
  <c r="W87" i="28" s="1"/>
  <c r="I87" i="28"/>
  <c r="X87" i="28" s="1"/>
  <c r="K87" i="28"/>
  <c r="Z87" i="28" s="1"/>
  <c r="L87" i="28"/>
  <c r="M87" i="28"/>
  <c r="AB87" i="28" s="1"/>
  <c r="N87" i="28"/>
  <c r="AC87" i="28" s="1"/>
  <c r="F88" i="28"/>
  <c r="U88" i="28" s="1"/>
  <c r="G88" i="28"/>
  <c r="V88" i="28" s="1"/>
  <c r="H88" i="28"/>
  <c r="W88" i="28" s="1"/>
  <c r="I88" i="28"/>
  <c r="X88" i="28" s="1"/>
  <c r="K88" i="28"/>
  <c r="Z88" i="28" s="1"/>
  <c r="L88" i="28"/>
  <c r="AA88" i="28" s="1"/>
  <c r="M88" i="28"/>
  <c r="AB88" i="28" s="1"/>
  <c r="N88" i="28"/>
  <c r="AC88" i="28" s="1"/>
  <c r="F89" i="28"/>
  <c r="U89" i="28" s="1"/>
  <c r="G89" i="28"/>
  <c r="V89" i="28" s="1"/>
  <c r="H89" i="28"/>
  <c r="W89" i="28" s="1"/>
  <c r="I89" i="28"/>
  <c r="K89" i="28"/>
  <c r="Z89" i="28" s="1"/>
  <c r="L89" i="28"/>
  <c r="AA89" i="28" s="1"/>
  <c r="M89" i="28"/>
  <c r="AB89" i="28" s="1"/>
  <c r="N89" i="28"/>
  <c r="AC89" i="28" s="1"/>
  <c r="F90" i="28"/>
  <c r="U90" i="28" s="1"/>
  <c r="G90" i="28"/>
  <c r="V90" i="28" s="1"/>
  <c r="H90" i="28"/>
  <c r="W90" i="28" s="1"/>
  <c r="I90" i="28"/>
  <c r="K90" i="28"/>
  <c r="Z90" i="28" s="1"/>
  <c r="L90" i="28"/>
  <c r="AA90" i="28" s="1"/>
  <c r="M90" i="28"/>
  <c r="AB90" i="28" s="1"/>
  <c r="N90" i="28"/>
  <c r="AC90" i="28" s="1"/>
  <c r="F91" i="28"/>
  <c r="U91" i="28" s="1"/>
  <c r="G91" i="28"/>
  <c r="V91" i="28" s="1"/>
  <c r="H91" i="28"/>
  <c r="W91" i="28" s="1"/>
  <c r="I91" i="28"/>
  <c r="X91" i="28" s="1"/>
  <c r="K91" i="28"/>
  <c r="Z91" i="28" s="1"/>
  <c r="L91" i="28"/>
  <c r="AA91" i="28" s="1"/>
  <c r="M91" i="28"/>
  <c r="AB91" i="28" s="1"/>
  <c r="N91" i="28"/>
  <c r="AC91" i="28" s="1"/>
  <c r="F92" i="28"/>
  <c r="U92" i="28" s="1"/>
  <c r="G92" i="28"/>
  <c r="V92" i="28" s="1"/>
  <c r="H92" i="28"/>
  <c r="W92" i="28" s="1"/>
  <c r="I92" i="28"/>
  <c r="X92" i="28" s="1"/>
  <c r="K92" i="28"/>
  <c r="Z92" i="28" s="1"/>
  <c r="L92" i="28"/>
  <c r="AA92" i="28" s="1"/>
  <c r="M92" i="28"/>
  <c r="AB92" i="28" s="1"/>
  <c r="N92" i="28"/>
  <c r="AC92" i="28" s="1"/>
  <c r="F93" i="28"/>
  <c r="U93" i="28" s="1"/>
  <c r="G93" i="28"/>
  <c r="V93" i="28" s="1"/>
  <c r="H93" i="28"/>
  <c r="W93" i="28" s="1"/>
  <c r="I93" i="28"/>
  <c r="X93" i="28" s="1"/>
  <c r="K93" i="28"/>
  <c r="Z93" i="28" s="1"/>
  <c r="L93" i="28"/>
  <c r="AA93" i="28" s="1"/>
  <c r="M93" i="28"/>
  <c r="AB93" i="28" s="1"/>
  <c r="N93" i="28"/>
  <c r="AC93" i="28" s="1"/>
  <c r="F94" i="28"/>
  <c r="U94" i="28" s="1"/>
  <c r="G94" i="28"/>
  <c r="V94" i="28" s="1"/>
  <c r="H94" i="28"/>
  <c r="W94" i="28" s="1"/>
  <c r="I94" i="28"/>
  <c r="X94" i="28" s="1"/>
  <c r="K94" i="28"/>
  <c r="Z94" i="28" s="1"/>
  <c r="L94" i="28"/>
  <c r="AA94" i="28" s="1"/>
  <c r="M94" i="28"/>
  <c r="AB94" i="28" s="1"/>
  <c r="N94" i="28"/>
  <c r="AC94" i="28" s="1"/>
  <c r="F95" i="28"/>
  <c r="U95" i="28" s="1"/>
  <c r="G95" i="28"/>
  <c r="V95" i="28" s="1"/>
  <c r="H95" i="28"/>
  <c r="W95" i="28" s="1"/>
  <c r="I95" i="28"/>
  <c r="X95" i="28" s="1"/>
  <c r="K95" i="28"/>
  <c r="Z95" i="28" s="1"/>
  <c r="L95" i="28"/>
  <c r="AA95" i="28" s="1"/>
  <c r="M95" i="28"/>
  <c r="AB95" i="28" s="1"/>
  <c r="N95" i="28"/>
  <c r="AC95" i="28" s="1"/>
  <c r="F96" i="28"/>
  <c r="U96" i="28" s="1"/>
  <c r="G96" i="28"/>
  <c r="V96" i="28" s="1"/>
  <c r="H96" i="28"/>
  <c r="W96" i="28" s="1"/>
  <c r="I96" i="28"/>
  <c r="X96" i="28" s="1"/>
  <c r="K96" i="28"/>
  <c r="Z96" i="28" s="1"/>
  <c r="L96" i="28"/>
  <c r="AA96" i="28" s="1"/>
  <c r="M96" i="28"/>
  <c r="AB96" i="28" s="1"/>
  <c r="N96" i="28"/>
  <c r="AC96" i="28" s="1"/>
  <c r="F97" i="28"/>
  <c r="U97" i="28" s="1"/>
  <c r="G97" i="28"/>
  <c r="V97" i="28" s="1"/>
  <c r="H97" i="28"/>
  <c r="W97" i="28" s="1"/>
  <c r="I97" i="28"/>
  <c r="K97" i="28"/>
  <c r="Z97" i="28" s="1"/>
  <c r="L97" i="28"/>
  <c r="AA97" i="28" s="1"/>
  <c r="M97" i="28"/>
  <c r="AB97" i="28" s="1"/>
  <c r="N97" i="28"/>
  <c r="AC97" i="28" s="1"/>
  <c r="F98" i="28"/>
  <c r="U98" i="28" s="1"/>
  <c r="G98" i="28"/>
  <c r="V98" i="28" s="1"/>
  <c r="H98" i="28"/>
  <c r="W98" i="28" s="1"/>
  <c r="I98" i="28"/>
  <c r="K98" i="28"/>
  <c r="Z98" i="28" s="1"/>
  <c r="L98" i="28"/>
  <c r="AA98" i="28" s="1"/>
  <c r="M98" i="28"/>
  <c r="AB98" i="28" s="1"/>
  <c r="N98" i="28"/>
  <c r="AC98" i="28" s="1"/>
  <c r="F99" i="28"/>
  <c r="U99" i="28" s="1"/>
  <c r="G99" i="28"/>
  <c r="V99" i="28" s="1"/>
  <c r="H99" i="28"/>
  <c r="W99" i="28" s="1"/>
  <c r="I99" i="28"/>
  <c r="X99" i="28" s="1"/>
  <c r="K99" i="28"/>
  <c r="Z99" i="28" s="1"/>
  <c r="L99" i="28"/>
  <c r="M99" i="28"/>
  <c r="AB99" i="28" s="1"/>
  <c r="N99" i="28"/>
  <c r="AC99" i="28" s="1"/>
  <c r="F100" i="28"/>
  <c r="U100" i="28" s="1"/>
  <c r="G100" i="28"/>
  <c r="V100" i="28" s="1"/>
  <c r="H100" i="28"/>
  <c r="W100" i="28" s="1"/>
  <c r="I100" i="28"/>
  <c r="X100" i="28" s="1"/>
  <c r="K100" i="28"/>
  <c r="Z100" i="28" s="1"/>
  <c r="L100" i="28"/>
  <c r="AA100" i="28" s="1"/>
  <c r="M100" i="28"/>
  <c r="AB100" i="28" s="1"/>
  <c r="N100" i="28"/>
  <c r="AC100" i="28" s="1"/>
  <c r="F101" i="28"/>
  <c r="U101" i="28" s="1"/>
  <c r="G101" i="28"/>
  <c r="V101" i="28" s="1"/>
  <c r="H101" i="28"/>
  <c r="W101" i="28" s="1"/>
  <c r="I101" i="28"/>
  <c r="X101" i="28" s="1"/>
  <c r="K101" i="28"/>
  <c r="Z101" i="28" s="1"/>
  <c r="L101" i="28"/>
  <c r="AA101" i="28" s="1"/>
  <c r="M101" i="28"/>
  <c r="AB101" i="28" s="1"/>
  <c r="N101" i="28"/>
  <c r="AC101" i="28" s="1"/>
  <c r="F102" i="28"/>
  <c r="U102" i="28" s="1"/>
  <c r="G102" i="28"/>
  <c r="V102" i="28" s="1"/>
  <c r="H102" i="28"/>
  <c r="W102" i="28" s="1"/>
  <c r="I102" i="28"/>
  <c r="X102" i="28" s="1"/>
  <c r="K102" i="28"/>
  <c r="Z102" i="28" s="1"/>
  <c r="L102" i="28"/>
  <c r="AA102" i="28" s="1"/>
  <c r="M102" i="28"/>
  <c r="AB102" i="28" s="1"/>
  <c r="N102" i="28"/>
  <c r="AC102" i="28" s="1"/>
  <c r="F103" i="28"/>
  <c r="U103" i="28" s="1"/>
  <c r="G103" i="28"/>
  <c r="V103" i="28" s="1"/>
  <c r="H103" i="28"/>
  <c r="W103" i="28" s="1"/>
  <c r="I103" i="28"/>
  <c r="X103" i="28" s="1"/>
  <c r="K103" i="28"/>
  <c r="Z103" i="28" s="1"/>
  <c r="L103" i="28"/>
  <c r="AA103" i="28" s="1"/>
  <c r="M103" i="28"/>
  <c r="AB103" i="28" s="1"/>
  <c r="N103" i="28"/>
  <c r="AC103" i="28" s="1"/>
  <c r="F104" i="28"/>
  <c r="U104" i="28" s="1"/>
  <c r="G104" i="28"/>
  <c r="V104" i="28" s="1"/>
  <c r="H104" i="28"/>
  <c r="W104" i="28" s="1"/>
  <c r="I104" i="28"/>
  <c r="X104" i="28" s="1"/>
  <c r="K104" i="28"/>
  <c r="Z104" i="28" s="1"/>
  <c r="L104" i="28"/>
  <c r="AA104" i="28" s="1"/>
  <c r="M104" i="28"/>
  <c r="AB104" i="28" s="1"/>
  <c r="N104" i="28"/>
  <c r="AC104" i="28" s="1"/>
  <c r="F105" i="28"/>
  <c r="U105" i="28" s="1"/>
  <c r="G105" i="28"/>
  <c r="V105" i="28" s="1"/>
  <c r="H105" i="28"/>
  <c r="W105" i="28" s="1"/>
  <c r="I105" i="28"/>
  <c r="K105" i="28"/>
  <c r="Z105" i="28" s="1"/>
  <c r="L105" i="28"/>
  <c r="AA105" i="28" s="1"/>
  <c r="M105" i="28"/>
  <c r="AB105" i="28" s="1"/>
  <c r="N105" i="28"/>
  <c r="AC105" i="28" s="1"/>
  <c r="F106" i="28"/>
  <c r="U106" i="28" s="1"/>
  <c r="G106" i="28"/>
  <c r="V106" i="28" s="1"/>
  <c r="H106" i="28"/>
  <c r="W106" i="28" s="1"/>
  <c r="I106" i="28"/>
  <c r="K106" i="28"/>
  <c r="Z106" i="28" s="1"/>
  <c r="L106" i="28"/>
  <c r="AA106" i="28" s="1"/>
  <c r="M106" i="28"/>
  <c r="AB106" i="28" s="1"/>
  <c r="N106" i="28"/>
  <c r="AC106" i="28" s="1"/>
  <c r="F107" i="28"/>
  <c r="U107" i="28" s="1"/>
  <c r="G107" i="28"/>
  <c r="V107" i="28" s="1"/>
  <c r="H107" i="28"/>
  <c r="W107" i="28" s="1"/>
  <c r="I107" i="28"/>
  <c r="X107" i="28" s="1"/>
  <c r="K107" i="28"/>
  <c r="Z107" i="28" s="1"/>
  <c r="L107" i="28"/>
  <c r="AA107" i="28" s="1"/>
  <c r="M107" i="28"/>
  <c r="AB107" i="28" s="1"/>
  <c r="N107" i="28"/>
  <c r="AC107" i="28" s="1"/>
  <c r="F108" i="28"/>
  <c r="U108" i="28" s="1"/>
  <c r="G108" i="28"/>
  <c r="V108" i="28" s="1"/>
  <c r="H108" i="28"/>
  <c r="W108" i="28" s="1"/>
  <c r="I108" i="28"/>
  <c r="X108" i="28" s="1"/>
  <c r="K108" i="28"/>
  <c r="Z108" i="28" s="1"/>
  <c r="L108" i="28"/>
  <c r="AA108" i="28" s="1"/>
  <c r="M108" i="28"/>
  <c r="AB108" i="28" s="1"/>
  <c r="N108" i="28"/>
  <c r="AC108" i="28" s="1"/>
  <c r="F109" i="28"/>
  <c r="U109" i="28" s="1"/>
  <c r="G109" i="28"/>
  <c r="V109" i="28" s="1"/>
  <c r="H109" i="28"/>
  <c r="W109" i="28" s="1"/>
  <c r="I109" i="28"/>
  <c r="X109" i="28" s="1"/>
  <c r="K109" i="28"/>
  <c r="Z109" i="28" s="1"/>
  <c r="L109" i="28"/>
  <c r="M109" i="28"/>
  <c r="AB109" i="28" s="1"/>
  <c r="N109" i="28"/>
  <c r="AC109" i="28" s="1"/>
  <c r="F110" i="28"/>
  <c r="U110" i="28" s="1"/>
  <c r="G110" i="28"/>
  <c r="V110" i="28" s="1"/>
  <c r="H110" i="28"/>
  <c r="W110" i="28" s="1"/>
  <c r="I110" i="28"/>
  <c r="X110" i="28" s="1"/>
  <c r="K110" i="28"/>
  <c r="Z110" i="28" s="1"/>
  <c r="L110" i="28"/>
  <c r="AA110" i="28" s="1"/>
  <c r="M110" i="28"/>
  <c r="AB110" i="28" s="1"/>
  <c r="N110" i="28"/>
  <c r="AC110" i="28" s="1"/>
  <c r="F111" i="28"/>
  <c r="U111" i="28" s="1"/>
  <c r="G111" i="28"/>
  <c r="V111" i="28" s="1"/>
  <c r="H111" i="28"/>
  <c r="W111" i="28" s="1"/>
  <c r="I111" i="28"/>
  <c r="X111" i="28" s="1"/>
  <c r="K111" i="28"/>
  <c r="Z111" i="28" s="1"/>
  <c r="L111" i="28"/>
  <c r="AA111" i="28" s="1"/>
  <c r="M111" i="28"/>
  <c r="AB111" i="28" s="1"/>
  <c r="N111" i="28"/>
  <c r="AC111" i="28" s="1"/>
  <c r="F112" i="28"/>
  <c r="U112" i="28" s="1"/>
  <c r="G112" i="28"/>
  <c r="V112" i="28" s="1"/>
  <c r="H112" i="28"/>
  <c r="W112" i="28" s="1"/>
  <c r="I112" i="28"/>
  <c r="X112" i="28" s="1"/>
  <c r="K112" i="28"/>
  <c r="Z112" i="28" s="1"/>
  <c r="L112" i="28"/>
  <c r="AA112" i="28" s="1"/>
  <c r="M112" i="28"/>
  <c r="AB112" i="28" s="1"/>
  <c r="N112" i="28"/>
  <c r="AC112" i="28" s="1"/>
  <c r="F113" i="28"/>
  <c r="U113" i="28" s="1"/>
  <c r="G113" i="28"/>
  <c r="V113" i="28" s="1"/>
  <c r="H113" i="28"/>
  <c r="W113" i="28" s="1"/>
  <c r="I113" i="28"/>
  <c r="K113" i="28"/>
  <c r="Z113" i="28" s="1"/>
  <c r="L113" i="28"/>
  <c r="AA113" i="28" s="1"/>
  <c r="M113" i="28"/>
  <c r="AB113" i="28" s="1"/>
  <c r="N113" i="28"/>
  <c r="AC113" i="28" s="1"/>
  <c r="F114" i="28"/>
  <c r="U114" i="28" s="1"/>
  <c r="G114" i="28"/>
  <c r="V114" i="28" s="1"/>
  <c r="H114" i="28"/>
  <c r="W114" i="28" s="1"/>
  <c r="I114" i="28"/>
  <c r="K114" i="28"/>
  <c r="Z114" i="28" s="1"/>
  <c r="L114" i="28"/>
  <c r="AA114" i="28" s="1"/>
  <c r="M114" i="28"/>
  <c r="AB114" i="28" s="1"/>
  <c r="N114" i="28"/>
  <c r="AC114" i="28" s="1"/>
  <c r="F115" i="28"/>
  <c r="U115" i="28" s="1"/>
  <c r="G115" i="28"/>
  <c r="V115" i="28" s="1"/>
  <c r="H115" i="28"/>
  <c r="W115" i="28" s="1"/>
  <c r="I115" i="28"/>
  <c r="X115" i="28" s="1"/>
  <c r="K115" i="28"/>
  <c r="Z115" i="28" s="1"/>
  <c r="L115" i="28"/>
  <c r="AA115" i="28" s="1"/>
  <c r="M115" i="28"/>
  <c r="AB115" i="28" s="1"/>
  <c r="N115" i="28"/>
  <c r="AC115" i="28" s="1"/>
  <c r="F116" i="28"/>
  <c r="U116" i="28" s="1"/>
  <c r="G116" i="28"/>
  <c r="V116" i="28" s="1"/>
  <c r="H116" i="28"/>
  <c r="W116" i="28" s="1"/>
  <c r="I116" i="28"/>
  <c r="X116" i="28" s="1"/>
  <c r="K116" i="28"/>
  <c r="Z116" i="28" s="1"/>
  <c r="L116" i="28"/>
  <c r="AA116" i="28" s="1"/>
  <c r="M116" i="28"/>
  <c r="AB116" i="28" s="1"/>
  <c r="N116" i="28"/>
  <c r="AC116" i="28" s="1"/>
  <c r="F117" i="28"/>
  <c r="U117" i="28" s="1"/>
  <c r="G117" i="28"/>
  <c r="V117" i="28" s="1"/>
  <c r="H117" i="28"/>
  <c r="W117" i="28" s="1"/>
  <c r="I117" i="28"/>
  <c r="X117" i="28" s="1"/>
  <c r="K117" i="28"/>
  <c r="Z117" i="28" s="1"/>
  <c r="L117" i="28"/>
  <c r="AA117" i="28" s="1"/>
  <c r="M117" i="28"/>
  <c r="AB117" i="28" s="1"/>
  <c r="N117" i="28"/>
  <c r="AC117" i="28" s="1"/>
  <c r="F118" i="28"/>
  <c r="U118" i="28" s="1"/>
  <c r="G118" i="28"/>
  <c r="V118" i="28" s="1"/>
  <c r="H118" i="28"/>
  <c r="W118" i="28" s="1"/>
  <c r="I118" i="28"/>
  <c r="X118" i="28" s="1"/>
  <c r="K118" i="28"/>
  <c r="Z118" i="28" s="1"/>
  <c r="L118" i="28"/>
  <c r="AA118" i="28" s="1"/>
  <c r="M118" i="28"/>
  <c r="AB118" i="28" s="1"/>
  <c r="N118" i="28"/>
  <c r="AC118" i="28" s="1"/>
  <c r="F119" i="28"/>
  <c r="U119" i="28" s="1"/>
  <c r="G119" i="28"/>
  <c r="V119" i="28" s="1"/>
  <c r="H119" i="28"/>
  <c r="W119" i="28" s="1"/>
  <c r="I119" i="28"/>
  <c r="X119" i="28" s="1"/>
  <c r="K119" i="28"/>
  <c r="Z119" i="28" s="1"/>
  <c r="L119" i="28"/>
  <c r="M119" i="28"/>
  <c r="AB119" i="28" s="1"/>
  <c r="N119" i="28"/>
  <c r="AC119" i="28" s="1"/>
  <c r="F120" i="28"/>
  <c r="U120" i="28" s="1"/>
  <c r="G120" i="28"/>
  <c r="V120" i="28" s="1"/>
  <c r="H120" i="28"/>
  <c r="W120" i="28" s="1"/>
  <c r="I120" i="28"/>
  <c r="X120" i="28" s="1"/>
  <c r="K120" i="28"/>
  <c r="Z120" i="28" s="1"/>
  <c r="L120" i="28"/>
  <c r="AA120" i="28" s="1"/>
  <c r="M120" i="28"/>
  <c r="AB120" i="28" s="1"/>
  <c r="N120" i="28"/>
  <c r="AC120" i="28" s="1"/>
  <c r="F121" i="28"/>
  <c r="U121" i="28" s="1"/>
  <c r="G121" i="28"/>
  <c r="V121" i="28" s="1"/>
  <c r="H121" i="28"/>
  <c r="W121" i="28" s="1"/>
  <c r="I121" i="28"/>
  <c r="K121" i="28"/>
  <c r="Z121" i="28" s="1"/>
  <c r="L121" i="28"/>
  <c r="AA121" i="28" s="1"/>
  <c r="M121" i="28"/>
  <c r="AB121" i="28" s="1"/>
  <c r="N121" i="28"/>
  <c r="AC121" i="28" s="1"/>
  <c r="F122" i="28"/>
  <c r="U122" i="28" s="1"/>
  <c r="G122" i="28"/>
  <c r="V122" i="28" s="1"/>
  <c r="H122" i="28"/>
  <c r="W122" i="28" s="1"/>
  <c r="I122" i="28"/>
  <c r="K122" i="28"/>
  <c r="Z122" i="28" s="1"/>
  <c r="L122" i="28"/>
  <c r="AA122" i="28" s="1"/>
  <c r="M122" i="28"/>
  <c r="AB122" i="28" s="1"/>
  <c r="N122" i="28"/>
  <c r="AC122" i="28" s="1"/>
  <c r="F123" i="28"/>
  <c r="U123" i="28" s="1"/>
  <c r="G123" i="28"/>
  <c r="V123" i="28" s="1"/>
  <c r="H123" i="28"/>
  <c r="W123" i="28" s="1"/>
  <c r="I123" i="28"/>
  <c r="X123" i="28" s="1"/>
  <c r="K123" i="28"/>
  <c r="Z123" i="28" s="1"/>
  <c r="L123" i="28"/>
  <c r="AA123" i="28" s="1"/>
  <c r="M123" i="28"/>
  <c r="AB123" i="28" s="1"/>
  <c r="N123" i="28"/>
  <c r="AC123" i="28" s="1"/>
  <c r="F124" i="28"/>
  <c r="U124" i="28" s="1"/>
  <c r="G124" i="28"/>
  <c r="V124" i="28" s="1"/>
  <c r="H124" i="28"/>
  <c r="W124" i="28" s="1"/>
  <c r="I124" i="28"/>
  <c r="X124" i="28" s="1"/>
  <c r="K124" i="28"/>
  <c r="Z124" i="28" s="1"/>
  <c r="L124" i="28"/>
  <c r="AA124" i="28" s="1"/>
  <c r="M124" i="28"/>
  <c r="AB124" i="28" s="1"/>
  <c r="N124" i="28"/>
  <c r="AC124" i="28" s="1"/>
  <c r="F125" i="28"/>
  <c r="U125" i="28" s="1"/>
  <c r="G125" i="28"/>
  <c r="V125" i="28" s="1"/>
  <c r="H125" i="28"/>
  <c r="W125" i="28" s="1"/>
  <c r="I125" i="28"/>
  <c r="X125" i="28" s="1"/>
  <c r="K125" i="28"/>
  <c r="Z125" i="28" s="1"/>
  <c r="L125" i="28"/>
  <c r="AA125" i="28" s="1"/>
  <c r="M125" i="28"/>
  <c r="AB125" i="28" s="1"/>
  <c r="N125" i="28"/>
  <c r="AC125" i="28" s="1"/>
  <c r="F126" i="28"/>
  <c r="U126" i="28" s="1"/>
  <c r="G126" i="28"/>
  <c r="V126" i="28" s="1"/>
  <c r="H126" i="28"/>
  <c r="W126" i="28" s="1"/>
  <c r="I126" i="28"/>
  <c r="X126" i="28" s="1"/>
  <c r="K126" i="28"/>
  <c r="Z126" i="28" s="1"/>
  <c r="L126" i="28"/>
  <c r="AA126" i="28" s="1"/>
  <c r="M126" i="28"/>
  <c r="AB126" i="28" s="1"/>
  <c r="N126" i="28"/>
  <c r="AC126" i="28" s="1"/>
  <c r="F127" i="28"/>
  <c r="U127" i="28" s="1"/>
  <c r="G127" i="28"/>
  <c r="V127" i="28" s="1"/>
  <c r="H127" i="28"/>
  <c r="W127" i="28" s="1"/>
  <c r="I127" i="28"/>
  <c r="X127" i="28" s="1"/>
  <c r="K127" i="28"/>
  <c r="Z127" i="28" s="1"/>
  <c r="L127" i="28"/>
  <c r="AA127" i="28" s="1"/>
  <c r="M127" i="28"/>
  <c r="AB127" i="28" s="1"/>
  <c r="N127" i="28"/>
  <c r="AC127" i="28" s="1"/>
  <c r="F128" i="28"/>
  <c r="U128" i="28" s="1"/>
  <c r="G128" i="28"/>
  <c r="V128" i="28" s="1"/>
  <c r="H128" i="28"/>
  <c r="W128" i="28" s="1"/>
  <c r="I128" i="28"/>
  <c r="X128" i="28" s="1"/>
  <c r="K128" i="28"/>
  <c r="Z128" i="28" s="1"/>
  <c r="L128" i="28"/>
  <c r="AA128" i="28" s="1"/>
  <c r="M128" i="28"/>
  <c r="AB128" i="28" s="1"/>
  <c r="N128" i="28"/>
  <c r="AC128" i="28" s="1"/>
  <c r="F129" i="28"/>
  <c r="U129" i="28" s="1"/>
  <c r="G129" i="28"/>
  <c r="V129" i="28" s="1"/>
  <c r="H129" i="28"/>
  <c r="W129" i="28" s="1"/>
  <c r="I129" i="28"/>
  <c r="K129" i="28"/>
  <c r="Z129" i="28" s="1"/>
  <c r="L129" i="28"/>
  <c r="AA129" i="28" s="1"/>
  <c r="M129" i="28"/>
  <c r="AB129" i="28" s="1"/>
  <c r="N129" i="28"/>
  <c r="AC129" i="28" s="1"/>
  <c r="F130" i="28"/>
  <c r="U130" i="28" s="1"/>
  <c r="G130" i="28"/>
  <c r="V130" i="28" s="1"/>
  <c r="H130" i="28"/>
  <c r="W130" i="28" s="1"/>
  <c r="I130" i="28"/>
  <c r="K130" i="28"/>
  <c r="Z130" i="28" s="1"/>
  <c r="L130" i="28"/>
  <c r="AA130" i="28" s="1"/>
  <c r="M130" i="28"/>
  <c r="AB130" i="28" s="1"/>
  <c r="N130" i="28"/>
  <c r="AC130" i="28" s="1"/>
  <c r="F131" i="28"/>
  <c r="U131" i="28" s="1"/>
  <c r="G131" i="28"/>
  <c r="V131" i="28" s="1"/>
  <c r="H131" i="28"/>
  <c r="W131" i="28" s="1"/>
  <c r="I131" i="28"/>
  <c r="X131" i="28" s="1"/>
  <c r="K131" i="28"/>
  <c r="Z131" i="28" s="1"/>
  <c r="L131" i="28"/>
  <c r="M131" i="28"/>
  <c r="AB131" i="28" s="1"/>
  <c r="N131" i="28"/>
  <c r="AC131" i="28" s="1"/>
  <c r="F132" i="28"/>
  <c r="U132" i="28" s="1"/>
  <c r="G132" i="28"/>
  <c r="V132" i="28" s="1"/>
  <c r="H132" i="28"/>
  <c r="W132" i="28" s="1"/>
  <c r="I132" i="28"/>
  <c r="X132" i="28" s="1"/>
  <c r="K132" i="28"/>
  <c r="Z132" i="28" s="1"/>
  <c r="L132" i="28"/>
  <c r="AA132" i="28" s="1"/>
  <c r="M132" i="28"/>
  <c r="AB132" i="28" s="1"/>
  <c r="N132" i="28"/>
  <c r="AC132" i="28" s="1"/>
  <c r="F133" i="28"/>
  <c r="U133" i="28" s="1"/>
  <c r="G133" i="28"/>
  <c r="V133" i="28" s="1"/>
  <c r="H133" i="28"/>
  <c r="W133" i="28" s="1"/>
  <c r="I133" i="28"/>
  <c r="X133" i="28" s="1"/>
  <c r="K133" i="28"/>
  <c r="Z133" i="28" s="1"/>
  <c r="L133" i="28"/>
  <c r="AA133" i="28" s="1"/>
  <c r="M133" i="28"/>
  <c r="AB133" i="28" s="1"/>
  <c r="N133" i="28"/>
  <c r="AC133" i="28" s="1"/>
  <c r="F134" i="28"/>
  <c r="U134" i="28" s="1"/>
  <c r="G134" i="28"/>
  <c r="V134" i="28" s="1"/>
  <c r="H134" i="28"/>
  <c r="W134" i="28" s="1"/>
  <c r="I134" i="28"/>
  <c r="X134" i="28" s="1"/>
  <c r="K134" i="28"/>
  <c r="Z134" i="28" s="1"/>
  <c r="L134" i="28"/>
  <c r="AA134" i="28" s="1"/>
  <c r="M134" i="28"/>
  <c r="AB134" i="28" s="1"/>
  <c r="N134" i="28"/>
  <c r="AC134" i="28" s="1"/>
  <c r="F135" i="28"/>
  <c r="U135" i="28" s="1"/>
  <c r="G135" i="28"/>
  <c r="V135" i="28" s="1"/>
  <c r="H135" i="28"/>
  <c r="W135" i="28" s="1"/>
  <c r="I135" i="28"/>
  <c r="X135" i="28" s="1"/>
  <c r="K135" i="28"/>
  <c r="Z135" i="28" s="1"/>
  <c r="L135" i="28"/>
  <c r="AA135" i="28" s="1"/>
  <c r="M135" i="28"/>
  <c r="AB135" i="28" s="1"/>
  <c r="N135" i="28"/>
  <c r="AC135" i="28" s="1"/>
  <c r="F136" i="28"/>
  <c r="U136" i="28" s="1"/>
  <c r="G136" i="28"/>
  <c r="V136" i="28" s="1"/>
  <c r="H136" i="28"/>
  <c r="W136" i="28" s="1"/>
  <c r="I136" i="28"/>
  <c r="X136" i="28" s="1"/>
  <c r="K136" i="28"/>
  <c r="Z136" i="28" s="1"/>
  <c r="L136" i="28"/>
  <c r="AA136" i="28" s="1"/>
  <c r="M136" i="28"/>
  <c r="AB136" i="28" s="1"/>
  <c r="N136" i="28"/>
  <c r="AC136" i="28" s="1"/>
  <c r="F137" i="28"/>
  <c r="U137" i="28" s="1"/>
  <c r="G137" i="28"/>
  <c r="V137" i="28" s="1"/>
  <c r="H137" i="28"/>
  <c r="W137" i="28" s="1"/>
  <c r="I137" i="28"/>
  <c r="K137" i="28"/>
  <c r="Z137" i="28" s="1"/>
  <c r="L137" i="28"/>
  <c r="AA137" i="28" s="1"/>
  <c r="M137" i="28"/>
  <c r="AB137" i="28" s="1"/>
  <c r="N137" i="28"/>
  <c r="AC137" i="28" s="1"/>
  <c r="F138" i="28"/>
  <c r="U138" i="28" s="1"/>
  <c r="G138" i="28"/>
  <c r="V138" i="28" s="1"/>
  <c r="H138" i="28"/>
  <c r="W138" i="28" s="1"/>
  <c r="I138" i="28"/>
  <c r="K138" i="28"/>
  <c r="Z138" i="28" s="1"/>
  <c r="L138" i="28"/>
  <c r="AA138" i="28" s="1"/>
  <c r="M138" i="28"/>
  <c r="AB138" i="28" s="1"/>
  <c r="N138" i="28"/>
  <c r="AC138" i="28" s="1"/>
  <c r="F139" i="28"/>
  <c r="U139" i="28" s="1"/>
  <c r="G139" i="28"/>
  <c r="V139" i="28" s="1"/>
  <c r="H139" i="28"/>
  <c r="W139" i="28" s="1"/>
  <c r="I139" i="28"/>
  <c r="X139" i="28" s="1"/>
  <c r="K139" i="28"/>
  <c r="Z139" i="28" s="1"/>
  <c r="L139" i="28"/>
  <c r="AA139" i="28" s="1"/>
  <c r="M139" i="28"/>
  <c r="AB139" i="28" s="1"/>
  <c r="N139" i="28"/>
  <c r="AC139" i="28" s="1"/>
  <c r="F140" i="28"/>
  <c r="U140" i="28" s="1"/>
  <c r="G140" i="28"/>
  <c r="V140" i="28" s="1"/>
  <c r="H140" i="28"/>
  <c r="W140" i="28" s="1"/>
  <c r="I140" i="28"/>
  <c r="X140" i="28" s="1"/>
  <c r="K140" i="28"/>
  <c r="Z140" i="28" s="1"/>
  <c r="L140" i="28"/>
  <c r="AA140" i="28" s="1"/>
  <c r="M140" i="28"/>
  <c r="AB140" i="28" s="1"/>
  <c r="N140" i="28"/>
  <c r="AC140" i="28" s="1"/>
  <c r="F141" i="28"/>
  <c r="U141" i="28" s="1"/>
  <c r="G141" i="28"/>
  <c r="V141" i="28" s="1"/>
  <c r="H141" i="28"/>
  <c r="W141" i="28" s="1"/>
  <c r="I141" i="28"/>
  <c r="X141" i="28" s="1"/>
  <c r="K141" i="28"/>
  <c r="Z141" i="28" s="1"/>
  <c r="L141" i="28"/>
  <c r="M141" i="28"/>
  <c r="AB141" i="28" s="1"/>
  <c r="N141" i="28"/>
  <c r="AC141" i="28" s="1"/>
  <c r="F142" i="28"/>
  <c r="U142" i="28" s="1"/>
  <c r="G142" i="28"/>
  <c r="V142" i="28" s="1"/>
  <c r="H142" i="28"/>
  <c r="W142" i="28" s="1"/>
  <c r="I142" i="28"/>
  <c r="X142" i="28" s="1"/>
  <c r="K142" i="28"/>
  <c r="Z142" i="28" s="1"/>
  <c r="L142" i="28"/>
  <c r="AA142" i="28" s="1"/>
  <c r="M142" i="28"/>
  <c r="AB142" i="28" s="1"/>
  <c r="N142" i="28"/>
  <c r="AC142" i="28" s="1"/>
  <c r="F143" i="28"/>
  <c r="U143" i="28" s="1"/>
  <c r="G143" i="28"/>
  <c r="V143" i="28" s="1"/>
  <c r="H143" i="28"/>
  <c r="W143" i="28" s="1"/>
  <c r="I143" i="28"/>
  <c r="X143" i="28" s="1"/>
  <c r="K143" i="28"/>
  <c r="Z143" i="28" s="1"/>
  <c r="L143" i="28"/>
  <c r="AA143" i="28" s="1"/>
  <c r="M143" i="28"/>
  <c r="AB143" i="28" s="1"/>
  <c r="N143" i="28"/>
  <c r="AC143" i="28" s="1"/>
  <c r="F144" i="28"/>
  <c r="U144" i="28" s="1"/>
  <c r="G144" i="28"/>
  <c r="V144" i="28" s="1"/>
  <c r="H144" i="28"/>
  <c r="W144" i="28" s="1"/>
  <c r="I144" i="28"/>
  <c r="X144" i="28" s="1"/>
  <c r="K144" i="28"/>
  <c r="Z144" i="28" s="1"/>
  <c r="L144" i="28"/>
  <c r="AA144" i="28" s="1"/>
  <c r="M144" i="28"/>
  <c r="AB144" i="28" s="1"/>
  <c r="N144" i="28"/>
  <c r="AC144" i="28" s="1"/>
  <c r="F145" i="28"/>
  <c r="U145" i="28" s="1"/>
  <c r="G145" i="28"/>
  <c r="V145" i="28" s="1"/>
  <c r="H145" i="28"/>
  <c r="W145" i="28" s="1"/>
  <c r="I145" i="28"/>
  <c r="K145" i="28"/>
  <c r="Z145" i="28" s="1"/>
  <c r="L145" i="28"/>
  <c r="AA145" i="28" s="1"/>
  <c r="M145" i="28"/>
  <c r="AB145" i="28" s="1"/>
  <c r="N145" i="28"/>
  <c r="AC145" i="28" s="1"/>
  <c r="F146" i="28"/>
  <c r="U146" i="28" s="1"/>
  <c r="G146" i="28"/>
  <c r="V146" i="28" s="1"/>
  <c r="H146" i="28"/>
  <c r="W146" i="28" s="1"/>
  <c r="I146" i="28"/>
  <c r="K146" i="28"/>
  <c r="Z146" i="28" s="1"/>
  <c r="L146" i="28"/>
  <c r="AA146" i="28" s="1"/>
  <c r="M146" i="28"/>
  <c r="AB146" i="28" s="1"/>
  <c r="N146" i="28"/>
  <c r="AC146" i="28" s="1"/>
  <c r="F147" i="28"/>
  <c r="U147" i="28" s="1"/>
  <c r="G147" i="28"/>
  <c r="V147" i="28" s="1"/>
  <c r="H147" i="28"/>
  <c r="W147" i="28" s="1"/>
  <c r="I147" i="28"/>
  <c r="X147" i="28" s="1"/>
  <c r="K147" i="28"/>
  <c r="Z147" i="28" s="1"/>
  <c r="L147" i="28"/>
  <c r="AA147" i="28" s="1"/>
  <c r="M147" i="28"/>
  <c r="AB147" i="28" s="1"/>
  <c r="N147" i="28"/>
  <c r="AC147" i="28" s="1"/>
  <c r="F148" i="28"/>
  <c r="U148" i="28" s="1"/>
  <c r="G148" i="28"/>
  <c r="V148" i="28" s="1"/>
  <c r="H148" i="28"/>
  <c r="W148" i="28" s="1"/>
  <c r="I148" i="28"/>
  <c r="X148" i="28" s="1"/>
  <c r="K148" i="28"/>
  <c r="Z148" i="28" s="1"/>
  <c r="L148" i="28"/>
  <c r="AA148" i="28" s="1"/>
  <c r="M148" i="28"/>
  <c r="AB148" i="28" s="1"/>
  <c r="N148" i="28"/>
  <c r="AC148" i="28" s="1"/>
  <c r="F149" i="28"/>
  <c r="U149" i="28" s="1"/>
  <c r="G149" i="28"/>
  <c r="V149" i="28" s="1"/>
  <c r="H149" i="28"/>
  <c r="W149" i="28" s="1"/>
  <c r="I149" i="28"/>
  <c r="X149" i="28" s="1"/>
  <c r="K149" i="28"/>
  <c r="Z149" i="28" s="1"/>
  <c r="L149" i="28"/>
  <c r="AA149" i="28" s="1"/>
  <c r="M149" i="28"/>
  <c r="AB149" i="28" s="1"/>
  <c r="N149" i="28"/>
  <c r="AC149" i="28" s="1"/>
  <c r="F150" i="28"/>
  <c r="U150" i="28" s="1"/>
  <c r="G150" i="28"/>
  <c r="V150" i="28" s="1"/>
  <c r="H150" i="28"/>
  <c r="W150" i="28" s="1"/>
  <c r="I150" i="28"/>
  <c r="X150" i="28" s="1"/>
  <c r="K150" i="28"/>
  <c r="Z150" i="28" s="1"/>
  <c r="L150" i="28"/>
  <c r="AA150" i="28" s="1"/>
  <c r="M150" i="28"/>
  <c r="AB150" i="28" s="1"/>
  <c r="N150" i="28"/>
  <c r="AC150" i="28" s="1"/>
  <c r="F151" i="28"/>
  <c r="U151" i="28" s="1"/>
  <c r="G151" i="28"/>
  <c r="V151" i="28" s="1"/>
  <c r="H151" i="28"/>
  <c r="W151" i="28" s="1"/>
  <c r="I151" i="28"/>
  <c r="X151" i="28" s="1"/>
  <c r="K151" i="28"/>
  <c r="Z151" i="28" s="1"/>
  <c r="L151" i="28"/>
  <c r="M151" i="28"/>
  <c r="AB151" i="28" s="1"/>
  <c r="N151" i="28"/>
  <c r="AC151" i="28" s="1"/>
  <c r="F152" i="28"/>
  <c r="U152" i="28" s="1"/>
  <c r="G152" i="28"/>
  <c r="V152" i="28" s="1"/>
  <c r="H152" i="28"/>
  <c r="W152" i="28" s="1"/>
  <c r="I152" i="28"/>
  <c r="X152" i="28" s="1"/>
  <c r="K152" i="28"/>
  <c r="Z152" i="28" s="1"/>
  <c r="L152" i="28"/>
  <c r="AA152" i="28" s="1"/>
  <c r="M152" i="28"/>
  <c r="AB152" i="28" s="1"/>
  <c r="N152" i="28"/>
  <c r="AC152" i="28" s="1"/>
  <c r="F153" i="28"/>
  <c r="U153" i="28" s="1"/>
  <c r="G153" i="28"/>
  <c r="V153" i="28" s="1"/>
  <c r="H153" i="28"/>
  <c r="W153" i="28" s="1"/>
  <c r="I153" i="28"/>
  <c r="K153" i="28"/>
  <c r="Z153" i="28" s="1"/>
  <c r="L153" i="28"/>
  <c r="AA153" i="28" s="1"/>
  <c r="M153" i="28"/>
  <c r="AB153" i="28" s="1"/>
  <c r="N153" i="28"/>
  <c r="AC153" i="28" s="1"/>
  <c r="F154" i="28"/>
  <c r="U154" i="28" s="1"/>
  <c r="G154" i="28"/>
  <c r="V154" i="28" s="1"/>
  <c r="H154" i="28"/>
  <c r="W154" i="28" s="1"/>
  <c r="I154" i="28"/>
  <c r="K154" i="28"/>
  <c r="Z154" i="28" s="1"/>
  <c r="L154" i="28"/>
  <c r="AA154" i="28" s="1"/>
  <c r="M154" i="28"/>
  <c r="AB154" i="28" s="1"/>
  <c r="N154" i="28"/>
  <c r="AC154" i="28" s="1"/>
  <c r="F155" i="28"/>
  <c r="U155" i="28" s="1"/>
  <c r="G155" i="28"/>
  <c r="V155" i="28" s="1"/>
  <c r="H155" i="28"/>
  <c r="W155" i="28" s="1"/>
  <c r="I155" i="28"/>
  <c r="X155" i="28" s="1"/>
  <c r="K155" i="28"/>
  <c r="Z155" i="28" s="1"/>
  <c r="L155" i="28"/>
  <c r="AA155" i="28" s="1"/>
  <c r="M155" i="28"/>
  <c r="AB155" i="28" s="1"/>
  <c r="N155" i="28"/>
  <c r="AC155" i="28" s="1"/>
  <c r="F156" i="28"/>
  <c r="U156" i="28" s="1"/>
  <c r="G156" i="28"/>
  <c r="V156" i="28" s="1"/>
  <c r="H156" i="28"/>
  <c r="W156" i="28" s="1"/>
  <c r="I156" i="28"/>
  <c r="X156" i="28" s="1"/>
  <c r="K156" i="28"/>
  <c r="Z156" i="28" s="1"/>
  <c r="L156" i="28"/>
  <c r="AA156" i="28" s="1"/>
  <c r="M156" i="28"/>
  <c r="AB156" i="28" s="1"/>
  <c r="N156" i="28"/>
  <c r="AC156" i="28" s="1"/>
  <c r="F157" i="28"/>
  <c r="U157" i="28" s="1"/>
  <c r="G157" i="28"/>
  <c r="V157" i="28" s="1"/>
  <c r="H157" i="28"/>
  <c r="W157" i="28" s="1"/>
  <c r="I157" i="28"/>
  <c r="X157" i="28" s="1"/>
  <c r="K157" i="28"/>
  <c r="Z157" i="28" s="1"/>
  <c r="L157" i="28"/>
  <c r="AA157" i="28" s="1"/>
  <c r="M157" i="28"/>
  <c r="AB157" i="28" s="1"/>
  <c r="N157" i="28"/>
  <c r="AC157" i="28" s="1"/>
  <c r="F158" i="28"/>
  <c r="U158" i="28" s="1"/>
  <c r="G158" i="28"/>
  <c r="V158" i="28" s="1"/>
  <c r="H158" i="28"/>
  <c r="W158" i="28" s="1"/>
  <c r="I158" i="28"/>
  <c r="X158" i="28" s="1"/>
  <c r="K158" i="28"/>
  <c r="Z158" i="28" s="1"/>
  <c r="L158" i="28"/>
  <c r="AA158" i="28" s="1"/>
  <c r="M158" i="28"/>
  <c r="AB158" i="28" s="1"/>
  <c r="N158" i="28"/>
  <c r="AC158" i="28" s="1"/>
  <c r="F159" i="28"/>
  <c r="U159" i="28" s="1"/>
  <c r="G159" i="28"/>
  <c r="V159" i="28" s="1"/>
  <c r="H159" i="28"/>
  <c r="W159" i="28" s="1"/>
  <c r="I159" i="28"/>
  <c r="X159" i="28" s="1"/>
  <c r="K159" i="28"/>
  <c r="Z159" i="28" s="1"/>
  <c r="L159" i="28"/>
  <c r="AA159" i="28" s="1"/>
  <c r="M159" i="28"/>
  <c r="AB159" i="28" s="1"/>
  <c r="N159" i="28"/>
  <c r="AC159" i="28" s="1"/>
  <c r="F160" i="28"/>
  <c r="U160" i="28" s="1"/>
  <c r="G160" i="28"/>
  <c r="V160" i="28" s="1"/>
  <c r="H160" i="28"/>
  <c r="W160" i="28" s="1"/>
  <c r="I160" i="28"/>
  <c r="X160" i="28" s="1"/>
  <c r="K160" i="28"/>
  <c r="Z160" i="28" s="1"/>
  <c r="L160" i="28"/>
  <c r="AA160" i="28" s="1"/>
  <c r="M160" i="28"/>
  <c r="AB160" i="28" s="1"/>
  <c r="N160" i="28"/>
  <c r="AC160" i="28" s="1"/>
  <c r="F161" i="28"/>
  <c r="U161" i="28" s="1"/>
  <c r="G161" i="28"/>
  <c r="V161" i="28" s="1"/>
  <c r="H161" i="28"/>
  <c r="W161" i="28" s="1"/>
  <c r="I161" i="28"/>
  <c r="K161" i="28"/>
  <c r="Z161" i="28" s="1"/>
  <c r="L161" i="28"/>
  <c r="AA161" i="28" s="1"/>
  <c r="M161" i="28"/>
  <c r="AB161" i="28" s="1"/>
  <c r="N161" i="28"/>
  <c r="AC161" i="28" s="1"/>
  <c r="F162" i="28"/>
  <c r="U162" i="28" s="1"/>
  <c r="G162" i="28"/>
  <c r="V162" i="28" s="1"/>
  <c r="H162" i="28"/>
  <c r="W162" i="28" s="1"/>
  <c r="I162" i="28"/>
  <c r="K162" i="28"/>
  <c r="Z162" i="28" s="1"/>
  <c r="L162" i="28"/>
  <c r="AA162" i="28" s="1"/>
  <c r="M162" i="28"/>
  <c r="AB162" i="28" s="1"/>
  <c r="N162" i="28"/>
  <c r="AC162" i="28" s="1"/>
  <c r="F163" i="28"/>
  <c r="U163" i="28" s="1"/>
  <c r="G163" i="28"/>
  <c r="V163" i="28" s="1"/>
  <c r="H163" i="28"/>
  <c r="W163" i="28" s="1"/>
  <c r="I163" i="28"/>
  <c r="X163" i="28" s="1"/>
  <c r="K163" i="28"/>
  <c r="Z163" i="28" s="1"/>
  <c r="L163" i="28"/>
  <c r="M163" i="28"/>
  <c r="AB163" i="28" s="1"/>
  <c r="N163" i="28"/>
  <c r="AC163" i="28" s="1"/>
  <c r="F164" i="28"/>
  <c r="U164" i="28" s="1"/>
  <c r="G164" i="28"/>
  <c r="V164" i="28" s="1"/>
  <c r="H164" i="28"/>
  <c r="W164" i="28" s="1"/>
  <c r="I164" i="28"/>
  <c r="X164" i="28" s="1"/>
  <c r="K164" i="28"/>
  <c r="Z164" i="28" s="1"/>
  <c r="L164" i="28"/>
  <c r="AA164" i="28" s="1"/>
  <c r="M164" i="28"/>
  <c r="AB164" i="28" s="1"/>
  <c r="N164" i="28"/>
  <c r="AC164" i="28" s="1"/>
  <c r="F165" i="28"/>
  <c r="U165" i="28" s="1"/>
  <c r="G165" i="28"/>
  <c r="V165" i="28" s="1"/>
  <c r="H165" i="28"/>
  <c r="W165" i="28" s="1"/>
  <c r="I165" i="28"/>
  <c r="X165" i="28" s="1"/>
  <c r="K165" i="28"/>
  <c r="Z165" i="28" s="1"/>
  <c r="L165" i="28"/>
  <c r="AA165" i="28" s="1"/>
  <c r="M165" i="28"/>
  <c r="AB165" i="28" s="1"/>
  <c r="N165" i="28"/>
  <c r="AC165" i="28" s="1"/>
  <c r="F166" i="28"/>
  <c r="U166" i="28" s="1"/>
  <c r="G166" i="28"/>
  <c r="V166" i="28" s="1"/>
  <c r="H166" i="28"/>
  <c r="W166" i="28" s="1"/>
  <c r="I166" i="28"/>
  <c r="X166" i="28" s="1"/>
  <c r="K166" i="28"/>
  <c r="Z166" i="28" s="1"/>
  <c r="L166" i="28"/>
  <c r="AA166" i="28" s="1"/>
  <c r="M166" i="28"/>
  <c r="AB166" i="28" s="1"/>
  <c r="N166" i="28"/>
  <c r="AC166" i="28" s="1"/>
  <c r="F167" i="28"/>
  <c r="U167" i="28" s="1"/>
  <c r="G167" i="28"/>
  <c r="V167" i="28" s="1"/>
  <c r="H167" i="28"/>
  <c r="W167" i="28" s="1"/>
  <c r="I167" i="28"/>
  <c r="X167" i="28" s="1"/>
  <c r="K167" i="28"/>
  <c r="Z167" i="28" s="1"/>
  <c r="L167" i="28"/>
  <c r="AA167" i="28" s="1"/>
  <c r="M167" i="28"/>
  <c r="AB167" i="28" s="1"/>
  <c r="N167" i="28"/>
  <c r="AC167" i="28" s="1"/>
  <c r="F168" i="28"/>
  <c r="U168" i="28" s="1"/>
  <c r="G168" i="28"/>
  <c r="V168" i="28" s="1"/>
  <c r="H168" i="28"/>
  <c r="W168" i="28" s="1"/>
  <c r="I168" i="28"/>
  <c r="X168" i="28" s="1"/>
  <c r="K168" i="28"/>
  <c r="Z168" i="28" s="1"/>
  <c r="L168" i="28"/>
  <c r="AA168" i="28" s="1"/>
  <c r="M168" i="28"/>
  <c r="AB168" i="28" s="1"/>
  <c r="N168" i="28"/>
  <c r="AC168" i="28" s="1"/>
  <c r="F169" i="28"/>
  <c r="U169" i="28" s="1"/>
  <c r="G169" i="28"/>
  <c r="V169" i="28" s="1"/>
  <c r="H169" i="28"/>
  <c r="W169" i="28" s="1"/>
  <c r="I169" i="28"/>
  <c r="K169" i="28"/>
  <c r="Z169" i="28" s="1"/>
  <c r="L169" i="28"/>
  <c r="AA169" i="28" s="1"/>
  <c r="M169" i="28"/>
  <c r="AB169" i="28" s="1"/>
  <c r="N169" i="28"/>
  <c r="AC169" i="28" s="1"/>
  <c r="F170" i="28"/>
  <c r="U170" i="28" s="1"/>
  <c r="G170" i="28"/>
  <c r="V170" i="28" s="1"/>
  <c r="H170" i="28"/>
  <c r="W170" i="28" s="1"/>
  <c r="I170" i="28"/>
  <c r="K170" i="28"/>
  <c r="Z170" i="28" s="1"/>
  <c r="L170" i="28"/>
  <c r="AA170" i="28" s="1"/>
  <c r="M170" i="28"/>
  <c r="AB170" i="28" s="1"/>
  <c r="N170" i="28"/>
  <c r="AC170" i="28" s="1"/>
  <c r="F171" i="28"/>
  <c r="U171" i="28" s="1"/>
  <c r="G171" i="28"/>
  <c r="V171" i="28" s="1"/>
  <c r="H171" i="28"/>
  <c r="W171" i="28" s="1"/>
  <c r="I171" i="28"/>
  <c r="X171" i="28" s="1"/>
  <c r="K171" i="28"/>
  <c r="Z171" i="28" s="1"/>
  <c r="L171" i="28"/>
  <c r="AA171" i="28" s="1"/>
  <c r="M171" i="28"/>
  <c r="AB171" i="28" s="1"/>
  <c r="N171" i="28"/>
  <c r="AC171" i="28" s="1"/>
  <c r="F172" i="28"/>
  <c r="U172" i="28" s="1"/>
  <c r="G172" i="28"/>
  <c r="V172" i="28" s="1"/>
  <c r="H172" i="28"/>
  <c r="W172" i="28" s="1"/>
  <c r="I172" i="28"/>
  <c r="X172" i="28" s="1"/>
  <c r="K172" i="28"/>
  <c r="Z172" i="28" s="1"/>
  <c r="L172" i="28"/>
  <c r="AA172" i="28" s="1"/>
  <c r="M172" i="28"/>
  <c r="AB172" i="28" s="1"/>
  <c r="N172" i="28"/>
  <c r="AC172" i="28" s="1"/>
  <c r="F173" i="28"/>
  <c r="U173" i="28" s="1"/>
  <c r="G173" i="28"/>
  <c r="V173" i="28" s="1"/>
  <c r="H173" i="28"/>
  <c r="W173" i="28" s="1"/>
  <c r="I173" i="28"/>
  <c r="X173" i="28" s="1"/>
  <c r="K173" i="28"/>
  <c r="Z173" i="28" s="1"/>
  <c r="L173" i="28"/>
  <c r="M173" i="28"/>
  <c r="AB173" i="28" s="1"/>
  <c r="N173" i="28"/>
  <c r="AC173" i="28" s="1"/>
  <c r="F174" i="28"/>
  <c r="U174" i="28" s="1"/>
  <c r="G174" i="28"/>
  <c r="V174" i="28" s="1"/>
  <c r="H174" i="28"/>
  <c r="W174" i="28" s="1"/>
  <c r="I174" i="28"/>
  <c r="X174" i="28" s="1"/>
  <c r="K174" i="28"/>
  <c r="Z174" i="28" s="1"/>
  <c r="L174" i="28"/>
  <c r="AA174" i="28" s="1"/>
  <c r="M174" i="28"/>
  <c r="AB174" i="28" s="1"/>
  <c r="N174" i="28"/>
  <c r="AC174" i="28" s="1"/>
  <c r="F175" i="28"/>
  <c r="U175" i="28" s="1"/>
  <c r="G175" i="28"/>
  <c r="V175" i="28" s="1"/>
  <c r="H175" i="28"/>
  <c r="W175" i="28" s="1"/>
  <c r="I175" i="28"/>
  <c r="X175" i="28" s="1"/>
  <c r="K175" i="28"/>
  <c r="Z175" i="28" s="1"/>
  <c r="L175" i="28"/>
  <c r="AA175" i="28" s="1"/>
  <c r="M175" i="28"/>
  <c r="AB175" i="28" s="1"/>
  <c r="N175" i="28"/>
  <c r="AC175" i="28" s="1"/>
  <c r="F176" i="28"/>
  <c r="U176" i="28" s="1"/>
  <c r="G176" i="28"/>
  <c r="V176" i="28" s="1"/>
  <c r="H176" i="28"/>
  <c r="W176" i="28" s="1"/>
  <c r="I176" i="28"/>
  <c r="X176" i="28" s="1"/>
  <c r="K176" i="28"/>
  <c r="Z176" i="28" s="1"/>
  <c r="L176" i="28"/>
  <c r="AA176" i="28" s="1"/>
  <c r="M176" i="28"/>
  <c r="AB176" i="28" s="1"/>
  <c r="N176" i="28"/>
  <c r="AC176" i="28" s="1"/>
  <c r="F177" i="28"/>
  <c r="U177" i="28" s="1"/>
  <c r="G177" i="28"/>
  <c r="V177" i="28" s="1"/>
  <c r="H177" i="28"/>
  <c r="W177" i="28" s="1"/>
  <c r="I177" i="28"/>
  <c r="K177" i="28"/>
  <c r="Z177" i="28" s="1"/>
  <c r="L177" i="28"/>
  <c r="AA177" i="28" s="1"/>
  <c r="M177" i="28"/>
  <c r="AB177" i="28" s="1"/>
  <c r="N177" i="28"/>
  <c r="AC177" i="28" s="1"/>
  <c r="F178" i="28"/>
  <c r="U178" i="28" s="1"/>
  <c r="G178" i="28"/>
  <c r="V178" i="28" s="1"/>
  <c r="H178" i="28"/>
  <c r="W178" i="28" s="1"/>
  <c r="I178" i="28"/>
  <c r="K178" i="28"/>
  <c r="Z178" i="28" s="1"/>
  <c r="L178" i="28"/>
  <c r="AA178" i="28" s="1"/>
  <c r="M178" i="28"/>
  <c r="AB178" i="28" s="1"/>
  <c r="N178" i="28"/>
  <c r="AC178" i="28" s="1"/>
  <c r="F179" i="28"/>
  <c r="U179" i="28" s="1"/>
  <c r="G179" i="28"/>
  <c r="V179" i="28" s="1"/>
  <c r="H179" i="28"/>
  <c r="W179" i="28" s="1"/>
  <c r="I179" i="28"/>
  <c r="X179" i="28" s="1"/>
  <c r="K179" i="28"/>
  <c r="Z179" i="28" s="1"/>
  <c r="L179" i="28"/>
  <c r="AA179" i="28" s="1"/>
  <c r="M179" i="28"/>
  <c r="AB179" i="28" s="1"/>
  <c r="N179" i="28"/>
  <c r="AC179" i="28" s="1"/>
  <c r="F180" i="28"/>
  <c r="U180" i="28" s="1"/>
  <c r="G180" i="28"/>
  <c r="V180" i="28" s="1"/>
  <c r="H180" i="28"/>
  <c r="W180" i="28" s="1"/>
  <c r="I180" i="28"/>
  <c r="X180" i="28" s="1"/>
  <c r="K180" i="28"/>
  <c r="Z180" i="28" s="1"/>
  <c r="L180" i="28"/>
  <c r="AA180" i="28" s="1"/>
  <c r="M180" i="28"/>
  <c r="AB180" i="28" s="1"/>
  <c r="N180" i="28"/>
  <c r="AC180" i="28" s="1"/>
  <c r="F181" i="28"/>
  <c r="U181" i="28" s="1"/>
  <c r="G181" i="28"/>
  <c r="V181" i="28" s="1"/>
  <c r="H181" i="28"/>
  <c r="W181" i="28" s="1"/>
  <c r="I181" i="28"/>
  <c r="X181" i="28" s="1"/>
  <c r="K181" i="28"/>
  <c r="Z181" i="28" s="1"/>
  <c r="L181" i="28"/>
  <c r="AA181" i="28" s="1"/>
  <c r="M181" i="28"/>
  <c r="AB181" i="28" s="1"/>
  <c r="N181" i="28"/>
  <c r="AC181" i="28" s="1"/>
  <c r="F182" i="28"/>
  <c r="U182" i="28" s="1"/>
  <c r="G182" i="28"/>
  <c r="V182" i="28" s="1"/>
  <c r="H182" i="28"/>
  <c r="W182" i="28" s="1"/>
  <c r="I182" i="28"/>
  <c r="X182" i="28" s="1"/>
  <c r="K182" i="28"/>
  <c r="Z182" i="28" s="1"/>
  <c r="L182" i="28"/>
  <c r="AA182" i="28" s="1"/>
  <c r="M182" i="28"/>
  <c r="AB182" i="28" s="1"/>
  <c r="N182" i="28"/>
  <c r="AC182" i="28" s="1"/>
  <c r="F183" i="28"/>
  <c r="U183" i="28" s="1"/>
  <c r="G183" i="28"/>
  <c r="V183" i="28" s="1"/>
  <c r="H183" i="28"/>
  <c r="W183" i="28" s="1"/>
  <c r="I183" i="28"/>
  <c r="X183" i="28" s="1"/>
  <c r="K183" i="28"/>
  <c r="Z183" i="28" s="1"/>
  <c r="L183" i="28"/>
  <c r="M183" i="28"/>
  <c r="AB183" i="28" s="1"/>
  <c r="N183" i="28"/>
  <c r="AC183" i="28" s="1"/>
  <c r="F184" i="28"/>
  <c r="U184" i="28" s="1"/>
  <c r="G184" i="28"/>
  <c r="V184" i="28" s="1"/>
  <c r="H184" i="28"/>
  <c r="W184" i="28" s="1"/>
  <c r="I184" i="28"/>
  <c r="X184" i="28" s="1"/>
  <c r="K184" i="28"/>
  <c r="Z184" i="28" s="1"/>
  <c r="L184" i="28"/>
  <c r="AA184" i="28" s="1"/>
  <c r="M184" i="28"/>
  <c r="AB184" i="28" s="1"/>
  <c r="N184" i="28"/>
  <c r="AC184" i="28" s="1"/>
  <c r="F185" i="28"/>
  <c r="U185" i="28" s="1"/>
  <c r="G185" i="28"/>
  <c r="V185" i="28" s="1"/>
  <c r="H185" i="28"/>
  <c r="W185" i="28" s="1"/>
  <c r="I185" i="28"/>
  <c r="K185" i="28"/>
  <c r="Z185" i="28" s="1"/>
  <c r="L185" i="28"/>
  <c r="AA185" i="28" s="1"/>
  <c r="M185" i="28"/>
  <c r="AB185" i="28" s="1"/>
  <c r="N185" i="28"/>
  <c r="AC185" i="28" s="1"/>
  <c r="F186" i="28"/>
  <c r="U186" i="28" s="1"/>
  <c r="G186" i="28"/>
  <c r="V186" i="28" s="1"/>
  <c r="H186" i="28"/>
  <c r="W186" i="28" s="1"/>
  <c r="I186" i="28"/>
  <c r="K186" i="28"/>
  <c r="Z186" i="28" s="1"/>
  <c r="L186" i="28"/>
  <c r="AA186" i="28" s="1"/>
  <c r="M186" i="28"/>
  <c r="AB186" i="28" s="1"/>
  <c r="N186" i="28"/>
  <c r="AC186" i="28" s="1"/>
  <c r="F187" i="28"/>
  <c r="U187" i="28" s="1"/>
  <c r="G187" i="28"/>
  <c r="V187" i="28" s="1"/>
  <c r="H187" i="28"/>
  <c r="W187" i="28" s="1"/>
  <c r="I187" i="28"/>
  <c r="X187" i="28" s="1"/>
  <c r="K187" i="28"/>
  <c r="Z187" i="28" s="1"/>
  <c r="L187" i="28"/>
  <c r="AA187" i="28" s="1"/>
  <c r="M187" i="28"/>
  <c r="AB187" i="28" s="1"/>
  <c r="N187" i="28"/>
  <c r="AC187" i="28" s="1"/>
  <c r="F188" i="28"/>
  <c r="U188" i="28" s="1"/>
  <c r="G188" i="28"/>
  <c r="V188" i="28" s="1"/>
  <c r="H188" i="28"/>
  <c r="W188" i="28" s="1"/>
  <c r="I188" i="28"/>
  <c r="X188" i="28" s="1"/>
  <c r="K188" i="28"/>
  <c r="Z188" i="28" s="1"/>
  <c r="L188" i="28"/>
  <c r="AA188" i="28" s="1"/>
  <c r="M188" i="28"/>
  <c r="AB188" i="28" s="1"/>
  <c r="N188" i="28"/>
  <c r="AC188" i="28" s="1"/>
  <c r="F189" i="28"/>
  <c r="U189" i="28" s="1"/>
  <c r="G189" i="28"/>
  <c r="V189" i="28" s="1"/>
  <c r="H189" i="28"/>
  <c r="W189" i="28" s="1"/>
  <c r="I189" i="28"/>
  <c r="X189" i="28" s="1"/>
  <c r="K189" i="28"/>
  <c r="Z189" i="28" s="1"/>
  <c r="L189" i="28"/>
  <c r="AA189" i="28" s="1"/>
  <c r="M189" i="28"/>
  <c r="AB189" i="28" s="1"/>
  <c r="N189" i="28"/>
  <c r="AC189" i="28" s="1"/>
  <c r="F190" i="28"/>
  <c r="U190" i="28" s="1"/>
  <c r="G190" i="28"/>
  <c r="V190" i="28" s="1"/>
  <c r="H190" i="28"/>
  <c r="W190" i="28" s="1"/>
  <c r="I190" i="28"/>
  <c r="X190" i="28" s="1"/>
  <c r="K190" i="28"/>
  <c r="Z190" i="28" s="1"/>
  <c r="L190" i="28"/>
  <c r="AA190" i="28" s="1"/>
  <c r="M190" i="28"/>
  <c r="AB190" i="28" s="1"/>
  <c r="N190" i="28"/>
  <c r="AC190" i="28" s="1"/>
  <c r="F191" i="28"/>
  <c r="U191" i="28" s="1"/>
  <c r="G191" i="28"/>
  <c r="V191" i="28" s="1"/>
  <c r="H191" i="28"/>
  <c r="W191" i="28" s="1"/>
  <c r="I191" i="28"/>
  <c r="X191" i="28" s="1"/>
  <c r="K191" i="28"/>
  <c r="Z191" i="28" s="1"/>
  <c r="L191" i="28"/>
  <c r="AA191" i="28" s="1"/>
  <c r="M191" i="28"/>
  <c r="AB191" i="28" s="1"/>
  <c r="N191" i="28"/>
  <c r="AC191" i="28" s="1"/>
  <c r="F192" i="28"/>
  <c r="U192" i="28" s="1"/>
  <c r="G192" i="28"/>
  <c r="V192" i="28" s="1"/>
  <c r="H192" i="28"/>
  <c r="W192" i="28" s="1"/>
  <c r="I192" i="28"/>
  <c r="X192" i="28" s="1"/>
  <c r="K192" i="28"/>
  <c r="Z192" i="28" s="1"/>
  <c r="L192" i="28"/>
  <c r="AA192" i="28" s="1"/>
  <c r="M192" i="28"/>
  <c r="AB192" i="28" s="1"/>
  <c r="N192" i="28"/>
  <c r="AC192" i="28" s="1"/>
  <c r="F193" i="28"/>
  <c r="U193" i="28" s="1"/>
  <c r="G193" i="28"/>
  <c r="V193" i="28" s="1"/>
  <c r="H193" i="28"/>
  <c r="W193" i="28" s="1"/>
  <c r="I193" i="28"/>
  <c r="K193" i="28"/>
  <c r="Z193" i="28" s="1"/>
  <c r="L193" i="28"/>
  <c r="AA193" i="28" s="1"/>
  <c r="M193" i="28"/>
  <c r="AB193" i="28" s="1"/>
  <c r="N193" i="28"/>
  <c r="AC193" i="28" s="1"/>
  <c r="F194" i="28"/>
  <c r="U194" i="28" s="1"/>
  <c r="G194" i="28"/>
  <c r="V194" i="28" s="1"/>
  <c r="H194" i="28"/>
  <c r="W194" i="28" s="1"/>
  <c r="I194" i="28"/>
  <c r="K194" i="28"/>
  <c r="Z194" i="28" s="1"/>
  <c r="L194" i="28"/>
  <c r="AA194" i="28" s="1"/>
  <c r="M194" i="28"/>
  <c r="AB194" i="28" s="1"/>
  <c r="N194" i="28"/>
  <c r="AC194" i="28" s="1"/>
  <c r="F195" i="28"/>
  <c r="U195" i="28" s="1"/>
  <c r="G195" i="28"/>
  <c r="V195" i="28" s="1"/>
  <c r="H195" i="28"/>
  <c r="W195" i="28" s="1"/>
  <c r="I195" i="28"/>
  <c r="X195" i="28" s="1"/>
  <c r="K195" i="28"/>
  <c r="Z195" i="28" s="1"/>
  <c r="L195" i="28"/>
  <c r="M195" i="28"/>
  <c r="AB195" i="28" s="1"/>
  <c r="N195" i="28"/>
  <c r="AC195" i="28" s="1"/>
  <c r="F196" i="28"/>
  <c r="U196" i="28" s="1"/>
  <c r="G196" i="28"/>
  <c r="V196" i="28" s="1"/>
  <c r="H196" i="28"/>
  <c r="W196" i="28" s="1"/>
  <c r="I196" i="28"/>
  <c r="X196" i="28" s="1"/>
  <c r="K196" i="28"/>
  <c r="Z196" i="28" s="1"/>
  <c r="L196" i="28"/>
  <c r="AA196" i="28" s="1"/>
  <c r="M196" i="28"/>
  <c r="AB196" i="28" s="1"/>
  <c r="N196" i="28"/>
  <c r="AC196" i="28" s="1"/>
  <c r="F197" i="28"/>
  <c r="U197" i="28" s="1"/>
  <c r="G197" i="28"/>
  <c r="V197" i="28" s="1"/>
  <c r="H197" i="28"/>
  <c r="W197" i="28" s="1"/>
  <c r="I197" i="28"/>
  <c r="X197" i="28" s="1"/>
  <c r="K197" i="28"/>
  <c r="Z197" i="28" s="1"/>
  <c r="L197" i="28"/>
  <c r="AA197" i="28" s="1"/>
  <c r="M197" i="28"/>
  <c r="AB197" i="28" s="1"/>
  <c r="N197" i="28"/>
  <c r="AC197" i="28" s="1"/>
  <c r="F198" i="28"/>
  <c r="U198" i="28" s="1"/>
  <c r="G198" i="28"/>
  <c r="V198" i="28" s="1"/>
  <c r="H198" i="28"/>
  <c r="W198" i="28" s="1"/>
  <c r="I198" i="28"/>
  <c r="X198" i="28" s="1"/>
  <c r="K198" i="28"/>
  <c r="Z198" i="28" s="1"/>
  <c r="L198" i="28"/>
  <c r="AA198" i="28" s="1"/>
  <c r="M198" i="28"/>
  <c r="AB198" i="28" s="1"/>
  <c r="N198" i="28"/>
  <c r="AC198" i="28" s="1"/>
  <c r="F199" i="28"/>
  <c r="U199" i="28" s="1"/>
  <c r="G199" i="28"/>
  <c r="V199" i="28" s="1"/>
  <c r="H199" i="28"/>
  <c r="W199" i="28" s="1"/>
  <c r="I199" i="28"/>
  <c r="X199" i="28" s="1"/>
  <c r="K199" i="28"/>
  <c r="Z199" i="28" s="1"/>
  <c r="L199" i="28"/>
  <c r="AA199" i="28" s="1"/>
  <c r="M199" i="28"/>
  <c r="AB199" i="28" s="1"/>
  <c r="N199" i="28"/>
  <c r="AC199" i="28" s="1"/>
  <c r="F200" i="28"/>
  <c r="U200" i="28" s="1"/>
  <c r="G200" i="28"/>
  <c r="V200" i="28" s="1"/>
  <c r="H200" i="28"/>
  <c r="W200" i="28" s="1"/>
  <c r="I200" i="28"/>
  <c r="X200" i="28" s="1"/>
  <c r="K200" i="28"/>
  <c r="Z200" i="28" s="1"/>
  <c r="L200" i="28"/>
  <c r="AA200" i="28" s="1"/>
  <c r="M200" i="28"/>
  <c r="AB200" i="28" s="1"/>
  <c r="N200" i="28"/>
  <c r="AC200" i="28" s="1"/>
  <c r="F201" i="28"/>
  <c r="U201" i="28" s="1"/>
  <c r="G201" i="28"/>
  <c r="V201" i="28" s="1"/>
  <c r="H201" i="28"/>
  <c r="W201" i="28" s="1"/>
  <c r="I201" i="28"/>
  <c r="K201" i="28"/>
  <c r="Z201" i="28" s="1"/>
  <c r="L201" i="28"/>
  <c r="AA201" i="28" s="1"/>
  <c r="M201" i="28"/>
  <c r="AB201" i="28" s="1"/>
  <c r="N201" i="28"/>
  <c r="AC201" i="28" s="1"/>
  <c r="F202" i="28"/>
  <c r="U202" i="28" s="1"/>
  <c r="G202" i="28"/>
  <c r="V202" i="28" s="1"/>
  <c r="H202" i="28"/>
  <c r="W202" i="28" s="1"/>
  <c r="I202" i="28"/>
  <c r="K202" i="28"/>
  <c r="Z202" i="28" s="1"/>
  <c r="L202" i="28"/>
  <c r="AA202" i="28" s="1"/>
  <c r="M202" i="28"/>
  <c r="AB202" i="28" s="1"/>
  <c r="N202" i="28"/>
  <c r="AC202" i="28" s="1"/>
  <c r="F203" i="28"/>
  <c r="U203" i="28" s="1"/>
  <c r="G203" i="28"/>
  <c r="V203" i="28" s="1"/>
  <c r="H203" i="28"/>
  <c r="W203" i="28" s="1"/>
  <c r="I203" i="28"/>
  <c r="X203" i="28" s="1"/>
  <c r="K203" i="28"/>
  <c r="Z203" i="28" s="1"/>
  <c r="L203" i="28"/>
  <c r="AA203" i="28" s="1"/>
  <c r="M203" i="28"/>
  <c r="AB203" i="28" s="1"/>
  <c r="N203" i="28"/>
  <c r="AC203" i="28" s="1"/>
  <c r="F204" i="28"/>
  <c r="U204" i="28" s="1"/>
  <c r="G204" i="28"/>
  <c r="V204" i="28" s="1"/>
  <c r="H204" i="28"/>
  <c r="W204" i="28" s="1"/>
  <c r="I204" i="28"/>
  <c r="X204" i="28" s="1"/>
  <c r="K204" i="28"/>
  <c r="Z204" i="28" s="1"/>
  <c r="L204" i="28"/>
  <c r="AA204" i="28" s="1"/>
  <c r="M204" i="28"/>
  <c r="AB204" i="28" s="1"/>
  <c r="N204" i="28"/>
  <c r="AC204" i="28" s="1"/>
  <c r="F205" i="28"/>
  <c r="U205" i="28" s="1"/>
  <c r="G205" i="28"/>
  <c r="V205" i="28" s="1"/>
  <c r="H205" i="28"/>
  <c r="W205" i="28" s="1"/>
  <c r="I205" i="28"/>
  <c r="X205" i="28" s="1"/>
  <c r="K205" i="28"/>
  <c r="Z205" i="28" s="1"/>
  <c r="L205" i="28"/>
  <c r="M205" i="28"/>
  <c r="AB205" i="28" s="1"/>
  <c r="N205" i="28"/>
  <c r="AC205" i="28" s="1"/>
  <c r="F206" i="28"/>
  <c r="U206" i="28" s="1"/>
  <c r="G206" i="28"/>
  <c r="V206" i="28" s="1"/>
  <c r="H206" i="28"/>
  <c r="W206" i="28" s="1"/>
  <c r="I206" i="28"/>
  <c r="X206" i="28" s="1"/>
  <c r="K206" i="28"/>
  <c r="Z206" i="28" s="1"/>
  <c r="L206" i="28"/>
  <c r="AA206" i="28" s="1"/>
  <c r="M206" i="28"/>
  <c r="AB206" i="28" s="1"/>
  <c r="N206" i="28"/>
  <c r="AC206" i="28" s="1"/>
  <c r="N7" i="28"/>
  <c r="AC7" i="28" s="1"/>
  <c r="M7" i="28"/>
  <c r="AB7" i="28" s="1"/>
  <c r="L7" i="28"/>
  <c r="K7" i="28"/>
  <c r="Z7" i="28" s="1"/>
  <c r="AC3" i="28" l="1"/>
  <c r="AB3" i="28"/>
  <c r="AA3" i="28"/>
  <c r="Z3" i="28"/>
  <c r="X3" i="28"/>
  <c r="W3" i="28"/>
  <c r="V3" i="28"/>
  <c r="U3" i="28"/>
  <c r="I7" i="28"/>
  <c r="X7" i="28" s="1"/>
  <c r="H7" i="28"/>
  <c r="W7" i="28" s="1"/>
  <c r="G7" i="28"/>
  <c r="V7" i="28" s="1"/>
  <c r="A40" i="28"/>
  <c r="B40" i="28"/>
  <c r="C40" i="28"/>
  <c r="D40" i="28"/>
  <c r="A41" i="28"/>
  <c r="B41" i="28"/>
  <c r="C41" i="28"/>
  <c r="D41" i="28"/>
  <c r="A42" i="28"/>
  <c r="B42" i="28"/>
  <c r="C42" i="28"/>
  <c r="D42" i="28"/>
  <c r="A43" i="28"/>
  <c r="B43" i="28"/>
  <c r="C43" i="28"/>
  <c r="D43" i="28"/>
  <c r="A44" i="28"/>
  <c r="B44" i="28"/>
  <c r="C44" i="28"/>
  <c r="D44" i="28"/>
  <c r="A45" i="28"/>
  <c r="B45" i="28"/>
  <c r="C45" i="28"/>
  <c r="D45" i="28"/>
  <c r="A46" i="28"/>
  <c r="B46" i="28"/>
  <c r="C46" i="28"/>
  <c r="D46" i="28"/>
  <c r="A47" i="28"/>
  <c r="B47" i="28"/>
  <c r="C47" i="28"/>
  <c r="D47" i="28"/>
  <c r="A48" i="28"/>
  <c r="B48" i="28"/>
  <c r="C48" i="28"/>
  <c r="D48" i="28"/>
  <c r="A49" i="28"/>
  <c r="B49" i="28"/>
  <c r="C49" i="28"/>
  <c r="D49" i="28"/>
  <c r="A50" i="28"/>
  <c r="B50" i="28"/>
  <c r="C50" i="28"/>
  <c r="D50" i="28"/>
  <c r="A51" i="28"/>
  <c r="B51" i="28"/>
  <c r="C51" i="28"/>
  <c r="D51" i="28"/>
  <c r="A52" i="28"/>
  <c r="B52" i="28"/>
  <c r="C52" i="28"/>
  <c r="D52" i="28"/>
  <c r="A53" i="28"/>
  <c r="B53" i="28"/>
  <c r="C53" i="28"/>
  <c r="D53" i="28"/>
  <c r="A54" i="28"/>
  <c r="B54" i="28"/>
  <c r="C54" i="28"/>
  <c r="D54" i="28"/>
  <c r="A55" i="28"/>
  <c r="B55" i="28"/>
  <c r="C55" i="28"/>
  <c r="D55" i="28"/>
  <c r="A56" i="28"/>
  <c r="B56" i="28"/>
  <c r="C56" i="28"/>
  <c r="D56" i="28"/>
  <c r="A57" i="28"/>
  <c r="B57" i="28"/>
  <c r="C57" i="28"/>
  <c r="D57" i="28"/>
  <c r="A58" i="28"/>
  <c r="B58" i="28"/>
  <c r="C58" i="28"/>
  <c r="D58" i="28"/>
  <c r="A59" i="28"/>
  <c r="B59" i="28"/>
  <c r="C59" i="28"/>
  <c r="D59" i="28"/>
  <c r="A60" i="28"/>
  <c r="B60" i="28"/>
  <c r="C60" i="28"/>
  <c r="D60" i="28"/>
  <c r="A61" i="28"/>
  <c r="B61" i="28"/>
  <c r="C61" i="28"/>
  <c r="D61" i="28"/>
  <c r="A62" i="28"/>
  <c r="B62" i="28"/>
  <c r="C62" i="28"/>
  <c r="D62" i="28"/>
  <c r="A63" i="28"/>
  <c r="B63" i="28"/>
  <c r="C63" i="28"/>
  <c r="D63" i="28"/>
  <c r="A64" i="28"/>
  <c r="B64" i="28"/>
  <c r="C64" i="28"/>
  <c r="D64" i="28"/>
  <c r="A65" i="28"/>
  <c r="B65" i="28"/>
  <c r="C65" i="28"/>
  <c r="D65" i="28"/>
  <c r="A66" i="28"/>
  <c r="B66" i="28"/>
  <c r="C66" i="28"/>
  <c r="D66" i="28"/>
  <c r="A67" i="28"/>
  <c r="B67" i="28"/>
  <c r="C67" i="28"/>
  <c r="D67" i="28"/>
  <c r="A68" i="28"/>
  <c r="B68" i="28"/>
  <c r="C68" i="28"/>
  <c r="D68" i="28"/>
  <c r="A69" i="28"/>
  <c r="B69" i="28"/>
  <c r="C69" i="28"/>
  <c r="D69" i="28"/>
  <c r="A70" i="28"/>
  <c r="B70" i="28"/>
  <c r="C70" i="28"/>
  <c r="D70" i="28"/>
  <c r="A71" i="28"/>
  <c r="B71" i="28"/>
  <c r="C71" i="28"/>
  <c r="D71" i="28"/>
  <c r="A72" i="28"/>
  <c r="B72" i="28"/>
  <c r="C72" i="28"/>
  <c r="D72" i="28"/>
  <c r="A73" i="28"/>
  <c r="B73" i="28"/>
  <c r="C73" i="28"/>
  <c r="D73" i="28"/>
  <c r="A74" i="28"/>
  <c r="B74" i="28"/>
  <c r="C74" i="28"/>
  <c r="D74" i="28"/>
  <c r="A75" i="28"/>
  <c r="B75" i="28"/>
  <c r="C75" i="28"/>
  <c r="D75" i="28"/>
  <c r="A76" i="28"/>
  <c r="B76" i="28"/>
  <c r="C76" i="28"/>
  <c r="D76" i="28"/>
  <c r="A77" i="28"/>
  <c r="B77" i="28"/>
  <c r="C77" i="28"/>
  <c r="D77" i="28"/>
  <c r="A78" i="28"/>
  <c r="B78" i="28"/>
  <c r="C78" i="28"/>
  <c r="D78" i="28"/>
  <c r="A79" i="28"/>
  <c r="B79" i="28"/>
  <c r="C79" i="28"/>
  <c r="D79" i="28"/>
  <c r="A80" i="28"/>
  <c r="B80" i="28"/>
  <c r="C80" i="28"/>
  <c r="D80" i="28"/>
  <c r="A81" i="28"/>
  <c r="B81" i="28"/>
  <c r="C81" i="28"/>
  <c r="D81" i="28"/>
  <c r="A82" i="28"/>
  <c r="B82" i="28"/>
  <c r="C82" i="28"/>
  <c r="D82" i="28"/>
  <c r="A83" i="28"/>
  <c r="B83" i="28"/>
  <c r="C83" i="28"/>
  <c r="D83" i="28"/>
  <c r="A84" i="28"/>
  <c r="B84" i="28"/>
  <c r="C84" i="28"/>
  <c r="D84" i="28"/>
  <c r="A85" i="28"/>
  <c r="B85" i="28"/>
  <c r="C85" i="28"/>
  <c r="D85" i="28"/>
  <c r="A86" i="28"/>
  <c r="B86" i="28"/>
  <c r="C86" i="28"/>
  <c r="D86" i="28"/>
  <c r="A87" i="28"/>
  <c r="B87" i="28"/>
  <c r="C87" i="28"/>
  <c r="D87" i="28"/>
  <c r="A88" i="28"/>
  <c r="B88" i="28"/>
  <c r="C88" i="28"/>
  <c r="D88" i="28"/>
  <c r="A89" i="28"/>
  <c r="B89" i="28"/>
  <c r="C89" i="28"/>
  <c r="D89" i="28"/>
  <c r="A90" i="28"/>
  <c r="B90" i="28"/>
  <c r="C90" i="28"/>
  <c r="D90" i="28"/>
  <c r="A91" i="28"/>
  <c r="B91" i="28"/>
  <c r="C91" i="28"/>
  <c r="D91" i="28"/>
  <c r="A92" i="28"/>
  <c r="B92" i="28"/>
  <c r="C92" i="28"/>
  <c r="D92" i="28"/>
  <c r="A93" i="28"/>
  <c r="B93" i="28"/>
  <c r="C93" i="28"/>
  <c r="D93" i="28"/>
  <c r="A94" i="28"/>
  <c r="B94" i="28"/>
  <c r="C94" i="28"/>
  <c r="D94" i="28"/>
  <c r="A95" i="28"/>
  <c r="B95" i="28"/>
  <c r="C95" i="28"/>
  <c r="D95" i="28"/>
  <c r="A96" i="28"/>
  <c r="B96" i="28"/>
  <c r="C96" i="28"/>
  <c r="D96" i="28"/>
  <c r="A97" i="28"/>
  <c r="B97" i="28"/>
  <c r="C97" i="28"/>
  <c r="D97" i="28"/>
  <c r="A98" i="28"/>
  <c r="B98" i="28"/>
  <c r="C98" i="28"/>
  <c r="D98" i="28"/>
  <c r="A99" i="28"/>
  <c r="B99" i="28"/>
  <c r="C99" i="28"/>
  <c r="D99" i="28"/>
  <c r="A100" i="28"/>
  <c r="B100" i="28"/>
  <c r="C100" i="28"/>
  <c r="D100" i="28"/>
  <c r="A101" i="28"/>
  <c r="B101" i="28"/>
  <c r="C101" i="28"/>
  <c r="D101" i="28"/>
  <c r="A102" i="28"/>
  <c r="B102" i="28"/>
  <c r="C102" i="28"/>
  <c r="D102" i="28"/>
  <c r="A103" i="28"/>
  <c r="B103" i="28"/>
  <c r="C103" i="28"/>
  <c r="D103" i="28"/>
  <c r="A104" i="28"/>
  <c r="B104" i="28"/>
  <c r="C104" i="28"/>
  <c r="D104" i="28"/>
  <c r="A105" i="28"/>
  <c r="B105" i="28"/>
  <c r="C105" i="28"/>
  <c r="D105" i="28"/>
  <c r="A106" i="28"/>
  <c r="B106" i="28"/>
  <c r="C106" i="28"/>
  <c r="D106" i="28"/>
  <c r="A107" i="28"/>
  <c r="B107" i="28"/>
  <c r="C107" i="28"/>
  <c r="D107" i="28"/>
  <c r="A108" i="28"/>
  <c r="B108" i="28"/>
  <c r="C108" i="28"/>
  <c r="D108" i="28"/>
  <c r="A109" i="28"/>
  <c r="B109" i="28"/>
  <c r="C109" i="28"/>
  <c r="D109" i="28"/>
  <c r="A110" i="28"/>
  <c r="B110" i="28"/>
  <c r="C110" i="28"/>
  <c r="D110" i="28"/>
  <c r="A111" i="28"/>
  <c r="B111" i="28"/>
  <c r="C111" i="28"/>
  <c r="D111" i="28"/>
  <c r="A112" i="28"/>
  <c r="B112" i="28"/>
  <c r="C112" i="28"/>
  <c r="D112" i="28"/>
  <c r="A113" i="28"/>
  <c r="B113" i="28"/>
  <c r="C113" i="28"/>
  <c r="D113" i="28"/>
  <c r="A114" i="28"/>
  <c r="B114" i="28"/>
  <c r="C114" i="28"/>
  <c r="D114" i="28"/>
  <c r="A115" i="28"/>
  <c r="B115" i="28"/>
  <c r="C115" i="28"/>
  <c r="D115" i="28"/>
  <c r="A116" i="28"/>
  <c r="B116" i="28"/>
  <c r="C116" i="28"/>
  <c r="D116" i="28"/>
  <c r="A117" i="28"/>
  <c r="B117" i="28"/>
  <c r="C117" i="28"/>
  <c r="D117" i="28"/>
  <c r="A118" i="28"/>
  <c r="B118" i="28"/>
  <c r="C118" i="28"/>
  <c r="D118" i="28"/>
  <c r="A119" i="28"/>
  <c r="B119" i="28"/>
  <c r="C119" i="28"/>
  <c r="D119" i="28"/>
  <c r="A120" i="28"/>
  <c r="B120" i="28"/>
  <c r="C120" i="28"/>
  <c r="D120" i="28"/>
  <c r="A121" i="28"/>
  <c r="B121" i="28"/>
  <c r="C121" i="28"/>
  <c r="D121" i="28"/>
  <c r="A122" i="28"/>
  <c r="B122" i="28"/>
  <c r="C122" i="28"/>
  <c r="D122" i="28"/>
  <c r="A123" i="28"/>
  <c r="B123" i="28"/>
  <c r="C123" i="28"/>
  <c r="D123" i="28"/>
  <c r="A124" i="28"/>
  <c r="B124" i="28"/>
  <c r="C124" i="28"/>
  <c r="D124" i="28"/>
  <c r="A125" i="28"/>
  <c r="B125" i="28"/>
  <c r="C125" i="28"/>
  <c r="D125" i="28"/>
  <c r="A126" i="28"/>
  <c r="B126" i="28"/>
  <c r="C126" i="28"/>
  <c r="D126" i="28"/>
  <c r="A127" i="28"/>
  <c r="B127" i="28"/>
  <c r="C127" i="28"/>
  <c r="D127" i="28"/>
  <c r="A128" i="28"/>
  <c r="B128" i="28"/>
  <c r="C128" i="28"/>
  <c r="D128" i="28"/>
  <c r="A129" i="28"/>
  <c r="B129" i="28"/>
  <c r="C129" i="28"/>
  <c r="D129" i="28"/>
  <c r="A130" i="28"/>
  <c r="B130" i="28"/>
  <c r="C130" i="28"/>
  <c r="D130" i="28"/>
  <c r="A131" i="28"/>
  <c r="B131" i="28"/>
  <c r="C131" i="28"/>
  <c r="D131" i="28"/>
  <c r="A132" i="28"/>
  <c r="B132" i="28"/>
  <c r="C132" i="28"/>
  <c r="D132" i="28"/>
  <c r="A133" i="28"/>
  <c r="B133" i="28"/>
  <c r="C133" i="28"/>
  <c r="D133" i="28"/>
  <c r="A134" i="28"/>
  <c r="B134" i="28"/>
  <c r="C134" i="28"/>
  <c r="D134" i="28"/>
  <c r="A135" i="28"/>
  <c r="B135" i="28"/>
  <c r="C135" i="28"/>
  <c r="D135" i="28"/>
  <c r="A136" i="28"/>
  <c r="B136" i="28"/>
  <c r="C136" i="28"/>
  <c r="D136" i="28"/>
  <c r="A137" i="28"/>
  <c r="B137" i="28"/>
  <c r="C137" i="28"/>
  <c r="D137" i="28"/>
  <c r="A138" i="28"/>
  <c r="B138" i="28"/>
  <c r="C138" i="28"/>
  <c r="D138" i="28"/>
  <c r="A139" i="28"/>
  <c r="B139" i="28"/>
  <c r="C139" i="28"/>
  <c r="D139" i="28"/>
  <c r="A140" i="28"/>
  <c r="B140" i="28"/>
  <c r="C140" i="28"/>
  <c r="D140" i="28"/>
  <c r="A141" i="28"/>
  <c r="B141" i="28"/>
  <c r="C141" i="28"/>
  <c r="D141" i="28"/>
  <c r="A142" i="28"/>
  <c r="B142" i="28"/>
  <c r="C142" i="28"/>
  <c r="D142" i="28"/>
  <c r="A143" i="28"/>
  <c r="B143" i="28"/>
  <c r="C143" i="28"/>
  <c r="D143" i="28"/>
  <c r="A144" i="28"/>
  <c r="B144" i="28"/>
  <c r="C144" i="28"/>
  <c r="D144" i="28"/>
  <c r="A145" i="28"/>
  <c r="B145" i="28"/>
  <c r="C145" i="28"/>
  <c r="D145" i="28"/>
  <c r="A146" i="28"/>
  <c r="B146" i="28"/>
  <c r="C146" i="28"/>
  <c r="D146" i="28"/>
  <c r="A147" i="28"/>
  <c r="B147" i="28"/>
  <c r="C147" i="28"/>
  <c r="D147" i="28"/>
  <c r="A148" i="28"/>
  <c r="B148" i="28"/>
  <c r="C148" i="28"/>
  <c r="D148" i="28"/>
  <c r="A149" i="28"/>
  <c r="B149" i="28"/>
  <c r="C149" i="28"/>
  <c r="D149" i="28"/>
  <c r="A150" i="28"/>
  <c r="B150" i="28"/>
  <c r="C150" i="28"/>
  <c r="D150" i="28"/>
  <c r="A151" i="28"/>
  <c r="B151" i="28"/>
  <c r="C151" i="28"/>
  <c r="D151" i="28"/>
  <c r="A152" i="28"/>
  <c r="B152" i="28"/>
  <c r="C152" i="28"/>
  <c r="D152" i="28"/>
  <c r="A153" i="28"/>
  <c r="B153" i="28"/>
  <c r="C153" i="28"/>
  <c r="D153" i="28"/>
  <c r="A154" i="28"/>
  <c r="B154" i="28"/>
  <c r="C154" i="28"/>
  <c r="D154" i="28"/>
  <c r="A155" i="28"/>
  <c r="B155" i="28"/>
  <c r="C155" i="28"/>
  <c r="D155" i="28"/>
  <c r="A156" i="28"/>
  <c r="B156" i="28"/>
  <c r="C156" i="28"/>
  <c r="D156" i="28"/>
  <c r="A157" i="28"/>
  <c r="B157" i="28"/>
  <c r="C157" i="28"/>
  <c r="D157" i="28"/>
  <c r="A158" i="28"/>
  <c r="B158" i="28"/>
  <c r="C158" i="28"/>
  <c r="D158" i="28"/>
  <c r="A159" i="28"/>
  <c r="B159" i="28"/>
  <c r="C159" i="28"/>
  <c r="D159" i="28"/>
  <c r="A160" i="28"/>
  <c r="B160" i="28"/>
  <c r="C160" i="28"/>
  <c r="D160" i="28"/>
  <c r="A161" i="28"/>
  <c r="B161" i="28"/>
  <c r="C161" i="28"/>
  <c r="D161" i="28"/>
  <c r="A162" i="28"/>
  <c r="B162" i="28"/>
  <c r="C162" i="28"/>
  <c r="D162" i="28"/>
  <c r="A163" i="28"/>
  <c r="B163" i="28"/>
  <c r="C163" i="28"/>
  <c r="D163" i="28"/>
  <c r="A164" i="28"/>
  <c r="B164" i="28"/>
  <c r="C164" i="28"/>
  <c r="D164" i="28"/>
  <c r="A165" i="28"/>
  <c r="B165" i="28"/>
  <c r="C165" i="28"/>
  <c r="D165" i="28"/>
  <c r="A166" i="28"/>
  <c r="B166" i="28"/>
  <c r="C166" i="28"/>
  <c r="D166" i="28"/>
  <c r="A167" i="28"/>
  <c r="B167" i="28"/>
  <c r="C167" i="28"/>
  <c r="D167" i="28"/>
  <c r="A168" i="28"/>
  <c r="B168" i="28"/>
  <c r="C168" i="28"/>
  <c r="D168" i="28"/>
  <c r="A169" i="28"/>
  <c r="B169" i="28"/>
  <c r="C169" i="28"/>
  <c r="D169" i="28"/>
  <c r="A170" i="28"/>
  <c r="B170" i="28"/>
  <c r="C170" i="28"/>
  <c r="D170" i="28"/>
  <c r="A171" i="28"/>
  <c r="B171" i="28"/>
  <c r="C171" i="28"/>
  <c r="D171" i="28"/>
  <c r="A172" i="28"/>
  <c r="B172" i="28"/>
  <c r="C172" i="28"/>
  <c r="D172" i="28"/>
  <c r="A173" i="28"/>
  <c r="B173" i="28"/>
  <c r="C173" i="28"/>
  <c r="D173" i="28"/>
  <c r="A174" i="28"/>
  <c r="B174" i="28"/>
  <c r="C174" i="28"/>
  <c r="D174" i="28"/>
  <c r="A175" i="28"/>
  <c r="B175" i="28"/>
  <c r="C175" i="28"/>
  <c r="D175" i="28"/>
  <c r="A176" i="28"/>
  <c r="B176" i="28"/>
  <c r="C176" i="28"/>
  <c r="D176" i="28"/>
  <c r="A177" i="28"/>
  <c r="B177" i="28"/>
  <c r="C177" i="28"/>
  <c r="D177" i="28"/>
  <c r="A178" i="28"/>
  <c r="B178" i="28"/>
  <c r="C178" i="28"/>
  <c r="D178" i="28"/>
  <c r="A179" i="28"/>
  <c r="B179" i="28"/>
  <c r="C179" i="28"/>
  <c r="D179" i="28"/>
  <c r="A180" i="28"/>
  <c r="B180" i="28"/>
  <c r="C180" i="28"/>
  <c r="D180" i="28"/>
  <c r="A181" i="28"/>
  <c r="B181" i="28"/>
  <c r="C181" i="28"/>
  <c r="D181" i="28"/>
  <c r="A182" i="28"/>
  <c r="B182" i="28"/>
  <c r="C182" i="28"/>
  <c r="D182" i="28"/>
  <c r="A183" i="28"/>
  <c r="B183" i="28"/>
  <c r="C183" i="28"/>
  <c r="D183" i="28"/>
  <c r="A184" i="28"/>
  <c r="B184" i="28"/>
  <c r="C184" i="28"/>
  <c r="D184" i="28"/>
  <c r="A185" i="28"/>
  <c r="B185" i="28"/>
  <c r="C185" i="28"/>
  <c r="D185" i="28"/>
  <c r="A186" i="28"/>
  <c r="B186" i="28"/>
  <c r="C186" i="28"/>
  <c r="D186" i="28"/>
  <c r="A187" i="28"/>
  <c r="B187" i="28"/>
  <c r="C187" i="28"/>
  <c r="D187" i="28"/>
  <c r="A188" i="28"/>
  <c r="B188" i="28"/>
  <c r="C188" i="28"/>
  <c r="D188" i="28"/>
  <c r="A189" i="28"/>
  <c r="B189" i="28"/>
  <c r="C189" i="28"/>
  <c r="D189" i="28"/>
  <c r="A190" i="28"/>
  <c r="B190" i="28"/>
  <c r="C190" i="28"/>
  <c r="D190" i="28"/>
  <c r="A191" i="28"/>
  <c r="B191" i="28"/>
  <c r="C191" i="28"/>
  <c r="D191" i="28"/>
  <c r="A192" i="28"/>
  <c r="B192" i="28"/>
  <c r="C192" i="28"/>
  <c r="D192" i="28"/>
  <c r="A193" i="28"/>
  <c r="B193" i="28"/>
  <c r="C193" i="28"/>
  <c r="D193" i="28"/>
  <c r="A194" i="28"/>
  <c r="B194" i="28"/>
  <c r="C194" i="28"/>
  <c r="D194" i="28"/>
  <c r="A195" i="28"/>
  <c r="B195" i="28"/>
  <c r="C195" i="28"/>
  <c r="D195" i="28"/>
  <c r="A196" i="28"/>
  <c r="B196" i="28"/>
  <c r="C196" i="28"/>
  <c r="D196" i="28"/>
  <c r="A197" i="28"/>
  <c r="B197" i="28"/>
  <c r="C197" i="28"/>
  <c r="D197" i="28"/>
  <c r="A198" i="28"/>
  <c r="B198" i="28"/>
  <c r="C198" i="28"/>
  <c r="D198" i="28"/>
  <c r="A199" i="28"/>
  <c r="B199" i="28"/>
  <c r="C199" i="28"/>
  <c r="D199" i="28"/>
  <c r="A200" i="28"/>
  <c r="B200" i="28"/>
  <c r="C200" i="28"/>
  <c r="D200" i="28"/>
  <c r="A201" i="28"/>
  <c r="B201" i="28"/>
  <c r="C201" i="28"/>
  <c r="D201" i="28"/>
  <c r="A202" i="28"/>
  <c r="B202" i="28"/>
  <c r="C202" i="28"/>
  <c r="D202" i="28"/>
  <c r="A203" i="28"/>
  <c r="B203" i="28"/>
  <c r="C203" i="28"/>
  <c r="D203" i="28"/>
  <c r="A204" i="28"/>
  <c r="B204" i="28"/>
  <c r="C204" i="28"/>
  <c r="D204" i="28"/>
  <c r="A205" i="28"/>
  <c r="B205" i="28"/>
  <c r="C205" i="28"/>
  <c r="D205" i="28"/>
  <c r="A206" i="28"/>
  <c r="B206" i="28"/>
  <c r="C206" i="28"/>
  <c r="D206" i="28"/>
  <c r="A8" i="28"/>
  <c r="B8" i="28"/>
  <c r="C8" i="28"/>
  <c r="D8" i="28"/>
  <c r="A9" i="28"/>
  <c r="B9" i="28"/>
  <c r="C9" i="28"/>
  <c r="D9" i="28"/>
  <c r="A10" i="28"/>
  <c r="B10" i="28"/>
  <c r="C10" i="28"/>
  <c r="D10" i="28"/>
  <c r="A11" i="28"/>
  <c r="B11" i="28"/>
  <c r="C11" i="28"/>
  <c r="D11" i="28"/>
  <c r="A12" i="28"/>
  <c r="B12" i="28"/>
  <c r="C12" i="28"/>
  <c r="D12" i="28"/>
  <c r="A13" i="28"/>
  <c r="B13" i="28"/>
  <c r="C13" i="28"/>
  <c r="D13" i="28"/>
  <c r="A14" i="28"/>
  <c r="B14" i="28"/>
  <c r="C14" i="28"/>
  <c r="D14" i="28"/>
  <c r="A15" i="28"/>
  <c r="B15" i="28"/>
  <c r="C15" i="28"/>
  <c r="D15" i="28"/>
  <c r="A16" i="28"/>
  <c r="B16" i="28"/>
  <c r="C16" i="28"/>
  <c r="D16" i="28"/>
  <c r="A17" i="28"/>
  <c r="B17" i="28"/>
  <c r="C17" i="28"/>
  <c r="D17" i="28"/>
  <c r="A18" i="28"/>
  <c r="B18" i="28"/>
  <c r="C18" i="28"/>
  <c r="D18" i="28"/>
  <c r="A19" i="28"/>
  <c r="B19" i="28"/>
  <c r="C19" i="28"/>
  <c r="D19" i="28"/>
  <c r="A20" i="28"/>
  <c r="B20" i="28"/>
  <c r="C20" i="28"/>
  <c r="D20" i="28"/>
  <c r="A21" i="28"/>
  <c r="B21" i="28"/>
  <c r="C21" i="28"/>
  <c r="D21" i="28"/>
  <c r="A22" i="28"/>
  <c r="B22" i="28"/>
  <c r="C22" i="28"/>
  <c r="D22" i="28"/>
  <c r="A23" i="28"/>
  <c r="B23" i="28"/>
  <c r="C23" i="28"/>
  <c r="D23" i="28"/>
  <c r="A24" i="28"/>
  <c r="B24" i="28"/>
  <c r="C24" i="28"/>
  <c r="D24" i="28"/>
  <c r="A25" i="28"/>
  <c r="B25" i="28"/>
  <c r="C25" i="28"/>
  <c r="D25" i="28"/>
  <c r="A26" i="28"/>
  <c r="B26" i="28"/>
  <c r="C26" i="28"/>
  <c r="D26" i="28"/>
  <c r="A27" i="28"/>
  <c r="B27" i="28"/>
  <c r="C27" i="28"/>
  <c r="D27" i="28"/>
  <c r="A28" i="28"/>
  <c r="B28" i="28"/>
  <c r="C28" i="28"/>
  <c r="D28" i="28"/>
  <c r="A29" i="28"/>
  <c r="B29" i="28"/>
  <c r="C29" i="28"/>
  <c r="D29" i="28"/>
  <c r="A30" i="28"/>
  <c r="B30" i="28"/>
  <c r="C30" i="28"/>
  <c r="D30" i="28"/>
  <c r="A31" i="28"/>
  <c r="B31" i="28"/>
  <c r="C31" i="28"/>
  <c r="D31" i="28"/>
  <c r="A32" i="28"/>
  <c r="B32" i="28"/>
  <c r="C32" i="28"/>
  <c r="D32" i="28"/>
  <c r="A33" i="28"/>
  <c r="B33" i="28"/>
  <c r="C33" i="28"/>
  <c r="D33" i="28"/>
  <c r="A34" i="28"/>
  <c r="B34" i="28"/>
  <c r="C34" i="28"/>
  <c r="D34" i="28"/>
  <c r="A35" i="28"/>
  <c r="B35" i="28"/>
  <c r="C35" i="28"/>
  <c r="D35" i="28"/>
  <c r="A36" i="28"/>
  <c r="B36" i="28"/>
  <c r="C36" i="28"/>
  <c r="D36" i="28"/>
  <c r="A37" i="28"/>
  <c r="B37" i="28"/>
  <c r="C37" i="28"/>
  <c r="D37" i="28"/>
  <c r="A38" i="28"/>
  <c r="B38" i="28"/>
  <c r="C38" i="28"/>
  <c r="D38" i="28"/>
  <c r="A39" i="28"/>
  <c r="B39" i="28"/>
  <c r="C39" i="28"/>
  <c r="D39" i="28"/>
  <c r="D7" i="28"/>
  <c r="C7" i="28"/>
  <c r="B7" i="28"/>
  <c r="A7" i="28"/>
  <c r="BF205" i="27"/>
  <c r="AZ205" i="27"/>
  <c r="AT205" i="27"/>
  <c r="AN205" i="27"/>
  <c r="AH205" i="27"/>
  <c r="AB205" i="27"/>
  <c r="V205" i="27"/>
  <c r="P205" i="27"/>
  <c r="J205" i="27"/>
  <c r="D205" i="27"/>
  <c r="BF204" i="27"/>
  <c r="AZ204" i="27"/>
  <c r="AT204" i="27"/>
  <c r="AN204" i="27"/>
  <c r="AH204" i="27"/>
  <c r="AB204" i="27"/>
  <c r="V204" i="27"/>
  <c r="P204" i="27"/>
  <c r="J204" i="27"/>
  <c r="D204" i="27"/>
  <c r="BF203" i="27"/>
  <c r="AZ203" i="27"/>
  <c r="AT203" i="27"/>
  <c r="AN203" i="27"/>
  <c r="AH203" i="27"/>
  <c r="AB203" i="27"/>
  <c r="V203" i="27"/>
  <c r="P203" i="27"/>
  <c r="J203" i="27"/>
  <c r="D203" i="27"/>
  <c r="BF202" i="27"/>
  <c r="AZ202" i="27"/>
  <c r="AT202" i="27"/>
  <c r="AN202" i="27"/>
  <c r="AH202" i="27"/>
  <c r="AB202" i="27"/>
  <c r="V202" i="27"/>
  <c r="P202" i="27"/>
  <c r="J202" i="27"/>
  <c r="D202" i="27"/>
  <c r="BF201" i="27"/>
  <c r="AZ201" i="27"/>
  <c r="AT201" i="27"/>
  <c r="AN201" i="27"/>
  <c r="AH201" i="27"/>
  <c r="AB201" i="27"/>
  <c r="V201" i="27"/>
  <c r="P201" i="27"/>
  <c r="J201" i="27"/>
  <c r="D201" i="27"/>
  <c r="BF200" i="27"/>
  <c r="AZ200" i="27"/>
  <c r="AT200" i="27"/>
  <c r="AN200" i="27"/>
  <c r="AH200" i="27"/>
  <c r="AB200" i="27"/>
  <c r="V200" i="27"/>
  <c r="P200" i="27"/>
  <c r="J200" i="27"/>
  <c r="D200" i="27"/>
  <c r="BF199" i="27"/>
  <c r="AZ199" i="27"/>
  <c r="AT199" i="27"/>
  <c r="AN199" i="27"/>
  <c r="AH199" i="27"/>
  <c r="AB199" i="27"/>
  <c r="V199" i="27"/>
  <c r="P199" i="27"/>
  <c r="J199" i="27"/>
  <c r="D199" i="27"/>
  <c r="BF198" i="27"/>
  <c r="AZ198" i="27"/>
  <c r="AT198" i="27"/>
  <c r="AN198" i="27"/>
  <c r="AH198" i="27"/>
  <c r="AB198" i="27"/>
  <c r="V198" i="27"/>
  <c r="P198" i="27"/>
  <c r="J198" i="27"/>
  <c r="D198" i="27"/>
  <c r="BF197" i="27"/>
  <c r="AZ197" i="27"/>
  <c r="AT197" i="27"/>
  <c r="AN197" i="27"/>
  <c r="AH197" i="27"/>
  <c r="AB197" i="27"/>
  <c r="V197" i="27"/>
  <c r="P197" i="27"/>
  <c r="J197" i="27"/>
  <c r="D197" i="27"/>
  <c r="BF196" i="27"/>
  <c r="AZ196" i="27"/>
  <c r="AT196" i="27"/>
  <c r="AN196" i="27"/>
  <c r="AH196" i="27"/>
  <c r="AB196" i="27"/>
  <c r="V196" i="27"/>
  <c r="P196" i="27"/>
  <c r="J196" i="27"/>
  <c r="D196" i="27"/>
  <c r="BF195" i="27"/>
  <c r="AZ195" i="27"/>
  <c r="AT195" i="27"/>
  <c r="AN195" i="27"/>
  <c r="AH195" i="27"/>
  <c r="AB195" i="27"/>
  <c r="V195" i="27"/>
  <c r="P195" i="27"/>
  <c r="J195" i="27"/>
  <c r="D195" i="27"/>
  <c r="BF194" i="27"/>
  <c r="AZ194" i="27"/>
  <c r="AT194" i="27"/>
  <c r="AN194" i="27"/>
  <c r="AH194" i="27"/>
  <c r="AB194" i="27"/>
  <c r="V194" i="27"/>
  <c r="P194" i="27"/>
  <c r="J194" i="27"/>
  <c r="D194" i="27"/>
  <c r="BF193" i="27"/>
  <c r="AZ193" i="27"/>
  <c r="AT193" i="27"/>
  <c r="AN193" i="27"/>
  <c r="AH193" i="27"/>
  <c r="AB193" i="27"/>
  <c r="V193" i="27"/>
  <c r="P193" i="27"/>
  <c r="J193" i="27"/>
  <c r="D193" i="27"/>
  <c r="BF192" i="27"/>
  <c r="AZ192" i="27"/>
  <c r="AT192" i="27"/>
  <c r="AN192" i="27"/>
  <c r="AH192" i="27"/>
  <c r="AB192" i="27"/>
  <c r="V192" i="27"/>
  <c r="P192" i="27"/>
  <c r="J192" i="27"/>
  <c r="D192" i="27"/>
  <c r="BF191" i="27"/>
  <c r="AZ191" i="27"/>
  <c r="AT191" i="27"/>
  <c r="AN191" i="27"/>
  <c r="AH191" i="27"/>
  <c r="AB191" i="27"/>
  <c r="V191" i="27"/>
  <c r="P191" i="27"/>
  <c r="J191" i="27"/>
  <c r="D191" i="27"/>
  <c r="BF190" i="27"/>
  <c r="AZ190" i="27"/>
  <c r="AT190" i="27"/>
  <c r="AN190" i="27"/>
  <c r="AH190" i="27"/>
  <c r="AB190" i="27"/>
  <c r="V190" i="27"/>
  <c r="P190" i="27"/>
  <c r="J190" i="27"/>
  <c r="D190" i="27"/>
  <c r="BF189" i="27"/>
  <c r="AZ189" i="27"/>
  <c r="AT189" i="27"/>
  <c r="AN189" i="27"/>
  <c r="AH189" i="27"/>
  <c r="AB189" i="27"/>
  <c r="V189" i="27"/>
  <c r="P189" i="27"/>
  <c r="J189" i="27"/>
  <c r="D189" i="27"/>
  <c r="BF188" i="27"/>
  <c r="AZ188" i="27"/>
  <c r="AT188" i="27"/>
  <c r="AN188" i="27"/>
  <c r="AH188" i="27"/>
  <c r="AB188" i="27"/>
  <c r="V188" i="27"/>
  <c r="P188" i="27"/>
  <c r="J188" i="27"/>
  <c r="D188" i="27"/>
  <c r="BF187" i="27"/>
  <c r="AZ187" i="27"/>
  <c r="AT187" i="27"/>
  <c r="AN187" i="27"/>
  <c r="AH187" i="27"/>
  <c r="AB187" i="27"/>
  <c r="V187" i="27"/>
  <c r="P187" i="27"/>
  <c r="J187" i="27"/>
  <c r="D187" i="27"/>
  <c r="BF186" i="27"/>
  <c r="AZ186" i="27"/>
  <c r="AT186" i="27"/>
  <c r="AN186" i="27"/>
  <c r="AH186" i="27"/>
  <c r="AB186" i="27"/>
  <c r="V186" i="27"/>
  <c r="P186" i="27"/>
  <c r="J186" i="27"/>
  <c r="D186" i="27"/>
  <c r="BF185" i="27"/>
  <c r="AZ185" i="27"/>
  <c r="AT185" i="27"/>
  <c r="AN185" i="27"/>
  <c r="AH185" i="27"/>
  <c r="AB185" i="27"/>
  <c r="V185" i="27"/>
  <c r="P185" i="27"/>
  <c r="J185" i="27"/>
  <c r="D185" i="27"/>
  <c r="BF184" i="27"/>
  <c r="AZ184" i="27"/>
  <c r="AT184" i="27"/>
  <c r="AN184" i="27"/>
  <c r="AH184" i="27"/>
  <c r="AB184" i="27"/>
  <c r="V184" i="27"/>
  <c r="P184" i="27"/>
  <c r="J184" i="27"/>
  <c r="D184" i="27"/>
  <c r="BF183" i="27"/>
  <c r="AZ183" i="27"/>
  <c r="AT183" i="27"/>
  <c r="AN183" i="27"/>
  <c r="AH183" i="27"/>
  <c r="AB183" i="27"/>
  <c r="V183" i="27"/>
  <c r="P183" i="27"/>
  <c r="J183" i="27"/>
  <c r="D183" i="27"/>
  <c r="BF182" i="27"/>
  <c r="AZ182" i="27"/>
  <c r="AT182" i="27"/>
  <c r="AN182" i="27"/>
  <c r="AH182" i="27"/>
  <c r="AB182" i="27"/>
  <c r="V182" i="27"/>
  <c r="P182" i="27"/>
  <c r="J182" i="27"/>
  <c r="D182" i="27"/>
  <c r="BF181" i="27"/>
  <c r="AZ181" i="27"/>
  <c r="AT181" i="27"/>
  <c r="AN181" i="27"/>
  <c r="AH181" i="27"/>
  <c r="AB181" i="27"/>
  <c r="V181" i="27"/>
  <c r="P181" i="27"/>
  <c r="J181" i="27"/>
  <c r="D181" i="27"/>
  <c r="BF180" i="27"/>
  <c r="AZ180" i="27"/>
  <c r="AT180" i="27"/>
  <c r="AN180" i="27"/>
  <c r="AH180" i="27"/>
  <c r="AB180" i="27"/>
  <c r="V180" i="27"/>
  <c r="P180" i="27"/>
  <c r="J180" i="27"/>
  <c r="D180" i="27"/>
  <c r="BF179" i="27"/>
  <c r="AZ179" i="27"/>
  <c r="AT179" i="27"/>
  <c r="AN179" i="27"/>
  <c r="AH179" i="27"/>
  <c r="AB179" i="27"/>
  <c r="V179" i="27"/>
  <c r="P179" i="27"/>
  <c r="J179" i="27"/>
  <c r="D179" i="27"/>
  <c r="BF178" i="27"/>
  <c r="AZ178" i="27"/>
  <c r="AT178" i="27"/>
  <c r="AN178" i="27"/>
  <c r="AH178" i="27"/>
  <c r="AB178" i="27"/>
  <c r="V178" i="27"/>
  <c r="P178" i="27"/>
  <c r="J178" i="27"/>
  <c r="D178" i="27"/>
  <c r="BF177" i="27"/>
  <c r="AZ177" i="27"/>
  <c r="AT177" i="27"/>
  <c r="AN177" i="27"/>
  <c r="AH177" i="27"/>
  <c r="AB177" i="27"/>
  <c r="V177" i="27"/>
  <c r="P177" i="27"/>
  <c r="J177" i="27"/>
  <c r="D177" i="27"/>
  <c r="BF176" i="27"/>
  <c r="AZ176" i="27"/>
  <c r="AT176" i="27"/>
  <c r="AN176" i="27"/>
  <c r="AH176" i="27"/>
  <c r="AB176" i="27"/>
  <c r="V176" i="27"/>
  <c r="P176" i="27"/>
  <c r="J176" i="27"/>
  <c r="D176" i="27"/>
  <c r="BF175" i="27"/>
  <c r="AZ175" i="27"/>
  <c r="AT175" i="27"/>
  <c r="AN175" i="27"/>
  <c r="AH175" i="27"/>
  <c r="AB175" i="27"/>
  <c r="V175" i="27"/>
  <c r="P175" i="27"/>
  <c r="J175" i="27"/>
  <c r="D175" i="27"/>
  <c r="BF174" i="27"/>
  <c r="AZ174" i="27"/>
  <c r="AT174" i="27"/>
  <c r="AN174" i="27"/>
  <c r="AH174" i="27"/>
  <c r="AB174" i="27"/>
  <c r="V174" i="27"/>
  <c r="P174" i="27"/>
  <c r="J174" i="27"/>
  <c r="D174" i="27"/>
  <c r="BF173" i="27"/>
  <c r="AZ173" i="27"/>
  <c r="AT173" i="27"/>
  <c r="AN173" i="27"/>
  <c r="AH173" i="27"/>
  <c r="AB173" i="27"/>
  <c r="V173" i="27"/>
  <c r="P173" i="27"/>
  <c r="J173" i="27"/>
  <c r="D173" i="27"/>
  <c r="BF172" i="27"/>
  <c r="AZ172" i="27"/>
  <c r="AT172" i="27"/>
  <c r="AN172" i="27"/>
  <c r="AH172" i="27"/>
  <c r="AB172" i="27"/>
  <c r="V172" i="27"/>
  <c r="P172" i="27"/>
  <c r="J172" i="27"/>
  <c r="D172" i="27"/>
  <c r="BF171" i="27"/>
  <c r="AZ171" i="27"/>
  <c r="AT171" i="27"/>
  <c r="AN171" i="27"/>
  <c r="AH171" i="27"/>
  <c r="AB171" i="27"/>
  <c r="V171" i="27"/>
  <c r="P171" i="27"/>
  <c r="J171" i="27"/>
  <c r="D171" i="27"/>
  <c r="BF170" i="27"/>
  <c r="AZ170" i="27"/>
  <c r="AT170" i="27"/>
  <c r="AN170" i="27"/>
  <c r="AH170" i="27"/>
  <c r="AB170" i="27"/>
  <c r="V170" i="27"/>
  <c r="P170" i="27"/>
  <c r="J170" i="27"/>
  <c r="D170" i="27"/>
  <c r="BF169" i="27"/>
  <c r="AZ169" i="27"/>
  <c r="AT169" i="27"/>
  <c r="AN169" i="27"/>
  <c r="AH169" i="27"/>
  <c r="AB169" i="27"/>
  <c r="V169" i="27"/>
  <c r="P169" i="27"/>
  <c r="J169" i="27"/>
  <c r="D169" i="27"/>
  <c r="BF168" i="27"/>
  <c r="AZ168" i="27"/>
  <c r="AT168" i="27"/>
  <c r="AN168" i="27"/>
  <c r="AH168" i="27"/>
  <c r="AB168" i="27"/>
  <c r="V168" i="27"/>
  <c r="P168" i="27"/>
  <c r="J168" i="27"/>
  <c r="D168" i="27"/>
  <c r="BF167" i="27"/>
  <c r="AZ167" i="27"/>
  <c r="AT167" i="27"/>
  <c r="AN167" i="27"/>
  <c r="AH167" i="27"/>
  <c r="AB167" i="27"/>
  <c r="V167" i="27"/>
  <c r="P167" i="27"/>
  <c r="J167" i="27"/>
  <c r="D167" i="27"/>
  <c r="BF166" i="27"/>
  <c r="AZ166" i="27"/>
  <c r="AT166" i="27"/>
  <c r="AN166" i="27"/>
  <c r="AH166" i="27"/>
  <c r="AB166" i="27"/>
  <c r="V166" i="27"/>
  <c r="P166" i="27"/>
  <c r="J166" i="27"/>
  <c r="D166" i="27"/>
  <c r="BF165" i="27"/>
  <c r="AZ165" i="27"/>
  <c r="AT165" i="27"/>
  <c r="AN165" i="27"/>
  <c r="AH165" i="27"/>
  <c r="AB165" i="27"/>
  <c r="V165" i="27"/>
  <c r="P165" i="27"/>
  <c r="J165" i="27"/>
  <c r="D165" i="27"/>
  <c r="BF164" i="27"/>
  <c r="AZ164" i="27"/>
  <c r="AT164" i="27"/>
  <c r="AN164" i="27"/>
  <c r="AH164" i="27"/>
  <c r="AB164" i="27"/>
  <c r="V164" i="27"/>
  <c r="P164" i="27"/>
  <c r="J164" i="27"/>
  <c r="D164" i="27"/>
  <c r="BF163" i="27"/>
  <c r="AZ163" i="27"/>
  <c r="AT163" i="27"/>
  <c r="AN163" i="27"/>
  <c r="AH163" i="27"/>
  <c r="AB163" i="27"/>
  <c r="V163" i="27"/>
  <c r="P163" i="27"/>
  <c r="J163" i="27"/>
  <c r="D163" i="27"/>
  <c r="BF162" i="27"/>
  <c r="AZ162" i="27"/>
  <c r="AT162" i="27"/>
  <c r="AN162" i="27"/>
  <c r="AH162" i="27"/>
  <c r="AB162" i="27"/>
  <c r="V162" i="27"/>
  <c r="P162" i="27"/>
  <c r="J162" i="27"/>
  <c r="D162" i="27"/>
  <c r="BF161" i="27"/>
  <c r="AZ161" i="27"/>
  <c r="AT161" i="27"/>
  <c r="AN161" i="27"/>
  <c r="AH161" i="27"/>
  <c r="AB161" i="27"/>
  <c r="V161" i="27"/>
  <c r="P161" i="27"/>
  <c r="J161" i="27"/>
  <c r="D161" i="27"/>
  <c r="BF160" i="27"/>
  <c r="AZ160" i="27"/>
  <c r="AT160" i="27"/>
  <c r="AN160" i="27"/>
  <c r="AH160" i="27"/>
  <c r="AB160" i="27"/>
  <c r="V160" i="27"/>
  <c r="P160" i="27"/>
  <c r="J160" i="27"/>
  <c r="D160" i="27"/>
  <c r="BF159" i="27"/>
  <c r="AZ159" i="27"/>
  <c r="AT159" i="27"/>
  <c r="AN159" i="27"/>
  <c r="AH159" i="27"/>
  <c r="AB159" i="27"/>
  <c r="V159" i="27"/>
  <c r="P159" i="27"/>
  <c r="J159" i="27"/>
  <c r="D159" i="27"/>
  <c r="BF158" i="27"/>
  <c r="AZ158" i="27"/>
  <c r="AT158" i="27"/>
  <c r="AN158" i="27"/>
  <c r="AH158" i="27"/>
  <c r="AB158" i="27"/>
  <c r="V158" i="27"/>
  <c r="P158" i="27"/>
  <c r="J158" i="27"/>
  <c r="D158" i="27"/>
  <c r="BF157" i="27"/>
  <c r="AZ157" i="27"/>
  <c r="AT157" i="27"/>
  <c r="AN157" i="27"/>
  <c r="AH157" i="27"/>
  <c r="AB157" i="27"/>
  <c r="V157" i="27"/>
  <c r="P157" i="27"/>
  <c r="J157" i="27"/>
  <c r="D157" i="27"/>
  <c r="BF156" i="27"/>
  <c r="AZ156" i="27"/>
  <c r="AT156" i="27"/>
  <c r="AN156" i="27"/>
  <c r="AH156" i="27"/>
  <c r="AB156" i="27"/>
  <c r="V156" i="27"/>
  <c r="P156" i="27"/>
  <c r="J156" i="27"/>
  <c r="D156" i="27"/>
  <c r="BF155" i="27"/>
  <c r="AZ155" i="27"/>
  <c r="AT155" i="27"/>
  <c r="AN155" i="27"/>
  <c r="AH155" i="27"/>
  <c r="AB155" i="27"/>
  <c r="V155" i="27"/>
  <c r="P155" i="27"/>
  <c r="J155" i="27"/>
  <c r="D155" i="27"/>
  <c r="BF154" i="27"/>
  <c r="AZ154" i="27"/>
  <c r="AT154" i="27"/>
  <c r="AN154" i="27"/>
  <c r="AH154" i="27"/>
  <c r="AB154" i="27"/>
  <c r="V154" i="27"/>
  <c r="P154" i="27"/>
  <c r="J154" i="27"/>
  <c r="D154" i="27"/>
  <c r="BF153" i="27"/>
  <c r="AZ153" i="27"/>
  <c r="AT153" i="27"/>
  <c r="AN153" i="27"/>
  <c r="AH153" i="27"/>
  <c r="AB153" i="27"/>
  <c r="V153" i="27"/>
  <c r="P153" i="27"/>
  <c r="J153" i="27"/>
  <c r="D153" i="27"/>
  <c r="BF152" i="27"/>
  <c r="AZ152" i="27"/>
  <c r="AT152" i="27"/>
  <c r="AN152" i="27"/>
  <c r="AH152" i="27"/>
  <c r="AB152" i="27"/>
  <c r="V152" i="27"/>
  <c r="P152" i="27"/>
  <c r="J152" i="27"/>
  <c r="D152" i="27"/>
  <c r="BF151" i="27"/>
  <c r="AZ151" i="27"/>
  <c r="AT151" i="27"/>
  <c r="AN151" i="27"/>
  <c r="AH151" i="27"/>
  <c r="AB151" i="27"/>
  <c r="V151" i="27"/>
  <c r="P151" i="27"/>
  <c r="J151" i="27"/>
  <c r="D151" i="27"/>
  <c r="BF150" i="27"/>
  <c r="AZ150" i="27"/>
  <c r="AT150" i="27"/>
  <c r="AN150" i="27"/>
  <c r="AH150" i="27"/>
  <c r="AB150" i="27"/>
  <c r="V150" i="27"/>
  <c r="P150" i="27"/>
  <c r="J150" i="27"/>
  <c r="D150" i="27"/>
  <c r="BF149" i="27"/>
  <c r="AZ149" i="27"/>
  <c r="AT149" i="27"/>
  <c r="AN149" i="27"/>
  <c r="AH149" i="27"/>
  <c r="AB149" i="27"/>
  <c r="V149" i="27"/>
  <c r="P149" i="27"/>
  <c r="J149" i="27"/>
  <c r="D149" i="27"/>
  <c r="BF148" i="27"/>
  <c r="AZ148" i="27"/>
  <c r="AT148" i="27"/>
  <c r="AN148" i="27"/>
  <c r="AH148" i="27"/>
  <c r="AB148" i="27"/>
  <c r="V148" i="27"/>
  <c r="P148" i="27"/>
  <c r="J148" i="27"/>
  <c r="D148" i="27"/>
  <c r="BF147" i="27"/>
  <c r="AZ147" i="27"/>
  <c r="AT147" i="27"/>
  <c r="AN147" i="27"/>
  <c r="AH147" i="27"/>
  <c r="AB147" i="27"/>
  <c r="V147" i="27"/>
  <c r="P147" i="27"/>
  <c r="J147" i="27"/>
  <c r="D147" i="27"/>
  <c r="BF146" i="27"/>
  <c r="AZ146" i="27"/>
  <c r="AT146" i="27"/>
  <c r="AN146" i="27"/>
  <c r="AH146" i="27"/>
  <c r="AB146" i="27"/>
  <c r="V146" i="27"/>
  <c r="P146" i="27"/>
  <c r="J146" i="27"/>
  <c r="D146" i="27"/>
  <c r="BF145" i="27"/>
  <c r="AZ145" i="27"/>
  <c r="AT145" i="27"/>
  <c r="AN145" i="27"/>
  <c r="AH145" i="27"/>
  <c r="AB145" i="27"/>
  <c r="V145" i="27"/>
  <c r="P145" i="27"/>
  <c r="J145" i="27"/>
  <c r="D145" i="27"/>
  <c r="BF144" i="27"/>
  <c r="AZ144" i="27"/>
  <c r="AT144" i="27"/>
  <c r="AN144" i="27"/>
  <c r="AH144" i="27"/>
  <c r="AB144" i="27"/>
  <c r="V144" i="27"/>
  <c r="P144" i="27"/>
  <c r="J144" i="27"/>
  <c r="D144" i="27"/>
  <c r="BF143" i="27"/>
  <c r="AZ143" i="27"/>
  <c r="AT143" i="27"/>
  <c r="AN143" i="27"/>
  <c r="AH143" i="27"/>
  <c r="AB143" i="27"/>
  <c r="V143" i="27"/>
  <c r="P143" i="27"/>
  <c r="J143" i="27"/>
  <c r="D143" i="27"/>
  <c r="BF142" i="27"/>
  <c r="AZ142" i="27"/>
  <c r="AT142" i="27"/>
  <c r="AN142" i="27"/>
  <c r="AH142" i="27"/>
  <c r="AB142" i="27"/>
  <c r="V142" i="27"/>
  <c r="P142" i="27"/>
  <c r="J142" i="27"/>
  <c r="D142" i="27"/>
  <c r="BF141" i="27"/>
  <c r="AZ141" i="27"/>
  <c r="AT141" i="27"/>
  <c r="AN141" i="27"/>
  <c r="AH141" i="27"/>
  <c r="AB141" i="27"/>
  <c r="V141" i="27"/>
  <c r="P141" i="27"/>
  <c r="J141" i="27"/>
  <c r="D141" i="27"/>
  <c r="BF140" i="27"/>
  <c r="AZ140" i="27"/>
  <c r="AT140" i="27"/>
  <c r="AN140" i="27"/>
  <c r="AH140" i="27"/>
  <c r="AB140" i="27"/>
  <c r="V140" i="27"/>
  <c r="P140" i="27"/>
  <c r="J140" i="27"/>
  <c r="D140" i="27"/>
  <c r="BF139" i="27"/>
  <c r="AZ139" i="27"/>
  <c r="AT139" i="27"/>
  <c r="AN139" i="27"/>
  <c r="AH139" i="27"/>
  <c r="AB139" i="27"/>
  <c r="V139" i="27"/>
  <c r="P139" i="27"/>
  <c r="J139" i="27"/>
  <c r="D139" i="27"/>
  <c r="BF138" i="27"/>
  <c r="AZ138" i="27"/>
  <c r="AT138" i="27"/>
  <c r="AN138" i="27"/>
  <c r="AH138" i="27"/>
  <c r="AB138" i="27"/>
  <c r="V138" i="27"/>
  <c r="P138" i="27"/>
  <c r="J138" i="27"/>
  <c r="D138" i="27"/>
  <c r="BF137" i="27"/>
  <c r="AZ137" i="27"/>
  <c r="AT137" i="27"/>
  <c r="AN137" i="27"/>
  <c r="AH137" i="27"/>
  <c r="AB137" i="27"/>
  <c r="V137" i="27"/>
  <c r="P137" i="27"/>
  <c r="J137" i="27"/>
  <c r="D137" i="27"/>
  <c r="BF136" i="27"/>
  <c r="AZ136" i="27"/>
  <c r="AT136" i="27"/>
  <c r="AN136" i="27"/>
  <c r="AH136" i="27"/>
  <c r="AB136" i="27"/>
  <c r="V136" i="27"/>
  <c r="P136" i="27"/>
  <c r="J136" i="27"/>
  <c r="D136" i="27"/>
  <c r="BF135" i="27"/>
  <c r="AZ135" i="27"/>
  <c r="AT135" i="27"/>
  <c r="AN135" i="27"/>
  <c r="AH135" i="27"/>
  <c r="AB135" i="27"/>
  <c r="V135" i="27"/>
  <c r="P135" i="27"/>
  <c r="J135" i="27"/>
  <c r="D135" i="27"/>
  <c r="BF134" i="27"/>
  <c r="AZ134" i="27"/>
  <c r="AT134" i="27"/>
  <c r="AN134" i="27"/>
  <c r="AH134" i="27"/>
  <c r="AB134" i="27"/>
  <c r="V134" i="27"/>
  <c r="P134" i="27"/>
  <c r="J134" i="27"/>
  <c r="D134" i="27"/>
  <c r="BF133" i="27"/>
  <c r="AZ133" i="27"/>
  <c r="AT133" i="27"/>
  <c r="AN133" i="27"/>
  <c r="AH133" i="27"/>
  <c r="AB133" i="27"/>
  <c r="V133" i="27"/>
  <c r="P133" i="27"/>
  <c r="J133" i="27"/>
  <c r="D133" i="27"/>
  <c r="BF132" i="27"/>
  <c r="AZ132" i="27"/>
  <c r="AT132" i="27"/>
  <c r="AN132" i="27"/>
  <c r="AH132" i="27"/>
  <c r="AB132" i="27"/>
  <c r="V132" i="27"/>
  <c r="P132" i="27"/>
  <c r="J132" i="27"/>
  <c r="D132" i="27"/>
  <c r="BF131" i="27"/>
  <c r="AZ131" i="27"/>
  <c r="AT131" i="27"/>
  <c r="AN131" i="27"/>
  <c r="AH131" i="27"/>
  <c r="AB131" i="27"/>
  <c r="V131" i="27"/>
  <c r="P131" i="27"/>
  <c r="J131" i="27"/>
  <c r="D131" i="27"/>
  <c r="BF130" i="27"/>
  <c r="AZ130" i="27"/>
  <c r="AT130" i="27"/>
  <c r="AN130" i="27"/>
  <c r="AH130" i="27"/>
  <c r="AB130" i="27"/>
  <c r="V130" i="27"/>
  <c r="P130" i="27"/>
  <c r="J130" i="27"/>
  <c r="D130" i="27"/>
  <c r="BF129" i="27"/>
  <c r="AZ129" i="27"/>
  <c r="AT129" i="27"/>
  <c r="AN129" i="27"/>
  <c r="AH129" i="27"/>
  <c r="AB129" i="27"/>
  <c r="V129" i="27"/>
  <c r="P129" i="27"/>
  <c r="J129" i="27"/>
  <c r="D129" i="27"/>
  <c r="BF128" i="27"/>
  <c r="AZ128" i="27"/>
  <c r="AT128" i="27"/>
  <c r="AN128" i="27"/>
  <c r="AH128" i="27"/>
  <c r="AB128" i="27"/>
  <c r="V128" i="27"/>
  <c r="P128" i="27"/>
  <c r="J128" i="27"/>
  <c r="D128" i="27"/>
  <c r="BF127" i="27"/>
  <c r="AZ127" i="27"/>
  <c r="AT127" i="27"/>
  <c r="AN127" i="27"/>
  <c r="AH127" i="27"/>
  <c r="AB127" i="27"/>
  <c r="V127" i="27"/>
  <c r="P127" i="27"/>
  <c r="J127" i="27"/>
  <c r="D127" i="27"/>
  <c r="BF126" i="27"/>
  <c r="AZ126" i="27"/>
  <c r="AT126" i="27"/>
  <c r="AN126" i="27"/>
  <c r="AH126" i="27"/>
  <c r="AB126" i="27"/>
  <c r="V126" i="27"/>
  <c r="P126" i="27"/>
  <c r="J126" i="27"/>
  <c r="D126" i="27"/>
  <c r="BF125" i="27"/>
  <c r="AZ125" i="27"/>
  <c r="AT125" i="27"/>
  <c r="AN125" i="27"/>
  <c r="AH125" i="27"/>
  <c r="AB125" i="27"/>
  <c r="V125" i="27"/>
  <c r="P125" i="27"/>
  <c r="J125" i="27"/>
  <c r="D125" i="27"/>
  <c r="BF124" i="27"/>
  <c r="AZ124" i="27"/>
  <c r="AT124" i="27"/>
  <c r="AN124" i="27"/>
  <c r="AH124" i="27"/>
  <c r="AB124" i="27"/>
  <c r="V124" i="27"/>
  <c r="P124" i="27"/>
  <c r="J124" i="27"/>
  <c r="D124" i="27"/>
  <c r="BF123" i="27"/>
  <c r="AZ123" i="27"/>
  <c r="AT123" i="27"/>
  <c r="AN123" i="27"/>
  <c r="AH123" i="27"/>
  <c r="AB123" i="27"/>
  <c r="V123" i="27"/>
  <c r="P123" i="27"/>
  <c r="J123" i="27"/>
  <c r="D123" i="27"/>
  <c r="BF122" i="27"/>
  <c r="AZ122" i="27"/>
  <c r="AT122" i="27"/>
  <c r="AN122" i="27"/>
  <c r="AH122" i="27"/>
  <c r="AB122" i="27"/>
  <c r="V122" i="27"/>
  <c r="P122" i="27"/>
  <c r="J122" i="27"/>
  <c r="D122" i="27"/>
  <c r="BF121" i="27"/>
  <c r="AZ121" i="27"/>
  <c r="AT121" i="27"/>
  <c r="AN121" i="27"/>
  <c r="AH121" i="27"/>
  <c r="AB121" i="27"/>
  <c r="V121" i="27"/>
  <c r="P121" i="27"/>
  <c r="J121" i="27"/>
  <c r="D121" i="27"/>
  <c r="BF120" i="27"/>
  <c r="AZ120" i="27"/>
  <c r="AT120" i="27"/>
  <c r="AN120" i="27"/>
  <c r="AH120" i="27"/>
  <c r="AB120" i="27"/>
  <c r="V120" i="27"/>
  <c r="P120" i="27"/>
  <c r="J120" i="27"/>
  <c r="D120" i="27"/>
  <c r="BF119" i="27"/>
  <c r="AZ119" i="27"/>
  <c r="AT119" i="27"/>
  <c r="AN119" i="27"/>
  <c r="AH119" i="27"/>
  <c r="AB119" i="27"/>
  <c r="V119" i="27"/>
  <c r="P119" i="27"/>
  <c r="J119" i="27"/>
  <c r="D119" i="27"/>
  <c r="BF118" i="27"/>
  <c r="AZ118" i="27"/>
  <c r="AT118" i="27"/>
  <c r="AN118" i="27"/>
  <c r="AH118" i="27"/>
  <c r="AB118" i="27"/>
  <c r="V118" i="27"/>
  <c r="P118" i="27"/>
  <c r="J118" i="27"/>
  <c r="D118" i="27"/>
  <c r="BF117" i="27"/>
  <c r="AZ117" i="27"/>
  <c r="AT117" i="27"/>
  <c r="AN117" i="27"/>
  <c r="AH117" i="27"/>
  <c r="AB117" i="27"/>
  <c r="V117" i="27"/>
  <c r="P117" i="27"/>
  <c r="J117" i="27"/>
  <c r="D117" i="27"/>
  <c r="BF116" i="27"/>
  <c r="AZ116" i="27"/>
  <c r="AT116" i="27"/>
  <c r="AN116" i="27"/>
  <c r="AH116" i="27"/>
  <c r="AB116" i="27"/>
  <c r="V116" i="27"/>
  <c r="P116" i="27"/>
  <c r="J116" i="27"/>
  <c r="D116" i="27"/>
  <c r="BF115" i="27"/>
  <c r="AZ115" i="27"/>
  <c r="AT115" i="27"/>
  <c r="AN115" i="27"/>
  <c r="AH115" i="27"/>
  <c r="AB115" i="27"/>
  <c r="V115" i="27"/>
  <c r="P115" i="27"/>
  <c r="J115" i="27"/>
  <c r="D115" i="27"/>
  <c r="BF114" i="27"/>
  <c r="AZ114" i="27"/>
  <c r="AT114" i="27"/>
  <c r="AN114" i="27"/>
  <c r="AH114" i="27"/>
  <c r="AB114" i="27"/>
  <c r="V114" i="27"/>
  <c r="P114" i="27"/>
  <c r="J114" i="27"/>
  <c r="D114" i="27"/>
  <c r="BF113" i="27"/>
  <c r="AZ113" i="27"/>
  <c r="AT113" i="27"/>
  <c r="AN113" i="27"/>
  <c r="AH113" i="27"/>
  <c r="AB113" i="27"/>
  <c r="V113" i="27"/>
  <c r="P113" i="27"/>
  <c r="J113" i="27"/>
  <c r="D113" i="27"/>
  <c r="BF112" i="27"/>
  <c r="AZ112" i="27"/>
  <c r="AT112" i="27"/>
  <c r="AN112" i="27"/>
  <c r="AH112" i="27"/>
  <c r="AB112" i="27"/>
  <c r="V112" i="27"/>
  <c r="P112" i="27"/>
  <c r="J112" i="27"/>
  <c r="D112" i="27"/>
  <c r="BF111" i="27"/>
  <c r="AZ111" i="27"/>
  <c r="AT111" i="27"/>
  <c r="AN111" i="27"/>
  <c r="AH111" i="27"/>
  <c r="AB111" i="27"/>
  <c r="V111" i="27"/>
  <c r="P111" i="27"/>
  <c r="J111" i="27"/>
  <c r="D111" i="27"/>
  <c r="BF110" i="27"/>
  <c r="AZ110" i="27"/>
  <c r="AT110" i="27"/>
  <c r="AN110" i="27"/>
  <c r="AH110" i="27"/>
  <c r="AB110" i="27"/>
  <c r="V110" i="27"/>
  <c r="P110" i="27"/>
  <c r="J110" i="27"/>
  <c r="D110" i="27"/>
  <c r="BF109" i="27"/>
  <c r="AZ109" i="27"/>
  <c r="AT109" i="27"/>
  <c r="AN109" i="27"/>
  <c r="AH109" i="27"/>
  <c r="AB109" i="27"/>
  <c r="V109" i="27"/>
  <c r="P109" i="27"/>
  <c r="J109" i="27"/>
  <c r="D109" i="27"/>
  <c r="BF108" i="27"/>
  <c r="AZ108" i="27"/>
  <c r="AT108" i="27"/>
  <c r="AN108" i="27"/>
  <c r="AH108" i="27"/>
  <c r="AB108" i="27"/>
  <c r="V108" i="27"/>
  <c r="P108" i="27"/>
  <c r="J108" i="27"/>
  <c r="D108" i="27"/>
  <c r="BF107" i="27"/>
  <c r="AZ107" i="27"/>
  <c r="AT107" i="27"/>
  <c r="AN107" i="27"/>
  <c r="AH107" i="27"/>
  <c r="AB107" i="27"/>
  <c r="V107" i="27"/>
  <c r="P107" i="27"/>
  <c r="J107" i="27"/>
  <c r="D107" i="27"/>
  <c r="BF106" i="27"/>
  <c r="AZ106" i="27"/>
  <c r="AT106" i="27"/>
  <c r="AN106" i="27"/>
  <c r="AH106" i="27"/>
  <c r="AB106" i="27"/>
  <c r="V106" i="27"/>
  <c r="P106" i="27"/>
  <c r="J106" i="27"/>
  <c r="D106" i="27"/>
  <c r="BF105" i="27"/>
  <c r="AZ105" i="27"/>
  <c r="AT105" i="27"/>
  <c r="AN105" i="27"/>
  <c r="AH105" i="27"/>
  <c r="AB105" i="27"/>
  <c r="V105" i="27"/>
  <c r="P105" i="27"/>
  <c r="J105" i="27"/>
  <c r="D105" i="27"/>
  <c r="BF104" i="27"/>
  <c r="AZ104" i="27"/>
  <c r="AT104" i="27"/>
  <c r="AN104" i="27"/>
  <c r="AH104" i="27"/>
  <c r="AB104" i="27"/>
  <c r="V104" i="27"/>
  <c r="P104" i="27"/>
  <c r="J104" i="27"/>
  <c r="D104" i="27"/>
  <c r="BF103" i="27"/>
  <c r="AZ103" i="27"/>
  <c r="AT103" i="27"/>
  <c r="AN103" i="27"/>
  <c r="AH103" i="27"/>
  <c r="AB103" i="27"/>
  <c r="V103" i="27"/>
  <c r="P103" i="27"/>
  <c r="J103" i="27"/>
  <c r="D103" i="27"/>
  <c r="BF102" i="27"/>
  <c r="AZ102" i="27"/>
  <c r="AT102" i="27"/>
  <c r="AN102" i="27"/>
  <c r="AH102" i="27"/>
  <c r="AB102" i="27"/>
  <c r="V102" i="27"/>
  <c r="P102" i="27"/>
  <c r="J102" i="27"/>
  <c r="D102" i="27"/>
  <c r="BF101" i="27"/>
  <c r="AZ101" i="27"/>
  <c r="AT101" i="27"/>
  <c r="AN101" i="27"/>
  <c r="AH101" i="27"/>
  <c r="AB101" i="27"/>
  <c r="V101" i="27"/>
  <c r="P101" i="27"/>
  <c r="J101" i="27"/>
  <c r="D101" i="27"/>
  <c r="BF100" i="27"/>
  <c r="AZ100" i="27"/>
  <c r="AT100" i="27"/>
  <c r="AN100" i="27"/>
  <c r="AH100" i="27"/>
  <c r="AB100" i="27"/>
  <c r="V100" i="27"/>
  <c r="P100" i="27"/>
  <c r="J100" i="27"/>
  <c r="D100" i="27"/>
  <c r="BF99" i="27"/>
  <c r="AZ99" i="27"/>
  <c r="AT99" i="27"/>
  <c r="AN99" i="27"/>
  <c r="AH99" i="27"/>
  <c r="AB99" i="27"/>
  <c r="V99" i="27"/>
  <c r="P99" i="27"/>
  <c r="J99" i="27"/>
  <c r="D99" i="27"/>
  <c r="BF98" i="27"/>
  <c r="AZ98" i="27"/>
  <c r="AT98" i="27"/>
  <c r="AN98" i="27"/>
  <c r="AH98" i="27"/>
  <c r="AB98" i="27"/>
  <c r="V98" i="27"/>
  <c r="P98" i="27"/>
  <c r="J98" i="27"/>
  <c r="D98" i="27"/>
  <c r="BF97" i="27"/>
  <c r="AZ97" i="27"/>
  <c r="AT97" i="27"/>
  <c r="AN97" i="27"/>
  <c r="AH97" i="27"/>
  <c r="AB97" i="27"/>
  <c r="V97" i="27"/>
  <c r="P97" i="27"/>
  <c r="J97" i="27"/>
  <c r="D97" i="27"/>
  <c r="BF96" i="27"/>
  <c r="AZ96" i="27"/>
  <c r="AT96" i="27"/>
  <c r="AN96" i="27"/>
  <c r="AH96" i="27"/>
  <c r="AB96" i="27"/>
  <c r="V96" i="27"/>
  <c r="P96" i="27"/>
  <c r="J96" i="27"/>
  <c r="D96" i="27"/>
  <c r="BF95" i="27"/>
  <c r="AZ95" i="27"/>
  <c r="AT95" i="27"/>
  <c r="AN95" i="27"/>
  <c r="AH95" i="27"/>
  <c r="AB95" i="27"/>
  <c r="V95" i="27"/>
  <c r="P95" i="27"/>
  <c r="J95" i="27"/>
  <c r="D95" i="27"/>
  <c r="BF94" i="27"/>
  <c r="AZ94" i="27"/>
  <c r="AT94" i="27"/>
  <c r="AN94" i="27"/>
  <c r="AH94" i="27"/>
  <c r="AB94" i="27"/>
  <c r="V94" i="27"/>
  <c r="P94" i="27"/>
  <c r="J94" i="27"/>
  <c r="D94" i="27"/>
  <c r="BF93" i="27"/>
  <c r="AZ93" i="27"/>
  <c r="AT93" i="27"/>
  <c r="AN93" i="27"/>
  <c r="AH93" i="27"/>
  <c r="AB93" i="27"/>
  <c r="V93" i="27"/>
  <c r="P93" i="27"/>
  <c r="J93" i="27"/>
  <c r="D93" i="27"/>
  <c r="BF92" i="27"/>
  <c r="AZ92" i="27"/>
  <c r="AT92" i="27"/>
  <c r="AN92" i="27"/>
  <c r="AH92" i="27"/>
  <c r="AB92" i="27"/>
  <c r="V92" i="27"/>
  <c r="P92" i="27"/>
  <c r="J92" i="27"/>
  <c r="D92" i="27"/>
  <c r="BF91" i="27"/>
  <c r="AZ91" i="27"/>
  <c r="AT91" i="27"/>
  <c r="AN91" i="27"/>
  <c r="AH91" i="27"/>
  <c r="AB91" i="27"/>
  <c r="V91" i="27"/>
  <c r="P91" i="27"/>
  <c r="J91" i="27"/>
  <c r="D91" i="27"/>
  <c r="BF90" i="27"/>
  <c r="AZ90" i="27"/>
  <c r="AT90" i="27"/>
  <c r="AN90" i="27"/>
  <c r="AH90" i="27"/>
  <c r="AB90" i="27"/>
  <c r="V90" i="27"/>
  <c r="P90" i="27"/>
  <c r="J90" i="27"/>
  <c r="D90" i="27"/>
  <c r="BF89" i="27"/>
  <c r="AZ89" i="27"/>
  <c r="AT89" i="27"/>
  <c r="AN89" i="27"/>
  <c r="AH89" i="27"/>
  <c r="AB89" i="27"/>
  <c r="V89" i="27"/>
  <c r="P89" i="27"/>
  <c r="J89" i="27"/>
  <c r="D89" i="27"/>
  <c r="BF88" i="27"/>
  <c r="AZ88" i="27"/>
  <c r="AT88" i="27"/>
  <c r="AN88" i="27"/>
  <c r="AH88" i="27"/>
  <c r="AB88" i="27"/>
  <c r="V88" i="27"/>
  <c r="P88" i="27"/>
  <c r="J88" i="27"/>
  <c r="D88" i="27"/>
  <c r="BF87" i="27"/>
  <c r="AZ87" i="27"/>
  <c r="AT87" i="27"/>
  <c r="AN87" i="27"/>
  <c r="AH87" i="27"/>
  <c r="AB87" i="27"/>
  <c r="V87" i="27"/>
  <c r="P87" i="27"/>
  <c r="J87" i="27"/>
  <c r="D87" i="27"/>
  <c r="BF86" i="27"/>
  <c r="AZ86" i="27"/>
  <c r="AT86" i="27"/>
  <c r="AN86" i="27"/>
  <c r="AH86" i="27"/>
  <c r="AB86" i="27"/>
  <c r="V86" i="27"/>
  <c r="P86" i="27"/>
  <c r="J86" i="27"/>
  <c r="D86" i="27"/>
  <c r="BF85" i="27"/>
  <c r="AZ85" i="27"/>
  <c r="AT85" i="27"/>
  <c r="AN85" i="27"/>
  <c r="AH85" i="27"/>
  <c r="AB85" i="27"/>
  <c r="V85" i="27"/>
  <c r="P85" i="27"/>
  <c r="J85" i="27"/>
  <c r="D85" i="27"/>
  <c r="BF84" i="27"/>
  <c r="AZ84" i="27"/>
  <c r="AT84" i="27"/>
  <c r="AN84" i="27"/>
  <c r="AH84" i="27"/>
  <c r="AB84" i="27"/>
  <c r="V84" i="27"/>
  <c r="P84" i="27"/>
  <c r="J84" i="27"/>
  <c r="D84" i="27"/>
  <c r="BF83" i="27"/>
  <c r="AZ83" i="27"/>
  <c r="AT83" i="27"/>
  <c r="AN83" i="27"/>
  <c r="AH83" i="27"/>
  <c r="AB83" i="27"/>
  <c r="V83" i="27"/>
  <c r="P83" i="27"/>
  <c r="J83" i="27"/>
  <c r="D83" i="27"/>
  <c r="BF82" i="27"/>
  <c r="AZ82" i="27"/>
  <c r="AT82" i="27"/>
  <c r="AN82" i="27"/>
  <c r="AH82" i="27"/>
  <c r="AB82" i="27"/>
  <c r="V82" i="27"/>
  <c r="P82" i="27"/>
  <c r="J82" i="27"/>
  <c r="D82" i="27"/>
  <c r="BF81" i="27"/>
  <c r="AZ81" i="27"/>
  <c r="AT81" i="27"/>
  <c r="AN81" i="27"/>
  <c r="AH81" i="27"/>
  <c r="AB81" i="27"/>
  <c r="V81" i="27"/>
  <c r="P81" i="27"/>
  <c r="J81" i="27"/>
  <c r="D81" i="27"/>
  <c r="BF80" i="27"/>
  <c r="AZ80" i="27"/>
  <c r="AT80" i="27"/>
  <c r="AN80" i="27"/>
  <c r="AH80" i="27"/>
  <c r="AB80" i="27"/>
  <c r="V80" i="27"/>
  <c r="P80" i="27"/>
  <c r="J80" i="27"/>
  <c r="D80" i="27"/>
  <c r="BF79" i="27"/>
  <c r="AZ79" i="27"/>
  <c r="AT79" i="27"/>
  <c r="AN79" i="27"/>
  <c r="AH79" i="27"/>
  <c r="AB79" i="27"/>
  <c r="V79" i="27"/>
  <c r="P79" i="27"/>
  <c r="J79" i="27"/>
  <c r="D79" i="27"/>
  <c r="BF78" i="27"/>
  <c r="AZ78" i="27"/>
  <c r="AT78" i="27"/>
  <c r="AN78" i="27"/>
  <c r="AH78" i="27"/>
  <c r="AB78" i="27"/>
  <c r="V78" i="27"/>
  <c r="P78" i="27"/>
  <c r="J78" i="27"/>
  <c r="D78" i="27"/>
  <c r="BF77" i="27"/>
  <c r="AZ77" i="27"/>
  <c r="AT77" i="27"/>
  <c r="AN77" i="27"/>
  <c r="AH77" i="27"/>
  <c r="AB77" i="27"/>
  <c r="V77" i="27"/>
  <c r="P77" i="27"/>
  <c r="J77" i="27"/>
  <c r="D77" i="27"/>
  <c r="BF76" i="27"/>
  <c r="AZ76" i="27"/>
  <c r="AT76" i="27"/>
  <c r="AN76" i="27"/>
  <c r="AH76" i="27"/>
  <c r="AB76" i="27"/>
  <c r="V76" i="27"/>
  <c r="P76" i="27"/>
  <c r="J76" i="27"/>
  <c r="D76" i="27"/>
  <c r="BF75" i="27"/>
  <c r="AZ75" i="27"/>
  <c r="AT75" i="27"/>
  <c r="AN75" i="27"/>
  <c r="AH75" i="27"/>
  <c r="AB75" i="27"/>
  <c r="V75" i="27"/>
  <c r="P75" i="27"/>
  <c r="J75" i="27"/>
  <c r="D75" i="27"/>
  <c r="BF74" i="27"/>
  <c r="AZ74" i="27"/>
  <c r="AT74" i="27"/>
  <c r="AN74" i="27"/>
  <c r="AH74" i="27"/>
  <c r="AB74" i="27"/>
  <c r="V74" i="27"/>
  <c r="P74" i="27"/>
  <c r="J74" i="27"/>
  <c r="D74" i="27"/>
  <c r="BF73" i="27"/>
  <c r="AZ73" i="27"/>
  <c r="AT73" i="27"/>
  <c r="AN73" i="27"/>
  <c r="AH73" i="27"/>
  <c r="AB73" i="27"/>
  <c r="V73" i="27"/>
  <c r="P73" i="27"/>
  <c r="J73" i="27"/>
  <c r="D73" i="27"/>
  <c r="BF72" i="27"/>
  <c r="AZ72" i="27"/>
  <c r="AT72" i="27"/>
  <c r="AN72" i="27"/>
  <c r="AH72" i="27"/>
  <c r="AB72" i="27"/>
  <c r="V72" i="27"/>
  <c r="P72" i="27"/>
  <c r="J72" i="27"/>
  <c r="D72" i="27"/>
  <c r="BF71" i="27"/>
  <c r="AZ71" i="27"/>
  <c r="AT71" i="27"/>
  <c r="AN71" i="27"/>
  <c r="AH71" i="27"/>
  <c r="AB71" i="27"/>
  <c r="V71" i="27"/>
  <c r="P71" i="27"/>
  <c r="J71" i="27"/>
  <c r="D71" i="27"/>
  <c r="BF70" i="27"/>
  <c r="AZ70" i="27"/>
  <c r="AT70" i="27"/>
  <c r="AN70" i="27"/>
  <c r="AH70" i="27"/>
  <c r="AB70" i="27"/>
  <c r="V70" i="27"/>
  <c r="P70" i="27"/>
  <c r="J70" i="27"/>
  <c r="D70" i="27"/>
  <c r="BF69" i="27"/>
  <c r="AZ69" i="27"/>
  <c r="AT69" i="27"/>
  <c r="AN69" i="27"/>
  <c r="AH69" i="27"/>
  <c r="AB69" i="27"/>
  <c r="V69" i="27"/>
  <c r="P69" i="27"/>
  <c r="J69" i="27"/>
  <c r="D69" i="27"/>
  <c r="BF68" i="27"/>
  <c r="AZ68" i="27"/>
  <c r="AT68" i="27"/>
  <c r="AN68" i="27"/>
  <c r="AH68" i="27"/>
  <c r="AB68" i="27"/>
  <c r="V68" i="27"/>
  <c r="P68" i="27"/>
  <c r="J68" i="27"/>
  <c r="D68" i="27"/>
  <c r="BF67" i="27"/>
  <c r="AZ67" i="27"/>
  <c r="AT67" i="27"/>
  <c r="AN67" i="27"/>
  <c r="AH67" i="27"/>
  <c r="AB67" i="27"/>
  <c r="V67" i="27"/>
  <c r="P67" i="27"/>
  <c r="J67" i="27"/>
  <c r="D67" i="27"/>
  <c r="BF66" i="27"/>
  <c r="AZ66" i="27"/>
  <c r="AT66" i="27"/>
  <c r="AN66" i="27"/>
  <c r="AH66" i="27"/>
  <c r="AB66" i="27"/>
  <c r="V66" i="27"/>
  <c r="P66" i="27"/>
  <c r="J66" i="27"/>
  <c r="D66" i="27"/>
  <c r="BF65" i="27"/>
  <c r="AZ65" i="27"/>
  <c r="AT65" i="27"/>
  <c r="AN65" i="27"/>
  <c r="AH65" i="27"/>
  <c r="AB65" i="27"/>
  <c r="V65" i="27"/>
  <c r="P65" i="27"/>
  <c r="J65" i="27"/>
  <c r="D65" i="27"/>
  <c r="BF64" i="27"/>
  <c r="AZ64" i="27"/>
  <c r="AT64" i="27"/>
  <c r="AN64" i="27"/>
  <c r="AH64" i="27"/>
  <c r="AB64" i="27"/>
  <c r="V64" i="27"/>
  <c r="P64" i="27"/>
  <c r="J64" i="27"/>
  <c r="D64" i="27"/>
  <c r="BF63" i="27"/>
  <c r="AZ63" i="27"/>
  <c r="AT63" i="27"/>
  <c r="AN63" i="27"/>
  <c r="AH63" i="27"/>
  <c r="AB63" i="27"/>
  <c r="V63" i="27"/>
  <c r="P63" i="27"/>
  <c r="J63" i="27"/>
  <c r="D63" i="27"/>
  <c r="BF62" i="27"/>
  <c r="AZ62" i="27"/>
  <c r="AT62" i="27"/>
  <c r="AN62" i="27"/>
  <c r="AH62" i="27"/>
  <c r="AB62" i="27"/>
  <c r="V62" i="27"/>
  <c r="P62" i="27"/>
  <c r="J62" i="27"/>
  <c r="D62" i="27"/>
  <c r="BF61" i="27"/>
  <c r="AZ61" i="27"/>
  <c r="AT61" i="27"/>
  <c r="AN61" i="27"/>
  <c r="AH61" i="27"/>
  <c r="AB61" i="27"/>
  <c r="V61" i="27"/>
  <c r="P61" i="27"/>
  <c r="J61" i="27"/>
  <c r="D61" i="27"/>
  <c r="BF60" i="27"/>
  <c r="AZ60" i="27"/>
  <c r="AT60" i="27"/>
  <c r="AN60" i="27"/>
  <c r="AH60" i="27"/>
  <c r="AB60" i="27"/>
  <c r="V60" i="27"/>
  <c r="P60" i="27"/>
  <c r="J60" i="27"/>
  <c r="D60" i="27"/>
  <c r="BF59" i="27"/>
  <c r="AZ59" i="27"/>
  <c r="AT59" i="27"/>
  <c r="AN59" i="27"/>
  <c r="AH59" i="27"/>
  <c r="AB59" i="27"/>
  <c r="V59" i="27"/>
  <c r="P59" i="27"/>
  <c r="J59" i="27"/>
  <c r="D59" i="27"/>
  <c r="BF58" i="27"/>
  <c r="AZ58" i="27"/>
  <c r="AT58" i="27"/>
  <c r="AN58" i="27"/>
  <c r="AH58" i="27"/>
  <c r="AB58" i="27"/>
  <c r="V58" i="27"/>
  <c r="P58" i="27"/>
  <c r="J58" i="27"/>
  <c r="D58" i="27"/>
  <c r="BF57" i="27"/>
  <c r="AZ57" i="27"/>
  <c r="AT57" i="27"/>
  <c r="AN57" i="27"/>
  <c r="AH57" i="27"/>
  <c r="AB57" i="27"/>
  <c r="V57" i="27"/>
  <c r="P57" i="27"/>
  <c r="J57" i="27"/>
  <c r="D57" i="27"/>
  <c r="BF56" i="27"/>
  <c r="AZ56" i="27"/>
  <c r="AT56" i="27"/>
  <c r="AN56" i="27"/>
  <c r="AH56" i="27"/>
  <c r="AB56" i="27"/>
  <c r="V56" i="27"/>
  <c r="P56" i="27"/>
  <c r="J56" i="27"/>
  <c r="D56" i="27"/>
  <c r="BF55" i="27"/>
  <c r="AZ55" i="27"/>
  <c r="AT55" i="27"/>
  <c r="AN55" i="27"/>
  <c r="AH55" i="27"/>
  <c r="AB55" i="27"/>
  <c r="V55" i="27"/>
  <c r="P55" i="27"/>
  <c r="J55" i="27"/>
  <c r="D55" i="27"/>
  <c r="BF54" i="27"/>
  <c r="AZ54" i="27"/>
  <c r="AT54" i="27"/>
  <c r="AN54" i="27"/>
  <c r="AH54" i="27"/>
  <c r="AB54" i="27"/>
  <c r="V54" i="27"/>
  <c r="P54" i="27"/>
  <c r="J54" i="27"/>
  <c r="D54" i="27"/>
  <c r="BF53" i="27"/>
  <c r="AZ53" i="27"/>
  <c r="AT53" i="27"/>
  <c r="AN53" i="27"/>
  <c r="AH53" i="27"/>
  <c r="AB53" i="27"/>
  <c r="V53" i="27"/>
  <c r="P53" i="27"/>
  <c r="J53" i="27"/>
  <c r="D53" i="27"/>
  <c r="BF52" i="27"/>
  <c r="AZ52" i="27"/>
  <c r="AT52" i="27"/>
  <c r="AN52" i="27"/>
  <c r="AH52" i="27"/>
  <c r="AB52" i="27"/>
  <c r="AC52" i="27" s="1"/>
  <c r="V52" i="27"/>
  <c r="P52" i="27"/>
  <c r="J52" i="27"/>
  <c r="D52" i="27"/>
  <c r="BF51" i="27"/>
  <c r="AZ51" i="27"/>
  <c r="AT51" i="27"/>
  <c r="AN51" i="27"/>
  <c r="AH51" i="27"/>
  <c r="AB51" i="27"/>
  <c r="V51" i="27"/>
  <c r="P51" i="27"/>
  <c r="J51" i="27"/>
  <c r="D51" i="27"/>
  <c r="BF50" i="27"/>
  <c r="AZ50" i="27"/>
  <c r="AT50" i="27"/>
  <c r="AN50" i="27"/>
  <c r="AH50" i="27"/>
  <c r="AB50" i="27"/>
  <c r="V50" i="27"/>
  <c r="P50" i="27"/>
  <c r="J50" i="27"/>
  <c r="D50" i="27"/>
  <c r="BF49" i="27"/>
  <c r="AZ49" i="27"/>
  <c r="AT49" i="27"/>
  <c r="AN49" i="27"/>
  <c r="AH49" i="27"/>
  <c r="AB49" i="27"/>
  <c r="V49" i="27"/>
  <c r="P49" i="27"/>
  <c r="J49" i="27"/>
  <c r="D49" i="27"/>
  <c r="BF48" i="27"/>
  <c r="AZ48" i="27"/>
  <c r="AT48" i="27"/>
  <c r="AN48" i="27"/>
  <c r="AH48" i="27"/>
  <c r="AB48" i="27"/>
  <c r="V48" i="27"/>
  <c r="P48" i="27"/>
  <c r="J48" i="27"/>
  <c r="D48" i="27"/>
  <c r="BF47" i="27"/>
  <c r="AZ47" i="27"/>
  <c r="AT47" i="27"/>
  <c r="AN47" i="27"/>
  <c r="AH47" i="27"/>
  <c r="AB47" i="27"/>
  <c r="V47" i="27"/>
  <c r="P47" i="27"/>
  <c r="J47" i="27"/>
  <c r="D47" i="27"/>
  <c r="BF46" i="27"/>
  <c r="AZ46" i="27"/>
  <c r="AT46" i="27"/>
  <c r="AN46" i="27"/>
  <c r="AH46" i="27"/>
  <c r="AB46" i="27"/>
  <c r="V46" i="27"/>
  <c r="P46" i="27"/>
  <c r="J46" i="27"/>
  <c r="D46" i="27"/>
  <c r="BF45" i="27"/>
  <c r="AZ45" i="27"/>
  <c r="AT45" i="27"/>
  <c r="AN45" i="27"/>
  <c r="AH45" i="27"/>
  <c r="AB45" i="27"/>
  <c r="V45" i="27"/>
  <c r="P45" i="27"/>
  <c r="J45" i="27"/>
  <c r="D45" i="27"/>
  <c r="BF44" i="27"/>
  <c r="AZ44" i="27"/>
  <c r="AT44" i="27"/>
  <c r="AN44" i="27"/>
  <c r="AH44" i="27"/>
  <c r="AB44" i="27"/>
  <c r="V44" i="27"/>
  <c r="P44" i="27"/>
  <c r="J44" i="27"/>
  <c r="D44" i="27"/>
  <c r="BF43" i="27"/>
  <c r="AZ43" i="27"/>
  <c r="AT43" i="27"/>
  <c r="AN43" i="27"/>
  <c r="AH43" i="27"/>
  <c r="AB43" i="27"/>
  <c r="V43" i="27"/>
  <c r="P43" i="27"/>
  <c r="J43" i="27"/>
  <c r="D43" i="27"/>
  <c r="BF42" i="27"/>
  <c r="AZ42" i="27"/>
  <c r="AT42" i="27"/>
  <c r="AN42" i="27"/>
  <c r="AH42" i="27"/>
  <c r="AB42" i="27"/>
  <c r="V42" i="27"/>
  <c r="P42" i="27"/>
  <c r="J42" i="27"/>
  <c r="D42" i="27"/>
  <c r="BF41" i="27"/>
  <c r="AZ41" i="27"/>
  <c r="AT41" i="27"/>
  <c r="AN41" i="27"/>
  <c r="AH41" i="27"/>
  <c r="AB41" i="27"/>
  <c r="V41" i="27"/>
  <c r="P41" i="27"/>
  <c r="J41" i="27"/>
  <c r="D41" i="27"/>
  <c r="BF40" i="27"/>
  <c r="AZ40" i="27"/>
  <c r="AT40" i="27"/>
  <c r="AN40" i="27"/>
  <c r="AH40" i="27"/>
  <c r="AB40" i="27"/>
  <c r="V40" i="27"/>
  <c r="P40" i="27"/>
  <c r="J40" i="27"/>
  <c r="D40" i="27"/>
  <c r="BF39" i="27"/>
  <c r="AZ39" i="27"/>
  <c r="AT39" i="27"/>
  <c r="AN39" i="27"/>
  <c r="AH39" i="27"/>
  <c r="AB39" i="27"/>
  <c r="V39" i="27"/>
  <c r="P39" i="27"/>
  <c r="J39" i="27"/>
  <c r="D39" i="27"/>
  <c r="BF38" i="27"/>
  <c r="AZ38" i="27"/>
  <c r="AT38" i="27"/>
  <c r="AN38" i="27"/>
  <c r="AH38" i="27"/>
  <c r="AB38" i="27"/>
  <c r="V38" i="27"/>
  <c r="P38" i="27"/>
  <c r="J38" i="27"/>
  <c r="D38" i="27"/>
  <c r="BF37" i="27"/>
  <c r="AZ37" i="27"/>
  <c r="AT37" i="27"/>
  <c r="AN37" i="27"/>
  <c r="AH37" i="27"/>
  <c r="AB37" i="27"/>
  <c r="V37" i="27"/>
  <c r="P37" i="27"/>
  <c r="J37" i="27"/>
  <c r="D37" i="27"/>
  <c r="BF36" i="27"/>
  <c r="AZ36" i="27"/>
  <c r="AT36" i="27"/>
  <c r="AN36" i="27"/>
  <c r="AH36" i="27"/>
  <c r="AB36" i="27"/>
  <c r="V36" i="27"/>
  <c r="P36" i="27"/>
  <c r="J36" i="27"/>
  <c r="D36" i="27"/>
  <c r="BF35" i="27"/>
  <c r="AZ35" i="27"/>
  <c r="AT35" i="27"/>
  <c r="AN35" i="27"/>
  <c r="AH35" i="27"/>
  <c r="AB35" i="27"/>
  <c r="V35" i="27"/>
  <c r="P35" i="27"/>
  <c r="J35" i="27"/>
  <c r="D35" i="27"/>
  <c r="BF34" i="27"/>
  <c r="AZ34" i="27"/>
  <c r="AT34" i="27"/>
  <c r="AN34" i="27"/>
  <c r="AH34" i="27"/>
  <c r="AB34" i="27"/>
  <c r="V34" i="27"/>
  <c r="P34" i="27"/>
  <c r="J34" i="27"/>
  <c r="D34" i="27"/>
  <c r="BF33" i="27"/>
  <c r="AZ33" i="27"/>
  <c r="AT33" i="27"/>
  <c r="AN33" i="27"/>
  <c r="AH33" i="27"/>
  <c r="AC33" i="27"/>
  <c r="AB33" i="27"/>
  <c r="V33" i="27"/>
  <c r="P33" i="27"/>
  <c r="J33" i="27"/>
  <c r="D33" i="27"/>
  <c r="BF32" i="27"/>
  <c r="AZ32" i="27"/>
  <c r="AT32" i="27"/>
  <c r="AN32" i="27"/>
  <c r="AH32" i="27"/>
  <c r="AB32" i="27"/>
  <c r="V32" i="27"/>
  <c r="P32" i="27"/>
  <c r="J32" i="27"/>
  <c r="D32" i="27"/>
  <c r="BF31" i="27"/>
  <c r="AZ31" i="27"/>
  <c r="AT31" i="27"/>
  <c r="AN31" i="27"/>
  <c r="AH31" i="27"/>
  <c r="AB31" i="27"/>
  <c r="V31" i="27"/>
  <c r="P31" i="27"/>
  <c r="J31" i="27"/>
  <c r="D31" i="27"/>
  <c r="BF30" i="27"/>
  <c r="AZ30" i="27"/>
  <c r="AT30" i="27"/>
  <c r="AN30" i="27"/>
  <c r="AH30" i="27"/>
  <c r="AB30" i="27"/>
  <c r="V30" i="27"/>
  <c r="P30" i="27"/>
  <c r="J30" i="27"/>
  <c r="D30" i="27"/>
  <c r="BF29" i="27"/>
  <c r="AZ29" i="27"/>
  <c r="AT29" i="27"/>
  <c r="AN29" i="27"/>
  <c r="AH29" i="27"/>
  <c r="AB29" i="27"/>
  <c r="V29" i="27"/>
  <c r="P29" i="27"/>
  <c r="J29" i="27"/>
  <c r="D29" i="27"/>
  <c r="BF28" i="27"/>
  <c r="AZ28" i="27"/>
  <c r="AT28" i="27"/>
  <c r="AN28" i="27"/>
  <c r="AH28" i="27"/>
  <c r="AC28" i="27"/>
  <c r="AB28" i="27"/>
  <c r="V28" i="27"/>
  <c r="P28" i="27"/>
  <c r="J28" i="27"/>
  <c r="D28" i="27"/>
  <c r="BF27" i="27"/>
  <c r="AZ27" i="27"/>
  <c r="AT27" i="27"/>
  <c r="AN27" i="27"/>
  <c r="AH27" i="27"/>
  <c r="AB27" i="27"/>
  <c r="V27" i="27"/>
  <c r="W27" i="27" s="1"/>
  <c r="P27" i="27"/>
  <c r="J27" i="27"/>
  <c r="D27" i="27"/>
  <c r="BF26" i="27"/>
  <c r="AZ26" i="27"/>
  <c r="AT26" i="27"/>
  <c r="AN26" i="27"/>
  <c r="AH26" i="27"/>
  <c r="AB26" i="27"/>
  <c r="V26" i="27"/>
  <c r="P26" i="27"/>
  <c r="J26" i="27"/>
  <c r="D26" i="27"/>
  <c r="BF25" i="27"/>
  <c r="AZ25" i="27"/>
  <c r="AT25" i="27"/>
  <c r="AN25" i="27"/>
  <c r="AH25" i="27"/>
  <c r="AB25" i="27"/>
  <c r="AC25" i="27" s="1"/>
  <c r="V25" i="27"/>
  <c r="P25" i="27"/>
  <c r="J25" i="27"/>
  <c r="D25" i="27"/>
  <c r="BF24" i="27"/>
  <c r="AZ24" i="27"/>
  <c r="AT24" i="27"/>
  <c r="AN24" i="27"/>
  <c r="AH24" i="27"/>
  <c r="AB24" i="27"/>
  <c r="V24" i="27"/>
  <c r="P24" i="27"/>
  <c r="J24" i="27"/>
  <c r="D24" i="27"/>
  <c r="BF23" i="27"/>
  <c r="AZ23" i="27"/>
  <c r="AT23" i="27"/>
  <c r="AN23" i="27"/>
  <c r="AH23" i="27"/>
  <c r="AB23" i="27"/>
  <c r="V23" i="27"/>
  <c r="P23" i="27"/>
  <c r="J23" i="27"/>
  <c r="D23" i="27"/>
  <c r="BF22" i="27"/>
  <c r="AZ22" i="27"/>
  <c r="AT22" i="27"/>
  <c r="AN22" i="27"/>
  <c r="AH22" i="27"/>
  <c r="AB22" i="27"/>
  <c r="V22" i="27"/>
  <c r="P22" i="27"/>
  <c r="J22" i="27"/>
  <c r="D22" i="27"/>
  <c r="BF21" i="27"/>
  <c r="AZ21" i="27"/>
  <c r="AT21" i="27"/>
  <c r="AN21" i="27"/>
  <c r="AH21" i="27"/>
  <c r="AB21" i="27"/>
  <c r="V21" i="27"/>
  <c r="P21" i="27"/>
  <c r="P3" i="27" s="1"/>
  <c r="J21" i="27"/>
  <c r="D21" i="27"/>
  <c r="BF20" i="27"/>
  <c r="AZ20" i="27"/>
  <c r="AT20" i="27"/>
  <c r="AN20" i="27"/>
  <c r="AH20" i="27"/>
  <c r="AB20" i="27"/>
  <c r="V20" i="27"/>
  <c r="P20" i="27"/>
  <c r="J20" i="27"/>
  <c r="D20" i="27"/>
  <c r="BF19" i="27"/>
  <c r="AZ19" i="27"/>
  <c r="AT19" i="27"/>
  <c r="AN19" i="27"/>
  <c r="AH19" i="27"/>
  <c r="AB19" i="27"/>
  <c r="V19" i="27"/>
  <c r="W19" i="27" s="1"/>
  <c r="P19" i="27"/>
  <c r="J19" i="27"/>
  <c r="D19" i="27"/>
  <c r="BF18" i="27"/>
  <c r="AZ18" i="27"/>
  <c r="AT18" i="27"/>
  <c r="AN18" i="27"/>
  <c r="AH18" i="27"/>
  <c r="AB18" i="27"/>
  <c r="V18" i="27"/>
  <c r="P18" i="27"/>
  <c r="J18" i="27"/>
  <c r="D18" i="27"/>
  <c r="BF17" i="27"/>
  <c r="AZ17" i="27"/>
  <c r="AZ3" i="27" s="1"/>
  <c r="AT17" i="27"/>
  <c r="AN17" i="27"/>
  <c r="AH17" i="27"/>
  <c r="AB17" i="27"/>
  <c r="AB3" i="27" s="1"/>
  <c r="AC20" i="27" s="1"/>
  <c r="V17" i="27"/>
  <c r="P17" i="27"/>
  <c r="J17" i="27"/>
  <c r="D17" i="27"/>
  <c r="BF16" i="27"/>
  <c r="AZ16" i="27"/>
  <c r="AT16" i="27"/>
  <c r="AN16" i="27"/>
  <c r="AH16" i="27"/>
  <c r="AB16" i="27"/>
  <c r="V16" i="27"/>
  <c r="P16" i="27"/>
  <c r="J16" i="27"/>
  <c r="D16" i="27"/>
  <c r="BF15" i="27"/>
  <c r="AZ15" i="27"/>
  <c r="AT15" i="27"/>
  <c r="AN15" i="27"/>
  <c r="AH15" i="27"/>
  <c r="AB15" i="27"/>
  <c r="V15" i="27"/>
  <c r="P15" i="27"/>
  <c r="J15" i="27"/>
  <c r="D15" i="27"/>
  <c r="BF14" i="27"/>
  <c r="AZ14" i="27"/>
  <c r="AT14" i="27"/>
  <c r="AN14" i="27"/>
  <c r="AH14" i="27"/>
  <c r="AB14" i="27"/>
  <c r="V14" i="27"/>
  <c r="P14" i="27"/>
  <c r="J14" i="27"/>
  <c r="D14" i="27"/>
  <c r="BF13" i="27"/>
  <c r="AZ13" i="27"/>
  <c r="AT13" i="27"/>
  <c r="AN13" i="27"/>
  <c r="AH13" i="27"/>
  <c r="AB13" i="27"/>
  <c r="V13" i="27"/>
  <c r="P13" i="27"/>
  <c r="J13" i="27"/>
  <c r="D13" i="27"/>
  <c r="BF12" i="27"/>
  <c r="AZ12" i="27"/>
  <c r="AT12" i="27"/>
  <c r="AN12" i="27"/>
  <c r="AH12" i="27"/>
  <c r="AB12" i="27"/>
  <c r="V12" i="27"/>
  <c r="P12" i="27"/>
  <c r="J12" i="27"/>
  <c r="D12" i="27"/>
  <c r="BF11" i="27"/>
  <c r="AZ11" i="27"/>
  <c r="AT11" i="27"/>
  <c r="AN11" i="27"/>
  <c r="AH11" i="27"/>
  <c r="AB11" i="27"/>
  <c r="V11" i="27"/>
  <c r="W11" i="27" s="1"/>
  <c r="P11" i="27"/>
  <c r="J11" i="27"/>
  <c r="D11" i="27"/>
  <c r="BF10" i="27"/>
  <c r="AZ10" i="27"/>
  <c r="AT10" i="27"/>
  <c r="AN10" i="27"/>
  <c r="AH10" i="27"/>
  <c r="AB10" i="27"/>
  <c r="V10" i="27"/>
  <c r="P10" i="27"/>
  <c r="J10" i="27"/>
  <c r="D10" i="27"/>
  <c r="BF9" i="27"/>
  <c r="AZ9" i="27"/>
  <c r="AT9" i="27"/>
  <c r="AN9" i="27"/>
  <c r="AH9" i="27"/>
  <c r="AB9" i="27"/>
  <c r="AC9" i="27" s="1"/>
  <c r="V9" i="27"/>
  <c r="P9" i="27"/>
  <c r="J9" i="27"/>
  <c r="D9" i="27"/>
  <c r="BF8" i="27"/>
  <c r="AZ8" i="27"/>
  <c r="AT8" i="27"/>
  <c r="AN8" i="27"/>
  <c r="AH8" i="27"/>
  <c r="AB8" i="27"/>
  <c r="V8" i="27"/>
  <c r="P8" i="27"/>
  <c r="J8" i="27"/>
  <c r="D8" i="27"/>
  <c r="BF7" i="27"/>
  <c r="AZ7" i="27"/>
  <c r="AT7" i="27"/>
  <c r="AN7" i="27"/>
  <c r="AH7" i="27"/>
  <c r="AB7" i="27"/>
  <c r="V7" i="27"/>
  <c r="P7" i="27"/>
  <c r="J7" i="27"/>
  <c r="D7" i="27"/>
  <c r="BF6" i="27"/>
  <c r="AZ6" i="27"/>
  <c r="BA6" i="27" s="1"/>
  <c r="AT6" i="27"/>
  <c r="AN6" i="27"/>
  <c r="AH6" i="27"/>
  <c r="AB6" i="27"/>
  <c r="AC6" i="27" s="1"/>
  <c r="V6" i="27"/>
  <c r="P6" i="27"/>
  <c r="J6" i="27"/>
  <c r="D6" i="27"/>
  <c r="V3" i="27"/>
  <c r="W37" i="27" s="1"/>
  <c r="BF205" i="26"/>
  <c r="AZ205" i="26"/>
  <c r="AT205" i="26"/>
  <c r="AN205" i="26"/>
  <c r="AH205" i="26"/>
  <c r="AB205" i="26"/>
  <c r="V205" i="26"/>
  <c r="W205" i="26" s="1"/>
  <c r="P205" i="26"/>
  <c r="J205" i="26"/>
  <c r="D205" i="26"/>
  <c r="BF204" i="26"/>
  <c r="AZ204" i="26"/>
  <c r="AT204" i="26"/>
  <c r="AN204" i="26"/>
  <c r="AH204" i="26"/>
  <c r="AI204" i="26" s="1"/>
  <c r="AB204" i="26"/>
  <c r="V204" i="26"/>
  <c r="P204" i="26"/>
  <c r="J204" i="26"/>
  <c r="D204" i="26"/>
  <c r="BF203" i="26"/>
  <c r="AZ203" i="26"/>
  <c r="AT203" i="26"/>
  <c r="AU203" i="26" s="1"/>
  <c r="AN203" i="26"/>
  <c r="AH203" i="26"/>
  <c r="AB203" i="26"/>
  <c r="V203" i="26"/>
  <c r="P203" i="26"/>
  <c r="J203" i="26"/>
  <c r="D203" i="26"/>
  <c r="BF202" i="26"/>
  <c r="AZ202" i="26"/>
  <c r="AT202" i="26"/>
  <c r="AN202" i="26"/>
  <c r="AH202" i="26"/>
  <c r="AB202" i="26"/>
  <c r="V202" i="26"/>
  <c r="P202" i="26"/>
  <c r="J202" i="26"/>
  <c r="D202" i="26"/>
  <c r="BF201" i="26"/>
  <c r="AZ201" i="26"/>
  <c r="AT201" i="26"/>
  <c r="AN201" i="26"/>
  <c r="AH201" i="26"/>
  <c r="AB201" i="26"/>
  <c r="V201" i="26"/>
  <c r="W201" i="26" s="1"/>
  <c r="P201" i="26"/>
  <c r="J201" i="26"/>
  <c r="D201" i="26"/>
  <c r="BF200" i="26"/>
  <c r="AZ200" i="26"/>
  <c r="AT200" i="26"/>
  <c r="AN200" i="26"/>
  <c r="AH200" i="26"/>
  <c r="AI200" i="26" s="1"/>
  <c r="AB200" i="26"/>
  <c r="V200" i="26"/>
  <c r="P200" i="26"/>
  <c r="J200" i="26"/>
  <c r="D200" i="26"/>
  <c r="BF199" i="26"/>
  <c r="AZ199" i="26"/>
  <c r="AT199" i="26"/>
  <c r="AU199" i="26" s="1"/>
  <c r="AN199" i="26"/>
  <c r="AH199" i="26"/>
  <c r="AB199" i="26"/>
  <c r="V199" i="26"/>
  <c r="P199" i="26"/>
  <c r="J199" i="26"/>
  <c r="D199" i="26"/>
  <c r="BF198" i="26"/>
  <c r="AZ198" i="26"/>
  <c r="AT198" i="26"/>
  <c r="AN198" i="26"/>
  <c r="AH198" i="26"/>
  <c r="AB198" i="26"/>
  <c r="V198" i="26"/>
  <c r="P198" i="26"/>
  <c r="J198" i="26"/>
  <c r="D198" i="26"/>
  <c r="BF197" i="26"/>
  <c r="AZ197" i="26"/>
  <c r="AT197" i="26"/>
  <c r="AN197" i="26"/>
  <c r="AH197" i="26"/>
  <c r="AB197" i="26"/>
  <c r="V197" i="26"/>
  <c r="W197" i="26" s="1"/>
  <c r="P197" i="26"/>
  <c r="J197" i="26"/>
  <c r="D197" i="26"/>
  <c r="BF196" i="26"/>
  <c r="AZ196" i="26"/>
  <c r="AT196" i="26"/>
  <c r="AN196" i="26"/>
  <c r="AH196" i="26"/>
  <c r="AI196" i="26" s="1"/>
  <c r="AB196" i="26"/>
  <c r="V196" i="26"/>
  <c r="P196" i="26"/>
  <c r="J196" i="26"/>
  <c r="D196" i="26"/>
  <c r="BF195" i="26"/>
  <c r="AZ195" i="26"/>
  <c r="AT195" i="26"/>
  <c r="AU195" i="26" s="1"/>
  <c r="AN195" i="26"/>
  <c r="AH195" i="26"/>
  <c r="AB195" i="26"/>
  <c r="V195" i="26"/>
  <c r="P195" i="26"/>
  <c r="J195" i="26"/>
  <c r="D195" i="26"/>
  <c r="BF194" i="26"/>
  <c r="AZ194" i="26"/>
  <c r="AT194" i="26"/>
  <c r="AN194" i="26"/>
  <c r="AH194" i="26"/>
  <c r="AB194" i="26"/>
  <c r="V194" i="26"/>
  <c r="P194" i="26"/>
  <c r="J194" i="26"/>
  <c r="D194" i="26"/>
  <c r="BF193" i="26"/>
  <c r="AZ193" i="26"/>
  <c r="AT193" i="26"/>
  <c r="AN193" i="26"/>
  <c r="AH193" i="26"/>
  <c r="AB193" i="26"/>
  <c r="V193" i="26"/>
  <c r="W193" i="26" s="1"/>
  <c r="P193" i="26"/>
  <c r="J193" i="26"/>
  <c r="D193" i="26"/>
  <c r="BF192" i="26"/>
  <c r="AZ192" i="26"/>
  <c r="AT192" i="26"/>
  <c r="AN192" i="26"/>
  <c r="AH192" i="26"/>
  <c r="AI192" i="26" s="1"/>
  <c r="AB192" i="26"/>
  <c r="V192" i="26"/>
  <c r="P192" i="26"/>
  <c r="J192" i="26"/>
  <c r="D192" i="26"/>
  <c r="BF191" i="26"/>
  <c r="AZ191" i="26"/>
  <c r="AT191" i="26"/>
  <c r="AU191" i="26" s="1"/>
  <c r="AN191" i="26"/>
  <c r="AH191" i="26"/>
  <c r="AB191" i="26"/>
  <c r="V191" i="26"/>
  <c r="P191" i="26"/>
  <c r="J191" i="26"/>
  <c r="D191" i="26"/>
  <c r="BF190" i="26"/>
  <c r="AZ190" i="26"/>
  <c r="AT190" i="26"/>
  <c r="AN190" i="26"/>
  <c r="AH190" i="26"/>
  <c r="AB190" i="26"/>
  <c r="V190" i="26"/>
  <c r="P190" i="26"/>
  <c r="J190" i="26"/>
  <c r="D190" i="26"/>
  <c r="BF189" i="26"/>
  <c r="AZ189" i="26"/>
  <c r="AT189" i="26"/>
  <c r="AN189" i="26"/>
  <c r="AH189" i="26"/>
  <c r="AB189" i="26"/>
  <c r="V189" i="26"/>
  <c r="P189" i="26"/>
  <c r="J189" i="26"/>
  <c r="D189" i="26"/>
  <c r="BF188" i="26"/>
  <c r="AZ188" i="26"/>
  <c r="AT188" i="26"/>
  <c r="AN188" i="26"/>
  <c r="AH188" i="26"/>
  <c r="AB188" i="26"/>
  <c r="V188" i="26"/>
  <c r="P188" i="26"/>
  <c r="J188" i="26"/>
  <c r="D188" i="26"/>
  <c r="BF187" i="26"/>
  <c r="AZ187" i="26"/>
  <c r="AT187" i="26"/>
  <c r="AN187" i="26"/>
  <c r="AH187" i="26"/>
  <c r="AB187" i="26"/>
  <c r="V187" i="26"/>
  <c r="P187" i="26"/>
  <c r="J187" i="26"/>
  <c r="D187" i="26"/>
  <c r="BF186" i="26"/>
  <c r="AZ186" i="26"/>
  <c r="AT186" i="26"/>
  <c r="AN186" i="26"/>
  <c r="AH186" i="26"/>
  <c r="AB186" i="26"/>
  <c r="V186" i="26"/>
  <c r="P186" i="26"/>
  <c r="J186" i="26"/>
  <c r="D186" i="26"/>
  <c r="BF185" i="26"/>
  <c r="AZ185" i="26"/>
  <c r="AT185" i="26"/>
  <c r="AN185" i="26"/>
  <c r="AH185" i="26"/>
  <c r="AB185" i="26"/>
  <c r="V185" i="26"/>
  <c r="P185" i="26"/>
  <c r="J185" i="26"/>
  <c r="D185" i="26"/>
  <c r="BF184" i="26"/>
  <c r="AZ184" i="26"/>
  <c r="AT184" i="26"/>
  <c r="AN184" i="26"/>
  <c r="AH184" i="26"/>
  <c r="AB184" i="26"/>
  <c r="V184" i="26"/>
  <c r="P184" i="26"/>
  <c r="J184" i="26"/>
  <c r="D184" i="26"/>
  <c r="BF183" i="26"/>
  <c r="AZ183" i="26"/>
  <c r="AT183" i="26"/>
  <c r="AN183" i="26"/>
  <c r="AH183" i="26"/>
  <c r="AB183" i="26"/>
  <c r="V183" i="26"/>
  <c r="P183" i="26"/>
  <c r="J183" i="26"/>
  <c r="D183" i="26"/>
  <c r="BF182" i="26"/>
  <c r="AZ182" i="26"/>
  <c r="AT182" i="26"/>
  <c r="AN182" i="26"/>
  <c r="AH182" i="26"/>
  <c r="AB182" i="26"/>
  <c r="V182" i="26"/>
  <c r="P182" i="26"/>
  <c r="J182" i="26"/>
  <c r="D182" i="26"/>
  <c r="BF181" i="26"/>
  <c r="AZ181" i="26"/>
  <c r="AT181" i="26"/>
  <c r="AN181" i="26"/>
  <c r="AH181" i="26"/>
  <c r="AB181" i="26"/>
  <c r="V181" i="26"/>
  <c r="P181" i="26"/>
  <c r="J181" i="26"/>
  <c r="D181" i="26"/>
  <c r="BF180" i="26"/>
  <c r="AZ180" i="26"/>
  <c r="AT180" i="26"/>
  <c r="AN180" i="26"/>
  <c r="AH180" i="26"/>
  <c r="AB180" i="26"/>
  <c r="V180" i="26"/>
  <c r="P180" i="26"/>
  <c r="J180" i="26"/>
  <c r="D180" i="26"/>
  <c r="BF179" i="26"/>
  <c r="AZ179" i="26"/>
  <c r="AT179" i="26"/>
  <c r="AN179" i="26"/>
  <c r="AH179" i="26"/>
  <c r="AB179" i="26"/>
  <c r="V179" i="26"/>
  <c r="P179" i="26"/>
  <c r="J179" i="26"/>
  <c r="D179" i="26"/>
  <c r="BF178" i="26"/>
  <c r="AZ178" i="26"/>
  <c r="AT178" i="26"/>
  <c r="AN178" i="26"/>
  <c r="AH178" i="26"/>
  <c r="AB178" i="26"/>
  <c r="V178" i="26"/>
  <c r="P178" i="26"/>
  <c r="J178" i="26"/>
  <c r="D178" i="26"/>
  <c r="BF177" i="26"/>
  <c r="AZ177" i="26"/>
  <c r="AT177" i="26"/>
  <c r="AN177" i="26"/>
  <c r="AH177" i="26"/>
  <c r="AB177" i="26"/>
  <c r="V177" i="26"/>
  <c r="P177" i="26"/>
  <c r="J177" i="26"/>
  <c r="D177" i="26"/>
  <c r="BF176" i="26"/>
  <c r="AZ176" i="26"/>
  <c r="AT176" i="26"/>
  <c r="AN176" i="26"/>
  <c r="AH176" i="26"/>
  <c r="AB176" i="26"/>
  <c r="V176" i="26"/>
  <c r="P176" i="26"/>
  <c r="J176" i="26"/>
  <c r="D176" i="26"/>
  <c r="BF175" i="26"/>
  <c r="AZ175" i="26"/>
  <c r="AT175" i="26"/>
  <c r="AN175" i="26"/>
  <c r="AH175" i="26"/>
  <c r="AB175" i="26"/>
  <c r="V175" i="26"/>
  <c r="P175" i="26"/>
  <c r="J175" i="26"/>
  <c r="D175" i="26"/>
  <c r="BF174" i="26"/>
  <c r="AZ174" i="26"/>
  <c r="AT174" i="26"/>
  <c r="AN174" i="26"/>
  <c r="AH174" i="26"/>
  <c r="AB174" i="26"/>
  <c r="V174" i="26"/>
  <c r="P174" i="26"/>
  <c r="J174" i="26"/>
  <c r="D174" i="26"/>
  <c r="BF173" i="26"/>
  <c r="AZ173" i="26"/>
  <c r="AT173" i="26"/>
  <c r="AN173" i="26"/>
  <c r="AH173" i="26"/>
  <c r="AB173" i="26"/>
  <c r="V173" i="26"/>
  <c r="P173" i="26"/>
  <c r="J173" i="26"/>
  <c r="D173" i="26"/>
  <c r="BF172" i="26"/>
  <c r="AZ172" i="26"/>
  <c r="AT172" i="26"/>
  <c r="AN172" i="26"/>
  <c r="AH172" i="26"/>
  <c r="AB172" i="26"/>
  <c r="V172" i="26"/>
  <c r="P172" i="26"/>
  <c r="J172" i="26"/>
  <c r="D172" i="26"/>
  <c r="BF171" i="26"/>
  <c r="AZ171" i="26"/>
  <c r="AT171" i="26"/>
  <c r="AN171" i="26"/>
  <c r="AH171" i="26"/>
  <c r="AB171" i="26"/>
  <c r="V171" i="26"/>
  <c r="P171" i="26"/>
  <c r="J171" i="26"/>
  <c r="D171" i="26"/>
  <c r="BF170" i="26"/>
  <c r="AZ170" i="26"/>
  <c r="AT170" i="26"/>
  <c r="AN170" i="26"/>
  <c r="AH170" i="26"/>
  <c r="AB170" i="26"/>
  <c r="V170" i="26"/>
  <c r="P170" i="26"/>
  <c r="J170" i="26"/>
  <c r="D170" i="26"/>
  <c r="BF169" i="26"/>
  <c r="AZ169" i="26"/>
  <c r="AT169" i="26"/>
  <c r="AN169" i="26"/>
  <c r="AH169" i="26"/>
  <c r="AB169" i="26"/>
  <c r="V169" i="26"/>
  <c r="P169" i="26"/>
  <c r="J169" i="26"/>
  <c r="D169" i="26"/>
  <c r="BF168" i="26"/>
  <c r="AZ168" i="26"/>
  <c r="AT168" i="26"/>
  <c r="AN168" i="26"/>
  <c r="AH168" i="26"/>
  <c r="AB168" i="26"/>
  <c r="V168" i="26"/>
  <c r="P168" i="26"/>
  <c r="J168" i="26"/>
  <c r="D168" i="26"/>
  <c r="BF167" i="26"/>
  <c r="AZ167" i="26"/>
  <c r="AT167" i="26"/>
  <c r="AN167" i="26"/>
  <c r="AH167" i="26"/>
  <c r="AB167" i="26"/>
  <c r="V167" i="26"/>
  <c r="P167" i="26"/>
  <c r="J167" i="26"/>
  <c r="D167" i="26"/>
  <c r="BF166" i="26"/>
  <c r="AZ166" i="26"/>
  <c r="AT166" i="26"/>
  <c r="AN166" i="26"/>
  <c r="AH166" i="26"/>
  <c r="AB166" i="26"/>
  <c r="V166" i="26"/>
  <c r="P166" i="26"/>
  <c r="J166" i="26"/>
  <c r="D166" i="26"/>
  <c r="BF165" i="26"/>
  <c r="AZ165" i="26"/>
  <c r="AT165" i="26"/>
  <c r="AN165" i="26"/>
  <c r="AH165" i="26"/>
  <c r="AB165" i="26"/>
  <c r="V165" i="26"/>
  <c r="P165" i="26"/>
  <c r="J165" i="26"/>
  <c r="D165" i="26"/>
  <c r="BF164" i="26"/>
  <c r="AZ164" i="26"/>
  <c r="AT164" i="26"/>
  <c r="AN164" i="26"/>
  <c r="AH164" i="26"/>
  <c r="AB164" i="26"/>
  <c r="V164" i="26"/>
  <c r="P164" i="26"/>
  <c r="J164" i="26"/>
  <c r="D164" i="26"/>
  <c r="BF163" i="26"/>
  <c r="AZ163" i="26"/>
  <c r="AT163" i="26"/>
  <c r="AN163" i="26"/>
  <c r="AH163" i="26"/>
  <c r="AB163" i="26"/>
  <c r="V163" i="26"/>
  <c r="P163" i="26"/>
  <c r="J163" i="26"/>
  <c r="D163" i="26"/>
  <c r="BF162" i="26"/>
  <c r="AZ162" i="26"/>
  <c r="AT162" i="26"/>
  <c r="AN162" i="26"/>
  <c r="AH162" i="26"/>
  <c r="AB162" i="26"/>
  <c r="V162" i="26"/>
  <c r="P162" i="26"/>
  <c r="J162" i="26"/>
  <c r="D162" i="26"/>
  <c r="BF161" i="26"/>
  <c r="AZ161" i="26"/>
  <c r="AT161" i="26"/>
  <c r="AN161" i="26"/>
  <c r="AH161" i="26"/>
  <c r="AB161" i="26"/>
  <c r="V161" i="26"/>
  <c r="P161" i="26"/>
  <c r="J161" i="26"/>
  <c r="D161" i="26"/>
  <c r="BF160" i="26"/>
  <c r="AZ160" i="26"/>
  <c r="AT160" i="26"/>
  <c r="AN160" i="26"/>
  <c r="AH160" i="26"/>
  <c r="AB160" i="26"/>
  <c r="V160" i="26"/>
  <c r="P160" i="26"/>
  <c r="J160" i="26"/>
  <c r="D160" i="26"/>
  <c r="BF159" i="26"/>
  <c r="AZ159" i="26"/>
  <c r="AT159" i="26"/>
  <c r="AN159" i="26"/>
  <c r="AH159" i="26"/>
  <c r="AB159" i="26"/>
  <c r="V159" i="26"/>
  <c r="P159" i="26"/>
  <c r="J159" i="26"/>
  <c r="D159" i="26"/>
  <c r="BF158" i="26"/>
  <c r="AZ158" i="26"/>
  <c r="AT158" i="26"/>
  <c r="AN158" i="26"/>
  <c r="AH158" i="26"/>
  <c r="AB158" i="26"/>
  <c r="V158" i="26"/>
  <c r="P158" i="26"/>
  <c r="J158" i="26"/>
  <c r="D158" i="26"/>
  <c r="BF157" i="26"/>
  <c r="AZ157" i="26"/>
  <c r="AT157" i="26"/>
  <c r="AN157" i="26"/>
  <c r="AH157" i="26"/>
  <c r="AB157" i="26"/>
  <c r="V157" i="26"/>
  <c r="P157" i="26"/>
  <c r="J157" i="26"/>
  <c r="D157" i="26"/>
  <c r="BF156" i="26"/>
  <c r="AZ156" i="26"/>
  <c r="AT156" i="26"/>
  <c r="AN156" i="26"/>
  <c r="AH156" i="26"/>
  <c r="AB156" i="26"/>
  <c r="V156" i="26"/>
  <c r="P156" i="26"/>
  <c r="J156" i="26"/>
  <c r="D156" i="26"/>
  <c r="BF155" i="26"/>
  <c r="AZ155" i="26"/>
  <c r="AT155" i="26"/>
  <c r="AN155" i="26"/>
  <c r="AH155" i="26"/>
  <c r="AB155" i="26"/>
  <c r="V155" i="26"/>
  <c r="P155" i="26"/>
  <c r="J155" i="26"/>
  <c r="D155" i="26"/>
  <c r="BF154" i="26"/>
  <c r="AZ154" i="26"/>
  <c r="AT154" i="26"/>
  <c r="AN154" i="26"/>
  <c r="AH154" i="26"/>
  <c r="AB154" i="26"/>
  <c r="V154" i="26"/>
  <c r="P154" i="26"/>
  <c r="J154" i="26"/>
  <c r="D154" i="26"/>
  <c r="BF153" i="26"/>
  <c r="AZ153" i="26"/>
  <c r="AT153" i="26"/>
  <c r="AN153" i="26"/>
  <c r="AH153" i="26"/>
  <c r="AB153" i="26"/>
  <c r="V153" i="26"/>
  <c r="P153" i="26"/>
  <c r="J153" i="26"/>
  <c r="D153" i="26"/>
  <c r="BF152" i="26"/>
  <c r="AZ152" i="26"/>
  <c r="AT152" i="26"/>
  <c r="AN152" i="26"/>
  <c r="AH152" i="26"/>
  <c r="AB152" i="26"/>
  <c r="V152" i="26"/>
  <c r="P152" i="26"/>
  <c r="J152" i="26"/>
  <c r="D152" i="26"/>
  <c r="BF151" i="26"/>
  <c r="AZ151" i="26"/>
  <c r="AT151" i="26"/>
  <c r="AN151" i="26"/>
  <c r="AH151" i="26"/>
  <c r="AB151" i="26"/>
  <c r="V151" i="26"/>
  <c r="P151" i="26"/>
  <c r="J151" i="26"/>
  <c r="D151" i="26"/>
  <c r="BF150" i="26"/>
  <c r="AZ150" i="26"/>
  <c r="AT150" i="26"/>
  <c r="AN150" i="26"/>
  <c r="AH150" i="26"/>
  <c r="AB150" i="26"/>
  <c r="V150" i="26"/>
  <c r="P150" i="26"/>
  <c r="J150" i="26"/>
  <c r="D150" i="26"/>
  <c r="BF149" i="26"/>
  <c r="AZ149" i="26"/>
  <c r="AT149" i="26"/>
  <c r="AN149" i="26"/>
  <c r="AH149" i="26"/>
  <c r="AB149" i="26"/>
  <c r="V149" i="26"/>
  <c r="P149" i="26"/>
  <c r="J149" i="26"/>
  <c r="D149" i="26"/>
  <c r="BF148" i="26"/>
  <c r="AZ148" i="26"/>
  <c r="AT148" i="26"/>
  <c r="AN148" i="26"/>
  <c r="AH148" i="26"/>
  <c r="AB148" i="26"/>
  <c r="V148" i="26"/>
  <c r="P148" i="26"/>
  <c r="J148" i="26"/>
  <c r="D148" i="26"/>
  <c r="BF147" i="26"/>
  <c r="AZ147" i="26"/>
  <c r="AT147" i="26"/>
  <c r="AN147" i="26"/>
  <c r="AH147" i="26"/>
  <c r="AB147" i="26"/>
  <c r="V147" i="26"/>
  <c r="P147" i="26"/>
  <c r="J147" i="26"/>
  <c r="D147" i="26"/>
  <c r="BF146" i="26"/>
  <c r="AZ146" i="26"/>
  <c r="AT146" i="26"/>
  <c r="AN146" i="26"/>
  <c r="AH146" i="26"/>
  <c r="AB146" i="26"/>
  <c r="V146" i="26"/>
  <c r="P146" i="26"/>
  <c r="J146" i="26"/>
  <c r="D146" i="26"/>
  <c r="BF145" i="26"/>
  <c r="AZ145" i="26"/>
  <c r="AT145" i="26"/>
  <c r="AN145" i="26"/>
  <c r="AH145" i="26"/>
  <c r="AB145" i="26"/>
  <c r="V145" i="26"/>
  <c r="P145" i="26"/>
  <c r="J145" i="26"/>
  <c r="D145" i="26"/>
  <c r="BF144" i="26"/>
  <c r="AZ144" i="26"/>
  <c r="AT144" i="26"/>
  <c r="AN144" i="26"/>
  <c r="AH144" i="26"/>
  <c r="AB144" i="26"/>
  <c r="V144" i="26"/>
  <c r="P144" i="26"/>
  <c r="J144" i="26"/>
  <c r="D144" i="26"/>
  <c r="BF143" i="26"/>
  <c r="AZ143" i="26"/>
  <c r="AT143" i="26"/>
  <c r="AN143" i="26"/>
  <c r="AH143" i="26"/>
  <c r="AB143" i="26"/>
  <c r="V143" i="26"/>
  <c r="P143" i="26"/>
  <c r="J143" i="26"/>
  <c r="D143" i="26"/>
  <c r="BF142" i="26"/>
  <c r="AZ142" i="26"/>
  <c r="AT142" i="26"/>
  <c r="AN142" i="26"/>
  <c r="AH142" i="26"/>
  <c r="AB142" i="26"/>
  <c r="V142" i="26"/>
  <c r="P142" i="26"/>
  <c r="J142" i="26"/>
  <c r="D142" i="26"/>
  <c r="BF141" i="26"/>
  <c r="AZ141" i="26"/>
  <c r="AT141" i="26"/>
  <c r="AN141" i="26"/>
  <c r="AH141" i="26"/>
  <c r="AB141" i="26"/>
  <c r="V141" i="26"/>
  <c r="P141" i="26"/>
  <c r="J141" i="26"/>
  <c r="D141" i="26"/>
  <c r="BF140" i="26"/>
  <c r="AZ140" i="26"/>
  <c r="AT140" i="26"/>
  <c r="AN140" i="26"/>
  <c r="AH140" i="26"/>
  <c r="AB140" i="26"/>
  <c r="V140" i="26"/>
  <c r="P140" i="26"/>
  <c r="J140" i="26"/>
  <c r="D140" i="26"/>
  <c r="BF139" i="26"/>
  <c r="AZ139" i="26"/>
  <c r="AT139" i="26"/>
  <c r="AN139" i="26"/>
  <c r="AH139" i="26"/>
  <c r="AB139" i="26"/>
  <c r="V139" i="26"/>
  <c r="P139" i="26"/>
  <c r="J139" i="26"/>
  <c r="D139" i="26"/>
  <c r="BF138" i="26"/>
  <c r="AZ138" i="26"/>
  <c r="AT138" i="26"/>
  <c r="AN138" i="26"/>
  <c r="AH138" i="26"/>
  <c r="AB138" i="26"/>
  <c r="V138" i="26"/>
  <c r="P138" i="26"/>
  <c r="J138" i="26"/>
  <c r="D138" i="26"/>
  <c r="BF137" i="26"/>
  <c r="AZ137" i="26"/>
  <c r="AT137" i="26"/>
  <c r="AN137" i="26"/>
  <c r="AH137" i="26"/>
  <c r="AB137" i="26"/>
  <c r="V137" i="26"/>
  <c r="P137" i="26"/>
  <c r="J137" i="26"/>
  <c r="D137" i="26"/>
  <c r="BF136" i="26"/>
  <c r="AZ136" i="26"/>
  <c r="AT136" i="26"/>
  <c r="AN136" i="26"/>
  <c r="AH136" i="26"/>
  <c r="AB136" i="26"/>
  <c r="V136" i="26"/>
  <c r="P136" i="26"/>
  <c r="J136" i="26"/>
  <c r="D136" i="26"/>
  <c r="BF135" i="26"/>
  <c r="AZ135" i="26"/>
  <c r="AT135" i="26"/>
  <c r="AN135" i="26"/>
  <c r="AH135" i="26"/>
  <c r="AB135" i="26"/>
  <c r="V135" i="26"/>
  <c r="P135" i="26"/>
  <c r="J135" i="26"/>
  <c r="D135" i="26"/>
  <c r="BF134" i="26"/>
  <c r="AZ134" i="26"/>
  <c r="AT134" i="26"/>
  <c r="AN134" i="26"/>
  <c r="AH134" i="26"/>
  <c r="AB134" i="26"/>
  <c r="V134" i="26"/>
  <c r="P134" i="26"/>
  <c r="J134" i="26"/>
  <c r="D134" i="26"/>
  <c r="BF133" i="26"/>
  <c r="AZ133" i="26"/>
  <c r="AT133" i="26"/>
  <c r="AN133" i="26"/>
  <c r="AH133" i="26"/>
  <c r="AB133" i="26"/>
  <c r="V133" i="26"/>
  <c r="P133" i="26"/>
  <c r="J133" i="26"/>
  <c r="D133" i="26"/>
  <c r="BF132" i="26"/>
  <c r="AZ132" i="26"/>
  <c r="AT132" i="26"/>
  <c r="AN132" i="26"/>
  <c r="AH132" i="26"/>
  <c r="AB132" i="26"/>
  <c r="V132" i="26"/>
  <c r="P132" i="26"/>
  <c r="J132" i="26"/>
  <c r="D132" i="26"/>
  <c r="BF131" i="26"/>
  <c r="AZ131" i="26"/>
  <c r="AT131" i="26"/>
  <c r="AN131" i="26"/>
  <c r="AH131" i="26"/>
  <c r="AB131" i="26"/>
  <c r="V131" i="26"/>
  <c r="P131" i="26"/>
  <c r="J131" i="26"/>
  <c r="D131" i="26"/>
  <c r="BF130" i="26"/>
  <c r="AZ130" i="26"/>
  <c r="AT130" i="26"/>
  <c r="AN130" i="26"/>
  <c r="AH130" i="26"/>
  <c r="AB130" i="26"/>
  <c r="V130" i="26"/>
  <c r="P130" i="26"/>
  <c r="J130" i="26"/>
  <c r="D130" i="26"/>
  <c r="BF129" i="26"/>
  <c r="AZ129" i="26"/>
  <c r="AT129" i="26"/>
  <c r="AN129" i="26"/>
  <c r="AH129" i="26"/>
  <c r="AB129" i="26"/>
  <c r="V129" i="26"/>
  <c r="P129" i="26"/>
  <c r="J129" i="26"/>
  <c r="D129" i="26"/>
  <c r="BF128" i="26"/>
  <c r="AZ128" i="26"/>
  <c r="AT128" i="26"/>
  <c r="AN128" i="26"/>
  <c r="AH128" i="26"/>
  <c r="AB128" i="26"/>
  <c r="V128" i="26"/>
  <c r="P128" i="26"/>
  <c r="J128" i="26"/>
  <c r="D128" i="26"/>
  <c r="BF127" i="26"/>
  <c r="AZ127" i="26"/>
  <c r="AT127" i="26"/>
  <c r="AN127" i="26"/>
  <c r="AH127" i="26"/>
  <c r="AB127" i="26"/>
  <c r="V127" i="26"/>
  <c r="P127" i="26"/>
  <c r="J127" i="26"/>
  <c r="D127" i="26"/>
  <c r="BF126" i="26"/>
  <c r="AZ126" i="26"/>
  <c r="AT126" i="26"/>
  <c r="AN126" i="26"/>
  <c r="AH126" i="26"/>
  <c r="AB126" i="26"/>
  <c r="V126" i="26"/>
  <c r="P126" i="26"/>
  <c r="J126" i="26"/>
  <c r="D126" i="26"/>
  <c r="BF125" i="26"/>
  <c r="AZ125" i="26"/>
  <c r="AT125" i="26"/>
  <c r="AN125" i="26"/>
  <c r="AH125" i="26"/>
  <c r="AB125" i="26"/>
  <c r="V125" i="26"/>
  <c r="P125" i="26"/>
  <c r="J125" i="26"/>
  <c r="D125" i="26"/>
  <c r="BF124" i="26"/>
  <c r="AZ124" i="26"/>
  <c r="AT124" i="26"/>
  <c r="AN124" i="26"/>
  <c r="AH124" i="26"/>
  <c r="AB124" i="26"/>
  <c r="V124" i="26"/>
  <c r="P124" i="26"/>
  <c r="J124" i="26"/>
  <c r="D124" i="26"/>
  <c r="BF123" i="26"/>
  <c r="AZ123" i="26"/>
  <c r="AT123" i="26"/>
  <c r="AN123" i="26"/>
  <c r="AH123" i="26"/>
  <c r="AB123" i="26"/>
  <c r="V123" i="26"/>
  <c r="P123" i="26"/>
  <c r="J123" i="26"/>
  <c r="D123" i="26"/>
  <c r="BF122" i="26"/>
  <c r="AZ122" i="26"/>
  <c r="AT122" i="26"/>
  <c r="AN122" i="26"/>
  <c r="AH122" i="26"/>
  <c r="AB122" i="26"/>
  <c r="V122" i="26"/>
  <c r="P122" i="26"/>
  <c r="J122" i="26"/>
  <c r="D122" i="26"/>
  <c r="BF121" i="26"/>
  <c r="AZ121" i="26"/>
  <c r="AT121" i="26"/>
  <c r="AN121" i="26"/>
  <c r="AH121" i="26"/>
  <c r="AB121" i="26"/>
  <c r="V121" i="26"/>
  <c r="P121" i="26"/>
  <c r="J121" i="26"/>
  <c r="D121" i="26"/>
  <c r="BF120" i="26"/>
  <c r="AZ120" i="26"/>
  <c r="AT120" i="26"/>
  <c r="AN120" i="26"/>
  <c r="AH120" i="26"/>
  <c r="AB120" i="26"/>
  <c r="V120" i="26"/>
  <c r="P120" i="26"/>
  <c r="J120" i="26"/>
  <c r="D120" i="26"/>
  <c r="BF119" i="26"/>
  <c r="AZ119" i="26"/>
  <c r="AT119" i="26"/>
  <c r="AN119" i="26"/>
  <c r="AH119" i="26"/>
  <c r="AB119" i="26"/>
  <c r="V119" i="26"/>
  <c r="P119" i="26"/>
  <c r="J119" i="26"/>
  <c r="D119" i="26"/>
  <c r="BF118" i="26"/>
  <c r="AZ118" i="26"/>
  <c r="AT118" i="26"/>
  <c r="AN118" i="26"/>
  <c r="AH118" i="26"/>
  <c r="AB118" i="26"/>
  <c r="V118" i="26"/>
  <c r="P118" i="26"/>
  <c r="J118" i="26"/>
  <c r="D118" i="26"/>
  <c r="BF117" i="26"/>
  <c r="AZ117" i="26"/>
  <c r="AT117" i="26"/>
  <c r="AN117" i="26"/>
  <c r="AH117" i="26"/>
  <c r="AB117" i="26"/>
  <c r="V117" i="26"/>
  <c r="P117" i="26"/>
  <c r="J117" i="26"/>
  <c r="D117" i="26"/>
  <c r="BF116" i="26"/>
  <c r="AZ116" i="26"/>
  <c r="AT116" i="26"/>
  <c r="AN116" i="26"/>
  <c r="AH116" i="26"/>
  <c r="AB116" i="26"/>
  <c r="V116" i="26"/>
  <c r="P116" i="26"/>
  <c r="J116" i="26"/>
  <c r="D116" i="26"/>
  <c r="BF115" i="26"/>
  <c r="AZ115" i="26"/>
  <c r="AT115" i="26"/>
  <c r="AN115" i="26"/>
  <c r="AH115" i="26"/>
  <c r="AB115" i="26"/>
  <c r="V115" i="26"/>
  <c r="P115" i="26"/>
  <c r="J115" i="26"/>
  <c r="D115" i="26"/>
  <c r="BF114" i="26"/>
  <c r="AZ114" i="26"/>
  <c r="AT114" i="26"/>
  <c r="AN114" i="26"/>
  <c r="AH114" i="26"/>
  <c r="AB114" i="26"/>
  <c r="V114" i="26"/>
  <c r="P114" i="26"/>
  <c r="J114" i="26"/>
  <c r="D114" i="26"/>
  <c r="BF113" i="26"/>
  <c r="AZ113" i="26"/>
  <c r="AT113" i="26"/>
  <c r="AN113" i="26"/>
  <c r="AH113" i="26"/>
  <c r="AB113" i="26"/>
  <c r="V113" i="26"/>
  <c r="P113" i="26"/>
  <c r="J113" i="26"/>
  <c r="D113" i="26"/>
  <c r="BF112" i="26"/>
  <c r="AZ112" i="26"/>
  <c r="AT112" i="26"/>
  <c r="AN112" i="26"/>
  <c r="AH112" i="26"/>
  <c r="AB112" i="26"/>
  <c r="V112" i="26"/>
  <c r="P112" i="26"/>
  <c r="J112" i="26"/>
  <c r="D112" i="26"/>
  <c r="BF111" i="26"/>
  <c r="AZ111" i="26"/>
  <c r="AT111" i="26"/>
  <c r="AN111" i="26"/>
  <c r="AH111" i="26"/>
  <c r="AB111" i="26"/>
  <c r="V111" i="26"/>
  <c r="P111" i="26"/>
  <c r="J111" i="26"/>
  <c r="D111" i="26"/>
  <c r="BF110" i="26"/>
  <c r="AZ110" i="26"/>
  <c r="AT110" i="26"/>
  <c r="AN110" i="26"/>
  <c r="AH110" i="26"/>
  <c r="AB110" i="26"/>
  <c r="V110" i="26"/>
  <c r="P110" i="26"/>
  <c r="J110" i="26"/>
  <c r="D110" i="26"/>
  <c r="BF109" i="26"/>
  <c r="AZ109" i="26"/>
  <c r="AT109" i="26"/>
  <c r="AN109" i="26"/>
  <c r="AH109" i="26"/>
  <c r="AB109" i="26"/>
  <c r="V109" i="26"/>
  <c r="P109" i="26"/>
  <c r="J109" i="26"/>
  <c r="D109" i="26"/>
  <c r="BF108" i="26"/>
  <c r="AZ108" i="26"/>
  <c r="AT108" i="26"/>
  <c r="AN108" i="26"/>
  <c r="AH108" i="26"/>
  <c r="AB108" i="26"/>
  <c r="V108" i="26"/>
  <c r="P108" i="26"/>
  <c r="J108" i="26"/>
  <c r="D108" i="26"/>
  <c r="BF107" i="26"/>
  <c r="AZ107" i="26"/>
  <c r="AT107" i="26"/>
  <c r="AN107" i="26"/>
  <c r="AH107" i="26"/>
  <c r="AB107" i="26"/>
  <c r="V107" i="26"/>
  <c r="P107" i="26"/>
  <c r="J107" i="26"/>
  <c r="D107" i="26"/>
  <c r="BF106" i="26"/>
  <c r="AZ106" i="26"/>
  <c r="AT106" i="26"/>
  <c r="AN106" i="26"/>
  <c r="AH106" i="26"/>
  <c r="AB106" i="26"/>
  <c r="V106" i="26"/>
  <c r="P106" i="26"/>
  <c r="J106" i="26"/>
  <c r="D106" i="26"/>
  <c r="BF105" i="26"/>
  <c r="AZ105" i="26"/>
  <c r="AT105" i="26"/>
  <c r="AN105" i="26"/>
  <c r="AH105" i="26"/>
  <c r="AB105" i="26"/>
  <c r="V105" i="26"/>
  <c r="P105" i="26"/>
  <c r="J105" i="26"/>
  <c r="D105" i="26"/>
  <c r="BF104" i="26"/>
  <c r="AZ104" i="26"/>
  <c r="AT104" i="26"/>
  <c r="AN104" i="26"/>
  <c r="AH104" i="26"/>
  <c r="AB104" i="26"/>
  <c r="V104" i="26"/>
  <c r="P104" i="26"/>
  <c r="J104" i="26"/>
  <c r="D104" i="26"/>
  <c r="BF103" i="26"/>
  <c r="AZ103" i="26"/>
  <c r="AT103" i="26"/>
  <c r="AN103" i="26"/>
  <c r="AH103" i="26"/>
  <c r="AB103" i="26"/>
  <c r="V103" i="26"/>
  <c r="P103" i="26"/>
  <c r="J103" i="26"/>
  <c r="D103" i="26"/>
  <c r="BF102" i="26"/>
  <c r="AZ102" i="26"/>
  <c r="AT102" i="26"/>
  <c r="AN102" i="26"/>
  <c r="AH102" i="26"/>
  <c r="AB102" i="26"/>
  <c r="V102" i="26"/>
  <c r="P102" i="26"/>
  <c r="J102" i="26"/>
  <c r="D102" i="26"/>
  <c r="BF101" i="26"/>
  <c r="AZ101" i="26"/>
  <c r="AT101" i="26"/>
  <c r="AN101" i="26"/>
  <c r="AH101" i="26"/>
  <c r="AB101" i="26"/>
  <c r="V101" i="26"/>
  <c r="P101" i="26"/>
  <c r="J101" i="26"/>
  <c r="D101" i="26"/>
  <c r="BF100" i="26"/>
  <c r="AZ100" i="26"/>
  <c r="AT100" i="26"/>
  <c r="AN100" i="26"/>
  <c r="AH100" i="26"/>
  <c r="AB100" i="26"/>
  <c r="V100" i="26"/>
  <c r="P100" i="26"/>
  <c r="J100" i="26"/>
  <c r="D100" i="26"/>
  <c r="BF99" i="26"/>
  <c r="AZ99" i="26"/>
  <c r="AT99" i="26"/>
  <c r="AN99" i="26"/>
  <c r="AH99" i="26"/>
  <c r="AB99" i="26"/>
  <c r="V99" i="26"/>
  <c r="P99" i="26"/>
  <c r="J99" i="26"/>
  <c r="D99" i="26"/>
  <c r="BF98" i="26"/>
  <c r="AZ98" i="26"/>
  <c r="AT98" i="26"/>
  <c r="AN98" i="26"/>
  <c r="AH98" i="26"/>
  <c r="AB98" i="26"/>
  <c r="V98" i="26"/>
  <c r="P98" i="26"/>
  <c r="J98" i="26"/>
  <c r="D98" i="26"/>
  <c r="BF97" i="26"/>
  <c r="AZ97" i="26"/>
  <c r="AT97" i="26"/>
  <c r="AN97" i="26"/>
  <c r="AH97" i="26"/>
  <c r="AB97" i="26"/>
  <c r="V97" i="26"/>
  <c r="P97" i="26"/>
  <c r="J97" i="26"/>
  <c r="D97" i="26"/>
  <c r="BF96" i="26"/>
  <c r="AZ96" i="26"/>
  <c r="AT96" i="26"/>
  <c r="AN96" i="26"/>
  <c r="AH96" i="26"/>
  <c r="AB96" i="26"/>
  <c r="V96" i="26"/>
  <c r="P96" i="26"/>
  <c r="J96" i="26"/>
  <c r="D96" i="26"/>
  <c r="BF95" i="26"/>
  <c r="AZ95" i="26"/>
  <c r="AT95" i="26"/>
  <c r="AN95" i="26"/>
  <c r="AH95" i="26"/>
  <c r="AB95" i="26"/>
  <c r="V95" i="26"/>
  <c r="P95" i="26"/>
  <c r="J95" i="26"/>
  <c r="D95" i="26"/>
  <c r="BF94" i="26"/>
  <c r="AZ94" i="26"/>
  <c r="AT94" i="26"/>
  <c r="AN94" i="26"/>
  <c r="AH94" i="26"/>
  <c r="AB94" i="26"/>
  <c r="V94" i="26"/>
  <c r="P94" i="26"/>
  <c r="J94" i="26"/>
  <c r="D94" i="26"/>
  <c r="BF93" i="26"/>
  <c r="AZ93" i="26"/>
  <c r="AT93" i="26"/>
  <c r="AN93" i="26"/>
  <c r="AH93" i="26"/>
  <c r="AB93" i="26"/>
  <c r="V93" i="26"/>
  <c r="P93" i="26"/>
  <c r="J93" i="26"/>
  <c r="D93" i="26"/>
  <c r="BF92" i="26"/>
  <c r="AZ92" i="26"/>
  <c r="AT92" i="26"/>
  <c r="AN92" i="26"/>
  <c r="AH92" i="26"/>
  <c r="AB92" i="26"/>
  <c r="V92" i="26"/>
  <c r="P92" i="26"/>
  <c r="J92" i="26"/>
  <c r="D92" i="26"/>
  <c r="BF91" i="26"/>
  <c r="AZ91" i="26"/>
  <c r="AT91" i="26"/>
  <c r="AN91" i="26"/>
  <c r="AH91" i="26"/>
  <c r="AB91" i="26"/>
  <c r="V91" i="26"/>
  <c r="P91" i="26"/>
  <c r="J91" i="26"/>
  <c r="D91" i="26"/>
  <c r="BF90" i="26"/>
  <c r="AZ90" i="26"/>
  <c r="AT90" i="26"/>
  <c r="AN90" i="26"/>
  <c r="AH90" i="26"/>
  <c r="AB90" i="26"/>
  <c r="V90" i="26"/>
  <c r="P90" i="26"/>
  <c r="J90" i="26"/>
  <c r="D90" i="26"/>
  <c r="BF89" i="26"/>
  <c r="AZ89" i="26"/>
  <c r="AT89" i="26"/>
  <c r="AN89" i="26"/>
  <c r="AO89" i="26" s="1"/>
  <c r="AH89" i="26"/>
  <c r="AB89" i="26"/>
  <c r="V89" i="26"/>
  <c r="P89" i="26"/>
  <c r="J89" i="26"/>
  <c r="D89" i="26"/>
  <c r="BF88" i="26"/>
  <c r="AZ88" i="26"/>
  <c r="AT88" i="26"/>
  <c r="AN88" i="26"/>
  <c r="AH88" i="26"/>
  <c r="AB88" i="26"/>
  <c r="V88" i="26"/>
  <c r="P88" i="26"/>
  <c r="J88" i="26"/>
  <c r="D88" i="26"/>
  <c r="BF87" i="26"/>
  <c r="AZ87" i="26"/>
  <c r="AT87" i="26"/>
  <c r="AN87" i="26"/>
  <c r="AH87" i="26"/>
  <c r="AB87" i="26"/>
  <c r="V87" i="26"/>
  <c r="P87" i="26"/>
  <c r="J87" i="26"/>
  <c r="D87" i="26"/>
  <c r="BF86" i="26"/>
  <c r="AZ86" i="26"/>
  <c r="AT86" i="26"/>
  <c r="AN86" i="26"/>
  <c r="AH86" i="26"/>
  <c r="AB86" i="26"/>
  <c r="V86" i="26"/>
  <c r="P86" i="26"/>
  <c r="J86" i="26"/>
  <c r="D86" i="26"/>
  <c r="BF85" i="26"/>
  <c r="AZ85" i="26"/>
  <c r="AT85" i="26"/>
  <c r="AN85" i="26"/>
  <c r="AH85" i="26"/>
  <c r="AB85" i="26"/>
  <c r="V85" i="26"/>
  <c r="P85" i="26"/>
  <c r="J85" i="26"/>
  <c r="D85" i="26"/>
  <c r="BF84" i="26"/>
  <c r="AZ84" i="26"/>
  <c r="AT84" i="26"/>
  <c r="AN84" i="26"/>
  <c r="AH84" i="26"/>
  <c r="AB84" i="26"/>
  <c r="V84" i="26"/>
  <c r="P84" i="26"/>
  <c r="J84" i="26"/>
  <c r="D84" i="26"/>
  <c r="BF83" i="26"/>
  <c r="AZ83" i="26"/>
  <c r="AT83" i="26"/>
  <c r="AN83" i="26"/>
  <c r="AH83" i="26"/>
  <c r="AB83" i="26"/>
  <c r="V83" i="26"/>
  <c r="P83" i="26"/>
  <c r="J83" i="26"/>
  <c r="D83" i="26"/>
  <c r="BF82" i="26"/>
  <c r="AZ82" i="26"/>
  <c r="AT82" i="26"/>
  <c r="AN82" i="26"/>
  <c r="AH82" i="26"/>
  <c r="AB82" i="26"/>
  <c r="V82" i="26"/>
  <c r="P82" i="26"/>
  <c r="J82" i="26"/>
  <c r="D82" i="26"/>
  <c r="BF81" i="26"/>
  <c r="AZ81" i="26"/>
  <c r="AT81" i="26"/>
  <c r="AN81" i="26"/>
  <c r="AH81" i="26"/>
  <c r="AB81" i="26"/>
  <c r="V81" i="26"/>
  <c r="P81" i="26"/>
  <c r="J81" i="26"/>
  <c r="D81" i="26"/>
  <c r="BF80" i="26"/>
  <c r="AZ80" i="26"/>
  <c r="AT80" i="26"/>
  <c r="AN80" i="26"/>
  <c r="AI80" i="26"/>
  <c r="AH80" i="26"/>
  <c r="AB80" i="26"/>
  <c r="V80" i="26"/>
  <c r="P80" i="26"/>
  <c r="J80" i="26"/>
  <c r="D80" i="26"/>
  <c r="BF79" i="26"/>
  <c r="AZ79" i="26"/>
  <c r="AT79" i="26"/>
  <c r="AN79" i="26"/>
  <c r="AH79" i="26"/>
  <c r="AB79" i="26"/>
  <c r="V79" i="26"/>
  <c r="P79" i="26"/>
  <c r="J79" i="26"/>
  <c r="D79" i="26"/>
  <c r="BF78" i="26"/>
  <c r="AZ78" i="26"/>
  <c r="AT78" i="26"/>
  <c r="AN78" i="26"/>
  <c r="AH78" i="26"/>
  <c r="AB78" i="26"/>
  <c r="V78" i="26"/>
  <c r="P78" i="26"/>
  <c r="J78" i="26"/>
  <c r="D78" i="26"/>
  <c r="BF77" i="26"/>
  <c r="AZ77" i="26"/>
  <c r="AT77" i="26"/>
  <c r="AN77" i="26"/>
  <c r="AH77" i="26"/>
  <c r="AB77" i="26"/>
  <c r="V77" i="26"/>
  <c r="P77" i="26"/>
  <c r="J77" i="26"/>
  <c r="D77" i="26"/>
  <c r="BF76" i="26"/>
  <c r="AZ76" i="26"/>
  <c r="AT76" i="26"/>
  <c r="AN76" i="26"/>
  <c r="AH76" i="26"/>
  <c r="AB76" i="26"/>
  <c r="V76" i="26"/>
  <c r="P76" i="26"/>
  <c r="J76" i="26"/>
  <c r="D76" i="26"/>
  <c r="BF75" i="26"/>
  <c r="AZ75" i="26"/>
  <c r="AT75" i="26"/>
  <c r="AN75" i="26"/>
  <c r="AI75" i="26"/>
  <c r="AH75" i="26"/>
  <c r="AB75" i="26"/>
  <c r="V75" i="26"/>
  <c r="P75" i="26"/>
  <c r="J75" i="26"/>
  <c r="D75" i="26"/>
  <c r="BF74" i="26"/>
  <c r="BA74" i="26"/>
  <c r="AZ74" i="26"/>
  <c r="AT74" i="26"/>
  <c r="AN74" i="26"/>
  <c r="AH74" i="26"/>
  <c r="AB74" i="26"/>
  <c r="V74" i="26"/>
  <c r="P74" i="26"/>
  <c r="J74" i="26"/>
  <c r="D74" i="26"/>
  <c r="BF73" i="26"/>
  <c r="AZ73" i="26"/>
  <c r="AT73" i="26"/>
  <c r="AN73" i="26"/>
  <c r="AH73" i="26"/>
  <c r="AB73" i="26"/>
  <c r="V73" i="26"/>
  <c r="P73" i="26"/>
  <c r="J73" i="26"/>
  <c r="D73" i="26"/>
  <c r="BF72" i="26"/>
  <c r="AZ72" i="26"/>
  <c r="AT72" i="26"/>
  <c r="AN72" i="26"/>
  <c r="AH72" i="26"/>
  <c r="AB72" i="26"/>
  <c r="V72" i="26"/>
  <c r="P72" i="26"/>
  <c r="J72" i="26"/>
  <c r="D72" i="26"/>
  <c r="BF71" i="26"/>
  <c r="AZ71" i="26"/>
  <c r="AT71" i="26"/>
  <c r="AN71" i="26"/>
  <c r="AH71" i="26"/>
  <c r="AB71" i="26"/>
  <c r="V71" i="26"/>
  <c r="P71" i="26"/>
  <c r="J71" i="26"/>
  <c r="D71" i="26"/>
  <c r="BF70" i="26"/>
  <c r="AZ70" i="26"/>
  <c r="AT70" i="26"/>
  <c r="AN70" i="26"/>
  <c r="AH70" i="26"/>
  <c r="AB70" i="26"/>
  <c r="V70" i="26"/>
  <c r="P70" i="26"/>
  <c r="J70" i="26"/>
  <c r="D70" i="26"/>
  <c r="BF69" i="26"/>
  <c r="AZ69" i="26"/>
  <c r="AT69" i="26"/>
  <c r="AN69" i="26"/>
  <c r="AH69" i="26"/>
  <c r="AB69" i="26"/>
  <c r="V69" i="26"/>
  <c r="W69" i="26" s="1"/>
  <c r="P69" i="26"/>
  <c r="J69" i="26"/>
  <c r="D69" i="26"/>
  <c r="BF68" i="26"/>
  <c r="AZ68" i="26"/>
  <c r="AT68" i="26"/>
  <c r="AU68" i="26" s="1"/>
  <c r="AN68" i="26"/>
  <c r="AH68" i="26"/>
  <c r="AB68" i="26"/>
  <c r="V68" i="26"/>
  <c r="P68" i="26"/>
  <c r="J68" i="26"/>
  <c r="E68" i="26"/>
  <c r="D68" i="26"/>
  <c r="BF67" i="26"/>
  <c r="AZ67" i="26"/>
  <c r="AT67" i="26"/>
  <c r="AN67" i="26"/>
  <c r="AH67" i="26"/>
  <c r="AC67" i="26"/>
  <c r="AB67" i="26"/>
  <c r="V67" i="26"/>
  <c r="P67" i="26"/>
  <c r="J67" i="26"/>
  <c r="D67" i="26"/>
  <c r="BF66" i="26"/>
  <c r="BA66" i="26"/>
  <c r="AZ66" i="26"/>
  <c r="AT66" i="26"/>
  <c r="AN66" i="26"/>
  <c r="AH66" i="26"/>
  <c r="AB66" i="26"/>
  <c r="V66" i="26"/>
  <c r="P66" i="26"/>
  <c r="J66" i="26"/>
  <c r="D66" i="26"/>
  <c r="BF65" i="26"/>
  <c r="AZ65" i="26"/>
  <c r="AT65" i="26"/>
  <c r="AN65" i="26"/>
  <c r="AH65" i="26"/>
  <c r="AB65" i="26"/>
  <c r="V65" i="26"/>
  <c r="P65" i="26"/>
  <c r="J65" i="26"/>
  <c r="D65" i="26"/>
  <c r="BF64" i="26"/>
  <c r="AZ64" i="26"/>
  <c r="AT64" i="26"/>
  <c r="AN64" i="26"/>
  <c r="AH64" i="26"/>
  <c r="AB64" i="26"/>
  <c r="V64" i="26"/>
  <c r="P64" i="26"/>
  <c r="J64" i="26"/>
  <c r="D64" i="26"/>
  <c r="BF63" i="26"/>
  <c r="AZ63" i="26"/>
  <c r="AT63" i="26"/>
  <c r="AN63" i="26"/>
  <c r="AH63" i="26"/>
  <c r="AB63" i="26"/>
  <c r="V63" i="26"/>
  <c r="P63" i="26"/>
  <c r="J63" i="26"/>
  <c r="D63" i="26"/>
  <c r="BF62" i="26"/>
  <c r="AZ62" i="26"/>
  <c r="AT62" i="26"/>
  <c r="AN62" i="26"/>
  <c r="AH62" i="26"/>
  <c r="AB62" i="26"/>
  <c r="V62" i="26"/>
  <c r="P62" i="26"/>
  <c r="J62" i="26"/>
  <c r="D62" i="26"/>
  <c r="BF61" i="26"/>
  <c r="AZ61" i="26"/>
  <c r="AT61" i="26"/>
  <c r="AN61" i="26"/>
  <c r="AH61" i="26"/>
  <c r="AB61" i="26"/>
  <c r="V61" i="26"/>
  <c r="W61" i="26" s="1"/>
  <c r="P61" i="26"/>
  <c r="J61" i="26"/>
  <c r="D61" i="26"/>
  <c r="BF60" i="26"/>
  <c r="AZ60" i="26"/>
  <c r="AT60" i="26"/>
  <c r="AU60" i="26" s="1"/>
  <c r="AN60" i="26"/>
  <c r="AH60" i="26"/>
  <c r="AB60" i="26"/>
  <c r="V60" i="26"/>
  <c r="P60" i="26"/>
  <c r="J60" i="26"/>
  <c r="E60" i="26"/>
  <c r="D60" i="26"/>
  <c r="BF59" i="26"/>
  <c r="AZ59" i="26"/>
  <c r="AT59" i="26"/>
  <c r="AN59" i="26"/>
  <c r="AH59" i="26"/>
  <c r="AC59" i="26"/>
  <c r="AB59" i="26"/>
  <c r="V59" i="26"/>
  <c r="P59" i="26"/>
  <c r="J59" i="26"/>
  <c r="D59" i="26"/>
  <c r="BF58" i="26"/>
  <c r="BA58" i="26"/>
  <c r="AZ58" i="26"/>
  <c r="AT58" i="26"/>
  <c r="AN58" i="26"/>
  <c r="AH58" i="26"/>
  <c r="AB58" i="26"/>
  <c r="V58" i="26"/>
  <c r="P58" i="26"/>
  <c r="J58" i="26"/>
  <c r="D58" i="26"/>
  <c r="BF57" i="26"/>
  <c r="AZ57" i="26"/>
  <c r="AT57" i="26"/>
  <c r="AN57" i="26"/>
  <c r="AH57" i="26"/>
  <c r="AB57" i="26"/>
  <c r="V57" i="26"/>
  <c r="P57" i="26"/>
  <c r="J57" i="26"/>
  <c r="D57" i="26"/>
  <c r="BF56" i="26"/>
  <c r="AZ56" i="26"/>
  <c r="AT56" i="26"/>
  <c r="AN56" i="26"/>
  <c r="AH56" i="26"/>
  <c r="AB56" i="26"/>
  <c r="V56" i="26"/>
  <c r="P56" i="26"/>
  <c r="J56" i="26"/>
  <c r="D56" i="26"/>
  <c r="BF55" i="26"/>
  <c r="AZ55" i="26"/>
  <c r="AT55" i="26"/>
  <c r="AN55" i="26"/>
  <c r="AH55" i="26"/>
  <c r="AB55" i="26"/>
  <c r="V55" i="26"/>
  <c r="P55" i="26"/>
  <c r="J55" i="26"/>
  <c r="D55" i="26"/>
  <c r="BF54" i="26"/>
  <c r="AZ54" i="26"/>
  <c r="AT54" i="26"/>
  <c r="AN54" i="26"/>
  <c r="AH54" i="26"/>
  <c r="AB54" i="26"/>
  <c r="V54" i="26"/>
  <c r="P54" i="26"/>
  <c r="J54" i="26"/>
  <c r="E54" i="26"/>
  <c r="D54" i="26"/>
  <c r="BF53" i="26"/>
  <c r="AZ53" i="26"/>
  <c r="AT53" i="26"/>
  <c r="AN53" i="26"/>
  <c r="AH53" i="26"/>
  <c r="AB53" i="26"/>
  <c r="V53" i="26"/>
  <c r="P53" i="26"/>
  <c r="J53" i="26"/>
  <c r="E53" i="26"/>
  <c r="D53" i="26"/>
  <c r="BF52" i="26"/>
  <c r="AZ52" i="26"/>
  <c r="AT52" i="26"/>
  <c r="AN52" i="26"/>
  <c r="AH52" i="26"/>
  <c r="AB52" i="26"/>
  <c r="V52" i="26"/>
  <c r="P52" i="26"/>
  <c r="J52" i="26"/>
  <c r="E52" i="26"/>
  <c r="D52" i="26"/>
  <c r="BF51" i="26"/>
  <c r="AZ51" i="26"/>
  <c r="AT51" i="26"/>
  <c r="AN51" i="26"/>
  <c r="AO51" i="26" s="1"/>
  <c r="AH51" i="26"/>
  <c r="AB51" i="26"/>
  <c r="V51" i="26"/>
  <c r="P51" i="26"/>
  <c r="J51" i="26"/>
  <c r="E51" i="26"/>
  <c r="D51" i="26"/>
  <c r="BF50" i="26"/>
  <c r="AZ50" i="26"/>
  <c r="AT50" i="26"/>
  <c r="AU50" i="26" s="1"/>
  <c r="AN50" i="26"/>
  <c r="AO50" i="26" s="1"/>
  <c r="AH50" i="26"/>
  <c r="AB50" i="26"/>
  <c r="V50" i="26"/>
  <c r="P50" i="26"/>
  <c r="Q50" i="26" s="1"/>
  <c r="J50" i="26"/>
  <c r="D50" i="26"/>
  <c r="BF49" i="26"/>
  <c r="BA49" i="26"/>
  <c r="AZ49" i="26"/>
  <c r="AT49" i="26"/>
  <c r="AN49" i="26"/>
  <c r="AO49" i="26" s="1"/>
  <c r="AH49" i="26"/>
  <c r="AB49" i="26"/>
  <c r="V49" i="26"/>
  <c r="W49" i="26" s="1"/>
  <c r="P49" i="26"/>
  <c r="Q49" i="26" s="1"/>
  <c r="J49" i="26"/>
  <c r="D49" i="26"/>
  <c r="BF48" i="26"/>
  <c r="AZ48" i="26"/>
  <c r="AT48" i="26"/>
  <c r="AN48" i="26"/>
  <c r="AH48" i="26"/>
  <c r="AC48" i="26"/>
  <c r="AB48" i="26"/>
  <c r="V48" i="26"/>
  <c r="P48" i="26"/>
  <c r="Q48" i="26" s="1"/>
  <c r="J48" i="26"/>
  <c r="D48" i="26"/>
  <c r="BF47" i="26"/>
  <c r="AZ47" i="26"/>
  <c r="AT47" i="26"/>
  <c r="AN47" i="26"/>
  <c r="AO47" i="26" s="1"/>
  <c r="AH47" i="26"/>
  <c r="AB47" i="26"/>
  <c r="V47" i="26"/>
  <c r="P47" i="26"/>
  <c r="J47" i="26"/>
  <c r="E47" i="26"/>
  <c r="D47" i="26"/>
  <c r="BF46" i="26"/>
  <c r="AZ46" i="26"/>
  <c r="AT46" i="26"/>
  <c r="AU46" i="26" s="1"/>
  <c r="AN46" i="26"/>
  <c r="AO46" i="26" s="1"/>
  <c r="AH46" i="26"/>
  <c r="AB46" i="26"/>
  <c r="V46" i="26"/>
  <c r="P46" i="26"/>
  <c r="Q46" i="26" s="1"/>
  <c r="J46" i="26"/>
  <c r="D46" i="26"/>
  <c r="BF45" i="26"/>
  <c r="BA45" i="26"/>
  <c r="AZ45" i="26"/>
  <c r="AT45" i="26"/>
  <c r="AN45" i="26"/>
  <c r="AO45" i="26" s="1"/>
  <c r="AH45" i="26"/>
  <c r="AB45" i="26"/>
  <c r="V45" i="26"/>
  <c r="W45" i="26" s="1"/>
  <c r="P45" i="26"/>
  <c r="Q45" i="26" s="1"/>
  <c r="J45" i="26"/>
  <c r="D45" i="26"/>
  <c r="BF44" i="26"/>
  <c r="AZ44" i="26"/>
  <c r="AT44" i="26"/>
  <c r="AN44" i="26"/>
  <c r="AO44" i="26" s="1"/>
  <c r="AH44" i="26"/>
  <c r="AC44" i="26"/>
  <c r="AB44" i="26"/>
  <c r="V44" i="26"/>
  <c r="P44" i="26"/>
  <c r="Q44" i="26" s="1"/>
  <c r="J44" i="26"/>
  <c r="D44" i="26"/>
  <c r="BF43" i="26"/>
  <c r="AZ43" i="26"/>
  <c r="AT43" i="26"/>
  <c r="AN43" i="26"/>
  <c r="AO43" i="26" s="1"/>
  <c r="AH43" i="26"/>
  <c r="AB43" i="26"/>
  <c r="V43" i="26"/>
  <c r="P43" i="26"/>
  <c r="Q43" i="26" s="1"/>
  <c r="J43" i="26"/>
  <c r="E43" i="26"/>
  <c r="D43" i="26"/>
  <c r="BF42" i="26"/>
  <c r="AZ42" i="26"/>
  <c r="AT42" i="26"/>
  <c r="AU42" i="26" s="1"/>
  <c r="AN42" i="26"/>
  <c r="AO42" i="26" s="1"/>
  <c r="AH42" i="26"/>
  <c r="AB42" i="26"/>
  <c r="V42" i="26"/>
  <c r="P42" i="26"/>
  <c r="Q42" i="26" s="1"/>
  <c r="J42" i="26"/>
  <c r="D42" i="26"/>
  <c r="BF41" i="26"/>
  <c r="BA41" i="26"/>
  <c r="AZ41" i="26"/>
  <c r="AT41" i="26"/>
  <c r="AN41" i="26"/>
  <c r="AO41" i="26" s="1"/>
  <c r="AH41" i="26"/>
  <c r="AB41" i="26"/>
  <c r="V41" i="26"/>
  <c r="W41" i="26" s="1"/>
  <c r="P41" i="26"/>
  <c r="Q41" i="26" s="1"/>
  <c r="J41" i="26"/>
  <c r="D41" i="26"/>
  <c r="BF40" i="26"/>
  <c r="AZ40" i="26"/>
  <c r="AT40" i="26"/>
  <c r="AN40" i="26"/>
  <c r="AO40" i="26" s="1"/>
  <c r="AH40" i="26"/>
  <c r="AC40" i="26"/>
  <c r="AB40" i="26"/>
  <c r="V40" i="26"/>
  <c r="P40" i="26"/>
  <c r="Q40" i="26" s="1"/>
  <c r="J40" i="26"/>
  <c r="D40" i="26"/>
  <c r="BF39" i="26"/>
  <c r="AZ39" i="26"/>
  <c r="AT39" i="26"/>
  <c r="AN39" i="26"/>
  <c r="AO39" i="26" s="1"/>
  <c r="AH39" i="26"/>
  <c r="AB39" i="26"/>
  <c r="V39" i="26"/>
  <c r="P39" i="26"/>
  <c r="Q39" i="26" s="1"/>
  <c r="J39" i="26"/>
  <c r="E39" i="26"/>
  <c r="D39" i="26"/>
  <c r="BF38" i="26"/>
  <c r="AZ38" i="26"/>
  <c r="AT38" i="26"/>
  <c r="AU38" i="26" s="1"/>
  <c r="AN38" i="26"/>
  <c r="AO38" i="26" s="1"/>
  <c r="AH38" i="26"/>
  <c r="AB38" i="26"/>
  <c r="V38" i="26"/>
  <c r="P38" i="26"/>
  <c r="Q38" i="26" s="1"/>
  <c r="J38" i="26"/>
  <c r="D38" i="26"/>
  <c r="BF37" i="26"/>
  <c r="BA37" i="26"/>
  <c r="AZ37" i="26"/>
  <c r="AT37" i="26"/>
  <c r="AN37" i="26"/>
  <c r="AO37" i="26" s="1"/>
  <c r="AH37" i="26"/>
  <c r="AB37" i="26"/>
  <c r="V37" i="26"/>
  <c r="W37" i="26" s="1"/>
  <c r="P37" i="26"/>
  <c r="Q37" i="26" s="1"/>
  <c r="J37" i="26"/>
  <c r="D37" i="26"/>
  <c r="BF36" i="26"/>
  <c r="AZ36" i="26"/>
  <c r="AT36" i="26"/>
  <c r="AN36" i="26"/>
  <c r="AO36" i="26" s="1"/>
  <c r="AH36" i="26"/>
  <c r="AC36" i="26"/>
  <c r="AB36" i="26"/>
  <c r="V36" i="26"/>
  <c r="P36" i="26"/>
  <c r="Q36" i="26" s="1"/>
  <c r="J36" i="26"/>
  <c r="D36" i="26"/>
  <c r="BF35" i="26"/>
  <c r="AZ35" i="26"/>
  <c r="AT35" i="26"/>
  <c r="AN35" i="26"/>
  <c r="AO35" i="26" s="1"/>
  <c r="AH35" i="26"/>
  <c r="AB35" i="26"/>
  <c r="V35" i="26"/>
  <c r="P35" i="26"/>
  <c r="Q35" i="26" s="1"/>
  <c r="J35" i="26"/>
  <c r="E35" i="26"/>
  <c r="D35" i="26"/>
  <c r="BF34" i="26"/>
  <c r="AZ34" i="26"/>
  <c r="BA34" i="26" s="1"/>
  <c r="AT34" i="26"/>
  <c r="AN34" i="26"/>
  <c r="AH34" i="26"/>
  <c r="AB34" i="26"/>
  <c r="V34" i="26"/>
  <c r="W34" i="26" s="1"/>
  <c r="P34" i="26"/>
  <c r="Q34" i="26" s="1"/>
  <c r="J34" i="26"/>
  <c r="D34" i="26"/>
  <c r="E34" i="26" s="1"/>
  <c r="BF33" i="26"/>
  <c r="AZ33" i="26"/>
  <c r="AT33" i="26"/>
  <c r="AN33" i="26"/>
  <c r="AO33" i="26" s="1"/>
  <c r="AH33" i="26"/>
  <c r="AB33" i="26"/>
  <c r="AC33" i="26" s="1"/>
  <c r="V33" i="26"/>
  <c r="P33" i="26"/>
  <c r="J33" i="26"/>
  <c r="D33" i="26"/>
  <c r="BF32" i="26"/>
  <c r="AZ32" i="26"/>
  <c r="BA32" i="26" s="1"/>
  <c r="AT32" i="26"/>
  <c r="AN32" i="26"/>
  <c r="AH32" i="26"/>
  <c r="AC32" i="26"/>
  <c r="AB32" i="26"/>
  <c r="V32" i="26"/>
  <c r="P32" i="26"/>
  <c r="Q32" i="26" s="1"/>
  <c r="J32" i="26"/>
  <c r="K32" i="26" s="1"/>
  <c r="D32" i="26"/>
  <c r="E32" i="26" s="1"/>
  <c r="BF31" i="26"/>
  <c r="AZ31" i="26"/>
  <c r="AU31" i="26"/>
  <c r="AT31" i="26"/>
  <c r="AN31" i="26"/>
  <c r="AH31" i="26"/>
  <c r="AB31" i="26"/>
  <c r="W31" i="26"/>
  <c r="V31" i="26"/>
  <c r="P31" i="26"/>
  <c r="J31" i="26"/>
  <c r="D31" i="26"/>
  <c r="BF30" i="26"/>
  <c r="AZ30" i="26"/>
  <c r="AU30" i="26"/>
  <c r="AT30" i="26"/>
  <c r="AN30" i="26"/>
  <c r="AH30" i="26"/>
  <c r="AB30" i="26"/>
  <c r="W30" i="26"/>
  <c r="V30" i="26"/>
  <c r="P30" i="26"/>
  <c r="J30" i="26"/>
  <c r="D30" i="26"/>
  <c r="BF29" i="26"/>
  <c r="AZ29" i="26"/>
  <c r="AU29" i="26"/>
  <c r="AT29" i="26"/>
  <c r="AN29" i="26"/>
  <c r="AH29" i="26"/>
  <c r="AB29" i="26"/>
  <c r="W29" i="26"/>
  <c r="V29" i="26"/>
  <c r="P29" i="26"/>
  <c r="J29" i="26"/>
  <c r="D29" i="26"/>
  <c r="BF28" i="26"/>
  <c r="AZ28" i="26"/>
  <c r="AU28" i="26"/>
  <c r="AT28" i="26"/>
  <c r="AN28" i="26"/>
  <c r="AH28" i="26"/>
  <c r="AB28" i="26"/>
  <c r="W28" i="26"/>
  <c r="V28" i="26"/>
  <c r="P28" i="26"/>
  <c r="J28" i="26"/>
  <c r="D28" i="26"/>
  <c r="BF27" i="26"/>
  <c r="AZ27" i="26"/>
  <c r="AU27" i="26"/>
  <c r="AT27" i="26"/>
  <c r="AN27" i="26"/>
  <c r="AH27" i="26"/>
  <c r="AB27" i="26"/>
  <c r="W27" i="26"/>
  <c r="V27" i="26"/>
  <c r="P27" i="26"/>
  <c r="J27" i="26"/>
  <c r="D27" i="26"/>
  <c r="BF26" i="26"/>
  <c r="AZ26" i="26"/>
  <c r="AU26" i="26"/>
  <c r="AT26" i="26"/>
  <c r="AN26" i="26"/>
  <c r="AH26" i="26"/>
  <c r="AB26" i="26"/>
  <c r="W26" i="26"/>
  <c r="V26" i="26"/>
  <c r="P26" i="26"/>
  <c r="J26" i="26"/>
  <c r="D26" i="26"/>
  <c r="BF25" i="26"/>
  <c r="AZ25" i="26"/>
  <c r="AU25" i="26"/>
  <c r="AT25" i="26"/>
  <c r="AN25" i="26"/>
  <c r="AH25" i="26"/>
  <c r="AB25" i="26"/>
  <c r="W25" i="26"/>
  <c r="V25" i="26"/>
  <c r="P25" i="26"/>
  <c r="J25" i="26"/>
  <c r="D25" i="26"/>
  <c r="BF24" i="26"/>
  <c r="AZ24" i="26"/>
  <c r="AU24" i="26"/>
  <c r="AT24" i="26"/>
  <c r="AN24" i="26"/>
  <c r="AH24" i="26"/>
  <c r="AB24" i="26"/>
  <c r="W24" i="26"/>
  <c r="V24" i="26"/>
  <c r="P24" i="26"/>
  <c r="J24" i="26"/>
  <c r="D24" i="26"/>
  <c r="BF23" i="26"/>
  <c r="AZ23" i="26"/>
  <c r="AU23" i="26"/>
  <c r="AT23" i="26"/>
  <c r="AN23" i="26"/>
  <c r="AH23" i="26"/>
  <c r="AB23" i="26"/>
  <c r="W23" i="26"/>
  <c r="V23" i="26"/>
  <c r="P23" i="26"/>
  <c r="J23" i="26"/>
  <c r="D23" i="26"/>
  <c r="BF22" i="26"/>
  <c r="AZ22" i="26"/>
  <c r="AU22" i="26"/>
  <c r="AT22" i="26"/>
  <c r="AN22" i="26"/>
  <c r="AH22" i="26"/>
  <c r="AB22" i="26"/>
  <c r="W22" i="26"/>
  <c r="V22" i="26"/>
  <c r="P22" i="26"/>
  <c r="J22" i="26"/>
  <c r="D22" i="26"/>
  <c r="BF21" i="26"/>
  <c r="AZ21" i="26"/>
  <c r="AU21" i="26"/>
  <c r="AT21" i="26"/>
  <c r="AN21" i="26"/>
  <c r="AH21" i="26"/>
  <c r="AB21" i="26"/>
  <c r="W21" i="26"/>
  <c r="V21" i="26"/>
  <c r="P21" i="26"/>
  <c r="J21" i="26"/>
  <c r="D21" i="26"/>
  <c r="BF20" i="26"/>
  <c r="AZ20" i="26"/>
  <c r="AU20" i="26"/>
  <c r="AT20" i="26"/>
  <c r="AN20" i="26"/>
  <c r="AH20" i="26"/>
  <c r="AB20" i="26"/>
  <c r="W20" i="26"/>
  <c r="V20" i="26"/>
  <c r="P20" i="26"/>
  <c r="J20" i="26"/>
  <c r="D20" i="26"/>
  <c r="BF19" i="26"/>
  <c r="AZ19" i="26"/>
  <c r="AU19" i="26"/>
  <c r="AT19" i="26"/>
  <c r="AN19" i="26"/>
  <c r="AH19" i="26"/>
  <c r="AB19" i="26"/>
  <c r="W19" i="26"/>
  <c r="V19" i="26"/>
  <c r="P19" i="26"/>
  <c r="J19" i="26"/>
  <c r="D19" i="26"/>
  <c r="BF18" i="26"/>
  <c r="AZ18" i="26"/>
  <c r="AU18" i="26"/>
  <c r="AT18" i="26"/>
  <c r="AN18" i="26"/>
  <c r="AH18" i="26"/>
  <c r="AB18" i="26"/>
  <c r="W18" i="26"/>
  <c r="V18" i="26"/>
  <c r="P18" i="26"/>
  <c r="J18" i="26"/>
  <c r="D18" i="26"/>
  <c r="BF17" i="26"/>
  <c r="AZ17" i="26"/>
  <c r="AU17" i="26"/>
  <c r="AT17" i="26"/>
  <c r="AN17" i="26"/>
  <c r="AH17" i="26"/>
  <c r="AB17" i="26"/>
  <c r="W17" i="26"/>
  <c r="V17" i="26"/>
  <c r="P17" i="26"/>
  <c r="J17" i="26"/>
  <c r="D17" i="26"/>
  <c r="BF16" i="26"/>
  <c r="AZ16" i="26"/>
  <c r="AU16" i="26"/>
  <c r="AT16" i="26"/>
  <c r="AN16" i="26"/>
  <c r="AH16" i="26"/>
  <c r="AB16" i="26"/>
  <c r="W16" i="26"/>
  <c r="V16" i="26"/>
  <c r="P16" i="26"/>
  <c r="J16" i="26"/>
  <c r="D16" i="26"/>
  <c r="BF15" i="26"/>
  <c r="AZ15" i="26"/>
  <c r="AU15" i="26"/>
  <c r="AT15" i="26"/>
  <c r="AN15" i="26"/>
  <c r="AH15" i="26"/>
  <c r="AB15" i="26"/>
  <c r="W15" i="26"/>
  <c r="V15" i="26"/>
  <c r="P15" i="26"/>
  <c r="J15" i="26"/>
  <c r="D15" i="26"/>
  <c r="BF14" i="26"/>
  <c r="AZ14" i="26"/>
  <c r="AU14" i="26"/>
  <c r="AT14" i="26"/>
  <c r="AN14" i="26"/>
  <c r="AH14" i="26"/>
  <c r="AB14" i="26"/>
  <c r="W14" i="26"/>
  <c r="V14" i="26"/>
  <c r="P14" i="26"/>
  <c r="J14" i="26"/>
  <c r="D14" i="26"/>
  <c r="BF13" i="26"/>
  <c r="AZ13" i="26"/>
  <c r="AU13" i="26"/>
  <c r="AT13" i="26"/>
  <c r="AN13" i="26"/>
  <c r="AH13" i="26"/>
  <c r="AB13" i="26"/>
  <c r="W13" i="26"/>
  <c r="V13" i="26"/>
  <c r="P13" i="26"/>
  <c r="J13" i="26"/>
  <c r="D13" i="26"/>
  <c r="BF12" i="26"/>
  <c r="AZ12" i="26"/>
  <c r="AU12" i="26"/>
  <c r="AT12" i="26"/>
  <c r="AO12" i="26"/>
  <c r="AN12" i="26"/>
  <c r="AH12" i="26"/>
  <c r="AB12" i="26"/>
  <c r="W12" i="26"/>
  <c r="V12" i="26"/>
  <c r="Q12" i="26"/>
  <c r="P12" i="26"/>
  <c r="J12" i="26"/>
  <c r="D12" i="26"/>
  <c r="BF11" i="26"/>
  <c r="AZ11" i="26"/>
  <c r="AU11" i="26"/>
  <c r="AT11" i="26"/>
  <c r="AO11" i="26"/>
  <c r="AN11" i="26"/>
  <c r="AH11" i="26"/>
  <c r="AB11" i="26"/>
  <c r="W11" i="26"/>
  <c r="V11" i="26"/>
  <c r="Q11" i="26"/>
  <c r="P11" i="26"/>
  <c r="J11" i="26"/>
  <c r="D11" i="26"/>
  <c r="BF10" i="26"/>
  <c r="AZ10" i="26"/>
  <c r="AU10" i="26"/>
  <c r="AT10" i="26"/>
  <c r="AO10" i="26"/>
  <c r="AN10" i="26"/>
  <c r="AH10" i="26"/>
  <c r="AB10" i="26"/>
  <c r="W10" i="26"/>
  <c r="V10" i="26"/>
  <c r="Q10" i="26"/>
  <c r="P10" i="26"/>
  <c r="J10" i="26"/>
  <c r="D10" i="26"/>
  <c r="BF9" i="26"/>
  <c r="AZ9" i="26"/>
  <c r="AU9" i="26"/>
  <c r="AT9" i="26"/>
  <c r="AO9" i="26"/>
  <c r="AN9" i="26"/>
  <c r="AH9" i="26"/>
  <c r="AB9" i="26"/>
  <c r="W9" i="26"/>
  <c r="V9" i="26"/>
  <c r="Q9" i="26"/>
  <c r="P9" i="26"/>
  <c r="J9" i="26"/>
  <c r="D9" i="26"/>
  <c r="BF8" i="26"/>
  <c r="AZ8" i="26"/>
  <c r="AU8" i="26"/>
  <c r="AT8" i="26"/>
  <c r="AO8" i="26"/>
  <c r="AN8" i="26"/>
  <c r="AH8" i="26"/>
  <c r="AB8" i="26"/>
  <c r="W8" i="26"/>
  <c r="V8" i="26"/>
  <c r="Q8" i="26"/>
  <c r="P8" i="26"/>
  <c r="J8" i="26"/>
  <c r="D8" i="26"/>
  <c r="BF7" i="26"/>
  <c r="AZ7" i="26"/>
  <c r="AU7" i="26"/>
  <c r="AT7" i="26"/>
  <c r="AO7" i="26"/>
  <c r="AN7" i="26"/>
  <c r="AH7" i="26"/>
  <c r="AB7" i="26"/>
  <c r="W7" i="26"/>
  <c r="V7" i="26"/>
  <c r="Q7" i="26"/>
  <c r="P7" i="26"/>
  <c r="J7" i="26"/>
  <c r="D7" i="26"/>
  <c r="BF6" i="26"/>
  <c r="AZ6" i="26"/>
  <c r="AU6" i="26"/>
  <c r="AT6" i="26"/>
  <c r="AO6" i="26"/>
  <c r="AN6" i="26"/>
  <c r="AH6" i="26"/>
  <c r="AB6" i="26"/>
  <c r="W6" i="26"/>
  <c r="V6" i="26"/>
  <c r="Q6" i="26"/>
  <c r="P6" i="26"/>
  <c r="J6" i="26"/>
  <c r="D6" i="26"/>
  <c r="BF3" i="26"/>
  <c r="BG32" i="26" s="1"/>
  <c r="AZ3" i="26"/>
  <c r="AT3" i="26"/>
  <c r="AU78" i="26" s="1"/>
  <c r="AN3" i="26"/>
  <c r="AO32" i="26" s="1"/>
  <c r="AH3" i="26"/>
  <c r="AI94" i="26" s="1"/>
  <c r="AB3" i="26"/>
  <c r="AC69" i="26" s="1"/>
  <c r="V3" i="26"/>
  <c r="P3" i="26"/>
  <c r="J3" i="26"/>
  <c r="D3" i="26"/>
  <c r="BF205" i="25"/>
  <c r="AZ205" i="25"/>
  <c r="AT205" i="25"/>
  <c r="AN205" i="25"/>
  <c r="AH205" i="25"/>
  <c r="AB205" i="25"/>
  <c r="V205" i="25"/>
  <c r="W205" i="25" s="1"/>
  <c r="P205" i="25"/>
  <c r="J205" i="25"/>
  <c r="D205" i="25"/>
  <c r="BF204" i="25"/>
  <c r="AZ204" i="25"/>
  <c r="AT204" i="25"/>
  <c r="AN204" i="25"/>
  <c r="AH204" i="25"/>
  <c r="AI204" i="25" s="1"/>
  <c r="AB204" i="25"/>
  <c r="V204" i="25"/>
  <c r="P204" i="25"/>
  <c r="J204" i="25"/>
  <c r="D204" i="25"/>
  <c r="BF203" i="25"/>
  <c r="AZ203" i="25"/>
  <c r="AT203" i="25"/>
  <c r="AU203" i="25" s="1"/>
  <c r="AN203" i="25"/>
  <c r="AH203" i="25"/>
  <c r="AB203" i="25"/>
  <c r="V203" i="25"/>
  <c r="P203" i="25"/>
  <c r="J203" i="25"/>
  <c r="D203" i="25"/>
  <c r="BF202" i="25"/>
  <c r="BG202" i="25" s="1"/>
  <c r="AZ202" i="25"/>
  <c r="AT202" i="25"/>
  <c r="AN202" i="25"/>
  <c r="AH202" i="25"/>
  <c r="AB202" i="25"/>
  <c r="V202" i="25"/>
  <c r="P202" i="25"/>
  <c r="J202" i="25"/>
  <c r="K202" i="25" s="1"/>
  <c r="D202" i="25"/>
  <c r="BF201" i="25"/>
  <c r="AZ201" i="25"/>
  <c r="AT201" i="25"/>
  <c r="AN201" i="25"/>
  <c r="AH201" i="25"/>
  <c r="AB201" i="25"/>
  <c r="V201" i="25"/>
  <c r="W201" i="25" s="1"/>
  <c r="P201" i="25"/>
  <c r="J201" i="25"/>
  <c r="D201" i="25"/>
  <c r="BF200" i="25"/>
  <c r="AZ200" i="25"/>
  <c r="AT200" i="25"/>
  <c r="AN200" i="25"/>
  <c r="AH200" i="25"/>
  <c r="AI200" i="25" s="1"/>
  <c r="AB200" i="25"/>
  <c r="V200" i="25"/>
  <c r="P200" i="25"/>
  <c r="J200" i="25"/>
  <c r="D200" i="25"/>
  <c r="BF199" i="25"/>
  <c r="AZ199" i="25"/>
  <c r="AT199" i="25"/>
  <c r="AU199" i="25" s="1"/>
  <c r="AN199" i="25"/>
  <c r="AH199" i="25"/>
  <c r="AB199" i="25"/>
  <c r="V199" i="25"/>
  <c r="P199" i="25"/>
  <c r="J199" i="25"/>
  <c r="D199" i="25"/>
  <c r="BF198" i="25"/>
  <c r="BG198" i="25" s="1"/>
  <c r="AZ198" i="25"/>
  <c r="AT198" i="25"/>
  <c r="AN198" i="25"/>
  <c r="AH198" i="25"/>
  <c r="AB198" i="25"/>
  <c r="V198" i="25"/>
  <c r="P198" i="25"/>
  <c r="J198" i="25"/>
  <c r="K198" i="25" s="1"/>
  <c r="D198" i="25"/>
  <c r="BF197" i="25"/>
  <c r="AZ197" i="25"/>
  <c r="AT197" i="25"/>
  <c r="AN197" i="25"/>
  <c r="AH197" i="25"/>
  <c r="AB197" i="25"/>
  <c r="V197" i="25"/>
  <c r="W197" i="25" s="1"/>
  <c r="P197" i="25"/>
  <c r="J197" i="25"/>
  <c r="D197" i="25"/>
  <c r="BF196" i="25"/>
  <c r="AZ196" i="25"/>
  <c r="AT196" i="25"/>
  <c r="AN196" i="25"/>
  <c r="AH196" i="25"/>
  <c r="AI196" i="25" s="1"/>
  <c r="AB196" i="25"/>
  <c r="V196" i="25"/>
  <c r="P196" i="25"/>
  <c r="J196" i="25"/>
  <c r="D196" i="25"/>
  <c r="BF195" i="25"/>
  <c r="AZ195" i="25"/>
  <c r="AT195" i="25"/>
  <c r="AU195" i="25" s="1"/>
  <c r="AN195" i="25"/>
  <c r="AH195" i="25"/>
  <c r="AB195" i="25"/>
  <c r="V195" i="25"/>
  <c r="P195" i="25"/>
  <c r="J195" i="25"/>
  <c r="D195" i="25"/>
  <c r="BF194" i="25"/>
  <c r="BG194" i="25" s="1"/>
  <c r="AZ194" i="25"/>
  <c r="AT194" i="25"/>
  <c r="AN194" i="25"/>
  <c r="AH194" i="25"/>
  <c r="AB194" i="25"/>
  <c r="V194" i="25"/>
  <c r="P194" i="25"/>
  <c r="J194" i="25"/>
  <c r="K194" i="25" s="1"/>
  <c r="D194" i="25"/>
  <c r="BF193" i="25"/>
  <c r="AZ193" i="25"/>
  <c r="AT193" i="25"/>
  <c r="AN193" i="25"/>
  <c r="AH193" i="25"/>
  <c r="AB193" i="25"/>
  <c r="V193" i="25"/>
  <c r="P193" i="25"/>
  <c r="J193" i="25"/>
  <c r="D193" i="25"/>
  <c r="BF192" i="25"/>
  <c r="AZ192" i="25"/>
  <c r="AT192" i="25"/>
  <c r="AN192" i="25"/>
  <c r="AH192" i="25"/>
  <c r="AB192" i="25"/>
  <c r="V192" i="25"/>
  <c r="P192" i="25"/>
  <c r="J192" i="25"/>
  <c r="D192" i="25"/>
  <c r="BF191" i="25"/>
  <c r="AZ191" i="25"/>
  <c r="AT191" i="25"/>
  <c r="AN191" i="25"/>
  <c r="AH191" i="25"/>
  <c r="AB191" i="25"/>
  <c r="V191" i="25"/>
  <c r="P191" i="25"/>
  <c r="J191" i="25"/>
  <c r="D191" i="25"/>
  <c r="BF190" i="25"/>
  <c r="AZ190" i="25"/>
  <c r="AT190" i="25"/>
  <c r="AN190" i="25"/>
  <c r="AH190" i="25"/>
  <c r="AB190" i="25"/>
  <c r="V190" i="25"/>
  <c r="P190" i="25"/>
  <c r="J190" i="25"/>
  <c r="D190" i="25"/>
  <c r="BF189" i="25"/>
  <c r="AZ189" i="25"/>
  <c r="AT189" i="25"/>
  <c r="AN189" i="25"/>
  <c r="AH189" i="25"/>
  <c r="AB189" i="25"/>
  <c r="V189" i="25"/>
  <c r="P189" i="25"/>
  <c r="J189" i="25"/>
  <c r="D189" i="25"/>
  <c r="BF188" i="25"/>
  <c r="AZ188" i="25"/>
  <c r="AT188" i="25"/>
  <c r="AN188" i="25"/>
  <c r="AH188" i="25"/>
  <c r="AB188" i="25"/>
  <c r="V188" i="25"/>
  <c r="P188" i="25"/>
  <c r="J188" i="25"/>
  <c r="D188" i="25"/>
  <c r="BF187" i="25"/>
  <c r="AZ187" i="25"/>
  <c r="AT187" i="25"/>
  <c r="AN187" i="25"/>
  <c r="AH187" i="25"/>
  <c r="AB187" i="25"/>
  <c r="V187" i="25"/>
  <c r="P187" i="25"/>
  <c r="J187" i="25"/>
  <c r="D187" i="25"/>
  <c r="BF186" i="25"/>
  <c r="AZ186" i="25"/>
  <c r="AT186" i="25"/>
  <c r="AN186" i="25"/>
  <c r="AH186" i="25"/>
  <c r="AB186" i="25"/>
  <c r="V186" i="25"/>
  <c r="P186" i="25"/>
  <c r="J186" i="25"/>
  <c r="D186" i="25"/>
  <c r="BF185" i="25"/>
  <c r="AZ185" i="25"/>
  <c r="AT185" i="25"/>
  <c r="AN185" i="25"/>
  <c r="AH185" i="25"/>
  <c r="AB185" i="25"/>
  <c r="V185" i="25"/>
  <c r="P185" i="25"/>
  <c r="J185" i="25"/>
  <c r="D185" i="25"/>
  <c r="BF184" i="25"/>
  <c r="AZ184" i="25"/>
  <c r="AT184" i="25"/>
  <c r="AN184" i="25"/>
  <c r="AH184" i="25"/>
  <c r="AB184" i="25"/>
  <c r="V184" i="25"/>
  <c r="P184" i="25"/>
  <c r="J184" i="25"/>
  <c r="D184" i="25"/>
  <c r="BF183" i="25"/>
  <c r="AZ183" i="25"/>
  <c r="AT183" i="25"/>
  <c r="AN183" i="25"/>
  <c r="AH183" i="25"/>
  <c r="AB183" i="25"/>
  <c r="V183" i="25"/>
  <c r="P183" i="25"/>
  <c r="J183" i="25"/>
  <c r="D183" i="25"/>
  <c r="BF182" i="25"/>
  <c r="AZ182" i="25"/>
  <c r="AT182" i="25"/>
  <c r="AN182" i="25"/>
  <c r="AH182" i="25"/>
  <c r="AB182" i="25"/>
  <c r="V182" i="25"/>
  <c r="P182" i="25"/>
  <c r="J182" i="25"/>
  <c r="D182" i="25"/>
  <c r="BF181" i="25"/>
  <c r="AZ181" i="25"/>
  <c r="AT181" i="25"/>
  <c r="AN181" i="25"/>
  <c r="AH181" i="25"/>
  <c r="AB181" i="25"/>
  <c r="V181" i="25"/>
  <c r="P181" i="25"/>
  <c r="J181" i="25"/>
  <c r="D181" i="25"/>
  <c r="BF180" i="25"/>
  <c r="AZ180" i="25"/>
  <c r="AT180" i="25"/>
  <c r="AN180" i="25"/>
  <c r="AH180" i="25"/>
  <c r="AB180" i="25"/>
  <c r="V180" i="25"/>
  <c r="P180" i="25"/>
  <c r="J180" i="25"/>
  <c r="D180" i="25"/>
  <c r="BF179" i="25"/>
  <c r="AZ179" i="25"/>
  <c r="AT179" i="25"/>
  <c r="AN179" i="25"/>
  <c r="AH179" i="25"/>
  <c r="AB179" i="25"/>
  <c r="V179" i="25"/>
  <c r="P179" i="25"/>
  <c r="J179" i="25"/>
  <c r="D179" i="25"/>
  <c r="BF178" i="25"/>
  <c r="AZ178" i="25"/>
  <c r="AT178" i="25"/>
  <c r="AN178" i="25"/>
  <c r="AH178" i="25"/>
  <c r="AB178" i="25"/>
  <c r="V178" i="25"/>
  <c r="P178" i="25"/>
  <c r="J178" i="25"/>
  <c r="D178" i="25"/>
  <c r="BF177" i="25"/>
  <c r="AZ177" i="25"/>
  <c r="AT177" i="25"/>
  <c r="AN177" i="25"/>
  <c r="AH177" i="25"/>
  <c r="AB177" i="25"/>
  <c r="V177" i="25"/>
  <c r="P177" i="25"/>
  <c r="J177" i="25"/>
  <c r="D177" i="25"/>
  <c r="BF176" i="25"/>
  <c r="AZ176" i="25"/>
  <c r="AT176" i="25"/>
  <c r="AN176" i="25"/>
  <c r="AH176" i="25"/>
  <c r="AB176" i="25"/>
  <c r="V176" i="25"/>
  <c r="P176" i="25"/>
  <c r="J176" i="25"/>
  <c r="D176" i="25"/>
  <c r="BF175" i="25"/>
  <c r="AZ175" i="25"/>
  <c r="AT175" i="25"/>
  <c r="AN175" i="25"/>
  <c r="AH175" i="25"/>
  <c r="AB175" i="25"/>
  <c r="V175" i="25"/>
  <c r="P175" i="25"/>
  <c r="J175" i="25"/>
  <c r="D175" i="25"/>
  <c r="BF174" i="25"/>
  <c r="AZ174" i="25"/>
  <c r="AT174" i="25"/>
  <c r="AN174" i="25"/>
  <c r="AH174" i="25"/>
  <c r="AB174" i="25"/>
  <c r="V174" i="25"/>
  <c r="P174" i="25"/>
  <c r="J174" i="25"/>
  <c r="D174" i="25"/>
  <c r="BF173" i="25"/>
  <c r="AZ173" i="25"/>
  <c r="AT173" i="25"/>
  <c r="AN173" i="25"/>
  <c r="AH173" i="25"/>
  <c r="AB173" i="25"/>
  <c r="V173" i="25"/>
  <c r="P173" i="25"/>
  <c r="J173" i="25"/>
  <c r="D173" i="25"/>
  <c r="BF172" i="25"/>
  <c r="AZ172" i="25"/>
  <c r="AT172" i="25"/>
  <c r="AN172" i="25"/>
  <c r="AH172" i="25"/>
  <c r="AB172" i="25"/>
  <c r="V172" i="25"/>
  <c r="P172" i="25"/>
  <c r="J172" i="25"/>
  <c r="D172" i="25"/>
  <c r="BF171" i="25"/>
  <c r="AZ171" i="25"/>
  <c r="AT171" i="25"/>
  <c r="AN171" i="25"/>
  <c r="AH171" i="25"/>
  <c r="AB171" i="25"/>
  <c r="V171" i="25"/>
  <c r="P171" i="25"/>
  <c r="J171" i="25"/>
  <c r="D171" i="25"/>
  <c r="BF170" i="25"/>
  <c r="AZ170" i="25"/>
  <c r="AT170" i="25"/>
  <c r="AN170" i="25"/>
  <c r="AH170" i="25"/>
  <c r="AB170" i="25"/>
  <c r="V170" i="25"/>
  <c r="P170" i="25"/>
  <c r="J170" i="25"/>
  <c r="D170" i="25"/>
  <c r="BF169" i="25"/>
  <c r="AZ169" i="25"/>
  <c r="AT169" i="25"/>
  <c r="AN169" i="25"/>
  <c r="AH169" i="25"/>
  <c r="AB169" i="25"/>
  <c r="V169" i="25"/>
  <c r="P169" i="25"/>
  <c r="J169" i="25"/>
  <c r="D169" i="25"/>
  <c r="BF168" i="25"/>
  <c r="AZ168" i="25"/>
  <c r="AT168" i="25"/>
  <c r="AN168" i="25"/>
  <c r="AH168" i="25"/>
  <c r="AB168" i="25"/>
  <c r="V168" i="25"/>
  <c r="P168" i="25"/>
  <c r="J168" i="25"/>
  <c r="D168" i="25"/>
  <c r="BF167" i="25"/>
  <c r="AZ167" i="25"/>
  <c r="AT167" i="25"/>
  <c r="AN167" i="25"/>
  <c r="AH167" i="25"/>
  <c r="AB167" i="25"/>
  <c r="V167" i="25"/>
  <c r="P167" i="25"/>
  <c r="J167" i="25"/>
  <c r="D167" i="25"/>
  <c r="BF166" i="25"/>
  <c r="AZ166" i="25"/>
  <c r="AT166" i="25"/>
  <c r="AN166" i="25"/>
  <c r="AH166" i="25"/>
  <c r="AB166" i="25"/>
  <c r="V166" i="25"/>
  <c r="P166" i="25"/>
  <c r="J166" i="25"/>
  <c r="D166" i="25"/>
  <c r="BF165" i="25"/>
  <c r="AZ165" i="25"/>
  <c r="AT165" i="25"/>
  <c r="AN165" i="25"/>
  <c r="AH165" i="25"/>
  <c r="AB165" i="25"/>
  <c r="V165" i="25"/>
  <c r="P165" i="25"/>
  <c r="J165" i="25"/>
  <c r="D165" i="25"/>
  <c r="BF164" i="25"/>
  <c r="AZ164" i="25"/>
  <c r="AT164" i="25"/>
  <c r="AN164" i="25"/>
  <c r="AH164" i="25"/>
  <c r="AB164" i="25"/>
  <c r="V164" i="25"/>
  <c r="P164" i="25"/>
  <c r="J164" i="25"/>
  <c r="D164" i="25"/>
  <c r="BF163" i="25"/>
  <c r="AZ163" i="25"/>
  <c r="AT163" i="25"/>
  <c r="AN163" i="25"/>
  <c r="AH163" i="25"/>
  <c r="AB163" i="25"/>
  <c r="V163" i="25"/>
  <c r="P163" i="25"/>
  <c r="J163" i="25"/>
  <c r="D163" i="25"/>
  <c r="BF162" i="25"/>
  <c r="AZ162" i="25"/>
  <c r="AT162" i="25"/>
  <c r="AN162" i="25"/>
  <c r="AH162" i="25"/>
  <c r="AB162" i="25"/>
  <c r="V162" i="25"/>
  <c r="P162" i="25"/>
  <c r="J162" i="25"/>
  <c r="D162" i="25"/>
  <c r="BF161" i="25"/>
  <c r="AZ161" i="25"/>
  <c r="AT161" i="25"/>
  <c r="AN161" i="25"/>
  <c r="AH161" i="25"/>
  <c r="AB161" i="25"/>
  <c r="V161" i="25"/>
  <c r="P161" i="25"/>
  <c r="J161" i="25"/>
  <c r="D161" i="25"/>
  <c r="BF160" i="25"/>
  <c r="AZ160" i="25"/>
  <c r="AT160" i="25"/>
  <c r="AN160" i="25"/>
  <c r="AH160" i="25"/>
  <c r="AB160" i="25"/>
  <c r="V160" i="25"/>
  <c r="P160" i="25"/>
  <c r="J160" i="25"/>
  <c r="D160" i="25"/>
  <c r="BF159" i="25"/>
  <c r="AZ159" i="25"/>
  <c r="AT159" i="25"/>
  <c r="AN159" i="25"/>
  <c r="AH159" i="25"/>
  <c r="AB159" i="25"/>
  <c r="V159" i="25"/>
  <c r="P159" i="25"/>
  <c r="J159" i="25"/>
  <c r="D159" i="25"/>
  <c r="BF158" i="25"/>
  <c r="AZ158" i="25"/>
  <c r="AT158" i="25"/>
  <c r="AN158" i="25"/>
  <c r="AH158" i="25"/>
  <c r="AB158" i="25"/>
  <c r="V158" i="25"/>
  <c r="P158" i="25"/>
  <c r="J158" i="25"/>
  <c r="D158" i="25"/>
  <c r="BF157" i="25"/>
  <c r="AZ157" i="25"/>
  <c r="AT157" i="25"/>
  <c r="AN157" i="25"/>
  <c r="AH157" i="25"/>
  <c r="AB157" i="25"/>
  <c r="V157" i="25"/>
  <c r="P157" i="25"/>
  <c r="J157" i="25"/>
  <c r="D157" i="25"/>
  <c r="BF156" i="25"/>
  <c r="AZ156" i="25"/>
  <c r="AT156" i="25"/>
  <c r="AN156" i="25"/>
  <c r="AH156" i="25"/>
  <c r="AB156" i="25"/>
  <c r="V156" i="25"/>
  <c r="P156" i="25"/>
  <c r="J156" i="25"/>
  <c r="D156" i="25"/>
  <c r="BF155" i="25"/>
  <c r="AZ155" i="25"/>
  <c r="AT155" i="25"/>
  <c r="AN155" i="25"/>
  <c r="AH155" i="25"/>
  <c r="AB155" i="25"/>
  <c r="V155" i="25"/>
  <c r="P155" i="25"/>
  <c r="J155" i="25"/>
  <c r="D155" i="25"/>
  <c r="BF154" i="25"/>
  <c r="AZ154" i="25"/>
  <c r="AT154" i="25"/>
  <c r="AN154" i="25"/>
  <c r="AH154" i="25"/>
  <c r="AB154" i="25"/>
  <c r="V154" i="25"/>
  <c r="P154" i="25"/>
  <c r="J154" i="25"/>
  <c r="D154" i="25"/>
  <c r="BF153" i="25"/>
  <c r="AZ153" i="25"/>
  <c r="AT153" i="25"/>
  <c r="AN153" i="25"/>
  <c r="AH153" i="25"/>
  <c r="AB153" i="25"/>
  <c r="V153" i="25"/>
  <c r="P153" i="25"/>
  <c r="J153" i="25"/>
  <c r="D153" i="25"/>
  <c r="BF152" i="25"/>
  <c r="AZ152" i="25"/>
  <c r="AT152" i="25"/>
  <c r="AN152" i="25"/>
  <c r="AH152" i="25"/>
  <c r="AB152" i="25"/>
  <c r="V152" i="25"/>
  <c r="P152" i="25"/>
  <c r="J152" i="25"/>
  <c r="D152" i="25"/>
  <c r="BF151" i="25"/>
  <c r="AZ151" i="25"/>
  <c r="AT151" i="25"/>
  <c r="AN151" i="25"/>
  <c r="AH151" i="25"/>
  <c r="AB151" i="25"/>
  <c r="V151" i="25"/>
  <c r="P151" i="25"/>
  <c r="J151" i="25"/>
  <c r="D151" i="25"/>
  <c r="BF150" i="25"/>
  <c r="AZ150" i="25"/>
  <c r="AT150" i="25"/>
  <c r="AN150" i="25"/>
  <c r="AH150" i="25"/>
  <c r="AB150" i="25"/>
  <c r="V150" i="25"/>
  <c r="P150" i="25"/>
  <c r="J150" i="25"/>
  <c r="D150" i="25"/>
  <c r="BF149" i="25"/>
  <c r="AZ149" i="25"/>
  <c r="AT149" i="25"/>
  <c r="AN149" i="25"/>
  <c r="AH149" i="25"/>
  <c r="AB149" i="25"/>
  <c r="V149" i="25"/>
  <c r="P149" i="25"/>
  <c r="J149" i="25"/>
  <c r="D149" i="25"/>
  <c r="BF148" i="25"/>
  <c r="AZ148" i="25"/>
  <c r="AT148" i="25"/>
  <c r="AN148" i="25"/>
  <c r="AH148" i="25"/>
  <c r="AB148" i="25"/>
  <c r="V148" i="25"/>
  <c r="P148" i="25"/>
  <c r="J148" i="25"/>
  <c r="D148" i="25"/>
  <c r="BF147" i="25"/>
  <c r="AZ147" i="25"/>
  <c r="AT147" i="25"/>
  <c r="AN147" i="25"/>
  <c r="AH147" i="25"/>
  <c r="AB147" i="25"/>
  <c r="V147" i="25"/>
  <c r="P147" i="25"/>
  <c r="J147" i="25"/>
  <c r="D147" i="25"/>
  <c r="BF146" i="25"/>
  <c r="AZ146" i="25"/>
  <c r="AT146" i="25"/>
  <c r="AN146" i="25"/>
  <c r="AH146" i="25"/>
  <c r="AB146" i="25"/>
  <c r="V146" i="25"/>
  <c r="P146" i="25"/>
  <c r="J146" i="25"/>
  <c r="D146" i="25"/>
  <c r="BF145" i="25"/>
  <c r="AZ145" i="25"/>
  <c r="AT145" i="25"/>
  <c r="AN145" i="25"/>
  <c r="AH145" i="25"/>
  <c r="AB145" i="25"/>
  <c r="V145" i="25"/>
  <c r="P145" i="25"/>
  <c r="J145" i="25"/>
  <c r="D145" i="25"/>
  <c r="BF144" i="25"/>
  <c r="AZ144" i="25"/>
  <c r="AT144" i="25"/>
  <c r="AN144" i="25"/>
  <c r="AH144" i="25"/>
  <c r="AB144" i="25"/>
  <c r="V144" i="25"/>
  <c r="P144" i="25"/>
  <c r="J144" i="25"/>
  <c r="D144" i="25"/>
  <c r="BF143" i="25"/>
  <c r="AZ143" i="25"/>
  <c r="AT143" i="25"/>
  <c r="AN143" i="25"/>
  <c r="AH143" i="25"/>
  <c r="AB143" i="25"/>
  <c r="V143" i="25"/>
  <c r="P143" i="25"/>
  <c r="J143" i="25"/>
  <c r="D143" i="25"/>
  <c r="BF142" i="25"/>
  <c r="AZ142" i="25"/>
  <c r="AT142" i="25"/>
  <c r="AN142" i="25"/>
  <c r="AH142" i="25"/>
  <c r="AB142" i="25"/>
  <c r="V142" i="25"/>
  <c r="P142" i="25"/>
  <c r="J142" i="25"/>
  <c r="D142" i="25"/>
  <c r="BF141" i="25"/>
  <c r="AZ141" i="25"/>
  <c r="AT141" i="25"/>
  <c r="AN141" i="25"/>
  <c r="AH141" i="25"/>
  <c r="AB141" i="25"/>
  <c r="V141" i="25"/>
  <c r="P141" i="25"/>
  <c r="J141" i="25"/>
  <c r="D141" i="25"/>
  <c r="BF140" i="25"/>
  <c r="AZ140" i="25"/>
  <c r="AT140" i="25"/>
  <c r="AN140" i="25"/>
  <c r="AH140" i="25"/>
  <c r="AB140" i="25"/>
  <c r="V140" i="25"/>
  <c r="P140" i="25"/>
  <c r="J140" i="25"/>
  <c r="D140" i="25"/>
  <c r="BF139" i="25"/>
  <c r="AZ139" i="25"/>
  <c r="AT139" i="25"/>
  <c r="AN139" i="25"/>
  <c r="AH139" i="25"/>
  <c r="AB139" i="25"/>
  <c r="V139" i="25"/>
  <c r="P139" i="25"/>
  <c r="J139" i="25"/>
  <c r="D139" i="25"/>
  <c r="BF138" i="25"/>
  <c r="AZ138" i="25"/>
  <c r="AT138" i="25"/>
  <c r="AN138" i="25"/>
  <c r="AH138" i="25"/>
  <c r="AB138" i="25"/>
  <c r="V138" i="25"/>
  <c r="P138" i="25"/>
  <c r="J138" i="25"/>
  <c r="D138" i="25"/>
  <c r="BF137" i="25"/>
  <c r="AZ137" i="25"/>
  <c r="AT137" i="25"/>
  <c r="AN137" i="25"/>
  <c r="AH137" i="25"/>
  <c r="AB137" i="25"/>
  <c r="V137" i="25"/>
  <c r="P137" i="25"/>
  <c r="J137" i="25"/>
  <c r="D137" i="25"/>
  <c r="BF136" i="25"/>
  <c r="AZ136" i="25"/>
  <c r="AT136" i="25"/>
  <c r="AN136" i="25"/>
  <c r="AH136" i="25"/>
  <c r="AB136" i="25"/>
  <c r="V136" i="25"/>
  <c r="P136" i="25"/>
  <c r="J136" i="25"/>
  <c r="D136" i="25"/>
  <c r="BF135" i="25"/>
  <c r="AZ135" i="25"/>
  <c r="AT135" i="25"/>
  <c r="AN135" i="25"/>
  <c r="AH135" i="25"/>
  <c r="AB135" i="25"/>
  <c r="V135" i="25"/>
  <c r="P135" i="25"/>
  <c r="J135" i="25"/>
  <c r="D135" i="25"/>
  <c r="BF134" i="25"/>
  <c r="AZ134" i="25"/>
  <c r="AT134" i="25"/>
  <c r="AN134" i="25"/>
  <c r="AH134" i="25"/>
  <c r="AB134" i="25"/>
  <c r="V134" i="25"/>
  <c r="P134" i="25"/>
  <c r="J134" i="25"/>
  <c r="D134" i="25"/>
  <c r="BF133" i="25"/>
  <c r="AZ133" i="25"/>
  <c r="AT133" i="25"/>
  <c r="AN133" i="25"/>
  <c r="AH133" i="25"/>
  <c r="AB133" i="25"/>
  <c r="V133" i="25"/>
  <c r="P133" i="25"/>
  <c r="J133" i="25"/>
  <c r="D133" i="25"/>
  <c r="BF132" i="25"/>
  <c r="AZ132" i="25"/>
  <c r="AT132" i="25"/>
  <c r="AN132" i="25"/>
  <c r="AH132" i="25"/>
  <c r="AB132" i="25"/>
  <c r="V132" i="25"/>
  <c r="P132" i="25"/>
  <c r="J132" i="25"/>
  <c r="D132" i="25"/>
  <c r="BF131" i="25"/>
  <c r="AZ131" i="25"/>
  <c r="AT131" i="25"/>
  <c r="AN131" i="25"/>
  <c r="AH131" i="25"/>
  <c r="AB131" i="25"/>
  <c r="V131" i="25"/>
  <c r="P131" i="25"/>
  <c r="J131" i="25"/>
  <c r="D131" i="25"/>
  <c r="BF130" i="25"/>
  <c r="AZ130" i="25"/>
  <c r="AT130" i="25"/>
  <c r="AN130" i="25"/>
  <c r="AH130" i="25"/>
  <c r="AB130" i="25"/>
  <c r="V130" i="25"/>
  <c r="P130" i="25"/>
  <c r="J130" i="25"/>
  <c r="D130" i="25"/>
  <c r="BF129" i="25"/>
  <c r="AZ129" i="25"/>
  <c r="AT129" i="25"/>
  <c r="AN129" i="25"/>
  <c r="AH129" i="25"/>
  <c r="AB129" i="25"/>
  <c r="V129" i="25"/>
  <c r="P129" i="25"/>
  <c r="J129" i="25"/>
  <c r="D129" i="25"/>
  <c r="BF128" i="25"/>
  <c r="AZ128" i="25"/>
  <c r="AT128" i="25"/>
  <c r="AN128" i="25"/>
  <c r="AH128" i="25"/>
  <c r="AB128" i="25"/>
  <c r="V128" i="25"/>
  <c r="P128" i="25"/>
  <c r="J128" i="25"/>
  <c r="D128" i="25"/>
  <c r="BF127" i="25"/>
  <c r="AZ127" i="25"/>
  <c r="AT127" i="25"/>
  <c r="AN127" i="25"/>
  <c r="AH127" i="25"/>
  <c r="AB127" i="25"/>
  <c r="V127" i="25"/>
  <c r="P127" i="25"/>
  <c r="J127" i="25"/>
  <c r="D127" i="25"/>
  <c r="BF126" i="25"/>
  <c r="AZ126" i="25"/>
  <c r="AT126" i="25"/>
  <c r="AN126" i="25"/>
  <c r="AH126" i="25"/>
  <c r="AB126" i="25"/>
  <c r="V126" i="25"/>
  <c r="P126" i="25"/>
  <c r="J126" i="25"/>
  <c r="D126" i="25"/>
  <c r="BF125" i="25"/>
  <c r="AZ125" i="25"/>
  <c r="AT125" i="25"/>
  <c r="AN125" i="25"/>
  <c r="AH125" i="25"/>
  <c r="AB125" i="25"/>
  <c r="V125" i="25"/>
  <c r="P125" i="25"/>
  <c r="J125" i="25"/>
  <c r="D125" i="25"/>
  <c r="BF124" i="25"/>
  <c r="AZ124" i="25"/>
  <c r="AT124" i="25"/>
  <c r="AN124" i="25"/>
  <c r="AH124" i="25"/>
  <c r="AB124" i="25"/>
  <c r="V124" i="25"/>
  <c r="P124" i="25"/>
  <c r="J124" i="25"/>
  <c r="D124" i="25"/>
  <c r="BF123" i="25"/>
  <c r="AZ123" i="25"/>
  <c r="AT123" i="25"/>
  <c r="AN123" i="25"/>
  <c r="AH123" i="25"/>
  <c r="AB123" i="25"/>
  <c r="V123" i="25"/>
  <c r="P123" i="25"/>
  <c r="J123" i="25"/>
  <c r="D123" i="25"/>
  <c r="BF122" i="25"/>
  <c r="AZ122" i="25"/>
  <c r="AT122" i="25"/>
  <c r="AN122" i="25"/>
  <c r="AH122" i="25"/>
  <c r="AB122" i="25"/>
  <c r="V122" i="25"/>
  <c r="P122" i="25"/>
  <c r="J122" i="25"/>
  <c r="D122" i="25"/>
  <c r="BF121" i="25"/>
  <c r="AZ121" i="25"/>
  <c r="AT121" i="25"/>
  <c r="AN121" i="25"/>
  <c r="AH121" i="25"/>
  <c r="AB121" i="25"/>
  <c r="V121" i="25"/>
  <c r="P121" i="25"/>
  <c r="J121" i="25"/>
  <c r="D121" i="25"/>
  <c r="BF120" i="25"/>
  <c r="AZ120" i="25"/>
  <c r="AT120" i="25"/>
  <c r="AN120" i="25"/>
  <c r="AH120" i="25"/>
  <c r="AB120" i="25"/>
  <c r="V120" i="25"/>
  <c r="P120" i="25"/>
  <c r="J120" i="25"/>
  <c r="D120" i="25"/>
  <c r="BF119" i="25"/>
  <c r="AZ119" i="25"/>
  <c r="AT119" i="25"/>
  <c r="AN119" i="25"/>
  <c r="AH119" i="25"/>
  <c r="AB119" i="25"/>
  <c r="V119" i="25"/>
  <c r="P119" i="25"/>
  <c r="J119" i="25"/>
  <c r="D119" i="25"/>
  <c r="BF118" i="25"/>
  <c r="AZ118" i="25"/>
  <c r="AT118" i="25"/>
  <c r="AN118" i="25"/>
  <c r="AH118" i="25"/>
  <c r="AB118" i="25"/>
  <c r="V118" i="25"/>
  <c r="P118" i="25"/>
  <c r="J118" i="25"/>
  <c r="D118" i="25"/>
  <c r="BF117" i="25"/>
  <c r="AZ117" i="25"/>
  <c r="AT117" i="25"/>
  <c r="AN117" i="25"/>
  <c r="AH117" i="25"/>
  <c r="AB117" i="25"/>
  <c r="V117" i="25"/>
  <c r="P117" i="25"/>
  <c r="J117" i="25"/>
  <c r="D117" i="25"/>
  <c r="BF116" i="25"/>
  <c r="AZ116" i="25"/>
  <c r="AT116" i="25"/>
  <c r="AN116" i="25"/>
  <c r="AH116" i="25"/>
  <c r="AB116" i="25"/>
  <c r="V116" i="25"/>
  <c r="P116" i="25"/>
  <c r="J116" i="25"/>
  <c r="D116" i="25"/>
  <c r="BF115" i="25"/>
  <c r="AZ115" i="25"/>
  <c r="AT115" i="25"/>
  <c r="AN115" i="25"/>
  <c r="AH115" i="25"/>
  <c r="AB115" i="25"/>
  <c r="V115" i="25"/>
  <c r="P115" i="25"/>
  <c r="J115" i="25"/>
  <c r="D115" i="25"/>
  <c r="BF114" i="25"/>
  <c r="AZ114" i="25"/>
  <c r="AT114" i="25"/>
  <c r="AN114" i="25"/>
  <c r="AH114" i="25"/>
  <c r="AB114" i="25"/>
  <c r="V114" i="25"/>
  <c r="P114" i="25"/>
  <c r="J114" i="25"/>
  <c r="D114" i="25"/>
  <c r="BF113" i="25"/>
  <c r="AZ113" i="25"/>
  <c r="AT113" i="25"/>
  <c r="AN113" i="25"/>
  <c r="AH113" i="25"/>
  <c r="AB113" i="25"/>
  <c r="V113" i="25"/>
  <c r="P113" i="25"/>
  <c r="J113" i="25"/>
  <c r="D113" i="25"/>
  <c r="BF112" i="25"/>
  <c r="AZ112" i="25"/>
  <c r="AT112" i="25"/>
  <c r="AN112" i="25"/>
  <c r="AH112" i="25"/>
  <c r="AB112" i="25"/>
  <c r="V112" i="25"/>
  <c r="P112" i="25"/>
  <c r="J112" i="25"/>
  <c r="D112" i="25"/>
  <c r="BF111" i="25"/>
  <c r="AZ111" i="25"/>
  <c r="AT111" i="25"/>
  <c r="AN111" i="25"/>
  <c r="AH111" i="25"/>
  <c r="AB111" i="25"/>
  <c r="V111" i="25"/>
  <c r="P111" i="25"/>
  <c r="J111" i="25"/>
  <c r="D111" i="25"/>
  <c r="BF110" i="25"/>
  <c r="AZ110" i="25"/>
  <c r="AT110" i="25"/>
  <c r="AN110" i="25"/>
  <c r="AH110" i="25"/>
  <c r="AB110" i="25"/>
  <c r="V110" i="25"/>
  <c r="P110" i="25"/>
  <c r="J110" i="25"/>
  <c r="D110" i="25"/>
  <c r="BF109" i="25"/>
  <c r="AZ109" i="25"/>
  <c r="AT109" i="25"/>
  <c r="AN109" i="25"/>
  <c r="AH109" i="25"/>
  <c r="AB109" i="25"/>
  <c r="V109" i="25"/>
  <c r="P109" i="25"/>
  <c r="J109" i="25"/>
  <c r="D109" i="25"/>
  <c r="BF108" i="25"/>
  <c r="AZ108" i="25"/>
  <c r="AT108" i="25"/>
  <c r="AN108" i="25"/>
  <c r="AH108" i="25"/>
  <c r="AB108" i="25"/>
  <c r="V108" i="25"/>
  <c r="P108" i="25"/>
  <c r="J108" i="25"/>
  <c r="D108" i="25"/>
  <c r="BF107" i="25"/>
  <c r="AZ107" i="25"/>
  <c r="AT107" i="25"/>
  <c r="AN107" i="25"/>
  <c r="AH107" i="25"/>
  <c r="AB107" i="25"/>
  <c r="V107" i="25"/>
  <c r="P107" i="25"/>
  <c r="J107" i="25"/>
  <c r="D107" i="25"/>
  <c r="BF106" i="25"/>
  <c r="AZ106" i="25"/>
  <c r="AT106" i="25"/>
  <c r="AN106" i="25"/>
  <c r="AH106" i="25"/>
  <c r="AB106" i="25"/>
  <c r="V106" i="25"/>
  <c r="P106" i="25"/>
  <c r="J106" i="25"/>
  <c r="K106" i="25" s="1"/>
  <c r="D106" i="25"/>
  <c r="BF105" i="25"/>
  <c r="AZ105" i="25"/>
  <c r="AT105" i="25"/>
  <c r="AN105" i="25"/>
  <c r="AH105" i="25"/>
  <c r="AB105" i="25"/>
  <c r="V105" i="25"/>
  <c r="P105" i="25"/>
  <c r="J105" i="25"/>
  <c r="D105" i="25"/>
  <c r="BF104" i="25"/>
  <c r="AZ104" i="25"/>
  <c r="AT104" i="25"/>
  <c r="AN104" i="25"/>
  <c r="AH104" i="25"/>
  <c r="AB104" i="25"/>
  <c r="V104" i="25"/>
  <c r="P104" i="25"/>
  <c r="J104" i="25"/>
  <c r="D104" i="25"/>
  <c r="BF103" i="25"/>
  <c r="AZ103" i="25"/>
  <c r="AT103" i="25"/>
  <c r="AN103" i="25"/>
  <c r="AH103" i="25"/>
  <c r="AB103" i="25"/>
  <c r="V103" i="25"/>
  <c r="P103" i="25"/>
  <c r="J103" i="25"/>
  <c r="D103" i="25"/>
  <c r="BF102" i="25"/>
  <c r="AZ102" i="25"/>
  <c r="AT102" i="25"/>
  <c r="AN102" i="25"/>
  <c r="AH102" i="25"/>
  <c r="AB102" i="25"/>
  <c r="V102" i="25"/>
  <c r="P102" i="25"/>
  <c r="J102" i="25"/>
  <c r="D102" i="25"/>
  <c r="BF101" i="25"/>
  <c r="AZ101" i="25"/>
  <c r="AT101" i="25"/>
  <c r="AN101" i="25"/>
  <c r="AH101" i="25"/>
  <c r="AB101" i="25"/>
  <c r="V101" i="25"/>
  <c r="P101" i="25"/>
  <c r="J101" i="25"/>
  <c r="D101" i="25"/>
  <c r="BF100" i="25"/>
  <c r="AZ100" i="25"/>
  <c r="AT100" i="25"/>
  <c r="AN100" i="25"/>
  <c r="AH100" i="25"/>
  <c r="AB100" i="25"/>
  <c r="V100" i="25"/>
  <c r="P100" i="25"/>
  <c r="J100" i="25"/>
  <c r="D100" i="25"/>
  <c r="BF99" i="25"/>
  <c r="AZ99" i="25"/>
  <c r="AT99" i="25"/>
  <c r="AN99" i="25"/>
  <c r="AH99" i="25"/>
  <c r="AB99" i="25"/>
  <c r="V99" i="25"/>
  <c r="P99" i="25"/>
  <c r="J99" i="25"/>
  <c r="D99" i="25"/>
  <c r="BF98" i="25"/>
  <c r="AZ98" i="25"/>
  <c r="AT98" i="25"/>
  <c r="AN98" i="25"/>
  <c r="AH98" i="25"/>
  <c r="AB98" i="25"/>
  <c r="V98" i="25"/>
  <c r="P98" i="25"/>
  <c r="J98" i="25"/>
  <c r="D98" i="25"/>
  <c r="BF97" i="25"/>
  <c r="AZ97" i="25"/>
  <c r="AT97" i="25"/>
  <c r="AN97" i="25"/>
  <c r="AH97" i="25"/>
  <c r="AB97" i="25"/>
  <c r="V97" i="25"/>
  <c r="P97" i="25"/>
  <c r="J97" i="25"/>
  <c r="D97" i="25"/>
  <c r="BF96" i="25"/>
  <c r="AZ96" i="25"/>
  <c r="AT96" i="25"/>
  <c r="AN96" i="25"/>
  <c r="AH96" i="25"/>
  <c r="AB96" i="25"/>
  <c r="V96" i="25"/>
  <c r="P96" i="25"/>
  <c r="J96" i="25"/>
  <c r="D96" i="25"/>
  <c r="BF95" i="25"/>
  <c r="AZ95" i="25"/>
  <c r="AT95" i="25"/>
  <c r="AN95" i="25"/>
  <c r="AH95" i="25"/>
  <c r="AB95" i="25"/>
  <c r="V95" i="25"/>
  <c r="P95" i="25"/>
  <c r="J95" i="25"/>
  <c r="D95" i="25"/>
  <c r="BF94" i="25"/>
  <c r="AZ94" i="25"/>
  <c r="AT94" i="25"/>
  <c r="AN94" i="25"/>
  <c r="AH94" i="25"/>
  <c r="AB94" i="25"/>
  <c r="V94" i="25"/>
  <c r="P94" i="25"/>
  <c r="J94" i="25"/>
  <c r="D94" i="25"/>
  <c r="BF93" i="25"/>
  <c r="AZ93" i="25"/>
  <c r="AT93" i="25"/>
  <c r="AN93" i="25"/>
  <c r="AH93" i="25"/>
  <c r="AB93" i="25"/>
  <c r="V93" i="25"/>
  <c r="P93" i="25"/>
  <c r="J93" i="25"/>
  <c r="D93" i="25"/>
  <c r="BF92" i="25"/>
  <c r="AZ92" i="25"/>
  <c r="AT92" i="25"/>
  <c r="AN92" i="25"/>
  <c r="AH92" i="25"/>
  <c r="AB92" i="25"/>
  <c r="V92" i="25"/>
  <c r="P92" i="25"/>
  <c r="J92" i="25"/>
  <c r="D92" i="25"/>
  <c r="BF91" i="25"/>
  <c r="AZ91" i="25"/>
  <c r="AT91" i="25"/>
  <c r="AN91" i="25"/>
  <c r="AH91" i="25"/>
  <c r="AB91" i="25"/>
  <c r="V91" i="25"/>
  <c r="P91" i="25"/>
  <c r="J91" i="25"/>
  <c r="D91" i="25"/>
  <c r="BF90" i="25"/>
  <c r="AZ90" i="25"/>
  <c r="AT90" i="25"/>
  <c r="AN90" i="25"/>
  <c r="AH90" i="25"/>
  <c r="AB90" i="25"/>
  <c r="V90" i="25"/>
  <c r="P90" i="25"/>
  <c r="J90" i="25"/>
  <c r="D90" i="25"/>
  <c r="BF89" i="25"/>
  <c r="AZ89" i="25"/>
  <c r="AT89" i="25"/>
  <c r="AN89" i="25"/>
  <c r="AH89" i="25"/>
  <c r="AB89" i="25"/>
  <c r="V89" i="25"/>
  <c r="P89" i="25"/>
  <c r="J89" i="25"/>
  <c r="D89" i="25"/>
  <c r="BF88" i="25"/>
  <c r="AZ88" i="25"/>
  <c r="AT88" i="25"/>
  <c r="AN88" i="25"/>
  <c r="AH88" i="25"/>
  <c r="AB88" i="25"/>
  <c r="V88" i="25"/>
  <c r="P88" i="25"/>
  <c r="J88" i="25"/>
  <c r="D88" i="25"/>
  <c r="BF87" i="25"/>
  <c r="AZ87" i="25"/>
  <c r="AT87" i="25"/>
  <c r="AN87" i="25"/>
  <c r="AH87" i="25"/>
  <c r="AB87" i="25"/>
  <c r="V87" i="25"/>
  <c r="P87" i="25"/>
  <c r="J87" i="25"/>
  <c r="D87" i="25"/>
  <c r="BF86" i="25"/>
  <c r="AZ86" i="25"/>
  <c r="AT86" i="25"/>
  <c r="AN86" i="25"/>
  <c r="AH86" i="25"/>
  <c r="AB86" i="25"/>
  <c r="V86" i="25"/>
  <c r="P86" i="25"/>
  <c r="J86" i="25"/>
  <c r="D86" i="25"/>
  <c r="BF85" i="25"/>
  <c r="AZ85" i="25"/>
  <c r="AT85" i="25"/>
  <c r="AN85" i="25"/>
  <c r="AH85" i="25"/>
  <c r="AB85" i="25"/>
  <c r="V85" i="25"/>
  <c r="P85" i="25"/>
  <c r="J85" i="25"/>
  <c r="D85" i="25"/>
  <c r="BF84" i="25"/>
  <c r="AZ84" i="25"/>
  <c r="AT84" i="25"/>
  <c r="AN84" i="25"/>
  <c r="AH84" i="25"/>
  <c r="AB84" i="25"/>
  <c r="V84" i="25"/>
  <c r="P84" i="25"/>
  <c r="J84" i="25"/>
  <c r="D84" i="25"/>
  <c r="BF83" i="25"/>
  <c r="AZ83" i="25"/>
  <c r="AT83" i="25"/>
  <c r="AN83" i="25"/>
  <c r="AH83" i="25"/>
  <c r="AB83" i="25"/>
  <c r="V83" i="25"/>
  <c r="P83" i="25"/>
  <c r="J83" i="25"/>
  <c r="D83" i="25"/>
  <c r="BF82" i="25"/>
  <c r="AZ82" i="25"/>
  <c r="AT82" i="25"/>
  <c r="AN82" i="25"/>
  <c r="AH82" i="25"/>
  <c r="AB82" i="25"/>
  <c r="V82" i="25"/>
  <c r="P82" i="25"/>
  <c r="J82" i="25"/>
  <c r="D82" i="25"/>
  <c r="BF81" i="25"/>
  <c r="AZ81" i="25"/>
  <c r="AT81" i="25"/>
  <c r="AN81" i="25"/>
  <c r="AH81" i="25"/>
  <c r="AB81" i="25"/>
  <c r="V81" i="25"/>
  <c r="P81" i="25"/>
  <c r="J81" i="25"/>
  <c r="D81" i="25"/>
  <c r="BF80" i="25"/>
  <c r="AZ80" i="25"/>
  <c r="AT80" i="25"/>
  <c r="AN80" i="25"/>
  <c r="AH80" i="25"/>
  <c r="AB80" i="25"/>
  <c r="V80" i="25"/>
  <c r="P80" i="25"/>
  <c r="J80" i="25"/>
  <c r="D80" i="25"/>
  <c r="BF79" i="25"/>
  <c r="AZ79" i="25"/>
  <c r="AT79" i="25"/>
  <c r="AN79" i="25"/>
  <c r="AH79" i="25"/>
  <c r="AB79" i="25"/>
  <c r="V79" i="25"/>
  <c r="P79" i="25"/>
  <c r="J79" i="25"/>
  <c r="D79" i="25"/>
  <c r="BF78" i="25"/>
  <c r="AZ78" i="25"/>
  <c r="AT78" i="25"/>
  <c r="AN78" i="25"/>
  <c r="AH78" i="25"/>
  <c r="AB78" i="25"/>
  <c r="V78" i="25"/>
  <c r="P78" i="25"/>
  <c r="J78" i="25"/>
  <c r="D78" i="25"/>
  <c r="BF77" i="25"/>
  <c r="AZ77" i="25"/>
  <c r="AT77" i="25"/>
  <c r="AN77" i="25"/>
  <c r="AH77" i="25"/>
  <c r="AB77" i="25"/>
  <c r="V77" i="25"/>
  <c r="P77" i="25"/>
  <c r="J77" i="25"/>
  <c r="D77" i="25"/>
  <c r="BF76" i="25"/>
  <c r="AZ76" i="25"/>
  <c r="AT76" i="25"/>
  <c r="AN76" i="25"/>
  <c r="AH76" i="25"/>
  <c r="AB76" i="25"/>
  <c r="V76" i="25"/>
  <c r="P76" i="25"/>
  <c r="J76" i="25"/>
  <c r="D76" i="25"/>
  <c r="BF75" i="25"/>
  <c r="AZ75" i="25"/>
  <c r="AT75" i="25"/>
  <c r="AN75" i="25"/>
  <c r="AH75" i="25"/>
  <c r="AB75" i="25"/>
  <c r="V75" i="25"/>
  <c r="P75" i="25"/>
  <c r="J75" i="25"/>
  <c r="D75" i="25"/>
  <c r="BF74" i="25"/>
  <c r="AZ74" i="25"/>
  <c r="AT74" i="25"/>
  <c r="AN74" i="25"/>
  <c r="AH74" i="25"/>
  <c r="AB74" i="25"/>
  <c r="V74" i="25"/>
  <c r="P74" i="25"/>
  <c r="J74" i="25"/>
  <c r="D74" i="25"/>
  <c r="BF73" i="25"/>
  <c r="AZ73" i="25"/>
  <c r="AT73" i="25"/>
  <c r="AN73" i="25"/>
  <c r="AH73" i="25"/>
  <c r="AB73" i="25"/>
  <c r="V73" i="25"/>
  <c r="P73" i="25"/>
  <c r="J73" i="25"/>
  <c r="D73" i="25"/>
  <c r="BF72" i="25"/>
  <c r="AZ72" i="25"/>
  <c r="AT72" i="25"/>
  <c r="AN72" i="25"/>
  <c r="AH72" i="25"/>
  <c r="AB72" i="25"/>
  <c r="V72" i="25"/>
  <c r="P72" i="25"/>
  <c r="J72" i="25"/>
  <c r="D72" i="25"/>
  <c r="BF71" i="25"/>
  <c r="AZ71" i="25"/>
  <c r="AT71" i="25"/>
  <c r="AN71" i="25"/>
  <c r="AH71" i="25"/>
  <c r="AB71" i="25"/>
  <c r="V71" i="25"/>
  <c r="P71" i="25"/>
  <c r="J71" i="25"/>
  <c r="D71" i="25"/>
  <c r="BF70" i="25"/>
  <c r="AZ70" i="25"/>
  <c r="AT70" i="25"/>
  <c r="AN70" i="25"/>
  <c r="AH70" i="25"/>
  <c r="AB70" i="25"/>
  <c r="V70" i="25"/>
  <c r="P70" i="25"/>
  <c r="J70" i="25"/>
  <c r="D70" i="25"/>
  <c r="BF69" i="25"/>
  <c r="AZ69" i="25"/>
  <c r="AT69" i="25"/>
  <c r="AN69" i="25"/>
  <c r="AH69" i="25"/>
  <c r="AB69" i="25"/>
  <c r="V69" i="25"/>
  <c r="P69" i="25"/>
  <c r="J69" i="25"/>
  <c r="D69" i="25"/>
  <c r="BF68" i="25"/>
  <c r="AZ68" i="25"/>
  <c r="AT68" i="25"/>
  <c r="AN68" i="25"/>
  <c r="AH68" i="25"/>
  <c r="AB68" i="25"/>
  <c r="V68" i="25"/>
  <c r="P68" i="25"/>
  <c r="J68" i="25"/>
  <c r="D68" i="25"/>
  <c r="BF67" i="25"/>
  <c r="AZ67" i="25"/>
  <c r="AT67" i="25"/>
  <c r="AN67" i="25"/>
  <c r="AH67" i="25"/>
  <c r="AB67" i="25"/>
  <c r="V67" i="25"/>
  <c r="P67" i="25"/>
  <c r="J67" i="25"/>
  <c r="D67" i="25"/>
  <c r="BF66" i="25"/>
  <c r="AZ66" i="25"/>
  <c r="AT66" i="25"/>
  <c r="AN66" i="25"/>
  <c r="AH66" i="25"/>
  <c r="AB66" i="25"/>
  <c r="V66" i="25"/>
  <c r="P66" i="25"/>
  <c r="J66" i="25"/>
  <c r="E66" i="25"/>
  <c r="D66" i="25"/>
  <c r="BF65" i="25"/>
  <c r="AZ65" i="25"/>
  <c r="AT65" i="25"/>
  <c r="AN65" i="25"/>
  <c r="AH65" i="25"/>
  <c r="AB65" i="25"/>
  <c r="V65" i="25"/>
  <c r="P65" i="25"/>
  <c r="J65" i="25"/>
  <c r="D65" i="25"/>
  <c r="BF64" i="25"/>
  <c r="AZ64" i="25"/>
  <c r="AT64" i="25"/>
  <c r="AN64" i="25"/>
  <c r="AH64" i="25"/>
  <c r="AB64" i="25"/>
  <c r="V64" i="25"/>
  <c r="P64" i="25"/>
  <c r="J64" i="25"/>
  <c r="D64" i="25"/>
  <c r="BF63" i="25"/>
  <c r="AZ63" i="25"/>
  <c r="AT63" i="25"/>
  <c r="AN63" i="25"/>
  <c r="AH63" i="25"/>
  <c r="AB63" i="25"/>
  <c r="V63" i="25"/>
  <c r="P63" i="25"/>
  <c r="J63" i="25"/>
  <c r="D63" i="25"/>
  <c r="BF62" i="25"/>
  <c r="AZ62" i="25"/>
  <c r="AT62" i="25"/>
  <c r="AN62" i="25"/>
  <c r="AH62" i="25"/>
  <c r="AB62" i="25"/>
  <c r="V62" i="25"/>
  <c r="P62" i="25"/>
  <c r="J62" i="25"/>
  <c r="D62" i="25"/>
  <c r="BF61" i="25"/>
  <c r="AZ61" i="25"/>
  <c r="AT61" i="25"/>
  <c r="AN61" i="25"/>
  <c r="AH61" i="25"/>
  <c r="AB61" i="25"/>
  <c r="V61" i="25"/>
  <c r="P61" i="25"/>
  <c r="J61" i="25"/>
  <c r="D61" i="25"/>
  <c r="BF60" i="25"/>
  <c r="AZ60" i="25"/>
  <c r="AT60" i="25"/>
  <c r="AN60" i="25"/>
  <c r="AH60" i="25"/>
  <c r="AB60" i="25"/>
  <c r="V60" i="25"/>
  <c r="P60" i="25"/>
  <c r="J60" i="25"/>
  <c r="D60" i="25"/>
  <c r="BF59" i="25"/>
  <c r="AZ59" i="25"/>
  <c r="AT59" i="25"/>
  <c r="AN59" i="25"/>
  <c r="AH59" i="25"/>
  <c r="AB59" i="25"/>
  <c r="V59" i="25"/>
  <c r="P59" i="25"/>
  <c r="J59" i="25"/>
  <c r="D59" i="25"/>
  <c r="BF58" i="25"/>
  <c r="AZ58" i="25"/>
  <c r="AT58" i="25"/>
  <c r="AU58" i="25" s="1"/>
  <c r="AN58" i="25"/>
  <c r="AH58" i="25"/>
  <c r="AB58" i="25"/>
  <c r="V58" i="25"/>
  <c r="P58" i="25"/>
  <c r="J58" i="25"/>
  <c r="D58" i="25"/>
  <c r="BF57" i="25"/>
  <c r="AZ57" i="25"/>
  <c r="AT57" i="25"/>
  <c r="AN57" i="25"/>
  <c r="AH57" i="25"/>
  <c r="AB57" i="25"/>
  <c r="V57" i="25"/>
  <c r="P57" i="25"/>
  <c r="J57" i="25"/>
  <c r="D57" i="25"/>
  <c r="BF56" i="25"/>
  <c r="AZ56" i="25"/>
  <c r="AT56" i="25"/>
  <c r="AN56" i="25"/>
  <c r="AH56" i="25"/>
  <c r="AB56" i="25"/>
  <c r="V56" i="25"/>
  <c r="P56" i="25"/>
  <c r="J56" i="25"/>
  <c r="D56" i="25"/>
  <c r="BF55" i="25"/>
  <c r="AZ55" i="25"/>
  <c r="AT55" i="25"/>
  <c r="AN55" i="25"/>
  <c r="AH55" i="25"/>
  <c r="AB55" i="25"/>
  <c r="V55" i="25"/>
  <c r="P55" i="25"/>
  <c r="J55" i="25"/>
  <c r="D55" i="25"/>
  <c r="BF54" i="25"/>
  <c r="AZ54" i="25"/>
  <c r="AT54" i="25"/>
  <c r="AN54" i="25"/>
  <c r="AH54" i="25"/>
  <c r="AI54" i="25" s="1"/>
  <c r="AB54" i="25"/>
  <c r="V54" i="25"/>
  <c r="P54" i="25"/>
  <c r="J54" i="25"/>
  <c r="D54" i="25"/>
  <c r="BF53" i="25"/>
  <c r="AZ53" i="25"/>
  <c r="AT53" i="25"/>
  <c r="AN53" i="25"/>
  <c r="AH53" i="25"/>
  <c r="AB53" i="25"/>
  <c r="V53" i="25"/>
  <c r="P53" i="25"/>
  <c r="J53" i="25"/>
  <c r="D53" i="25"/>
  <c r="BF52" i="25"/>
  <c r="AZ52" i="25"/>
  <c r="AT52" i="25"/>
  <c r="AN52" i="25"/>
  <c r="AH52" i="25"/>
  <c r="AB52" i="25"/>
  <c r="V52" i="25"/>
  <c r="P52" i="25"/>
  <c r="J52" i="25"/>
  <c r="D52" i="25"/>
  <c r="BF51" i="25"/>
  <c r="AZ51" i="25"/>
  <c r="AT51" i="25"/>
  <c r="AU51" i="25" s="1"/>
  <c r="AN51" i="25"/>
  <c r="AH51" i="25"/>
  <c r="AB51" i="25"/>
  <c r="V51" i="25"/>
  <c r="P51" i="25"/>
  <c r="J51" i="25"/>
  <c r="D51" i="25"/>
  <c r="BF50" i="25"/>
  <c r="AZ50" i="25"/>
  <c r="AT50" i="25"/>
  <c r="AN50" i="25"/>
  <c r="AH50" i="25"/>
  <c r="AB50" i="25"/>
  <c r="V50" i="25"/>
  <c r="W50" i="25" s="1"/>
  <c r="P50" i="25"/>
  <c r="J50" i="25"/>
  <c r="D50" i="25"/>
  <c r="BF49" i="25"/>
  <c r="AZ49" i="25"/>
  <c r="AT49" i="25"/>
  <c r="AN49" i="25"/>
  <c r="AH49" i="25"/>
  <c r="AB49" i="25"/>
  <c r="V49" i="25"/>
  <c r="P49" i="25"/>
  <c r="J49" i="25"/>
  <c r="D49" i="25"/>
  <c r="BF48" i="25"/>
  <c r="AZ48" i="25"/>
  <c r="AT48" i="25"/>
  <c r="AN48" i="25"/>
  <c r="AH48" i="25"/>
  <c r="AB48" i="25"/>
  <c r="V48" i="25"/>
  <c r="P48" i="25"/>
  <c r="J48" i="25"/>
  <c r="D48" i="25"/>
  <c r="BF47" i="25"/>
  <c r="AZ47" i="25"/>
  <c r="AT47" i="25"/>
  <c r="AN47" i="25"/>
  <c r="AH47" i="25"/>
  <c r="AB47" i="25"/>
  <c r="V47" i="25"/>
  <c r="P47" i="25"/>
  <c r="J47" i="25"/>
  <c r="D47" i="25"/>
  <c r="BF46" i="25"/>
  <c r="AZ46" i="25"/>
  <c r="AT46" i="25"/>
  <c r="AN46" i="25"/>
  <c r="AH46" i="25"/>
  <c r="AB46" i="25"/>
  <c r="V46" i="25"/>
  <c r="P46" i="25"/>
  <c r="J46" i="25"/>
  <c r="E46" i="25"/>
  <c r="D46" i="25"/>
  <c r="BF45" i="25"/>
  <c r="AZ45" i="25"/>
  <c r="AT45" i="25"/>
  <c r="AN45" i="25"/>
  <c r="AH45" i="25"/>
  <c r="AB45" i="25"/>
  <c r="W45" i="25"/>
  <c r="V45" i="25"/>
  <c r="P45" i="25"/>
  <c r="J45" i="25"/>
  <c r="D45" i="25"/>
  <c r="BF44" i="25"/>
  <c r="AZ44" i="25"/>
  <c r="AT44" i="25"/>
  <c r="AN44" i="25"/>
  <c r="AH44" i="25"/>
  <c r="AB44" i="25"/>
  <c r="V44" i="25"/>
  <c r="P44" i="25"/>
  <c r="J44" i="25"/>
  <c r="D44" i="25"/>
  <c r="BF43" i="25"/>
  <c r="AZ43" i="25"/>
  <c r="AT43" i="25"/>
  <c r="AN43" i="25"/>
  <c r="AH43" i="25"/>
  <c r="AI43" i="25" s="1"/>
  <c r="AB43" i="25"/>
  <c r="V43" i="25"/>
  <c r="P43" i="25"/>
  <c r="J43" i="25"/>
  <c r="D43" i="25"/>
  <c r="BF42" i="25"/>
  <c r="AZ42" i="25"/>
  <c r="AT42" i="25"/>
  <c r="AN42" i="25"/>
  <c r="AH42" i="25"/>
  <c r="AB42" i="25"/>
  <c r="V42" i="25"/>
  <c r="P42" i="25"/>
  <c r="J42" i="25"/>
  <c r="D42" i="25"/>
  <c r="BF41" i="25"/>
  <c r="AZ41" i="25"/>
  <c r="AT41" i="25"/>
  <c r="AN41" i="25"/>
  <c r="AH41" i="25"/>
  <c r="AB41" i="25"/>
  <c r="V41" i="25"/>
  <c r="P41" i="25"/>
  <c r="J41" i="25"/>
  <c r="D41" i="25"/>
  <c r="E41" i="25" s="1"/>
  <c r="BF40" i="25"/>
  <c r="AZ40" i="25"/>
  <c r="AT40" i="25"/>
  <c r="AN40" i="25"/>
  <c r="AH40" i="25"/>
  <c r="AB40" i="25"/>
  <c r="V40" i="25"/>
  <c r="P40" i="25"/>
  <c r="J40" i="25"/>
  <c r="D40" i="25"/>
  <c r="BF39" i="25"/>
  <c r="AZ39" i="25"/>
  <c r="AT39" i="25"/>
  <c r="AN39" i="25"/>
  <c r="AH39" i="25"/>
  <c r="AB39" i="25"/>
  <c r="V39" i="25"/>
  <c r="P39" i="25"/>
  <c r="J39" i="25"/>
  <c r="D39" i="25"/>
  <c r="BF38" i="25"/>
  <c r="AZ38" i="25"/>
  <c r="AT38" i="25"/>
  <c r="AN38" i="25"/>
  <c r="AH38" i="25"/>
  <c r="AB38" i="25"/>
  <c r="V38" i="25"/>
  <c r="P38" i="25"/>
  <c r="J38" i="25"/>
  <c r="D38" i="25"/>
  <c r="BF37" i="25"/>
  <c r="AZ37" i="25"/>
  <c r="AT37" i="25"/>
  <c r="AN37" i="25"/>
  <c r="AH37" i="25"/>
  <c r="AB37" i="25"/>
  <c r="W37" i="25"/>
  <c r="V37" i="25"/>
  <c r="P37" i="25"/>
  <c r="J37" i="25"/>
  <c r="D37" i="25"/>
  <c r="BF36" i="25"/>
  <c r="AZ36" i="25"/>
  <c r="AU36" i="25"/>
  <c r="AT36" i="25"/>
  <c r="AN36" i="25"/>
  <c r="AH36" i="25"/>
  <c r="AB36" i="25"/>
  <c r="V36" i="25"/>
  <c r="P36" i="25"/>
  <c r="J36" i="25"/>
  <c r="D36" i="25"/>
  <c r="BF35" i="25"/>
  <c r="AZ35" i="25"/>
  <c r="AT35" i="25"/>
  <c r="AN35" i="25"/>
  <c r="AH35" i="25"/>
  <c r="AB35" i="25"/>
  <c r="V35" i="25"/>
  <c r="P35" i="25"/>
  <c r="J35" i="25"/>
  <c r="D35" i="25"/>
  <c r="BF34" i="25"/>
  <c r="AZ34" i="25"/>
  <c r="AT34" i="25"/>
  <c r="AN34" i="25"/>
  <c r="AH34" i="25"/>
  <c r="AB34" i="25"/>
  <c r="V34" i="25"/>
  <c r="P34" i="25"/>
  <c r="J34" i="25"/>
  <c r="D34" i="25"/>
  <c r="BF33" i="25"/>
  <c r="AZ33" i="25"/>
  <c r="AT33" i="25"/>
  <c r="AN33" i="25"/>
  <c r="AH33" i="25"/>
  <c r="AB33" i="25"/>
  <c r="V33" i="25"/>
  <c r="P33" i="25"/>
  <c r="J33" i="25"/>
  <c r="D33" i="25"/>
  <c r="E33" i="25" s="1"/>
  <c r="BF32" i="25"/>
  <c r="AZ32" i="25"/>
  <c r="AT32" i="25"/>
  <c r="AN32" i="25"/>
  <c r="AH32" i="25"/>
  <c r="AB32" i="25"/>
  <c r="V32" i="25"/>
  <c r="P32" i="25"/>
  <c r="J32" i="25"/>
  <c r="D32" i="25"/>
  <c r="BF31" i="25"/>
  <c r="AZ31" i="25"/>
  <c r="AT31" i="25"/>
  <c r="AN31" i="25"/>
  <c r="AH31" i="25"/>
  <c r="AB31" i="25"/>
  <c r="V31" i="25"/>
  <c r="P31" i="25"/>
  <c r="J31" i="25"/>
  <c r="D31" i="25"/>
  <c r="BF30" i="25"/>
  <c r="AZ30" i="25"/>
  <c r="AT30" i="25"/>
  <c r="AN30" i="25"/>
  <c r="AH30" i="25"/>
  <c r="AB30" i="25"/>
  <c r="V30" i="25"/>
  <c r="P30" i="25"/>
  <c r="J30" i="25"/>
  <c r="K30" i="25" s="1"/>
  <c r="D30" i="25"/>
  <c r="BF29" i="25"/>
  <c r="AZ29" i="25"/>
  <c r="AT29" i="25"/>
  <c r="AN29" i="25"/>
  <c r="AH29" i="25"/>
  <c r="AB29" i="25"/>
  <c r="V29" i="25"/>
  <c r="P29" i="25"/>
  <c r="J29" i="25"/>
  <c r="K29" i="25" s="1"/>
  <c r="D29" i="25"/>
  <c r="BF28" i="25"/>
  <c r="AZ28" i="25"/>
  <c r="AT28" i="25"/>
  <c r="AN28" i="25"/>
  <c r="AH28" i="25"/>
  <c r="AB28" i="25"/>
  <c r="V28" i="25"/>
  <c r="P28" i="25"/>
  <c r="J28" i="25"/>
  <c r="K28" i="25" s="1"/>
  <c r="D28" i="25"/>
  <c r="BF27" i="25"/>
  <c r="AZ27" i="25"/>
  <c r="AT27" i="25"/>
  <c r="AN27" i="25"/>
  <c r="AH27" i="25"/>
  <c r="AB27" i="25"/>
  <c r="V27" i="25"/>
  <c r="P27" i="25"/>
  <c r="J27" i="25"/>
  <c r="K27" i="25" s="1"/>
  <c r="D27" i="25"/>
  <c r="BF26" i="25"/>
  <c r="AZ26" i="25"/>
  <c r="AT26" i="25"/>
  <c r="AN26" i="25"/>
  <c r="AH26" i="25"/>
  <c r="AB26" i="25"/>
  <c r="V26" i="25"/>
  <c r="P26" i="25"/>
  <c r="J26" i="25"/>
  <c r="K26" i="25" s="1"/>
  <c r="D26" i="25"/>
  <c r="BF25" i="25"/>
  <c r="AZ25" i="25"/>
  <c r="AT25" i="25"/>
  <c r="AN25" i="25"/>
  <c r="AH25" i="25"/>
  <c r="AB25" i="25"/>
  <c r="V25" i="25"/>
  <c r="P25" i="25"/>
  <c r="J25" i="25"/>
  <c r="K25" i="25" s="1"/>
  <c r="D25" i="25"/>
  <c r="BF24" i="25"/>
  <c r="AZ24" i="25"/>
  <c r="AT24" i="25"/>
  <c r="AN24" i="25"/>
  <c r="AH24" i="25"/>
  <c r="AB24" i="25"/>
  <c r="V24" i="25"/>
  <c r="P24" i="25"/>
  <c r="J24" i="25"/>
  <c r="K24" i="25" s="1"/>
  <c r="D24" i="25"/>
  <c r="BF23" i="25"/>
  <c r="AZ23" i="25"/>
  <c r="AT23" i="25"/>
  <c r="AN23" i="25"/>
  <c r="AH23" i="25"/>
  <c r="AB23" i="25"/>
  <c r="V23" i="25"/>
  <c r="P23" i="25"/>
  <c r="J23" i="25"/>
  <c r="K23" i="25" s="1"/>
  <c r="D23" i="25"/>
  <c r="BF22" i="25"/>
  <c r="AZ22" i="25"/>
  <c r="AT22" i="25"/>
  <c r="AN22" i="25"/>
  <c r="AH22" i="25"/>
  <c r="AB22" i="25"/>
  <c r="V22" i="25"/>
  <c r="P22" i="25"/>
  <c r="J22" i="25"/>
  <c r="K22" i="25" s="1"/>
  <c r="D22" i="25"/>
  <c r="BF21" i="25"/>
  <c r="AZ21" i="25"/>
  <c r="AT21" i="25"/>
  <c r="AN21" i="25"/>
  <c r="AH21" i="25"/>
  <c r="AB21" i="25"/>
  <c r="V21" i="25"/>
  <c r="P21" i="25"/>
  <c r="J21" i="25"/>
  <c r="K21" i="25" s="1"/>
  <c r="D21" i="25"/>
  <c r="BF20" i="25"/>
  <c r="AZ20" i="25"/>
  <c r="AT20" i="25"/>
  <c r="AN20" i="25"/>
  <c r="AH20" i="25"/>
  <c r="AB20" i="25"/>
  <c r="V20" i="25"/>
  <c r="P20" i="25"/>
  <c r="J20" i="25"/>
  <c r="K20" i="25" s="1"/>
  <c r="D20" i="25"/>
  <c r="BF19" i="25"/>
  <c r="AZ19" i="25"/>
  <c r="AT19" i="25"/>
  <c r="AN19" i="25"/>
  <c r="AH19" i="25"/>
  <c r="AB19" i="25"/>
  <c r="V19" i="25"/>
  <c r="P19" i="25"/>
  <c r="J19" i="25"/>
  <c r="K19" i="25" s="1"/>
  <c r="D19" i="25"/>
  <c r="BF18" i="25"/>
  <c r="AZ18" i="25"/>
  <c r="AT18" i="25"/>
  <c r="AN18" i="25"/>
  <c r="AH18" i="25"/>
  <c r="AB18" i="25"/>
  <c r="V18" i="25"/>
  <c r="P18" i="25"/>
  <c r="J18" i="25"/>
  <c r="K18" i="25" s="1"/>
  <c r="D18" i="25"/>
  <c r="BF17" i="25"/>
  <c r="AZ17" i="25"/>
  <c r="AT17" i="25"/>
  <c r="AN17" i="25"/>
  <c r="AH17" i="25"/>
  <c r="AB17" i="25"/>
  <c r="V17" i="25"/>
  <c r="P17" i="25"/>
  <c r="J17" i="25"/>
  <c r="K17" i="25" s="1"/>
  <c r="D17" i="25"/>
  <c r="BF16" i="25"/>
  <c r="AZ16" i="25"/>
  <c r="AT16" i="25"/>
  <c r="AN16" i="25"/>
  <c r="AH16" i="25"/>
  <c r="AI16" i="25" s="1"/>
  <c r="AB16" i="25"/>
  <c r="V16" i="25"/>
  <c r="P16" i="25"/>
  <c r="P3" i="25" s="1"/>
  <c r="J16" i="25"/>
  <c r="D16" i="25"/>
  <c r="BF15" i="25"/>
  <c r="AZ15" i="25"/>
  <c r="AU15" i="25"/>
  <c r="AT15" i="25"/>
  <c r="AN15" i="25"/>
  <c r="AH15" i="25"/>
  <c r="AB15" i="25"/>
  <c r="V15" i="25"/>
  <c r="P15" i="25"/>
  <c r="J15" i="25"/>
  <c r="D15" i="25"/>
  <c r="E15" i="25" s="1"/>
  <c r="BF14" i="25"/>
  <c r="BG14" i="25" s="1"/>
  <c r="AZ14" i="25"/>
  <c r="AT14" i="25"/>
  <c r="AU14" i="25" s="1"/>
  <c r="AN14" i="25"/>
  <c r="AH14" i="25"/>
  <c r="AB14" i="25"/>
  <c r="W14" i="25"/>
  <c r="V14" i="25"/>
  <c r="P14" i="25"/>
  <c r="J14" i="25"/>
  <c r="D14" i="25"/>
  <c r="BF13" i="25"/>
  <c r="AZ13" i="25"/>
  <c r="AT13" i="25"/>
  <c r="AN13" i="25"/>
  <c r="AH13" i="25"/>
  <c r="AI13" i="25" s="1"/>
  <c r="AB13" i="25"/>
  <c r="V13" i="25"/>
  <c r="W13" i="25" s="1"/>
  <c r="P13" i="25"/>
  <c r="J13" i="25"/>
  <c r="D13" i="25"/>
  <c r="BF12" i="25"/>
  <c r="BG12" i="25" s="1"/>
  <c r="AZ12" i="25"/>
  <c r="AT12" i="25"/>
  <c r="AN12" i="25"/>
  <c r="AH12" i="25"/>
  <c r="AB12" i="25"/>
  <c r="V12" i="25"/>
  <c r="P12" i="25"/>
  <c r="J12" i="25"/>
  <c r="K12" i="25" s="1"/>
  <c r="D12" i="25"/>
  <c r="BF11" i="25"/>
  <c r="AZ11" i="25"/>
  <c r="AU11" i="25"/>
  <c r="AT11" i="25"/>
  <c r="AN11" i="25"/>
  <c r="AH11" i="25"/>
  <c r="AI11" i="25" s="1"/>
  <c r="AB11" i="25"/>
  <c r="V11" i="25"/>
  <c r="P11" i="25"/>
  <c r="J11" i="25"/>
  <c r="D11" i="25"/>
  <c r="E11" i="25" s="1"/>
  <c r="BF10" i="25"/>
  <c r="BG10" i="25" s="1"/>
  <c r="AZ10" i="25"/>
  <c r="AT10" i="25"/>
  <c r="AU10" i="25" s="1"/>
  <c r="AN10" i="25"/>
  <c r="AH10" i="25"/>
  <c r="AB10" i="25"/>
  <c r="W10" i="25"/>
  <c r="V10" i="25"/>
  <c r="P10" i="25"/>
  <c r="Q10" i="25" s="1"/>
  <c r="J10" i="25"/>
  <c r="D10" i="25"/>
  <c r="BF9" i="25"/>
  <c r="AZ9" i="25"/>
  <c r="AT9" i="25"/>
  <c r="AN9" i="25"/>
  <c r="AH9" i="25"/>
  <c r="AI9" i="25" s="1"/>
  <c r="AB9" i="25"/>
  <c r="V9" i="25"/>
  <c r="W9" i="25" s="1"/>
  <c r="P9" i="25"/>
  <c r="J9" i="25"/>
  <c r="D9" i="25"/>
  <c r="BF8" i="25"/>
  <c r="BG8" i="25" s="1"/>
  <c r="AZ8" i="25"/>
  <c r="AT8" i="25"/>
  <c r="AN8" i="25"/>
  <c r="AH8" i="25"/>
  <c r="AB8" i="25"/>
  <c r="V8" i="25"/>
  <c r="P8" i="25"/>
  <c r="J8" i="25"/>
  <c r="K8" i="25" s="1"/>
  <c r="D8" i="25"/>
  <c r="E8" i="25" s="1"/>
  <c r="BF7" i="25"/>
  <c r="AZ7" i="25"/>
  <c r="AU7" i="25"/>
  <c r="AT7" i="25"/>
  <c r="AN7" i="25"/>
  <c r="AH7" i="25"/>
  <c r="AI7" i="25" s="1"/>
  <c r="AB7" i="25"/>
  <c r="V7" i="25"/>
  <c r="P7" i="25"/>
  <c r="J7" i="25"/>
  <c r="D7" i="25"/>
  <c r="E7" i="25" s="1"/>
  <c r="BF6" i="25"/>
  <c r="BG6" i="25" s="1"/>
  <c r="AZ6" i="25"/>
  <c r="AT6" i="25"/>
  <c r="AU6" i="25" s="1"/>
  <c r="AN6" i="25"/>
  <c r="AH6" i="25"/>
  <c r="AB6" i="25"/>
  <c r="W6" i="25"/>
  <c r="V6" i="25"/>
  <c r="P6" i="25"/>
  <c r="J6" i="25"/>
  <c r="D6" i="25"/>
  <c r="E6" i="25" s="1"/>
  <c r="BF3" i="25"/>
  <c r="AZ3" i="25"/>
  <c r="BA79" i="25" s="1"/>
  <c r="AT3" i="25"/>
  <c r="AH3" i="25"/>
  <c r="V3" i="25"/>
  <c r="W58" i="25" s="1"/>
  <c r="J3" i="25"/>
  <c r="D3" i="25"/>
  <c r="E61" i="25" s="1"/>
  <c r="BL205" i="24"/>
  <c r="BF205" i="24"/>
  <c r="AZ205" i="24"/>
  <c r="AT205" i="24"/>
  <c r="AN205" i="24"/>
  <c r="AH205" i="24"/>
  <c r="AB205" i="24"/>
  <c r="AC205" i="24" s="1"/>
  <c r="V205" i="24"/>
  <c r="P205" i="24"/>
  <c r="J205" i="24"/>
  <c r="D205" i="24"/>
  <c r="BL204" i="24"/>
  <c r="BF204" i="24"/>
  <c r="AZ204" i="24"/>
  <c r="AT204" i="24"/>
  <c r="AN204" i="24"/>
  <c r="AH204" i="24"/>
  <c r="AB204" i="24"/>
  <c r="V204" i="24"/>
  <c r="P204" i="24"/>
  <c r="J204" i="24"/>
  <c r="D204" i="24"/>
  <c r="BL203" i="24"/>
  <c r="BF203" i="24"/>
  <c r="AZ203" i="24"/>
  <c r="AT203" i="24"/>
  <c r="AN203" i="24"/>
  <c r="AH203" i="24"/>
  <c r="AB203" i="24"/>
  <c r="V203" i="24"/>
  <c r="P203" i="24"/>
  <c r="J203" i="24"/>
  <c r="D203" i="24"/>
  <c r="BL202" i="24"/>
  <c r="BF202" i="24"/>
  <c r="AZ202" i="24"/>
  <c r="AT202" i="24"/>
  <c r="AN202" i="24"/>
  <c r="AH202" i="24"/>
  <c r="AB202" i="24"/>
  <c r="V202" i="24"/>
  <c r="P202" i="24"/>
  <c r="J202" i="24"/>
  <c r="D202" i="24"/>
  <c r="BL201" i="24"/>
  <c r="BF201" i="24"/>
  <c r="AZ201" i="24"/>
  <c r="AT201" i="24"/>
  <c r="AN201" i="24"/>
  <c r="AH201" i="24"/>
  <c r="AB201" i="24"/>
  <c r="V201" i="24"/>
  <c r="P201" i="24"/>
  <c r="J201" i="24"/>
  <c r="D201" i="24"/>
  <c r="BL200" i="24"/>
  <c r="BF200" i="24"/>
  <c r="AZ200" i="24"/>
  <c r="AT200" i="24"/>
  <c r="AN200" i="24"/>
  <c r="AH200" i="24"/>
  <c r="AB200" i="24"/>
  <c r="V200" i="24"/>
  <c r="P200" i="24"/>
  <c r="J200" i="24"/>
  <c r="D200" i="24"/>
  <c r="BL199" i="24"/>
  <c r="BF199" i="24"/>
  <c r="AZ199" i="24"/>
  <c r="AT199" i="24"/>
  <c r="AN199" i="24"/>
  <c r="AH199" i="24"/>
  <c r="AB199" i="24"/>
  <c r="V199" i="24"/>
  <c r="P199" i="24"/>
  <c r="J199" i="24"/>
  <c r="D199" i="24"/>
  <c r="BL198" i="24"/>
  <c r="BF198" i="24"/>
  <c r="AZ198" i="24"/>
  <c r="AT198" i="24"/>
  <c r="AN198" i="24"/>
  <c r="AH198" i="24"/>
  <c r="AB198" i="24"/>
  <c r="V198" i="24"/>
  <c r="P198" i="24"/>
  <c r="J198" i="24"/>
  <c r="D198" i="24"/>
  <c r="BL197" i="24"/>
  <c r="BF197" i="24"/>
  <c r="AZ197" i="24"/>
  <c r="AT197" i="24"/>
  <c r="AN197" i="24"/>
  <c r="AH197" i="24"/>
  <c r="AB197" i="24"/>
  <c r="V197" i="24"/>
  <c r="P197" i="24"/>
  <c r="J197" i="24"/>
  <c r="D197" i="24"/>
  <c r="BL196" i="24"/>
  <c r="BF196" i="24"/>
  <c r="AZ196" i="24"/>
  <c r="AT196" i="24"/>
  <c r="AN196" i="24"/>
  <c r="AH196" i="24"/>
  <c r="AB196" i="24"/>
  <c r="V196" i="24"/>
  <c r="P196" i="24"/>
  <c r="J196" i="24"/>
  <c r="D196" i="24"/>
  <c r="BL195" i="24"/>
  <c r="BF195" i="24"/>
  <c r="AZ195" i="24"/>
  <c r="AT195" i="24"/>
  <c r="AN195" i="24"/>
  <c r="AH195" i="24"/>
  <c r="AB195" i="24"/>
  <c r="V195" i="24"/>
  <c r="P195" i="24"/>
  <c r="J195" i="24"/>
  <c r="D195" i="24"/>
  <c r="BL194" i="24"/>
  <c r="BF194" i="24"/>
  <c r="AZ194" i="24"/>
  <c r="AT194" i="24"/>
  <c r="AN194" i="24"/>
  <c r="AH194" i="24"/>
  <c r="AB194" i="24"/>
  <c r="V194" i="24"/>
  <c r="P194" i="24"/>
  <c r="J194" i="24"/>
  <c r="D194" i="24"/>
  <c r="BL193" i="24"/>
  <c r="BF193" i="24"/>
  <c r="AZ193" i="24"/>
  <c r="AT193" i="24"/>
  <c r="AN193" i="24"/>
  <c r="AH193" i="24"/>
  <c r="AB193" i="24"/>
  <c r="V193" i="24"/>
  <c r="P193" i="24"/>
  <c r="J193" i="24"/>
  <c r="D193" i="24"/>
  <c r="BL192" i="24"/>
  <c r="BF192" i="24"/>
  <c r="AZ192" i="24"/>
  <c r="AT192" i="24"/>
  <c r="AN192" i="24"/>
  <c r="AH192" i="24"/>
  <c r="AB192" i="24"/>
  <c r="V192" i="24"/>
  <c r="P192" i="24"/>
  <c r="J192" i="24"/>
  <c r="D192" i="24"/>
  <c r="BL191" i="24"/>
  <c r="BF191" i="24"/>
  <c r="AZ191" i="24"/>
  <c r="AT191" i="24"/>
  <c r="AN191" i="24"/>
  <c r="AH191" i="24"/>
  <c r="AB191" i="24"/>
  <c r="V191" i="24"/>
  <c r="P191" i="24"/>
  <c r="J191" i="24"/>
  <c r="D191" i="24"/>
  <c r="BL190" i="24"/>
  <c r="BF190" i="24"/>
  <c r="AZ190" i="24"/>
  <c r="AT190" i="24"/>
  <c r="AN190" i="24"/>
  <c r="AH190" i="24"/>
  <c r="AB190" i="24"/>
  <c r="V190" i="24"/>
  <c r="P190" i="24"/>
  <c r="J190" i="24"/>
  <c r="D190" i="24"/>
  <c r="BL189" i="24"/>
  <c r="BF189" i="24"/>
  <c r="AZ189" i="24"/>
  <c r="AT189" i="24"/>
  <c r="AN189" i="24"/>
  <c r="AH189" i="24"/>
  <c r="AB189" i="24"/>
  <c r="V189" i="24"/>
  <c r="P189" i="24"/>
  <c r="J189" i="24"/>
  <c r="D189" i="24"/>
  <c r="BL188" i="24"/>
  <c r="BF188" i="24"/>
  <c r="AZ188" i="24"/>
  <c r="AT188" i="24"/>
  <c r="AN188" i="24"/>
  <c r="AH188" i="24"/>
  <c r="AB188" i="24"/>
  <c r="V188" i="24"/>
  <c r="P188" i="24"/>
  <c r="J188" i="24"/>
  <c r="D188" i="24"/>
  <c r="BL187" i="24"/>
  <c r="BF187" i="24"/>
  <c r="AZ187" i="24"/>
  <c r="AT187" i="24"/>
  <c r="AN187" i="24"/>
  <c r="AH187" i="24"/>
  <c r="AB187" i="24"/>
  <c r="V187" i="24"/>
  <c r="P187" i="24"/>
  <c r="J187" i="24"/>
  <c r="D187" i="24"/>
  <c r="BL186" i="24"/>
  <c r="BF186" i="24"/>
  <c r="AZ186" i="24"/>
  <c r="AT186" i="24"/>
  <c r="AN186" i="24"/>
  <c r="AH186" i="24"/>
  <c r="AB186" i="24"/>
  <c r="V186" i="24"/>
  <c r="P186" i="24"/>
  <c r="J186" i="24"/>
  <c r="D186" i="24"/>
  <c r="BL185" i="24"/>
  <c r="BF185" i="24"/>
  <c r="AZ185" i="24"/>
  <c r="AT185" i="24"/>
  <c r="AN185" i="24"/>
  <c r="AH185" i="24"/>
  <c r="AB185" i="24"/>
  <c r="V185" i="24"/>
  <c r="P185" i="24"/>
  <c r="J185" i="24"/>
  <c r="D185" i="24"/>
  <c r="BL184" i="24"/>
  <c r="BF184" i="24"/>
  <c r="AZ184" i="24"/>
  <c r="AT184" i="24"/>
  <c r="AN184" i="24"/>
  <c r="AH184" i="24"/>
  <c r="AB184" i="24"/>
  <c r="V184" i="24"/>
  <c r="P184" i="24"/>
  <c r="J184" i="24"/>
  <c r="D184" i="24"/>
  <c r="BL183" i="24"/>
  <c r="BF183" i="24"/>
  <c r="AZ183" i="24"/>
  <c r="AT183" i="24"/>
  <c r="AN183" i="24"/>
  <c r="AH183" i="24"/>
  <c r="AB183" i="24"/>
  <c r="V183" i="24"/>
  <c r="P183" i="24"/>
  <c r="J183" i="24"/>
  <c r="D183" i="24"/>
  <c r="BL182" i="24"/>
  <c r="BF182" i="24"/>
  <c r="AZ182" i="24"/>
  <c r="AT182" i="24"/>
  <c r="AN182" i="24"/>
  <c r="AH182" i="24"/>
  <c r="AB182" i="24"/>
  <c r="V182" i="24"/>
  <c r="P182" i="24"/>
  <c r="J182" i="24"/>
  <c r="D182" i="24"/>
  <c r="BL181" i="24"/>
  <c r="BF181" i="24"/>
  <c r="AZ181" i="24"/>
  <c r="AT181" i="24"/>
  <c r="AN181" i="24"/>
  <c r="AH181" i="24"/>
  <c r="AB181" i="24"/>
  <c r="V181" i="24"/>
  <c r="P181" i="24"/>
  <c r="J181" i="24"/>
  <c r="D181" i="24"/>
  <c r="BL180" i="24"/>
  <c r="BF180" i="24"/>
  <c r="AZ180" i="24"/>
  <c r="AT180" i="24"/>
  <c r="AN180" i="24"/>
  <c r="AH180" i="24"/>
  <c r="AB180" i="24"/>
  <c r="V180" i="24"/>
  <c r="P180" i="24"/>
  <c r="J180" i="24"/>
  <c r="D180" i="24"/>
  <c r="BL179" i="24"/>
  <c r="BF179" i="24"/>
  <c r="AZ179" i="24"/>
  <c r="AT179" i="24"/>
  <c r="AN179" i="24"/>
  <c r="AH179" i="24"/>
  <c r="AB179" i="24"/>
  <c r="V179" i="24"/>
  <c r="P179" i="24"/>
  <c r="J179" i="24"/>
  <c r="D179" i="24"/>
  <c r="BL178" i="24"/>
  <c r="BF178" i="24"/>
  <c r="AZ178" i="24"/>
  <c r="AT178" i="24"/>
  <c r="AN178" i="24"/>
  <c r="AH178" i="24"/>
  <c r="AB178" i="24"/>
  <c r="V178" i="24"/>
  <c r="P178" i="24"/>
  <c r="J178" i="24"/>
  <c r="D178" i="24"/>
  <c r="BL177" i="24"/>
  <c r="BF177" i="24"/>
  <c r="AZ177" i="24"/>
  <c r="AT177" i="24"/>
  <c r="AN177" i="24"/>
  <c r="AH177" i="24"/>
  <c r="AB177" i="24"/>
  <c r="V177" i="24"/>
  <c r="P177" i="24"/>
  <c r="J177" i="24"/>
  <c r="D177" i="24"/>
  <c r="BL176" i="24"/>
  <c r="BF176" i="24"/>
  <c r="AZ176" i="24"/>
  <c r="AT176" i="24"/>
  <c r="AN176" i="24"/>
  <c r="AH176" i="24"/>
  <c r="AB176" i="24"/>
  <c r="V176" i="24"/>
  <c r="P176" i="24"/>
  <c r="J176" i="24"/>
  <c r="D176" i="24"/>
  <c r="BL175" i="24"/>
  <c r="BF175" i="24"/>
  <c r="AZ175" i="24"/>
  <c r="AT175" i="24"/>
  <c r="AN175" i="24"/>
  <c r="AH175" i="24"/>
  <c r="AB175" i="24"/>
  <c r="V175" i="24"/>
  <c r="P175" i="24"/>
  <c r="J175" i="24"/>
  <c r="D175" i="24"/>
  <c r="BL174" i="24"/>
  <c r="BF174" i="24"/>
  <c r="AZ174" i="24"/>
  <c r="AT174" i="24"/>
  <c r="AN174" i="24"/>
  <c r="AH174" i="24"/>
  <c r="AB174" i="24"/>
  <c r="V174" i="24"/>
  <c r="P174" i="24"/>
  <c r="J174" i="24"/>
  <c r="D174" i="24"/>
  <c r="BL173" i="24"/>
  <c r="BF173" i="24"/>
  <c r="AZ173" i="24"/>
  <c r="AT173" i="24"/>
  <c r="AN173" i="24"/>
  <c r="AH173" i="24"/>
  <c r="AB173" i="24"/>
  <c r="V173" i="24"/>
  <c r="P173" i="24"/>
  <c r="J173" i="24"/>
  <c r="D173" i="24"/>
  <c r="BL172" i="24"/>
  <c r="BF172" i="24"/>
  <c r="AZ172" i="24"/>
  <c r="AT172" i="24"/>
  <c r="AN172" i="24"/>
  <c r="AH172" i="24"/>
  <c r="AB172" i="24"/>
  <c r="V172" i="24"/>
  <c r="P172" i="24"/>
  <c r="J172" i="24"/>
  <c r="D172" i="24"/>
  <c r="BL171" i="24"/>
  <c r="BF171" i="24"/>
  <c r="AZ171" i="24"/>
  <c r="AT171" i="24"/>
  <c r="AN171" i="24"/>
  <c r="AH171" i="24"/>
  <c r="AB171" i="24"/>
  <c r="V171" i="24"/>
  <c r="P171" i="24"/>
  <c r="J171" i="24"/>
  <c r="D171" i="24"/>
  <c r="BL170" i="24"/>
  <c r="BF170" i="24"/>
  <c r="AZ170" i="24"/>
  <c r="AT170" i="24"/>
  <c r="AN170" i="24"/>
  <c r="AH170" i="24"/>
  <c r="AB170" i="24"/>
  <c r="V170" i="24"/>
  <c r="P170" i="24"/>
  <c r="J170" i="24"/>
  <c r="D170" i="24"/>
  <c r="BL169" i="24"/>
  <c r="BF169" i="24"/>
  <c r="AZ169" i="24"/>
  <c r="AT169" i="24"/>
  <c r="AN169" i="24"/>
  <c r="AH169" i="24"/>
  <c r="AB169" i="24"/>
  <c r="V169" i="24"/>
  <c r="P169" i="24"/>
  <c r="J169" i="24"/>
  <c r="D169" i="24"/>
  <c r="BL168" i="24"/>
  <c r="BF168" i="24"/>
  <c r="AZ168" i="24"/>
  <c r="AT168" i="24"/>
  <c r="AN168" i="24"/>
  <c r="AH168" i="24"/>
  <c r="AB168" i="24"/>
  <c r="V168" i="24"/>
  <c r="P168" i="24"/>
  <c r="J168" i="24"/>
  <c r="D168" i="24"/>
  <c r="BL167" i="24"/>
  <c r="BF167" i="24"/>
  <c r="AZ167" i="24"/>
  <c r="AT167" i="24"/>
  <c r="AN167" i="24"/>
  <c r="AH167" i="24"/>
  <c r="AB167" i="24"/>
  <c r="V167" i="24"/>
  <c r="P167" i="24"/>
  <c r="J167" i="24"/>
  <c r="D167" i="24"/>
  <c r="BL166" i="24"/>
  <c r="BF166" i="24"/>
  <c r="AZ166" i="24"/>
  <c r="AT166" i="24"/>
  <c r="AN166" i="24"/>
  <c r="AH166" i="24"/>
  <c r="AB166" i="24"/>
  <c r="V166" i="24"/>
  <c r="P166" i="24"/>
  <c r="J166" i="24"/>
  <c r="D166" i="24"/>
  <c r="BL165" i="24"/>
  <c r="BF165" i="24"/>
  <c r="AZ165" i="24"/>
  <c r="AT165" i="24"/>
  <c r="AN165" i="24"/>
  <c r="AH165" i="24"/>
  <c r="AB165" i="24"/>
  <c r="V165" i="24"/>
  <c r="P165" i="24"/>
  <c r="J165" i="24"/>
  <c r="D165" i="24"/>
  <c r="BL164" i="24"/>
  <c r="BF164" i="24"/>
  <c r="AZ164" i="24"/>
  <c r="AT164" i="24"/>
  <c r="AN164" i="24"/>
  <c r="AH164" i="24"/>
  <c r="AB164" i="24"/>
  <c r="V164" i="24"/>
  <c r="P164" i="24"/>
  <c r="J164" i="24"/>
  <c r="D164" i="24"/>
  <c r="BL163" i="24"/>
  <c r="BF163" i="24"/>
  <c r="AZ163" i="24"/>
  <c r="AT163" i="24"/>
  <c r="AN163" i="24"/>
  <c r="AH163" i="24"/>
  <c r="AB163" i="24"/>
  <c r="V163" i="24"/>
  <c r="P163" i="24"/>
  <c r="J163" i="24"/>
  <c r="D163" i="24"/>
  <c r="BL162" i="24"/>
  <c r="BF162" i="24"/>
  <c r="AZ162" i="24"/>
  <c r="AT162" i="24"/>
  <c r="AN162" i="24"/>
  <c r="AH162" i="24"/>
  <c r="AB162" i="24"/>
  <c r="V162" i="24"/>
  <c r="P162" i="24"/>
  <c r="J162" i="24"/>
  <c r="D162" i="24"/>
  <c r="BL161" i="24"/>
  <c r="BF161" i="24"/>
  <c r="AZ161" i="24"/>
  <c r="AT161" i="24"/>
  <c r="AN161" i="24"/>
  <c r="AH161" i="24"/>
  <c r="AB161" i="24"/>
  <c r="V161" i="24"/>
  <c r="P161" i="24"/>
  <c r="J161" i="24"/>
  <c r="D161" i="24"/>
  <c r="BL160" i="24"/>
  <c r="BF160" i="24"/>
  <c r="AZ160" i="24"/>
  <c r="AT160" i="24"/>
  <c r="AN160" i="24"/>
  <c r="AH160" i="24"/>
  <c r="AB160" i="24"/>
  <c r="V160" i="24"/>
  <c r="P160" i="24"/>
  <c r="J160" i="24"/>
  <c r="D160" i="24"/>
  <c r="BL159" i="24"/>
  <c r="BF159" i="24"/>
  <c r="AZ159" i="24"/>
  <c r="AT159" i="24"/>
  <c r="AN159" i="24"/>
  <c r="AH159" i="24"/>
  <c r="AB159" i="24"/>
  <c r="V159" i="24"/>
  <c r="P159" i="24"/>
  <c r="J159" i="24"/>
  <c r="D159" i="24"/>
  <c r="BL158" i="24"/>
  <c r="BF158" i="24"/>
  <c r="AZ158" i="24"/>
  <c r="AT158" i="24"/>
  <c r="AN158" i="24"/>
  <c r="AH158" i="24"/>
  <c r="AB158" i="24"/>
  <c r="V158" i="24"/>
  <c r="P158" i="24"/>
  <c r="J158" i="24"/>
  <c r="D158" i="24"/>
  <c r="BL157" i="24"/>
  <c r="BF157" i="24"/>
  <c r="AZ157" i="24"/>
  <c r="AT157" i="24"/>
  <c r="AN157" i="24"/>
  <c r="AH157" i="24"/>
  <c r="AB157" i="24"/>
  <c r="V157" i="24"/>
  <c r="P157" i="24"/>
  <c r="J157" i="24"/>
  <c r="D157" i="24"/>
  <c r="BL156" i="24"/>
  <c r="BF156" i="24"/>
  <c r="AZ156" i="24"/>
  <c r="AT156" i="24"/>
  <c r="AN156" i="24"/>
  <c r="AH156" i="24"/>
  <c r="AB156" i="24"/>
  <c r="V156" i="24"/>
  <c r="P156" i="24"/>
  <c r="J156" i="24"/>
  <c r="D156" i="24"/>
  <c r="BL155" i="24"/>
  <c r="BF155" i="24"/>
  <c r="AZ155" i="24"/>
  <c r="AT155" i="24"/>
  <c r="AN155" i="24"/>
  <c r="AH155" i="24"/>
  <c r="AB155" i="24"/>
  <c r="V155" i="24"/>
  <c r="P155" i="24"/>
  <c r="J155" i="24"/>
  <c r="D155" i="24"/>
  <c r="BL154" i="24"/>
  <c r="BF154" i="24"/>
  <c r="AZ154" i="24"/>
  <c r="AT154" i="24"/>
  <c r="AN154" i="24"/>
  <c r="AH154" i="24"/>
  <c r="AB154" i="24"/>
  <c r="V154" i="24"/>
  <c r="P154" i="24"/>
  <c r="J154" i="24"/>
  <c r="D154" i="24"/>
  <c r="BL153" i="24"/>
  <c r="BF153" i="24"/>
  <c r="AZ153" i="24"/>
  <c r="AT153" i="24"/>
  <c r="AN153" i="24"/>
  <c r="AH153" i="24"/>
  <c r="AB153" i="24"/>
  <c r="V153" i="24"/>
  <c r="P153" i="24"/>
  <c r="J153" i="24"/>
  <c r="D153" i="24"/>
  <c r="BL152" i="24"/>
  <c r="BF152" i="24"/>
  <c r="AZ152" i="24"/>
  <c r="AT152" i="24"/>
  <c r="AN152" i="24"/>
  <c r="AH152" i="24"/>
  <c r="AB152" i="24"/>
  <c r="V152" i="24"/>
  <c r="P152" i="24"/>
  <c r="J152" i="24"/>
  <c r="D152" i="24"/>
  <c r="BL151" i="24"/>
  <c r="BF151" i="24"/>
  <c r="AZ151" i="24"/>
  <c r="AT151" i="24"/>
  <c r="AN151" i="24"/>
  <c r="AH151" i="24"/>
  <c r="AB151" i="24"/>
  <c r="V151" i="24"/>
  <c r="P151" i="24"/>
  <c r="J151" i="24"/>
  <c r="D151" i="24"/>
  <c r="BL150" i="24"/>
  <c r="BF150" i="24"/>
  <c r="AZ150" i="24"/>
  <c r="AT150" i="24"/>
  <c r="AN150" i="24"/>
  <c r="AH150" i="24"/>
  <c r="AB150" i="24"/>
  <c r="V150" i="24"/>
  <c r="P150" i="24"/>
  <c r="J150" i="24"/>
  <c r="D150" i="24"/>
  <c r="BL149" i="24"/>
  <c r="BF149" i="24"/>
  <c r="AZ149" i="24"/>
  <c r="AT149" i="24"/>
  <c r="AN149" i="24"/>
  <c r="AH149" i="24"/>
  <c r="AB149" i="24"/>
  <c r="V149" i="24"/>
  <c r="P149" i="24"/>
  <c r="J149" i="24"/>
  <c r="D149" i="24"/>
  <c r="BL148" i="24"/>
  <c r="BF148" i="24"/>
  <c r="AZ148" i="24"/>
  <c r="AT148" i="24"/>
  <c r="AN148" i="24"/>
  <c r="AH148" i="24"/>
  <c r="AB148" i="24"/>
  <c r="V148" i="24"/>
  <c r="P148" i="24"/>
  <c r="J148" i="24"/>
  <c r="D148" i="24"/>
  <c r="BL147" i="24"/>
  <c r="BF147" i="24"/>
  <c r="AZ147" i="24"/>
  <c r="AT147" i="24"/>
  <c r="AN147" i="24"/>
  <c r="AH147" i="24"/>
  <c r="AB147" i="24"/>
  <c r="V147" i="24"/>
  <c r="P147" i="24"/>
  <c r="J147" i="24"/>
  <c r="D147" i="24"/>
  <c r="BL146" i="24"/>
  <c r="BF146" i="24"/>
  <c r="AZ146" i="24"/>
  <c r="AT146" i="24"/>
  <c r="AN146" i="24"/>
  <c r="AH146" i="24"/>
  <c r="AB146" i="24"/>
  <c r="V146" i="24"/>
  <c r="P146" i="24"/>
  <c r="J146" i="24"/>
  <c r="D146" i="24"/>
  <c r="BL145" i="24"/>
  <c r="BF145" i="24"/>
  <c r="AZ145" i="24"/>
  <c r="AT145" i="24"/>
  <c r="AN145" i="24"/>
  <c r="AH145" i="24"/>
  <c r="AB145" i="24"/>
  <c r="V145" i="24"/>
  <c r="P145" i="24"/>
  <c r="J145" i="24"/>
  <c r="D145" i="24"/>
  <c r="BL144" i="24"/>
  <c r="BF144" i="24"/>
  <c r="AZ144" i="24"/>
  <c r="AT144" i="24"/>
  <c r="AN144" i="24"/>
  <c r="AH144" i="24"/>
  <c r="AB144" i="24"/>
  <c r="V144" i="24"/>
  <c r="P144" i="24"/>
  <c r="J144" i="24"/>
  <c r="D144" i="24"/>
  <c r="BL143" i="24"/>
  <c r="BF143" i="24"/>
  <c r="AZ143" i="24"/>
  <c r="AT143" i="24"/>
  <c r="AN143" i="24"/>
  <c r="AH143" i="24"/>
  <c r="AB143" i="24"/>
  <c r="V143" i="24"/>
  <c r="P143" i="24"/>
  <c r="J143" i="24"/>
  <c r="D143" i="24"/>
  <c r="BL142" i="24"/>
  <c r="BF142" i="24"/>
  <c r="AZ142" i="24"/>
  <c r="AT142" i="24"/>
  <c r="AN142" i="24"/>
  <c r="AH142" i="24"/>
  <c r="AB142" i="24"/>
  <c r="V142" i="24"/>
  <c r="P142" i="24"/>
  <c r="J142" i="24"/>
  <c r="D142" i="24"/>
  <c r="BL141" i="24"/>
  <c r="BF141" i="24"/>
  <c r="AZ141" i="24"/>
  <c r="AT141" i="24"/>
  <c r="AN141" i="24"/>
  <c r="AH141" i="24"/>
  <c r="AB141" i="24"/>
  <c r="V141" i="24"/>
  <c r="P141" i="24"/>
  <c r="J141" i="24"/>
  <c r="D141" i="24"/>
  <c r="BL140" i="24"/>
  <c r="BF140" i="24"/>
  <c r="AZ140" i="24"/>
  <c r="AT140" i="24"/>
  <c r="AN140" i="24"/>
  <c r="AH140" i="24"/>
  <c r="AB140" i="24"/>
  <c r="V140" i="24"/>
  <c r="P140" i="24"/>
  <c r="J140" i="24"/>
  <c r="D140" i="24"/>
  <c r="BL139" i="24"/>
  <c r="BF139" i="24"/>
  <c r="AZ139" i="24"/>
  <c r="AT139" i="24"/>
  <c r="AN139" i="24"/>
  <c r="AH139" i="24"/>
  <c r="AB139" i="24"/>
  <c r="V139" i="24"/>
  <c r="P139" i="24"/>
  <c r="J139" i="24"/>
  <c r="D139" i="24"/>
  <c r="BL138" i="24"/>
  <c r="BF138" i="24"/>
  <c r="AZ138" i="24"/>
  <c r="AT138" i="24"/>
  <c r="AN138" i="24"/>
  <c r="AH138" i="24"/>
  <c r="AB138" i="24"/>
  <c r="V138" i="24"/>
  <c r="P138" i="24"/>
  <c r="J138" i="24"/>
  <c r="D138" i="24"/>
  <c r="BL137" i="24"/>
  <c r="BF137" i="24"/>
  <c r="AZ137" i="24"/>
  <c r="AT137" i="24"/>
  <c r="AN137" i="24"/>
  <c r="AH137" i="24"/>
  <c r="AB137" i="24"/>
  <c r="V137" i="24"/>
  <c r="P137" i="24"/>
  <c r="J137" i="24"/>
  <c r="D137" i="24"/>
  <c r="BL136" i="24"/>
  <c r="BF136" i="24"/>
  <c r="AZ136" i="24"/>
  <c r="AT136" i="24"/>
  <c r="AN136" i="24"/>
  <c r="AH136" i="24"/>
  <c r="AB136" i="24"/>
  <c r="V136" i="24"/>
  <c r="P136" i="24"/>
  <c r="J136" i="24"/>
  <c r="D136" i="24"/>
  <c r="BL135" i="24"/>
  <c r="BF135" i="24"/>
  <c r="AZ135" i="24"/>
  <c r="AT135" i="24"/>
  <c r="AN135" i="24"/>
  <c r="AH135" i="24"/>
  <c r="AB135" i="24"/>
  <c r="V135" i="24"/>
  <c r="P135" i="24"/>
  <c r="J135" i="24"/>
  <c r="D135" i="24"/>
  <c r="BL134" i="24"/>
  <c r="BF134" i="24"/>
  <c r="AZ134" i="24"/>
  <c r="AT134" i="24"/>
  <c r="AN134" i="24"/>
  <c r="AH134" i="24"/>
  <c r="AB134" i="24"/>
  <c r="V134" i="24"/>
  <c r="P134" i="24"/>
  <c r="J134" i="24"/>
  <c r="D134" i="24"/>
  <c r="BL133" i="24"/>
  <c r="BF133" i="24"/>
  <c r="AZ133" i="24"/>
  <c r="AT133" i="24"/>
  <c r="AN133" i="24"/>
  <c r="AH133" i="24"/>
  <c r="AB133" i="24"/>
  <c r="V133" i="24"/>
  <c r="P133" i="24"/>
  <c r="J133" i="24"/>
  <c r="D133" i="24"/>
  <c r="BL132" i="24"/>
  <c r="BF132" i="24"/>
  <c r="AZ132" i="24"/>
  <c r="AT132" i="24"/>
  <c r="AN132" i="24"/>
  <c r="AH132" i="24"/>
  <c r="AB132" i="24"/>
  <c r="V132" i="24"/>
  <c r="P132" i="24"/>
  <c r="J132" i="24"/>
  <c r="D132" i="24"/>
  <c r="BL131" i="24"/>
  <c r="BF131" i="24"/>
  <c r="AZ131" i="24"/>
  <c r="AT131" i="24"/>
  <c r="AN131" i="24"/>
  <c r="AH131" i="24"/>
  <c r="AB131" i="24"/>
  <c r="V131" i="24"/>
  <c r="P131" i="24"/>
  <c r="J131" i="24"/>
  <c r="D131" i="24"/>
  <c r="BL130" i="24"/>
  <c r="BF130" i="24"/>
  <c r="AZ130" i="24"/>
  <c r="AT130" i="24"/>
  <c r="AN130" i="24"/>
  <c r="AH130" i="24"/>
  <c r="AB130" i="24"/>
  <c r="V130" i="24"/>
  <c r="P130" i="24"/>
  <c r="J130" i="24"/>
  <c r="D130" i="24"/>
  <c r="BL129" i="24"/>
  <c r="BF129" i="24"/>
  <c r="AZ129" i="24"/>
  <c r="AT129" i="24"/>
  <c r="AN129" i="24"/>
  <c r="AH129" i="24"/>
  <c r="AB129" i="24"/>
  <c r="V129" i="24"/>
  <c r="P129" i="24"/>
  <c r="J129" i="24"/>
  <c r="D129" i="24"/>
  <c r="BL128" i="24"/>
  <c r="BF128" i="24"/>
  <c r="AZ128" i="24"/>
  <c r="AT128" i="24"/>
  <c r="AN128" i="24"/>
  <c r="AH128" i="24"/>
  <c r="AB128" i="24"/>
  <c r="V128" i="24"/>
  <c r="P128" i="24"/>
  <c r="J128" i="24"/>
  <c r="D128" i="24"/>
  <c r="BL127" i="24"/>
  <c r="BF127" i="24"/>
  <c r="AZ127" i="24"/>
  <c r="AT127" i="24"/>
  <c r="AN127" i="24"/>
  <c r="AH127" i="24"/>
  <c r="AB127" i="24"/>
  <c r="V127" i="24"/>
  <c r="P127" i="24"/>
  <c r="J127" i="24"/>
  <c r="D127" i="24"/>
  <c r="BL126" i="24"/>
  <c r="BM126" i="24" s="1"/>
  <c r="BF126" i="24"/>
  <c r="AZ126" i="24"/>
  <c r="AT126" i="24"/>
  <c r="AN126" i="24"/>
  <c r="AH126" i="24"/>
  <c r="AB126" i="24"/>
  <c r="V126" i="24"/>
  <c r="P126" i="24"/>
  <c r="J126" i="24"/>
  <c r="D126" i="24"/>
  <c r="BL125" i="24"/>
  <c r="BF125" i="24"/>
  <c r="AZ125" i="24"/>
  <c r="AT125" i="24"/>
  <c r="AN125" i="24"/>
  <c r="AH125" i="24"/>
  <c r="AB125" i="24"/>
  <c r="V125" i="24"/>
  <c r="P125" i="24"/>
  <c r="J125" i="24"/>
  <c r="D125" i="24"/>
  <c r="BL124" i="24"/>
  <c r="BF124" i="24"/>
  <c r="AZ124" i="24"/>
  <c r="AT124" i="24"/>
  <c r="AN124" i="24"/>
  <c r="AH124" i="24"/>
  <c r="AB124" i="24"/>
  <c r="V124" i="24"/>
  <c r="P124" i="24"/>
  <c r="J124" i="24"/>
  <c r="D124" i="24"/>
  <c r="BL123" i="24"/>
  <c r="BF123" i="24"/>
  <c r="AZ123" i="24"/>
  <c r="AT123" i="24"/>
  <c r="AN123" i="24"/>
  <c r="AH123" i="24"/>
  <c r="AB123" i="24"/>
  <c r="V123" i="24"/>
  <c r="P123" i="24"/>
  <c r="J123" i="24"/>
  <c r="D123" i="24"/>
  <c r="BL122" i="24"/>
  <c r="BF122" i="24"/>
  <c r="AZ122" i="24"/>
  <c r="AT122" i="24"/>
  <c r="AN122" i="24"/>
  <c r="AH122" i="24"/>
  <c r="AB122" i="24"/>
  <c r="V122" i="24"/>
  <c r="P122" i="24"/>
  <c r="J122" i="24"/>
  <c r="D122" i="24"/>
  <c r="BL121" i="24"/>
  <c r="BF121" i="24"/>
  <c r="AZ121" i="24"/>
  <c r="AT121" i="24"/>
  <c r="AN121" i="24"/>
  <c r="AH121" i="24"/>
  <c r="AB121" i="24"/>
  <c r="V121" i="24"/>
  <c r="P121" i="24"/>
  <c r="J121" i="24"/>
  <c r="D121" i="24"/>
  <c r="BL120" i="24"/>
  <c r="BF120" i="24"/>
  <c r="AZ120" i="24"/>
  <c r="AT120" i="24"/>
  <c r="AN120" i="24"/>
  <c r="AH120" i="24"/>
  <c r="AB120" i="24"/>
  <c r="V120" i="24"/>
  <c r="P120" i="24"/>
  <c r="J120" i="24"/>
  <c r="D120" i="24"/>
  <c r="BL119" i="24"/>
  <c r="BF119" i="24"/>
  <c r="AZ119" i="24"/>
  <c r="AT119" i="24"/>
  <c r="AN119" i="24"/>
  <c r="AH119" i="24"/>
  <c r="AB119" i="24"/>
  <c r="V119" i="24"/>
  <c r="P119" i="24"/>
  <c r="J119" i="24"/>
  <c r="D119" i="24"/>
  <c r="BL118" i="24"/>
  <c r="BF118" i="24"/>
  <c r="AZ118" i="24"/>
  <c r="AT118" i="24"/>
  <c r="AN118" i="24"/>
  <c r="AH118" i="24"/>
  <c r="AB118" i="24"/>
  <c r="V118" i="24"/>
  <c r="P118" i="24"/>
  <c r="J118" i="24"/>
  <c r="D118" i="24"/>
  <c r="BL117" i="24"/>
  <c r="BF117" i="24"/>
  <c r="AZ117" i="24"/>
  <c r="AT117" i="24"/>
  <c r="AN117" i="24"/>
  <c r="AH117" i="24"/>
  <c r="AB117" i="24"/>
  <c r="V117" i="24"/>
  <c r="P117" i="24"/>
  <c r="J117" i="24"/>
  <c r="D117" i="24"/>
  <c r="BL116" i="24"/>
  <c r="BF116" i="24"/>
  <c r="AZ116" i="24"/>
  <c r="AT116" i="24"/>
  <c r="AN116" i="24"/>
  <c r="AH116" i="24"/>
  <c r="AB116" i="24"/>
  <c r="V116" i="24"/>
  <c r="P116" i="24"/>
  <c r="J116" i="24"/>
  <c r="D116" i="24"/>
  <c r="BL115" i="24"/>
  <c r="BF115" i="24"/>
  <c r="AZ115" i="24"/>
  <c r="AT115" i="24"/>
  <c r="AN115" i="24"/>
  <c r="AH115" i="24"/>
  <c r="AB115" i="24"/>
  <c r="V115" i="24"/>
  <c r="P115" i="24"/>
  <c r="J115" i="24"/>
  <c r="D115" i="24"/>
  <c r="BL114" i="24"/>
  <c r="BF114" i="24"/>
  <c r="AZ114" i="24"/>
  <c r="AT114" i="24"/>
  <c r="AN114" i="24"/>
  <c r="AH114" i="24"/>
  <c r="AB114" i="24"/>
  <c r="V114" i="24"/>
  <c r="P114" i="24"/>
  <c r="J114" i="24"/>
  <c r="D114" i="24"/>
  <c r="BL113" i="24"/>
  <c r="BF113" i="24"/>
  <c r="AZ113" i="24"/>
  <c r="AT113" i="24"/>
  <c r="AN113" i="24"/>
  <c r="AH113" i="24"/>
  <c r="AB113" i="24"/>
  <c r="V113" i="24"/>
  <c r="P113" i="24"/>
  <c r="J113" i="24"/>
  <c r="D113" i="24"/>
  <c r="BL112" i="24"/>
  <c r="BF112" i="24"/>
  <c r="AZ112" i="24"/>
  <c r="AT112" i="24"/>
  <c r="AN112" i="24"/>
  <c r="AH112" i="24"/>
  <c r="AB112" i="24"/>
  <c r="V112" i="24"/>
  <c r="P112" i="24"/>
  <c r="J112" i="24"/>
  <c r="D112" i="24"/>
  <c r="BL111" i="24"/>
  <c r="BF111" i="24"/>
  <c r="AZ111" i="24"/>
  <c r="AT111" i="24"/>
  <c r="AN111" i="24"/>
  <c r="AH111" i="24"/>
  <c r="AB111" i="24"/>
  <c r="V111" i="24"/>
  <c r="P111" i="24"/>
  <c r="J111" i="24"/>
  <c r="D111" i="24"/>
  <c r="BL110" i="24"/>
  <c r="BF110" i="24"/>
  <c r="AZ110" i="24"/>
  <c r="AT110" i="24"/>
  <c r="AN110" i="24"/>
  <c r="AH110" i="24"/>
  <c r="AB110" i="24"/>
  <c r="V110" i="24"/>
  <c r="P110" i="24"/>
  <c r="J110" i="24"/>
  <c r="D110" i="24"/>
  <c r="BL109" i="24"/>
  <c r="BF109" i="24"/>
  <c r="AZ109" i="24"/>
  <c r="AT109" i="24"/>
  <c r="AN109" i="24"/>
  <c r="AH109" i="24"/>
  <c r="AB109" i="24"/>
  <c r="V109" i="24"/>
  <c r="P109" i="24"/>
  <c r="J109" i="24"/>
  <c r="D109" i="24"/>
  <c r="BL108" i="24"/>
  <c r="BF108" i="24"/>
  <c r="AZ108" i="24"/>
  <c r="AT108" i="24"/>
  <c r="AN108" i="24"/>
  <c r="AH108" i="24"/>
  <c r="AB108" i="24"/>
  <c r="V108" i="24"/>
  <c r="P108" i="24"/>
  <c r="J108" i="24"/>
  <c r="D108" i="24"/>
  <c r="BL107" i="24"/>
  <c r="BF107" i="24"/>
  <c r="AZ107" i="24"/>
  <c r="AT107" i="24"/>
  <c r="AN107" i="24"/>
  <c r="AH107" i="24"/>
  <c r="AB107" i="24"/>
  <c r="V107" i="24"/>
  <c r="P107" i="24"/>
  <c r="J107" i="24"/>
  <c r="D107" i="24"/>
  <c r="BL106" i="24"/>
  <c r="BF106" i="24"/>
  <c r="AZ106" i="24"/>
  <c r="AT106" i="24"/>
  <c r="AN106" i="24"/>
  <c r="AH106" i="24"/>
  <c r="AB106" i="24"/>
  <c r="V106" i="24"/>
  <c r="P106" i="24"/>
  <c r="J106" i="24"/>
  <c r="D106" i="24"/>
  <c r="BL105" i="24"/>
  <c r="BF105" i="24"/>
  <c r="AZ105" i="24"/>
  <c r="AT105" i="24"/>
  <c r="AN105" i="24"/>
  <c r="AH105" i="24"/>
  <c r="AB105" i="24"/>
  <c r="V105" i="24"/>
  <c r="P105" i="24"/>
  <c r="J105" i="24"/>
  <c r="D105" i="24"/>
  <c r="BL104" i="24"/>
  <c r="BF104" i="24"/>
  <c r="AZ104" i="24"/>
  <c r="AT104" i="24"/>
  <c r="AN104" i="24"/>
  <c r="AH104" i="24"/>
  <c r="AB104" i="24"/>
  <c r="V104" i="24"/>
  <c r="P104" i="24"/>
  <c r="J104" i="24"/>
  <c r="D104" i="24"/>
  <c r="BL103" i="24"/>
  <c r="BF103" i="24"/>
  <c r="AZ103" i="24"/>
  <c r="AT103" i="24"/>
  <c r="AN103" i="24"/>
  <c r="AH103" i="24"/>
  <c r="AB103" i="24"/>
  <c r="V103" i="24"/>
  <c r="P103" i="24"/>
  <c r="J103" i="24"/>
  <c r="D103" i="24"/>
  <c r="BL102" i="24"/>
  <c r="BF102" i="24"/>
  <c r="AZ102" i="24"/>
  <c r="AT102" i="24"/>
  <c r="AN102" i="24"/>
  <c r="AH102" i="24"/>
  <c r="AB102" i="24"/>
  <c r="V102" i="24"/>
  <c r="P102" i="24"/>
  <c r="J102" i="24"/>
  <c r="D102" i="24"/>
  <c r="BL101" i="24"/>
  <c r="BF101" i="24"/>
  <c r="AZ101" i="24"/>
  <c r="AT101" i="24"/>
  <c r="AN101" i="24"/>
  <c r="AH101" i="24"/>
  <c r="AB101" i="24"/>
  <c r="V101" i="24"/>
  <c r="P101" i="24"/>
  <c r="J101" i="24"/>
  <c r="D101" i="24"/>
  <c r="BL100" i="24"/>
  <c r="BF100" i="24"/>
  <c r="AZ100" i="24"/>
  <c r="AT100" i="24"/>
  <c r="AN100" i="24"/>
  <c r="AH100" i="24"/>
  <c r="AB100" i="24"/>
  <c r="V100" i="24"/>
  <c r="P100" i="24"/>
  <c r="J100" i="24"/>
  <c r="D100" i="24"/>
  <c r="BL99" i="24"/>
  <c r="BF99" i="24"/>
  <c r="AZ99" i="24"/>
  <c r="AT99" i="24"/>
  <c r="AN99" i="24"/>
  <c r="AH99" i="24"/>
  <c r="AB99" i="24"/>
  <c r="V99" i="24"/>
  <c r="P99" i="24"/>
  <c r="J99" i="24"/>
  <c r="D99" i="24"/>
  <c r="BL98" i="24"/>
  <c r="BF98" i="24"/>
  <c r="AZ98" i="24"/>
  <c r="AT98" i="24"/>
  <c r="AN98" i="24"/>
  <c r="AH98" i="24"/>
  <c r="AB98" i="24"/>
  <c r="V98" i="24"/>
  <c r="P98" i="24"/>
  <c r="J98" i="24"/>
  <c r="D98" i="24"/>
  <c r="BL97" i="24"/>
  <c r="BF97" i="24"/>
  <c r="AZ97" i="24"/>
  <c r="AT97" i="24"/>
  <c r="AN97" i="24"/>
  <c r="AH97" i="24"/>
  <c r="AB97" i="24"/>
  <c r="V97" i="24"/>
  <c r="P97" i="24"/>
  <c r="J97" i="24"/>
  <c r="D97" i="24"/>
  <c r="BL96" i="24"/>
  <c r="BF96" i="24"/>
  <c r="AZ96" i="24"/>
  <c r="AT96" i="24"/>
  <c r="AN96" i="24"/>
  <c r="AH96" i="24"/>
  <c r="AB96" i="24"/>
  <c r="V96" i="24"/>
  <c r="P96" i="24"/>
  <c r="J96" i="24"/>
  <c r="D96" i="24"/>
  <c r="BL95" i="24"/>
  <c r="BF95" i="24"/>
  <c r="AZ95" i="24"/>
  <c r="AT95" i="24"/>
  <c r="AN95" i="24"/>
  <c r="AH95" i="24"/>
  <c r="AB95" i="24"/>
  <c r="V95" i="24"/>
  <c r="P95" i="24"/>
  <c r="J95" i="24"/>
  <c r="D95" i="24"/>
  <c r="BL94" i="24"/>
  <c r="BF94" i="24"/>
  <c r="AZ94" i="24"/>
  <c r="AT94" i="24"/>
  <c r="AN94" i="24"/>
  <c r="AH94" i="24"/>
  <c r="AB94" i="24"/>
  <c r="V94" i="24"/>
  <c r="P94" i="24"/>
  <c r="J94" i="24"/>
  <c r="D94" i="24"/>
  <c r="BL93" i="24"/>
  <c r="BF93" i="24"/>
  <c r="AZ93" i="24"/>
  <c r="AT93" i="24"/>
  <c r="AN93" i="24"/>
  <c r="AH93" i="24"/>
  <c r="AB93" i="24"/>
  <c r="V93" i="24"/>
  <c r="P93" i="24"/>
  <c r="J93" i="24"/>
  <c r="D93" i="24"/>
  <c r="BL92" i="24"/>
  <c r="BF92" i="24"/>
  <c r="AZ92" i="24"/>
  <c r="AT92" i="24"/>
  <c r="AN92" i="24"/>
  <c r="AH92" i="24"/>
  <c r="AB92" i="24"/>
  <c r="V92" i="24"/>
  <c r="P92" i="24"/>
  <c r="J92" i="24"/>
  <c r="D92" i="24"/>
  <c r="BL91" i="24"/>
  <c r="BF91" i="24"/>
  <c r="AZ91" i="24"/>
  <c r="AT91" i="24"/>
  <c r="AN91" i="24"/>
  <c r="AH91" i="24"/>
  <c r="AB91" i="24"/>
  <c r="V91" i="24"/>
  <c r="P91" i="24"/>
  <c r="J91" i="24"/>
  <c r="D91" i="24"/>
  <c r="BL90" i="24"/>
  <c r="BF90" i="24"/>
  <c r="AZ90" i="24"/>
  <c r="AT90" i="24"/>
  <c r="AN90" i="24"/>
  <c r="AH90" i="24"/>
  <c r="AB90" i="24"/>
  <c r="V90" i="24"/>
  <c r="P90" i="24"/>
  <c r="J90" i="24"/>
  <c r="D90" i="24"/>
  <c r="BL89" i="24"/>
  <c r="BF89" i="24"/>
  <c r="AZ89" i="24"/>
  <c r="AT89" i="24"/>
  <c r="AN89" i="24"/>
  <c r="AH89" i="24"/>
  <c r="AB89" i="24"/>
  <c r="V89" i="24"/>
  <c r="P89" i="24"/>
  <c r="J89" i="24"/>
  <c r="D89" i="24"/>
  <c r="BL88" i="24"/>
  <c r="BF88" i="24"/>
  <c r="AZ88" i="24"/>
  <c r="AT88" i="24"/>
  <c r="AN88" i="24"/>
  <c r="AH88" i="24"/>
  <c r="AB88" i="24"/>
  <c r="V88" i="24"/>
  <c r="P88" i="24"/>
  <c r="J88" i="24"/>
  <c r="D88" i="24"/>
  <c r="BL87" i="24"/>
  <c r="BF87" i="24"/>
  <c r="AZ87" i="24"/>
  <c r="AT87" i="24"/>
  <c r="AN87" i="24"/>
  <c r="AH87" i="24"/>
  <c r="AB87" i="24"/>
  <c r="V87" i="24"/>
  <c r="P87" i="24"/>
  <c r="J87" i="24"/>
  <c r="D87" i="24"/>
  <c r="BL86" i="24"/>
  <c r="BF86" i="24"/>
  <c r="AZ86" i="24"/>
  <c r="AT86" i="24"/>
  <c r="AN86" i="24"/>
  <c r="AH86" i="24"/>
  <c r="AB86" i="24"/>
  <c r="V86" i="24"/>
  <c r="P86" i="24"/>
  <c r="J86" i="24"/>
  <c r="D86" i="24"/>
  <c r="BL85" i="24"/>
  <c r="BF85" i="24"/>
  <c r="AZ85" i="24"/>
  <c r="AT85" i="24"/>
  <c r="AN85" i="24"/>
  <c r="AH85" i="24"/>
  <c r="AB85" i="24"/>
  <c r="V85" i="24"/>
  <c r="P85" i="24"/>
  <c r="J85" i="24"/>
  <c r="D85" i="24"/>
  <c r="BL84" i="24"/>
  <c r="BF84" i="24"/>
  <c r="AZ84" i="24"/>
  <c r="AT84" i="24"/>
  <c r="AN84" i="24"/>
  <c r="AH84" i="24"/>
  <c r="AB84" i="24"/>
  <c r="V84" i="24"/>
  <c r="P84" i="24"/>
  <c r="J84" i="24"/>
  <c r="D84" i="24"/>
  <c r="BL83" i="24"/>
  <c r="BF83" i="24"/>
  <c r="AZ83" i="24"/>
  <c r="AT83" i="24"/>
  <c r="AN83" i="24"/>
  <c r="AH83" i="24"/>
  <c r="AB83" i="24"/>
  <c r="V83" i="24"/>
  <c r="P83" i="24"/>
  <c r="J83" i="24"/>
  <c r="D83" i="24"/>
  <c r="BL82" i="24"/>
  <c r="BF82" i="24"/>
  <c r="AZ82" i="24"/>
  <c r="AT82" i="24"/>
  <c r="AN82" i="24"/>
  <c r="AH82" i="24"/>
  <c r="AB82" i="24"/>
  <c r="V82" i="24"/>
  <c r="P82" i="24"/>
  <c r="J82" i="24"/>
  <c r="D82" i="24"/>
  <c r="BL81" i="24"/>
  <c r="BF81" i="24"/>
  <c r="AZ81" i="24"/>
  <c r="AT81" i="24"/>
  <c r="AN81" i="24"/>
  <c r="AH81" i="24"/>
  <c r="AB81" i="24"/>
  <c r="V81" i="24"/>
  <c r="P81" i="24"/>
  <c r="J81" i="24"/>
  <c r="D81" i="24"/>
  <c r="BL80" i="24"/>
  <c r="BF80" i="24"/>
  <c r="AZ80" i="24"/>
  <c r="AT80" i="24"/>
  <c r="AN80" i="24"/>
  <c r="AH80" i="24"/>
  <c r="AB80" i="24"/>
  <c r="V80" i="24"/>
  <c r="P80" i="24"/>
  <c r="J80" i="24"/>
  <c r="D80" i="24"/>
  <c r="BL79" i="24"/>
  <c r="BF79" i="24"/>
  <c r="AZ79" i="24"/>
  <c r="AT79" i="24"/>
  <c r="AN79" i="24"/>
  <c r="AH79" i="24"/>
  <c r="AB79" i="24"/>
  <c r="V79" i="24"/>
  <c r="P79" i="24"/>
  <c r="J79" i="24"/>
  <c r="D79" i="24"/>
  <c r="BL78" i="24"/>
  <c r="BF78" i="24"/>
  <c r="AZ78" i="24"/>
  <c r="AT78" i="24"/>
  <c r="AN78" i="24"/>
  <c r="AH78" i="24"/>
  <c r="AB78" i="24"/>
  <c r="V78" i="24"/>
  <c r="P78" i="24"/>
  <c r="J78" i="24"/>
  <c r="D78" i="24"/>
  <c r="BL77" i="24"/>
  <c r="BF77" i="24"/>
  <c r="AZ77" i="24"/>
  <c r="AT77" i="24"/>
  <c r="AN77" i="24"/>
  <c r="AH77" i="24"/>
  <c r="AB77" i="24"/>
  <c r="V77" i="24"/>
  <c r="P77" i="24"/>
  <c r="J77" i="24"/>
  <c r="D77" i="24"/>
  <c r="BL76" i="24"/>
  <c r="BF76" i="24"/>
  <c r="AZ76" i="24"/>
  <c r="AT76" i="24"/>
  <c r="AN76" i="24"/>
  <c r="AH76" i="24"/>
  <c r="AB76" i="24"/>
  <c r="V76" i="24"/>
  <c r="P76" i="24"/>
  <c r="J76" i="24"/>
  <c r="D76" i="24"/>
  <c r="BL75" i="24"/>
  <c r="BF75" i="24"/>
  <c r="AZ75" i="24"/>
  <c r="AT75" i="24"/>
  <c r="AN75" i="24"/>
  <c r="AH75" i="24"/>
  <c r="AB75" i="24"/>
  <c r="V75" i="24"/>
  <c r="P75" i="24"/>
  <c r="J75" i="24"/>
  <c r="D75" i="24"/>
  <c r="BL74" i="24"/>
  <c r="BF74" i="24"/>
  <c r="AZ74" i="24"/>
  <c r="AT74" i="24"/>
  <c r="AN74" i="24"/>
  <c r="AH74" i="24"/>
  <c r="AB74" i="24"/>
  <c r="V74" i="24"/>
  <c r="P74" i="24"/>
  <c r="J74" i="24"/>
  <c r="D74" i="24"/>
  <c r="BL73" i="24"/>
  <c r="BF73" i="24"/>
  <c r="AZ73" i="24"/>
  <c r="AT73" i="24"/>
  <c r="AN73" i="24"/>
  <c r="AH73" i="24"/>
  <c r="AB73" i="24"/>
  <c r="V73" i="24"/>
  <c r="P73" i="24"/>
  <c r="J73" i="24"/>
  <c r="D73" i="24"/>
  <c r="BL72" i="24"/>
  <c r="BF72" i="24"/>
  <c r="AZ72" i="24"/>
  <c r="AT72" i="24"/>
  <c r="AN72" i="24"/>
  <c r="AH72" i="24"/>
  <c r="AB72" i="24"/>
  <c r="V72" i="24"/>
  <c r="P72" i="24"/>
  <c r="J72" i="24"/>
  <c r="D72" i="24"/>
  <c r="BL71" i="24"/>
  <c r="BF71" i="24"/>
  <c r="AZ71" i="24"/>
  <c r="AT71" i="24"/>
  <c r="AN71" i="24"/>
  <c r="AH71" i="24"/>
  <c r="AB71" i="24"/>
  <c r="V71" i="24"/>
  <c r="P71" i="24"/>
  <c r="J71" i="24"/>
  <c r="D71" i="24"/>
  <c r="BL70" i="24"/>
  <c r="BF70" i="24"/>
  <c r="AZ70" i="24"/>
  <c r="AT70" i="24"/>
  <c r="AN70" i="24"/>
  <c r="AH70" i="24"/>
  <c r="AB70" i="24"/>
  <c r="V70" i="24"/>
  <c r="P70" i="24"/>
  <c r="J70" i="24"/>
  <c r="D70" i="24"/>
  <c r="BL69" i="24"/>
  <c r="BF69" i="24"/>
  <c r="AZ69" i="24"/>
  <c r="AT69" i="24"/>
  <c r="AN69" i="24"/>
  <c r="AH69" i="24"/>
  <c r="AB69" i="24"/>
  <c r="V69" i="24"/>
  <c r="P69" i="24"/>
  <c r="J69" i="24"/>
  <c r="D69" i="24"/>
  <c r="BL68" i="24"/>
  <c r="BF68" i="24"/>
  <c r="AZ68" i="24"/>
  <c r="AT68" i="24"/>
  <c r="AN68" i="24"/>
  <c r="AH68" i="24"/>
  <c r="AB68" i="24"/>
  <c r="V68" i="24"/>
  <c r="P68" i="24"/>
  <c r="J68" i="24"/>
  <c r="D68" i="24"/>
  <c r="BL67" i="24"/>
  <c r="BF67" i="24"/>
  <c r="AZ67" i="24"/>
  <c r="AT67" i="24"/>
  <c r="AN67" i="24"/>
  <c r="AH67" i="24"/>
  <c r="AB67" i="24"/>
  <c r="V67" i="24"/>
  <c r="P67" i="24"/>
  <c r="J67" i="24"/>
  <c r="D67" i="24"/>
  <c r="BL66" i="24"/>
  <c r="BF66" i="24"/>
  <c r="AZ66" i="24"/>
  <c r="AT66" i="24"/>
  <c r="AN66" i="24"/>
  <c r="AH66" i="24"/>
  <c r="AB66" i="24"/>
  <c r="V66" i="24"/>
  <c r="P66" i="24"/>
  <c r="J66" i="24"/>
  <c r="D66" i="24"/>
  <c r="BL65" i="24"/>
  <c r="BF65" i="24"/>
  <c r="AZ65" i="24"/>
  <c r="AT65" i="24"/>
  <c r="AN65" i="24"/>
  <c r="AH65" i="24"/>
  <c r="AB65" i="24"/>
  <c r="V65" i="24"/>
  <c r="P65" i="24"/>
  <c r="J65" i="24"/>
  <c r="D65" i="24"/>
  <c r="BL64" i="24"/>
  <c r="BF64" i="24"/>
  <c r="AZ64" i="24"/>
  <c r="AT64" i="24"/>
  <c r="AN64" i="24"/>
  <c r="AO64" i="24" s="1"/>
  <c r="AH64" i="24"/>
  <c r="AB64" i="24"/>
  <c r="V64" i="24"/>
  <c r="P64" i="24"/>
  <c r="J64" i="24"/>
  <c r="D64" i="24"/>
  <c r="BL63" i="24"/>
  <c r="BF63" i="24"/>
  <c r="AZ63" i="24"/>
  <c r="AT63" i="24"/>
  <c r="AN63" i="24"/>
  <c r="AH63" i="24"/>
  <c r="AB63" i="24"/>
  <c r="V63" i="24"/>
  <c r="P63" i="24"/>
  <c r="J63" i="24"/>
  <c r="D63" i="24"/>
  <c r="BL62" i="24"/>
  <c r="BF62" i="24"/>
  <c r="AZ62" i="24"/>
  <c r="AT62" i="24"/>
  <c r="AN62" i="24"/>
  <c r="AH62" i="24"/>
  <c r="AB62" i="24"/>
  <c r="V62" i="24"/>
  <c r="P62" i="24"/>
  <c r="J62" i="24"/>
  <c r="D62" i="24"/>
  <c r="BL61" i="24"/>
  <c r="BF61" i="24"/>
  <c r="AZ61" i="24"/>
  <c r="AT61" i="24"/>
  <c r="AN61" i="24"/>
  <c r="AH61" i="24"/>
  <c r="AB61" i="24"/>
  <c r="V61" i="24"/>
  <c r="P61" i="24"/>
  <c r="J61" i="24"/>
  <c r="D61" i="24"/>
  <c r="BL60" i="24"/>
  <c r="BF60" i="24"/>
  <c r="AZ60" i="24"/>
  <c r="AT60" i="24"/>
  <c r="AN60" i="24"/>
  <c r="AH60" i="24"/>
  <c r="AB60" i="24"/>
  <c r="V60" i="24"/>
  <c r="P60" i="24"/>
  <c r="J60" i="24"/>
  <c r="D60" i="24"/>
  <c r="BL59" i="24"/>
  <c r="BF59" i="24"/>
  <c r="AZ59" i="24"/>
  <c r="AT59" i="24"/>
  <c r="AN59" i="24"/>
  <c r="AH59" i="24"/>
  <c r="AB59" i="24"/>
  <c r="V59" i="24"/>
  <c r="P59" i="24"/>
  <c r="J59" i="24"/>
  <c r="D59" i="24"/>
  <c r="BL58" i="24"/>
  <c r="BF58" i="24"/>
  <c r="AZ58" i="24"/>
  <c r="AT58" i="24"/>
  <c r="AN58" i="24"/>
  <c r="AH58" i="24"/>
  <c r="AB58" i="24"/>
  <c r="V58" i="24"/>
  <c r="P58" i="24"/>
  <c r="J58" i="24"/>
  <c r="D58" i="24"/>
  <c r="BL57" i="24"/>
  <c r="BF57" i="24"/>
  <c r="AZ57" i="24"/>
  <c r="AT57" i="24"/>
  <c r="AN57" i="24"/>
  <c r="AH57" i="24"/>
  <c r="AB57" i="24"/>
  <c r="V57" i="24"/>
  <c r="P57" i="24"/>
  <c r="J57" i="24"/>
  <c r="D57" i="24"/>
  <c r="BL56" i="24"/>
  <c r="BF56" i="24"/>
  <c r="AZ56" i="24"/>
  <c r="AT56" i="24"/>
  <c r="AN56" i="24"/>
  <c r="AH56" i="24"/>
  <c r="AB56" i="24"/>
  <c r="V56" i="24"/>
  <c r="P56" i="24"/>
  <c r="J56" i="24"/>
  <c r="D56" i="24"/>
  <c r="BL55" i="24"/>
  <c r="BF55" i="24"/>
  <c r="AZ55" i="24"/>
  <c r="AT55" i="24"/>
  <c r="AN55" i="24"/>
  <c r="AH55" i="24"/>
  <c r="AB55" i="24"/>
  <c r="V55" i="24"/>
  <c r="P55" i="24"/>
  <c r="J55" i="24"/>
  <c r="D55" i="24"/>
  <c r="BL54" i="24"/>
  <c r="BF54" i="24"/>
  <c r="AZ54" i="24"/>
  <c r="AT54" i="24"/>
  <c r="AN54" i="24"/>
  <c r="AH54" i="24"/>
  <c r="AB54" i="24"/>
  <c r="V54" i="24"/>
  <c r="P54" i="24"/>
  <c r="J54" i="24"/>
  <c r="D54" i="24"/>
  <c r="BL53" i="24"/>
  <c r="BF53" i="24"/>
  <c r="AZ53" i="24"/>
  <c r="AT53" i="24"/>
  <c r="AN53" i="24"/>
  <c r="AH53" i="24"/>
  <c r="AB53" i="24"/>
  <c r="V53" i="24"/>
  <c r="P53" i="24"/>
  <c r="J53" i="24"/>
  <c r="D53" i="24"/>
  <c r="BL52" i="24"/>
  <c r="BF52" i="24"/>
  <c r="AZ52" i="24"/>
  <c r="AT52" i="24"/>
  <c r="AN52" i="24"/>
  <c r="AH52" i="24"/>
  <c r="AB52" i="24"/>
  <c r="V52" i="24"/>
  <c r="P52" i="24"/>
  <c r="J52" i="24"/>
  <c r="D52" i="24"/>
  <c r="BL51" i="24"/>
  <c r="BF51" i="24"/>
  <c r="AZ51" i="24"/>
  <c r="AT51" i="24"/>
  <c r="AN51" i="24"/>
  <c r="AH51" i="24"/>
  <c r="AB51" i="24"/>
  <c r="V51" i="24"/>
  <c r="P51" i="24"/>
  <c r="J51" i="24"/>
  <c r="D51" i="24"/>
  <c r="BL50" i="24"/>
  <c r="BF50" i="24"/>
  <c r="AZ50" i="24"/>
  <c r="AT50" i="24"/>
  <c r="AN50" i="24"/>
  <c r="AH50" i="24"/>
  <c r="AB50" i="24"/>
  <c r="V50" i="24"/>
  <c r="P50" i="24"/>
  <c r="J50" i="24"/>
  <c r="D50" i="24"/>
  <c r="BL49" i="24"/>
  <c r="BF49" i="24"/>
  <c r="AZ49" i="24"/>
  <c r="AT49" i="24"/>
  <c r="AN49" i="24"/>
  <c r="AH49" i="24"/>
  <c r="AB49" i="24"/>
  <c r="V49" i="24"/>
  <c r="P49" i="24"/>
  <c r="J49" i="24"/>
  <c r="D49" i="24"/>
  <c r="BL48" i="24"/>
  <c r="BF48" i="24"/>
  <c r="AZ48" i="24"/>
  <c r="AT48" i="24"/>
  <c r="AN48" i="24"/>
  <c r="AH48" i="24"/>
  <c r="AB48" i="24"/>
  <c r="V48" i="24"/>
  <c r="P48" i="24"/>
  <c r="J48" i="24"/>
  <c r="D48" i="24"/>
  <c r="BL47" i="24"/>
  <c r="BF47" i="24"/>
  <c r="AZ47" i="24"/>
  <c r="AT47" i="24"/>
  <c r="AN47" i="24"/>
  <c r="AH47" i="24"/>
  <c r="AB47" i="24"/>
  <c r="V47" i="24"/>
  <c r="P47" i="24"/>
  <c r="J47" i="24"/>
  <c r="D47" i="24"/>
  <c r="BL46" i="24"/>
  <c r="BF46" i="24"/>
  <c r="AZ46" i="24"/>
  <c r="AT46" i="24"/>
  <c r="AN46" i="24"/>
  <c r="AH46" i="24"/>
  <c r="AB46" i="24"/>
  <c r="V46" i="24"/>
  <c r="P46" i="24"/>
  <c r="J46" i="24"/>
  <c r="D46" i="24"/>
  <c r="BL45" i="24"/>
  <c r="BF45" i="24"/>
  <c r="AZ45" i="24"/>
  <c r="AT45" i="24"/>
  <c r="AN45" i="24"/>
  <c r="AH45" i="24"/>
  <c r="AB45" i="24"/>
  <c r="V45" i="24"/>
  <c r="P45" i="24"/>
  <c r="J45" i="24"/>
  <c r="D45" i="24"/>
  <c r="BL44" i="24"/>
  <c r="BF44" i="24"/>
  <c r="AZ44" i="24"/>
  <c r="AT44" i="24"/>
  <c r="AN44" i="24"/>
  <c r="AH44" i="24"/>
  <c r="AB44" i="24"/>
  <c r="V44" i="24"/>
  <c r="P44" i="24"/>
  <c r="J44" i="24"/>
  <c r="D44" i="24"/>
  <c r="BL43" i="24"/>
  <c r="BF43" i="24"/>
  <c r="AZ43" i="24"/>
  <c r="AT43" i="24"/>
  <c r="AN43" i="24"/>
  <c r="AH43" i="24"/>
  <c r="AB43" i="24"/>
  <c r="V43" i="24"/>
  <c r="P43" i="24"/>
  <c r="J43" i="24"/>
  <c r="D43" i="24"/>
  <c r="BL42" i="24"/>
  <c r="BF42" i="24"/>
  <c r="AZ42" i="24"/>
  <c r="AT42" i="24"/>
  <c r="AN42" i="24"/>
  <c r="AH42" i="24"/>
  <c r="AB42" i="24"/>
  <c r="V42" i="24"/>
  <c r="P42" i="24"/>
  <c r="J42" i="24"/>
  <c r="K42" i="24" s="1"/>
  <c r="D42" i="24"/>
  <c r="BL41" i="24"/>
  <c r="BF41" i="24"/>
  <c r="AZ41" i="24"/>
  <c r="AT41" i="24"/>
  <c r="AN41" i="24"/>
  <c r="AH41" i="24"/>
  <c r="AB41" i="24"/>
  <c r="V41" i="24"/>
  <c r="P41" i="24"/>
  <c r="J41" i="24"/>
  <c r="D41" i="24"/>
  <c r="BL40" i="24"/>
  <c r="BF40" i="24"/>
  <c r="AZ40" i="24"/>
  <c r="AT40" i="24"/>
  <c r="AN40" i="24"/>
  <c r="AH40" i="24"/>
  <c r="AB40" i="24"/>
  <c r="V40" i="24"/>
  <c r="P40" i="24"/>
  <c r="J40" i="24"/>
  <c r="D40" i="24"/>
  <c r="BL39" i="24"/>
  <c r="BF39" i="24"/>
  <c r="AZ39" i="24"/>
  <c r="AT39" i="24"/>
  <c r="AN39" i="24"/>
  <c r="AH39" i="24"/>
  <c r="AB39" i="24"/>
  <c r="V39" i="24"/>
  <c r="P39" i="24"/>
  <c r="J39" i="24"/>
  <c r="D39" i="24"/>
  <c r="BL38" i="24"/>
  <c r="BF38" i="24"/>
  <c r="AZ38" i="24"/>
  <c r="AT38" i="24"/>
  <c r="AN38" i="24"/>
  <c r="AH38" i="24"/>
  <c r="AB38" i="24"/>
  <c r="V38" i="24"/>
  <c r="P38" i="24"/>
  <c r="J38" i="24"/>
  <c r="D38" i="24"/>
  <c r="BL37" i="24"/>
  <c r="BF37" i="24"/>
  <c r="AZ37" i="24"/>
  <c r="AT37" i="24"/>
  <c r="AN37" i="24"/>
  <c r="AH37" i="24"/>
  <c r="AB37" i="24"/>
  <c r="V37" i="24"/>
  <c r="P37" i="24"/>
  <c r="J37" i="24"/>
  <c r="D37" i="24"/>
  <c r="BL36" i="24"/>
  <c r="BF36" i="24"/>
  <c r="AZ36" i="24"/>
  <c r="AT36" i="24"/>
  <c r="AN36" i="24"/>
  <c r="AH36" i="24"/>
  <c r="AB36" i="24"/>
  <c r="V36" i="24"/>
  <c r="P36" i="24"/>
  <c r="J36" i="24"/>
  <c r="D36" i="24"/>
  <c r="BL35" i="24"/>
  <c r="BF35" i="24"/>
  <c r="AZ35" i="24"/>
  <c r="AT35" i="24"/>
  <c r="AN35" i="24"/>
  <c r="AH35" i="24"/>
  <c r="AB35" i="24"/>
  <c r="V35" i="24"/>
  <c r="P35" i="24"/>
  <c r="J35" i="24"/>
  <c r="D35" i="24"/>
  <c r="BL34" i="24"/>
  <c r="BF34" i="24"/>
  <c r="AZ34" i="24"/>
  <c r="AT34" i="24"/>
  <c r="AN34" i="24"/>
  <c r="AH34" i="24"/>
  <c r="AB34" i="24"/>
  <c r="V34" i="24"/>
  <c r="P34" i="24"/>
  <c r="J34" i="24"/>
  <c r="D34" i="24"/>
  <c r="BL33" i="24"/>
  <c r="BF33" i="24"/>
  <c r="AZ33" i="24"/>
  <c r="AT33" i="24"/>
  <c r="AN33" i="24"/>
  <c r="AH33" i="24"/>
  <c r="AB33" i="24"/>
  <c r="V33" i="24"/>
  <c r="P33" i="24"/>
  <c r="J33" i="24"/>
  <c r="D33" i="24"/>
  <c r="BL32" i="24"/>
  <c r="BF32" i="24"/>
  <c r="AZ32" i="24"/>
  <c r="AT32" i="24"/>
  <c r="AN32" i="24"/>
  <c r="AH32" i="24"/>
  <c r="AB32" i="24"/>
  <c r="V32" i="24"/>
  <c r="P32" i="24"/>
  <c r="J32" i="24"/>
  <c r="D32" i="24"/>
  <c r="BL31" i="24"/>
  <c r="BF31" i="24"/>
  <c r="BG31" i="24" s="1"/>
  <c r="AZ31" i="24"/>
  <c r="AT31" i="24"/>
  <c r="AN31" i="24"/>
  <c r="AH31" i="24"/>
  <c r="AB31" i="24"/>
  <c r="V31" i="24"/>
  <c r="P31" i="24"/>
  <c r="J31" i="24"/>
  <c r="D31" i="24"/>
  <c r="BL30" i="24"/>
  <c r="BF30" i="24"/>
  <c r="AZ30" i="24"/>
  <c r="AT30" i="24"/>
  <c r="AN30" i="24"/>
  <c r="AO30" i="24" s="1"/>
  <c r="AH30" i="24"/>
  <c r="AB30" i="24"/>
  <c r="V30" i="24"/>
  <c r="P30" i="24"/>
  <c r="J30" i="24"/>
  <c r="D30" i="24"/>
  <c r="BL29" i="24"/>
  <c r="BF29" i="24"/>
  <c r="AZ29" i="24"/>
  <c r="AT29" i="24"/>
  <c r="AN29" i="24"/>
  <c r="AH29" i="24"/>
  <c r="AB29" i="24"/>
  <c r="V29" i="24"/>
  <c r="P29" i="24"/>
  <c r="J29" i="24"/>
  <c r="D29" i="24"/>
  <c r="BL28" i="24"/>
  <c r="BF28" i="24"/>
  <c r="AZ28" i="24"/>
  <c r="AT28" i="24"/>
  <c r="AN28" i="24"/>
  <c r="AO28" i="24" s="1"/>
  <c r="AH28" i="24"/>
  <c r="AB28" i="24"/>
  <c r="V28" i="24"/>
  <c r="P28" i="24"/>
  <c r="J28" i="24"/>
  <c r="D28" i="24"/>
  <c r="BL27" i="24"/>
  <c r="BF27" i="24"/>
  <c r="AZ27" i="24"/>
  <c r="AT27" i="24"/>
  <c r="AN27" i="24"/>
  <c r="AH27" i="24"/>
  <c r="AB27" i="24"/>
  <c r="V27" i="24"/>
  <c r="P27" i="24"/>
  <c r="J27" i="24"/>
  <c r="D27" i="24"/>
  <c r="BL26" i="24"/>
  <c r="BF26" i="24"/>
  <c r="AZ26" i="24"/>
  <c r="AT26" i="24"/>
  <c r="AN26" i="24"/>
  <c r="AH26" i="24"/>
  <c r="AB26" i="24"/>
  <c r="V26" i="24"/>
  <c r="P26" i="24"/>
  <c r="J26" i="24"/>
  <c r="D26" i="24"/>
  <c r="BL25" i="24"/>
  <c r="BM25" i="24" s="1"/>
  <c r="BF25" i="24"/>
  <c r="AZ25" i="24"/>
  <c r="AT25" i="24"/>
  <c r="AN25" i="24"/>
  <c r="AH25" i="24"/>
  <c r="AB25" i="24"/>
  <c r="V25" i="24"/>
  <c r="P25" i="24"/>
  <c r="J25" i="24"/>
  <c r="D25" i="24"/>
  <c r="BL24" i="24"/>
  <c r="BF24" i="24"/>
  <c r="AZ24" i="24"/>
  <c r="AT24" i="24"/>
  <c r="AN24" i="24"/>
  <c r="AH24" i="24"/>
  <c r="AH3" i="24" s="1"/>
  <c r="AB24" i="24"/>
  <c r="V24" i="24"/>
  <c r="P24" i="24"/>
  <c r="J24" i="24"/>
  <c r="D24" i="24"/>
  <c r="BL23" i="24"/>
  <c r="BF23" i="24"/>
  <c r="AZ23" i="24"/>
  <c r="AT23" i="24"/>
  <c r="AN23" i="24"/>
  <c r="AH23" i="24"/>
  <c r="AB23" i="24"/>
  <c r="V23" i="24"/>
  <c r="P23" i="24"/>
  <c r="J23" i="24"/>
  <c r="D23" i="24"/>
  <c r="BL22" i="24"/>
  <c r="BF22" i="24"/>
  <c r="AZ22" i="24"/>
  <c r="AT22" i="24"/>
  <c r="AN22" i="24"/>
  <c r="AH22" i="24"/>
  <c r="AB22" i="24"/>
  <c r="AC22" i="24" s="1"/>
  <c r="V22" i="24"/>
  <c r="P22" i="24"/>
  <c r="J22" i="24"/>
  <c r="D22" i="24"/>
  <c r="BL21" i="24"/>
  <c r="BF21" i="24"/>
  <c r="AZ21" i="24"/>
  <c r="AT21" i="24"/>
  <c r="AN21" i="24"/>
  <c r="AH21" i="24"/>
  <c r="AB21" i="24"/>
  <c r="V21" i="24"/>
  <c r="P21" i="24"/>
  <c r="J21" i="24"/>
  <c r="D21" i="24"/>
  <c r="BL20" i="24"/>
  <c r="BF20" i="24"/>
  <c r="AZ20" i="24"/>
  <c r="AT20" i="24"/>
  <c r="AN20" i="24"/>
  <c r="AH20" i="24"/>
  <c r="AB20" i="24"/>
  <c r="V20" i="24"/>
  <c r="P20" i="24"/>
  <c r="J20" i="24"/>
  <c r="D20" i="24"/>
  <c r="BL19" i="24"/>
  <c r="BF19" i="24"/>
  <c r="AZ19" i="24"/>
  <c r="AT19" i="24"/>
  <c r="AN19" i="24"/>
  <c r="AH19" i="24"/>
  <c r="AB19" i="24"/>
  <c r="V19" i="24"/>
  <c r="P19" i="24"/>
  <c r="J19" i="24"/>
  <c r="D19" i="24"/>
  <c r="BL18" i="24"/>
  <c r="BF18" i="24"/>
  <c r="AZ18" i="24"/>
  <c r="AT18" i="24"/>
  <c r="AN18" i="24"/>
  <c r="AH18" i="24"/>
  <c r="AB18" i="24"/>
  <c r="V18" i="24"/>
  <c r="P18" i="24"/>
  <c r="J18" i="24"/>
  <c r="D18" i="24"/>
  <c r="BL17" i="24"/>
  <c r="BF17" i="24"/>
  <c r="AZ17" i="24"/>
  <c r="AT17" i="24"/>
  <c r="AN17" i="24"/>
  <c r="AH17" i="24"/>
  <c r="AB17" i="24"/>
  <c r="V17" i="24"/>
  <c r="P17" i="24"/>
  <c r="J17" i="24"/>
  <c r="D17" i="24"/>
  <c r="BL16" i="24"/>
  <c r="BF16" i="24"/>
  <c r="AZ16" i="24"/>
  <c r="AT16" i="24"/>
  <c r="AT3" i="24" s="1"/>
  <c r="AN16" i="24"/>
  <c r="AH16" i="24"/>
  <c r="AB16" i="24"/>
  <c r="AC16" i="24" s="1"/>
  <c r="V16" i="24"/>
  <c r="W16" i="24" s="1"/>
  <c r="P16" i="24"/>
  <c r="J16" i="24"/>
  <c r="K16" i="24" s="1"/>
  <c r="D16" i="24"/>
  <c r="BL15" i="24"/>
  <c r="BM15" i="24" s="1"/>
  <c r="BF15" i="24"/>
  <c r="BG15" i="24" s="1"/>
  <c r="AZ15" i="24"/>
  <c r="AT15" i="24"/>
  <c r="AN15" i="24"/>
  <c r="AO15" i="24" s="1"/>
  <c r="AH15" i="24"/>
  <c r="AB15" i="24"/>
  <c r="AC15" i="24" s="1"/>
  <c r="V15" i="24"/>
  <c r="W15" i="24" s="1"/>
  <c r="P15" i="24"/>
  <c r="J15" i="24"/>
  <c r="K15" i="24" s="1"/>
  <c r="D15" i="24"/>
  <c r="BL14" i="24"/>
  <c r="BM14" i="24" s="1"/>
  <c r="BF14" i="24"/>
  <c r="BG14" i="24" s="1"/>
  <c r="AZ14" i="24"/>
  <c r="AT14" i="24"/>
  <c r="AN14" i="24"/>
  <c r="AO14" i="24" s="1"/>
  <c r="AH14" i="24"/>
  <c r="AI14" i="24" s="1"/>
  <c r="AB14" i="24"/>
  <c r="AC14" i="24" s="1"/>
  <c r="V14" i="24"/>
  <c r="W14" i="24" s="1"/>
  <c r="P14" i="24"/>
  <c r="J14" i="24"/>
  <c r="K14" i="24" s="1"/>
  <c r="D14" i="24"/>
  <c r="BL13" i="24"/>
  <c r="BM13" i="24" s="1"/>
  <c r="BF13" i="24"/>
  <c r="BG13" i="24" s="1"/>
  <c r="AZ13" i="24"/>
  <c r="AT13" i="24"/>
  <c r="AN13" i="24"/>
  <c r="AO13" i="24" s="1"/>
  <c r="AH13" i="24"/>
  <c r="AI13" i="24" s="1"/>
  <c r="AB13" i="24"/>
  <c r="AC13" i="24" s="1"/>
  <c r="V13" i="24"/>
  <c r="W13" i="24" s="1"/>
  <c r="P13" i="24"/>
  <c r="J13" i="24"/>
  <c r="K13" i="24" s="1"/>
  <c r="D13" i="24"/>
  <c r="BL12" i="24"/>
  <c r="BM12" i="24" s="1"/>
  <c r="BF12" i="24"/>
  <c r="BG12" i="24" s="1"/>
  <c r="AZ12" i="24"/>
  <c r="AT12" i="24"/>
  <c r="AU12" i="24" s="1"/>
  <c r="AN12" i="24"/>
  <c r="AO12" i="24" s="1"/>
  <c r="AH12" i="24"/>
  <c r="AI12" i="24" s="1"/>
  <c r="AB12" i="24"/>
  <c r="AC12" i="24" s="1"/>
  <c r="V12" i="24"/>
  <c r="W12" i="24" s="1"/>
  <c r="P12" i="24"/>
  <c r="J12" i="24"/>
  <c r="K12" i="24" s="1"/>
  <c r="D12" i="24"/>
  <c r="BL11" i="24"/>
  <c r="BM11" i="24" s="1"/>
  <c r="BF11" i="24"/>
  <c r="BG11" i="24" s="1"/>
  <c r="AZ11" i="24"/>
  <c r="AT11" i="24"/>
  <c r="AU11" i="24" s="1"/>
  <c r="AN11" i="24"/>
  <c r="AO11" i="24" s="1"/>
  <c r="AH11" i="24"/>
  <c r="AI11" i="24" s="1"/>
  <c r="AB11" i="24"/>
  <c r="AC11" i="24" s="1"/>
  <c r="V11" i="24"/>
  <c r="W11" i="24" s="1"/>
  <c r="P11" i="24"/>
  <c r="J11" i="24"/>
  <c r="K11" i="24" s="1"/>
  <c r="D11" i="24"/>
  <c r="BL10" i="24"/>
  <c r="BM10" i="24" s="1"/>
  <c r="BF10" i="24"/>
  <c r="BG10" i="24" s="1"/>
  <c r="AZ10" i="24"/>
  <c r="AT10" i="24"/>
  <c r="AU10" i="24" s="1"/>
  <c r="AN10" i="24"/>
  <c r="AO10" i="24" s="1"/>
  <c r="AH10" i="24"/>
  <c r="AI10" i="24" s="1"/>
  <c r="AB10" i="24"/>
  <c r="AC10" i="24" s="1"/>
  <c r="V10" i="24"/>
  <c r="W10" i="24" s="1"/>
  <c r="P10" i="24"/>
  <c r="J10" i="24"/>
  <c r="K10" i="24" s="1"/>
  <c r="D10" i="24"/>
  <c r="BL9" i="24"/>
  <c r="BM9" i="24" s="1"/>
  <c r="BF9" i="24"/>
  <c r="BG9" i="24" s="1"/>
  <c r="AZ9" i="24"/>
  <c r="AT9" i="24"/>
  <c r="AU9" i="24" s="1"/>
  <c r="AN9" i="24"/>
  <c r="AO9" i="24" s="1"/>
  <c r="AH9" i="24"/>
  <c r="AI9" i="24" s="1"/>
  <c r="AB9" i="24"/>
  <c r="AC9" i="24" s="1"/>
  <c r="V9" i="24"/>
  <c r="W9" i="24" s="1"/>
  <c r="P9" i="24"/>
  <c r="J9" i="24"/>
  <c r="K9" i="24" s="1"/>
  <c r="D9" i="24"/>
  <c r="BL8" i="24"/>
  <c r="BM8" i="24" s="1"/>
  <c r="BF8" i="24"/>
  <c r="BG8" i="24" s="1"/>
  <c r="AZ8" i="24"/>
  <c r="AT8" i="24"/>
  <c r="AU8" i="24" s="1"/>
  <c r="AN8" i="24"/>
  <c r="AO8" i="24" s="1"/>
  <c r="AH8" i="24"/>
  <c r="AI8" i="24" s="1"/>
  <c r="AB8" i="24"/>
  <c r="AC8" i="24" s="1"/>
  <c r="V8" i="24"/>
  <c r="W8" i="24" s="1"/>
  <c r="P8" i="24"/>
  <c r="J8" i="24"/>
  <c r="K8" i="24" s="1"/>
  <c r="D8" i="24"/>
  <c r="BL7" i="24"/>
  <c r="BM7" i="24" s="1"/>
  <c r="BF7" i="24"/>
  <c r="BG7" i="24" s="1"/>
  <c r="AZ7" i="24"/>
  <c r="AT7" i="24"/>
  <c r="AU7" i="24" s="1"/>
  <c r="AN7" i="24"/>
  <c r="AO7" i="24" s="1"/>
  <c r="AH7" i="24"/>
  <c r="AI7" i="24" s="1"/>
  <c r="AB7" i="24"/>
  <c r="AC7" i="24" s="1"/>
  <c r="V7" i="24"/>
  <c r="W7" i="24" s="1"/>
  <c r="P7" i="24"/>
  <c r="J7" i="24"/>
  <c r="K7" i="24" s="1"/>
  <c r="D7" i="24"/>
  <c r="BL6" i="24"/>
  <c r="BM6" i="24" s="1"/>
  <c r="BF6" i="24"/>
  <c r="BG6" i="24" s="1"/>
  <c r="AZ6" i="24"/>
  <c r="AT6" i="24"/>
  <c r="AU6" i="24" s="1"/>
  <c r="AN6" i="24"/>
  <c r="AO6" i="24" s="1"/>
  <c r="AH6" i="24"/>
  <c r="AI6" i="24" s="1"/>
  <c r="AB6" i="24"/>
  <c r="AC6" i="24" s="1"/>
  <c r="V6" i="24"/>
  <c r="W6" i="24" s="1"/>
  <c r="P6" i="24"/>
  <c r="J6" i="24"/>
  <c r="K6" i="24" s="1"/>
  <c r="D6" i="24"/>
  <c r="BL3" i="24"/>
  <c r="BF3" i="24"/>
  <c r="AN3" i="24"/>
  <c r="AO46" i="24" s="1"/>
  <c r="AB3" i="24"/>
  <c r="AC26" i="24" s="1"/>
  <c r="V3" i="24"/>
  <c r="J3" i="24"/>
  <c r="K47" i="24" s="1"/>
  <c r="BG28" i="27" l="1"/>
  <c r="AI23" i="27"/>
  <c r="AC10" i="27"/>
  <c r="BG17" i="27"/>
  <c r="BF3" i="27"/>
  <c r="BG29" i="27"/>
  <c r="AC30" i="27"/>
  <c r="AU31" i="27"/>
  <c r="W32" i="27"/>
  <c r="AC40" i="27"/>
  <c r="AC70" i="27"/>
  <c r="AC133" i="27"/>
  <c r="AI140" i="27"/>
  <c r="W168" i="27"/>
  <c r="W160" i="27"/>
  <c r="W198" i="27"/>
  <c r="W190" i="27"/>
  <c r="W182" i="27"/>
  <c r="W174" i="27"/>
  <c r="W166" i="27"/>
  <c r="W158" i="27"/>
  <c r="W150" i="27"/>
  <c r="W145" i="27"/>
  <c r="W204" i="27"/>
  <c r="W196" i="27"/>
  <c r="W188" i="27"/>
  <c r="W180" i="27"/>
  <c r="W172" i="27"/>
  <c r="W164" i="27"/>
  <c r="W151" i="27"/>
  <c r="W181" i="27"/>
  <c r="W141" i="27"/>
  <c r="W133" i="27"/>
  <c r="W125" i="27"/>
  <c r="W117" i="27"/>
  <c r="W157" i="27"/>
  <c r="W144" i="27"/>
  <c r="W197" i="27"/>
  <c r="W173" i="27"/>
  <c r="W142" i="27"/>
  <c r="W134" i="27"/>
  <c r="W126" i="27"/>
  <c r="W118" i="27"/>
  <c r="W149" i="27"/>
  <c r="W137" i="27"/>
  <c r="W129" i="27"/>
  <c r="W121" i="27"/>
  <c r="W189" i="27"/>
  <c r="W205" i="27"/>
  <c r="W138" i="27"/>
  <c r="W130" i="27"/>
  <c r="W122" i="27"/>
  <c r="W119" i="27"/>
  <c r="W109" i="27"/>
  <c r="W88" i="27"/>
  <c r="W80" i="27"/>
  <c r="W135" i="27"/>
  <c r="W110" i="27"/>
  <c r="W102" i="27"/>
  <c r="W94" i="27"/>
  <c r="W86" i="27"/>
  <c r="W78" i="27"/>
  <c r="W165" i="27"/>
  <c r="W127" i="27"/>
  <c r="W116" i="27"/>
  <c r="W108" i="27"/>
  <c r="W100" i="27"/>
  <c r="W92" i="27"/>
  <c r="W84" i="27"/>
  <c r="W98" i="27"/>
  <c r="W74" i="27"/>
  <c r="W67" i="27"/>
  <c r="W143" i="27"/>
  <c r="W114" i="27"/>
  <c r="W90" i="27"/>
  <c r="W65" i="27"/>
  <c r="W57" i="27"/>
  <c r="W49" i="27"/>
  <c r="W41" i="27"/>
  <c r="W60" i="27"/>
  <c r="W106" i="27"/>
  <c r="W55" i="27"/>
  <c r="W47" i="27"/>
  <c r="W39" i="27"/>
  <c r="W82" i="27"/>
  <c r="W45" i="27"/>
  <c r="W43" i="27"/>
  <c r="W35" i="27"/>
  <c r="W69" i="27"/>
  <c r="W53" i="27"/>
  <c r="W10" i="27"/>
  <c r="W51" i="27"/>
  <c r="W29" i="27"/>
  <c r="W21" i="27"/>
  <c r="W13" i="27"/>
  <c r="W59" i="27"/>
  <c r="W33" i="27"/>
  <c r="W25" i="27"/>
  <c r="W17" i="27"/>
  <c r="W9" i="27"/>
  <c r="W6" i="27"/>
  <c r="W61" i="27"/>
  <c r="AO9" i="27"/>
  <c r="W15" i="27"/>
  <c r="W20" i="27"/>
  <c r="AU24" i="27"/>
  <c r="AO26" i="27"/>
  <c r="W30" i="27"/>
  <c r="BG32" i="27"/>
  <c r="W7" i="27"/>
  <c r="W12" i="27"/>
  <c r="E16" i="27"/>
  <c r="AT3" i="27"/>
  <c r="AU16" i="27"/>
  <c r="AN3" i="27"/>
  <c r="AO13" i="27" s="1"/>
  <c r="AO18" i="27"/>
  <c r="W22" i="27"/>
  <c r="BG24" i="27"/>
  <c r="AO28" i="27"/>
  <c r="AI30" i="27"/>
  <c r="AC32" i="27"/>
  <c r="AO33" i="27"/>
  <c r="AC34" i="27"/>
  <c r="W44" i="27"/>
  <c r="AU48" i="27"/>
  <c r="AI70" i="27"/>
  <c r="K6" i="27"/>
  <c r="BG9" i="27"/>
  <c r="AC198" i="27"/>
  <c r="AC166" i="27"/>
  <c r="AC158" i="27"/>
  <c r="AC196" i="27"/>
  <c r="AC188" i="27"/>
  <c r="AC180" i="27"/>
  <c r="AC172" i="27"/>
  <c r="AC164" i="27"/>
  <c r="AC156" i="27"/>
  <c r="AC148" i="27"/>
  <c r="AC202" i="27"/>
  <c r="AC194" i="27"/>
  <c r="AC186" i="27"/>
  <c r="AC178" i="27"/>
  <c r="AC170" i="27"/>
  <c r="AC162" i="27"/>
  <c r="AC157" i="27"/>
  <c r="AC171" i="27"/>
  <c r="AC139" i="27"/>
  <c r="AC131" i="27"/>
  <c r="AC123" i="27"/>
  <c r="AC147" i="27"/>
  <c r="AC142" i="27"/>
  <c r="AC187" i="27"/>
  <c r="AC163" i="27"/>
  <c r="AC140" i="27"/>
  <c r="AC132" i="27"/>
  <c r="AC124" i="27"/>
  <c r="AC203" i="27"/>
  <c r="AC145" i="27"/>
  <c r="AC143" i="27"/>
  <c r="AC135" i="27"/>
  <c r="AC127" i="27"/>
  <c r="AC119" i="27"/>
  <c r="AC179" i="27"/>
  <c r="AC195" i="27"/>
  <c r="AC144" i="27"/>
  <c r="AC136" i="27"/>
  <c r="AC128" i="27"/>
  <c r="AC120" i="27"/>
  <c r="AC115" i="27"/>
  <c r="AC107" i="27"/>
  <c r="AC86" i="27"/>
  <c r="AC155" i="27"/>
  <c r="AC125" i="27"/>
  <c r="AC116" i="27"/>
  <c r="AC108" i="27"/>
  <c r="AC100" i="27"/>
  <c r="AC92" i="27"/>
  <c r="AC84" i="27"/>
  <c r="AC76" i="27"/>
  <c r="AC141" i="27"/>
  <c r="AC114" i="27"/>
  <c r="AC106" i="27"/>
  <c r="AC98" i="27"/>
  <c r="AC90" i="27"/>
  <c r="AC82" i="27"/>
  <c r="AC117" i="27"/>
  <c r="AC88" i="27"/>
  <c r="AC65" i="27"/>
  <c r="AC104" i="27"/>
  <c r="AC80" i="27"/>
  <c r="AC71" i="27"/>
  <c r="AC63" i="27"/>
  <c r="AC55" i="27"/>
  <c r="AC47" i="27"/>
  <c r="AC39" i="27"/>
  <c r="AC96" i="27"/>
  <c r="AC53" i="27"/>
  <c r="AC45" i="27"/>
  <c r="AC37" i="27"/>
  <c r="AC51" i="27"/>
  <c r="AC41" i="27"/>
  <c r="AC112" i="27"/>
  <c r="AC8" i="27"/>
  <c r="AC59" i="27"/>
  <c r="AC49" i="27"/>
  <c r="AC27" i="27"/>
  <c r="AC19" i="27"/>
  <c r="AC11" i="27"/>
  <c r="AC67" i="27"/>
  <c r="AC43" i="27"/>
  <c r="AC35" i="27"/>
  <c r="AC31" i="27"/>
  <c r="AC23" i="27"/>
  <c r="AC15" i="27"/>
  <c r="AC7" i="27"/>
  <c r="AU18" i="27"/>
  <c r="BG19" i="27"/>
  <c r="AC29" i="27"/>
  <c r="AO30" i="27"/>
  <c r="AC79" i="27"/>
  <c r="E97" i="27"/>
  <c r="Q6" i="27"/>
  <c r="AU8" i="27"/>
  <c r="AO10" i="27"/>
  <c r="AC12" i="27"/>
  <c r="W14" i="27"/>
  <c r="BG16" i="27"/>
  <c r="AC17" i="27"/>
  <c r="J3" i="27"/>
  <c r="AO20" i="27"/>
  <c r="AC24" i="27"/>
  <c r="AO25" i="27"/>
  <c r="W26" i="27"/>
  <c r="AI27" i="27"/>
  <c r="E30" i="27"/>
  <c r="W31" i="27"/>
  <c r="BG39" i="27"/>
  <c r="W54" i="27"/>
  <c r="AU58" i="27"/>
  <c r="BG61" i="27"/>
  <c r="AU62" i="27"/>
  <c r="AI67" i="27"/>
  <c r="W68" i="27"/>
  <c r="BG21" i="27"/>
  <c r="BG6" i="27"/>
  <c r="BG11" i="27"/>
  <c r="AI12" i="27"/>
  <c r="BG13" i="27"/>
  <c r="AC14" i="27"/>
  <c r="AU15" i="27"/>
  <c r="W16" i="27"/>
  <c r="D3" i="27"/>
  <c r="E31" i="27" s="1"/>
  <c r="AU20" i="27"/>
  <c r="AC21" i="27"/>
  <c r="AC26" i="27"/>
  <c r="BG33" i="27"/>
  <c r="W42" i="27"/>
  <c r="AO50" i="27"/>
  <c r="AO7" i="27"/>
  <c r="BG8" i="27"/>
  <c r="AO12" i="27"/>
  <c r="AI14" i="27"/>
  <c r="AC16" i="27"/>
  <c r="AO17" i="27"/>
  <c r="W18" i="27"/>
  <c r="AI19" i="27"/>
  <c r="W23" i="27"/>
  <c r="W28" i="27"/>
  <c r="AU32" i="27"/>
  <c r="AC42" i="27"/>
  <c r="BG49" i="27"/>
  <c r="AC57" i="27"/>
  <c r="AH3" i="27"/>
  <c r="AI28" i="27" s="1"/>
  <c r="AI20" i="27"/>
  <c r="AC22" i="27"/>
  <c r="AU23" i="27"/>
  <c r="W24" i="27"/>
  <c r="E36" i="27"/>
  <c r="AC91" i="27"/>
  <c r="AU7" i="27"/>
  <c r="W8" i="27"/>
  <c r="AU12" i="27"/>
  <c r="AC13" i="27"/>
  <c r="AO14" i="27"/>
  <c r="AI16" i="27"/>
  <c r="AC18" i="27"/>
  <c r="BG25" i="27"/>
  <c r="BG37" i="27"/>
  <c r="AO38" i="27"/>
  <c r="AO60" i="27"/>
  <c r="BG59" i="27"/>
  <c r="AC68" i="27"/>
  <c r="BG71" i="27"/>
  <c r="W96" i="27"/>
  <c r="W34" i="27"/>
  <c r="AU36" i="27"/>
  <c r="AI38" i="27"/>
  <c r="W40" i="27"/>
  <c r="AU46" i="27"/>
  <c r="BG47" i="27"/>
  <c r="AI48" i="27"/>
  <c r="AC50" i="27"/>
  <c r="W52" i="27"/>
  <c r="AU56" i="27"/>
  <c r="BG57" i="27"/>
  <c r="AO58" i="27"/>
  <c r="AI60" i="27"/>
  <c r="AO62" i="27"/>
  <c r="W63" i="27"/>
  <c r="AU64" i="27"/>
  <c r="W70" i="27"/>
  <c r="AU71" i="27"/>
  <c r="AC72" i="27"/>
  <c r="W103" i="27"/>
  <c r="AC110" i="27"/>
  <c r="AC160" i="27"/>
  <c r="BG64" i="27"/>
  <c r="AO34" i="27"/>
  <c r="E38" i="27"/>
  <c r="AO40" i="27"/>
  <c r="AI42" i="27"/>
  <c r="AC44" i="27"/>
  <c r="AU50" i="27"/>
  <c r="AO52" i="27"/>
  <c r="AC54" i="27"/>
  <c r="E60" i="27"/>
  <c r="AC61" i="27"/>
  <c r="AO65" i="27"/>
  <c r="W66" i="27"/>
  <c r="AI68" i="27"/>
  <c r="AO70" i="27"/>
  <c r="W71" i="27"/>
  <c r="W77" i="27"/>
  <c r="AO95" i="27"/>
  <c r="AO107" i="27"/>
  <c r="W115" i="27"/>
  <c r="AU34" i="27"/>
  <c r="W36" i="27"/>
  <c r="AU40" i="27"/>
  <c r="BG41" i="27"/>
  <c r="AO42" i="27"/>
  <c r="AI44" i="27"/>
  <c r="W46" i="27"/>
  <c r="BG51" i="27"/>
  <c r="AU52" i="27"/>
  <c r="AI54" i="27"/>
  <c r="W56" i="27"/>
  <c r="W64" i="27"/>
  <c r="AC66" i="27"/>
  <c r="AO68" i="27"/>
  <c r="BG69" i="27"/>
  <c r="AU70" i="27"/>
  <c r="BG82" i="27"/>
  <c r="AU83" i="27"/>
  <c r="W89" i="27"/>
  <c r="BG94" i="27"/>
  <c r="AO114" i="27"/>
  <c r="AC36" i="27"/>
  <c r="AU42" i="27"/>
  <c r="AO44" i="27"/>
  <c r="AC46" i="27"/>
  <c r="BG53" i="27"/>
  <c r="AO54" i="27"/>
  <c r="AC56" i="27"/>
  <c r="W58" i="27"/>
  <c r="AI59" i="27"/>
  <c r="W62" i="27"/>
  <c r="AU63" i="27"/>
  <c r="AC64" i="27"/>
  <c r="AI66" i="27"/>
  <c r="BG67" i="27"/>
  <c r="AU68" i="27"/>
  <c r="AI36" i="27"/>
  <c r="W38" i="27"/>
  <c r="E42" i="27"/>
  <c r="BG43" i="27"/>
  <c r="AU44" i="27"/>
  <c r="AI46" i="27"/>
  <c r="W48" i="27"/>
  <c r="AU54" i="27"/>
  <c r="BG55" i="27"/>
  <c r="AI56" i="27"/>
  <c r="AC58" i="27"/>
  <c r="AC62" i="27"/>
  <c r="AI64" i="27"/>
  <c r="BG65" i="27"/>
  <c r="AO66" i="27"/>
  <c r="AC69" i="27"/>
  <c r="AI93" i="27"/>
  <c r="AU104" i="27"/>
  <c r="E111" i="27"/>
  <c r="BG35" i="27"/>
  <c r="AO36" i="27"/>
  <c r="AC38" i="27"/>
  <c r="BG45" i="27"/>
  <c r="AO46" i="27"/>
  <c r="AC48" i="27"/>
  <c r="W50" i="27"/>
  <c r="AO56" i="27"/>
  <c r="AI58" i="27"/>
  <c r="AC60" i="27"/>
  <c r="AI62" i="27"/>
  <c r="BG63" i="27"/>
  <c r="AO64" i="27"/>
  <c r="AU66" i="27"/>
  <c r="BG73" i="27"/>
  <c r="AO81" i="27"/>
  <c r="AO74" i="27"/>
  <c r="W75" i="27"/>
  <c r="E76" i="27"/>
  <c r="AU76" i="27"/>
  <c r="AC77" i="27"/>
  <c r="AI79" i="27"/>
  <c r="BG80" i="27"/>
  <c r="AU81" i="27"/>
  <c r="AC89" i="27"/>
  <c r="AI91" i="27"/>
  <c r="BG92" i="27"/>
  <c r="AO93" i="27"/>
  <c r="AU95" i="27"/>
  <c r="W101" i="27"/>
  <c r="AC103" i="27"/>
  <c r="AO105" i="27"/>
  <c r="BG106" i="27"/>
  <c r="AU107" i="27"/>
  <c r="E109" i="27"/>
  <c r="W113" i="27"/>
  <c r="E132" i="27"/>
  <c r="W73" i="27"/>
  <c r="AC75" i="27"/>
  <c r="AI77" i="27"/>
  <c r="BG78" i="27"/>
  <c r="AO79" i="27"/>
  <c r="E81" i="27"/>
  <c r="W87" i="27"/>
  <c r="AI89" i="27"/>
  <c r="AO91" i="27"/>
  <c r="AU93" i="27"/>
  <c r="AC94" i="27"/>
  <c r="W99" i="27"/>
  <c r="E100" i="27"/>
  <c r="AC101" i="27"/>
  <c r="AI103" i="27"/>
  <c r="BG104" i="27"/>
  <c r="AU105" i="27"/>
  <c r="AI108" i="27"/>
  <c r="AC113" i="27"/>
  <c r="AI115" i="27"/>
  <c r="AC153" i="27"/>
  <c r="AC73" i="27"/>
  <c r="AI75" i="27"/>
  <c r="BG76" i="27"/>
  <c r="AO77" i="27"/>
  <c r="AU79" i="27"/>
  <c r="W85" i="27"/>
  <c r="AC87" i="27"/>
  <c r="AO89" i="27"/>
  <c r="BG90" i="27"/>
  <c r="AU91" i="27"/>
  <c r="W97" i="27"/>
  <c r="AC99" i="27"/>
  <c r="AI101" i="27"/>
  <c r="W104" i="27"/>
  <c r="W111" i="27"/>
  <c r="AU112" i="27"/>
  <c r="AO115" i="27"/>
  <c r="W124" i="27"/>
  <c r="AC138" i="27"/>
  <c r="AI145" i="27"/>
  <c r="AI181" i="27"/>
  <c r="AU72" i="27"/>
  <c r="AO75" i="27"/>
  <c r="W76" i="27"/>
  <c r="AU77" i="27"/>
  <c r="AC78" i="27"/>
  <c r="E79" i="27"/>
  <c r="W83" i="27"/>
  <c r="AC85" i="27"/>
  <c r="AI87" i="27"/>
  <c r="BG88" i="27"/>
  <c r="AU89" i="27"/>
  <c r="AC97" i="27"/>
  <c r="AI99" i="27"/>
  <c r="BG100" i="27"/>
  <c r="AO101" i="27"/>
  <c r="AU103" i="27"/>
  <c r="BG105" i="27"/>
  <c r="AC111" i="27"/>
  <c r="AO113" i="27"/>
  <c r="BG114" i="27"/>
  <c r="AU115" i="27"/>
  <c r="W72" i="27"/>
  <c r="AO73" i="27"/>
  <c r="BG74" i="27"/>
  <c r="AU75" i="27"/>
  <c r="W81" i="27"/>
  <c r="AC83" i="27"/>
  <c r="AI85" i="27"/>
  <c r="BG86" i="27"/>
  <c r="AO87" i="27"/>
  <c r="W95" i="27"/>
  <c r="AI97" i="27"/>
  <c r="AO99" i="27"/>
  <c r="AC102" i="27"/>
  <c r="AO106" i="27"/>
  <c r="W107" i="27"/>
  <c r="AC109" i="27"/>
  <c r="AI111" i="27"/>
  <c r="BG112" i="27"/>
  <c r="AU113" i="27"/>
  <c r="BG72" i="27"/>
  <c r="AU73" i="27"/>
  <c r="AI76" i="27"/>
  <c r="AC81" i="27"/>
  <c r="AI83" i="27"/>
  <c r="BG84" i="27"/>
  <c r="AO85" i="27"/>
  <c r="AU87" i="27"/>
  <c r="W93" i="27"/>
  <c r="AC95" i="27"/>
  <c r="AO97" i="27"/>
  <c r="BG98" i="27"/>
  <c r="AU99" i="27"/>
  <c r="E101" i="27"/>
  <c r="W105" i="27"/>
  <c r="AI109" i="27"/>
  <c r="W112" i="27"/>
  <c r="W136" i="27"/>
  <c r="BG141" i="27"/>
  <c r="AC74" i="27"/>
  <c r="W79" i="27"/>
  <c r="AI81" i="27"/>
  <c r="AO83" i="27"/>
  <c r="AU85" i="27"/>
  <c r="E87" i="27"/>
  <c r="W91" i="27"/>
  <c r="AC93" i="27"/>
  <c r="AI95" i="27"/>
  <c r="BG96" i="27"/>
  <c r="AU97" i="27"/>
  <c r="AI100" i="27"/>
  <c r="AC105" i="27"/>
  <c r="AI107" i="27"/>
  <c r="BG108" i="27"/>
  <c r="AO109" i="27"/>
  <c r="AU111" i="27"/>
  <c r="BG113" i="27"/>
  <c r="AU116" i="27"/>
  <c r="AI167" i="27"/>
  <c r="AI119" i="27"/>
  <c r="AU123" i="27"/>
  <c r="AO126" i="27"/>
  <c r="AU128" i="27"/>
  <c r="AC129" i="27"/>
  <c r="BG132" i="27"/>
  <c r="E135" i="27"/>
  <c r="AU152" i="27"/>
  <c r="AU159" i="27"/>
  <c r="E166" i="27"/>
  <c r="AI174" i="27"/>
  <c r="BG194" i="27"/>
  <c r="BG116" i="27"/>
  <c r="W120" i="27"/>
  <c r="AC122" i="27"/>
  <c r="BG125" i="27"/>
  <c r="E128" i="27"/>
  <c r="AO133" i="27"/>
  <c r="AC134" i="27"/>
  <c r="AI136" i="27"/>
  <c r="BG137" i="27"/>
  <c r="AO138" i="27"/>
  <c r="W139" i="27"/>
  <c r="AU140" i="27"/>
  <c r="AI143" i="27"/>
  <c r="E159" i="27"/>
  <c r="BG180" i="27"/>
  <c r="AO188" i="27"/>
  <c r="AC205" i="27"/>
  <c r="AO117" i="27"/>
  <c r="E119" i="27"/>
  <c r="W132" i="27"/>
  <c r="E140" i="27"/>
  <c r="AO150" i="27"/>
  <c r="BG163" i="27"/>
  <c r="AO171" i="27"/>
  <c r="AC118" i="27"/>
  <c r="AI120" i="27"/>
  <c r="BG121" i="27"/>
  <c r="AO122" i="27"/>
  <c r="W123" i="27"/>
  <c r="AU124" i="27"/>
  <c r="AI127" i="27"/>
  <c r="AU131" i="27"/>
  <c r="AO134" i="27"/>
  <c r="AU136" i="27"/>
  <c r="AC137" i="27"/>
  <c r="BG140" i="27"/>
  <c r="E143" i="27"/>
  <c r="BG145" i="27"/>
  <c r="AO157" i="27"/>
  <c r="AU178" i="27"/>
  <c r="E204" i="27"/>
  <c r="AI116" i="27"/>
  <c r="W128" i="27"/>
  <c r="AC130" i="27"/>
  <c r="AI132" i="27"/>
  <c r="BG133" i="27"/>
  <c r="E136" i="27"/>
  <c r="AO141" i="27"/>
  <c r="AI144" i="27"/>
  <c r="W177" i="27"/>
  <c r="AU185" i="27"/>
  <c r="W203" i="27"/>
  <c r="BG117" i="27"/>
  <c r="AO118" i="27"/>
  <c r="AU120" i="27"/>
  <c r="AC121" i="27"/>
  <c r="BG124" i="27"/>
  <c r="E127" i="27"/>
  <c r="W140" i="27"/>
  <c r="AU147" i="27"/>
  <c r="BG168" i="27"/>
  <c r="W184" i="27"/>
  <c r="AC191" i="27"/>
  <c r="E197" i="27"/>
  <c r="AO202" i="27"/>
  <c r="E120" i="27"/>
  <c r="AO125" i="27"/>
  <c r="AC126" i="27"/>
  <c r="AI128" i="27"/>
  <c r="BG129" i="27"/>
  <c r="AO130" i="27"/>
  <c r="W131" i="27"/>
  <c r="AU132" i="27"/>
  <c r="AI135" i="27"/>
  <c r="AU139" i="27"/>
  <c r="AO142" i="27"/>
  <c r="E147" i="27"/>
  <c r="AI195" i="27"/>
  <c r="BG201" i="27"/>
  <c r="AC146" i="27"/>
  <c r="AI150" i="27"/>
  <c r="W153" i="27"/>
  <c r="AU154" i="27"/>
  <c r="BG156" i="27"/>
  <c r="AI157" i="27"/>
  <c r="AU161" i="27"/>
  <c r="AO164" i="27"/>
  <c r="AC167" i="27"/>
  <c r="BG170" i="27"/>
  <c r="AI171" i="27"/>
  <c r="E173" i="27"/>
  <c r="AC174" i="27"/>
  <c r="BG177" i="27"/>
  <c r="AO178" i="27"/>
  <c r="W179" i="27"/>
  <c r="E180" i="27"/>
  <c r="AC181" i="27"/>
  <c r="AO185" i="27"/>
  <c r="W186" i="27"/>
  <c r="E187" i="27"/>
  <c r="AU187" i="27"/>
  <c r="AI188" i="27"/>
  <c r="W191" i="27"/>
  <c r="AU192" i="27"/>
  <c r="AC193" i="27"/>
  <c r="AO197" i="27"/>
  <c r="E199" i="27"/>
  <c r="AU199" i="27"/>
  <c r="AC200" i="27"/>
  <c r="BG203" i="27"/>
  <c r="AO148" i="27"/>
  <c r="BG149" i="27"/>
  <c r="AC151" i="27"/>
  <c r="E152" i="27"/>
  <c r="BG154" i="27"/>
  <c r="W156" i="27"/>
  <c r="E157" i="27"/>
  <c r="W163" i="27"/>
  <c r="AC165" i="27"/>
  <c r="AO169" i="27"/>
  <c r="W170" i="27"/>
  <c r="E171" i="27"/>
  <c r="AU171" i="27"/>
  <c r="W175" i="27"/>
  <c r="AU176" i="27"/>
  <c r="AC177" i="27"/>
  <c r="AO181" i="27"/>
  <c r="E183" i="27"/>
  <c r="AU183" i="27"/>
  <c r="AC184" i="27"/>
  <c r="BG187" i="27"/>
  <c r="E190" i="27"/>
  <c r="AI191" i="27"/>
  <c r="BG192" i="27"/>
  <c r="AO195" i="27"/>
  <c r="AI198" i="27"/>
  <c r="W201" i="27"/>
  <c r="AU202" i="27"/>
  <c r="BG204" i="27"/>
  <c r="AO146" i="27"/>
  <c r="BG147" i="27"/>
  <c r="AU148" i="27"/>
  <c r="E150" i="27"/>
  <c r="AI151" i="27"/>
  <c r="AO155" i="27"/>
  <c r="AI158" i="27"/>
  <c r="W161" i="27"/>
  <c r="AU162" i="27"/>
  <c r="BG164" i="27"/>
  <c r="AI165" i="27"/>
  <c r="AU169" i="27"/>
  <c r="AO172" i="27"/>
  <c r="AC175" i="27"/>
  <c r="BG178" i="27"/>
  <c r="AI179" i="27"/>
  <c r="E181" i="27"/>
  <c r="AC182" i="27"/>
  <c r="BG185" i="27"/>
  <c r="AO186" i="27"/>
  <c r="W187" i="27"/>
  <c r="E188" i="27"/>
  <c r="AC189" i="27"/>
  <c r="AO193" i="27"/>
  <c r="W194" i="27"/>
  <c r="E195" i="27"/>
  <c r="AU195" i="27"/>
  <c r="AI196" i="27"/>
  <c r="W199" i="27"/>
  <c r="AU200" i="27"/>
  <c r="AC201" i="27"/>
  <c r="AO205" i="27"/>
  <c r="AU146" i="27"/>
  <c r="W147" i="27"/>
  <c r="AC149" i="27"/>
  <c r="W154" i="27"/>
  <c r="AU155" i="27"/>
  <c r="AI156" i="27"/>
  <c r="AO158" i="27"/>
  <c r="W159" i="27"/>
  <c r="AC161" i="27"/>
  <c r="AO165" i="27"/>
  <c r="E167" i="27"/>
  <c r="AU167" i="27"/>
  <c r="AC168" i="27"/>
  <c r="BG171" i="27"/>
  <c r="E174" i="27"/>
  <c r="AI175" i="27"/>
  <c r="BG176" i="27"/>
  <c r="AO179" i="27"/>
  <c r="AI182" i="27"/>
  <c r="W185" i="27"/>
  <c r="AU186" i="27"/>
  <c r="BG188" i="27"/>
  <c r="AI189" i="27"/>
  <c r="W192" i="27"/>
  <c r="AU193" i="27"/>
  <c r="AO196" i="27"/>
  <c r="AC199" i="27"/>
  <c r="BG202" i="27"/>
  <c r="AI203" i="27"/>
  <c r="E205" i="27"/>
  <c r="BG148" i="27"/>
  <c r="AI149" i="27"/>
  <c r="W152" i="27"/>
  <c r="AU153" i="27"/>
  <c r="AC154" i="27"/>
  <c r="AO156" i="27"/>
  <c r="BG157" i="27"/>
  <c r="AC159" i="27"/>
  <c r="BG162" i="27"/>
  <c r="AI163" i="27"/>
  <c r="E165" i="27"/>
  <c r="W171" i="27"/>
  <c r="AC173" i="27"/>
  <c r="AO177" i="27"/>
  <c r="W178" i="27"/>
  <c r="E179" i="27"/>
  <c r="AU179" i="27"/>
  <c r="AI180" i="27"/>
  <c r="W183" i="27"/>
  <c r="AU184" i="27"/>
  <c r="AC185" i="27"/>
  <c r="AO189" i="27"/>
  <c r="E191" i="27"/>
  <c r="AU191" i="27"/>
  <c r="AC192" i="27"/>
  <c r="BG195" i="27"/>
  <c r="E198" i="27"/>
  <c r="AI199" i="27"/>
  <c r="BG200" i="27"/>
  <c r="AO203" i="27"/>
  <c r="AC204" i="27"/>
  <c r="BG146" i="27"/>
  <c r="AO149" i="27"/>
  <c r="E151" i="27"/>
  <c r="AC152" i="27"/>
  <c r="BG155" i="27"/>
  <c r="AU156" i="27"/>
  <c r="E158" i="27"/>
  <c r="AI159" i="27"/>
  <c r="BG160" i="27"/>
  <c r="AO163" i="27"/>
  <c r="AI166" i="27"/>
  <c r="W169" i="27"/>
  <c r="AU170" i="27"/>
  <c r="BG172" i="27"/>
  <c r="AI173" i="27"/>
  <c r="W176" i="27"/>
  <c r="AU177" i="27"/>
  <c r="AO180" i="27"/>
  <c r="AC183" i="27"/>
  <c r="BG186" i="27"/>
  <c r="AI187" i="27"/>
  <c r="E189" i="27"/>
  <c r="AC190" i="27"/>
  <c r="BG193" i="27"/>
  <c r="AO194" i="27"/>
  <c r="W195" i="27"/>
  <c r="E196" i="27"/>
  <c r="AC197" i="27"/>
  <c r="AO201" i="27"/>
  <c r="W202" i="27"/>
  <c r="E203" i="27"/>
  <c r="AU203" i="27"/>
  <c r="AI204" i="27"/>
  <c r="W146" i="27"/>
  <c r="AI147" i="27"/>
  <c r="W148" i="27"/>
  <c r="E149" i="27"/>
  <c r="AC150" i="27"/>
  <c r="AI152" i="27"/>
  <c r="BG153" i="27"/>
  <c r="AO154" i="27"/>
  <c r="W155" i="27"/>
  <c r="E156" i="27"/>
  <c r="AO161" i="27"/>
  <c r="W162" i="27"/>
  <c r="E163" i="27"/>
  <c r="AU163" i="27"/>
  <c r="W167" i="27"/>
  <c r="AC169" i="27"/>
  <c r="AO173" i="27"/>
  <c r="E175" i="27"/>
  <c r="AU175" i="27"/>
  <c r="AC176" i="27"/>
  <c r="BG179" i="27"/>
  <c r="E182" i="27"/>
  <c r="AI183" i="27"/>
  <c r="BG184" i="27"/>
  <c r="AO187" i="27"/>
  <c r="AI190" i="27"/>
  <c r="W193" i="27"/>
  <c r="AU194" i="27"/>
  <c r="BG196" i="27"/>
  <c r="AI197" i="27"/>
  <c r="W200" i="27"/>
  <c r="AU201" i="27"/>
  <c r="AO204" i="27"/>
  <c r="BG205" i="27"/>
  <c r="BJ39" i="26"/>
  <c r="K106" i="26"/>
  <c r="K190" i="26"/>
  <c r="K202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4" i="26"/>
  <c r="E165" i="26"/>
  <c r="E163" i="26"/>
  <c r="E142" i="26"/>
  <c r="E141" i="26"/>
  <c r="E140" i="26"/>
  <c r="E139" i="26"/>
  <c r="E138" i="26"/>
  <c r="E137" i="26"/>
  <c r="E136" i="26"/>
  <c r="E135" i="26"/>
  <c r="E134" i="26"/>
  <c r="E133" i="26"/>
  <c r="E132" i="26"/>
  <c r="E118" i="26"/>
  <c r="E110" i="26"/>
  <c r="E113" i="26"/>
  <c r="E109" i="26"/>
  <c r="E105" i="26"/>
  <c r="E116" i="26"/>
  <c r="E119" i="26"/>
  <c r="E111" i="26"/>
  <c r="E108" i="26"/>
  <c r="E104" i="26"/>
  <c r="E100" i="26"/>
  <c r="E114" i="26"/>
  <c r="E117" i="26"/>
  <c r="E107" i="26"/>
  <c r="E115" i="26"/>
  <c r="E106" i="26"/>
  <c r="E102" i="26"/>
  <c r="E112" i="26"/>
  <c r="BA176" i="26"/>
  <c r="BA175" i="26"/>
  <c r="BA174" i="26"/>
  <c r="BA173" i="26"/>
  <c r="BA172" i="26"/>
  <c r="BA171" i="26"/>
  <c r="BA170" i="26"/>
  <c r="BA169" i="26"/>
  <c r="BA168" i="26"/>
  <c r="BA167" i="26"/>
  <c r="BA166" i="26"/>
  <c r="BA165" i="26"/>
  <c r="BA163" i="26"/>
  <c r="BA164" i="26"/>
  <c r="BA141" i="26"/>
  <c r="BA140" i="26"/>
  <c r="BA139" i="26"/>
  <c r="BA138" i="26"/>
  <c r="BA137" i="26"/>
  <c r="BA136" i="26"/>
  <c r="BA135" i="26"/>
  <c r="BA134" i="26"/>
  <c r="BA133" i="26"/>
  <c r="BA132" i="26"/>
  <c r="BA131" i="26"/>
  <c r="BA162" i="26"/>
  <c r="BA116" i="26"/>
  <c r="BA111" i="26"/>
  <c r="BA107" i="26"/>
  <c r="BA114" i="26"/>
  <c r="BA117" i="26"/>
  <c r="BA106" i="26"/>
  <c r="BA102" i="26"/>
  <c r="BA112" i="26"/>
  <c r="BA115" i="26"/>
  <c r="BA109" i="26"/>
  <c r="BA105" i="26"/>
  <c r="BA113" i="26"/>
  <c r="BA108" i="26"/>
  <c r="BA104" i="26"/>
  <c r="BA100" i="26"/>
  <c r="BA118" i="26"/>
  <c r="BA110" i="26"/>
  <c r="AI33" i="26"/>
  <c r="AU34" i="26"/>
  <c r="E55" i="26"/>
  <c r="AU55" i="26"/>
  <c r="W56" i="26"/>
  <c r="BA61" i="26"/>
  <c r="AC62" i="26"/>
  <c r="E63" i="26"/>
  <c r="AU63" i="26"/>
  <c r="W64" i="26"/>
  <c r="BA69" i="26"/>
  <c r="AC70" i="26"/>
  <c r="E71" i="26"/>
  <c r="AU71" i="26"/>
  <c r="W72" i="26"/>
  <c r="AU92" i="26"/>
  <c r="AC96" i="26"/>
  <c r="AO107" i="26"/>
  <c r="BG85" i="26"/>
  <c r="BG194" i="26"/>
  <c r="Q180" i="26"/>
  <c r="Q181" i="26"/>
  <c r="Q177" i="26"/>
  <c r="Q176" i="26"/>
  <c r="Q175" i="26"/>
  <c r="Q174" i="26"/>
  <c r="Q173" i="26"/>
  <c r="Q172" i="26"/>
  <c r="Q171" i="26"/>
  <c r="Q170" i="26"/>
  <c r="Q169" i="26"/>
  <c r="Q185" i="26"/>
  <c r="Q167" i="26"/>
  <c r="Q162" i="26"/>
  <c r="Q168" i="26"/>
  <c r="Q184" i="26"/>
  <c r="Q163" i="26"/>
  <c r="Q166" i="26"/>
  <c r="Q149" i="26"/>
  <c r="Q143" i="26"/>
  <c r="Q164" i="26"/>
  <c r="Q147" i="26"/>
  <c r="Q124" i="26"/>
  <c r="Q123" i="26"/>
  <c r="Q119" i="26"/>
  <c r="Q118" i="26"/>
  <c r="Q117" i="26"/>
  <c r="Q116" i="26"/>
  <c r="Q115" i="26"/>
  <c r="Q114" i="26"/>
  <c r="Q113" i="26"/>
  <c r="Q112" i="26"/>
  <c r="Q111" i="26"/>
  <c r="Q110" i="26"/>
  <c r="Q146" i="26"/>
  <c r="Q126" i="26"/>
  <c r="Q122" i="26"/>
  <c r="Q121" i="26"/>
  <c r="Q127" i="26"/>
  <c r="Q101" i="26"/>
  <c r="Q74" i="26"/>
  <c r="Q73" i="26"/>
  <c r="Q72" i="26"/>
  <c r="Q71" i="26"/>
  <c r="Q70" i="26"/>
  <c r="Q69" i="26"/>
  <c r="Q68" i="26"/>
  <c r="BK68" i="26" s="1"/>
  <c r="Q67" i="26"/>
  <c r="Q66" i="26"/>
  <c r="Q65" i="26"/>
  <c r="Q64" i="26"/>
  <c r="Q63" i="26"/>
  <c r="Q62" i="26"/>
  <c r="Q61" i="26"/>
  <c r="Q60" i="26"/>
  <c r="BL60" i="26" s="1"/>
  <c r="BM60" i="26" s="1"/>
  <c r="Q59" i="26"/>
  <c r="Q58" i="26"/>
  <c r="Q57" i="26"/>
  <c r="Q56" i="26"/>
  <c r="Q55" i="26"/>
  <c r="Q109" i="26"/>
  <c r="Q105" i="26"/>
  <c r="AO52" i="26"/>
  <c r="AO53" i="26"/>
  <c r="AO54" i="26"/>
  <c r="BA55" i="26"/>
  <c r="AC56" i="26"/>
  <c r="E57" i="26"/>
  <c r="AU57" i="26"/>
  <c r="W58" i="26"/>
  <c r="BA63" i="26"/>
  <c r="AC64" i="26"/>
  <c r="E65" i="26"/>
  <c r="AU65" i="26"/>
  <c r="W66" i="26"/>
  <c r="BA71" i="26"/>
  <c r="AC72" i="26"/>
  <c r="E73" i="26"/>
  <c r="AU73" i="26"/>
  <c r="Q76" i="26"/>
  <c r="AI78" i="26"/>
  <c r="W85" i="26"/>
  <c r="BA95" i="26"/>
  <c r="Q98" i="26"/>
  <c r="AO104" i="26"/>
  <c r="K162" i="26"/>
  <c r="K161" i="26"/>
  <c r="K160" i="26"/>
  <c r="K159" i="26"/>
  <c r="K158" i="26"/>
  <c r="K157" i="26"/>
  <c r="K156" i="26"/>
  <c r="K155" i="26"/>
  <c r="K154" i="26"/>
  <c r="K153" i="26"/>
  <c r="K152" i="26"/>
  <c r="K151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0" i="26"/>
  <c r="K123" i="26"/>
  <c r="K119" i="26"/>
  <c r="K118" i="26"/>
  <c r="K122" i="26"/>
  <c r="K93" i="26"/>
  <c r="K85" i="26"/>
  <c r="K76" i="26"/>
  <c r="K96" i="26"/>
  <c r="K86" i="26"/>
  <c r="K99" i="26"/>
  <c r="K91" i="26"/>
  <c r="K87" i="26"/>
  <c r="K94" i="26"/>
  <c r="K88" i="26"/>
  <c r="K97" i="26"/>
  <c r="K89" i="26"/>
  <c r="K81" i="26"/>
  <c r="K74" i="26"/>
  <c r="K73" i="26"/>
  <c r="K72" i="26"/>
  <c r="K71" i="26"/>
  <c r="K70" i="26"/>
  <c r="K69" i="26"/>
  <c r="K68" i="26"/>
  <c r="BL68" i="26" s="1"/>
  <c r="BM68" i="26" s="1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BL54" i="26" s="1"/>
  <c r="BM54" i="26" s="1"/>
  <c r="K53" i="26"/>
  <c r="BL53" i="26" s="1"/>
  <c r="BM53" i="26" s="1"/>
  <c r="K52" i="26"/>
  <c r="K51" i="26"/>
  <c r="BL51" i="26" s="1"/>
  <c r="BM51" i="26" s="1"/>
  <c r="K50" i="26"/>
  <c r="K49" i="26"/>
  <c r="K48" i="26"/>
  <c r="K47" i="26"/>
  <c r="BK47" i="26" s="1"/>
  <c r="K46" i="26"/>
  <c r="K45" i="26"/>
  <c r="K44" i="26"/>
  <c r="K43" i="26"/>
  <c r="K42" i="26"/>
  <c r="K41" i="26"/>
  <c r="K40" i="26"/>
  <c r="K39" i="26"/>
  <c r="K38" i="26"/>
  <c r="K37" i="26"/>
  <c r="K36" i="26"/>
  <c r="K35" i="26"/>
  <c r="BK35" i="26" s="1"/>
  <c r="K92" i="26"/>
  <c r="K82" i="26"/>
  <c r="K98" i="26"/>
  <c r="K90" i="26"/>
  <c r="K84" i="26"/>
  <c r="K78" i="26"/>
  <c r="BG79" i="26"/>
  <c r="BG190" i="26"/>
  <c r="W162" i="26"/>
  <c r="W161" i="26"/>
  <c r="W160" i="26"/>
  <c r="W159" i="26"/>
  <c r="W158" i="26"/>
  <c r="W157" i="26"/>
  <c r="W142" i="26"/>
  <c r="W141" i="26"/>
  <c r="W140" i="26"/>
  <c r="W139" i="26"/>
  <c r="W138" i="26"/>
  <c r="W74" i="26"/>
  <c r="W79" i="26"/>
  <c r="W78" i="26"/>
  <c r="W76" i="26"/>
  <c r="W77" i="26"/>
  <c r="E6" i="26"/>
  <c r="AC6" i="26"/>
  <c r="BA6" i="26"/>
  <c r="E7" i="26"/>
  <c r="AC7" i="26"/>
  <c r="BA7" i="26"/>
  <c r="E8" i="26"/>
  <c r="AC8" i="26"/>
  <c r="BA8" i="26"/>
  <c r="E9" i="26"/>
  <c r="AC9" i="26"/>
  <c r="BA9" i="26"/>
  <c r="E10" i="26"/>
  <c r="AC10" i="26"/>
  <c r="BA10" i="26"/>
  <c r="E11" i="26"/>
  <c r="AC11" i="26"/>
  <c r="BA11" i="26"/>
  <c r="E12" i="26"/>
  <c r="AC12" i="26"/>
  <c r="BA12" i="26"/>
  <c r="E13" i="26"/>
  <c r="AC13" i="26"/>
  <c r="BA13" i="26"/>
  <c r="E14" i="26"/>
  <c r="AC14" i="26"/>
  <c r="BA14" i="26"/>
  <c r="E15" i="26"/>
  <c r="AC15" i="26"/>
  <c r="BA15" i="26"/>
  <c r="E16" i="26"/>
  <c r="AC16" i="26"/>
  <c r="BA16" i="26"/>
  <c r="E17" i="26"/>
  <c r="AC17" i="26"/>
  <c r="BA17" i="26"/>
  <c r="E18" i="26"/>
  <c r="AC18" i="26"/>
  <c r="BA18" i="26"/>
  <c r="E19" i="26"/>
  <c r="AC19" i="26"/>
  <c r="BA19" i="26"/>
  <c r="E20" i="26"/>
  <c r="AC20" i="26"/>
  <c r="BA20" i="26"/>
  <c r="E21" i="26"/>
  <c r="AC21" i="26"/>
  <c r="BA21" i="26"/>
  <c r="E22" i="26"/>
  <c r="AC22" i="26"/>
  <c r="BA22" i="26"/>
  <c r="E23" i="26"/>
  <c r="AC23" i="26"/>
  <c r="BA23" i="26"/>
  <c r="E24" i="26"/>
  <c r="AC24" i="26"/>
  <c r="BA24" i="26"/>
  <c r="E25" i="26"/>
  <c r="AC25" i="26"/>
  <c r="BA25" i="26"/>
  <c r="E26" i="26"/>
  <c r="AC26" i="26"/>
  <c r="BA26" i="26"/>
  <c r="E27" i="26"/>
  <c r="AC27" i="26"/>
  <c r="BA27" i="26"/>
  <c r="E28" i="26"/>
  <c r="AC28" i="26"/>
  <c r="BA28" i="26"/>
  <c r="E29" i="26"/>
  <c r="AC29" i="26"/>
  <c r="BA29" i="26"/>
  <c r="E30" i="26"/>
  <c r="AC30" i="26"/>
  <c r="BA30" i="26"/>
  <c r="E31" i="26"/>
  <c r="AC31" i="26"/>
  <c r="BA31" i="26"/>
  <c r="AI32" i="26"/>
  <c r="Q33" i="26"/>
  <c r="AU33" i="26"/>
  <c r="AC34" i="26"/>
  <c r="AU35" i="26"/>
  <c r="E36" i="26"/>
  <c r="AC37" i="26"/>
  <c r="W38" i="26"/>
  <c r="BA38" i="26"/>
  <c r="AU39" i="26"/>
  <c r="E40" i="26"/>
  <c r="AC41" i="26"/>
  <c r="W42" i="26"/>
  <c r="BA42" i="26"/>
  <c r="AU43" i="26"/>
  <c r="E44" i="26"/>
  <c r="AC45" i="26"/>
  <c r="W46" i="26"/>
  <c r="BA46" i="26"/>
  <c r="AU47" i="26"/>
  <c r="E48" i="26"/>
  <c r="AC49" i="26"/>
  <c r="W50" i="26"/>
  <c r="BA50" i="26"/>
  <c r="AU51" i="26"/>
  <c r="AU52" i="26"/>
  <c r="AU53" i="26"/>
  <c r="AU54" i="26"/>
  <c r="BK54" i="26" s="1"/>
  <c r="W55" i="26"/>
  <c r="BA60" i="26"/>
  <c r="AC61" i="26"/>
  <c r="E62" i="26"/>
  <c r="AU62" i="26"/>
  <c r="W63" i="26"/>
  <c r="BA68" i="26"/>
  <c r="E70" i="26"/>
  <c r="AU70" i="26"/>
  <c r="W71" i="26"/>
  <c r="BA83" i="26"/>
  <c r="E89" i="26"/>
  <c r="K95" i="26"/>
  <c r="AU112" i="26"/>
  <c r="K115" i="26"/>
  <c r="BG161" i="26"/>
  <c r="BG160" i="26"/>
  <c r="BG159" i="26"/>
  <c r="BG158" i="26"/>
  <c r="BG157" i="26"/>
  <c r="BG156" i="26"/>
  <c r="BG155" i="26"/>
  <c r="BG154" i="26"/>
  <c r="BG153" i="26"/>
  <c r="BG152" i="26"/>
  <c r="BG151" i="26"/>
  <c r="BG163" i="26"/>
  <c r="BG141" i="26"/>
  <c r="BG140" i="26"/>
  <c r="BG139" i="26"/>
  <c r="BG138" i="26"/>
  <c r="BG137" i="26"/>
  <c r="BG136" i="26"/>
  <c r="BG135" i="26"/>
  <c r="BG134" i="26"/>
  <c r="BG133" i="26"/>
  <c r="BG132" i="26"/>
  <c r="BG131" i="26"/>
  <c r="BG130" i="26"/>
  <c r="BG129" i="26"/>
  <c r="BG128" i="26"/>
  <c r="BG127" i="26"/>
  <c r="BG126" i="26"/>
  <c r="BG125" i="26"/>
  <c r="BG124" i="26"/>
  <c r="BG123" i="26"/>
  <c r="BG122" i="26"/>
  <c r="BG121" i="26"/>
  <c r="BG118" i="26"/>
  <c r="BG117" i="26"/>
  <c r="BG120" i="26"/>
  <c r="BG91" i="26"/>
  <c r="BG87" i="26"/>
  <c r="BG94" i="26"/>
  <c r="BG88" i="26"/>
  <c r="BG97" i="26"/>
  <c r="BG89" i="26"/>
  <c r="BG81" i="26"/>
  <c r="BG76" i="26"/>
  <c r="BG92" i="26"/>
  <c r="BG82" i="26"/>
  <c r="BG95" i="26"/>
  <c r="BG83" i="26"/>
  <c r="BG74" i="26"/>
  <c r="BG73" i="26"/>
  <c r="BG72" i="26"/>
  <c r="BG71" i="26"/>
  <c r="BG70" i="26"/>
  <c r="BG69" i="26"/>
  <c r="BG68" i="26"/>
  <c r="BG67" i="26"/>
  <c r="BG66" i="26"/>
  <c r="BG65" i="26"/>
  <c r="BG64" i="26"/>
  <c r="BG63" i="26"/>
  <c r="BG62" i="26"/>
  <c r="BG61" i="26"/>
  <c r="BG60" i="26"/>
  <c r="BG59" i="26"/>
  <c r="BG58" i="26"/>
  <c r="BG57" i="26"/>
  <c r="BG56" i="26"/>
  <c r="BG55" i="26"/>
  <c r="BG54" i="26"/>
  <c r="BG53" i="26"/>
  <c r="BG52" i="26"/>
  <c r="BG51" i="26"/>
  <c r="BG50" i="26"/>
  <c r="BG49" i="26"/>
  <c r="BG48" i="26"/>
  <c r="BG47" i="26"/>
  <c r="BG46" i="26"/>
  <c r="BG45" i="26"/>
  <c r="BG44" i="26"/>
  <c r="BG43" i="26"/>
  <c r="BG42" i="26"/>
  <c r="BG41" i="26"/>
  <c r="BG40" i="26"/>
  <c r="BG39" i="26"/>
  <c r="BG38" i="26"/>
  <c r="BG37" i="26"/>
  <c r="BG36" i="26"/>
  <c r="BG35" i="26"/>
  <c r="BG98" i="26"/>
  <c r="BG90" i="26"/>
  <c r="BG84" i="26"/>
  <c r="BG96" i="26"/>
  <c r="BG86" i="26"/>
  <c r="BG75" i="26"/>
  <c r="K194" i="26"/>
  <c r="BG198" i="26"/>
  <c r="AC177" i="26"/>
  <c r="AC176" i="26"/>
  <c r="AC175" i="26"/>
  <c r="AC174" i="26"/>
  <c r="AC173" i="26"/>
  <c r="AC172" i="26"/>
  <c r="AC171" i="26"/>
  <c r="AC170" i="26"/>
  <c r="AC169" i="26"/>
  <c r="AC168" i="26"/>
  <c r="AC167" i="26"/>
  <c r="AC166" i="26"/>
  <c r="AC165" i="26"/>
  <c r="AC163" i="26"/>
  <c r="AC164" i="26"/>
  <c r="AC142" i="26"/>
  <c r="AC141" i="26"/>
  <c r="AC140" i="26"/>
  <c r="AC139" i="26"/>
  <c r="AC138" i="26"/>
  <c r="AC137" i="26"/>
  <c r="AC136" i="26"/>
  <c r="AC135" i="26"/>
  <c r="AC134" i="26"/>
  <c r="AC133" i="26"/>
  <c r="AC132" i="26"/>
  <c r="AC131" i="26"/>
  <c r="AC117" i="26"/>
  <c r="AC112" i="26"/>
  <c r="AC106" i="26"/>
  <c r="AC115" i="26"/>
  <c r="AC118" i="26"/>
  <c r="AC110" i="26"/>
  <c r="AC109" i="26"/>
  <c r="AC105" i="26"/>
  <c r="AC101" i="26"/>
  <c r="AC113" i="26"/>
  <c r="AC116" i="26"/>
  <c r="AC108" i="26"/>
  <c r="AC114" i="26"/>
  <c r="AC107" i="26"/>
  <c r="AC103" i="26"/>
  <c r="AC111" i="26"/>
  <c r="W33" i="26"/>
  <c r="BG34" i="26"/>
  <c r="Q47" i="26"/>
  <c r="AO48" i="26"/>
  <c r="Q51" i="26"/>
  <c r="Q52" i="26"/>
  <c r="BJ52" i="26" s="1"/>
  <c r="Q53" i="26"/>
  <c r="Q54" i="26"/>
  <c r="BA57" i="26"/>
  <c r="AC58" i="26"/>
  <c r="E59" i="26"/>
  <c r="AU59" i="26"/>
  <c r="W60" i="26"/>
  <c r="BA65" i="26"/>
  <c r="AC66" i="26"/>
  <c r="E67" i="26"/>
  <c r="AU67" i="26"/>
  <c r="W68" i="26"/>
  <c r="BA73" i="26"/>
  <c r="AC74" i="26"/>
  <c r="K75" i="26"/>
  <c r="K77" i="26"/>
  <c r="BG77" i="26"/>
  <c r="K80" i="26"/>
  <c r="AO81" i="26"/>
  <c r="K83" i="26"/>
  <c r="AO97" i="26"/>
  <c r="AO101" i="26"/>
  <c r="AC102" i="26"/>
  <c r="BG202" i="26"/>
  <c r="AI162" i="26"/>
  <c r="AI161" i="26"/>
  <c r="AI160" i="26"/>
  <c r="AI159" i="26"/>
  <c r="AI158" i="26"/>
  <c r="AI157" i="26"/>
  <c r="AI156" i="26"/>
  <c r="AI155" i="26"/>
  <c r="AI154" i="26"/>
  <c r="AI153" i="26"/>
  <c r="AI152" i="26"/>
  <c r="AI151" i="26"/>
  <c r="AI142" i="26"/>
  <c r="AI141" i="26"/>
  <c r="AI140" i="26"/>
  <c r="AI139" i="26"/>
  <c r="AI138" i="26"/>
  <c r="AI137" i="26"/>
  <c r="AI136" i="26"/>
  <c r="AI135" i="26"/>
  <c r="AI134" i="26"/>
  <c r="AI133" i="26"/>
  <c r="AI132" i="26"/>
  <c r="AI131" i="26"/>
  <c r="AI130" i="26"/>
  <c r="AI129" i="26"/>
  <c r="AI128" i="26"/>
  <c r="AI127" i="26"/>
  <c r="AI126" i="26"/>
  <c r="AI125" i="26"/>
  <c r="AI124" i="26"/>
  <c r="AI163" i="26"/>
  <c r="AI121" i="26"/>
  <c r="AI120" i="26"/>
  <c r="AI118" i="26"/>
  <c r="AI119" i="26"/>
  <c r="AI123" i="26"/>
  <c r="AI92" i="26"/>
  <c r="AI82" i="26"/>
  <c r="AI95" i="26"/>
  <c r="AI83" i="26"/>
  <c r="AI98" i="26"/>
  <c r="AI90" i="26"/>
  <c r="AI84" i="26"/>
  <c r="AI93" i="26"/>
  <c r="AI85" i="26"/>
  <c r="AI96" i="26"/>
  <c r="AI86" i="26"/>
  <c r="AI77" i="26"/>
  <c r="AI74" i="26"/>
  <c r="AI73" i="26"/>
  <c r="AI72" i="26"/>
  <c r="AI71" i="26"/>
  <c r="AI70" i="26"/>
  <c r="AI69" i="26"/>
  <c r="AI68" i="26"/>
  <c r="AI67" i="26"/>
  <c r="AI66" i="26"/>
  <c r="AI65" i="26"/>
  <c r="AI64" i="26"/>
  <c r="AI63" i="26"/>
  <c r="AI62" i="26"/>
  <c r="AI61" i="26"/>
  <c r="AI60" i="26"/>
  <c r="AI59" i="26"/>
  <c r="AI58" i="26"/>
  <c r="AI57" i="26"/>
  <c r="AI56" i="26"/>
  <c r="AI55" i="26"/>
  <c r="AI54" i="26"/>
  <c r="AI53" i="26"/>
  <c r="AI52" i="26"/>
  <c r="AI51" i="26"/>
  <c r="AI50" i="26"/>
  <c r="AI49" i="26"/>
  <c r="AI48" i="26"/>
  <c r="AI47" i="26"/>
  <c r="AI46" i="26"/>
  <c r="AI45" i="26"/>
  <c r="AI44" i="26"/>
  <c r="AI43" i="26"/>
  <c r="AI42" i="26"/>
  <c r="AI41" i="26"/>
  <c r="AI40" i="26"/>
  <c r="AI39" i="26"/>
  <c r="AI38" i="26"/>
  <c r="AI37" i="26"/>
  <c r="AI36" i="26"/>
  <c r="AI35" i="26"/>
  <c r="AI99" i="26"/>
  <c r="AI91" i="26"/>
  <c r="AI87" i="26"/>
  <c r="AI97" i="26"/>
  <c r="AI89" i="26"/>
  <c r="AI81" i="26"/>
  <c r="AI79" i="26"/>
  <c r="K6" i="26"/>
  <c r="AI6" i="26"/>
  <c r="BG6" i="26"/>
  <c r="K7" i="26"/>
  <c r="AI7" i="26"/>
  <c r="BG7" i="26"/>
  <c r="K8" i="26"/>
  <c r="AI8" i="26"/>
  <c r="BG8" i="26"/>
  <c r="K9" i="26"/>
  <c r="AI9" i="26"/>
  <c r="BG9" i="26"/>
  <c r="K10" i="26"/>
  <c r="AI10" i="26"/>
  <c r="BG10" i="26"/>
  <c r="K11" i="26"/>
  <c r="AI11" i="26"/>
  <c r="BG11" i="26"/>
  <c r="K12" i="26"/>
  <c r="AI12" i="26"/>
  <c r="BG12" i="26"/>
  <c r="K13" i="26"/>
  <c r="AI13" i="26"/>
  <c r="BG13" i="26"/>
  <c r="K14" i="26"/>
  <c r="AI14" i="26"/>
  <c r="BG14" i="26"/>
  <c r="K15" i="26"/>
  <c r="AI15" i="26"/>
  <c r="BG15" i="26"/>
  <c r="K16" i="26"/>
  <c r="AI16" i="26"/>
  <c r="BG16" i="26"/>
  <c r="K17" i="26"/>
  <c r="AI17" i="26"/>
  <c r="BG17" i="26"/>
  <c r="K18" i="26"/>
  <c r="AI18" i="26"/>
  <c r="BG18" i="26"/>
  <c r="K19" i="26"/>
  <c r="AI19" i="26"/>
  <c r="BG19" i="26"/>
  <c r="K20" i="26"/>
  <c r="AI20" i="26"/>
  <c r="BG20" i="26"/>
  <c r="K21" i="26"/>
  <c r="AI21" i="26"/>
  <c r="BG21" i="26"/>
  <c r="K22" i="26"/>
  <c r="AI22" i="26"/>
  <c r="BG22" i="26"/>
  <c r="K23" i="26"/>
  <c r="AI23" i="26"/>
  <c r="BG23" i="26"/>
  <c r="K24" i="26"/>
  <c r="AI24" i="26"/>
  <c r="BG24" i="26"/>
  <c r="K25" i="26"/>
  <c r="AI25" i="26"/>
  <c r="BG25" i="26"/>
  <c r="K26" i="26"/>
  <c r="AI26" i="26"/>
  <c r="BG26" i="26"/>
  <c r="K27" i="26"/>
  <c r="AI27" i="26"/>
  <c r="BG27" i="26"/>
  <c r="K28" i="26"/>
  <c r="AI28" i="26"/>
  <c r="BG28" i="26"/>
  <c r="K29" i="26"/>
  <c r="AI29" i="26"/>
  <c r="BG29" i="26"/>
  <c r="K30" i="26"/>
  <c r="AI30" i="26"/>
  <c r="BG30" i="26"/>
  <c r="K31" i="26"/>
  <c r="AI31" i="26"/>
  <c r="BG31" i="26"/>
  <c r="BA33" i="26"/>
  <c r="AI34" i="26"/>
  <c r="W35" i="26"/>
  <c r="BL35" i="26" s="1"/>
  <c r="BM35" i="26" s="1"/>
  <c r="BA35" i="26"/>
  <c r="AU36" i="26"/>
  <c r="E37" i="26"/>
  <c r="AC38" i="26"/>
  <c r="W39" i="26"/>
  <c r="BA39" i="26"/>
  <c r="AU40" i="26"/>
  <c r="E41" i="26"/>
  <c r="AC42" i="26"/>
  <c r="W43" i="26"/>
  <c r="BA43" i="26"/>
  <c r="AU44" i="26"/>
  <c r="E45" i="26"/>
  <c r="AC46" i="26"/>
  <c r="W47" i="26"/>
  <c r="BA47" i="26"/>
  <c r="AU48" i="26"/>
  <c r="E49" i="26"/>
  <c r="AC50" i="26"/>
  <c r="W51" i="26"/>
  <c r="BA51" i="26"/>
  <c r="W52" i="26"/>
  <c r="BA52" i="26"/>
  <c r="W53" i="26"/>
  <c r="BA53" i="26"/>
  <c r="W54" i="26"/>
  <c r="BA54" i="26"/>
  <c r="AC55" i="26"/>
  <c r="E56" i="26"/>
  <c r="AU56" i="26"/>
  <c r="W57" i="26"/>
  <c r="BA62" i="26"/>
  <c r="AC63" i="26"/>
  <c r="E64" i="26"/>
  <c r="AU64" i="26"/>
  <c r="W65" i="26"/>
  <c r="BA70" i="26"/>
  <c r="AC71" i="26"/>
  <c r="E72" i="26"/>
  <c r="AU72" i="26"/>
  <c r="W73" i="26"/>
  <c r="Q75" i="26"/>
  <c r="AI76" i="26"/>
  <c r="Q77" i="26"/>
  <c r="BG80" i="26"/>
  <c r="BG93" i="26"/>
  <c r="BG100" i="26"/>
  <c r="K79" i="26"/>
  <c r="K198" i="26"/>
  <c r="AO178" i="26"/>
  <c r="AO177" i="26"/>
  <c r="AO176" i="26"/>
  <c r="AO175" i="26"/>
  <c r="AO174" i="26"/>
  <c r="AO173" i="26"/>
  <c r="AO172" i="26"/>
  <c r="AO171" i="26"/>
  <c r="AO170" i="26"/>
  <c r="AO169" i="26"/>
  <c r="AO168" i="26"/>
  <c r="AO182" i="26"/>
  <c r="AO166" i="26"/>
  <c r="AO162" i="26"/>
  <c r="AO161" i="26"/>
  <c r="AO167" i="26"/>
  <c r="AO165" i="26"/>
  <c r="AO146" i="26"/>
  <c r="AO181" i="26"/>
  <c r="AO148" i="26"/>
  <c r="AO144" i="26"/>
  <c r="AO127" i="26"/>
  <c r="AO120" i="26"/>
  <c r="AO118" i="26"/>
  <c r="AO117" i="26"/>
  <c r="AO116" i="26"/>
  <c r="AO115" i="26"/>
  <c r="AO114" i="26"/>
  <c r="AO113" i="26"/>
  <c r="AO112" i="26"/>
  <c r="AO111" i="26"/>
  <c r="AO110" i="26"/>
  <c r="AO128" i="26"/>
  <c r="AO123" i="26"/>
  <c r="AO119" i="26"/>
  <c r="AO126" i="26"/>
  <c r="AO143" i="26"/>
  <c r="AO125" i="26"/>
  <c r="AO109" i="26"/>
  <c r="AO122" i="26"/>
  <c r="AO108" i="26"/>
  <c r="AO106" i="26"/>
  <c r="AO77" i="26"/>
  <c r="AO74" i="26"/>
  <c r="AO73" i="26"/>
  <c r="AO72" i="26"/>
  <c r="AO71" i="26"/>
  <c r="AO70" i="26"/>
  <c r="AO69" i="26"/>
  <c r="AO68" i="26"/>
  <c r="AO67" i="26"/>
  <c r="AO66" i="26"/>
  <c r="AO65" i="26"/>
  <c r="AO64" i="26"/>
  <c r="AO63" i="26"/>
  <c r="AO62" i="26"/>
  <c r="AO61" i="26"/>
  <c r="AO60" i="26"/>
  <c r="AO59" i="26"/>
  <c r="AO58" i="26"/>
  <c r="AO57" i="26"/>
  <c r="AO56" i="26"/>
  <c r="AO55" i="26"/>
  <c r="AO102" i="26"/>
  <c r="AO75" i="26"/>
  <c r="AO76" i="26"/>
  <c r="AU32" i="26"/>
  <c r="K34" i="26"/>
  <c r="BK34" i="26" s="1"/>
  <c r="BA59" i="26"/>
  <c r="AC60" i="26"/>
  <c r="E61" i="26"/>
  <c r="AU61" i="26"/>
  <c r="W62" i="26"/>
  <c r="BA67" i="26"/>
  <c r="AC68" i="26"/>
  <c r="E69" i="26"/>
  <c r="AU69" i="26"/>
  <c r="W70" i="26"/>
  <c r="W75" i="26"/>
  <c r="AO79" i="26"/>
  <c r="E81" i="26"/>
  <c r="AC86" i="26"/>
  <c r="AI88" i="26"/>
  <c r="W93" i="26"/>
  <c r="E97" i="26"/>
  <c r="K33" i="26"/>
  <c r="AU161" i="26"/>
  <c r="AU160" i="26"/>
  <c r="AU159" i="26"/>
  <c r="AU158" i="26"/>
  <c r="AU157" i="26"/>
  <c r="AU141" i="26"/>
  <c r="AU140" i="26"/>
  <c r="AU139" i="26"/>
  <c r="AU138" i="26"/>
  <c r="AU77" i="26"/>
  <c r="AU74" i="26"/>
  <c r="AU75" i="26"/>
  <c r="AU79" i="26"/>
  <c r="Q13" i="26"/>
  <c r="AO13" i="26"/>
  <c r="Q14" i="26"/>
  <c r="AO14" i="26"/>
  <c r="Q15" i="26"/>
  <c r="AO15" i="26"/>
  <c r="Q16" i="26"/>
  <c r="AO16" i="26"/>
  <c r="Q17" i="26"/>
  <c r="AO17" i="26"/>
  <c r="Q18" i="26"/>
  <c r="AO18" i="26"/>
  <c r="Q19" i="26"/>
  <c r="AO19" i="26"/>
  <c r="Q20" i="26"/>
  <c r="AO20" i="26"/>
  <c r="Q21" i="26"/>
  <c r="AO21" i="26"/>
  <c r="Q22" i="26"/>
  <c r="AO22" i="26"/>
  <c r="Q23" i="26"/>
  <c r="AO23" i="26"/>
  <c r="Q24" i="26"/>
  <c r="AO24" i="26"/>
  <c r="Q25" i="26"/>
  <c r="AO25" i="26"/>
  <c r="Q26" i="26"/>
  <c r="AO26" i="26"/>
  <c r="Q27" i="26"/>
  <c r="AO27" i="26"/>
  <c r="Q28" i="26"/>
  <c r="AO28" i="26"/>
  <c r="Q29" i="26"/>
  <c r="AO29" i="26"/>
  <c r="Q30" i="26"/>
  <c r="AO30" i="26"/>
  <c r="Q31" i="26"/>
  <c r="AO31" i="26"/>
  <c r="W32" i="26"/>
  <c r="BL32" i="26" s="1"/>
  <c r="BM32" i="26" s="1"/>
  <c r="E33" i="26"/>
  <c r="BG33" i="26"/>
  <c r="AO34" i="26"/>
  <c r="AC35" i="26"/>
  <c r="W36" i="26"/>
  <c r="BA36" i="26"/>
  <c r="AU37" i="26"/>
  <c r="E38" i="26"/>
  <c r="AC39" i="26"/>
  <c r="W40" i="26"/>
  <c r="BA40" i="26"/>
  <c r="AU41" i="26"/>
  <c r="E42" i="26"/>
  <c r="AC43" i="26"/>
  <c r="W44" i="26"/>
  <c r="BA44" i="26"/>
  <c r="AU45" i="26"/>
  <c r="E46" i="26"/>
  <c r="AC47" i="26"/>
  <c r="W48" i="26"/>
  <c r="BA48" i="26"/>
  <c r="AU49" i="26"/>
  <c r="E50" i="26"/>
  <c r="AC51" i="26"/>
  <c r="BK51" i="26" s="1"/>
  <c r="AC52" i="26"/>
  <c r="AC53" i="26"/>
  <c r="BK53" i="26" s="1"/>
  <c r="AC54" i="26"/>
  <c r="BA56" i="26"/>
  <c r="AC57" i="26"/>
  <c r="E58" i="26"/>
  <c r="AU58" i="26"/>
  <c r="W59" i="26"/>
  <c r="BA64" i="26"/>
  <c r="AC65" i="26"/>
  <c r="E66" i="26"/>
  <c r="AU66" i="26"/>
  <c r="W67" i="26"/>
  <c r="BA72" i="26"/>
  <c r="AC73" i="26"/>
  <c r="E74" i="26"/>
  <c r="AU76" i="26"/>
  <c r="AC77" i="26"/>
  <c r="Q78" i="26"/>
  <c r="BG78" i="26"/>
  <c r="AU82" i="26"/>
  <c r="Q84" i="26"/>
  <c r="Q90" i="26"/>
  <c r="E75" i="26"/>
  <c r="BA77" i="26"/>
  <c r="E79" i="26"/>
  <c r="E82" i="26"/>
  <c r="AO82" i="26"/>
  <c r="AU83" i="26"/>
  <c r="BA84" i="26"/>
  <c r="Q85" i="26"/>
  <c r="W86" i="26"/>
  <c r="AC87" i="26"/>
  <c r="BA90" i="26"/>
  <c r="AC91" i="26"/>
  <c r="E92" i="26"/>
  <c r="AO92" i="26"/>
  <c r="Q93" i="26"/>
  <c r="AU95" i="26"/>
  <c r="W96" i="26"/>
  <c r="BA98" i="26"/>
  <c r="AC99" i="26"/>
  <c r="E103" i="26"/>
  <c r="BA103" i="26"/>
  <c r="AI107" i="26"/>
  <c r="Q108" i="26"/>
  <c r="E77" i="26"/>
  <c r="BA78" i="26"/>
  <c r="E80" i="26"/>
  <c r="AO80" i="26"/>
  <c r="AU81" i="26"/>
  <c r="BA82" i="26"/>
  <c r="Q83" i="26"/>
  <c r="W84" i="26"/>
  <c r="AC85" i="26"/>
  <c r="E88" i="26"/>
  <c r="AO88" i="26"/>
  <c r="AU89" i="26"/>
  <c r="W90" i="26"/>
  <c r="BA92" i="26"/>
  <c r="AC93" i="26"/>
  <c r="E94" i="26"/>
  <c r="AO94" i="26"/>
  <c r="Q95" i="26"/>
  <c r="AU97" i="26"/>
  <c r="W98" i="26"/>
  <c r="Q100" i="26"/>
  <c r="E101" i="26"/>
  <c r="Q103" i="26"/>
  <c r="Q106" i="26"/>
  <c r="BA76" i="26"/>
  <c r="Q79" i="26"/>
  <c r="AU80" i="26"/>
  <c r="BA81" i="26"/>
  <c r="Q82" i="26"/>
  <c r="W83" i="26"/>
  <c r="AC84" i="26"/>
  <c r="E87" i="26"/>
  <c r="AO87" i="26"/>
  <c r="AU88" i="26"/>
  <c r="BA89" i="26"/>
  <c r="AC90" i="26"/>
  <c r="E91" i="26"/>
  <c r="AO91" i="26"/>
  <c r="Q92" i="26"/>
  <c r="AU94" i="26"/>
  <c r="W95" i="26"/>
  <c r="BA97" i="26"/>
  <c r="AC98" i="26"/>
  <c r="E99" i="26"/>
  <c r="AO99" i="26"/>
  <c r="BA101" i="26"/>
  <c r="AI114" i="26"/>
  <c r="Q139" i="26"/>
  <c r="AC76" i="26"/>
  <c r="AC78" i="26"/>
  <c r="BA79" i="26"/>
  <c r="BA80" i="26"/>
  <c r="Q81" i="26"/>
  <c r="W82" i="26"/>
  <c r="AC83" i="26"/>
  <c r="E86" i="26"/>
  <c r="AO86" i="26"/>
  <c r="AU87" i="26"/>
  <c r="BA88" i="26"/>
  <c r="Q89" i="26"/>
  <c r="AU91" i="26"/>
  <c r="W92" i="26"/>
  <c r="BA94" i="26"/>
  <c r="AC95" i="26"/>
  <c r="E96" i="26"/>
  <c r="AO96" i="26"/>
  <c r="Q97" i="26"/>
  <c r="AC100" i="26"/>
  <c r="BG104" i="26"/>
  <c r="AO105" i="26"/>
  <c r="E76" i="26"/>
  <c r="Q80" i="26"/>
  <c r="W81" i="26"/>
  <c r="AC82" i="26"/>
  <c r="E85" i="26"/>
  <c r="AO85" i="26"/>
  <c r="AU86" i="26"/>
  <c r="BA87" i="26"/>
  <c r="Q88" i="26"/>
  <c r="W89" i="26"/>
  <c r="BA91" i="26"/>
  <c r="AC92" i="26"/>
  <c r="E93" i="26"/>
  <c r="AO93" i="26"/>
  <c r="Q94" i="26"/>
  <c r="AU96" i="26"/>
  <c r="W97" i="26"/>
  <c r="BA99" i="26"/>
  <c r="AI103" i="26"/>
  <c r="Q104" i="26"/>
  <c r="Q107" i="26"/>
  <c r="BG113" i="26"/>
  <c r="BA75" i="26"/>
  <c r="E78" i="26"/>
  <c r="AC79" i="26"/>
  <c r="W80" i="26"/>
  <c r="AC81" i="26"/>
  <c r="E84" i="26"/>
  <c r="AO84" i="26"/>
  <c r="AU85" i="26"/>
  <c r="BA86" i="26"/>
  <c r="Q87" i="26"/>
  <c r="W88" i="26"/>
  <c r="AC89" i="26"/>
  <c r="E90" i="26"/>
  <c r="AO90" i="26"/>
  <c r="Q91" i="26"/>
  <c r="AU93" i="26"/>
  <c r="W94" i="26"/>
  <c r="BA96" i="26"/>
  <c r="AC97" i="26"/>
  <c r="E98" i="26"/>
  <c r="AO98" i="26"/>
  <c r="Q99" i="26"/>
  <c r="AO100" i="26"/>
  <c r="K102" i="26"/>
  <c r="AO103" i="26"/>
  <c r="AC75" i="26"/>
  <c r="AO78" i="26"/>
  <c r="AC80" i="26"/>
  <c r="E83" i="26"/>
  <c r="AO83" i="26"/>
  <c r="AU84" i="26"/>
  <c r="BA85" i="26"/>
  <c r="Q86" i="26"/>
  <c r="W87" i="26"/>
  <c r="AC88" i="26"/>
  <c r="AU90" i="26"/>
  <c r="W91" i="26"/>
  <c r="BA93" i="26"/>
  <c r="AC94" i="26"/>
  <c r="E95" i="26"/>
  <c r="AO95" i="26"/>
  <c r="Q96" i="26"/>
  <c r="AU98" i="26"/>
  <c r="W99" i="26"/>
  <c r="Q102" i="26"/>
  <c r="AC104" i="26"/>
  <c r="BG108" i="26"/>
  <c r="W113" i="26"/>
  <c r="W100" i="26"/>
  <c r="AU101" i="26"/>
  <c r="W104" i="26"/>
  <c r="AU105" i="26"/>
  <c r="W108" i="26"/>
  <c r="AU109" i="26"/>
  <c r="K110" i="26"/>
  <c r="AU115" i="26"/>
  <c r="W116" i="26"/>
  <c r="BG116" i="26"/>
  <c r="AI117" i="26"/>
  <c r="E125" i="26"/>
  <c r="Q131" i="26"/>
  <c r="AU132" i="26"/>
  <c r="W101" i="26"/>
  <c r="AU102" i="26"/>
  <c r="W105" i="26"/>
  <c r="AU106" i="26"/>
  <c r="W109" i="26"/>
  <c r="W110" i="26"/>
  <c r="BG110" i="26"/>
  <c r="AI111" i="26"/>
  <c r="K112" i="26"/>
  <c r="AU117" i="26"/>
  <c r="W118" i="26"/>
  <c r="Q120" i="26"/>
  <c r="AO121" i="26"/>
  <c r="E123" i="26"/>
  <c r="Q125" i="26"/>
  <c r="AU126" i="26"/>
  <c r="Q128" i="26"/>
  <c r="E129" i="26"/>
  <c r="BA129" i="26"/>
  <c r="AI100" i="26"/>
  <c r="BG101" i="26"/>
  <c r="K103" i="26"/>
  <c r="AI104" i="26"/>
  <c r="BG105" i="26"/>
  <c r="K107" i="26"/>
  <c r="AI108" i="26"/>
  <c r="BG109" i="26"/>
  <c r="AU114" i="26"/>
  <c r="W115" i="26"/>
  <c r="BG115" i="26"/>
  <c r="AI116" i="26"/>
  <c r="K117" i="26"/>
  <c r="AU99" i="26"/>
  <c r="W102" i="26"/>
  <c r="AU103" i="26"/>
  <c r="W106" i="26"/>
  <c r="AU107" i="26"/>
  <c r="AU111" i="26"/>
  <c r="W112" i="26"/>
  <c r="BG112" i="26"/>
  <c r="AI113" i="26"/>
  <c r="K114" i="26"/>
  <c r="AC120" i="26"/>
  <c r="K121" i="26"/>
  <c r="BA121" i="26"/>
  <c r="AI122" i="26"/>
  <c r="AO124" i="26"/>
  <c r="AC128" i="26"/>
  <c r="W136" i="26"/>
  <c r="K100" i="26"/>
  <c r="AI101" i="26"/>
  <c r="BG102" i="26"/>
  <c r="K104" i="26"/>
  <c r="AI105" i="26"/>
  <c r="BG106" i="26"/>
  <c r="K108" i="26"/>
  <c r="AI109" i="26"/>
  <c r="AI110" i="26"/>
  <c r="K111" i="26"/>
  <c r="AU116" i="26"/>
  <c r="W117" i="26"/>
  <c r="AO135" i="26"/>
  <c r="Q148" i="26"/>
  <c r="AU100" i="26"/>
  <c r="W103" i="26"/>
  <c r="AU104" i="26"/>
  <c r="W107" i="26"/>
  <c r="AU108" i="26"/>
  <c r="AU113" i="26"/>
  <c r="W114" i="26"/>
  <c r="BG114" i="26"/>
  <c r="AI115" i="26"/>
  <c r="K116" i="26"/>
  <c r="BG119" i="26"/>
  <c r="BG99" i="26"/>
  <c r="K101" i="26"/>
  <c r="AI102" i="26"/>
  <c r="BG103" i="26"/>
  <c r="K105" i="26"/>
  <c r="AI106" i="26"/>
  <c r="BG107" i="26"/>
  <c r="K109" i="26"/>
  <c r="AU110" i="26"/>
  <c r="W111" i="26"/>
  <c r="BG111" i="26"/>
  <c r="AI112" i="26"/>
  <c r="K113" i="26"/>
  <c r="AU118" i="26"/>
  <c r="Q145" i="26"/>
  <c r="W120" i="26"/>
  <c r="AU121" i="26"/>
  <c r="E126" i="26"/>
  <c r="BA127" i="26"/>
  <c r="W128" i="26"/>
  <c r="AU129" i="26"/>
  <c r="AC130" i="26"/>
  <c r="AO132" i="26"/>
  <c r="W133" i="26"/>
  <c r="Q136" i="26"/>
  <c r="AU137" i="26"/>
  <c r="AO140" i="26"/>
  <c r="W121" i="26"/>
  <c r="AU122" i="26"/>
  <c r="E124" i="26"/>
  <c r="AU125" i="26"/>
  <c r="BA126" i="26"/>
  <c r="W127" i="26"/>
  <c r="AO130" i="26"/>
  <c r="W131" i="26"/>
  <c r="Q134" i="26"/>
  <c r="AU135" i="26"/>
  <c r="AO138" i="26"/>
  <c r="Q142" i="26"/>
  <c r="E143" i="26"/>
  <c r="AO147" i="26"/>
  <c r="E120" i="26"/>
  <c r="AC121" i="26"/>
  <c r="BA122" i="26"/>
  <c r="AU124" i="26"/>
  <c r="BA125" i="26"/>
  <c r="AC127" i="26"/>
  <c r="Q129" i="26"/>
  <c r="AU130" i="26"/>
  <c r="AO133" i="26"/>
  <c r="W134" i="26"/>
  <c r="Q137" i="26"/>
  <c r="AO141" i="26"/>
  <c r="BG146" i="26"/>
  <c r="AC148" i="26"/>
  <c r="AU119" i="26"/>
  <c r="W122" i="26"/>
  <c r="AU123" i="26"/>
  <c r="BA124" i="26"/>
  <c r="W126" i="26"/>
  <c r="E128" i="26"/>
  <c r="W129" i="26"/>
  <c r="E130" i="26"/>
  <c r="BA130" i="26"/>
  <c r="Q132" i="26"/>
  <c r="AU133" i="26"/>
  <c r="AO136" i="26"/>
  <c r="W137" i="26"/>
  <c r="Q140" i="26"/>
  <c r="AU144" i="26"/>
  <c r="AU165" i="26"/>
  <c r="BA119" i="26"/>
  <c r="E121" i="26"/>
  <c r="AC122" i="26"/>
  <c r="BA123" i="26"/>
  <c r="W125" i="26"/>
  <c r="AC126" i="26"/>
  <c r="AU128" i="26"/>
  <c r="AC129" i="26"/>
  <c r="AO131" i="26"/>
  <c r="W132" i="26"/>
  <c r="Q135" i="26"/>
  <c r="AU136" i="26"/>
  <c r="AO139" i="26"/>
  <c r="AO145" i="26"/>
  <c r="W119" i="26"/>
  <c r="AU120" i="26"/>
  <c r="W123" i="26"/>
  <c r="W124" i="26"/>
  <c r="AC125" i="26"/>
  <c r="E127" i="26"/>
  <c r="BA128" i="26"/>
  <c r="Q130" i="26"/>
  <c r="AU131" i="26"/>
  <c r="AO134" i="26"/>
  <c r="W135" i="26"/>
  <c r="Q138" i="26"/>
  <c r="AO142" i="26"/>
  <c r="K144" i="26"/>
  <c r="Q150" i="26"/>
  <c r="AU151" i="26"/>
  <c r="W153" i="26"/>
  <c r="AU155" i="26"/>
  <c r="AC119" i="26"/>
  <c r="BA120" i="26"/>
  <c r="E122" i="26"/>
  <c r="AC123" i="26"/>
  <c r="AC124" i="26"/>
  <c r="AU127" i="26"/>
  <c r="AO129" i="26"/>
  <c r="W130" i="26"/>
  <c r="E131" i="26"/>
  <c r="Q133" i="26"/>
  <c r="AU134" i="26"/>
  <c r="AO137" i="26"/>
  <c r="Q141" i="26"/>
  <c r="Q144" i="26"/>
  <c r="BA145" i="26"/>
  <c r="W147" i="26"/>
  <c r="AI149" i="26"/>
  <c r="E144" i="26"/>
  <c r="K145" i="26"/>
  <c r="AU145" i="26"/>
  <c r="BA146" i="26"/>
  <c r="BG147" i="26"/>
  <c r="W148" i="26"/>
  <c r="AC149" i="26"/>
  <c r="K150" i="26"/>
  <c r="BG150" i="26"/>
  <c r="AO151" i="26"/>
  <c r="AC152" i="26"/>
  <c r="Q153" i="26"/>
  <c r="E154" i="26"/>
  <c r="BA154" i="26"/>
  <c r="AO155" i="26"/>
  <c r="AC156" i="26"/>
  <c r="Q157" i="26"/>
  <c r="E158" i="26"/>
  <c r="BA158" i="26"/>
  <c r="AO159" i="26"/>
  <c r="AC160" i="26"/>
  <c r="Q161" i="26"/>
  <c r="E162" i="26"/>
  <c r="K164" i="26"/>
  <c r="K143" i="26"/>
  <c r="AU143" i="26"/>
  <c r="BA144" i="26"/>
  <c r="BG145" i="26"/>
  <c r="W146" i="26"/>
  <c r="AC147" i="26"/>
  <c r="AI148" i="26"/>
  <c r="AO149" i="26"/>
  <c r="W150" i="26"/>
  <c r="E151" i="26"/>
  <c r="BA151" i="26"/>
  <c r="AO152" i="26"/>
  <c r="AC153" i="26"/>
  <c r="Q154" i="26"/>
  <c r="E155" i="26"/>
  <c r="BA155" i="26"/>
  <c r="AO156" i="26"/>
  <c r="AC157" i="26"/>
  <c r="Q158" i="26"/>
  <c r="E159" i="26"/>
  <c r="BA159" i="26"/>
  <c r="AO160" i="26"/>
  <c r="AC161" i="26"/>
  <c r="BG162" i="26"/>
  <c r="AO163" i="26"/>
  <c r="AU142" i="26"/>
  <c r="BA143" i="26"/>
  <c r="BG144" i="26"/>
  <c r="W145" i="26"/>
  <c r="AC146" i="26"/>
  <c r="AI147" i="26"/>
  <c r="E149" i="26"/>
  <c r="AU149" i="26"/>
  <c r="AC150" i="26"/>
  <c r="AU152" i="26"/>
  <c r="W154" i="26"/>
  <c r="AU156" i="26"/>
  <c r="K165" i="26"/>
  <c r="BA142" i="26"/>
  <c r="BG143" i="26"/>
  <c r="W144" i="26"/>
  <c r="AC145" i="26"/>
  <c r="AI146" i="26"/>
  <c r="E148" i="26"/>
  <c r="K149" i="26"/>
  <c r="BA149" i="26"/>
  <c r="AI150" i="26"/>
  <c r="Q151" i="26"/>
  <c r="E152" i="26"/>
  <c r="BA152" i="26"/>
  <c r="AO153" i="26"/>
  <c r="AC154" i="26"/>
  <c r="Q155" i="26"/>
  <c r="E156" i="26"/>
  <c r="BA156" i="26"/>
  <c r="AO157" i="26"/>
  <c r="AC158" i="26"/>
  <c r="Q159" i="26"/>
  <c r="E160" i="26"/>
  <c r="BA160" i="26"/>
  <c r="AC162" i="26"/>
  <c r="K163" i="26"/>
  <c r="Q165" i="26"/>
  <c r="Q183" i="26"/>
  <c r="BG142" i="26"/>
  <c r="W143" i="26"/>
  <c r="AC144" i="26"/>
  <c r="AI145" i="26"/>
  <c r="E147" i="26"/>
  <c r="K148" i="26"/>
  <c r="AU148" i="26"/>
  <c r="BG149" i="26"/>
  <c r="AO150" i="26"/>
  <c r="W151" i="26"/>
  <c r="AU153" i="26"/>
  <c r="W155" i="26"/>
  <c r="AC143" i="26"/>
  <c r="AI144" i="26"/>
  <c r="E146" i="26"/>
  <c r="K147" i="26"/>
  <c r="AU147" i="26"/>
  <c r="BA148" i="26"/>
  <c r="AU150" i="26"/>
  <c r="AC151" i="26"/>
  <c r="Q152" i="26"/>
  <c r="E153" i="26"/>
  <c r="BA153" i="26"/>
  <c r="AO154" i="26"/>
  <c r="AC155" i="26"/>
  <c r="Q156" i="26"/>
  <c r="E157" i="26"/>
  <c r="BA157" i="26"/>
  <c r="AO158" i="26"/>
  <c r="AC159" i="26"/>
  <c r="Q160" i="26"/>
  <c r="E161" i="26"/>
  <c r="BA161" i="26"/>
  <c r="AO164" i="26"/>
  <c r="BG166" i="26"/>
  <c r="AI143" i="26"/>
  <c r="E145" i="26"/>
  <c r="K146" i="26"/>
  <c r="AU146" i="26"/>
  <c r="BA147" i="26"/>
  <c r="BG148" i="26"/>
  <c r="W149" i="26"/>
  <c r="E150" i="26"/>
  <c r="BA150" i="26"/>
  <c r="W152" i="26"/>
  <c r="AU154" i="26"/>
  <c r="W156" i="26"/>
  <c r="W169" i="26"/>
  <c r="AU164" i="26"/>
  <c r="W167" i="26"/>
  <c r="AI168" i="26"/>
  <c r="AU170" i="26"/>
  <c r="AI171" i="26"/>
  <c r="W172" i="26"/>
  <c r="K173" i="26"/>
  <c r="BG173" i="26"/>
  <c r="AU174" i="26"/>
  <c r="AI175" i="26"/>
  <c r="W176" i="26"/>
  <c r="K177" i="26"/>
  <c r="AO184" i="26"/>
  <c r="W164" i="26"/>
  <c r="W166" i="26"/>
  <c r="AI167" i="26"/>
  <c r="AU168" i="26"/>
  <c r="K170" i="26"/>
  <c r="BG170" i="26"/>
  <c r="AU171" i="26"/>
  <c r="AI172" i="26"/>
  <c r="W173" i="26"/>
  <c r="K174" i="26"/>
  <c r="BG174" i="26"/>
  <c r="AU175" i="26"/>
  <c r="AI176" i="26"/>
  <c r="W177" i="26"/>
  <c r="AI179" i="26"/>
  <c r="E181" i="26"/>
  <c r="AC189" i="26"/>
  <c r="BG164" i="26"/>
  <c r="BG165" i="26"/>
  <c r="K168" i="26"/>
  <c r="AI169" i="26"/>
  <c r="AO179" i="26"/>
  <c r="BG184" i="26"/>
  <c r="AU188" i="26"/>
  <c r="AU163" i="26"/>
  <c r="W165" i="26"/>
  <c r="AI166" i="26"/>
  <c r="BG168" i="26"/>
  <c r="W170" i="26"/>
  <c r="K171" i="26"/>
  <c r="BG171" i="26"/>
  <c r="AU172" i="26"/>
  <c r="AI173" i="26"/>
  <c r="W174" i="26"/>
  <c r="K175" i="26"/>
  <c r="BG175" i="26"/>
  <c r="AU176" i="26"/>
  <c r="AI177" i="26"/>
  <c r="Q178" i="26"/>
  <c r="AU182" i="26"/>
  <c r="W187" i="26"/>
  <c r="W163" i="26"/>
  <c r="AI164" i="26"/>
  <c r="K167" i="26"/>
  <c r="AU167" i="26"/>
  <c r="AU169" i="26"/>
  <c r="AO183" i="26"/>
  <c r="AI165" i="26"/>
  <c r="W168" i="26"/>
  <c r="AI170" i="26"/>
  <c r="W171" i="26"/>
  <c r="K172" i="26"/>
  <c r="BG172" i="26"/>
  <c r="AU173" i="26"/>
  <c r="AI174" i="26"/>
  <c r="W175" i="26"/>
  <c r="K176" i="26"/>
  <c r="BG176" i="26"/>
  <c r="AU177" i="26"/>
  <c r="AC178" i="26"/>
  <c r="AO180" i="26"/>
  <c r="K182" i="26"/>
  <c r="AU186" i="26"/>
  <c r="AU162" i="26"/>
  <c r="K166" i="26"/>
  <c r="AU166" i="26"/>
  <c r="BG167" i="26"/>
  <c r="K169" i="26"/>
  <c r="BG169" i="26"/>
  <c r="Q179" i="26"/>
  <c r="Q182" i="26"/>
  <c r="BA183" i="26"/>
  <c r="W185" i="26"/>
  <c r="BG177" i="26"/>
  <c r="W178" i="26"/>
  <c r="AC179" i="26"/>
  <c r="AI180" i="26"/>
  <c r="E182" i="26"/>
  <c r="K183" i="26"/>
  <c r="AU183" i="26"/>
  <c r="BA184" i="26"/>
  <c r="AO186" i="26"/>
  <c r="Q187" i="26"/>
  <c r="AO188" i="26"/>
  <c r="W189" i="26"/>
  <c r="E190" i="26"/>
  <c r="BA190" i="26"/>
  <c r="AO191" i="26"/>
  <c r="AC192" i="26"/>
  <c r="Q193" i="26"/>
  <c r="E194" i="26"/>
  <c r="BA194" i="26"/>
  <c r="AO195" i="26"/>
  <c r="AC196" i="26"/>
  <c r="Q197" i="26"/>
  <c r="E198" i="26"/>
  <c r="BA198" i="26"/>
  <c r="AO199" i="26"/>
  <c r="AC200" i="26"/>
  <c r="Q201" i="26"/>
  <c r="E202" i="26"/>
  <c r="BA202" i="26"/>
  <c r="AO203" i="26"/>
  <c r="AC204" i="26"/>
  <c r="Q205" i="26"/>
  <c r="AI178" i="26"/>
  <c r="E180" i="26"/>
  <c r="K181" i="26"/>
  <c r="AU181" i="26"/>
  <c r="BA182" i="26"/>
  <c r="BG183" i="26"/>
  <c r="W184" i="26"/>
  <c r="AC185" i="26"/>
  <c r="E186" i="26"/>
  <c r="BA186" i="26"/>
  <c r="AC187" i="26"/>
  <c r="E188" i="26"/>
  <c r="BA188" i="26"/>
  <c r="AI189" i="26"/>
  <c r="Q190" i="26"/>
  <c r="E191" i="26"/>
  <c r="BA191" i="26"/>
  <c r="AO192" i="26"/>
  <c r="AC193" i="26"/>
  <c r="Q194" i="26"/>
  <c r="E195" i="26"/>
  <c r="BA195" i="26"/>
  <c r="AO196" i="26"/>
  <c r="AC197" i="26"/>
  <c r="Q198" i="26"/>
  <c r="E199" i="26"/>
  <c r="BA199" i="26"/>
  <c r="AO200" i="26"/>
  <c r="AC201" i="26"/>
  <c r="Q202" i="26"/>
  <c r="E203" i="26"/>
  <c r="BA203" i="26"/>
  <c r="AO204" i="26"/>
  <c r="AC205" i="26"/>
  <c r="E179" i="26"/>
  <c r="K180" i="26"/>
  <c r="AU180" i="26"/>
  <c r="BA181" i="26"/>
  <c r="BG182" i="26"/>
  <c r="W183" i="26"/>
  <c r="AC184" i="26"/>
  <c r="AI185" i="26"/>
  <c r="K186" i="26"/>
  <c r="BG186" i="26"/>
  <c r="AI187" i="26"/>
  <c r="K188" i="26"/>
  <c r="BG188" i="26"/>
  <c r="AO189" i="26"/>
  <c r="W190" i="26"/>
  <c r="K191" i="26"/>
  <c r="BG191" i="26"/>
  <c r="AU192" i="26"/>
  <c r="AI193" i="26"/>
  <c r="W194" i="26"/>
  <c r="K195" i="26"/>
  <c r="BG195" i="26"/>
  <c r="AU196" i="26"/>
  <c r="AI197" i="26"/>
  <c r="W198" i="26"/>
  <c r="K199" i="26"/>
  <c r="BG199" i="26"/>
  <c r="AU200" i="26"/>
  <c r="AI201" i="26"/>
  <c r="W202" i="26"/>
  <c r="K203" i="26"/>
  <c r="BG203" i="26"/>
  <c r="AU204" i="26"/>
  <c r="AI205" i="26"/>
  <c r="E178" i="26"/>
  <c r="K179" i="26"/>
  <c r="AU179" i="26"/>
  <c r="BA180" i="26"/>
  <c r="BG181" i="26"/>
  <c r="W182" i="26"/>
  <c r="AC183" i="26"/>
  <c r="AI184" i="26"/>
  <c r="AO185" i="26"/>
  <c r="Q186" i="26"/>
  <c r="AO187" i="26"/>
  <c r="Q188" i="26"/>
  <c r="AU189" i="26"/>
  <c r="AC190" i="26"/>
  <c r="Q191" i="26"/>
  <c r="E192" i="26"/>
  <c r="BA192" i="26"/>
  <c r="AO193" i="26"/>
  <c r="AC194" i="26"/>
  <c r="Q195" i="26"/>
  <c r="E196" i="26"/>
  <c r="BA196" i="26"/>
  <c r="AO197" i="26"/>
  <c r="AC198" i="26"/>
  <c r="Q199" i="26"/>
  <c r="E200" i="26"/>
  <c r="BA200" i="26"/>
  <c r="AO201" i="26"/>
  <c r="AC202" i="26"/>
  <c r="Q203" i="26"/>
  <c r="E204" i="26"/>
  <c r="BA204" i="26"/>
  <c r="AO205" i="26"/>
  <c r="K178" i="26"/>
  <c r="AU178" i="26"/>
  <c r="BA179" i="26"/>
  <c r="BG180" i="26"/>
  <c r="W181" i="26"/>
  <c r="AC182" i="26"/>
  <c r="AI183" i="26"/>
  <c r="E185" i="26"/>
  <c r="AU185" i="26"/>
  <c r="W186" i="26"/>
  <c r="AU187" i="26"/>
  <c r="W188" i="26"/>
  <c r="E189" i="26"/>
  <c r="BA189" i="26"/>
  <c r="AI190" i="26"/>
  <c r="W191" i="26"/>
  <c r="K192" i="26"/>
  <c r="BG192" i="26"/>
  <c r="AU193" i="26"/>
  <c r="AI194" i="26"/>
  <c r="W195" i="26"/>
  <c r="K196" i="26"/>
  <c r="BG196" i="26"/>
  <c r="AU197" i="26"/>
  <c r="AI198" i="26"/>
  <c r="W199" i="26"/>
  <c r="K200" i="26"/>
  <c r="BG200" i="26"/>
  <c r="AU201" i="26"/>
  <c r="AI202" i="26"/>
  <c r="W203" i="26"/>
  <c r="K204" i="26"/>
  <c r="BG204" i="26"/>
  <c r="AU205" i="26"/>
  <c r="BA178" i="26"/>
  <c r="BG179" i="26"/>
  <c r="W180" i="26"/>
  <c r="AC181" i="26"/>
  <c r="AI182" i="26"/>
  <c r="E184" i="26"/>
  <c r="K185" i="26"/>
  <c r="BA185" i="26"/>
  <c r="AC186" i="26"/>
  <c r="E187" i="26"/>
  <c r="BA187" i="26"/>
  <c r="AC188" i="26"/>
  <c r="K189" i="26"/>
  <c r="BG189" i="26"/>
  <c r="AO190" i="26"/>
  <c r="AC191" i="26"/>
  <c r="Q192" i="26"/>
  <c r="E193" i="26"/>
  <c r="BA193" i="26"/>
  <c r="AO194" i="26"/>
  <c r="AC195" i="26"/>
  <c r="Q196" i="26"/>
  <c r="E197" i="26"/>
  <c r="BA197" i="26"/>
  <c r="AO198" i="26"/>
  <c r="AC199" i="26"/>
  <c r="Q200" i="26"/>
  <c r="E201" i="26"/>
  <c r="BA201" i="26"/>
  <c r="AO202" i="26"/>
  <c r="AC203" i="26"/>
  <c r="Q204" i="26"/>
  <c r="E205" i="26"/>
  <c r="BA205" i="26"/>
  <c r="BA177" i="26"/>
  <c r="BG178" i="26"/>
  <c r="W179" i="26"/>
  <c r="AC180" i="26"/>
  <c r="AI181" i="26"/>
  <c r="E183" i="26"/>
  <c r="K184" i="26"/>
  <c r="AU184" i="26"/>
  <c r="BG185" i="26"/>
  <c r="AI186" i="26"/>
  <c r="K187" i="26"/>
  <c r="BG187" i="26"/>
  <c r="AI188" i="26"/>
  <c r="Q189" i="26"/>
  <c r="AU190" i="26"/>
  <c r="AI191" i="26"/>
  <c r="W192" i="26"/>
  <c r="K193" i="26"/>
  <c r="BG193" i="26"/>
  <c r="AU194" i="26"/>
  <c r="AI195" i="26"/>
  <c r="W196" i="26"/>
  <c r="K197" i="26"/>
  <c r="BG197" i="26"/>
  <c r="AU198" i="26"/>
  <c r="AI199" i="26"/>
  <c r="W200" i="26"/>
  <c r="K201" i="26"/>
  <c r="BG201" i="26"/>
  <c r="AU202" i="26"/>
  <c r="AI203" i="26"/>
  <c r="W204" i="26"/>
  <c r="K205" i="26"/>
  <c r="BG205" i="26"/>
  <c r="Q187" i="25"/>
  <c r="Q188" i="25"/>
  <c r="Q178" i="25"/>
  <c r="Q184" i="25"/>
  <c r="Q180" i="25"/>
  <c r="Q183" i="25"/>
  <c r="Q179" i="25"/>
  <c r="Q147" i="25"/>
  <c r="Q143" i="25"/>
  <c r="Q146" i="25"/>
  <c r="Q142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27" i="25"/>
  <c r="Q145" i="25"/>
  <c r="Q129" i="25"/>
  <c r="Q112" i="25"/>
  <c r="Q108" i="25"/>
  <c r="Q107" i="25"/>
  <c r="Q90" i="25"/>
  <c r="Q110" i="25"/>
  <c r="Q92" i="25"/>
  <c r="Q85" i="25"/>
  <c r="Q84" i="25"/>
  <c r="Q83" i="25"/>
  <c r="Q82" i="25"/>
  <c r="Q81" i="25"/>
  <c r="Q80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64" i="25"/>
  <c r="Q63" i="25"/>
  <c r="Q62" i="25"/>
  <c r="Q61" i="25"/>
  <c r="Q60" i="25"/>
  <c r="Q59" i="25"/>
  <c r="Q109" i="25"/>
  <c r="Q94" i="25"/>
  <c r="Q86" i="25"/>
  <c r="Q89" i="25"/>
  <c r="Q58" i="25"/>
  <c r="Q53" i="25"/>
  <c r="Q45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96" i="25"/>
  <c r="Q51" i="25"/>
  <c r="Q43" i="25"/>
  <c r="Q46" i="25"/>
  <c r="Q88" i="25"/>
  <c r="Q47" i="25"/>
  <c r="Q11" i="25"/>
  <c r="Q7" i="25"/>
  <c r="Q13" i="25"/>
  <c r="Q9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2" i="25"/>
  <c r="Q8" i="25"/>
  <c r="Q15" i="25"/>
  <c r="Q55" i="25"/>
  <c r="Q14" i="25"/>
  <c r="Q44" i="25"/>
  <c r="AO7" i="25"/>
  <c r="Q6" i="25"/>
  <c r="AU169" i="25"/>
  <c r="AU174" i="25"/>
  <c r="AU175" i="25"/>
  <c r="AU171" i="25"/>
  <c r="AU162" i="25"/>
  <c r="AU177" i="25"/>
  <c r="AU173" i="25"/>
  <c r="AU168" i="25"/>
  <c r="AU172" i="25"/>
  <c r="AU167" i="25"/>
  <c r="AU164" i="25"/>
  <c r="AU161" i="25"/>
  <c r="AU147" i="25"/>
  <c r="AU143" i="25"/>
  <c r="AU146" i="25"/>
  <c r="AU142" i="25"/>
  <c r="AU160" i="25"/>
  <c r="AU159" i="25"/>
  <c r="AU158" i="25"/>
  <c r="AU157" i="25"/>
  <c r="AU156" i="25"/>
  <c r="AU155" i="25"/>
  <c r="AU154" i="25"/>
  <c r="AU153" i="25"/>
  <c r="AU152" i="25"/>
  <c r="AU151" i="25"/>
  <c r="AU150" i="25"/>
  <c r="AU149" i="25"/>
  <c r="AU141" i="25"/>
  <c r="AU140" i="25"/>
  <c r="AU139" i="25"/>
  <c r="AU138" i="25"/>
  <c r="AU137" i="25"/>
  <c r="AU136" i="25"/>
  <c r="AU145" i="25"/>
  <c r="AU176" i="25"/>
  <c r="AU85" i="25"/>
  <c r="AU70" i="25"/>
  <c r="AU69" i="25"/>
  <c r="AU68" i="25"/>
  <c r="AU56" i="25"/>
  <c r="AU48" i="25"/>
  <c r="AU54" i="25"/>
  <c r="AU46" i="25"/>
  <c r="AU49" i="25"/>
  <c r="AU67" i="25"/>
  <c r="AU66" i="25"/>
  <c r="AU65" i="25"/>
  <c r="AU64" i="25"/>
  <c r="AU63" i="25"/>
  <c r="AU62" i="25"/>
  <c r="AU61" i="25"/>
  <c r="BA6" i="25"/>
  <c r="BA10" i="25"/>
  <c r="E12" i="25"/>
  <c r="BA14" i="25"/>
  <c r="K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K31" i="25"/>
  <c r="AU31" i="25"/>
  <c r="W32" i="25"/>
  <c r="BA34" i="25"/>
  <c r="E36" i="25"/>
  <c r="AU39" i="25"/>
  <c r="W40" i="25"/>
  <c r="BA42" i="25"/>
  <c r="AU44" i="25"/>
  <c r="W47" i="25"/>
  <c r="Q50" i="25"/>
  <c r="AU53" i="25"/>
  <c r="Q57" i="25"/>
  <c r="E63" i="25"/>
  <c r="W74" i="25"/>
  <c r="BA178" i="25"/>
  <c r="BA180" i="25"/>
  <c r="BA128" i="25"/>
  <c r="BA131" i="25"/>
  <c r="BA127" i="25"/>
  <c r="BA130" i="25"/>
  <c r="BA126" i="25"/>
  <c r="BA125" i="25"/>
  <c r="BA124" i="25"/>
  <c r="BA123" i="25"/>
  <c r="BA122" i="25"/>
  <c r="BA121" i="25"/>
  <c r="BA120" i="25"/>
  <c r="BA119" i="25"/>
  <c r="BA118" i="25"/>
  <c r="BA117" i="25"/>
  <c r="BA116" i="25"/>
  <c r="BA115" i="25"/>
  <c r="BA114" i="25"/>
  <c r="BA113" i="25"/>
  <c r="BA112" i="25"/>
  <c r="BA111" i="25"/>
  <c r="BA110" i="25"/>
  <c r="BA109" i="25"/>
  <c r="BA129" i="25"/>
  <c r="BA108" i="25"/>
  <c r="BA85" i="25"/>
  <c r="BA77" i="25"/>
  <c r="BA69" i="25"/>
  <c r="BA54" i="25"/>
  <c r="BA46" i="25"/>
  <c r="BA80" i="25"/>
  <c r="BA72" i="25"/>
  <c r="BA57" i="25"/>
  <c r="BA49" i="25"/>
  <c r="BA83" i="25"/>
  <c r="BA75" i="25"/>
  <c r="BA67" i="25"/>
  <c r="BA66" i="25"/>
  <c r="BA65" i="25"/>
  <c r="BA64" i="25"/>
  <c r="BA63" i="25"/>
  <c r="BA62" i="25"/>
  <c r="BA61" i="25"/>
  <c r="BA52" i="25"/>
  <c r="BA44" i="25"/>
  <c r="BA78" i="25"/>
  <c r="BA70" i="25"/>
  <c r="BA60" i="25"/>
  <c r="BA55" i="25"/>
  <c r="BA47" i="25"/>
  <c r="BA81" i="25"/>
  <c r="BA73" i="25"/>
  <c r="BA59" i="25"/>
  <c r="BA50" i="25"/>
  <c r="BA84" i="25"/>
  <c r="BA76" i="25"/>
  <c r="BA68" i="25"/>
  <c r="BA58" i="25"/>
  <c r="BA53" i="25"/>
  <c r="BA45" i="25"/>
  <c r="BA82" i="25"/>
  <c r="BA74" i="25"/>
  <c r="BA51" i="25"/>
  <c r="BA43" i="25"/>
  <c r="BA31" i="25"/>
  <c r="BA39" i="25"/>
  <c r="BA48" i="25"/>
  <c r="BG176" i="25"/>
  <c r="BG175" i="25"/>
  <c r="BG174" i="25"/>
  <c r="BG173" i="25"/>
  <c r="BG172" i="25"/>
  <c r="BG171" i="25"/>
  <c r="BG170" i="25"/>
  <c r="BG169" i="25"/>
  <c r="BG162" i="25"/>
  <c r="BG141" i="25"/>
  <c r="BG161" i="25"/>
  <c r="BG85" i="25"/>
  <c r="BG84" i="25"/>
  <c r="BG83" i="25"/>
  <c r="BG82" i="25"/>
  <c r="BG81" i="25"/>
  <c r="BG80" i="25"/>
  <c r="BG79" i="25"/>
  <c r="BG78" i="25"/>
  <c r="BG77" i="25"/>
  <c r="BG76" i="25"/>
  <c r="BG75" i="25"/>
  <c r="BG74" i="25"/>
  <c r="BG73" i="25"/>
  <c r="BG72" i="25"/>
  <c r="BG71" i="25"/>
  <c r="BG70" i="25"/>
  <c r="BG69" i="25"/>
  <c r="BG68" i="25"/>
  <c r="BG67" i="25"/>
  <c r="BG66" i="25"/>
  <c r="BG65" i="25"/>
  <c r="BG64" i="25"/>
  <c r="BG63" i="25"/>
  <c r="BG62" i="25"/>
  <c r="BG61" i="25"/>
  <c r="BG60" i="25"/>
  <c r="BG59" i="25"/>
  <c r="BG58" i="25"/>
  <c r="BG57" i="25"/>
  <c r="BG56" i="25"/>
  <c r="BG55" i="25"/>
  <c r="BG53" i="25"/>
  <c r="BG52" i="25"/>
  <c r="BG41" i="25"/>
  <c r="BG40" i="25"/>
  <c r="BG39" i="25"/>
  <c r="BG38" i="25"/>
  <c r="BG37" i="25"/>
  <c r="BG36" i="25"/>
  <c r="BG35" i="25"/>
  <c r="BG34" i="25"/>
  <c r="BG33" i="25"/>
  <c r="BG32" i="25"/>
  <c r="BA7" i="25"/>
  <c r="E9" i="25"/>
  <c r="BA11" i="25"/>
  <c r="E13" i="25"/>
  <c r="AC14" i="25"/>
  <c r="BA15" i="25"/>
  <c r="Q16" i="25"/>
  <c r="AU16" i="25"/>
  <c r="BG31" i="25"/>
  <c r="AU33" i="25"/>
  <c r="W34" i="25"/>
  <c r="BA36" i="25"/>
  <c r="AC37" i="25"/>
  <c r="E38" i="25"/>
  <c r="AU41" i="25"/>
  <c r="W42" i="25"/>
  <c r="Q48" i="25"/>
  <c r="W60" i="25"/>
  <c r="AU73" i="25"/>
  <c r="AO96" i="25"/>
  <c r="E180" i="25"/>
  <c r="E178" i="25"/>
  <c r="E130" i="25"/>
  <c r="E129" i="25"/>
  <c r="E132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31" i="25"/>
  <c r="E109" i="25"/>
  <c r="E86" i="25"/>
  <c r="E79" i="25"/>
  <c r="E71" i="25"/>
  <c r="E59" i="25"/>
  <c r="E52" i="25"/>
  <c r="E44" i="25"/>
  <c r="E82" i="25"/>
  <c r="E74" i="25"/>
  <c r="E55" i="25"/>
  <c r="E47" i="25"/>
  <c r="E85" i="25"/>
  <c r="E77" i="25"/>
  <c r="E69" i="25"/>
  <c r="E50" i="25"/>
  <c r="E80" i="25"/>
  <c r="E72" i="25"/>
  <c r="E58" i="25"/>
  <c r="E53" i="25"/>
  <c r="E45" i="25"/>
  <c r="E83" i="25"/>
  <c r="E75" i="25"/>
  <c r="E56" i="25"/>
  <c r="E48" i="25"/>
  <c r="E78" i="25"/>
  <c r="E70" i="25"/>
  <c r="E51" i="25"/>
  <c r="E84" i="25"/>
  <c r="E76" i="25"/>
  <c r="E68" i="25"/>
  <c r="E60" i="25"/>
  <c r="E57" i="25"/>
  <c r="E49" i="25"/>
  <c r="AI6" i="25"/>
  <c r="W7" i="25"/>
  <c r="BG7" i="25"/>
  <c r="AU8" i="25"/>
  <c r="K9" i="25"/>
  <c r="AI10" i="25"/>
  <c r="W11" i="25"/>
  <c r="BG11" i="25"/>
  <c r="AU12" i="25"/>
  <c r="K13" i="25"/>
  <c r="AI14" i="25"/>
  <c r="W15" i="25"/>
  <c r="BG15" i="25"/>
  <c r="BA16" i="25"/>
  <c r="AU17" i="25"/>
  <c r="AU18" i="25"/>
  <c r="AU19" i="25"/>
  <c r="AU20" i="25"/>
  <c r="AU21" i="25"/>
  <c r="AU22" i="25"/>
  <c r="AU23" i="25"/>
  <c r="AU24" i="25"/>
  <c r="AU25" i="25"/>
  <c r="AU26" i="25"/>
  <c r="AU27" i="25"/>
  <c r="AU28" i="25"/>
  <c r="AU29" i="25"/>
  <c r="AU30" i="25"/>
  <c r="W31" i="25"/>
  <c r="BA33" i="25"/>
  <c r="E35" i="25"/>
  <c r="AU38" i="25"/>
  <c r="W39" i="25"/>
  <c r="BA41" i="25"/>
  <c r="E43" i="25"/>
  <c r="AU43" i="25"/>
  <c r="W48" i="25"/>
  <c r="BG51" i="25"/>
  <c r="W55" i="25"/>
  <c r="E64" i="25"/>
  <c r="E73" i="25"/>
  <c r="W82" i="25"/>
  <c r="K177" i="25"/>
  <c r="K176" i="25"/>
  <c r="K175" i="25"/>
  <c r="K174" i="25"/>
  <c r="K173" i="25"/>
  <c r="K172" i="25"/>
  <c r="K171" i="25"/>
  <c r="K170" i="25"/>
  <c r="K161" i="25"/>
  <c r="K164" i="25"/>
  <c r="K162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3" i="25"/>
  <c r="K42" i="25"/>
  <c r="K41" i="25"/>
  <c r="K40" i="25"/>
  <c r="K39" i="25"/>
  <c r="K38" i="25"/>
  <c r="K37" i="25"/>
  <c r="K36" i="25"/>
  <c r="K35" i="25"/>
  <c r="K34" i="25"/>
  <c r="K33" i="25"/>
  <c r="K32" i="25"/>
  <c r="BA8" i="25"/>
  <c r="E10" i="25"/>
  <c r="BA12" i="25"/>
  <c r="E14" i="25"/>
  <c r="W16" i="25"/>
  <c r="BG16" i="25"/>
  <c r="BA17" i="25"/>
  <c r="BA18" i="25"/>
  <c r="BA19" i="25"/>
  <c r="BA20" i="25"/>
  <c r="BA21" i="25"/>
  <c r="BA22" i="25"/>
  <c r="BA23" i="25"/>
  <c r="BA24" i="25"/>
  <c r="BA25" i="25"/>
  <c r="BA26" i="25"/>
  <c r="BA27" i="25"/>
  <c r="BA28" i="25"/>
  <c r="BA29" i="25"/>
  <c r="BA30" i="25"/>
  <c r="E32" i="25"/>
  <c r="AU35" i="25"/>
  <c r="W36" i="25"/>
  <c r="BA38" i="25"/>
  <c r="AC39" i="25"/>
  <c r="E40" i="25"/>
  <c r="W46" i="25"/>
  <c r="AU47" i="25"/>
  <c r="K49" i="25"/>
  <c r="AU52" i="25"/>
  <c r="W53" i="25"/>
  <c r="E54" i="25"/>
  <c r="BA56" i="25"/>
  <c r="AU59" i="25"/>
  <c r="E67" i="25"/>
  <c r="K6" i="25"/>
  <c r="W8" i="25"/>
  <c r="AU9" i="25"/>
  <c r="K10" i="25"/>
  <c r="W12" i="25"/>
  <c r="AU13" i="25"/>
  <c r="K14" i="25"/>
  <c r="AI15" i="25"/>
  <c r="AB3" i="25"/>
  <c r="AC6" i="25" s="1"/>
  <c r="W17" i="25"/>
  <c r="BG17" i="25"/>
  <c r="W18" i="25"/>
  <c r="BG18" i="25"/>
  <c r="W19" i="25"/>
  <c r="BG19" i="25"/>
  <c r="W20" i="25"/>
  <c r="BG20" i="25"/>
  <c r="W21" i="25"/>
  <c r="BG21" i="25"/>
  <c r="W22" i="25"/>
  <c r="BG22" i="25"/>
  <c r="W23" i="25"/>
  <c r="BG23" i="25"/>
  <c r="W24" i="25"/>
  <c r="BG24" i="25"/>
  <c r="W25" i="25"/>
  <c r="BG25" i="25"/>
  <c r="W26" i="25"/>
  <c r="BG26" i="25"/>
  <c r="W27" i="25"/>
  <c r="BG27" i="25"/>
  <c r="W28" i="25"/>
  <c r="BG28" i="25"/>
  <c r="W29" i="25"/>
  <c r="BG29" i="25"/>
  <c r="W30" i="25"/>
  <c r="BG30" i="25"/>
  <c r="AI31" i="25"/>
  <c r="AU32" i="25"/>
  <c r="W33" i="25"/>
  <c r="BA35" i="25"/>
  <c r="AC36" i="25"/>
  <c r="E37" i="25"/>
  <c r="AU40" i="25"/>
  <c r="W41" i="25"/>
  <c r="BG43" i="25"/>
  <c r="AU45" i="25"/>
  <c r="Q49" i="25"/>
  <c r="Q56" i="25"/>
  <c r="AU57" i="25"/>
  <c r="E62" i="25"/>
  <c r="BA71" i="25"/>
  <c r="AU81" i="25"/>
  <c r="W175" i="25"/>
  <c r="W171" i="25"/>
  <c r="W176" i="25"/>
  <c r="W172" i="25"/>
  <c r="W164" i="25"/>
  <c r="W177" i="25"/>
  <c r="W173" i="25"/>
  <c r="W174" i="25"/>
  <c r="W146" i="25"/>
  <c r="W142" i="25"/>
  <c r="W163" i="25"/>
  <c r="W145" i="25"/>
  <c r="W170" i="25"/>
  <c r="W160" i="25"/>
  <c r="W159" i="25"/>
  <c r="W158" i="25"/>
  <c r="W157" i="25"/>
  <c r="W156" i="25"/>
  <c r="W155" i="25"/>
  <c r="W154" i="25"/>
  <c r="W153" i="25"/>
  <c r="W152" i="25"/>
  <c r="W151" i="25"/>
  <c r="W150" i="25"/>
  <c r="W141" i="25"/>
  <c r="W140" i="25"/>
  <c r="W139" i="25"/>
  <c r="W138" i="25"/>
  <c r="W137" i="25"/>
  <c r="W136" i="25"/>
  <c r="W144" i="25"/>
  <c r="W127" i="25"/>
  <c r="W148" i="25"/>
  <c r="W85" i="25"/>
  <c r="W70" i="25"/>
  <c r="W69" i="25"/>
  <c r="W68" i="25"/>
  <c r="W51" i="25"/>
  <c r="W43" i="25"/>
  <c r="W67" i="25"/>
  <c r="W66" i="25"/>
  <c r="W65" i="25"/>
  <c r="W64" i="25"/>
  <c r="W63" i="25"/>
  <c r="W62" i="25"/>
  <c r="W61" i="25"/>
  <c r="W57" i="25"/>
  <c r="W49" i="25"/>
  <c r="W52" i="25"/>
  <c r="W44" i="25"/>
  <c r="BA9" i="25"/>
  <c r="BA13" i="25"/>
  <c r="AC18" i="25"/>
  <c r="AC19" i="25"/>
  <c r="AC26" i="25"/>
  <c r="AC27" i="25"/>
  <c r="BA32" i="25"/>
  <c r="E34" i="25"/>
  <c r="AU37" i="25"/>
  <c r="W38" i="25"/>
  <c r="BA40" i="25"/>
  <c r="E42" i="25"/>
  <c r="AI46" i="25"/>
  <c r="AU50" i="25"/>
  <c r="Q52" i="25"/>
  <c r="Q54" i="25"/>
  <c r="AO55" i="25"/>
  <c r="W56" i="25"/>
  <c r="AU60" i="25"/>
  <c r="E65" i="25"/>
  <c r="E81" i="25"/>
  <c r="AI177" i="25"/>
  <c r="AI176" i="25"/>
  <c r="AI175" i="25"/>
  <c r="AI174" i="25"/>
  <c r="AI173" i="25"/>
  <c r="AI172" i="25"/>
  <c r="AI171" i="25"/>
  <c r="AI170" i="25"/>
  <c r="AI169" i="25"/>
  <c r="AI164" i="25"/>
  <c r="AI85" i="25"/>
  <c r="AI84" i="25"/>
  <c r="AI83" i="25"/>
  <c r="AI82" i="25"/>
  <c r="AI81" i="25"/>
  <c r="AI80" i="25"/>
  <c r="AI79" i="25"/>
  <c r="AI78" i="25"/>
  <c r="AI77" i="25"/>
  <c r="AI76" i="25"/>
  <c r="AI75" i="25"/>
  <c r="AI74" i="25"/>
  <c r="AI73" i="25"/>
  <c r="AI72" i="25"/>
  <c r="AI71" i="25"/>
  <c r="AI70" i="25"/>
  <c r="AI69" i="25"/>
  <c r="AI68" i="25"/>
  <c r="AI67" i="25"/>
  <c r="AI66" i="25"/>
  <c r="AI65" i="25"/>
  <c r="AI64" i="25"/>
  <c r="AI63" i="25"/>
  <c r="AI62" i="25"/>
  <c r="AI61" i="25"/>
  <c r="AI60" i="25"/>
  <c r="AI59" i="25"/>
  <c r="AI58" i="25"/>
  <c r="AI57" i="25"/>
  <c r="AI56" i="25"/>
  <c r="AI55" i="25"/>
  <c r="AI53" i="25"/>
  <c r="AI42" i="25"/>
  <c r="AI41" i="25"/>
  <c r="AI40" i="25"/>
  <c r="AI39" i="25"/>
  <c r="AI38" i="25"/>
  <c r="AI37" i="25"/>
  <c r="AI36" i="25"/>
  <c r="AI35" i="25"/>
  <c r="AI34" i="25"/>
  <c r="AI33" i="25"/>
  <c r="AI32" i="25"/>
  <c r="K7" i="25"/>
  <c r="AI8" i="25"/>
  <c r="BG9" i="25"/>
  <c r="K11" i="25"/>
  <c r="AI12" i="25"/>
  <c r="BG13" i="25"/>
  <c r="K15" i="25"/>
  <c r="E16" i="25"/>
  <c r="AN3" i="25"/>
  <c r="AO54" i="25" s="1"/>
  <c r="AI17" i="25"/>
  <c r="AI18" i="25"/>
  <c r="AI19" i="25"/>
  <c r="AI20" i="25"/>
  <c r="AI21" i="25"/>
  <c r="AI22" i="25"/>
  <c r="AI23" i="25"/>
  <c r="AI24" i="25"/>
  <c r="AI25" i="25"/>
  <c r="AI26" i="25"/>
  <c r="AI27" i="25"/>
  <c r="AI28" i="25"/>
  <c r="AI29" i="25"/>
  <c r="AI30" i="25"/>
  <c r="E31" i="25"/>
  <c r="AU34" i="25"/>
  <c r="W35" i="25"/>
  <c r="BA37" i="25"/>
  <c r="AC38" i="25"/>
  <c r="E39" i="25"/>
  <c r="AU42" i="25"/>
  <c r="AO46" i="25"/>
  <c r="W54" i="25"/>
  <c r="AU55" i="25"/>
  <c r="W59" i="25"/>
  <c r="K44" i="25"/>
  <c r="BG46" i="25"/>
  <c r="AI49" i="25"/>
  <c r="K52" i="25"/>
  <c r="BG54" i="25"/>
  <c r="AU76" i="25"/>
  <c r="W77" i="25"/>
  <c r="AU84" i="25"/>
  <c r="AU86" i="25"/>
  <c r="Q91" i="25"/>
  <c r="BA95" i="25"/>
  <c r="K98" i="25"/>
  <c r="BG98" i="25"/>
  <c r="BA106" i="25"/>
  <c r="K46" i="25"/>
  <c r="BG48" i="25"/>
  <c r="AI51" i="25"/>
  <c r="K54" i="25"/>
  <c r="W71" i="25"/>
  <c r="AU78" i="25"/>
  <c r="W79" i="25"/>
  <c r="K86" i="25"/>
  <c r="Q95" i="25"/>
  <c r="AI97" i="25"/>
  <c r="AC105" i="25"/>
  <c r="K43" i="25"/>
  <c r="BG45" i="25"/>
  <c r="AI48" i="25"/>
  <c r="K51" i="25"/>
  <c r="AU75" i="25"/>
  <c r="W76" i="25"/>
  <c r="AU83" i="25"/>
  <c r="W84" i="25"/>
  <c r="BA87" i="25"/>
  <c r="W89" i="25"/>
  <c r="AI91" i="25"/>
  <c r="E93" i="25"/>
  <c r="Q103" i="25"/>
  <c r="AU104" i="25"/>
  <c r="AI113" i="25"/>
  <c r="AI117" i="25"/>
  <c r="BG42" i="25"/>
  <c r="AI45" i="25"/>
  <c r="K48" i="25"/>
  <c r="BG50" i="25"/>
  <c r="AU72" i="25"/>
  <c r="W73" i="25"/>
  <c r="AU80" i="25"/>
  <c r="W81" i="25"/>
  <c r="AO88" i="25"/>
  <c r="BG96" i="25"/>
  <c r="AI102" i="25"/>
  <c r="K45" i="25"/>
  <c r="BG47" i="25"/>
  <c r="AI50" i="25"/>
  <c r="AU77" i="25"/>
  <c r="W78" i="25"/>
  <c r="Q87" i="25"/>
  <c r="Q93" i="25"/>
  <c r="AU94" i="25"/>
  <c r="E101" i="25"/>
  <c r="BA101" i="25"/>
  <c r="W111" i="25"/>
  <c r="BG44" i="25"/>
  <c r="AI47" i="25"/>
  <c r="K50" i="25"/>
  <c r="AU74" i="25"/>
  <c r="W75" i="25"/>
  <c r="AU82" i="25"/>
  <c r="W83" i="25"/>
  <c r="W100" i="25"/>
  <c r="AI44" i="25"/>
  <c r="K47" i="25"/>
  <c r="BG49" i="25"/>
  <c r="AI52" i="25"/>
  <c r="AU71" i="25"/>
  <c r="W72" i="25"/>
  <c r="AU79" i="25"/>
  <c r="W80" i="25"/>
  <c r="BG88" i="25"/>
  <c r="AC90" i="25"/>
  <c r="AO92" i="25"/>
  <c r="K94" i="25"/>
  <c r="AO99" i="25"/>
  <c r="K87" i="25"/>
  <c r="AU87" i="25"/>
  <c r="BA88" i="25"/>
  <c r="BG89" i="25"/>
  <c r="W90" i="25"/>
  <c r="AC91" i="25"/>
  <c r="AI92" i="25"/>
  <c r="E94" i="25"/>
  <c r="K95" i="25"/>
  <c r="AU95" i="25"/>
  <c r="BA96" i="25"/>
  <c r="E98" i="25"/>
  <c r="BA98" i="25"/>
  <c r="AI99" i="25"/>
  <c r="Q100" i="25"/>
  <c r="AU101" i="25"/>
  <c r="K103" i="25"/>
  <c r="BG103" i="25"/>
  <c r="AO104" i="25"/>
  <c r="W105" i="25"/>
  <c r="E106" i="25"/>
  <c r="AI107" i="25"/>
  <c r="Q111" i="25"/>
  <c r="Q118" i="25"/>
  <c r="AU119" i="25"/>
  <c r="AI120" i="25"/>
  <c r="W121" i="25"/>
  <c r="K122" i="25"/>
  <c r="BG122" i="25"/>
  <c r="AU123" i="25"/>
  <c r="AI124" i="25"/>
  <c r="W125" i="25"/>
  <c r="K126" i="25"/>
  <c r="BG126" i="25"/>
  <c r="BA86" i="25"/>
  <c r="BG87" i="25"/>
  <c r="W88" i="25"/>
  <c r="AI90" i="25"/>
  <c r="E92" i="25"/>
  <c r="K93" i="25"/>
  <c r="AU93" i="25"/>
  <c r="BA94" i="25"/>
  <c r="BG95" i="25"/>
  <c r="W96" i="25"/>
  <c r="AO97" i="25"/>
  <c r="Q98" i="25"/>
  <c r="AU99" i="25"/>
  <c r="K101" i="25"/>
  <c r="BG101" i="25"/>
  <c r="AO102" i="25"/>
  <c r="W103" i="25"/>
  <c r="E104" i="25"/>
  <c r="BA104" i="25"/>
  <c r="AI105" i="25"/>
  <c r="Q106" i="25"/>
  <c r="Q134" i="25"/>
  <c r="BG86" i="25"/>
  <c r="W87" i="25"/>
  <c r="AI89" i="25"/>
  <c r="E91" i="25"/>
  <c r="K92" i="25"/>
  <c r="AU92" i="25"/>
  <c r="BA93" i="25"/>
  <c r="BG94" i="25"/>
  <c r="W95" i="25"/>
  <c r="AU97" i="25"/>
  <c r="W98" i="25"/>
  <c r="E99" i="25"/>
  <c r="BA99" i="25"/>
  <c r="AI100" i="25"/>
  <c r="Q101" i="25"/>
  <c r="AU102" i="25"/>
  <c r="K104" i="25"/>
  <c r="BG104" i="25"/>
  <c r="AO105" i="25"/>
  <c r="W106" i="25"/>
  <c r="E107" i="25"/>
  <c r="BA107" i="25"/>
  <c r="K116" i="25"/>
  <c r="BG116" i="25"/>
  <c r="Q131" i="25"/>
  <c r="W86" i="25"/>
  <c r="AI88" i="25"/>
  <c r="E90" i="25"/>
  <c r="K91" i="25"/>
  <c r="AU91" i="25"/>
  <c r="BA92" i="25"/>
  <c r="BG93" i="25"/>
  <c r="W94" i="25"/>
  <c r="AI96" i="25"/>
  <c r="E97" i="25"/>
  <c r="BA97" i="25"/>
  <c r="K99" i="25"/>
  <c r="BG99" i="25"/>
  <c r="AO100" i="25"/>
  <c r="W101" i="25"/>
  <c r="E102" i="25"/>
  <c r="BA102" i="25"/>
  <c r="AI103" i="25"/>
  <c r="Q104" i="25"/>
  <c r="AU105" i="25"/>
  <c r="AI87" i="25"/>
  <c r="E89" i="25"/>
  <c r="K90" i="25"/>
  <c r="AU90" i="25"/>
  <c r="BA91" i="25"/>
  <c r="BG92" i="25"/>
  <c r="W93" i="25"/>
  <c r="AI95" i="25"/>
  <c r="K97" i="25"/>
  <c r="BG97" i="25"/>
  <c r="AI98" i="25"/>
  <c r="Q99" i="25"/>
  <c r="AU100" i="25"/>
  <c r="K102" i="25"/>
  <c r="BG102" i="25"/>
  <c r="AO103" i="25"/>
  <c r="W104" i="25"/>
  <c r="E105" i="25"/>
  <c r="BA105" i="25"/>
  <c r="BG110" i="25"/>
  <c r="AI115" i="25"/>
  <c r="AI86" i="25"/>
  <c r="E88" i="25"/>
  <c r="K89" i="25"/>
  <c r="AU89" i="25"/>
  <c r="BA90" i="25"/>
  <c r="BG91" i="25"/>
  <c r="W92" i="25"/>
  <c r="AI94" i="25"/>
  <c r="E96" i="25"/>
  <c r="Q97" i="25"/>
  <c r="AO98" i="25"/>
  <c r="W99" i="25"/>
  <c r="E100" i="25"/>
  <c r="BA100" i="25"/>
  <c r="AI101" i="25"/>
  <c r="Q102" i="25"/>
  <c r="AU103" i="25"/>
  <c r="K105" i="25"/>
  <c r="BG105" i="25"/>
  <c r="E108" i="25"/>
  <c r="Q113" i="25"/>
  <c r="E87" i="25"/>
  <c r="K88" i="25"/>
  <c r="AU88" i="25"/>
  <c r="BA89" i="25"/>
  <c r="BG90" i="25"/>
  <c r="W91" i="25"/>
  <c r="AI93" i="25"/>
  <c r="E95" i="25"/>
  <c r="K96" i="25"/>
  <c r="AU96" i="25"/>
  <c r="W97" i="25"/>
  <c r="AU98" i="25"/>
  <c r="AC99" i="25"/>
  <c r="K100" i="25"/>
  <c r="BG100" i="25"/>
  <c r="AO101" i="25"/>
  <c r="W102" i="25"/>
  <c r="E103" i="25"/>
  <c r="BA103" i="25"/>
  <c r="AI104" i="25"/>
  <c r="Q105" i="25"/>
  <c r="BG108" i="25"/>
  <c r="AO112" i="25"/>
  <c r="K114" i="25"/>
  <c r="BG114" i="25"/>
  <c r="W108" i="25"/>
  <c r="AU109" i="25"/>
  <c r="BG111" i="25"/>
  <c r="W112" i="25"/>
  <c r="K118" i="25"/>
  <c r="BG118" i="25"/>
  <c r="AO119" i="25"/>
  <c r="Q121" i="25"/>
  <c r="AO123" i="25"/>
  <c r="Q125" i="25"/>
  <c r="AO127" i="25"/>
  <c r="AU106" i="25"/>
  <c r="W109" i="25"/>
  <c r="BG109" i="25"/>
  <c r="W110" i="25"/>
  <c r="AI112" i="25"/>
  <c r="AO113" i="25"/>
  <c r="Q114" i="25"/>
  <c r="AO115" i="25"/>
  <c r="Q116" i="25"/>
  <c r="AO117" i="25"/>
  <c r="W118" i="25"/>
  <c r="AO120" i="25"/>
  <c r="Q122" i="25"/>
  <c r="AO124" i="25"/>
  <c r="Q126" i="25"/>
  <c r="K107" i="25"/>
  <c r="AI108" i="25"/>
  <c r="AI111" i="25"/>
  <c r="AU113" i="25"/>
  <c r="W114" i="25"/>
  <c r="AU115" i="25"/>
  <c r="W116" i="25"/>
  <c r="AU117" i="25"/>
  <c r="K119" i="25"/>
  <c r="BG119" i="25"/>
  <c r="AU120" i="25"/>
  <c r="AI121" i="25"/>
  <c r="W122" i="25"/>
  <c r="K123" i="25"/>
  <c r="BG123" i="25"/>
  <c r="AU124" i="25"/>
  <c r="AI125" i="25"/>
  <c r="W126" i="25"/>
  <c r="K127" i="25"/>
  <c r="AU130" i="25"/>
  <c r="K163" i="25"/>
  <c r="AU107" i="25"/>
  <c r="AI110" i="25"/>
  <c r="K113" i="25"/>
  <c r="AI118" i="25"/>
  <c r="Q119" i="25"/>
  <c r="AO121" i="25"/>
  <c r="Q123" i="25"/>
  <c r="AO125" i="25"/>
  <c r="AO128" i="25"/>
  <c r="W129" i="25"/>
  <c r="Q132" i="25"/>
  <c r="E133" i="25"/>
  <c r="BA152" i="25"/>
  <c r="BA156" i="25"/>
  <c r="BA160" i="25"/>
  <c r="BG106" i="25"/>
  <c r="K108" i="25"/>
  <c r="AI109" i="25"/>
  <c r="K112" i="25"/>
  <c r="AU112" i="25"/>
  <c r="BG113" i="25"/>
  <c r="AI114" i="25"/>
  <c r="K115" i="25"/>
  <c r="BG115" i="25"/>
  <c r="AI116" i="25"/>
  <c r="K117" i="25"/>
  <c r="BG117" i="25"/>
  <c r="AO118" i="25"/>
  <c r="W119" i="25"/>
  <c r="K120" i="25"/>
  <c r="BG120" i="25"/>
  <c r="AU121" i="25"/>
  <c r="AI122" i="25"/>
  <c r="W123" i="25"/>
  <c r="K124" i="25"/>
  <c r="BG124" i="25"/>
  <c r="AU125" i="25"/>
  <c r="AI126" i="25"/>
  <c r="AO131" i="25"/>
  <c r="Q136" i="25"/>
  <c r="E137" i="25"/>
  <c r="BA137" i="25"/>
  <c r="AO138" i="25"/>
  <c r="AC139" i="25"/>
  <c r="Q140" i="25"/>
  <c r="E141" i="25"/>
  <c r="BA141" i="25"/>
  <c r="W107" i="25"/>
  <c r="AU108" i="25"/>
  <c r="K111" i="25"/>
  <c r="AU111" i="25"/>
  <c r="AO114" i="25"/>
  <c r="Q115" i="25"/>
  <c r="AO116" i="25"/>
  <c r="Q117" i="25"/>
  <c r="AU118" i="25"/>
  <c r="Q120" i="25"/>
  <c r="AO122" i="25"/>
  <c r="Q124" i="25"/>
  <c r="AO126" i="25"/>
  <c r="Q130" i="25"/>
  <c r="Q133" i="25"/>
  <c r="AI135" i="25"/>
  <c r="AI106" i="25"/>
  <c r="BG107" i="25"/>
  <c r="K109" i="25"/>
  <c r="K110" i="25"/>
  <c r="AU110" i="25"/>
  <c r="BG112" i="25"/>
  <c r="W113" i="25"/>
  <c r="AU114" i="25"/>
  <c r="W115" i="25"/>
  <c r="AU116" i="25"/>
  <c r="W117" i="25"/>
  <c r="AI119" i="25"/>
  <c r="W120" i="25"/>
  <c r="K121" i="25"/>
  <c r="BG121" i="25"/>
  <c r="AU122" i="25"/>
  <c r="AI123" i="25"/>
  <c r="W124" i="25"/>
  <c r="K125" i="25"/>
  <c r="BG125" i="25"/>
  <c r="AU126" i="25"/>
  <c r="Q128" i="25"/>
  <c r="AO129" i="25"/>
  <c r="AI132" i="25"/>
  <c r="BA134" i="25"/>
  <c r="AI127" i="25"/>
  <c r="BG128" i="25"/>
  <c r="K130" i="25"/>
  <c r="AI131" i="25"/>
  <c r="K134" i="25"/>
  <c r="AU134" i="25"/>
  <c r="K136" i="25"/>
  <c r="BG136" i="25"/>
  <c r="AI138" i="25"/>
  <c r="K140" i="25"/>
  <c r="BG140" i="25"/>
  <c r="W147" i="25"/>
  <c r="AU148" i="25"/>
  <c r="BA163" i="25"/>
  <c r="AI128" i="25"/>
  <c r="BG129" i="25"/>
  <c r="K131" i="25"/>
  <c r="K133" i="25"/>
  <c r="AU133" i="25"/>
  <c r="BG134" i="25"/>
  <c r="AO135" i="25"/>
  <c r="K137" i="25"/>
  <c r="BG137" i="25"/>
  <c r="AI139" i="25"/>
  <c r="K141" i="25"/>
  <c r="W143" i="25"/>
  <c r="AU144" i="25"/>
  <c r="K146" i="25"/>
  <c r="AI147" i="25"/>
  <c r="Q148" i="25"/>
  <c r="BG148" i="25"/>
  <c r="AU127" i="25"/>
  <c r="W130" i="25"/>
  <c r="AU131" i="25"/>
  <c r="BA133" i="25"/>
  <c r="W134" i="25"/>
  <c r="AU135" i="25"/>
  <c r="Q137" i="25"/>
  <c r="E138" i="25"/>
  <c r="BA138" i="25"/>
  <c r="AO139" i="25"/>
  <c r="Q141" i="25"/>
  <c r="BA149" i="25"/>
  <c r="BA153" i="25"/>
  <c r="BA157" i="25"/>
  <c r="BG168" i="25"/>
  <c r="E176" i="25"/>
  <c r="K128" i="25"/>
  <c r="AI129" i="25"/>
  <c r="BG130" i="25"/>
  <c r="K132" i="25"/>
  <c r="AU132" i="25"/>
  <c r="BG133" i="25"/>
  <c r="E135" i="25"/>
  <c r="BA135" i="25"/>
  <c r="AI136" i="25"/>
  <c r="K138" i="25"/>
  <c r="BG138" i="25"/>
  <c r="AI140" i="25"/>
  <c r="K142" i="25"/>
  <c r="AI143" i="25"/>
  <c r="Q144" i="25"/>
  <c r="BG144" i="25"/>
  <c r="AO145" i="25"/>
  <c r="AU128" i="25"/>
  <c r="W131" i="25"/>
  <c r="BA132" i="25"/>
  <c r="W133" i="25"/>
  <c r="AI134" i="25"/>
  <c r="K135" i="25"/>
  <c r="BG135" i="25"/>
  <c r="AO136" i="25"/>
  <c r="Q138" i="25"/>
  <c r="E139" i="25"/>
  <c r="BA139" i="25"/>
  <c r="AO140" i="25"/>
  <c r="AC141" i="25"/>
  <c r="BA150" i="25"/>
  <c r="BA154" i="25"/>
  <c r="BA158" i="25"/>
  <c r="E162" i="25"/>
  <c r="K165" i="25"/>
  <c r="AU166" i="25"/>
  <c r="BG127" i="25"/>
  <c r="K129" i="25"/>
  <c r="AI130" i="25"/>
  <c r="BG131" i="25"/>
  <c r="BG132" i="25"/>
  <c r="Q135" i="25"/>
  <c r="AI137" i="25"/>
  <c r="K139" i="25"/>
  <c r="BG139" i="25"/>
  <c r="AI141" i="25"/>
  <c r="W149" i="25"/>
  <c r="W128" i="25"/>
  <c r="AU129" i="25"/>
  <c r="W132" i="25"/>
  <c r="AI133" i="25"/>
  <c r="E134" i="25"/>
  <c r="W135" i="25"/>
  <c r="E136" i="25"/>
  <c r="BA136" i="25"/>
  <c r="AO137" i="25"/>
  <c r="Q139" i="25"/>
  <c r="E140" i="25"/>
  <c r="BA140" i="25"/>
  <c r="AO141" i="25"/>
  <c r="BA151" i="25"/>
  <c r="BA155" i="25"/>
  <c r="BA159" i="25"/>
  <c r="W169" i="25"/>
  <c r="AO171" i="25"/>
  <c r="E142" i="25"/>
  <c r="AC143" i="25"/>
  <c r="BA144" i="25"/>
  <c r="E146" i="25"/>
  <c r="BA148" i="25"/>
  <c r="W161" i="25"/>
  <c r="AU163" i="25"/>
  <c r="E165" i="25"/>
  <c r="W167" i="25"/>
  <c r="BA168" i="25"/>
  <c r="BA173" i="25"/>
  <c r="BA179" i="25"/>
  <c r="E143" i="25"/>
  <c r="BA145" i="25"/>
  <c r="E147" i="25"/>
  <c r="AC148" i="25"/>
  <c r="BG149" i="25"/>
  <c r="BG150" i="25"/>
  <c r="BG151" i="25"/>
  <c r="BG152" i="25"/>
  <c r="BG153" i="25"/>
  <c r="BG154" i="25"/>
  <c r="BG155" i="25"/>
  <c r="BG156" i="25"/>
  <c r="BG157" i="25"/>
  <c r="BG158" i="25"/>
  <c r="BG159" i="25"/>
  <c r="BG160" i="25"/>
  <c r="AI161" i="25"/>
  <c r="Q163" i="25"/>
  <c r="BG163" i="25"/>
  <c r="E166" i="25"/>
  <c r="Q168" i="25"/>
  <c r="Q173" i="25"/>
  <c r="Q190" i="25"/>
  <c r="K143" i="25"/>
  <c r="AI144" i="25"/>
  <c r="BG145" i="25"/>
  <c r="K147" i="25"/>
  <c r="AI148" i="25"/>
  <c r="AC154" i="25"/>
  <c r="AC155" i="25"/>
  <c r="AO161" i="25"/>
  <c r="E164" i="25"/>
  <c r="W165" i="25"/>
  <c r="K166" i="25"/>
  <c r="W168" i="25"/>
  <c r="E188" i="25"/>
  <c r="BA142" i="25"/>
  <c r="E144" i="25"/>
  <c r="AC145" i="25"/>
  <c r="BA146" i="25"/>
  <c r="E148" i="25"/>
  <c r="AI149" i="25"/>
  <c r="AI150" i="25"/>
  <c r="AI151" i="25"/>
  <c r="AI152" i="25"/>
  <c r="AI153" i="25"/>
  <c r="AI154" i="25"/>
  <c r="AI155" i="25"/>
  <c r="AI156" i="25"/>
  <c r="AI157" i="25"/>
  <c r="AI158" i="25"/>
  <c r="AI159" i="25"/>
  <c r="AI160" i="25"/>
  <c r="Q162" i="25"/>
  <c r="BA177" i="25"/>
  <c r="AI186" i="25"/>
  <c r="BG142" i="25"/>
  <c r="K144" i="25"/>
  <c r="AI145" i="25"/>
  <c r="BG146" i="25"/>
  <c r="K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W162" i="25"/>
  <c r="W166" i="25"/>
  <c r="E172" i="25"/>
  <c r="AO175" i="25"/>
  <c r="W184" i="25"/>
  <c r="AC142" i="25"/>
  <c r="BA143" i="25"/>
  <c r="E145" i="25"/>
  <c r="BA147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AI163" i="25"/>
  <c r="Q164" i="25"/>
  <c r="AO165" i="25"/>
  <c r="K167" i="25"/>
  <c r="BA167" i="25"/>
  <c r="AU170" i="25"/>
  <c r="Q177" i="25"/>
  <c r="AC180" i="25"/>
  <c r="Q181" i="25"/>
  <c r="BA182" i="25"/>
  <c r="AI142" i="25"/>
  <c r="BG143" i="25"/>
  <c r="K145" i="25"/>
  <c r="AI146" i="25"/>
  <c r="BG147" i="25"/>
  <c r="Q161" i="25"/>
  <c r="AI162" i="25"/>
  <c r="BG164" i="25"/>
  <c r="AU165" i="25"/>
  <c r="Q167" i="25"/>
  <c r="BA161" i="25"/>
  <c r="AO164" i="25"/>
  <c r="AI165" i="25"/>
  <c r="AO166" i="25"/>
  <c r="E167" i="25"/>
  <c r="K168" i="25"/>
  <c r="Q169" i="25"/>
  <c r="BA169" i="25"/>
  <c r="AO172" i="25"/>
  <c r="AC175" i="25"/>
  <c r="AO176" i="25"/>
  <c r="E179" i="25"/>
  <c r="W180" i="25"/>
  <c r="E181" i="25"/>
  <c r="AO182" i="25"/>
  <c r="BA164" i="25"/>
  <c r="Q166" i="25"/>
  <c r="BA166" i="25"/>
  <c r="BG167" i="25"/>
  <c r="E171" i="25"/>
  <c r="Q172" i="25"/>
  <c r="BA172" i="25"/>
  <c r="E175" i="25"/>
  <c r="Q176" i="25"/>
  <c r="BA176" i="25"/>
  <c r="AO178" i="25"/>
  <c r="AO180" i="25"/>
  <c r="AO183" i="25"/>
  <c r="AO186" i="25"/>
  <c r="AU192" i="25"/>
  <c r="E163" i="25"/>
  <c r="Q165" i="25"/>
  <c r="BA165" i="25"/>
  <c r="BG166" i="25"/>
  <c r="AO170" i="25"/>
  <c r="AO174" i="25"/>
  <c r="AC177" i="25"/>
  <c r="Q182" i="25"/>
  <c r="Q185" i="25"/>
  <c r="AU189" i="25"/>
  <c r="W191" i="25"/>
  <c r="BA162" i="25"/>
  <c r="BG165" i="25"/>
  <c r="AC167" i="25"/>
  <c r="AI168" i="25"/>
  <c r="AO169" i="25"/>
  <c r="E170" i="25"/>
  <c r="Q171" i="25"/>
  <c r="BA171" i="25"/>
  <c r="E174" i="25"/>
  <c r="Q175" i="25"/>
  <c r="BA175" i="25"/>
  <c r="AO190" i="25"/>
  <c r="AO163" i="25"/>
  <c r="AI167" i="25"/>
  <c r="AO168" i="25"/>
  <c r="E169" i="25"/>
  <c r="AC172" i="25"/>
  <c r="AO173" i="25"/>
  <c r="AO177" i="25"/>
  <c r="BG178" i="25"/>
  <c r="K180" i="25"/>
  <c r="BG183" i="25"/>
  <c r="AO187" i="25"/>
  <c r="K189" i="25"/>
  <c r="AI166" i="25"/>
  <c r="AO167" i="25"/>
  <c r="E168" i="25"/>
  <c r="K169" i="25"/>
  <c r="Q170" i="25"/>
  <c r="BA170" i="25"/>
  <c r="E173" i="25"/>
  <c r="Q174" i="25"/>
  <c r="BA174" i="25"/>
  <c r="E177" i="25"/>
  <c r="AU181" i="25"/>
  <c r="Q186" i="25"/>
  <c r="Q189" i="25"/>
  <c r="BA190" i="25"/>
  <c r="AI178" i="25"/>
  <c r="BG179" i="25"/>
  <c r="K181" i="25"/>
  <c r="K182" i="25"/>
  <c r="AU182" i="25"/>
  <c r="BA183" i="25"/>
  <c r="BG184" i="25"/>
  <c r="W185" i="25"/>
  <c r="AC186" i="25"/>
  <c r="AI187" i="25"/>
  <c r="E189" i="25"/>
  <c r="K190" i="25"/>
  <c r="AU190" i="25"/>
  <c r="Q191" i="25"/>
  <c r="AO192" i="25"/>
  <c r="W193" i="25"/>
  <c r="E194" i="25"/>
  <c r="BA194" i="25"/>
  <c r="AO195" i="25"/>
  <c r="Q197" i="25"/>
  <c r="E198" i="25"/>
  <c r="BA198" i="25"/>
  <c r="AO199" i="25"/>
  <c r="AC200" i="25"/>
  <c r="Q201" i="25"/>
  <c r="E202" i="25"/>
  <c r="BA202" i="25"/>
  <c r="AO203" i="25"/>
  <c r="Q205" i="25"/>
  <c r="K178" i="25"/>
  <c r="AI179" i="25"/>
  <c r="BG180" i="25"/>
  <c r="BA181" i="25"/>
  <c r="BG182" i="25"/>
  <c r="W183" i="25"/>
  <c r="AI185" i="25"/>
  <c r="E187" i="25"/>
  <c r="K188" i="25"/>
  <c r="AU188" i="25"/>
  <c r="BA189" i="25"/>
  <c r="BG190" i="25"/>
  <c r="E192" i="25"/>
  <c r="BA192" i="25"/>
  <c r="AI193" i="25"/>
  <c r="Q194" i="25"/>
  <c r="E195" i="25"/>
  <c r="BA195" i="25"/>
  <c r="AO196" i="25"/>
  <c r="Q198" i="25"/>
  <c r="E199" i="25"/>
  <c r="BA199" i="25"/>
  <c r="AO200" i="25"/>
  <c r="Q202" i="25"/>
  <c r="E203" i="25"/>
  <c r="BA203" i="25"/>
  <c r="AO204" i="25"/>
  <c r="AU178" i="25"/>
  <c r="W181" i="25"/>
  <c r="BG181" i="25"/>
  <c r="W182" i="25"/>
  <c r="AI184" i="25"/>
  <c r="E186" i="25"/>
  <c r="K187" i="25"/>
  <c r="AU187" i="25"/>
  <c r="BA188" i="25"/>
  <c r="BG189" i="25"/>
  <c r="W190" i="25"/>
  <c r="AI191" i="25"/>
  <c r="K192" i="25"/>
  <c r="BG192" i="25"/>
  <c r="AO193" i="25"/>
  <c r="W194" i="25"/>
  <c r="K195" i="25"/>
  <c r="BG195" i="25"/>
  <c r="AU196" i="25"/>
  <c r="AI197" i="25"/>
  <c r="W198" i="25"/>
  <c r="K199" i="25"/>
  <c r="BG199" i="25"/>
  <c r="AU200" i="25"/>
  <c r="AI201" i="25"/>
  <c r="W202" i="25"/>
  <c r="K203" i="25"/>
  <c r="BG203" i="25"/>
  <c r="AU204" i="25"/>
  <c r="AI205" i="25"/>
  <c r="BG177" i="25"/>
  <c r="K179" i="25"/>
  <c r="AI180" i="25"/>
  <c r="AI183" i="25"/>
  <c r="E185" i="25"/>
  <c r="K186" i="25"/>
  <c r="AU186" i="25"/>
  <c r="BA187" i="25"/>
  <c r="BG188" i="25"/>
  <c r="W189" i="25"/>
  <c r="AO191" i="25"/>
  <c r="Q192" i="25"/>
  <c r="AU193" i="25"/>
  <c r="Q195" i="25"/>
  <c r="E196" i="25"/>
  <c r="BA196" i="25"/>
  <c r="AO197" i="25"/>
  <c r="Q199" i="25"/>
  <c r="E200" i="25"/>
  <c r="BA200" i="25"/>
  <c r="AO201" i="25"/>
  <c r="AC202" i="25"/>
  <c r="Q203" i="25"/>
  <c r="E204" i="25"/>
  <c r="BA204" i="25"/>
  <c r="AO205" i="25"/>
  <c r="W178" i="25"/>
  <c r="AU179" i="25"/>
  <c r="AI182" i="25"/>
  <c r="E184" i="25"/>
  <c r="K185" i="25"/>
  <c r="AU185" i="25"/>
  <c r="BA186" i="25"/>
  <c r="BG187" i="25"/>
  <c r="W188" i="25"/>
  <c r="AI190" i="25"/>
  <c r="AU191" i="25"/>
  <c r="W192" i="25"/>
  <c r="E193" i="25"/>
  <c r="BA193" i="25"/>
  <c r="AI194" i="25"/>
  <c r="W195" i="25"/>
  <c r="K196" i="25"/>
  <c r="BG196" i="25"/>
  <c r="AU197" i="25"/>
  <c r="AI198" i="25"/>
  <c r="W199" i="25"/>
  <c r="K200" i="25"/>
  <c r="BG200" i="25"/>
  <c r="AU201" i="25"/>
  <c r="AI202" i="25"/>
  <c r="W203" i="25"/>
  <c r="K204" i="25"/>
  <c r="BG204" i="25"/>
  <c r="AU205" i="25"/>
  <c r="AI181" i="25"/>
  <c r="E183" i="25"/>
  <c r="K184" i="25"/>
  <c r="AU184" i="25"/>
  <c r="BA185" i="25"/>
  <c r="BG186" i="25"/>
  <c r="W187" i="25"/>
  <c r="AI189" i="25"/>
  <c r="E191" i="25"/>
  <c r="BA191" i="25"/>
  <c r="K193" i="25"/>
  <c r="BG193" i="25"/>
  <c r="AO194" i="25"/>
  <c r="Q196" i="25"/>
  <c r="E197" i="25"/>
  <c r="BA197" i="25"/>
  <c r="AO198" i="25"/>
  <c r="Q200" i="25"/>
  <c r="E201" i="25"/>
  <c r="BA201" i="25"/>
  <c r="AO202" i="25"/>
  <c r="Q204" i="25"/>
  <c r="E205" i="25"/>
  <c r="BA205" i="25"/>
  <c r="W179" i="25"/>
  <c r="AU180" i="25"/>
  <c r="E182" i="25"/>
  <c r="K183" i="25"/>
  <c r="AU183" i="25"/>
  <c r="BA184" i="25"/>
  <c r="BG185" i="25"/>
  <c r="W186" i="25"/>
  <c r="AC187" i="25"/>
  <c r="AI188" i="25"/>
  <c r="E190" i="25"/>
  <c r="K191" i="25"/>
  <c r="BG191" i="25"/>
  <c r="AI192" i="25"/>
  <c r="Q193" i="25"/>
  <c r="AU194" i="25"/>
  <c r="AI195" i="25"/>
  <c r="W196" i="25"/>
  <c r="K197" i="25"/>
  <c r="BG197" i="25"/>
  <c r="AU198" i="25"/>
  <c r="AI199" i="25"/>
  <c r="W200" i="25"/>
  <c r="K201" i="25"/>
  <c r="BG201" i="25"/>
  <c r="AU202" i="25"/>
  <c r="AI203" i="25"/>
  <c r="W204" i="25"/>
  <c r="K205" i="25"/>
  <c r="BG205" i="25"/>
  <c r="AI15" i="24"/>
  <c r="Q16" i="24"/>
  <c r="AU15" i="24"/>
  <c r="AI203" i="24"/>
  <c r="AI199" i="24"/>
  <c r="AI195" i="24"/>
  <c r="AI191" i="24"/>
  <c r="AI187" i="24"/>
  <c r="AI183" i="24"/>
  <c r="AI205" i="24"/>
  <c r="AI201" i="24"/>
  <c r="AI197" i="24"/>
  <c r="AI193" i="24"/>
  <c r="AI189" i="24"/>
  <c r="AI185" i="24"/>
  <c r="AI190" i="24"/>
  <c r="AI171" i="24"/>
  <c r="AI165" i="24"/>
  <c r="AI200" i="24"/>
  <c r="AI184" i="24"/>
  <c r="AI194" i="24"/>
  <c r="AI168" i="24"/>
  <c r="AI164" i="24"/>
  <c r="AI160" i="24"/>
  <c r="AI188" i="24"/>
  <c r="AI198" i="24"/>
  <c r="AI182" i="24"/>
  <c r="AI179" i="24"/>
  <c r="AI178" i="24"/>
  <c r="AI177" i="24"/>
  <c r="AI167" i="24"/>
  <c r="AI192" i="24"/>
  <c r="AI180" i="24"/>
  <c r="AI176" i="24"/>
  <c r="AI196" i="24"/>
  <c r="AI181" i="24"/>
  <c r="AI172" i="24"/>
  <c r="AI173" i="24"/>
  <c r="AI166" i="24"/>
  <c r="AI186" i="24"/>
  <c r="AI162" i="24"/>
  <c r="AI174" i="24"/>
  <c r="AI202" i="24"/>
  <c r="AI175" i="24"/>
  <c r="AI121" i="24"/>
  <c r="AI120" i="24"/>
  <c r="AI116" i="24"/>
  <c r="AI108" i="24"/>
  <c r="AI119" i="24"/>
  <c r="AI114" i="24"/>
  <c r="AI102" i="24"/>
  <c r="AI98" i="24"/>
  <c r="AI110" i="24"/>
  <c r="AI106" i="24"/>
  <c r="AI101" i="24"/>
  <c r="AI97" i="24"/>
  <c r="AI93" i="24"/>
  <c r="AI89" i="24"/>
  <c r="AI104" i="24"/>
  <c r="AI100" i="24"/>
  <c r="AI96" i="24"/>
  <c r="AI118" i="24"/>
  <c r="AI87" i="24"/>
  <c r="AI83" i="24"/>
  <c r="AI79" i="24"/>
  <c r="AI57" i="24"/>
  <c r="AI53" i="24"/>
  <c r="AI49" i="24"/>
  <c r="AI45" i="24"/>
  <c r="AI41" i="24"/>
  <c r="AI37" i="24"/>
  <c r="AI75" i="24"/>
  <c r="AI103" i="24"/>
  <c r="AI71" i="24"/>
  <c r="AI99" i="24"/>
  <c r="AI67" i="24"/>
  <c r="AI91" i="24"/>
  <c r="AI51" i="24"/>
  <c r="AI47" i="24"/>
  <c r="AI43" i="24"/>
  <c r="AI29" i="24"/>
  <c r="AI95" i="24"/>
  <c r="AI65" i="24"/>
  <c r="AI39" i="24"/>
  <c r="AI35" i="24"/>
  <c r="AI33" i="24"/>
  <c r="AI55" i="24"/>
  <c r="AI59" i="24"/>
  <c r="AU13" i="24"/>
  <c r="AU205" i="24"/>
  <c r="AU201" i="24"/>
  <c r="AU197" i="24"/>
  <c r="AU193" i="24"/>
  <c r="AU189" i="24"/>
  <c r="AU185" i="24"/>
  <c r="AU181" i="24"/>
  <c r="AU203" i="24"/>
  <c r="AU199" i="24"/>
  <c r="AU195" i="24"/>
  <c r="AU191" i="24"/>
  <c r="AU187" i="24"/>
  <c r="AU183" i="24"/>
  <c r="AU188" i="24"/>
  <c r="AU179" i="24"/>
  <c r="AU178" i="24"/>
  <c r="AU177" i="24"/>
  <c r="AU167" i="24"/>
  <c r="AU163" i="24"/>
  <c r="AU198" i="24"/>
  <c r="AU182" i="24"/>
  <c r="AU192" i="24"/>
  <c r="AU175" i="24"/>
  <c r="AU174" i="24"/>
  <c r="AU173" i="24"/>
  <c r="AU166" i="24"/>
  <c r="AU162" i="24"/>
  <c r="AU202" i="24"/>
  <c r="AU186" i="24"/>
  <c r="AU196" i="24"/>
  <c r="AU171" i="24"/>
  <c r="AU170" i="24"/>
  <c r="AU169" i="24"/>
  <c r="AU190" i="24"/>
  <c r="AU194" i="24"/>
  <c r="AU184" i="24"/>
  <c r="AU168" i="24"/>
  <c r="AU200" i="24"/>
  <c r="AU164" i="24"/>
  <c r="AU115" i="24"/>
  <c r="AU118" i="24"/>
  <c r="AU114" i="24"/>
  <c r="AU110" i="24"/>
  <c r="AU160" i="24"/>
  <c r="AU121" i="24"/>
  <c r="AU117" i="24"/>
  <c r="AU120" i="24"/>
  <c r="AU104" i="24"/>
  <c r="AU100" i="24"/>
  <c r="AU96" i="24"/>
  <c r="AU116" i="24"/>
  <c r="AU112" i="24"/>
  <c r="AU103" i="24"/>
  <c r="AU99" i="24"/>
  <c r="AU95" i="24"/>
  <c r="AU91" i="24"/>
  <c r="AU87" i="24"/>
  <c r="AU108" i="24"/>
  <c r="AU102" i="24"/>
  <c r="AU98" i="24"/>
  <c r="AU94" i="24"/>
  <c r="AU105" i="24"/>
  <c r="AU93" i="24"/>
  <c r="AU89" i="24"/>
  <c r="AU85" i="24"/>
  <c r="AU63" i="24"/>
  <c r="AU59" i="24"/>
  <c r="AU55" i="24"/>
  <c r="AU51" i="24"/>
  <c r="AU47" i="24"/>
  <c r="AU43" i="24"/>
  <c r="AU39" i="24"/>
  <c r="AU35" i="24"/>
  <c r="AU81" i="24"/>
  <c r="AU65" i="24"/>
  <c r="AU77" i="24"/>
  <c r="AU73" i="24"/>
  <c r="AU97" i="24"/>
  <c r="AU57" i="24"/>
  <c r="AU53" i="24"/>
  <c r="AU69" i="24"/>
  <c r="AU49" i="24"/>
  <c r="AU45" i="24"/>
  <c r="AU41" i="24"/>
  <c r="AU101" i="24"/>
  <c r="AU37" i="24"/>
  <c r="AU29" i="24"/>
  <c r="AU27" i="24"/>
  <c r="AU204" i="24"/>
  <c r="AU14" i="24"/>
  <c r="Q126" i="24"/>
  <c r="BG203" i="24"/>
  <c r="BG199" i="24"/>
  <c r="BG195" i="24"/>
  <c r="BG191" i="24"/>
  <c r="BG187" i="24"/>
  <c r="BG183" i="24"/>
  <c r="BG205" i="24"/>
  <c r="BG201" i="24"/>
  <c r="BG197" i="24"/>
  <c r="BG193" i="24"/>
  <c r="BG189" i="24"/>
  <c r="BG185" i="24"/>
  <c r="BG202" i="24"/>
  <c r="BG186" i="24"/>
  <c r="BG181" i="24"/>
  <c r="BG171" i="24"/>
  <c r="BG169" i="24"/>
  <c r="BG196" i="24"/>
  <c r="BG190" i="24"/>
  <c r="BG168" i="24"/>
  <c r="BG164" i="24"/>
  <c r="BG200" i="24"/>
  <c r="BG184" i="24"/>
  <c r="BG194" i="24"/>
  <c r="BG179" i="24"/>
  <c r="BG178" i="24"/>
  <c r="BG177" i="24"/>
  <c r="BG167" i="24"/>
  <c r="BG188" i="24"/>
  <c r="BG176" i="24"/>
  <c r="BG192" i="24"/>
  <c r="BG172" i="24"/>
  <c r="BG182" i="24"/>
  <c r="BG174" i="24"/>
  <c r="BG180" i="24"/>
  <c r="BG175" i="24"/>
  <c r="BG198" i="24"/>
  <c r="BG142" i="24"/>
  <c r="BG162" i="24"/>
  <c r="BG166" i="24"/>
  <c r="BG121" i="24"/>
  <c r="BG173" i="24"/>
  <c r="BG120" i="24"/>
  <c r="BG116" i="24"/>
  <c r="BG108" i="24"/>
  <c r="BG119" i="24"/>
  <c r="BG102" i="24"/>
  <c r="BG98" i="24"/>
  <c r="BG118" i="24"/>
  <c r="BG101" i="24"/>
  <c r="BG97" i="24"/>
  <c r="BG93" i="24"/>
  <c r="BG89" i="24"/>
  <c r="BG85" i="24"/>
  <c r="BG114" i="24"/>
  <c r="BG110" i="24"/>
  <c r="BG104" i="24"/>
  <c r="BG100" i="24"/>
  <c r="BG96" i="24"/>
  <c r="BG92" i="24"/>
  <c r="BG106" i="24"/>
  <c r="BG99" i="24"/>
  <c r="BG67" i="24"/>
  <c r="BG95" i="24"/>
  <c r="BG91" i="24"/>
  <c r="BG57" i="24"/>
  <c r="BG53" i="24"/>
  <c r="BG49" i="24"/>
  <c r="BG45" i="24"/>
  <c r="BG41" i="24"/>
  <c r="BG37" i="24"/>
  <c r="BG87" i="24"/>
  <c r="BG83" i="24"/>
  <c r="BG79" i="24"/>
  <c r="BG103" i="24"/>
  <c r="BG71" i="24"/>
  <c r="BG63" i="24"/>
  <c r="BG59" i="24"/>
  <c r="BG55" i="24"/>
  <c r="BG51" i="24"/>
  <c r="BG27" i="24"/>
  <c r="BG75" i="24"/>
  <c r="BG47" i="24"/>
  <c r="BG29" i="24"/>
  <c r="BG43" i="24"/>
  <c r="BG35" i="24"/>
  <c r="P3" i="24"/>
  <c r="Q6" i="24" s="1"/>
  <c r="BM202" i="24"/>
  <c r="BM198" i="24"/>
  <c r="BM194" i="24"/>
  <c r="BM190" i="24"/>
  <c r="BM186" i="24"/>
  <c r="BM182" i="24"/>
  <c r="BM204" i="24"/>
  <c r="BM200" i="24"/>
  <c r="BM196" i="24"/>
  <c r="BM192" i="24"/>
  <c r="BM188" i="24"/>
  <c r="BM184" i="24"/>
  <c r="BM201" i="24"/>
  <c r="BM185" i="24"/>
  <c r="BM164" i="24"/>
  <c r="BM195" i="24"/>
  <c r="BM189" i="24"/>
  <c r="BM179" i="24"/>
  <c r="BM178" i="24"/>
  <c r="BM177" i="24"/>
  <c r="BM167" i="24"/>
  <c r="BM163" i="24"/>
  <c r="BM199" i="24"/>
  <c r="BM183" i="24"/>
  <c r="BM176" i="24"/>
  <c r="BM193" i="24"/>
  <c r="BM180" i="24"/>
  <c r="BM175" i="24"/>
  <c r="BM174" i="24"/>
  <c r="BM173" i="24"/>
  <c r="BM166" i="24"/>
  <c r="BM187" i="24"/>
  <c r="BM172" i="24"/>
  <c r="BM191" i="24"/>
  <c r="BM169" i="24"/>
  <c r="BM181" i="24"/>
  <c r="BM165" i="24"/>
  <c r="BM141" i="24"/>
  <c r="BM170" i="24"/>
  <c r="BM161" i="24"/>
  <c r="BM147" i="24"/>
  <c r="BM197" i="24"/>
  <c r="BM138" i="24"/>
  <c r="BM171" i="24"/>
  <c r="BM120" i="24"/>
  <c r="BM119" i="24"/>
  <c r="BM111" i="24"/>
  <c r="BM107" i="24"/>
  <c r="BM118" i="24"/>
  <c r="BM110" i="24"/>
  <c r="BM113" i="24"/>
  <c r="BM97" i="24"/>
  <c r="BM109" i="24"/>
  <c r="BM105" i="24"/>
  <c r="BM104" i="24"/>
  <c r="BM100" i="24"/>
  <c r="BM92" i="24"/>
  <c r="BM103" i="24"/>
  <c r="BM99" i="24"/>
  <c r="BM95" i="24"/>
  <c r="BM91" i="24"/>
  <c r="BM117" i="24"/>
  <c r="BM86" i="24"/>
  <c r="BM82" i="24"/>
  <c r="BM78" i="24"/>
  <c r="BM64" i="24"/>
  <c r="BM60" i="24"/>
  <c r="BM56" i="24"/>
  <c r="BM52" i="24"/>
  <c r="BM48" i="24"/>
  <c r="BM44" i="24"/>
  <c r="BM40" i="24"/>
  <c r="BM36" i="24"/>
  <c r="BM74" i="24"/>
  <c r="BM102" i="24"/>
  <c r="BM70" i="24"/>
  <c r="BM121" i="24"/>
  <c r="BM98" i="24"/>
  <c r="BM90" i="24"/>
  <c r="BM50" i="24"/>
  <c r="BM66" i="24"/>
  <c r="BM46" i="24"/>
  <c r="BM94" i="24"/>
  <c r="BM42" i="24"/>
  <c r="BM38" i="24"/>
  <c r="BM34" i="24"/>
  <c r="BM54" i="24"/>
  <c r="AO16" i="24"/>
  <c r="AU17" i="24"/>
  <c r="Q18" i="24"/>
  <c r="BM18" i="24"/>
  <c r="AO19" i="24"/>
  <c r="Q20" i="24"/>
  <c r="BM20" i="24"/>
  <c r="AU21" i="24"/>
  <c r="W22" i="24"/>
  <c r="AU23" i="24"/>
  <c r="AC24" i="24"/>
  <c r="K25" i="24"/>
  <c r="BG25" i="24"/>
  <c r="K27" i="24"/>
  <c r="AI28" i="24"/>
  <c r="K29" i="24"/>
  <c r="K31" i="24"/>
  <c r="AI36" i="24"/>
  <c r="BM53" i="24"/>
  <c r="K56" i="24"/>
  <c r="BM58" i="24"/>
  <c r="W205" i="24"/>
  <c r="W201" i="24"/>
  <c r="W197" i="24"/>
  <c r="W193" i="24"/>
  <c r="W189" i="24"/>
  <c r="W185" i="24"/>
  <c r="W181" i="24"/>
  <c r="W203" i="24"/>
  <c r="W199" i="24"/>
  <c r="W195" i="24"/>
  <c r="W191" i="24"/>
  <c r="W187" i="24"/>
  <c r="W183" i="24"/>
  <c r="W192" i="24"/>
  <c r="W179" i="24"/>
  <c r="W178" i="24"/>
  <c r="W177" i="24"/>
  <c r="W167" i="24"/>
  <c r="W202" i="24"/>
  <c r="W186" i="24"/>
  <c r="W196" i="24"/>
  <c r="W175" i="24"/>
  <c r="W174" i="24"/>
  <c r="W173" i="24"/>
  <c r="W166" i="24"/>
  <c r="W162" i="24"/>
  <c r="W204" i="24"/>
  <c r="W190" i="24"/>
  <c r="W200" i="24"/>
  <c r="W184" i="24"/>
  <c r="W171" i="24"/>
  <c r="W170" i="24"/>
  <c r="W169" i="24"/>
  <c r="W194" i="24"/>
  <c r="W198" i="24"/>
  <c r="W182" i="24"/>
  <c r="W168" i="24"/>
  <c r="W164" i="24"/>
  <c r="W160" i="24"/>
  <c r="W188" i="24"/>
  <c r="W115" i="24"/>
  <c r="W118" i="24"/>
  <c r="W114" i="24"/>
  <c r="W110" i="24"/>
  <c r="W121" i="24"/>
  <c r="W117" i="24"/>
  <c r="W108" i="24"/>
  <c r="W104" i="24"/>
  <c r="W100" i="24"/>
  <c r="W103" i="24"/>
  <c r="W99" i="24"/>
  <c r="W95" i="24"/>
  <c r="W91" i="24"/>
  <c r="W87" i="24"/>
  <c r="W102" i="24"/>
  <c r="W98" i="24"/>
  <c r="W94" i="24"/>
  <c r="W120" i="24"/>
  <c r="W112" i="24"/>
  <c r="W81" i="24"/>
  <c r="W77" i="24"/>
  <c r="W105" i="24"/>
  <c r="W73" i="24"/>
  <c r="W59" i="24"/>
  <c r="W55" i="24"/>
  <c r="W51" i="24"/>
  <c r="W47" i="24"/>
  <c r="W43" i="24"/>
  <c r="W39" i="24"/>
  <c r="W35" i="24"/>
  <c r="W101" i="24"/>
  <c r="W69" i="24"/>
  <c r="W116" i="24"/>
  <c r="W97" i="24"/>
  <c r="W93" i="24"/>
  <c r="W85" i="24"/>
  <c r="W45" i="24"/>
  <c r="W89" i="24"/>
  <c r="W41" i="24"/>
  <c r="W37" i="24"/>
  <c r="W57" i="24"/>
  <c r="W49" i="24"/>
  <c r="AU16" i="24"/>
  <c r="K17" i="24"/>
  <c r="BG17" i="24"/>
  <c r="AC18" i="24"/>
  <c r="AC20" i="24"/>
  <c r="K21" i="24"/>
  <c r="BG21" i="24"/>
  <c r="AI22" i="24"/>
  <c r="K23" i="24"/>
  <c r="BG23" i="24"/>
  <c r="AO24" i="24"/>
  <c r="W25" i="24"/>
  <c r="AO26" i="24"/>
  <c r="W27" i="24"/>
  <c r="W29" i="24"/>
  <c r="AO32" i="24"/>
  <c r="BG33" i="24"/>
  <c r="BM35" i="24"/>
  <c r="AO55" i="24"/>
  <c r="BM63" i="24"/>
  <c r="W65" i="24"/>
  <c r="Q17" i="24"/>
  <c r="BM17" i="24"/>
  <c r="AI18" i="24"/>
  <c r="K19" i="24"/>
  <c r="BG19" i="24"/>
  <c r="AI20" i="24"/>
  <c r="Q21" i="24"/>
  <c r="BM21" i="24"/>
  <c r="AO22" i="24"/>
  <c r="Q23" i="24"/>
  <c r="BM23" i="24"/>
  <c r="AU24" i="24"/>
  <c r="AC25" i="24"/>
  <c r="BA28" i="24"/>
  <c r="W31" i="24"/>
  <c r="W33" i="24"/>
  <c r="AO41" i="24"/>
  <c r="AC49" i="24"/>
  <c r="BG61" i="24"/>
  <c r="W18" i="24"/>
  <c r="AU19" i="24"/>
  <c r="AI24" i="24"/>
  <c r="Q25" i="24"/>
  <c r="AC204" i="24"/>
  <c r="AC200" i="24"/>
  <c r="AC196" i="24"/>
  <c r="AC192" i="24"/>
  <c r="AC188" i="24"/>
  <c r="AC184" i="24"/>
  <c r="AC180" i="24"/>
  <c r="AC202" i="24"/>
  <c r="AC198" i="24"/>
  <c r="AC194" i="24"/>
  <c r="AC190" i="24"/>
  <c r="AC186" i="24"/>
  <c r="AC182" i="24"/>
  <c r="AC203" i="24"/>
  <c r="AC191" i="24"/>
  <c r="AC174" i="24"/>
  <c r="AC173" i="24"/>
  <c r="AC201" i="24"/>
  <c r="AC185" i="24"/>
  <c r="AC181" i="24"/>
  <c r="AC172" i="24"/>
  <c r="AC195" i="24"/>
  <c r="AC171" i="24"/>
  <c r="AC170" i="24"/>
  <c r="AC169" i="24"/>
  <c r="AC165" i="24"/>
  <c r="AC189" i="24"/>
  <c r="AC199" i="24"/>
  <c r="AC183" i="24"/>
  <c r="AC168" i="24"/>
  <c r="AC193" i="24"/>
  <c r="AC197" i="24"/>
  <c r="AC176" i="24"/>
  <c r="AC187" i="24"/>
  <c r="AC159" i="24"/>
  <c r="AC178" i="24"/>
  <c r="AC179" i="24"/>
  <c r="AC177" i="24"/>
  <c r="AC163" i="24"/>
  <c r="AC167" i="24"/>
  <c r="AC121" i="24"/>
  <c r="AC117" i="24"/>
  <c r="AC109" i="24"/>
  <c r="AC120" i="24"/>
  <c r="AC103" i="24"/>
  <c r="AC99" i="24"/>
  <c r="AC119" i="24"/>
  <c r="AC102" i="24"/>
  <c r="AC98" i="24"/>
  <c r="AC94" i="24"/>
  <c r="AC90" i="24"/>
  <c r="AC86" i="24"/>
  <c r="AC115" i="24"/>
  <c r="AC111" i="24"/>
  <c r="AC105" i="24"/>
  <c r="AC101" i="24"/>
  <c r="AC97" i="24"/>
  <c r="AC93" i="24"/>
  <c r="AC107" i="24"/>
  <c r="AC100" i="24"/>
  <c r="AC68" i="24"/>
  <c r="AC96" i="24"/>
  <c r="AC92" i="24"/>
  <c r="AC62" i="24"/>
  <c r="AC58" i="24"/>
  <c r="AC54" i="24"/>
  <c r="AC50" i="24"/>
  <c r="AC46" i="24"/>
  <c r="AC42" i="24"/>
  <c r="AC38" i="24"/>
  <c r="AC34" i="24"/>
  <c r="AC88" i="24"/>
  <c r="AC64" i="24"/>
  <c r="AC84" i="24"/>
  <c r="AC80" i="24"/>
  <c r="AC104" i="24"/>
  <c r="AC72" i="24"/>
  <c r="AC60" i="24"/>
  <c r="AC56" i="24"/>
  <c r="AC52" i="24"/>
  <c r="AC61" i="24"/>
  <c r="AC48" i="24"/>
  <c r="AC76" i="24"/>
  <c r="AC44" i="24"/>
  <c r="AC36" i="24"/>
  <c r="AC28" i="24"/>
  <c r="AO202" i="24"/>
  <c r="AO198" i="24"/>
  <c r="AO194" i="24"/>
  <c r="AO190" i="24"/>
  <c r="AO186" i="24"/>
  <c r="AO182" i="24"/>
  <c r="AO204" i="24"/>
  <c r="AO200" i="24"/>
  <c r="AO196" i="24"/>
  <c r="AO192" i="24"/>
  <c r="AO188" i="24"/>
  <c r="AO184" i="24"/>
  <c r="AO189" i="24"/>
  <c r="AO164" i="24"/>
  <c r="AO199" i="24"/>
  <c r="AO183" i="24"/>
  <c r="AO193" i="24"/>
  <c r="AO179" i="24"/>
  <c r="AO178" i="24"/>
  <c r="AO177" i="24"/>
  <c r="AO167" i="24"/>
  <c r="AO163" i="24"/>
  <c r="AO187" i="24"/>
  <c r="AO180" i="24"/>
  <c r="AO176" i="24"/>
  <c r="AO197" i="24"/>
  <c r="AO175" i="24"/>
  <c r="AO174" i="24"/>
  <c r="AO173" i="24"/>
  <c r="AO166" i="24"/>
  <c r="AO191" i="24"/>
  <c r="AO172" i="24"/>
  <c r="AO195" i="24"/>
  <c r="AO165" i="24"/>
  <c r="AO170" i="24"/>
  <c r="AO161" i="24"/>
  <c r="AO201" i="24"/>
  <c r="AO171" i="24"/>
  <c r="AO185" i="24"/>
  <c r="AO169" i="24"/>
  <c r="AO120" i="24"/>
  <c r="AO119" i="24"/>
  <c r="AO111" i="24"/>
  <c r="AO107" i="24"/>
  <c r="AO118" i="24"/>
  <c r="AO101" i="24"/>
  <c r="AO97" i="24"/>
  <c r="AO105" i="24"/>
  <c r="AO104" i="24"/>
  <c r="AO100" i="24"/>
  <c r="AO92" i="24"/>
  <c r="AO121" i="24"/>
  <c r="AO117" i="24"/>
  <c r="AO103" i="24"/>
  <c r="AO99" i="24"/>
  <c r="AO95" i="24"/>
  <c r="AO91" i="24"/>
  <c r="AO113" i="24"/>
  <c r="AO74" i="24"/>
  <c r="AO102" i="24"/>
  <c r="AO70" i="24"/>
  <c r="AO109" i="24"/>
  <c r="AO98" i="24"/>
  <c r="AO60" i="24"/>
  <c r="AO56" i="24"/>
  <c r="AO52" i="24"/>
  <c r="AO48" i="24"/>
  <c r="AO44" i="24"/>
  <c r="AO40" i="24"/>
  <c r="AO36" i="24"/>
  <c r="AO94" i="24"/>
  <c r="AO66" i="24"/>
  <c r="AO90" i="24"/>
  <c r="AO86" i="24"/>
  <c r="AO78" i="24"/>
  <c r="AO62" i="24"/>
  <c r="AO38" i="24"/>
  <c r="AO34" i="24"/>
  <c r="AO58" i="24"/>
  <c r="AO54" i="24"/>
  <c r="AO50" i="24"/>
  <c r="AO82" i="24"/>
  <c r="AO42" i="24"/>
  <c r="W17" i="24"/>
  <c r="AO18" i="24"/>
  <c r="Q19" i="24"/>
  <c r="BM19" i="24"/>
  <c r="AO20" i="24"/>
  <c r="W21" i="24"/>
  <c r="AU22" i="24"/>
  <c r="W23" i="24"/>
  <c r="AI25" i="24"/>
  <c r="AI27" i="24"/>
  <c r="K32" i="24"/>
  <c r="AC33" i="24"/>
  <c r="AC35" i="24"/>
  <c r="W61" i="24"/>
  <c r="AC71" i="24"/>
  <c r="BG16" i="24"/>
  <c r="AC17" i="24"/>
  <c r="AU18" i="24"/>
  <c r="W19" i="24"/>
  <c r="AU20" i="24"/>
  <c r="AC21" i="24"/>
  <c r="BA22" i="24"/>
  <c r="AC23" i="24"/>
  <c r="K24" i="24"/>
  <c r="BG24" i="24"/>
  <c r="AO25" i="24"/>
  <c r="Q26" i="24"/>
  <c r="Q30" i="24"/>
  <c r="BM30" i="24"/>
  <c r="AI31" i="24"/>
  <c r="AC40" i="24"/>
  <c r="Q43" i="24"/>
  <c r="BG48" i="24"/>
  <c r="AU60" i="24"/>
  <c r="W20" i="24"/>
  <c r="W53" i="24"/>
  <c r="D3" i="24"/>
  <c r="E19" i="24" s="1"/>
  <c r="AZ3" i="24"/>
  <c r="BM16" i="24"/>
  <c r="AI17" i="24"/>
  <c r="AC19" i="24"/>
  <c r="BA20" i="24"/>
  <c r="AI21" i="24"/>
  <c r="K22" i="24"/>
  <c r="BG22" i="24"/>
  <c r="AI23" i="24"/>
  <c r="Q24" i="24"/>
  <c r="BM24" i="24"/>
  <c r="AU25" i="24"/>
  <c r="BM26" i="24"/>
  <c r="BM28" i="24"/>
  <c r="BM32" i="24"/>
  <c r="BG34" i="24"/>
  <c r="BG39" i="24"/>
  <c r="AI54" i="24"/>
  <c r="BA21" i="24"/>
  <c r="AI125" i="24"/>
  <c r="K203" i="24"/>
  <c r="K199" i="24"/>
  <c r="K195" i="24"/>
  <c r="K191" i="24"/>
  <c r="K187" i="24"/>
  <c r="K183" i="24"/>
  <c r="K205" i="24"/>
  <c r="K201" i="24"/>
  <c r="K197" i="24"/>
  <c r="K193" i="24"/>
  <c r="K189" i="24"/>
  <c r="K185" i="24"/>
  <c r="K194" i="24"/>
  <c r="K171" i="24"/>
  <c r="K165" i="24"/>
  <c r="K188" i="24"/>
  <c r="K198" i="24"/>
  <c r="K168" i="24"/>
  <c r="K164" i="24"/>
  <c r="K192" i="24"/>
  <c r="K202" i="24"/>
  <c r="K186" i="24"/>
  <c r="K180" i="24"/>
  <c r="K179" i="24"/>
  <c r="K178" i="24"/>
  <c r="K177" i="24"/>
  <c r="K167" i="24"/>
  <c r="K196" i="24"/>
  <c r="K176" i="24"/>
  <c r="K200" i="24"/>
  <c r="K184" i="24"/>
  <c r="K172" i="24"/>
  <c r="K173" i="24"/>
  <c r="K166" i="24"/>
  <c r="K162" i="24"/>
  <c r="K174" i="24"/>
  <c r="K142" i="24"/>
  <c r="K175" i="24"/>
  <c r="K181" i="24"/>
  <c r="K190" i="24"/>
  <c r="K121" i="24"/>
  <c r="K120" i="24"/>
  <c r="K108" i="24"/>
  <c r="K119" i="24"/>
  <c r="K111" i="24"/>
  <c r="K98" i="24"/>
  <c r="K105" i="24"/>
  <c r="K101" i="24"/>
  <c r="K97" i="24"/>
  <c r="K93" i="24"/>
  <c r="K122" i="24"/>
  <c r="K118" i="24"/>
  <c r="K104" i="24"/>
  <c r="K100" i="24"/>
  <c r="K96" i="24"/>
  <c r="K92" i="24"/>
  <c r="K114" i="24"/>
  <c r="K106" i="24"/>
  <c r="K75" i="24"/>
  <c r="K103" i="24"/>
  <c r="K71" i="24"/>
  <c r="K99" i="24"/>
  <c r="K67" i="24"/>
  <c r="K57" i="24"/>
  <c r="K53" i="24"/>
  <c r="K49" i="24"/>
  <c r="K45" i="24"/>
  <c r="K41" i="24"/>
  <c r="K37" i="24"/>
  <c r="K110" i="24"/>
  <c r="K95" i="24"/>
  <c r="K63" i="24"/>
  <c r="K61" i="24"/>
  <c r="K91" i="24"/>
  <c r="K87" i="24"/>
  <c r="K79" i="24"/>
  <c r="K83" i="24"/>
  <c r="K39" i="24"/>
  <c r="K35" i="24"/>
  <c r="K33" i="24"/>
  <c r="K59" i="24"/>
  <c r="K55" i="24"/>
  <c r="K51" i="24"/>
  <c r="K43" i="24"/>
  <c r="AI16" i="24"/>
  <c r="AO17" i="24"/>
  <c r="K18" i="24"/>
  <c r="BG18" i="24"/>
  <c r="AI19" i="24"/>
  <c r="K20" i="24"/>
  <c r="BG20" i="24"/>
  <c r="AO21" i="24"/>
  <c r="Q22" i="24"/>
  <c r="BM22" i="24"/>
  <c r="AO23" i="24"/>
  <c r="W24" i="24"/>
  <c r="BA25" i="24"/>
  <c r="BA29" i="24"/>
  <c r="AC30" i="24"/>
  <c r="AU31" i="24"/>
  <c r="AC32" i="24"/>
  <c r="AU33" i="24"/>
  <c r="AU42" i="24"/>
  <c r="W48" i="24"/>
  <c r="BG26" i="24"/>
  <c r="Q29" i="24"/>
  <c r="AI30" i="24"/>
  <c r="BA31" i="24"/>
  <c r="AO37" i="24"/>
  <c r="K38" i="24"/>
  <c r="AU38" i="24"/>
  <c r="Q39" i="24"/>
  <c r="BA43" i="24"/>
  <c r="W44" i="24"/>
  <c r="BG44" i="24"/>
  <c r="AC45" i="24"/>
  <c r="BM49" i="24"/>
  <c r="AI50" i="24"/>
  <c r="E51" i="24"/>
  <c r="AO51" i="24"/>
  <c r="K52" i="24"/>
  <c r="AU56" i="24"/>
  <c r="Q57" i="24"/>
  <c r="BA57" i="24"/>
  <c r="W58" i="24"/>
  <c r="BG65" i="24"/>
  <c r="AO68" i="24"/>
  <c r="AO77" i="24"/>
  <c r="AC85" i="24"/>
  <c r="AI26" i="24"/>
  <c r="BA27" i="24"/>
  <c r="K30" i="24"/>
  <c r="AC31" i="24"/>
  <c r="AU32" i="24"/>
  <c r="BM33" i="24"/>
  <c r="W34" i="24"/>
  <c r="BG38" i="24"/>
  <c r="AC39" i="24"/>
  <c r="BM39" i="24"/>
  <c r="AI40" i="24"/>
  <c r="AO45" i="24"/>
  <c r="K46" i="24"/>
  <c r="AU46" i="24"/>
  <c r="Q47" i="24"/>
  <c r="BA51" i="24"/>
  <c r="W52" i="24"/>
  <c r="BG52" i="24"/>
  <c r="AC53" i="24"/>
  <c r="BM57" i="24"/>
  <c r="AI58" i="24"/>
  <c r="AO59" i="24"/>
  <c r="K60" i="24"/>
  <c r="AU62" i="24"/>
  <c r="W63" i="24"/>
  <c r="Q79" i="24"/>
  <c r="BG84" i="24"/>
  <c r="K28" i="24"/>
  <c r="AC29" i="24"/>
  <c r="AU30" i="24"/>
  <c r="BM31" i="24"/>
  <c r="AU36" i="24"/>
  <c r="Q37" i="24"/>
  <c r="BA37" i="24"/>
  <c r="W38" i="24"/>
  <c r="BG42" i="24"/>
  <c r="AC43" i="24"/>
  <c r="BM43" i="24"/>
  <c r="AI44" i="24"/>
  <c r="AO49" i="24"/>
  <c r="K50" i="24"/>
  <c r="AU50" i="24"/>
  <c r="Q51" i="24"/>
  <c r="BA55" i="24"/>
  <c r="W56" i="24"/>
  <c r="BG56" i="24"/>
  <c r="AC57" i="24"/>
  <c r="BA62" i="24"/>
  <c r="BA64" i="24"/>
  <c r="BG70" i="24"/>
  <c r="AI81" i="24"/>
  <c r="AI90" i="24"/>
  <c r="K26" i="24"/>
  <c r="AC27" i="24"/>
  <c r="AU28" i="24"/>
  <c r="BM29" i="24"/>
  <c r="W32" i="24"/>
  <c r="AO33" i="24"/>
  <c r="AI34" i="24"/>
  <c r="AO35" i="24"/>
  <c r="K36" i="24"/>
  <c r="AU40" i="24"/>
  <c r="Q41" i="24"/>
  <c r="BA41" i="24"/>
  <c r="W42" i="24"/>
  <c r="BG46" i="24"/>
  <c r="AC47" i="24"/>
  <c r="BM47" i="24"/>
  <c r="AI48" i="24"/>
  <c r="AO53" i="24"/>
  <c r="K54" i="24"/>
  <c r="AU54" i="24"/>
  <c r="Q55" i="24"/>
  <c r="BA59" i="24"/>
  <c r="W60" i="24"/>
  <c r="BG60" i="24"/>
  <c r="AI61" i="24"/>
  <c r="AI63" i="24"/>
  <c r="W75" i="24"/>
  <c r="AU78" i="24"/>
  <c r="W84" i="24"/>
  <c r="AU26" i="24"/>
  <c r="BM27" i="24"/>
  <c r="E29" i="24"/>
  <c r="W30" i="24"/>
  <c r="AO31" i="24"/>
  <c r="BG32" i="24"/>
  <c r="BM37" i="24"/>
  <c r="AI38" i="24"/>
  <c r="AO39" i="24"/>
  <c r="K40" i="24"/>
  <c r="AU44" i="24"/>
  <c r="Q45" i="24"/>
  <c r="BA45" i="24"/>
  <c r="W46" i="24"/>
  <c r="BG50" i="24"/>
  <c r="AC51" i="24"/>
  <c r="BM51" i="24"/>
  <c r="AI52" i="24"/>
  <c r="AO57" i="24"/>
  <c r="K58" i="24"/>
  <c r="AU58" i="24"/>
  <c r="Q59" i="24"/>
  <c r="Q62" i="24"/>
  <c r="BM62" i="24"/>
  <c r="Q66" i="24"/>
  <c r="AI72" i="24"/>
  <c r="BM80" i="24"/>
  <c r="BM89" i="24"/>
  <c r="W111" i="24"/>
  <c r="W28" i="24"/>
  <c r="AO29" i="24"/>
  <c r="BG30" i="24"/>
  <c r="Q33" i="24"/>
  <c r="BA35" i="24"/>
  <c r="W36" i="24"/>
  <c r="BG36" i="24"/>
  <c r="AC37" i="24"/>
  <c r="BM41" i="24"/>
  <c r="AI42" i="24"/>
  <c r="E43" i="24"/>
  <c r="AO43" i="24"/>
  <c r="K44" i="24"/>
  <c r="AU48" i="24"/>
  <c r="Q49" i="24"/>
  <c r="BA49" i="24"/>
  <c r="W50" i="24"/>
  <c r="BG54" i="24"/>
  <c r="AC55" i="24"/>
  <c r="BM55" i="24"/>
  <c r="AI56" i="24"/>
  <c r="AU61" i="24"/>
  <c r="K69" i="24"/>
  <c r="BA74" i="24"/>
  <c r="K78" i="24"/>
  <c r="BA83" i="24"/>
  <c r="W26" i="24"/>
  <c r="AO27" i="24"/>
  <c r="BG28" i="24"/>
  <c r="Q31" i="24"/>
  <c r="AI32" i="24"/>
  <c r="BA33" i="24"/>
  <c r="K34" i="24"/>
  <c r="AU34" i="24"/>
  <c r="Q35" i="24"/>
  <c r="BA39" i="24"/>
  <c r="W40" i="24"/>
  <c r="BG40" i="24"/>
  <c r="AC41" i="24"/>
  <c r="BM45" i="24"/>
  <c r="AI46" i="24"/>
  <c r="AO47" i="24"/>
  <c r="K48" i="24"/>
  <c r="AU52" i="24"/>
  <c r="Q53" i="24"/>
  <c r="BA53" i="24"/>
  <c r="W54" i="24"/>
  <c r="BG58" i="24"/>
  <c r="AC59" i="24"/>
  <c r="BM59" i="24"/>
  <c r="AI60" i="24"/>
  <c r="K65" i="24"/>
  <c r="AC66" i="24"/>
  <c r="BM71" i="24"/>
  <c r="K62" i="24"/>
  <c r="AC63" i="24"/>
  <c r="AU64" i="24"/>
  <c r="BM65" i="24"/>
  <c r="W66" i="24"/>
  <c r="AC67" i="24"/>
  <c r="BM67" i="24"/>
  <c r="AI68" i="24"/>
  <c r="E69" i="24"/>
  <c r="BA70" i="24"/>
  <c r="W71" i="24"/>
  <c r="AO73" i="24"/>
  <c r="K74" i="24"/>
  <c r="AU74" i="24"/>
  <c r="Q75" i="24"/>
  <c r="BM76" i="24"/>
  <c r="AI77" i="24"/>
  <c r="BA79" i="24"/>
  <c r="W80" i="24"/>
  <c r="BG80" i="24"/>
  <c r="AC81" i="24"/>
  <c r="AU83" i="24"/>
  <c r="Q84" i="24"/>
  <c r="BM85" i="24"/>
  <c r="AI86" i="24"/>
  <c r="AO87" i="24"/>
  <c r="K88" i="24"/>
  <c r="AU92" i="24"/>
  <c r="Q93" i="24"/>
  <c r="BA93" i="24"/>
  <c r="AO96" i="24"/>
  <c r="AI117" i="24"/>
  <c r="BM61" i="24"/>
  <c r="W64" i="24"/>
  <c r="AO65" i="24"/>
  <c r="AI66" i="24"/>
  <c r="AU68" i="24"/>
  <c r="Q69" i="24"/>
  <c r="BA69" i="24"/>
  <c r="W70" i="24"/>
  <c r="AO72" i="24"/>
  <c r="K73" i="24"/>
  <c r="BG74" i="24"/>
  <c r="AC75" i="24"/>
  <c r="BM75" i="24"/>
  <c r="AI76" i="24"/>
  <c r="BA78" i="24"/>
  <c r="W79" i="24"/>
  <c r="AO81" i="24"/>
  <c r="K82" i="24"/>
  <c r="AU82" i="24"/>
  <c r="Q83" i="24"/>
  <c r="BM84" i="24"/>
  <c r="AI85" i="24"/>
  <c r="BA87" i="24"/>
  <c r="W88" i="24"/>
  <c r="BG88" i="24"/>
  <c r="AC89" i="24"/>
  <c r="BM93" i="24"/>
  <c r="AI94" i="24"/>
  <c r="E95" i="24"/>
  <c r="BM116" i="24"/>
  <c r="W62" i="24"/>
  <c r="AO63" i="24"/>
  <c r="BG64" i="24"/>
  <c r="AO67" i="24"/>
  <c r="K68" i="24"/>
  <c r="BG69" i="24"/>
  <c r="AC70" i="24"/>
  <c r="AU72" i="24"/>
  <c r="Q73" i="24"/>
  <c r="BA73" i="24"/>
  <c r="W74" i="24"/>
  <c r="AO76" i="24"/>
  <c r="K77" i="24"/>
  <c r="BG78" i="24"/>
  <c r="AC79" i="24"/>
  <c r="BM79" i="24"/>
  <c r="AI80" i="24"/>
  <c r="BA82" i="24"/>
  <c r="W83" i="24"/>
  <c r="AO85" i="24"/>
  <c r="K86" i="24"/>
  <c r="AU86" i="24"/>
  <c r="Q87" i="24"/>
  <c r="BM88" i="24"/>
  <c r="BA91" i="24"/>
  <c r="W92" i="24"/>
  <c r="BA110" i="24"/>
  <c r="AO61" i="24"/>
  <c r="BG62" i="24"/>
  <c r="Q65" i="24"/>
  <c r="AU67" i="24"/>
  <c r="Q68" i="24"/>
  <c r="BM69" i="24"/>
  <c r="AI70" i="24"/>
  <c r="AO71" i="24"/>
  <c r="K72" i="24"/>
  <c r="BG73" i="24"/>
  <c r="AC74" i="24"/>
  <c r="AU76" i="24"/>
  <c r="Q77" i="24"/>
  <c r="BA77" i="24"/>
  <c r="W78" i="24"/>
  <c r="AO80" i="24"/>
  <c r="K81" i="24"/>
  <c r="BG82" i="24"/>
  <c r="AC83" i="24"/>
  <c r="BM83" i="24"/>
  <c r="AI84" i="24"/>
  <c r="AO89" i="24"/>
  <c r="K90" i="24"/>
  <c r="AU90" i="24"/>
  <c r="BA95" i="24"/>
  <c r="W96" i="24"/>
  <c r="BM101" i="24"/>
  <c r="Q61" i="24"/>
  <c r="Q63" i="24"/>
  <c r="AI64" i="24"/>
  <c r="BA65" i="24"/>
  <c r="K66" i="24"/>
  <c r="AU66" i="24"/>
  <c r="BA67" i="24"/>
  <c r="W68" i="24"/>
  <c r="BG68" i="24"/>
  <c r="AC69" i="24"/>
  <c r="AU71" i="24"/>
  <c r="Q72" i="24"/>
  <c r="BM73" i="24"/>
  <c r="AI74" i="24"/>
  <c r="AO75" i="24"/>
  <c r="K76" i="24"/>
  <c r="BG77" i="24"/>
  <c r="AC78" i="24"/>
  <c r="AU80" i="24"/>
  <c r="Q81" i="24"/>
  <c r="BA81" i="24"/>
  <c r="W82" i="24"/>
  <c r="AO84" i="24"/>
  <c r="K85" i="24"/>
  <c r="BG86" i="24"/>
  <c r="AC87" i="24"/>
  <c r="BM87" i="24"/>
  <c r="AI88" i="24"/>
  <c r="AO93" i="24"/>
  <c r="K94" i="24"/>
  <c r="BM96" i="24"/>
  <c r="AC112" i="24"/>
  <c r="Q115" i="24"/>
  <c r="AI62" i="24"/>
  <c r="BA63" i="24"/>
  <c r="BA66" i="24"/>
  <c r="Q67" i="24"/>
  <c r="BM68" i="24"/>
  <c r="AI69" i="24"/>
  <c r="BA71" i="24"/>
  <c r="W72" i="24"/>
  <c r="BG72" i="24"/>
  <c r="AC73" i="24"/>
  <c r="AU75" i="24"/>
  <c r="Q76" i="24"/>
  <c r="BM77" i="24"/>
  <c r="AI78" i="24"/>
  <c r="AO79" i="24"/>
  <c r="K80" i="24"/>
  <c r="BG81" i="24"/>
  <c r="AC82" i="24"/>
  <c r="AU84" i="24"/>
  <c r="Q85" i="24"/>
  <c r="BA85" i="24"/>
  <c r="W86" i="24"/>
  <c r="AO88" i="24"/>
  <c r="K89" i="24"/>
  <c r="BG90" i="24"/>
  <c r="AC91" i="24"/>
  <c r="AI92" i="24"/>
  <c r="BA61" i="24"/>
  <c r="K64" i="24"/>
  <c r="AC65" i="24"/>
  <c r="BG66" i="24"/>
  <c r="W67" i="24"/>
  <c r="AO69" i="24"/>
  <c r="K70" i="24"/>
  <c r="AU70" i="24"/>
  <c r="Q71" i="24"/>
  <c r="BM72" i="24"/>
  <c r="AI73" i="24"/>
  <c r="BA75" i="24"/>
  <c r="W76" i="24"/>
  <c r="BG76" i="24"/>
  <c r="AC77" i="24"/>
  <c r="AU79" i="24"/>
  <c r="Q80" i="24"/>
  <c r="BM81" i="24"/>
  <c r="AI82" i="24"/>
  <c r="AO83" i="24"/>
  <c r="K84" i="24"/>
  <c r="AU88" i="24"/>
  <c r="Q89" i="24"/>
  <c r="BA89" i="24"/>
  <c r="W90" i="24"/>
  <c r="BG94" i="24"/>
  <c r="AC95" i="24"/>
  <c r="K102" i="24"/>
  <c r="Q106" i="24"/>
  <c r="BG111" i="24"/>
  <c r="BA106" i="24"/>
  <c r="W107" i="24"/>
  <c r="BG107" i="24"/>
  <c r="AC108" i="24"/>
  <c r="BM112" i="24"/>
  <c r="AI113" i="24"/>
  <c r="AO114" i="24"/>
  <c r="K115" i="24"/>
  <c r="AU119" i="24"/>
  <c r="AO127" i="24"/>
  <c r="W106" i="24"/>
  <c r="AO108" i="24"/>
  <c r="K109" i="24"/>
  <c r="AU109" i="24"/>
  <c r="Q110" i="24"/>
  <c r="AI112" i="24"/>
  <c r="BG115" i="24"/>
  <c r="AC116" i="24"/>
  <c r="AC123" i="24"/>
  <c r="BG105" i="24"/>
  <c r="AC106" i="24"/>
  <c r="BM106" i="24"/>
  <c r="AI107" i="24"/>
  <c r="AO112" i="24"/>
  <c r="K113" i="24"/>
  <c r="AU113" i="24"/>
  <c r="Q114" i="24"/>
  <c r="BM115" i="24"/>
  <c r="BA118" i="24"/>
  <c r="W119" i="24"/>
  <c r="BA122" i="24"/>
  <c r="AO136" i="24"/>
  <c r="W137" i="24"/>
  <c r="BA138" i="24"/>
  <c r="AO144" i="24"/>
  <c r="W145" i="24"/>
  <c r="BA146" i="24"/>
  <c r="AI105" i="24"/>
  <c r="BG109" i="24"/>
  <c r="AC110" i="24"/>
  <c r="AI111" i="24"/>
  <c r="BA113" i="24"/>
  <c r="AO116" i="24"/>
  <c r="K117" i="24"/>
  <c r="Q135" i="24"/>
  <c r="BM135" i="24"/>
  <c r="AU107" i="24"/>
  <c r="Q108" i="24"/>
  <c r="BA108" i="24"/>
  <c r="W109" i="24"/>
  <c r="K112" i="24"/>
  <c r="BG113" i="24"/>
  <c r="AC114" i="24"/>
  <c r="BM114" i="24"/>
  <c r="AI115" i="24"/>
  <c r="AC132" i="24"/>
  <c r="K133" i="24"/>
  <c r="BG133" i="24"/>
  <c r="AO134" i="24"/>
  <c r="E106" i="24"/>
  <c r="AO106" i="24"/>
  <c r="K107" i="24"/>
  <c r="AU111" i="24"/>
  <c r="Q112" i="24"/>
  <c r="BA112" i="24"/>
  <c r="W113" i="24"/>
  <c r="AO115" i="24"/>
  <c r="K116" i="24"/>
  <c r="BG117" i="24"/>
  <c r="AC118" i="24"/>
  <c r="W122" i="24"/>
  <c r="BA131" i="24"/>
  <c r="AU106" i="24"/>
  <c r="Q107" i="24"/>
  <c r="BM108" i="24"/>
  <c r="AI109" i="24"/>
  <c r="AO110" i="24"/>
  <c r="BG112" i="24"/>
  <c r="AC113" i="24"/>
  <c r="Q116" i="24"/>
  <c r="BA116" i="24"/>
  <c r="Q128" i="24"/>
  <c r="BM128" i="24"/>
  <c r="AU129" i="24"/>
  <c r="AC130" i="24"/>
  <c r="AU122" i="24"/>
  <c r="W123" i="24"/>
  <c r="AU124" i="24"/>
  <c r="AC125" i="24"/>
  <c r="K126" i="24"/>
  <c r="BG126" i="24"/>
  <c r="AI127" i="24"/>
  <c r="K128" i="24"/>
  <c r="BG128" i="24"/>
  <c r="AO129" i="24"/>
  <c r="W130" i="24"/>
  <c r="AU131" i="24"/>
  <c r="W132" i="24"/>
  <c r="BA133" i="24"/>
  <c r="AI134" i="24"/>
  <c r="K135" i="24"/>
  <c r="BG135" i="24"/>
  <c r="AI136" i="24"/>
  <c r="Q137" i="24"/>
  <c r="BM137" i="24"/>
  <c r="AU138" i="24"/>
  <c r="AC147" i="24"/>
  <c r="Q122" i="24"/>
  <c r="BG122" i="24"/>
  <c r="AI123" i="24"/>
  <c r="K124" i="24"/>
  <c r="BG124" i="24"/>
  <c r="AO125" i="24"/>
  <c r="W126" i="24"/>
  <c r="AU127" i="24"/>
  <c r="W128" i="24"/>
  <c r="BA129" i="24"/>
  <c r="AI130" i="24"/>
  <c r="K131" i="24"/>
  <c r="BG131" i="24"/>
  <c r="AI132" i="24"/>
  <c r="Q133" i="24"/>
  <c r="BM133" i="24"/>
  <c r="AU134" i="24"/>
  <c r="W135" i="24"/>
  <c r="AU136" i="24"/>
  <c r="AC137" i="24"/>
  <c r="K138" i="24"/>
  <c r="Q143" i="24"/>
  <c r="BM143" i="24"/>
  <c r="AI163" i="24"/>
  <c r="BM122" i="24"/>
  <c r="AO123" i="24"/>
  <c r="Q124" i="24"/>
  <c r="BM124" i="24"/>
  <c r="AU125" i="24"/>
  <c r="AC126" i="24"/>
  <c r="BA127" i="24"/>
  <c r="AC128" i="24"/>
  <c r="K129" i="24"/>
  <c r="BG129" i="24"/>
  <c r="AO130" i="24"/>
  <c r="Q131" i="24"/>
  <c r="BM131" i="24"/>
  <c r="AO132" i="24"/>
  <c r="W133" i="24"/>
  <c r="BA134" i="24"/>
  <c r="AC135" i="24"/>
  <c r="BA136" i="24"/>
  <c r="AI137" i="24"/>
  <c r="Q138" i="24"/>
  <c r="AC140" i="24"/>
  <c r="K141" i="24"/>
  <c r="BG141" i="24"/>
  <c r="AO142" i="24"/>
  <c r="AC156" i="24"/>
  <c r="K157" i="24"/>
  <c r="BG157" i="24"/>
  <c r="AO158" i="24"/>
  <c r="AU123" i="24"/>
  <c r="W124" i="24"/>
  <c r="BA125" i="24"/>
  <c r="AI126" i="24"/>
  <c r="K127" i="24"/>
  <c r="BG127" i="24"/>
  <c r="AI128" i="24"/>
  <c r="Q129" i="24"/>
  <c r="BM129" i="24"/>
  <c r="AU130" i="24"/>
  <c r="W131" i="24"/>
  <c r="AU132" i="24"/>
  <c r="AC133" i="24"/>
  <c r="K134" i="24"/>
  <c r="BG134" i="24"/>
  <c r="AI135" i="24"/>
  <c r="K136" i="24"/>
  <c r="BG136" i="24"/>
  <c r="AO137" i="24"/>
  <c r="W138" i="24"/>
  <c r="BA139" i="24"/>
  <c r="BA155" i="24"/>
  <c r="AC122" i="24"/>
  <c r="BA123" i="24"/>
  <c r="AC124" i="24"/>
  <c r="K125" i="24"/>
  <c r="BG125" i="24"/>
  <c r="AO126" i="24"/>
  <c r="Q127" i="24"/>
  <c r="BM127" i="24"/>
  <c r="AO128" i="24"/>
  <c r="W129" i="24"/>
  <c r="BA130" i="24"/>
  <c r="AC131" i="24"/>
  <c r="BA132" i="24"/>
  <c r="AI133" i="24"/>
  <c r="Q134" i="24"/>
  <c r="BM134" i="24"/>
  <c r="AO135" i="24"/>
  <c r="Q136" i="24"/>
  <c r="BM136" i="24"/>
  <c r="AU137" i="24"/>
  <c r="AC138" i="24"/>
  <c r="K139" i="24"/>
  <c r="Q152" i="24"/>
  <c r="BM152" i="24"/>
  <c r="AU153" i="24"/>
  <c r="AC154" i="24"/>
  <c r="AI122" i="24"/>
  <c r="K123" i="24"/>
  <c r="BG123" i="24"/>
  <c r="AI124" i="24"/>
  <c r="Q125" i="24"/>
  <c r="BM125" i="24"/>
  <c r="AU126" i="24"/>
  <c r="W127" i="24"/>
  <c r="AU128" i="24"/>
  <c r="AC129" i="24"/>
  <c r="K130" i="24"/>
  <c r="BG130" i="24"/>
  <c r="AI131" i="24"/>
  <c r="K132" i="24"/>
  <c r="BG132" i="24"/>
  <c r="AO133" i="24"/>
  <c r="W134" i="24"/>
  <c r="AU135" i="24"/>
  <c r="W136" i="24"/>
  <c r="BA137" i="24"/>
  <c r="AI138" i="24"/>
  <c r="AO151" i="24"/>
  <c r="AO122" i="24"/>
  <c r="Q123" i="24"/>
  <c r="BM123" i="24"/>
  <c r="AO124" i="24"/>
  <c r="W125" i="24"/>
  <c r="BA126" i="24"/>
  <c r="AC127" i="24"/>
  <c r="BA128" i="24"/>
  <c r="AI129" i="24"/>
  <c r="Q130" i="24"/>
  <c r="BM130" i="24"/>
  <c r="AO131" i="24"/>
  <c r="Q132" i="24"/>
  <c r="BM132" i="24"/>
  <c r="AU133" i="24"/>
  <c r="AC134" i="24"/>
  <c r="BA135" i="24"/>
  <c r="AC136" i="24"/>
  <c r="K137" i="24"/>
  <c r="BG137" i="24"/>
  <c r="AO138" i="24"/>
  <c r="W139" i="24"/>
  <c r="E148" i="24"/>
  <c r="BA148" i="24"/>
  <c r="AI149" i="24"/>
  <c r="Q150" i="24"/>
  <c r="BM150" i="24"/>
  <c r="AU139" i="24"/>
  <c r="W140" i="24"/>
  <c r="E141" i="24"/>
  <c r="BA141" i="24"/>
  <c r="AI142" i="24"/>
  <c r="K143" i="24"/>
  <c r="BG143" i="24"/>
  <c r="AI144" i="24"/>
  <c r="Q145" i="24"/>
  <c r="BM145" i="24"/>
  <c r="AU146" i="24"/>
  <c r="W147" i="24"/>
  <c r="AU148" i="24"/>
  <c r="AC149" i="24"/>
  <c r="K150" i="24"/>
  <c r="BG150" i="24"/>
  <c r="AI151" i="24"/>
  <c r="K152" i="24"/>
  <c r="BG152" i="24"/>
  <c r="AO153" i="24"/>
  <c r="W154" i="24"/>
  <c r="AU155" i="24"/>
  <c r="W156" i="24"/>
  <c r="BA157" i="24"/>
  <c r="AI158" i="24"/>
  <c r="E183" i="24"/>
  <c r="Q139" i="24"/>
  <c r="BG139" i="24"/>
  <c r="AI140" i="24"/>
  <c r="Q141" i="24"/>
  <c r="AU142" i="24"/>
  <c r="W143" i="24"/>
  <c r="AU144" i="24"/>
  <c r="AC145" i="24"/>
  <c r="K146" i="24"/>
  <c r="BG146" i="24"/>
  <c r="AI147" i="24"/>
  <c r="K148" i="24"/>
  <c r="BG148" i="24"/>
  <c r="AO149" i="24"/>
  <c r="W150" i="24"/>
  <c r="AU151" i="24"/>
  <c r="W152" i="24"/>
  <c r="BA153" i="24"/>
  <c r="AI154" i="24"/>
  <c r="K155" i="24"/>
  <c r="BG155" i="24"/>
  <c r="AI156" i="24"/>
  <c r="Q157" i="24"/>
  <c r="BM157" i="24"/>
  <c r="AU158" i="24"/>
  <c r="K160" i="24"/>
  <c r="K169" i="24"/>
  <c r="BG138" i="24"/>
  <c r="BM139" i="24"/>
  <c r="AO140" i="24"/>
  <c r="W141" i="24"/>
  <c r="BA142" i="24"/>
  <c r="AC143" i="24"/>
  <c r="BA144" i="24"/>
  <c r="AI145" i="24"/>
  <c r="Q146" i="24"/>
  <c r="BM146" i="24"/>
  <c r="AO147" i="24"/>
  <c r="Q148" i="24"/>
  <c r="BM148" i="24"/>
  <c r="AU149" i="24"/>
  <c r="AC150" i="24"/>
  <c r="BA151" i="24"/>
  <c r="AC152" i="24"/>
  <c r="K153" i="24"/>
  <c r="BG153" i="24"/>
  <c r="AO154" i="24"/>
  <c r="Q155" i="24"/>
  <c r="BM155" i="24"/>
  <c r="AO156" i="24"/>
  <c r="W157" i="24"/>
  <c r="E158" i="24"/>
  <c r="BA158" i="24"/>
  <c r="BM162" i="24"/>
  <c r="AU172" i="24"/>
  <c r="AU140" i="24"/>
  <c r="AC141" i="24"/>
  <c r="AI143" i="24"/>
  <c r="K144" i="24"/>
  <c r="BG144" i="24"/>
  <c r="AO145" i="24"/>
  <c r="W146" i="24"/>
  <c r="AU147" i="24"/>
  <c r="W148" i="24"/>
  <c r="BA149" i="24"/>
  <c r="AI150" i="24"/>
  <c r="K151" i="24"/>
  <c r="BG151" i="24"/>
  <c r="AI152" i="24"/>
  <c r="Q153" i="24"/>
  <c r="BM153" i="24"/>
  <c r="AU154" i="24"/>
  <c r="W155" i="24"/>
  <c r="AU156" i="24"/>
  <c r="AC157" i="24"/>
  <c r="K158" i="24"/>
  <c r="BG158" i="24"/>
  <c r="AO159" i="24"/>
  <c r="AO168" i="24"/>
  <c r="AC139" i="24"/>
  <c r="BA140" i="24"/>
  <c r="AI141" i="24"/>
  <c r="Q142" i="24"/>
  <c r="BM142" i="24"/>
  <c r="AO143" i="24"/>
  <c r="Q144" i="24"/>
  <c r="BM144" i="24"/>
  <c r="AU145" i="24"/>
  <c r="AC146" i="24"/>
  <c r="E147" i="24"/>
  <c r="BA147" i="24"/>
  <c r="AC148" i="24"/>
  <c r="K149" i="24"/>
  <c r="BG149" i="24"/>
  <c r="AO150" i="24"/>
  <c r="Q151" i="24"/>
  <c r="BM151" i="24"/>
  <c r="AO152" i="24"/>
  <c r="W153" i="24"/>
  <c r="BA154" i="24"/>
  <c r="AC155" i="24"/>
  <c r="BA156" i="24"/>
  <c r="AI157" i="24"/>
  <c r="Q158" i="24"/>
  <c r="BM158" i="24"/>
  <c r="AC162" i="24"/>
  <c r="AI139" i="24"/>
  <c r="K140" i="24"/>
  <c r="BG140" i="24"/>
  <c r="AO141" i="24"/>
  <c r="W142" i="24"/>
  <c r="AU143" i="24"/>
  <c r="W144" i="24"/>
  <c r="BA145" i="24"/>
  <c r="AI146" i="24"/>
  <c r="K147" i="24"/>
  <c r="BG147" i="24"/>
  <c r="AI148" i="24"/>
  <c r="Q149" i="24"/>
  <c r="BM149" i="24"/>
  <c r="AU150" i="24"/>
  <c r="W151" i="24"/>
  <c r="AU152" i="24"/>
  <c r="AC153" i="24"/>
  <c r="K154" i="24"/>
  <c r="BG154" i="24"/>
  <c r="AI155" i="24"/>
  <c r="K156" i="24"/>
  <c r="BG156" i="24"/>
  <c r="AO157" i="24"/>
  <c r="W158" i="24"/>
  <c r="BG170" i="24"/>
  <c r="AO139" i="24"/>
  <c r="Q140" i="24"/>
  <c r="BM140" i="24"/>
  <c r="AU141" i="24"/>
  <c r="AC142" i="24"/>
  <c r="BA143" i="24"/>
  <c r="AC144" i="24"/>
  <c r="K145" i="24"/>
  <c r="BG145" i="24"/>
  <c r="AO146" i="24"/>
  <c r="Q147" i="24"/>
  <c r="AO148" i="24"/>
  <c r="W149" i="24"/>
  <c r="BA150" i="24"/>
  <c r="AC151" i="24"/>
  <c r="E152" i="24"/>
  <c r="BA152" i="24"/>
  <c r="AI153" i="24"/>
  <c r="Q154" i="24"/>
  <c r="BM154" i="24"/>
  <c r="AO155" i="24"/>
  <c r="Q156" i="24"/>
  <c r="BM156" i="24"/>
  <c r="AU157" i="24"/>
  <c r="AC158" i="24"/>
  <c r="BG161" i="24"/>
  <c r="AI159" i="24"/>
  <c r="BA161" i="24"/>
  <c r="AU165" i="24"/>
  <c r="AU159" i="24"/>
  <c r="Q160" i="24"/>
  <c r="BA160" i="24"/>
  <c r="W161" i="24"/>
  <c r="BG165" i="24"/>
  <c r="AC166" i="24"/>
  <c r="W176" i="24"/>
  <c r="K204" i="24"/>
  <c r="K159" i="24"/>
  <c r="BG160" i="24"/>
  <c r="AC161" i="24"/>
  <c r="BA164" i="24"/>
  <c r="W165" i="24"/>
  <c r="BA175" i="24"/>
  <c r="AU180" i="24"/>
  <c r="Q159" i="24"/>
  <c r="BM160" i="24"/>
  <c r="AI161" i="24"/>
  <c r="AO162" i="24"/>
  <c r="K163" i="24"/>
  <c r="Q168" i="24"/>
  <c r="AI170" i="24"/>
  <c r="AO203" i="24"/>
  <c r="W159" i="24"/>
  <c r="BG159" i="24"/>
  <c r="AC160" i="24"/>
  <c r="W172" i="24"/>
  <c r="BM159" i="24"/>
  <c r="BA162" i="24"/>
  <c r="W163" i="24"/>
  <c r="BG163" i="24"/>
  <c r="AC164" i="24"/>
  <c r="BM168" i="24"/>
  <c r="AI169" i="24"/>
  <c r="AC175" i="24"/>
  <c r="AU176" i="24"/>
  <c r="K182" i="24"/>
  <c r="AO160" i="24"/>
  <c r="K161" i="24"/>
  <c r="AU161" i="24"/>
  <c r="Q162" i="24"/>
  <c r="K170" i="24"/>
  <c r="W180" i="24"/>
  <c r="AO181" i="24"/>
  <c r="BG204" i="24"/>
  <c r="AO205" i="24"/>
  <c r="Q203" i="24"/>
  <c r="BA205" i="24"/>
  <c r="BM203" i="24"/>
  <c r="AI204" i="24"/>
  <c r="Q205" i="24"/>
  <c r="BM205" i="24"/>
  <c r="BL163" i="27" l="1"/>
  <c r="BM163" i="27" s="1"/>
  <c r="BK163" i="27"/>
  <c r="BJ163" i="27"/>
  <c r="BL167" i="27"/>
  <c r="BM167" i="27" s="1"/>
  <c r="BK159" i="27"/>
  <c r="E75" i="27"/>
  <c r="E108" i="27"/>
  <c r="E89" i="27"/>
  <c r="E59" i="27"/>
  <c r="E52" i="27"/>
  <c r="E85" i="27"/>
  <c r="E46" i="27"/>
  <c r="AU168" i="27"/>
  <c r="AU160" i="27"/>
  <c r="AU198" i="27"/>
  <c r="AU190" i="27"/>
  <c r="AU182" i="27"/>
  <c r="AU174" i="27"/>
  <c r="AU166" i="27"/>
  <c r="AU158" i="27"/>
  <c r="AU150" i="27"/>
  <c r="AU145" i="27"/>
  <c r="AU204" i="27"/>
  <c r="BJ204" i="27" s="1"/>
  <c r="AU196" i="27"/>
  <c r="BK196" i="27" s="1"/>
  <c r="AU188" i="27"/>
  <c r="AU180" i="27"/>
  <c r="AU172" i="27"/>
  <c r="AU164" i="27"/>
  <c r="AU151" i="27"/>
  <c r="AU189" i="27"/>
  <c r="BL189" i="27" s="1"/>
  <c r="BM189" i="27" s="1"/>
  <c r="AU141" i="27"/>
  <c r="AU133" i="27"/>
  <c r="AU125" i="27"/>
  <c r="AU117" i="27"/>
  <c r="AU165" i="27"/>
  <c r="AU144" i="27"/>
  <c r="AU205" i="27"/>
  <c r="AU181" i="27"/>
  <c r="AU142" i="27"/>
  <c r="AU134" i="27"/>
  <c r="AU126" i="27"/>
  <c r="AU118" i="27"/>
  <c r="AU157" i="27"/>
  <c r="AU137" i="27"/>
  <c r="AU129" i="27"/>
  <c r="AU121" i="27"/>
  <c r="AU197" i="27"/>
  <c r="BL197" i="27" s="1"/>
  <c r="BM197" i="27" s="1"/>
  <c r="AU149" i="27"/>
  <c r="BL149" i="27" s="1"/>
  <c r="BM149" i="27" s="1"/>
  <c r="AU138" i="27"/>
  <c r="AU130" i="27"/>
  <c r="AU122" i="27"/>
  <c r="AU127" i="27"/>
  <c r="AU109" i="27"/>
  <c r="BL109" i="27" s="1"/>
  <c r="BM109" i="27" s="1"/>
  <c r="AU101" i="27"/>
  <c r="AU96" i="27"/>
  <c r="AU88" i="27"/>
  <c r="AU80" i="27"/>
  <c r="AU143" i="27"/>
  <c r="AU119" i="27"/>
  <c r="AU110" i="27"/>
  <c r="AU102" i="27"/>
  <c r="AU94" i="27"/>
  <c r="AU86" i="27"/>
  <c r="AU78" i="27"/>
  <c r="AU135" i="27"/>
  <c r="AU108" i="27"/>
  <c r="AU100" i="27"/>
  <c r="AU92" i="27"/>
  <c r="AU84" i="27"/>
  <c r="AU173" i="27"/>
  <c r="AU106" i="27"/>
  <c r="AU82" i="27"/>
  <c r="AU67" i="27"/>
  <c r="AU98" i="27"/>
  <c r="AU65" i="27"/>
  <c r="AU57" i="27"/>
  <c r="AU49" i="27"/>
  <c r="AU41" i="27"/>
  <c r="AU74" i="27"/>
  <c r="AU60" i="27"/>
  <c r="BJ60" i="27" s="1"/>
  <c r="AU114" i="27"/>
  <c r="AU55" i="27"/>
  <c r="AU47" i="27"/>
  <c r="AU39" i="27"/>
  <c r="AU90" i="27"/>
  <c r="AU61" i="27"/>
  <c r="AU37" i="27"/>
  <c r="AU28" i="27"/>
  <c r="AU45" i="27"/>
  <c r="AU35" i="27"/>
  <c r="AU10" i="27"/>
  <c r="AU43" i="27"/>
  <c r="AU29" i="27"/>
  <c r="AU21" i="27"/>
  <c r="AU13" i="27"/>
  <c r="AU53" i="27"/>
  <c r="AU59" i="27"/>
  <c r="AU33" i="27"/>
  <c r="AU25" i="27"/>
  <c r="AU17" i="27"/>
  <c r="AU9" i="27"/>
  <c r="AU6" i="27"/>
  <c r="AU69" i="27"/>
  <c r="AU22" i="27"/>
  <c r="AU11" i="27"/>
  <c r="AU30" i="27"/>
  <c r="AU51" i="27"/>
  <c r="AU14" i="27"/>
  <c r="AI6" i="27"/>
  <c r="BG169" i="27"/>
  <c r="BG161" i="27"/>
  <c r="BG199" i="27"/>
  <c r="BL199" i="27" s="1"/>
  <c r="BM199" i="27" s="1"/>
  <c r="BG191" i="27"/>
  <c r="BG183" i="27"/>
  <c r="BG175" i="27"/>
  <c r="BG167" i="27"/>
  <c r="BG159" i="27"/>
  <c r="BG151" i="27"/>
  <c r="BG197" i="27"/>
  <c r="BG189" i="27"/>
  <c r="BG181" i="27"/>
  <c r="BG173" i="27"/>
  <c r="BG165" i="27"/>
  <c r="BG152" i="27"/>
  <c r="BG198" i="27"/>
  <c r="BG142" i="27"/>
  <c r="BG134" i="27"/>
  <c r="BG126" i="27"/>
  <c r="BG118" i="27"/>
  <c r="BG174" i="27"/>
  <c r="BG150" i="27"/>
  <c r="BG190" i="27"/>
  <c r="BG143" i="27"/>
  <c r="BG135" i="27"/>
  <c r="BG127" i="27"/>
  <c r="BJ127" i="27" s="1"/>
  <c r="BG119" i="27"/>
  <c r="BG166" i="27"/>
  <c r="BG138" i="27"/>
  <c r="BG130" i="27"/>
  <c r="BG122" i="27"/>
  <c r="BG158" i="27"/>
  <c r="BG139" i="27"/>
  <c r="BG131" i="27"/>
  <c r="BG123" i="27"/>
  <c r="BG182" i="27"/>
  <c r="BG136" i="27"/>
  <c r="BG110" i="27"/>
  <c r="BG102" i="27"/>
  <c r="BG97" i="27"/>
  <c r="BK97" i="27" s="1"/>
  <c r="BG89" i="27"/>
  <c r="BG81" i="27"/>
  <c r="BJ81" i="27" s="1"/>
  <c r="BG128" i="27"/>
  <c r="BJ128" i="27" s="1"/>
  <c r="BG111" i="27"/>
  <c r="BG103" i="27"/>
  <c r="BG95" i="27"/>
  <c r="BG87" i="27"/>
  <c r="BG79" i="27"/>
  <c r="BL79" i="27" s="1"/>
  <c r="BM79" i="27" s="1"/>
  <c r="BG144" i="27"/>
  <c r="BG109" i="27"/>
  <c r="BJ109" i="27" s="1"/>
  <c r="BG101" i="27"/>
  <c r="BK101" i="27" s="1"/>
  <c r="BG93" i="27"/>
  <c r="BG85" i="27"/>
  <c r="BG77" i="27"/>
  <c r="BG120" i="27"/>
  <c r="BG115" i="27"/>
  <c r="BG91" i="27"/>
  <c r="BG68" i="27"/>
  <c r="BG60" i="27"/>
  <c r="BG107" i="27"/>
  <c r="BG66" i="27"/>
  <c r="BG58" i="27"/>
  <c r="BG50" i="27"/>
  <c r="BG42" i="27"/>
  <c r="BL42" i="27" s="1"/>
  <c r="BM42" i="27" s="1"/>
  <c r="BG83" i="27"/>
  <c r="BG56" i="27"/>
  <c r="BG48" i="27"/>
  <c r="BG40" i="27"/>
  <c r="BG99" i="27"/>
  <c r="BG70" i="27"/>
  <c r="BG52" i="27"/>
  <c r="BG34" i="27"/>
  <c r="BG38" i="27"/>
  <c r="BG75" i="27"/>
  <c r="BG62" i="27"/>
  <c r="BG30" i="27"/>
  <c r="BG22" i="27"/>
  <c r="BG14" i="27"/>
  <c r="BG46" i="27"/>
  <c r="BG36" i="27"/>
  <c r="BJ36" i="27" s="1"/>
  <c r="BG26" i="27"/>
  <c r="BG18" i="27"/>
  <c r="BG10" i="27"/>
  <c r="BG23" i="27"/>
  <c r="BG31" i="27"/>
  <c r="BG54" i="27"/>
  <c r="BG7" i="27"/>
  <c r="BG20" i="27"/>
  <c r="BG15" i="27"/>
  <c r="BG44" i="27"/>
  <c r="E6" i="27"/>
  <c r="BL157" i="27"/>
  <c r="BM157" i="27" s="1"/>
  <c r="BK157" i="27"/>
  <c r="BJ157" i="27"/>
  <c r="BL147" i="27"/>
  <c r="BM147" i="27" s="1"/>
  <c r="BK147" i="27"/>
  <c r="BL87" i="27"/>
  <c r="BM87" i="27" s="1"/>
  <c r="BK87" i="27"/>
  <c r="BJ87" i="27"/>
  <c r="BK100" i="27"/>
  <c r="BJ42" i="27"/>
  <c r="BK42" i="27"/>
  <c r="BL36" i="27"/>
  <c r="BM36" i="27" s="1"/>
  <c r="BJ16" i="27"/>
  <c r="BK16" i="27"/>
  <c r="BL165" i="27"/>
  <c r="BM165" i="27" s="1"/>
  <c r="BK165" i="27"/>
  <c r="BJ165" i="27"/>
  <c r="BL181" i="27"/>
  <c r="BM181" i="27" s="1"/>
  <c r="BK181" i="27"/>
  <c r="BJ181" i="27"/>
  <c r="BL187" i="27"/>
  <c r="BM187" i="27" s="1"/>
  <c r="BK187" i="27"/>
  <c r="BJ187" i="27"/>
  <c r="BJ76" i="27"/>
  <c r="BL76" i="27"/>
  <c r="BM76" i="27" s="1"/>
  <c r="BJ156" i="27"/>
  <c r="BL156" i="27"/>
  <c r="BM156" i="27" s="1"/>
  <c r="BK156" i="27"/>
  <c r="BL173" i="27"/>
  <c r="BM173" i="27" s="1"/>
  <c r="BK173" i="27"/>
  <c r="BJ173" i="27"/>
  <c r="BK135" i="27"/>
  <c r="BJ135" i="27"/>
  <c r="E99" i="27"/>
  <c r="E115" i="27"/>
  <c r="E103" i="27"/>
  <c r="E144" i="27"/>
  <c r="E95" i="27"/>
  <c r="E44" i="27"/>
  <c r="E68" i="27"/>
  <c r="E116" i="27"/>
  <c r="E56" i="27"/>
  <c r="AI34" i="27"/>
  <c r="E11" i="27"/>
  <c r="E19" i="27"/>
  <c r="AI8" i="27"/>
  <c r="AO29" i="27"/>
  <c r="BL174" i="27"/>
  <c r="BM174" i="27" s="1"/>
  <c r="BK174" i="27"/>
  <c r="BL171" i="27"/>
  <c r="BM171" i="27" s="1"/>
  <c r="BK171" i="27"/>
  <c r="BJ171" i="27"/>
  <c r="BL120" i="27"/>
  <c r="BM120" i="27" s="1"/>
  <c r="BJ101" i="27"/>
  <c r="E107" i="27"/>
  <c r="E83" i="27"/>
  <c r="E70" i="27"/>
  <c r="E40" i="27"/>
  <c r="E72" i="27"/>
  <c r="E12" i="27"/>
  <c r="E27" i="27"/>
  <c r="AO6" i="27"/>
  <c r="BG12" i="27"/>
  <c r="BL195" i="27"/>
  <c r="BM195" i="27" s="1"/>
  <c r="BK195" i="27"/>
  <c r="BJ195" i="27"/>
  <c r="BL143" i="27"/>
  <c r="BM143" i="27" s="1"/>
  <c r="BL81" i="27"/>
  <c r="BM81" i="27" s="1"/>
  <c r="BK81" i="27"/>
  <c r="BL30" i="27"/>
  <c r="BM30" i="27" s="1"/>
  <c r="BK30" i="27"/>
  <c r="BJ30" i="27"/>
  <c r="BJ97" i="27"/>
  <c r="BL97" i="27"/>
  <c r="BM97" i="27" s="1"/>
  <c r="BL179" i="27"/>
  <c r="BM179" i="27" s="1"/>
  <c r="BK179" i="27"/>
  <c r="BJ179" i="27"/>
  <c r="BL205" i="27"/>
  <c r="BM205" i="27" s="1"/>
  <c r="BJ205" i="27"/>
  <c r="BJ188" i="27"/>
  <c r="BL188" i="27"/>
  <c r="BM188" i="27" s="1"/>
  <c r="BK188" i="27"/>
  <c r="E93" i="27"/>
  <c r="E67" i="27"/>
  <c r="E48" i="27"/>
  <c r="E62" i="27"/>
  <c r="E66" i="27"/>
  <c r="AI40" i="27"/>
  <c r="AU38" i="27"/>
  <c r="BL38" i="27" s="1"/>
  <c r="BM38" i="27" s="1"/>
  <c r="E14" i="27"/>
  <c r="E64" i="27"/>
  <c r="AU27" i="27"/>
  <c r="BJ180" i="27"/>
  <c r="BL180" i="27"/>
  <c r="BM180" i="27" s="1"/>
  <c r="BK180" i="27"/>
  <c r="E77" i="27"/>
  <c r="E91" i="27"/>
  <c r="E54" i="27"/>
  <c r="E34" i="27"/>
  <c r="E50" i="27"/>
  <c r="E58" i="27"/>
  <c r="AI172" i="27"/>
  <c r="AI164" i="27"/>
  <c r="AI148" i="27"/>
  <c r="AI202" i="27"/>
  <c r="AI194" i="27"/>
  <c r="AI186" i="27"/>
  <c r="AI178" i="27"/>
  <c r="AI170" i="27"/>
  <c r="AI162" i="27"/>
  <c r="AI154" i="27"/>
  <c r="AI205" i="27"/>
  <c r="BK205" i="27" s="1"/>
  <c r="AI200" i="27"/>
  <c r="AI192" i="27"/>
  <c r="AI184" i="27"/>
  <c r="AI176" i="27"/>
  <c r="AI168" i="27"/>
  <c r="AI160" i="27"/>
  <c r="AI155" i="27"/>
  <c r="AI185" i="27"/>
  <c r="AI137" i="27"/>
  <c r="AI129" i="27"/>
  <c r="AI121" i="27"/>
  <c r="AI161" i="27"/>
  <c r="AI124" i="27"/>
  <c r="AI201" i="27"/>
  <c r="AI177" i="27"/>
  <c r="AI138" i="27"/>
  <c r="AI130" i="27"/>
  <c r="AI122" i="27"/>
  <c r="AI153" i="27"/>
  <c r="AI141" i="27"/>
  <c r="AI133" i="27"/>
  <c r="AI125" i="27"/>
  <c r="AI117" i="27"/>
  <c r="AI193" i="27"/>
  <c r="AI146" i="27"/>
  <c r="AI142" i="27"/>
  <c r="AI134" i="27"/>
  <c r="AI126" i="27"/>
  <c r="AI118" i="27"/>
  <c r="AI123" i="27"/>
  <c r="AI113" i="27"/>
  <c r="AI105" i="27"/>
  <c r="AI73" i="27"/>
  <c r="AI92" i="27"/>
  <c r="AI84" i="27"/>
  <c r="AI169" i="27"/>
  <c r="AI139" i="27"/>
  <c r="AI114" i="27"/>
  <c r="AI106" i="27"/>
  <c r="AI98" i="27"/>
  <c r="AI90" i="27"/>
  <c r="AI82" i="27"/>
  <c r="AI74" i="27"/>
  <c r="AI131" i="27"/>
  <c r="AI112" i="27"/>
  <c r="AI104" i="27"/>
  <c r="AI96" i="27"/>
  <c r="AI88" i="27"/>
  <c r="AI80" i="27"/>
  <c r="AI102" i="27"/>
  <c r="AI78" i="27"/>
  <c r="AI71" i="27"/>
  <c r="AI63" i="27"/>
  <c r="AI94" i="27"/>
  <c r="AI69" i="27"/>
  <c r="AI61" i="27"/>
  <c r="AI53" i="27"/>
  <c r="AI45" i="27"/>
  <c r="AI37" i="27"/>
  <c r="AI110" i="27"/>
  <c r="AI51" i="27"/>
  <c r="AI43" i="27"/>
  <c r="AI35" i="27"/>
  <c r="AI86" i="27"/>
  <c r="AI72" i="27"/>
  <c r="AI32" i="27"/>
  <c r="AI24" i="27"/>
  <c r="AI49" i="27"/>
  <c r="AI39" i="27"/>
  <c r="AI57" i="27"/>
  <c r="AI33" i="27"/>
  <c r="AI25" i="27"/>
  <c r="AI17" i="27"/>
  <c r="AI9" i="27"/>
  <c r="AI47" i="27"/>
  <c r="AI41" i="27"/>
  <c r="AI29" i="27"/>
  <c r="AI21" i="27"/>
  <c r="AI13" i="27"/>
  <c r="AI65" i="27"/>
  <c r="AI26" i="27"/>
  <c r="AI15" i="27"/>
  <c r="AI10" i="27"/>
  <c r="AI7" i="27"/>
  <c r="AI55" i="27"/>
  <c r="AI18" i="27"/>
  <c r="E22" i="27"/>
  <c r="E20" i="27"/>
  <c r="AI50" i="27"/>
  <c r="AI22" i="27"/>
  <c r="E28" i="27"/>
  <c r="AO170" i="27"/>
  <c r="AO162" i="27"/>
  <c r="AO200" i="27"/>
  <c r="AO192" i="27"/>
  <c r="AO184" i="27"/>
  <c r="AO176" i="27"/>
  <c r="AO168" i="27"/>
  <c r="AO160" i="27"/>
  <c r="AO152" i="27"/>
  <c r="BJ152" i="27" s="1"/>
  <c r="AO147" i="27"/>
  <c r="BJ147" i="27" s="1"/>
  <c r="AO198" i="27"/>
  <c r="BL198" i="27" s="1"/>
  <c r="BM198" i="27" s="1"/>
  <c r="AO190" i="27"/>
  <c r="BL190" i="27" s="1"/>
  <c r="BM190" i="27" s="1"/>
  <c r="AO182" i="27"/>
  <c r="BK182" i="27" s="1"/>
  <c r="AO174" i="27"/>
  <c r="BJ174" i="27" s="1"/>
  <c r="AO166" i="27"/>
  <c r="BL166" i="27" s="1"/>
  <c r="BM166" i="27" s="1"/>
  <c r="AO153" i="27"/>
  <c r="AO145" i="27"/>
  <c r="AO199" i="27"/>
  <c r="BK199" i="27" s="1"/>
  <c r="AO143" i="27"/>
  <c r="BK143" i="27" s="1"/>
  <c r="AO135" i="27"/>
  <c r="BL135" i="27" s="1"/>
  <c r="BM135" i="27" s="1"/>
  <c r="AO127" i="27"/>
  <c r="BL127" i="27" s="1"/>
  <c r="BM127" i="27" s="1"/>
  <c r="AO119" i="27"/>
  <c r="BL119" i="27" s="1"/>
  <c r="BM119" i="27" s="1"/>
  <c r="AO175" i="27"/>
  <c r="BK175" i="27" s="1"/>
  <c r="AO151" i="27"/>
  <c r="BK151" i="27" s="1"/>
  <c r="AO191" i="27"/>
  <c r="BJ191" i="27" s="1"/>
  <c r="AO144" i="27"/>
  <c r="AO136" i="27"/>
  <c r="AO128" i="27"/>
  <c r="BL128" i="27" s="1"/>
  <c r="BM128" i="27" s="1"/>
  <c r="AO120" i="27"/>
  <c r="BK120" i="27" s="1"/>
  <c r="AO167" i="27"/>
  <c r="BK167" i="27" s="1"/>
  <c r="AO139" i="27"/>
  <c r="AO131" i="27"/>
  <c r="AO123" i="27"/>
  <c r="AO159" i="27"/>
  <c r="BJ159" i="27" s="1"/>
  <c r="AO140" i="27"/>
  <c r="BK140" i="27" s="1"/>
  <c r="AO132" i="27"/>
  <c r="AO124" i="27"/>
  <c r="AO183" i="27"/>
  <c r="BK183" i="27" s="1"/>
  <c r="AO137" i="27"/>
  <c r="AO116" i="27"/>
  <c r="AO111" i="27"/>
  <c r="BL111" i="27" s="1"/>
  <c r="BM111" i="27" s="1"/>
  <c r="AO103" i="27"/>
  <c r="AO98" i="27"/>
  <c r="AO90" i="27"/>
  <c r="AO82" i="27"/>
  <c r="AO129" i="27"/>
  <c r="AO112" i="27"/>
  <c r="AO104" i="27"/>
  <c r="AO96" i="27"/>
  <c r="AO88" i="27"/>
  <c r="AO80" i="27"/>
  <c r="AO110" i="27"/>
  <c r="AO102" i="27"/>
  <c r="AO94" i="27"/>
  <c r="AO86" i="27"/>
  <c r="AO78" i="27"/>
  <c r="AO121" i="27"/>
  <c r="AO92" i="27"/>
  <c r="AO69" i="27"/>
  <c r="AO61" i="27"/>
  <c r="AO108" i="27"/>
  <c r="AO67" i="27"/>
  <c r="AO59" i="27"/>
  <c r="AO51" i="27"/>
  <c r="AO43" i="27"/>
  <c r="AO84" i="27"/>
  <c r="AO72" i="27"/>
  <c r="AO57" i="27"/>
  <c r="AO49" i="27"/>
  <c r="AO41" i="27"/>
  <c r="AO100" i="27"/>
  <c r="BJ100" i="27" s="1"/>
  <c r="AO71" i="27"/>
  <c r="AO39" i="27"/>
  <c r="AO22" i="27"/>
  <c r="AO47" i="27"/>
  <c r="AO37" i="27"/>
  <c r="AO76" i="27"/>
  <c r="BK76" i="27" s="1"/>
  <c r="AO63" i="27"/>
  <c r="AO31" i="27"/>
  <c r="AO23" i="27"/>
  <c r="AO15" i="27"/>
  <c r="AO55" i="27"/>
  <c r="AO45" i="27"/>
  <c r="AO35" i="27"/>
  <c r="AO27" i="27"/>
  <c r="AO19" i="27"/>
  <c r="AO11" i="27"/>
  <c r="AO24" i="27"/>
  <c r="AO8" i="27"/>
  <c r="AO53" i="27"/>
  <c r="AO32" i="27"/>
  <c r="AO21" i="27"/>
  <c r="AO16" i="27"/>
  <c r="BL16" i="27" s="1"/>
  <c r="BM16" i="27" s="1"/>
  <c r="AI11" i="27"/>
  <c r="AI52" i="27"/>
  <c r="BG27" i="27"/>
  <c r="AU19" i="27"/>
  <c r="BL182" i="27"/>
  <c r="BM182" i="27" s="1"/>
  <c r="BJ182" i="27"/>
  <c r="BL203" i="27"/>
  <c r="BM203" i="27" s="1"/>
  <c r="BK203" i="27"/>
  <c r="BJ203" i="27"/>
  <c r="BL158" i="27"/>
  <c r="BM158" i="27" s="1"/>
  <c r="BK158" i="27"/>
  <c r="BJ158" i="27"/>
  <c r="BL150" i="27"/>
  <c r="BM150" i="27" s="1"/>
  <c r="BK150" i="27"/>
  <c r="BJ150" i="27"/>
  <c r="BL136" i="27"/>
  <c r="BM136" i="27" s="1"/>
  <c r="BK136" i="27"/>
  <c r="BJ136" i="27"/>
  <c r="BK132" i="27"/>
  <c r="BJ132" i="27"/>
  <c r="BL132" i="27"/>
  <c r="BM132" i="27" s="1"/>
  <c r="E172" i="27"/>
  <c r="E164" i="27"/>
  <c r="E148" i="27"/>
  <c r="E202" i="27"/>
  <c r="E194" i="27"/>
  <c r="E186" i="27"/>
  <c r="E178" i="27"/>
  <c r="E170" i="27"/>
  <c r="E162" i="27"/>
  <c r="E154" i="27"/>
  <c r="E200" i="27"/>
  <c r="E192" i="27"/>
  <c r="E184" i="27"/>
  <c r="E176" i="27"/>
  <c r="E168" i="27"/>
  <c r="E160" i="27"/>
  <c r="E155" i="27"/>
  <c r="E201" i="27"/>
  <c r="E137" i="27"/>
  <c r="E129" i="27"/>
  <c r="E121" i="27"/>
  <c r="E177" i="27"/>
  <c r="E145" i="27"/>
  <c r="E124" i="27"/>
  <c r="E153" i="27"/>
  <c r="E193" i="27"/>
  <c r="E146" i="27"/>
  <c r="E138" i="27"/>
  <c r="E130" i="27"/>
  <c r="E122" i="27"/>
  <c r="E169" i="27"/>
  <c r="E141" i="27"/>
  <c r="E133" i="27"/>
  <c r="E125" i="27"/>
  <c r="E117" i="27"/>
  <c r="E161" i="27"/>
  <c r="E142" i="27"/>
  <c r="E134" i="27"/>
  <c r="E126" i="27"/>
  <c r="E118" i="27"/>
  <c r="E139" i="27"/>
  <c r="E113" i="27"/>
  <c r="E105" i="27"/>
  <c r="E73" i="27"/>
  <c r="E185" i="27"/>
  <c r="E92" i="27"/>
  <c r="E84" i="27"/>
  <c r="E131" i="27"/>
  <c r="E114" i="27"/>
  <c r="E106" i="27"/>
  <c r="E98" i="27"/>
  <c r="E90" i="27"/>
  <c r="E82" i="27"/>
  <c r="E74" i="27"/>
  <c r="E112" i="27"/>
  <c r="E104" i="27"/>
  <c r="E96" i="27"/>
  <c r="E88" i="27"/>
  <c r="E80" i="27"/>
  <c r="E123" i="27"/>
  <c r="E94" i="27"/>
  <c r="E71" i="27"/>
  <c r="E63" i="27"/>
  <c r="E110" i="27"/>
  <c r="E69" i="27"/>
  <c r="E61" i="27"/>
  <c r="E53" i="27"/>
  <c r="E45" i="27"/>
  <c r="E37" i="27"/>
  <c r="E86" i="27"/>
  <c r="E51" i="27"/>
  <c r="E43" i="27"/>
  <c r="E35" i="27"/>
  <c r="E102" i="27"/>
  <c r="E49" i="27"/>
  <c r="E39" i="27"/>
  <c r="E32" i="27"/>
  <c r="E24" i="27"/>
  <c r="E57" i="27"/>
  <c r="E47" i="27"/>
  <c r="E65" i="27"/>
  <c r="E33" i="27"/>
  <c r="E25" i="27"/>
  <c r="E17" i="27"/>
  <c r="E9" i="27"/>
  <c r="E78" i="27"/>
  <c r="E55" i="27"/>
  <c r="E29" i="27"/>
  <c r="E21" i="27"/>
  <c r="E13" i="27"/>
  <c r="E18" i="27"/>
  <c r="E15" i="27"/>
  <c r="E10" i="27"/>
  <c r="E23" i="27"/>
  <c r="E41" i="27"/>
  <c r="E26" i="27"/>
  <c r="E8" i="27"/>
  <c r="AO48" i="27"/>
  <c r="AU26" i="27"/>
  <c r="AI31" i="27"/>
  <c r="BL31" i="27" s="1"/>
  <c r="BM31" i="27" s="1"/>
  <c r="E7" i="27"/>
  <c r="BK188" i="26"/>
  <c r="BJ188" i="26"/>
  <c r="BL188" i="26"/>
  <c r="BM188" i="26" s="1"/>
  <c r="BK142" i="26"/>
  <c r="BJ142" i="26"/>
  <c r="BL142" i="26"/>
  <c r="BM142" i="26" s="1"/>
  <c r="BL184" i="26"/>
  <c r="BM184" i="26" s="1"/>
  <c r="BK184" i="26"/>
  <c r="BJ184" i="26"/>
  <c r="BK185" i="26"/>
  <c r="BJ185" i="26"/>
  <c r="BL185" i="26"/>
  <c r="BM185" i="26" s="1"/>
  <c r="BL178" i="26"/>
  <c r="BM178" i="26" s="1"/>
  <c r="BJ178" i="26"/>
  <c r="BK178" i="26"/>
  <c r="BL195" i="26"/>
  <c r="BM195" i="26" s="1"/>
  <c r="BK195" i="26"/>
  <c r="BJ195" i="26"/>
  <c r="BL190" i="26"/>
  <c r="BM190" i="26" s="1"/>
  <c r="BK190" i="26"/>
  <c r="BJ190" i="26"/>
  <c r="BL182" i="26"/>
  <c r="BM182" i="26" s="1"/>
  <c r="BK182" i="26"/>
  <c r="BJ182" i="26"/>
  <c r="BL150" i="26"/>
  <c r="BM150" i="26" s="1"/>
  <c r="BK150" i="26"/>
  <c r="BJ150" i="26"/>
  <c r="BL157" i="26"/>
  <c r="BM157" i="26" s="1"/>
  <c r="BK157" i="26"/>
  <c r="BJ157" i="26"/>
  <c r="BL160" i="26"/>
  <c r="BM160" i="26" s="1"/>
  <c r="BK160" i="26"/>
  <c r="BJ160" i="26"/>
  <c r="BL127" i="26"/>
  <c r="BM127" i="26" s="1"/>
  <c r="BK127" i="26"/>
  <c r="BJ127" i="26"/>
  <c r="BK76" i="26"/>
  <c r="BJ76" i="26"/>
  <c r="BL76" i="26"/>
  <c r="BM76" i="26" s="1"/>
  <c r="BL38" i="26"/>
  <c r="BM38" i="26" s="1"/>
  <c r="BK38" i="26"/>
  <c r="BJ38" i="26"/>
  <c r="BL52" i="26"/>
  <c r="BM52" i="26" s="1"/>
  <c r="BL61" i="26"/>
  <c r="BM61" i="26" s="1"/>
  <c r="BK61" i="26"/>
  <c r="BJ61" i="26"/>
  <c r="BL41" i="26"/>
  <c r="BM41" i="26" s="1"/>
  <c r="BK41" i="26"/>
  <c r="BJ41" i="26"/>
  <c r="BL48" i="26"/>
  <c r="BM48" i="26" s="1"/>
  <c r="BK48" i="26"/>
  <c r="BJ48" i="26"/>
  <c r="BK28" i="26"/>
  <c r="BJ28" i="26"/>
  <c r="BL28" i="26"/>
  <c r="BM28" i="26" s="1"/>
  <c r="BK20" i="26"/>
  <c r="BJ20" i="26"/>
  <c r="BL20" i="26"/>
  <c r="BM20" i="26" s="1"/>
  <c r="BK12" i="26"/>
  <c r="BJ12" i="26"/>
  <c r="BL12" i="26"/>
  <c r="BM12" i="26" s="1"/>
  <c r="BJ54" i="26"/>
  <c r="BL115" i="26"/>
  <c r="BM115" i="26" s="1"/>
  <c r="BK115" i="26"/>
  <c r="BJ115" i="26"/>
  <c r="BL119" i="26"/>
  <c r="BM119" i="26" s="1"/>
  <c r="BJ119" i="26"/>
  <c r="BK119" i="26"/>
  <c r="BL133" i="26"/>
  <c r="BM133" i="26" s="1"/>
  <c r="BK133" i="26"/>
  <c r="BJ133" i="26"/>
  <c r="BL141" i="26"/>
  <c r="BM141" i="26" s="1"/>
  <c r="BK141" i="26"/>
  <c r="BJ141" i="26"/>
  <c r="BK169" i="26"/>
  <c r="BJ169" i="26"/>
  <c r="BL169" i="26"/>
  <c r="BM169" i="26" s="1"/>
  <c r="BL177" i="26"/>
  <c r="BM177" i="26" s="1"/>
  <c r="BK177" i="26"/>
  <c r="BJ177" i="26"/>
  <c r="BL34" i="26"/>
  <c r="BM34" i="26" s="1"/>
  <c r="BK122" i="26"/>
  <c r="BJ122" i="26"/>
  <c r="BL122" i="26"/>
  <c r="BM122" i="26" s="1"/>
  <c r="BL120" i="26"/>
  <c r="BM120" i="26" s="1"/>
  <c r="BK120" i="26"/>
  <c r="BJ120" i="26"/>
  <c r="BL70" i="26"/>
  <c r="BM70" i="26" s="1"/>
  <c r="BK70" i="26"/>
  <c r="BJ70" i="26"/>
  <c r="BL71" i="26"/>
  <c r="BM71" i="26" s="1"/>
  <c r="BK71" i="26"/>
  <c r="BJ71" i="26"/>
  <c r="BL201" i="26"/>
  <c r="BM201" i="26" s="1"/>
  <c r="BK201" i="26"/>
  <c r="BJ201" i="26"/>
  <c r="BL204" i="26"/>
  <c r="BM204" i="26" s="1"/>
  <c r="BK204" i="26"/>
  <c r="BJ204" i="26"/>
  <c r="BJ179" i="26"/>
  <c r="BK179" i="26"/>
  <c r="BL179" i="26"/>
  <c r="BM179" i="26" s="1"/>
  <c r="BL152" i="26"/>
  <c r="BM152" i="26" s="1"/>
  <c r="BK152" i="26"/>
  <c r="BJ152" i="26"/>
  <c r="BL144" i="26"/>
  <c r="BM144" i="26" s="1"/>
  <c r="BK144" i="26"/>
  <c r="BJ144" i="26"/>
  <c r="BL121" i="26"/>
  <c r="BM121" i="26" s="1"/>
  <c r="BK121" i="26"/>
  <c r="BJ121" i="26"/>
  <c r="BL91" i="26"/>
  <c r="BM91" i="26" s="1"/>
  <c r="BK91" i="26"/>
  <c r="BJ91" i="26"/>
  <c r="BL103" i="26"/>
  <c r="BM103" i="26" s="1"/>
  <c r="BJ103" i="26"/>
  <c r="BK103" i="26"/>
  <c r="BK82" i="26"/>
  <c r="BL82" i="26"/>
  <c r="BM82" i="26" s="1"/>
  <c r="BJ82" i="26"/>
  <c r="BL66" i="26"/>
  <c r="BM66" i="26" s="1"/>
  <c r="BK66" i="26"/>
  <c r="BJ66" i="26"/>
  <c r="BL97" i="26"/>
  <c r="BM97" i="26" s="1"/>
  <c r="BK97" i="26"/>
  <c r="BJ97" i="26"/>
  <c r="BJ40" i="26"/>
  <c r="BL40" i="26"/>
  <c r="BM40" i="26" s="1"/>
  <c r="BK40" i="26"/>
  <c r="BK30" i="26"/>
  <c r="BJ30" i="26"/>
  <c r="BL30" i="26"/>
  <c r="BM30" i="26" s="1"/>
  <c r="BK22" i="26"/>
  <c r="BJ22" i="26"/>
  <c r="BL22" i="26"/>
  <c r="BM22" i="26" s="1"/>
  <c r="BK14" i="26"/>
  <c r="BJ14" i="26"/>
  <c r="BL14" i="26"/>
  <c r="BM14" i="26" s="1"/>
  <c r="BK6" i="26"/>
  <c r="BJ6" i="26"/>
  <c r="BL6" i="26"/>
  <c r="BM6" i="26" s="1"/>
  <c r="BL43" i="26"/>
  <c r="BM43" i="26" s="1"/>
  <c r="BL73" i="26"/>
  <c r="BM73" i="26" s="1"/>
  <c r="BK73" i="26"/>
  <c r="BJ73" i="26"/>
  <c r="BJ51" i="26"/>
  <c r="BL117" i="26"/>
  <c r="BM117" i="26" s="1"/>
  <c r="BK117" i="26"/>
  <c r="BJ117" i="26"/>
  <c r="BL105" i="26"/>
  <c r="BM105" i="26" s="1"/>
  <c r="BK105" i="26"/>
  <c r="BJ105" i="26"/>
  <c r="BL135" i="26"/>
  <c r="BM135" i="26" s="1"/>
  <c r="BK135" i="26"/>
  <c r="BJ135" i="26"/>
  <c r="BL163" i="26"/>
  <c r="BM163" i="26" s="1"/>
  <c r="BK163" i="26"/>
  <c r="BJ163" i="26"/>
  <c r="BL171" i="26"/>
  <c r="BM171" i="26" s="1"/>
  <c r="BK171" i="26"/>
  <c r="BJ171" i="26"/>
  <c r="BJ47" i="26"/>
  <c r="BL192" i="26"/>
  <c r="BM192" i="26" s="1"/>
  <c r="BK192" i="26"/>
  <c r="BJ192" i="26"/>
  <c r="BL158" i="26"/>
  <c r="BM158" i="26" s="1"/>
  <c r="BK158" i="26"/>
  <c r="BJ158" i="26"/>
  <c r="BL50" i="26"/>
  <c r="BM50" i="26" s="1"/>
  <c r="BK50" i="26"/>
  <c r="BJ50" i="26"/>
  <c r="BL72" i="26"/>
  <c r="BM72" i="26" s="1"/>
  <c r="BK72" i="26"/>
  <c r="BJ72" i="26"/>
  <c r="BK189" i="26"/>
  <c r="BJ189" i="26"/>
  <c r="BL189" i="26"/>
  <c r="BM189" i="26" s="1"/>
  <c r="BL199" i="26"/>
  <c r="BM199" i="26" s="1"/>
  <c r="BK199" i="26"/>
  <c r="BJ199" i="26"/>
  <c r="BK180" i="26"/>
  <c r="BJ180" i="26"/>
  <c r="BL180" i="26"/>
  <c r="BM180" i="26" s="1"/>
  <c r="BL194" i="26"/>
  <c r="BM194" i="26" s="1"/>
  <c r="BK194" i="26"/>
  <c r="BJ194" i="26"/>
  <c r="BL161" i="26"/>
  <c r="BM161" i="26" s="1"/>
  <c r="BK161" i="26"/>
  <c r="BJ161" i="26"/>
  <c r="BL149" i="26"/>
  <c r="BM149" i="26" s="1"/>
  <c r="BK149" i="26"/>
  <c r="BJ149" i="26"/>
  <c r="BL131" i="26"/>
  <c r="BM131" i="26" s="1"/>
  <c r="BK131" i="26"/>
  <c r="BJ131" i="26"/>
  <c r="BL143" i="26"/>
  <c r="BM143" i="26" s="1"/>
  <c r="BK143" i="26"/>
  <c r="BJ143" i="26"/>
  <c r="BL129" i="26"/>
  <c r="BM129" i="26" s="1"/>
  <c r="BK129" i="26"/>
  <c r="BJ129" i="26"/>
  <c r="BL95" i="26"/>
  <c r="BM95" i="26" s="1"/>
  <c r="BK95" i="26"/>
  <c r="BJ95" i="26"/>
  <c r="BL99" i="26"/>
  <c r="BM99" i="26" s="1"/>
  <c r="BJ99" i="26"/>
  <c r="BK99" i="26"/>
  <c r="BK79" i="26"/>
  <c r="BJ79" i="26"/>
  <c r="BL79" i="26"/>
  <c r="BM79" i="26" s="1"/>
  <c r="BL42" i="26"/>
  <c r="BM42" i="26" s="1"/>
  <c r="BK42" i="26"/>
  <c r="BJ42" i="26"/>
  <c r="BL69" i="26"/>
  <c r="BM69" i="26" s="1"/>
  <c r="BK69" i="26"/>
  <c r="BJ69" i="26"/>
  <c r="BL56" i="26"/>
  <c r="BM56" i="26" s="1"/>
  <c r="BK56" i="26"/>
  <c r="BJ56" i="26"/>
  <c r="BL45" i="26"/>
  <c r="BM45" i="26" s="1"/>
  <c r="BK45" i="26"/>
  <c r="BJ45" i="26"/>
  <c r="BK27" i="26"/>
  <c r="BJ27" i="26"/>
  <c r="BL27" i="26"/>
  <c r="BM27" i="26" s="1"/>
  <c r="BK19" i="26"/>
  <c r="BJ19" i="26"/>
  <c r="BL19" i="26"/>
  <c r="BM19" i="26" s="1"/>
  <c r="BK11" i="26"/>
  <c r="BJ11" i="26"/>
  <c r="BL11" i="26"/>
  <c r="BM11" i="26" s="1"/>
  <c r="BL55" i="26"/>
  <c r="BM55" i="26" s="1"/>
  <c r="BK55" i="26"/>
  <c r="BJ55" i="26"/>
  <c r="BL114" i="26"/>
  <c r="BM114" i="26" s="1"/>
  <c r="BK114" i="26"/>
  <c r="BJ114" i="26"/>
  <c r="BJ109" i="26"/>
  <c r="BL109" i="26"/>
  <c r="BM109" i="26" s="1"/>
  <c r="BK109" i="26"/>
  <c r="BL136" i="26"/>
  <c r="BM136" i="26" s="1"/>
  <c r="BK136" i="26"/>
  <c r="BJ136" i="26"/>
  <c r="BJ165" i="26"/>
  <c r="BL165" i="26"/>
  <c r="BM165" i="26" s="1"/>
  <c r="BK165" i="26"/>
  <c r="BL172" i="26"/>
  <c r="BM172" i="26" s="1"/>
  <c r="BK172" i="26"/>
  <c r="BJ172" i="26"/>
  <c r="BJ35" i="26"/>
  <c r="BL202" i="26"/>
  <c r="BM202" i="26" s="1"/>
  <c r="BK202" i="26"/>
  <c r="BJ202" i="26"/>
  <c r="BL126" i="26"/>
  <c r="BM126" i="26" s="1"/>
  <c r="BK126" i="26"/>
  <c r="BJ126" i="26"/>
  <c r="BK25" i="26"/>
  <c r="BJ25" i="26"/>
  <c r="BL25" i="26"/>
  <c r="BM25" i="26" s="1"/>
  <c r="BK17" i="26"/>
  <c r="BJ17" i="26"/>
  <c r="BL17" i="26"/>
  <c r="BM17" i="26" s="1"/>
  <c r="BK9" i="26"/>
  <c r="BJ9" i="26"/>
  <c r="BL9" i="26"/>
  <c r="BM9" i="26" s="1"/>
  <c r="BL170" i="26"/>
  <c r="BM170" i="26" s="1"/>
  <c r="BK170" i="26"/>
  <c r="BJ170" i="26"/>
  <c r="BL193" i="26"/>
  <c r="BM193" i="26" s="1"/>
  <c r="BK193" i="26"/>
  <c r="BJ193" i="26"/>
  <c r="BK187" i="26"/>
  <c r="BJ187" i="26"/>
  <c r="BL187" i="26"/>
  <c r="BM187" i="26" s="1"/>
  <c r="BL196" i="26"/>
  <c r="BM196" i="26" s="1"/>
  <c r="BK196" i="26"/>
  <c r="BJ196" i="26"/>
  <c r="BK186" i="26"/>
  <c r="BL186" i="26"/>
  <c r="BM186" i="26" s="1"/>
  <c r="BJ186" i="26"/>
  <c r="BL146" i="26"/>
  <c r="BM146" i="26" s="1"/>
  <c r="BK146" i="26"/>
  <c r="BJ146" i="26"/>
  <c r="BL155" i="26"/>
  <c r="BM155" i="26" s="1"/>
  <c r="BK155" i="26"/>
  <c r="BJ155" i="26"/>
  <c r="BL162" i="26"/>
  <c r="BM162" i="26" s="1"/>
  <c r="BK162" i="26"/>
  <c r="BJ162" i="26"/>
  <c r="BL130" i="26"/>
  <c r="BM130" i="26" s="1"/>
  <c r="BK130" i="26"/>
  <c r="BJ130" i="26"/>
  <c r="BL93" i="26"/>
  <c r="BM93" i="26" s="1"/>
  <c r="BK93" i="26"/>
  <c r="BJ93" i="26"/>
  <c r="BK85" i="26"/>
  <c r="BL85" i="26"/>
  <c r="BM85" i="26" s="1"/>
  <c r="BJ85" i="26"/>
  <c r="BK80" i="26"/>
  <c r="BJ80" i="26"/>
  <c r="BL80" i="26"/>
  <c r="BM80" i="26" s="1"/>
  <c r="BJ60" i="26"/>
  <c r="BL59" i="26"/>
  <c r="BM59" i="26" s="1"/>
  <c r="BK59" i="26"/>
  <c r="BJ59" i="26"/>
  <c r="BK24" i="26"/>
  <c r="BJ24" i="26"/>
  <c r="BL24" i="26"/>
  <c r="BM24" i="26" s="1"/>
  <c r="BK16" i="26"/>
  <c r="BJ16" i="26"/>
  <c r="BL16" i="26"/>
  <c r="BM16" i="26" s="1"/>
  <c r="BK8" i="26"/>
  <c r="BJ8" i="26"/>
  <c r="BL8" i="26"/>
  <c r="BM8" i="26" s="1"/>
  <c r="BL57" i="26"/>
  <c r="BM57" i="26" s="1"/>
  <c r="BK57" i="26"/>
  <c r="BJ57" i="26"/>
  <c r="BL100" i="26"/>
  <c r="BM100" i="26" s="1"/>
  <c r="BK100" i="26"/>
  <c r="BJ100" i="26"/>
  <c r="BL113" i="26"/>
  <c r="BM113" i="26" s="1"/>
  <c r="BK113" i="26"/>
  <c r="BJ113" i="26"/>
  <c r="BL137" i="26"/>
  <c r="BM137" i="26" s="1"/>
  <c r="BK137" i="26"/>
  <c r="BJ137" i="26"/>
  <c r="BL164" i="26"/>
  <c r="BM164" i="26" s="1"/>
  <c r="BK164" i="26"/>
  <c r="BJ164" i="26"/>
  <c r="BL173" i="26"/>
  <c r="BM173" i="26" s="1"/>
  <c r="BK173" i="26"/>
  <c r="BJ173" i="26"/>
  <c r="BJ53" i="26"/>
  <c r="BJ32" i="26"/>
  <c r="BL116" i="26"/>
  <c r="BM116" i="26" s="1"/>
  <c r="BK116" i="26"/>
  <c r="BJ116" i="26"/>
  <c r="BL205" i="26"/>
  <c r="BM205" i="26" s="1"/>
  <c r="BK205" i="26"/>
  <c r="BJ205" i="26"/>
  <c r="BL191" i="26"/>
  <c r="BM191" i="26" s="1"/>
  <c r="BK191" i="26"/>
  <c r="BJ191" i="26"/>
  <c r="BL153" i="26"/>
  <c r="BM153" i="26" s="1"/>
  <c r="BK153" i="26"/>
  <c r="BJ153" i="26"/>
  <c r="BL156" i="26"/>
  <c r="BM156" i="26" s="1"/>
  <c r="BK156" i="26"/>
  <c r="BJ156" i="26"/>
  <c r="BK124" i="26"/>
  <c r="BJ124" i="26"/>
  <c r="BL124" i="26"/>
  <c r="BM124" i="26" s="1"/>
  <c r="BK84" i="26"/>
  <c r="BL84" i="26"/>
  <c r="BM84" i="26" s="1"/>
  <c r="BJ84" i="26"/>
  <c r="BK88" i="26"/>
  <c r="BJ88" i="26"/>
  <c r="BL88" i="26"/>
  <c r="BM88" i="26" s="1"/>
  <c r="BL75" i="26"/>
  <c r="BM75" i="26" s="1"/>
  <c r="BK75" i="26"/>
  <c r="BJ75" i="26"/>
  <c r="BL74" i="26"/>
  <c r="BM74" i="26" s="1"/>
  <c r="BK74" i="26"/>
  <c r="BJ74" i="26"/>
  <c r="BK52" i="26"/>
  <c r="BK60" i="26"/>
  <c r="BL37" i="26"/>
  <c r="BM37" i="26" s="1"/>
  <c r="BK37" i="26"/>
  <c r="BJ37" i="26"/>
  <c r="BL89" i="26"/>
  <c r="BM89" i="26" s="1"/>
  <c r="BK89" i="26"/>
  <c r="BJ89" i="26"/>
  <c r="BL62" i="26"/>
  <c r="BM62" i="26" s="1"/>
  <c r="BK62" i="26"/>
  <c r="BJ62" i="26"/>
  <c r="BL44" i="26"/>
  <c r="BM44" i="26" s="1"/>
  <c r="BK44" i="26"/>
  <c r="BJ44" i="26"/>
  <c r="BK29" i="26"/>
  <c r="BJ29" i="26"/>
  <c r="BL29" i="26"/>
  <c r="BM29" i="26" s="1"/>
  <c r="BK21" i="26"/>
  <c r="BJ21" i="26"/>
  <c r="BL21" i="26"/>
  <c r="BM21" i="26" s="1"/>
  <c r="BK13" i="26"/>
  <c r="BJ13" i="26"/>
  <c r="BL13" i="26"/>
  <c r="BM13" i="26" s="1"/>
  <c r="BJ68" i="26"/>
  <c r="BK43" i="26"/>
  <c r="BL112" i="26"/>
  <c r="BM112" i="26" s="1"/>
  <c r="BK112" i="26"/>
  <c r="BJ112" i="26"/>
  <c r="BL104" i="26"/>
  <c r="BM104" i="26" s="1"/>
  <c r="BK104" i="26"/>
  <c r="BJ104" i="26"/>
  <c r="BL110" i="26"/>
  <c r="BM110" i="26" s="1"/>
  <c r="BK110" i="26"/>
  <c r="BJ110" i="26"/>
  <c r="BL138" i="26"/>
  <c r="BM138" i="26" s="1"/>
  <c r="BK138" i="26"/>
  <c r="BJ138" i="26"/>
  <c r="BJ166" i="26"/>
  <c r="BL166" i="26"/>
  <c r="BM166" i="26" s="1"/>
  <c r="BK166" i="26"/>
  <c r="BL174" i="26"/>
  <c r="BM174" i="26" s="1"/>
  <c r="BK174" i="26"/>
  <c r="BJ174" i="26"/>
  <c r="BK32" i="26"/>
  <c r="BL151" i="26"/>
  <c r="BM151" i="26" s="1"/>
  <c r="BK151" i="26"/>
  <c r="BJ151" i="26"/>
  <c r="BK78" i="26"/>
  <c r="BL78" i="26"/>
  <c r="BM78" i="26" s="1"/>
  <c r="BJ78" i="26"/>
  <c r="BL101" i="26"/>
  <c r="BM101" i="26" s="1"/>
  <c r="BK101" i="26"/>
  <c r="BJ101" i="26"/>
  <c r="BL92" i="26"/>
  <c r="BM92" i="26" s="1"/>
  <c r="BK92" i="26"/>
  <c r="BJ92" i="26"/>
  <c r="BL134" i="26"/>
  <c r="BM134" i="26" s="1"/>
  <c r="BK134" i="26"/>
  <c r="BJ134" i="26"/>
  <c r="BL183" i="26"/>
  <c r="BM183" i="26" s="1"/>
  <c r="BK183" i="26"/>
  <c r="BJ183" i="26"/>
  <c r="BL203" i="26"/>
  <c r="BM203" i="26" s="1"/>
  <c r="BK203" i="26"/>
  <c r="BJ203" i="26"/>
  <c r="BL198" i="26"/>
  <c r="BM198" i="26" s="1"/>
  <c r="BK198" i="26"/>
  <c r="BJ198" i="26"/>
  <c r="BL181" i="26"/>
  <c r="BM181" i="26" s="1"/>
  <c r="BK181" i="26"/>
  <c r="BJ181" i="26"/>
  <c r="BL145" i="26"/>
  <c r="BM145" i="26" s="1"/>
  <c r="BK145" i="26"/>
  <c r="BJ145" i="26"/>
  <c r="BL147" i="26"/>
  <c r="BM147" i="26" s="1"/>
  <c r="BK147" i="26"/>
  <c r="BJ147" i="26"/>
  <c r="BL154" i="26"/>
  <c r="BM154" i="26" s="1"/>
  <c r="BK154" i="26"/>
  <c r="BJ154" i="26"/>
  <c r="BL128" i="26"/>
  <c r="BM128" i="26" s="1"/>
  <c r="BK128" i="26"/>
  <c r="BJ128" i="26"/>
  <c r="BK83" i="26"/>
  <c r="BL83" i="26"/>
  <c r="BM83" i="26" s="1"/>
  <c r="BJ83" i="26"/>
  <c r="BL90" i="26"/>
  <c r="BM90" i="26" s="1"/>
  <c r="BK90" i="26"/>
  <c r="BJ90" i="26"/>
  <c r="BL96" i="26"/>
  <c r="BM96" i="26" s="1"/>
  <c r="BK96" i="26"/>
  <c r="BJ96" i="26"/>
  <c r="BK77" i="26"/>
  <c r="BL77" i="26"/>
  <c r="BM77" i="26" s="1"/>
  <c r="BJ77" i="26"/>
  <c r="BL46" i="26"/>
  <c r="BM46" i="26" s="1"/>
  <c r="BK46" i="26"/>
  <c r="BJ46" i="26"/>
  <c r="BK81" i="26"/>
  <c r="BL81" i="26"/>
  <c r="BM81" i="26" s="1"/>
  <c r="BJ81" i="26"/>
  <c r="BL64" i="26"/>
  <c r="BM64" i="26" s="1"/>
  <c r="BK64" i="26"/>
  <c r="BJ64" i="26"/>
  <c r="BL49" i="26"/>
  <c r="BM49" i="26" s="1"/>
  <c r="BK49" i="26"/>
  <c r="BJ49" i="26"/>
  <c r="BK26" i="26"/>
  <c r="BJ26" i="26"/>
  <c r="BL26" i="26"/>
  <c r="BM26" i="26" s="1"/>
  <c r="BK18" i="26"/>
  <c r="BJ18" i="26"/>
  <c r="BL18" i="26"/>
  <c r="BM18" i="26" s="1"/>
  <c r="BK10" i="26"/>
  <c r="BJ10" i="26"/>
  <c r="BL10" i="26"/>
  <c r="BM10" i="26" s="1"/>
  <c r="BL39" i="26"/>
  <c r="BM39" i="26" s="1"/>
  <c r="BL47" i="26"/>
  <c r="BM47" i="26" s="1"/>
  <c r="BL63" i="26"/>
  <c r="BM63" i="26" s="1"/>
  <c r="BK63" i="26"/>
  <c r="BJ63" i="26"/>
  <c r="BK39" i="26"/>
  <c r="BK102" i="26"/>
  <c r="BJ102" i="26"/>
  <c r="BL102" i="26"/>
  <c r="BM102" i="26" s="1"/>
  <c r="BL108" i="26"/>
  <c r="BM108" i="26" s="1"/>
  <c r="BK108" i="26"/>
  <c r="BJ108" i="26"/>
  <c r="BL118" i="26"/>
  <c r="BM118" i="26" s="1"/>
  <c r="BK118" i="26"/>
  <c r="BJ118" i="26"/>
  <c r="BL139" i="26"/>
  <c r="BM139" i="26" s="1"/>
  <c r="BK139" i="26"/>
  <c r="BJ139" i="26"/>
  <c r="BJ167" i="26"/>
  <c r="BK167" i="26"/>
  <c r="BL167" i="26"/>
  <c r="BM167" i="26" s="1"/>
  <c r="BL175" i="26"/>
  <c r="BM175" i="26" s="1"/>
  <c r="BK175" i="26"/>
  <c r="BJ175" i="26"/>
  <c r="BJ34" i="26"/>
  <c r="BL107" i="26"/>
  <c r="BM107" i="26" s="1"/>
  <c r="BJ107" i="26"/>
  <c r="BK107" i="26"/>
  <c r="BL197" i="26"/>
  <c r="BM197" i="26" s="1"/>
  <c r="BK197" i="26"/>
  <c r="BJ197" i="26"/>
  <c r="BL200" i="26"/>
  <c r="BM200" i="26" s="1"/>
  <c r="BK200" i="26"/>
  <c r="BJ200" i="26"/>
  <c r="BL148" i="26"/>
  <c r="BM148" i="26" s="1"/>
  <c r="BJ148" i="26"/>
  <c r="BK148" i="26"/>
  <c r="BL159" i="26"/>
  <c r="BM159" i="26" s="1"/>
  <c r="BK159" i="26"/>
  <c r="BJ159" i="26"/>
  <c r="BJ123" i="26"/>
  <c r="BK123" i="26"/>
  <c r="BL123" i="26"/>
  <c r="BM123" i="26" s="1"/>
  <c r="BL125" i="26"/>
  <c r="BM125" i="26" s="1"/>
  <c r="BK125" i="26"/>
  <c r="BJ125" i="26"/>
  <c r="BL98" i="26"/>
  <c r="BM98" i="26" s="1"/>
  <c r="BK98" i="26"/>
  <c r="BJ98" i="26"/>
  <c r="BK86" i="26"/>
  <c r="BL86" i="26"/>
  <c r="BM86" i="26" s="1"/>
  <c r="BJ86" i="26"/>
  <c r="BK87" i="26"/>
  <c r="BJ87" i="26"/>
  <c r="BL87" i="26"/>
  <c r="BM87" i="26" s="1"/>
  <c r="BL94" i="26"/>
  <c r="BM94" i="26" s="1"/>
  <c r="BK94" i="26"/>
  <c r="BJ94" i="26"/>
  <c r="BL58" i="26"/>
  <c r="BM58" i="26" s="1"/>
  <c r="BK58" i="26"/>
  <c r="BJ58" i="26"/>
  <c r="BL33" i="26"/>
  <c r="BM33" i="26" s="1"/>
  <c r="BK33" i="26"/>
  <c r="BJ33" i="26"/>
  <c r="BL67" i="26"/>
  <c r="BM67" i="26" s="1"/>
  <c r="BK67" i="26"/>
  <c r="BJ67" i="26"/>
  <c r="BJ36" i="26"/>
  <c r="BL36" i="26"/>
  <c r="BM36" i="26" s="1"/>
  <c r="BK36" i="26"/>
  <c r="BK31" i="26"/>
  <c r="BJ31" i="26"/>
  <c r="BL31" i="26"/>
  <c r="BM31" i="26" s="1"/>
  <c r="BK23" i="26"/>
  <c r="BJ23" i="26"/>
  <c r="BL23" i="26"/>
  <c r="BM23" i="26" s="1"/>
  <c r="BK15" i="26"/>
  <c r="BJ15" i="26"/>
  <c r="BL15" i="26"/>
  <c r="BM15" i="26" s="1"/>
  <c r="BK7" i="26"/>
  <c r="BJ7" i="26"/>
  <c r="BL7" i="26"/>
  <c r="BM7" i="26" s="1"/>
  <c r="BL65" i="26"/>
  <c r="BM65" i="26" s="1"/>
  <c r="BK65" i="26"/>
  <c r="BJ65" i="26"/>
  <c r="BK106" i="26"/>
  <c r="BJ106" i="26"/>
  <c r="BL106" i="26"/>
  <c r="BM106" i="26" s="1"/>
  <c r="BL111" i="26"/>
  <c r="BM111" i="26" s="1"/>
  <c r="BK111" i="26"/>
  <c r="BJ111" i="26"/>
  <c r="BL132" i="26"/>
  <c r="BM132" i="26" s="1"/>
  <c r="BK132" i="26"/>
  <c r="BJ132" i="26"/>
  <c r="BL140" i="26"/>
  <c r="BM140" i="26" s="1"/>
  <c r="BK140" i="26"/>
  <c r="BJ140" i="26"/>
  <c r="BK168" i="26"/>
  <c r="BJ168" i="26"/>
  <c r="BL168" i="26"/>
  <c r="BM168" i="26" s="1"/>
  <c r="BL176" i="26"/>
  <c r="BM176" i="26" s="1"/>
  <c r="BK176" i="26"/>
  <c r="BJ176" i="26"/>
  <c r="BJ43" i="26"/>
  <c r="BL61" i="25"/>
  <c r="BM61" i="25" s="1"/>
  <c r="BL105" i="25"/>
  <c r="BM105" i="25" s="1"/>
  <c r="BK105" i="25"/>
  <c r="BJ105" i="25"/>
  <c r="BJ78" i="25"/>
  <c r="BL109" i="25"/>
  <c r="BM109" i="25" s="1"/>
  <c r="BK190" i="25"/>
  <c r="BJ190" i="25"/>
  <c r="BL182" i="25"/>
  <c r="BM182" i="25" s="1"/>
  <c r="AC195" i="25"/>
  <c r="AC188" i="25"/>
  <c r="BK193" i="25"/>
  <c r="BJ193" i="25"/>
  <c r="AC190" i="25"/>
  <c r="BL190" i="25" s="1"/>
  <c r="BM190" i="25" s="1"/>
  <c r="AC182" i="25"/>
  <c r="BK182" i="25" s="1"/>
  <c r="AC201" i="25"/>
  <c r="BL195" i="25"/>
  <c r="BM195" i="25" s="1"/>
  <c r="BK195" i="25"/>
  <c r="BJ195" i="25"/>
  <c r="AC165" i="25"/>
  <c r="AC176" i="25"/>
  <c r="AC162" i="25"/>
  <c r="BJ152" i="25"/>
  <c r="AC156" i="25"/>
  <c r="BK146" i="25"/>
  <c r="BJ146" i="25"/>
  <c r="AC140" i="25"/>
  <c r="AC132" i="25"/>
  <c r="AC107" i="25"/>
  <c r="AC92" i="25"/>
  <c r="AC98" i="25"/>
  <c r="BL106" i="25"/>
  <c r="BM106" i="25" s="1"/>
  <c r="AC28" i="25"/>
  <c r="BJ28" i="25" s="1"/>
  <c r="AC20" i="25"/>
  <c r="AC8" i="25"/>
  <c r="BJ8" i="25" s="1"/>
  <c r="BJ37" i="25"/>
  <c r="BL37" i="25"/>
  <c r="BM37" i="25" s="1"/>
  <c r="AC15" i="25"/>
  <c r="BJ15" i="25" s="1"/>
  <c r="AC7" i="25"/>
  <c r="BL7" i="25" s="1"/>
  <c r="BM7" i="25" s="1"/>
  <c r="AO47" i="25"/>
  <c r="BK47" i="25" s="1"/>
  <c r="AC34" i="25"/>
  <c r="BN3" i="25"/>
  <c r="BL58" i="25"/>
  <c r="BM58" i="25" s="1"/>
  <c r="BK115" i="25"/>
  <c r="BL115" i="25"/>
  <c r="BM115" i="25" s="1"/>
  <c r="BJ130" i="25"/>
  <c r="BK41" i="25"/>
  <c r="BL49" i="25"/>
  <c r="BM49" i="25" s="1"/>
  <c r="BJ49" i="25"/>
  <c r="BJ116" i="25"/>
  <c r="BL184" i="25"/>
  <c r="BM184" i="25" s="1"/>
  <c r="BK163" i="25"/>
  <c r="BL150" i="25"/>
  <c r="BM150" i="25" s="1"/>
  <c r="BK150" i="25"/>
  <c r="BK176" i="25"/>
  <c r="BL176" i="25"/>
  <c r="BM176" i="25" s="1"/>
  <c r="BJ176" i="25"/>
  <c r="BL90" i="25"/>
  <c r="BM90" i="25" s="1"/>
  <c r="BJ90" i="25"/>
  <c r="AC181" i="25"/>
  <c r="AC179" i="25"/>
  <c r="AC131" i="25"/>
  <c r="AC127" i="25"/>
  <c r="AC130" i="25"/>
  <c r="BL130" i="25" s="1"/>
  <c r="BM130" i="25" s="1"/>
  <c r="AC129" i="25"/>
  <c r="BL129" i="25" s="1"/>
  <c r="BM129" i="25" s="1"/>
  <c r="AC126" i="25"/>
  <c r="BK126" i="25" s="1"/>
  <c r="AC125" i="25"/>
  <c r="BK125" i="25" s="1"/>
  <c r="AC124" i="25"/>
  <c r="BL124" i="25" s="1"/>
  <c r="BM124" i="25" s="1"/>
  <c r="AC123" i="25"/>
  <c r="BL123" i="25" s="1"/>
  <c r="BM123" i="25" s="1"/>
  <c r="AC122" i="25"/>
  <c r="AC121" i="25"/>
  <c r="AC120" i="25"/>
  <c r="AC119" i="25"/>
  <c r="BL119" i="25" s="1"/>
  <c r="BM119" i="25" s="1"/>
  <c r="AC118" i="25"/>
  <c r="BJ118" i="25" s="1"/>
  <c r="AC117" i="25"/>
  <c r="BK117" i="25" s="1"/>
  <c r="AC116" i="25"/>
  <c r="BK116" i="25" s="1"/>
  <c r="AC115" i="25"/>
  <c r="BJ115" i="25" s="1"/>
  <c r="AC114" i="25"/>
  <c r="AC113" i="25"/>
  <c r="AC112" i="25"/>
  <c r="AC111" i="25"/>
  <c r="BJ111" i="25" s="1"/>
  <c r="AC110" i="25"/>
  <c r="BL110" i="25" s="1"/>
  <c r="BM110" i="25" s="1"/>
  <c r="AC109" i="25"/>
  <c r="BJ109" i="25" s="1"/>
  <c r="AC128" i="25"/>
  <c r="AC108" i="25"/>
  <c r="BL108" i="25" s="1"/>
  <c r="BM108" i="25" s="1"/>
  <c r="AC78" i="25"/>
  <c r="BL78" i="25" s="1"/>
  <c r="BM78" i="25" s="1"/>
  <c r="AC70" i="25"/>
  <c r="BL70" i="25" s="1"/>
  <c r="BM70" i="25" s="1"/>
  <c r="AC67" i="25"/>
  <c r="AC66" i="25"/>
  <c r="BL66" i="25" s="1"/>
  <c r="BM66" i="25" s="1"/>
  <c r="AC65" i="25"/>
  <c r="BL65" i="25" s="1"/>
  <c r="BM65" i="25" s="1"/>
  <c r="AC64" i="25"/>
  <c r="AC63" i="25"/>
  <c r="AC62" i="25"/>
  <c r="BL62" i="25" s="1"/>
  <c r="BM62" i="25" s="1"/>
  <c r="AC61" i="25"/>
  <c r="AC57" i="25"/>
  <c r="AC49" i="25"/>
  <c r="AC81" i="25"/>
  <c r="BK81" i="25" s="1"/>
  <c r="AC73" i="25"/>
  <c r="BL73" i="25" s="1"/>
  <c r="BM73" i="25" s="1"/>
  <c r="AC60" i="25"/>
  <c r="AC52" i="25"/>
  <c r="AC44" i="25"/>
  <c r="BL44" i="25" s="1"/>
  <c r="BM44" i="25" s="1"/>
  <c r="AC84" i="25"/>
  <c r="AC76" i="25"/>
  <c r="AC68" i="25"/>
  <c r="AC59" i="25"/>
  <c r="BK59" i="25" s="1"/>
  <c r="AC55" i="25"/>
  <c r="BJ55" i="25" s="1"/>
  <c r="AC47" i="25"/>
  <c r="AC79" i="25"/>
  <c r="AC71" i="25"/>
  <c r="AC50" i="25"/>
  <c r="AC82" i="25"/>
  <c r="BJ82" i="25" s="1"/>
  <c r="AC74" i="25"/>
  <c r="BL74" i="25" s="1"/>
  <c r="BM74" i="25" s="1"/>
  <c r="AC58" i="25"/>
  <c r="BK58" i="25" s="1"/>
  <c r="AC53" i="25"/>
  <c r="BL53" i="25" s="1"/>
  <c r="BM53" i="25" s="1"/>
  <c r="AC45" i="25"/>
  <c r="AC85" i="25"/>
  <c r="AC77" i="25"/>
  <c r="AC69" i="25"/>
  <c r="AC56" i="25"/>
  <c r="AC48" i="25"/>
  <c r="AC83" i="25"/>
  <c r="BJ83" i="25" s="1"/>
  <c r="AC75" i="25"/>
  <c r="BK75" i="25" s="1"/>
  <c r="AC54" i="25"/>
  <c r="AC46" i="25"/>
  <c r="BJ46" i="25" s="1"/>
  <c r="AC80" i="25"/>
  <c r="BL80" i="25" s="1"/>
  <c r="BM80" i="25" s="1"/>
  <c r="AC51" i="25"/>
  <c r="AC72" i="25"/>
  <c r="AC43" i="25"/>
  <c r="BJ80" i="25"/>
  <c r="BL82" i="25"/>
  <c r="BM82" i="25" s="1"/>
  <c r="BJ131" i="25"/>
  <c r="BK131" i="25"/>
  <c r="BL131" i="25"/>
  <c r="BM131" i="25" s="1"/>
  <c r="BJ117" i="25"/>
  <c r="BL117" i="25"/>
  <c r="BM117" i="25" s="1"/>
  <c r="BL125" i="25"/>
  <c r="BM125" i="25" s="1"/>
  <c r="BJ125" i="25"/>
  <c r="BL180" i="25"/>
  <c r="BM180" i="25" s="1"/>
  <c r="BK180" i="25"/>
  <c r="BJ180" i="25"/>
  <c r="BK13" i="25"/>
  <c r="BL13" i="25"/>
  <c r="BM13" i="25" s="1"/>
  <c r="AC199" i="25"/>
  <c r="AC205" i="25"/>
  <c r="BL199" i="25"/>
  <c r="BM199" i="25" s="1"/>
  <c r="BK199" i="25"/>
  <c r="BJ199" i="25"/>
  <c r="AC185" i="25"/>
  <c r="AC163" i="25"/>
  <c r="BL163" i="25" s="1"/>
  <c r="BM163" i="25" s="1"/>
  <c r="AC171" i="25"/>
  <c r="BK171" i="25" s="1"/>
  <c r="BJ157" i="25"/>
  <c r="BK144" i="25"/>
  <c r="BJ144" i="25"/>
  <c r="AC153" i="25"/>
  <c r="BK165" i="25"/>
  <c r="BL165" i="25"/>
  <c r="BM165" i="25" s="1"/>
  <c r="BJ165" i="25"/>
  <c r="BK142" i="25"/>
  <c r="AC134" i="25"/>
  <c r="AC104" i="25"/>
  <c r="BK102" i="25"/>
  <c r="BJ102" i="25"/>
  <c r="AO110" i="25"/>
  <c r="AC97" i="25"/>
  <c r="AC32" i="25"/>
  <c r="AC25" i="25"/>
  <c r="BJ25" i="25" s="1"/>
  <c r="AC17" i="25"/>
  <c r="BL17" i="25" s="1"/>
  <c r="BM17" i="25" s="1"/>
  <c r="BK46" i="25"/>
  <c r="AC16" i="25"/>
  <c r="AC42" i="25"/>
  <c r="BJ50" i="25"/>
  <c r="BJ44" i="25"/>
  <c r="BL118" i="25"/>
  <c r="BM118" i="25" s="1"/>
  <c r="BJ22" i="25"/>
  <c r="AC13" i="25"/>
  <c r="BJ13" i="25" s="1"/>
  <c r="AO15" i="25"/>
  <c r="BL201" i="25"/>
  <c r="BM201" i="25" s="1"/>
  <c r="BK201" i="25"/>
  <c r="BJ201" i="25"/>
  <c r="BK164" i="25"/>
  <c r="BL164" i="25"/>
  <c r="BM164" i="25" s="1"/>
  <c r="BL98" i="25"/>
  <c r="BM98" i="25" s="1"/>
  <c r="BK98" i="25"/>
  <c r="BJ98" i="25"/>
  <c r="BL205" i="25"/>
  <c r="BM205" i="25" s="1"/>
  <c r="BK205" i="25"/>
  <c r="BJ205" i="25"/>
  <c r="AC192" i="25"/>
  <c r="BL192" i="25" s="1"/>
  <c r="BM192" i="25" s="1"/>
  <c r="AC189" i="25"/>
  <c r="AC194" i="25"/>
  <c r="BL194" i="25" s="1"/>
  <c r="BM194" i="25" s="1"/>
  <c r="BJ186" i="25"/>
  <c r="BK186" i="25"/>
  <c r="BL186" i="25"/>
  <c r="BM186" i="25" s="1"/>
  <c r="BJ192" i="25"/>
  <c r="AC184" i="25"/>
  <c r="BJ184" i="25" s="1"/>
  <c r="AC204" i="25"/>
  <c r="BK204" i="25" s="1"/>
  <c r="BL174" i="25"/>
  <c r="BM174" i="25" s="1"/>
  <c r="BJ174" i="25"/>
  <c r="AC164" i="25"/>
  <c r="BJ164" i="25" s="1"/>
  <c r="AC173" i="25"/>
  <c r="AC174" i="25"/>
  <c r="BK174" i="25" s="1"/>
  <c r="BK172" i="25"/>
  <c r="BL172" i="25"/>
  <c r="BM172" i="25" s="1"/>
  <c r="BJ172" i="25"/>
  <c r="BJ156" i="25"/>
  <c r="BL156" i="25"/>
  <c r="BM156" i="25" s="1"/>
  <c r="AC160" i="25"/>
  <c r="BJ160" i="25" s="1"/>
  <c r="AC152" i="25"/>
  <c r="BK152" i="25" s="1"/>
  <c r="BL140" i="25"/>
  <c r="BM140" i="25" s="1"/>
  <c r="BK140" i="25"/>
  <c r="BJ140" i="25"/>
  <c r="BL137" i="25"/>
  <c r="BM137" i="25" s="1"/>
  <c r="BK137" i="25"/>
  <c r="BJ96" i="25"/>
  <c r="BL88" i="25"/>
  <c r="BM88" i="25" s="1"/>
  <c r="AC95" i="25"/>
  <c r="AC87" i="25"/>
  <c r="BL99" i="25"/>
  <c r="BM99" i="25" s="1"/>
  <c r="BK99" i="25"/>
  <c r="BJ99" i="25"/>
  <c r="AC100" i="25"/>
  <c r="BK100" i="25" s="1"/>
  <c r="AO90" i="25"/>
  <c r="BK90" i="25" s="1"/>
  <c r="AC33" i="25"/>
  <c r="BL33" i="25" s="1"/>
  <c r="BM33" i="25" s="1"/>
  <c r="AC24" i="25"/>
  <c r="BK24" i="25" s="1"/>
  <c r="BL15" i="25"/>
  <c r="BM15" i="25" s="1"/>
  <c r="BL46" i="25"/>
  <c r="BM46" i="25" s="1"/>
  <c r="BK7" i="25"/>
  <c r="AC11" i="25"/>
  <c r="BL11" i="25" s="1"/>
  <c r="BM11" i="25" s="1"/>
  <c r="BL64" i="25"/>
  <c r="BM64" i="25" s="1"/>
  <c r="BJ75" i="25"/>
  <c r="BK111" i="25"/>
  <c r="BJ127" i="25"/>
  <c r="BK127" i="25"/>
  <c r="BL127" i="25"/>
  <c r="BM127" i="25" s="1"/>
  <c r="BK66" i="25"/>
  <c r="AC10" i="25"/>
  <c r="BK63" i="25"/>
  <c r="BJ21" i="25"/>
  <c r="BK173" i="25"/>
  <c r="BL173" i="25"/>
  <c r="BM173" i="25" s="1"/>
  <c r="BJ173" i="25"/>
  <c r="BJ72" i="25"/>
  <c r="BJ24" i="25"/>
  <c r="BL24" i="25"/>
  <c r="BM24" i="25" s="1"/>
  <c r="BK187" i="25"/>
  <c r="BJ187" i="25"/>
  <c r="BL187" i="25"/>
  <c r="BM187" i="25" s="1"/>
  <c r="BK175" i="25"/>
  <c r="BL175" i="25"/>
  <c r="BM175" i="25" s="1"/>
  <c r="BJ175" i="25"/>
  <c r="BK97" i="25"/>
  <c r="BL97" i="25"/>
  <c r="BM97" i="25" s="1"/>
  <c r="BJ97" i="25"/>
  <c r="BL107" i="25"/>
  <c r="BM107" i="25" s="1"/>
  <c r="BJ107" i="25"/>
  <c r="BK107" i="25"/>
  <c r="BJ43" i="25"/>
  <c r="BL200" i="25"/>
  <c r="BM200" i="25" s="1"/>
  <c r="BK200" i="25"/>
  <c r="BJ200" i="25"/>
  <c r="AC197" i="25"/>
  <c r="BL197" i="25" s="1"/>
  <c r="BM197" i="25" s="1"/>
  <c r="AC191" i="25"/>
  <c r="BJ191" i="25" s="1"/>
  <c r="BL181" i="25"/>
  <c r="BM181" i="25" s="1"/>
  <c r="BK181" i="25"/>
  <c r="BL155" i="25"/>
  <c r="BM155" i="25" s="1"/>
  <c r="AC159" i="25"/>
  <c r="BJ159" i="25" s="1"/>
  <c r="AC151" i="25"/>
  <c r="BJ151" i="25" s="1"/>
  <c r="AC193" i="25"/>
  <c r="BL193" i="25" s="1"/>
  <c r="BM193" i="25" s="1"/>
  <c r="AC144" i="25"/>
  <c r="BL144" i="25" s="1"/>
  <c r="BM144" i="25" s="1"/>
  <c r="BL139" i="25"/>
  <c r="BM139" i="25" s="1"/>
  <c r="BK139" i="25"/>
  <c r="BJ139" i="25"/>
  <c r="AC136" i="25"/>
  <c r="BK136" i="25" s="1"/>
  <c r="AC135" i="25"/>
  <c r="BJ135" i="25" s="1"/>
  <c r="AC94" i="25"/>
  <c r="AC86" i="25"/>
  <c r="BL86" i="25" s="1"/>
  <c r="BM86" i="25" s="1"/>
  <c r="BJ91" i="25"/>
  <c r="BK91" i="25"/>
  <c r="BL91" i="25"/>
  <c r="BM91" i="25" s="1"/>
  <c r="BK92" i="25"/>
  <c r="BJ92" i="25"/>
  <c r="BL92" i="25"/>
  <c r="BM92" i="25" s="1"/>
  <c r="AC102" i="25"/>
  <c r="BL102" i="25" s="1"/>
  <c r="BM102" i="25" s="1"/>
  <c r="AO184" i="25"/>
  <c r="AO185" i="25"/>
  <c r="BK185" i="25" s="1"/>
  <c r="AO179" i="25"/>
  <c r="AO189" i="25"/>
  <c r="AO181" i="25"/>
  <c r="BJ181" i="25" s="1"/>
  <c r="AO160" i="25"/>
  <c r="BK160" i="25" s="1"/>
  <c r="AO159" i="25"/>
  <c r="AO158" i="25"/>
  <c r="AO157" i="25"/>
  <c r="AO156" i="25"/>
  <c r="BK156" i="25" s="1"/>
  <c r="AO155" i="25"/>
  <c r="BJ155" i="25" s="1"/>
  <c r="AO154" i="25"/>
  <c r="AO153" i="25"/>
  <c r="AO152" i="25"/>
  <c r="AO151" i="25"/>
  <c r="BK151" i="25" s="1"/>
  <c r="AO150" i="25"/>
  <c r="AO149" i="25"/>
  <c r="AO148" i="25"/>
  <c r="BJ148" i="25" s="1"/>
  <c r="AO144" i="25"/>
  <c r="AO147" i="25"/>
  <c r="AO143" i="25"/>
  <c r="AO188" i="25"/>
  <c r="BJ188" i="25" s="1"/>
  <c r="AO134" i="25"/>
  <c r="BL134" i="25" s="1"/>
  <c r="BM134" i="25" s="1"/>
  <c r="AO162" i="25"/>
  <c r="AO132" i="25"/>
  <c r="AO142" i="25"/>
  <c r="BL142" i="25" s="1"/>
  <c r="BM142" i="25" s="1"/>
  <c r="AO146" i="25"/>
  <c r="AO130" i="25"/>
  <c r="AO109" i="25"/>
  <c r="AO111" i="25"/>
  <c r="BL111" i="25" s="1"/>
  <c r="BM111" i="25" s="1"/>
  <c r="AO108" i="25"/>
  <c r="BJ108" i="25" s="1"/>
  <c r="AO133" i="25"/>
  <c r="AO107" i="25"/>
  <c r="AO106" i="25"/>
  <c r="AO95" i="25"/>
  <c r="AO87" i="25"/>
  <c r="BJ87" i="25" s="1"/>
  <c r="AO89" i="25"/>
  <c r="AO85" i="25"/>
  <c r="BJ85" i="25" s="1"/>
  <c r="AO84" i="25"/>
  <c r="BK84" i="25" s="1"/>
  <c r="AO83" i="25"/>
  <c r="AO82" i="25"/>
  <c r="BK82" i="25" s="1"/>
  <c r="AO81" i="25"/>
  <c r="AO80" i="25"/>
  <c r="AO79" i="25"/>
  <c r="AO78" i="25"/>
  <c r="AO77" i="25"/>
  <c r="BL77" i="25" s="1"/>
  <c r="BM77" i="25" s="1"/>
  <c r="AO76" i="25"/>
  <c r="BL76" i="25" s="1"/>
  <c r="BM76" i="25" s="1"/>
  <c r="AO75" i="25"/>
  <c r="AO74" i="25"/>
  <c r="BK74" i="25" s="1"/>
  <c r="AO73" i="25"/>
  <c r="AO72" i="25"/>
  <c r="BK72" i="25" s="1"/>
  <c r="AO71" i="25"/>
  <c r="AO70" i="25"/>
  <c r="AO69" i="25"/>
  <c r="BK69" i="25" s="1"/>
  <c r="AO68" i="25"/>
  <c r="BL68" i="25" s="1"/>
  <c r="BM68" i="25" s="1"/>
  <c r="AO67" i="25"/>
  <c r="AO66" i="25"/>
  <c r="AO65" i="25"/>
  <c r="AO64" i="25"/>
  <c r="BJ64" i="25" s="1"/>
  <c r="AO63" i="25"/>
  <c r="BL63" i="25" s="1"/>
  <c r="BM63" i="25" s="1"/>
  <c r="AO62" i="25"/>
  <c r="AO61" i="25"/>
  <c r="BK61" i="25" s="1"/>
  <c r="AO60" i="25"/>
  <c r="BK60" i="25" s="1"/>
  <c r="AO59" i="25"/>
  <c r="AO91" i="25"/>
  <c r="AO94" i="25"/>
  <c r="BK94" i="25" s="1"/>
  <c r="AO86" i="25"/>
  <c r="AO50" i="25"/>
  <c r="BL50" i="25" s="1"/>
  <c r="BM50" i="25" s="1"/>
  <c r="AO42" i="25"/>
  <c r="AO41" i="25"/>
  <c r="BJ41" i="25" s="1"/>
  <c r="AO40" i="25"/>
  <c r="AO39" i="25"/>
  <c r="BK39" i="25" s="1"/>
  <c r="AO38" i="25"/>
  <c r="BJ38" i="25" s="1"/>
  <c r="AO37" i="25"/>
  <c r="BK37" i="25" s="1"/>
  <c r="AO36" i="25"/>
  <c r="BJ36" i="25" s="1"/>
  <c r="AO35" i="25"/>
  <c r="AO34" i="25"/>
  <c r="BK34" i="25" s="1"/>
  <c r="AO33" i="25"/>
  <c r="BJ33" i="25" s="1"/>
  <c r="AO32" i="25"/>
  <c r="BJ32" i="25" s="1"/>
  <c r="AO31" i="25"/>
  <c r="AO58" i="25"/>
  <c r="AO56" i="25"/>
  <c r="BL56" i="25" s="1"/>
  <c r="BM56" i="25" s="1"/>
  <c r="AO48" i="25"/>
  <c r="BL48" i="25" s="1"/>
  <c r="BM48" i="25" s="1"/>
  <c r="AO51" i="25"/>
  <c r="AO43" i="25"/>
  <c r="BK43" i="25" s="1"/>
  <c r="AO93" i="25"/>
  <c r="BJ93" i="25" s="1"/>
  <c r="AO57" i="25"/>
  <c r="BJ57" i="25" s="1"/>
  <c r="AO44" i="25"/>
  <c r="BK44" i="25" s="1"/>
  <c r="AO27" i="25"/>
  <c r="AO24" i="25"/>
  <c r="AO21" i="25"/>
  <c r="AO18" i="25"/>
  <c r="AO8" i="25"/>
  <c r="AO22" i="25"/>
  <c r="AO17" i="25"/>
  <c r="AO14" i="25"/>
  <c r="BL14" i="25" s="1"/>
  <c r="BM14" i="25" s="1"/>
  <c r="AO10" i="25"/>
  <c r="AO6" i="25"/>
  <c r="BJ6" i="25" s="1"/>
  <c r="AO23" i="25"/>
  <c r="AO52" i="25"/>
  <c r="BJ52" i="25" s="1"/>
  <c r="AO13" i="25"/>
  <c r="AO9" i="25"/>
  <c r="BJ9" i="25" s="1"/>
  <c r="AO30" i="25"/>
  <c r="BL30" i="25" s="1"/>
  <c r="BM30" i="25" s="1"/>
  <c r="AO28" i="25"/>
  <c r="AO20" i="25"/>
  <c r="AO12" i="25"/>
  <c r="AO26" i="25"/>
  <c r="AO19" i="25"/>
  <c r="AO16" i="25"/>
  <c r="AO29" i="25"/>
  <c r="BK29" i="25" s="1"/>
  <c r="AO25" i="25"/>
  <c r="AC23" i="25"/>
  <c r="BJ23" i="25" s="1"/>
  <c r="AC40" i="25"/>
  <c r="BK40" i="25" s="1"/>
  <c r="BL32" i="25"/>
  <c r="BM32" i="25" s="1"/>
  <c r="BL10" i="25"/>
  <c r="BM10" i="25" s="1"/>
  <c r="BK10" i="25"/>
  <c r="BJ10" i="25"/>
  <c r="BL83" i="25"/>
  <c r="BM83" i="25" s="1"/>
  <c r="BK83" i="25"/>
  <c r="BL59" i="25"/>
  <c r="BM59" i="25" s="1"/>
  <c r="BL112" i="25"/>
  <c r="BM112" i="25" s="1"/>
  <c r="BJ112" i="25"/>
  <c r="BK112" i="25"/>
  <c r="BL120" i="25"/>
  <c r="BM120" i="25" s="1"/>
  <c r="BK120" i="25"/>
  <c r="BJ120" i="25"/>
  <c r="BL128" i="25"/>
  <c r="BM128" i="25" s="1"/>
  <c r="BK128" i="25"/>
  <c r="BJ128" i="25"/>
  <c r="BK36" i="25"/>
  <c r="BL28" i="25"/>
  <c r="BM28" i="25" s="1"/>
  <c r="BJ20" i="25"/>
  <c r="BL20" i="25"/>
  <c r="BM20" i="25" s="1"/>
  <c r="BK20" i="25"/>
  <c r="AO49" i="25"/>
  <c r="BK49" i="25" s="1"/>
  <c r="BL133" i="25"/>
  <c r="BM133" i="25" s="1"/>
  <c r="BK133" i="25"/>
  <c r="BL54" i="25"/>
  <c r="BM54" i="25" s="1"/>
  <c r="BK54" i="25"/>
  <c r="BJ54" i="25"/>
  <c r="AC203" i="25"/>
  <c r="BK197" i="25"/>
  <c r="BJ197" i="25"/>
  <c r="BL183" i="25"/>
  <c r="BM183" i="25" s="1"/>
  <c r="BK183" i="25"/>
  <c r="BJ183" i="25"/>
  <c r="BL185" i="25"/>
  <c r="BM185" i="25" s="1"/>
  <c r="BJ185" i="25"/>
  <c r="AC183" i="25"/>
  <c r="BL203" i="25"/>
  <c r="BM203" i="25" s="1"/>
  <c r="BK203" i="25"/>
  <c r="BJ203" i="25"/>
  <c r="AC196" i="25"/>
  <c r="BK196" i="25" s="1"/>
  <c r="BL177" i="25"/>
  <c r="BM177" i="25" s="1"/>
  <c r="BJ177" i="25"/>
  <c r="BK177" i="25"/>
  <c r="AC166" i="25"/>
  <c r="BL166" i="25" s="1"/>
  <c r="BM166" i="25" s="1"/>
  <c r="AC168" i="25"/>
  <c r="BL168" i="25" s="1"/>
  <c r="BM168" i="25" s="1"/>
  <c r="AC169" i="25"/>
  <c r="BK169" i="25" s="1"/>
  <c r="AC146" i="25"/>
  <c r="BL146" i="25" s="1"/>
  <c r="BM146" i="25" s="1"/>
  <c r="BJ154" i="25"/>
  <c r="BL154" i="25"/>
  <c r="BM154" i="25" s="1"/>
  <c r="BK154" i="25"/>
  <c r="AC170" i="25"/>
  <c r="AC158" i="25"/>
  <c r="BJ158" i="25" s="1"/>
  <c r="AC150" i="25"/>
  <c r="BJ150" i="25" s="1"/>
  <c r="BL143" i="25"/>
  <c r="BM143" i="25" s="1"/>
  <c r="BJ143" i="25"/>
  <c r="BK143" i="25"/>
  <c r="AC161" i="25"/>
  <c r="BL161" i="25" s="1"/>
  <c r="BM161" i="25" s="1"/>
  <c r="AC138" i="25"/>
  <c r="BK138" i="25" s="1"/>
  <c r="AC133" i="25"/>
  <c r="BJ133" i="25" s="1"/>
  <c r="BJ162" i="25"/>
  <c r="BL162" i="25"/>
  <c r="BM162" i="25" s="1"/>
  <c r="BK162" i="25"/>
  <c r="BL95" i="25"/>
  <c r="BM95" i="25" s="1"/>
  <c r="BK95" i="25"/>
  <c r="BJ95" i="25"/>
  <c r="BL87" i="25"/>
  <c r="BM87" i="25" s="1"/>
  <c r="BK87" i="25"/>
  <c r="AC93" i="25"/>
  <c r="BK93" i="25" s="1"/>
  <c r="AC101" i="25"/>
  <c r="BL101" i="25" s="1"/>
  <c r="BM101" i="25" s="1"/>
  <c r="AC106" i="25"/>
  <c r="BK106" i="25" s="1"/>
  <c r="BK101" i="25"/>
  <c r="BJ101" i="25"/>
  <c r="AO53" i="25"/>
  <c r="BL16" i="25"/>
  <c r="BM16" i="25" s="1"/>
  <c r="BK16" i="25"/>
  <c r="BJ16" i="25"/>
  <c r="BL42" i="25"/>
  <c r="BM42" i="25" s="1"/>
  <c r="BK42" i="25"/>
  <c r="BJ42" i="25"/>
  <c r="AC30" i="25"/>
  <c r="BK30" i="25" s="1"/>
  <c r="AC22" i="25"/>
  <c r="BK22" i="25" s="1"/>
  <c r="AC12" i="25"/>
  <c r="BK12" i="25" s="1"/>
  <c r="BL67" i="25"/>
  <c r="BM67" i="25" s="1"/>
  <c r="BK67" i="25"/>
  <c r="BJ67" i="25"/>
  <c r="AC31" i="25"/>
  <c r="BL31" i="25" s="1"/>
  <c r="BM31" i="25" s="1"/>
  <c r="BK6" i="25"/>
  <c r="BL85" i="25"/>
  <c r="BM85" i="25" s="1"/>
  <c r="BK85" i="25"/>
  <c r="BL71" i="25"/>
  <c r="BM71" i="25" s="1"/>
  <c r="BK71" i="25"/>
  <c r="BJ71" i="25"/>
  <c r="BK113" i="25"/>
  <c r="BL113" i="25"/>
  <c r="BM113" i="25" s="1"/>
  <c r="BJ113" i="25"/>
  <c r="BL121" i="25"/>
  <c r="BM121" i="25" s="1"/>
  <c r="BK121" i="25"/>
  <c r="BJ121" i="25"/>
  <c r="BL132" i="25"/>
  <c r="BM132" i="25" s="1"/>
  <c r="BJ132" i="25"/>
  <c r="BK132" i="25"/>
  <c r="AC35" i="25"/>
  <c r="BJ35" i="25" s="1"/>
  <c r="BJ27" i="25"/>
  <c r="BL27" i="25"/>
  <c r="BM27" i="25" s="1"/>
  <c r="BK27" i="25"/>
  <c r="BJ19" i="25"/>
  <c r="BL19" i="25"/>
  <c r="BM19" i="25" s="1"/>
  <c r="BK19" i="25"/>
  <c r="AC9" i="25"/>
  <c r="BL9" i="25" s="1"/>
  <c r="BM9" i="25" s="1"/>
  <c r="BK15" i="25"/>
  <c r="AO11" i="25"/>
  <c r="AC198" i="25"/>
  <c r="BL198" i="25" s="1"/>
  <c r="BM198" i="25" s="1"/>
  <c r="BL202" i="25"/>
  <c r="BM202" i="25" s="1"/>
  <c r="BK202" i="25"/>
  <c r="BJ202" i="25"/>
  <c r="BL189" i="25"/>
  <c r="BM189" i="25" s="1"/>
  <c r="BK189" i="25"/>
  <c r="BJ189" i="25"/>
  <c r="BK170" i="25"/>
  <c r="BL170" i="25"/>
  <c r="BM170" i="25" s="1"/>
  <c r="BJ170" i="25"/>
  <c r="BL179" i="25"/>
  <c r="BM179" i="25" s="1"/>
  <c r="BK179" i="25"/>
  <c r="BJ179" i="25"/>
  <c r="BK167" i="25"/>
  <c r="BL167" i="25"/>
  <c r="BM167" i="25" s="1"/>
  <c r="BJ167" i="25"/>
  <c r="BL145" i="25"/>
  <c r="BM145" i="25" s="1"/>
  <c r="BK145" i="25"/>
  <c r="BJ145" i="25"/>
  <c r="BJ153" i="25"/>
  <c r="BL153" i="25"/>
  <c r="BM153" i="25" s="1"/>
  <c r="BK153" i="25"/>
  <c r="AC157" i="25"/>
  <c r="BK157" i="25" s="1"/>
  <c r="AC149" i="25"/>
  <c r="BJ149" i="25" s="1"/>
  <c r="AC178" i="25"/>
  <c r="BJ178" i="25" s="1"/>
  <c r="AC147" i="25"/>
  <c r="BL147" i="25" s="1"/>
  <c r="BM147" i="25" s="1"/>
  <c r="AC137" i="25"/>
  <c r="BJ137" i="25" s="1"/>
  <c r="BL141" i="25"/>
  <c r="BM141" i="25" s="1"/>
  <c r="BK141" i="25"/>
  <c r="BJ141" i="25"/>
  <c r="AC103" i="25"/>
  <c r="BL103" i="25" s="1"/>
  <c r="BM103" i="25" s="1"/>
  <c r="AC96" i="25"/>
  <c r="BK96" i="25" s="1"/>
  <c r="AC88" i="25"/>
  <c r="BJ88" i="25" s="1"/>
  <c r="BL104" i="25"/>
  <c r="BM104" i="25" s="1"/>
  <c r="BK104" i="25"/>
  <c r="BJ104" i="25"/>
  <c r="AC89" i="25"/>
  <c r="BL89" i="25" s="1"/>
  <c r="BM89" i="25" s="1"/>
  <c r="BJ94" i="25"/>
  <c r="AC41" i="25"/>
  <c r="BL41" i="25" s="1"/>
  <c r="BM41" i="25" s="1"/>
  <c r="AC29" i="25"/>
  <c r="BJ29" i="25" s="1"/>
  <c r="AC21" i="25"/>
  <c r="BK21" i="25" s="1"/>
  <c r="AO45" i="25"/>
  <c r="BL45" i="25" s="1"/>
  <c r="BM45" i="25" s="1"/>
  <c r="BJ7" i="25"/>
  <c r="BL51" i="25"/>
  <c r="BM51" i="25" s="1"/>
  <c r="BK51" i="25"/>
  <c r="BJ51" i="25"/>
  <c r="BK53" i="25"/>
  <c r="BL79" i="25"/>
  <c r="BM79" i="25" s="1"/>
  <c r="BK79" i="25"/>
  <c r="BJ79" i="25"/>
  <c r="BK114" i="25"/>
  <c r="BL114" i="25"/>
  <c r="BM114" i="25" s="1"/>
  <c r="BJ114" i="25"/>
  <c r="BL122" i="25"/>
  <c r="BM122" i="25" s="1"/>
  <c r="BK122" i="25"/>
  <c r="BJ122" i="25"/>
  <c r="BK129" i="25"/>
  <c r="BJ129" i="25"/>
  <c r="BJ26" i="25"/>
  <c r="BL26" i="25"/>
  <c r="BM26" i="25" s="1"/>
  <c r="BK26" i="25"/>
  <c r="BJ18" i="25"/>
  <c r="BL18" i="25"/>
  <c r="BM18" i="25" s="1"/>
  <c r="BK18" i="25"/>
  <c r="BL8" i="25"/>
  <c r="BM8" i="25" s="1"/>
  <c r="BQ141" i="24"/>
  <c r="BR141" i="24" s="1"/>
  <c r="BS141" i="24" s="1"/>
  <c r="BP141" i="24"/>
  <c r="E142" i="24"/>
  <c r="E135" i="24"/>
  <c r="E132" i="24"/>
  <c r="E155" i="24"/>
  <c r="E133" i="24"/>
  <c r="E74" i="24"/>
  <c r="E77" i="24"/>
  <c r="E78" i="24"/>
  <c r="E53" i="24"/>
  <c r="E49" i="24"/>
  <c r="E59" i="24"/>
  <c r="E25" i="24"/>
  <c r="BA204" i="24"/>
  <c r="BA200" i="24"/>
  <c r="BA196" i="24"/>
  <c r="BA192" i="24"/>
  <c r="BA188" i="24"/>
  <c r="BA184" i="24"/>
  <c r="BA180" i="24"/>
  <c r="BA202" i="24"/>
  <c r="BA198" i="24"/>
  <c r="BA194" i="24"/>
  <c r="BA190" i="24"/>
  <c r="BA186" i="24"/>
  <c r="BA182" i="24"/>
  <c r="BA187" i="24"/>
  <c r="BA174" i="24"/>
  <c r="BA173" i="24"/>
  <c r="BA166" i="24"/>
  <c r="BA197" i="24"/>
  <c r="BA172" i="24"/>
  <c r="BA191" i="24"/>
  <c r="BA181" i="24"/>
  <c r="BA171" i="24"/>
  <c r="BA170" i="24"/>
  <c r="BA169" i="24"/>
  <c r="BA165" i="24"/>
  <c r="BA203" i="24"/>
  <c r="BA201" i="24"/>
  <c r="BA185" i="24"/>
  <c r="BA195" i="24"/>
  <c r="BA168" i="24"/>
  <c r="BA189" i="24"/>
  <c r="BA193" i="24"/>
  <c r="BA176" i="24"/>
  <c r="BA199" i="24"/>
  <c r="BA167" i="24"/>
  <c r="BA177" i="24"/>
  <c r="BA163" i="24"/>
  <c r="BA159" i="24"/>
  <c r="BA178" i="24"/>
  <c r="BA183" i="24"/>
  <c r="BA179" i="24"/>
  <c r="BA114" i="24"/>
  <c r="BA121" i="24"/>
  <c r="BA117" i="24"/>
  <c r="BA109" i="24"/>
  <c r="BA120" i="24"/>
  <c r="BA107" i="24"/>
  <c r="BA103" i="24"/>
  <c r="BA99" i="24"/>
  <c r="BA102" i="24"/>
  <c r="BA98" i="24"/>
  <c r="BA94" i="24"/>
  <c r="BA90" i="24"/>
  <c r="BA86" i="24"/>
  <c r="BA101" i="24"/>
  <c r="BA97" i="24"/>
  <c r="BA119" i="24"/>
  <c r="BA105" i="24"/>
  <c r="BA111" i="24"/>
  <c r="BA80" i="24"/>
  <c r="BA76" i="24"/>
  <c r="BA104" i="24"/>
  <c r="BA72" i="24"/>
  <c r="BA58" i="24"/>
  <c r="BA54" i="24"/>
  <c r="BA50" i="24"/>
  <c r="BA46" i="24"/>
  <c r="BA42" i="24"/>
  <c r="BA38" i="24"/>
  <c r="BA34" i="24"/>
  <c r="BA115" i="24"/>
  <c r="BA100" i="24"/>
  <c r="BA68" i="24"/>
  <c r="BA96" i="24"/>
  <c r="BA92" i="24"/>
  <c r="BA84" i="24"/>
  <c r="BA88" i="24"/>
  <c r="BA44" i="24"/>
  <c r="BA40" i="24"/>
  <c r="BA36" i="24"/>
  <c r="BA30" i="24"/>
  <c r="BA60" i="24"/>
  <c r="BA56" i="24"/>
  <c r="BA48" i="24"/>
  <c r="BA52" i="24"/>
  <c r="E124" i="24"/>
  <c r="E11" i="24"/>
  <c r="Q11" i="24"/>
  <c r="E10" i="24"/>
  <c r="BA15" i="24"/>
  <c r="BQ152" i="24"/>
  <c r="BR152" i="24" s="1"/>
  <c r="BS152" i="24" s="1"/>
  <c r="BP152" i="24"/>
  <c r="BQ148" i="24"/>
  <c r="BR148" i="24" s="1"/>
  <c r="BS148" i="24" s="1"/>
  <c r="BP148" i="24"/>
  <c r="E15" i="24"/>
  <c r="E128" i="24"/>
  <c r="E136" i="24"/>
  <c r="E108" i="24"/>
  <c r="E113" i="24"/>
  <c r="E79" i="24"/>
  <c r="E71" i="24"/>
  <c r="E62" i="24"/>
  <c r="E20" i="24"/>
  <c r="BA26" i="24"/>
  <c r="E28" i="24"/>
  <c r="BA23" i="24"/>
  <c r="BA47" i="24"/>
  <c r="Q202" i="24"/>
  <c r="Q198" i="24"/>
  <c r="Q194" i="24"/>
  <c r="Q190" i="24"/>
  <c r="Q186" i="24"/>
  <c r="Q182" i="24"/>
  <c r="Q204" i="24"/>
  <c r="Q200" i="24"/>
  <c r="Q196" i="24"/>
  <c r="Q192" i="24"/>
  <c r="Q188" i="24"/>
  <c r="Q184" i="24"/>
  <c r="Q193" i="24"/>
  <c r="Q164" i="24"/>
  <c r="Q187" i="24"/>
  <c r="Q197" i="24"/>
  <c r="Q180" i="24"/>
  <c r="Q179" i="24"/>
  <c r="Q178" i="24"/>
  <c r="Q177" i="24"/>
  <c r="Q167" i="24"/>
  <c r="Q163" i="24"/>
  <c r="Q191" i="24"/>
  <c r="Q176" i="24"/>
  <c r="Q201" i="24"/>
  <c r="Q185" i="24"/>
  <c r="Q181" i="24"/>
  <c r="Q175" i="24"/>
  <c r="Q174" i="24"/>
  <c r="Q173" i="24"/>
  <c r="Q166" i="24"/>
  <c r="Q195" i="24"/>
  <c r="Q172" i="24"/>
  <c r="Q199" i="24"/>
  <c r="Q183" i="24"/>
  <c r="Q171" i="24"/>
  <c r="Q189" i="24"/>
  <c r="Q169" i="24"/>
  <c r="Q165" i="24"/>
  <c r="Q170" i="24"/>
  <c r="Q161" i="24"/>
  <c r="Q120" i="24"/>
  <c r="Q119" i="24"/>
  <c r="Q111" i="24"/>
  <c r="Q118" i="24"/>
  <c r="Q121" i="24"/>
  <c r="Q105" i="24"/>
  <c r="Q101" i="24"/>
  <c r="Q97" i="24"/>
  <c r="Q117" i="24"/>
  <c r="Q113" i="24"/>
  <c r="Q104" i="24"/>
  <c r="Q100" i="24"/>
  <c r="Q96" i="24"/>
  <c r="Q92" i="24"/>
  <c r="Q88" i="24"/>
  <c r="Q109" i="24"/>
  <c r="Q103" i="24"/>
  <c r="Q99" i="24"/>
  <c r="Q95" i="24"/>
  <c r="Q91" i="24"/>
  <c r="Q94" i="24"/>
  <c r="Q90" i="24"/>
  <c r="Q86" i="24"/>
  <c r="Q60" i="24"/>
  <c r="Q56" i="24"/>
  <c r="Q52" i="24"/>
  <c r="Q48" i="24"/>
  <c r="Q44" i="24"/>
  <c r="Q40" i="24"/>
  <c r="Q36" i="24"/>
  <c r="Q82" i="24"/>
  <c r="Q78" i="24"/>
  <c r="Q74" i="24"/>
  <c r="Q98" i="24"/>
  <c r="Q58" i="24"/>
  <c r="Q54" i="24"/>
  <c r="Q64" i="24"/>
  <c r="Q50" i="24"/>
  <c r="Q28" i="24"/>
  <c r="Q70" i="24"/>
  <c r="Q46" i="24"/>
  <c r="Q42" i="24"/>
  <c r="Q32" i="24"/>
  <c r="Q38" i="24"/>
  <c r="Q34" i="24"/>
  <c r="Q102" i="24"/>
  <c r="Q27" i="24"/>
  <c r="BA16" i="24"/>
  <c r="Q15" i="24"/>
  <c r="BA9" i="24"/>
  <c r="Q9" i="24"/>
  <c r="BQ158" i="24"/>
  <c r="BR158" i="24" s="1"/>
  <c r="BS158" i="24" s="1"/>
  <c r="BP158" i="24"/>
  <c r="BQ106" i="24"/>
  <c r="BR106" i="24" s="1"/>
  <c r="BS106" i="24" s="1"/>
  <c r="BP106" i="24"/>
  <c r="E161" i="24"/>
  <c r="E175" i="24"/>
  <c r="E140" i="24"/>
  <c r="E151" i="24"/>
  <c r="E130" i="24"/>
  <c r="E146" i="24"/>
  <c r="E70" i="24"/>
  <c r="E85" i="24"/>
  <c r="E65" i="24"/>
  <c r="E39" i="24"/>
  <c r="E35" i="24"/>
  <c r="E45" i="24"/>
  <c r="E64" i="24"/>
  <c r="E41" i="24"/>
  <c r="E23" i="24"/>
  <c r="E22" i="24"/>
  <c r="E82" i="24"/>
  <c r="BA17" i="24"/>
  <c r="E21" i="24"/>
  <c r="E16" i="24"/>
  <c r="BA13" i="24"/>
  <c r="BA7" i="24"/>
  <c r="BA14" i="24"/>
  <c r="BP69" i="24"/>
  <c r="BQ69" i="24"/>
  <c r="BR69" i="24" s="1"/>
  <c r="BS69" i="24" s="1"/>
  <c r="BQ29" i="24"/>
  <c r="BR29" i="24" s="1"/>
  <c r="BS29" i="24" s="1"/>
  <c r="BP29" i="24"/>
  <c r="E9" i="24"/>
  <c r="E7" i="24"/>
  <c r="E160" i="24"/>
  <c r="E150" i="24"/>
  <c r="E156" i="24"/>
  <c r="E149" i="24"/>
  <c r="E157" i="24"/>
  <c r="E139" i="24"/>
  <c r="E125" i="24"/>
  <c r="E118" i="24"/>
  <c r="E67" i="24"/>
  <c r="E27" i="24"/>
  <c r="E33" i="24"/>
  <c r="BA18" i="24"/>
  <c r="E55" i="24"/>
  <c r="BA24" i="24"/>
  <c r="BA19" i="24"/>
  <c r="BQ19" i="24" s="1"/>
  <c r="BR19" i="24" s="1"/>
  <c r="BS19" i="24" s="1"/>
  <c r="E17" i="24"/>
  <c r="Q10" i="24"/>
  <c r="E13" i="24"/>
  <c r="E14" i="24"/>
  <c r="BQ43" i="24"/>
  <c r="BR43" i="24" s="1"/>
  <c r="BS43" i="24" s="1"/>
  <c r="BP43" i="24"/>
  <c r="E144" i="24"/>
  <c r="E126" i="24"/>
  <c r="E123" i="24"/>
  <c r="E134" i="24"/>
  <c r="E129" i="24"/>
  <c r="E131" i="24"/>
  <c r="E112" i="24"/>
  <c r="E114" i="24"/>
  <c r="E81" i="24"/>
  <c r="E61" i="24"/>
  <c r="E37" i="24"/>
  <c r="E18" i="24"/>
  <c r="E91" i="24"/>
  <c r="E24" i="24"/>
  <c r="BA8" i="24"/>
  <c r="Q14" i="24"/>
  <c r="Q8" i="24"/>
  <c r="BQ147" i="24"/>
  <c r="BR147" i="24" s="1"/>
  <c r="BS147" i="24" s="1"/>
  <c r="BP147" i="24"/>
  <c r="BQ183" i="24"/>
  <c r="BR183" i="24" s="1"/>
  <c r="BS183" i="24" s="1"/>
  <c r="BP183" i="24"/>
  <c r="BQ95" i="24"/>
  <c r="BR95" i="24" s="1"/>
  <c r="BS95" i="24" s="1"/>
  <c r="BP95" i="24"/>
  <c r="BQ51" i="24"/>
  <c r="BR51" i="24" s="1"/>
  <c r="BS51" i="24" s="1"/>
  <c r="BP51" i="24"/>
  <c r="E204" i="24"/>
  <c r="E200" i="24"/>
  <c r="E196" i="24"/>
  <c r="E192" i="24"/>
  <c r="E188" i="24"/>
  <c r="E184" i="24"/>
  <c r="E180" i="24"/>
  <c r="E202" i="24"/>
  <c r="E198" i="24"/>
  <c r="E194" i="24"/>
  <c r="E190" i="24"/>
  <c r="E186" i="24"/>
  <c r="E182" i="24"/>
  <c r="E195" i="24"/>
  <c r="E181" i="24"/>
  <c r="E174" i="24"/>
  <c r="E173" i="24"/>
  <c r="E189" i="24"/>
  <c r="E172" i="24"/>
  <c r="E199" i="24"/>
  <c r="E171" i="24"/>
  <c r="E170" i="24"/>
  <c r="E169" i="24"/>
  <c r="E165" i="24"/>
  <c r="E193" i="24"/>
  <c r="E187" i="24"/>
  <c r="E168" i="24"/>
  <c r="E203" i="24"/>
  <c r="E197" i="24"/>
  <c r="E201" i="24"/>
  <c r="E185" i="24"/>
  <c r="E176" i="24"/>
  <c r="E179" i="24"/>
  <c r="E167" i="24"/>
  <c r="E191" i="24"/>
  <c r="E177" i="24"/>
  <c r="E163" i="24"/>
  <c r="E159" i="24"/>
  <c r="E178" i="24"/>
  <c r="E122" i="24"/>
  <c r="E121" i="24"/>
  <c r="E117" i="24"/>
  <c r="E109" i="24"/>
  <c r="E120" i="24"/>
  <c r="E115" i="24"/>
  <c r="E103" i="24"/>
  <c r="E99" i="24"/>
  <c r="E111" i="24"/>
  <c r="E107" i="24"/>
  <c r="E102" i="24"/>
  <c r="E98" i="24"/>
  <c r="E94" i="24"/>
  <c r="E90" i="24"/>
  <c r="E86" i="24"/>
  <c r="E105" i="24"/>
  <c r="E101" i="24"/>
  <c r="E97" i="24"/>
  <c r="E93" i="24"/>
  <c r="E119" i="24"/>
  <c r="E88" i="24"/>
  <c r="E84" i="24"/>
  <c r="E80" i="24"/>
  <c r="E58" i="24"/>
  <c r="E54" i="24"/>
  <c r="E50" i="24"/>
  <c r="E46" i="24"/>
  <c r="E42" i="24"/>
  <c r="E38" i="24"/>
  <c r="E76" i="24"/>
  <c r="E104" i="24"/>
  <c r="E72" i="24"/>
  <c r="E100" i="24"/>
  <c r="E68" i="24"/>
  <c r="E92" i="24"/>
  <c r="E52" i="24"/>
  <c r="E48" i="24"/>
  <c r="E34" i="24"/>
  <c r="E44" i="24"/>
  <c r="E40" i="24"/>
  <c r="E96" i="24"/>
  <c r="E36" i="24"/>
  <c r="E26" i="24"/>
  <c r="E56" i="24"/>
  <c r="E32" i="24"/>
  <c r="E60" i="24"/>
  <c r="E30" i="24"/>
  <c r="E143" i="24"/>
  <c r="E164" i="24"/>
  <c r="E137" i="24"/>
  <c r="E116" i="24"/>
  <c r="E75" i="24"/>
  <c r="E63" i="24"/>
  <c r="E57" i="24"/>
  <c r="E73" i="24"/>
  <c r="Q13" i="24"/>
  <c r="E8" i="24"/>
  <c r="Q12" i="24"/>
  <c r="BA12" i="24"/>
  <c r="BA6" i="24"/>
  <c r="E166" i="24"/>
  <c r="E205" i="24"/>
  <c r="E162" i="24"/>
  <c r="E145" i="24"/>
  <c r="E154" i="24"/>
  <c r="E153" i="24"/>
  <c r="E127" i="24"/>
  <c r="E110" i="24"/>
  <c r="E138" i="24"/>
  <c r="E83" i="24"/>
  <c r="E89" i="24"/>
  <c r="E66" i="24"/>
  <c r="E87" i="24"/>
  <c r="E47" i="24"/>
  <c r="E31" i="24"/>
  <c r="BA32" i="24"/>
  <c r="BA124" i="24"/>
  <c r="BA11" i="24"/>
  <c r="Q7" i="24"/>
  <c r="BA10" i="24"/>
  <c r="E12" i="24"/>
  <c r="E6" i="24"/>
  <c r="BL18" i="27" l="1"/>
  <c r="BM18" i="27" s="1"/>
  <c r="BK18" i="27"/>
  <c r="BJ18" i="27"/>
  <c r="BK53" i="27"/>
  <c r="BJ53" i="27"/>
  <c r="BL53" i="27"/>
  <c r="BM53" i="27" s="1"/>
  <c r="BL117" i="27"/>
  <c r="BM117" i="27" s="1"/>
  <c r="BJ117" i="27"/>
  <c r="BK117" i="27"/>
  <c r="BL200" i="27"/>
  <c r="BM200" i="27" s="1"/>
  <c r="BK200" i="27"/>
  <c r="BJ200" i="27"/>
  <c r="BK116" i="27"/>
  <c r="BJ116" i="27"/>
  <c r="BL116" i="27"/>
  <c r="BM116" i="27" s="1"/>
  <c r="BL196" i="27"/>
  <c r="BM196" i="27" s="1"/>
  <c r="BL6" i="27"/>
  <c r="BM6" i="27" s="1"/>
  <c r="BK6" i="27"/>
  <c r="BJ6" i="27"/>
  <c r="BK33" i="27"/>
  <c r="BL33" i="27"/>
  <c r="BM33" i="27" s="1"/>
  <c r="BJ33" i="27"/>
  <c r="BL106" i="27"/>
  <c r="BM106" i="27" s="1"/>
  <c r="BK106" i="27"/>
  <c r="BJ106" i="27"/>
  <c r="BL193" i="27"/>
  <c r="BM193" i="27" s="1"/>
  <c r="BK193" i="27"/>
  <c r="BJ193" i="27"/>
  <c r="BL154" i="27"/>
  <c r="BM154" i="27" s="1"/>
  <c r="BK154" i="27"/>
  <c r="BJ154" i="27"/>
  <c r="BL28" i="27"/>
  <c r="BM28" i="27" s="1"/>
  <c r="BK28" i="27"/>
  <c r="BJ28" i="27"/>
  <c r="BL34" i="27"/>
  <c r="BM34" i="27" s="1"/>
  <c r="BJ34" i="27"/>
  <c r="BK34" i="27"/>
  <c r="BL67" i="27"/>
  <c r="BM67" i="27" s="1"/>
  <c r="BK67" i="27"/>
  <c r="BJ67" i="27"/>
  <c r="BJ8" i="27"/>
  <c r="BK8" i="27"/>
  <c r="BL8" i="27"/>
  <c r="BM8" i="27" s="1"/>
  <c r="BJ21" i="27"/>
  <c r="BL21" i="27"/>
  <c r="BM21" i="27" s="1"/>
  <c r="BK21" i="27"/>
  <c r="BL65" i="27"/>
  <c r="BM65" i="27" s="1"/>
  <c r="BK65" i="27"/>
  <c r="BJ65" i="27"/>
  <c r="BK35" i="27"/>
  <c r="BJ35" i="27"/>
  <c r="BL35" i="27"/>
  <c r="BM35" i="27" s="1"/>
  <c r="BL69" i="27"/>
  <c r="BM69" i="27" s="1"/>
  <c r="BK69" i="27"/>
  <c r="BJ69" i="27"/>
  <c r="BL96" i="27"/>
  <c r="BM96" i="27" s="1"/>
  <c r="BK96" i="27"/>
  <c r="BJ96" i="27"/>
  <c r="BL114" i="27"/>
  <c r="BM114" i="27" s="1"/>
  <c r="BK114" i="27"/>
  <c r="BJ114" i="27"/>
  <c r="BL139" i="27"/>
  <c r="BM139" i="27" s="1"/>
  <c r="BK139" i="27"/>
  <c r="BJ139" i="27"/>
  <c r="BL133" i="27"/>
  <c r="BM133" i="27" s="1"/>
  <c r="BK133" i="27"/>
  <c r="BJ133" i="27"/>
  <c r="BL153" i="27"/>
  <c r="BM153" i="27" s="1"/>
  <c r="BK153" i="27"/>
  <c r="BJ153" i="27"/>
  <c r="BL155" i="27"/>
  <c r="BM155" i="27" s="1"/>
  <c r="BK155" i="27"/>
  <c r="BJ155" i="27"/>
  <c r="BL162" i="27"/>
  <c r="BM162" i="27" s="1"/>
  <c r="BK162" i="27"/>
  <c r="BJ162" i="27"/>
  <c r="BJ172" i="27"/>
  <c r="BL172" i="27"/>
  <c r="BM172" i="27" s="1"/>
  <c r="BK172" i="27"/>
  <c r="BL54" i="27"/>
  <c r="BM54" i="27" s="1"/>
  <c r="BK54" i="27"/>
  <c r="BJ54" i="27"/>
  <c r="BL64" i="27"/>
  <c r="BM64" i="27" s="1"/>
  <c r="BK64" i="27"/>
  <c r="BJ64" i="27"/>
  <c r="BL93" i="27"/>
  <c r="BM93" i="27" s="1"/>
  <c r="BK93" i="27"/>
  <c r="BJ93" i="27"/>
  <c r="BL70" i="27"/>
  <c r="BM70" i="27" s="1"/>
  <c r="BK70" i="27"/>
  <c r="BJ70" i="27"/>
  <c r="BL101" i="27"/>
  <c r="BM101" i="27" s="1"/>
  <c r="BK152" i="27"/>
  <c r="BJ44" i="27"/>
  <c r="BL44" i="27"/>
  <c r="BM44" i="27" s="1"/>
  <c r="BK44" i="27"/>
  <c r="BJ199" i="27"/>
  <c r="BK36" i="27"/>
  <c r="BL75" i="27"/>
  <c r="BM75" i="27" s="1"/>
  <c r="BK75" i="27"/>
  <c r="BJ75" i="27"/>
  <c r="BJ167" i="27"/>
  <c r="BJ190" i="27"/>
  <c r="BL25" i="27"/>
  <c r="BM25" i="27" s="1"/>
  <c r="BK25" i="27"/>
  <c r="BJ25" i="27"/>
  <c r="BL80" i="27"/>
  <c r="BM80" i="27" s="1"/>
  <c r="BK80" i="27"/>
  <c r="BJ80" i="27"/>
  <c r="BK191" i="27"/>
  <c r="BJ13" i="27"/>
  <c r="BL13" i="27"/>
  <c r="BM13" i="27" s="1"/>
  <c r="BK13" i="27"/>
  <c r="BL102" i="27"/>
  <c r="BM102" i="27" s="1"/>
  <c r="BK102" i="27"/>
  <c r="BJ102" i="27"/>
  <c r="BJ113" i="27"/>
  <c r="BL113" i="27"/>
  <c r="BM113" i="27" s="1"/>
  <c r="BK113" i="27"/>
  <c r="BK108" i="27"/>
  <c r="BJ108" i="27"/>
  <c r="BL108" i="27"/>
  <c r="BM108" i="27" s="1"/>
  <c r="BL26" i="27"/>
  <c r="BM26" i="27" s="1"/>
  <c r="BK26" i="27"/>
  <c r="BJ26" i="27"/>
  <c r="BJ29" i="27"/>
  <c r="BL29" i="27"/>
  <c r="BM29" i="27" s="1"/>
  <c r="BK29" i="27"/>
  <c r="BK47" i="27"/>
  <c r="BL47" i="27"/>
  <c r="BM47" i="27" s="1"/>
  <c r="BJ47" i="27"/>
  <c r="BL43" i="27"/>
  <c r="BM43" i="27" s="1"/>
  <c r="BK43" i="27"/>
  <c r="BJ43" i="27"/>
  <c r="BL110" i="27"/>
  <c r="BM110" i="27" s="1"/>
  <c r="BK110" i="27"/>
  <c r="BJ110" i="27"/>
  <c r="BL104" i="27"/>
  <c r="BM104" i="27" s="1"/>
  <c r="BK104" i="27"/>
  <c r="BJ104" i="27"/>
  <c r="BL131" i="27"/>
  <c r="BM131" i="27" s="1"/>
  <c r="BK131" i="27"/>
  <c r="BJ131" i="27"/>
  <c r="BL118" i="27"/>
  <c r="BM118" i="27" s="1"/>
  <c r="BJ118" i="27"/>
  <c r="BK118" i="27"/>
  <c r="BL141" i="27"/>
  <c r="BM141" i="27" s="1"/>
  <c r="BK141" i="27"/>
  <c r="BJ141" i="27"/>
  <c r="BK124" i="27"/>
  <c r="BJ124" i="27"/>
  <c r="BL124" i="27"/>
  <c r="BM124" i="27" s="1"/>
  <c r="BL160" i="27"/>
  <c r="BM160" i="27" s="1"/>
  <c r="BK160" i="27"/>
  <c r="BJ160" i="27"/>
  <c r="BL170" i="27"/>
  <c r="BM170" i="27" s="1"/>
  <c r="BK170" i="27"/>
  <c r="BJ170" i="27"/>
  <c r="BJ111" i="27"/>
  <c r="BL91" i="27"/>
  <c r="BM91" i="27" s="1"/>
  <c r="BK91" i="27"/>
  <c r="BJ91" i="27"/>
  <c r="BL183" i="27"/>
  <c r="BM183" i="27" s="1"/>
  <c r="BL14" i="27"/>
  <c r="BM14" i="27" s="1"/>
  <c r="BK14" i="27"/>
  <c r="BJ14" i="27"/>
  <c r="BK204" i="27"/>
  <c r="BL83" i="27"/>
  <c r="BM83" i="27" s="1"/>
  <c r="BK83" i="27"/>
  <c r="BJ83" i="27"/>
  <c r="BL152" i="27"/>
  <c r="BM152" i="27" s="1"/>
  <c r="BL95" i="27"/>
  <c r="BM95" i="27" s="1"/>
  <c r="BK95" i="27"/>
  <c r="BJ95" i="27"/>
  <c r="BJ119" i="27"/>
  <c r="BJ166" i="27"/>
  <c r="BK190" i="27"/>
  <c r="BL49" i="27"/>
  <c r="BM49" i="27" s="1"/>
  <c r="BK49" i="27"/>
  <c r="BJ49" i="27"/>
  <c r="BL98" i="27"/>
  <c r="BM98" i="27" s="1"/>
  <c r="BK98" i="27"/>
  <c r="BJ98" i="27"/>
  <c r="BL146" i="27"/>
  <c r="BM146" i="27" s="1"/>
  <c r="BK146" i="27"/>
  <c r="BJ146" i="27"/>
  <c r="BJ137" i="27"/>
  <c r="BK137" i="27"/>
  <c r="BL137" i="27"/>
  <c r="BM137" i="27" s="1"/>
  <c r="BJ148" i="27"/>
  <c r="BL148" i="27"/>
  <c r="BM148" i="27" s="1"/>
  <c r="BK148" i="27"/>
  <c r="BL40" i="27"/>
  <c r="BM40" i="27" s="1"/>
  <c r="BK40" i="27"/>
  <c r="BJ40" i="27"/>
  <c r="BJ68" i="27"/>
  <c r="BL68" i="27"/>
  <c r="BM68" i="27" s="1"/>
  <c r="BK68" i="27"/>
  <c r="BJ196" i="27"/>
  <c r="BL41" i="27"/>
  <c r="BM41" i="27" s="1"/>
  <c r="BK41" i="27"/>
  <c r="BJ41" i="27"/>
  <c r="BK55" i="27"/>
  <c r="BJ55" i="27"/>
  <c r="BL55" i="27"/>
  <c r="BM55" i="27" s="1"/>
  <c r="BL57" i="27"/>
  <c r="BM57" i="27" s="1"/>
  <c r="BK57" i="27"/>
  <c r="BJ57" i="27"/>
  <c r="BL51" i="27"/>
  <c r="BM51" i="27" s="1"/>
  <c r="BK51" i="27"/>
  <c r="BJ51" i="27"/>
  <c r="BK63" i="27"/>
  <c r="BJ63" i="27"/>
  <c r="BL63" i="27"/>
  <c r="BM63" i="27" s="1"/>
  <c r="BL112" i="27"/>
  <c r="BM112" i="27" s="1"/>
  <c r="BK112" i="27"/>
  <c r="BJ112" i="27"/>
  <c r="BK84" i="27"/>
  <c r="BJ84" i="27"/>
  <c r="BL84" i="27"/>
  <c r="BM84" i="27" s="1"/>
  <c r="BL126" i="27"/>
  <c r="BM126" i="27" s="1"/>
  <c r="BJ126" i="27"/>
  <c r="BK126" i="27"/>
  <c r="BL169" i="27"/>
  <c r="BM169" i="27" s="1"/>
  <c r="BK169" i="27"/>
  <c r="BJ169" i="27"/>
  <c r="BL145" i="27"/>
  <c r="BM145" i="27" s="1"/>
  <c r="BK145" i="27"/>
  <c r="BJ145" i="27"/>
  <c r="BL168" i="27"/>
  <c r="BM168" i="27" s="1"/>
  <c r="BK168" i="27"/>
  <c r="BJ168" i="27"/>
  <c r="BL178" i="27"/>
  <c r="BM178" i="27" s="1"/>
  <c r="BK178" i="27"/>
  <c r="BJ178" i="27"/>
  <c r="BK111" i="27"/>
  <c r="BL20" i="27"/>
  <c r="BM20" i="27" s="1"/>
  <c r="BK20" i="27"/>
  <c r="BJ20" i="27"/>
  <c r="BL77" i="27"/>
  <c r="BM77" i="27" s="1"/>
  <c r="BK77" i="27"/>
  <c r="BJ77" i="27"/>
  <c r="BJ183" i="27"/>
  <c r="BL204" i="27"/>
  <c r="BM204" i="27" s="1"/>
  <c r="BK128" i="27"/>
  <c r="BL107" i="27"/>
  <c r="BM107" i="27" s="1"/>
  <c r="BK107" i="27"/>
  <c r="BJ107" i="27"/>
  <c r="BK127" i="27"/>
  <c r="BK19" i="27"/>
  <c r="BJ19" i="27"/>
  <c r="BL19" i="27"/>
  <c r="BM19" i="27" s="1"/>
  <c r="BJ144" i="27"/>
  <c r="BL144" i="27"/>
  <c r="BM144" i="27" s="1"/>
  <c r="BK144" i="27"/>
  <c r="BK119" i="27"/>
  <c r="BL151" i="27"/>
  <c r="BM151" i="27" s="1"/>
  <c r="BJ198" i="27"/>
  <c r="BK109" i="27"/>
  <c r="BL140" i="27"/>
  <c r="BM140" i="27" s="1"/>
  <c r="BL46" i="27"/>
  <c r="BM46" i="27" s="1"/>
  <c r="BK46" i="27"/>
  <c r="BJ46" i="27"/>
  <c r="BK166" i="27"/>
  <c r="BJ189" i="27"/>
  <c r="BJ105" i="27"/>
  <c r="BL105" i="27"/>
  <c r="BM105" i="27" s="1"/>
  <c r="BK105" i="27"/>
  <c r="BL48" i="27"/>
  <c r="BM48" i="27" s="1"/>
  <c r="BK48" i="27"/>
  <c r="BJ48" i="27"/>
  <c r="BL201" i="27"/>
  <c r="BM201" i="27" s="1"/>
  <c r="BK201" i="27"/>
  <c r="BJ201" i="27"/>
  <c r="BL23" i="27"/>
  <c r="BM23" i="27" s="1"/>
  <c r="BK23" i="27"/>
  <c r="BJ23" i="27"/>
  <c r="BL78" i="27"/>
  <c r="BM78" i="27" s="1"/>
  <c r="BK78" i="27"/>
  <c r="BJ78" i="27"/>
  <c r="BJ24" i="27"/>
  <c r="BK24" i="27"/>
  <c r="BL24" i="27"/>
  <c r="BM24" i="27" s="1"/>
  <c r="BL86" i="27"/>
  <c r="BM86" i="27" s="1"/>
  <c r="BK86" i="27"/>
  <c r="BJ86" i="27"/>
  <c r="BK71" i="27"/>
  <c r="BL71" i="27"/>
  <c r="BM71" i="27" s="1"/>
  <c r="BJ71" i="27"/>
  <c r="BL74" i="27"/>
  <c r="BM74" i="27" s="1"/>
  <c r="BK74" i="27"/>
  <c r="BJ74" i="27"/>
  <c r="BK92" i="27"/>
  <c r="BJ92" i="27"/>
  <c r="BL92" i="27"/>
  <c r="BM92" i="27" s="1"/>
  <c r="BL134" i="27"/>
  <c r="BM134" i="27" s="1"/>
  <c r="BJ134" i="27"/>
  <c r="BK134" i="27"/>
  <c r="BL122" i="27"/>
  <c r="BM122" i="27" s="1"/>
  <c r="BK122" i="27"/>
  <c r="BJ122" i="27"/>
  <c r="BL177" i="27"/>
  <c r="BM177" i="27" s="1"/>
  <c r="BK177" i="27"/>
  <c r="BJ177" i="27"/>
  <c r="BL176" i="27"/>
  <c r="BM176" i="27" s="1"/>
  <c r="BK176" i="27"/>
  <c r="BJ176" i="27"/>
  <c r="BL186" i="27"/>
  <c r="BM186" i="27" s="1"/>
  <c r="BK186" i="27"/>
  <c r="BJ186" i="27"/>
  <c r="BL22" i="27"/>
  <c r="BM22" i="27" s="1"/>
  <c r="BK22" i="27"/>
  <c r="BJ22" i="27"/>
  <c r="BJ197" i="27"/>
  <c r="BK60" i="27"/>
  <c r="BJ79" i="27"/>
  <c r="BK11" i="27"/>
  <c r="BJ11" i="27"/>
  <c r="BL11" i="27"/>
  <c r="BM11" i="27" s="1"/>
  <c r="BL103" i="27"/>
  <c r="BM103" i="27" s="1"/>
  <c r="BK103" i="27"/>
  <c r="BJ103" i="27"/>
  <c r="BJ151" i="27"/>
  <c r="BL175" i="27"/>
  <c r="BM175" i="27" s="1"/>
  <c r="BK198" i="27"/>
  <c r="BJ38" i="27"/>
  <c r="BJ140" i="27"/>
  <c r="BJ149" i="27"/>
  <c r="BL85" i="27"/>
  <c r="BM85" i="27" s="1"/>
  <c r="BK85" i="27"/>
  <c r="BJ85" i="27"/>
  <c r="BK189" i="27"/>
  <c r="BJ31" i="27"/>
  <c r="BL50" i="27"/>
  <c r="BM50" i="27" s="1"/>
  <c r="BJ50" i="27"/>
  <c r="BK50" i="27"/>
  <c r="BL72" i="27"/>
  <c r="BM72" i="27" s="1"/>
  <c r="BK72" i="27"/>
  <c r="BJ72" i="27"/>
  <c r="BJ89" i="27"/>
  <c r="BL89" i="27"/>
  <c r="BM89" i="27" s="1"/>
  <c r="BK89" i="27"/>
  <c r="BL61" i="27"/>
  <c r="BM61" i="27" s="1"/>
  <c r="BK61" i="27"/>
  <c r="BJ61" i="27"/>
  <c r="BL125" i="27"/>
  <c r="BM125" i="27" s="1"/>
  <c r="BK125" i="27"/>
  <c r="BJ125" i="27"/>
  <c r="BJ164" i="27"/>
  <c r="BL164" i="27"/>
  <c r="BM164" i="27" s="1"/>
  <c r="BK164" i="27"/>
  <c r="BL7" i="27"/>
  <c r="BM7" i="27" s="1"/>
  <c r="BK7" i="27"/>
  <c r="BJ7" i="27"/>
  <c r="BL10" i="27"/>
  <c r="BM10" i="27" s="1"/>
  <c r="BJ10" i="27"/>
  <c r="BK10" i="27"/>
  <c r="BL9" i="27"/>
  <c r="BM9" i="27" s="1"/>
  <c r="BK9" i="27"/>
  <c r="BJ9" i="27"/>
  <c r="BJ32" i="27"/>
  <c r="BK32" i="27"/>
  <c r="BL32" i="27"/>
  <c r="BM32" i="27" s="1"/>
  <c r="BK37" i="27"/>
  <c r="BJ37" i="27"/>
  <c r="BL37" i="27"/>
  <c r="BM37" i="27" s="1"/>
  <c r="BL94" i="27"/>
  <c r="BM94" i="27" s="1"/>
  <c r="BK94" i="27"/>
  <c r="BJ94" i="27"/>
  <c r="BL82" i="27"/>
  <c r="BM82" i="27" s="1"/>
  <c r="BK82" i="27"/>
  <c r="BJ82" i="27"/>
  <c r="BL185" i="27"/>
  <c r="BM185" i="27" s="1"/>
  <c r="BK185" i="27"/>
  <c r="BJ185" i="27"/>
  <c r="BL142" i="27"/>
  <c r="BM142" i="27" s="1"/>
  <c r="BJ142" i="27"/>
  <c r="BK142" i="27"/>
  <c r="BL130" i="27"/>
  <c r="BM130" i="27" s="1"/>
  <c r="BK130" i="27"/>
  <c r="BJ130" i="27"/>
  <c r="BJ121" i="27"/>
  <c r="BK121" i="27"/>
  <c r="BL121" i="27"/>
  <c r="BM121" i="27" s="1"/>
  <c r="BL184" i="27"/>
  <c r="BM184" i="27" s="1"/>
  <c r="BK184" i="27"/>
  <c r="BJ184" i="27"/>
  <c r="BL194" i="27"/>
  <c r="BM194" i="27" s="1"/>
  <c r="BK194" i="27"/>
  <c r="BJ194" i="27"/>
  <c r="BK197" i="27"/>
  <c r="BL191" i="27"/>
  <c r="BM191" i="27" s="1"/>
  <c r="BL66" i="27"/>
  <c r="BM66" i="27" s="1"/>
  <c r="BK66" i="27"/>
  <c r="BJ66" i="27"/>
  <c r="BL60" i="27"/>
  <c r="BM60" i="27" s="1"/>
  <c r="BJ143" i="27"/>
  <c r="BK27" i="27"/>
  <c r="BJ27" i="27"/>
  <c r="BL27" i="27"/>
  <c r="BM27" i="27" s="1"/>
  <c r="BK79" i="27"/>
  <c r="BJ120" i="27"/>
  <c r="BL115" i="27"/>
  <c r="BM115" i="27" s="1"/>
  <c r="BK115" i="27"/>
  <c r="BJ115" i="27"/>
  <c r="BJ175" i="27"/>
  <c r="BK38" i="27"/>
  <c r="BL100" i="27"/>
  <c r="BM100" i="27" s="1"/>
  <c r="BK149" i="27"/>
  <c r="BJ52" i="27"/>
  <c r="BL52" i="27"/>
  <c r="BM52" i="27" s="1"/>
  <c r="BK52" i="27"/>
  <c r="BL159" i="27"/>
  <c r="BM159" i="27" s="1"/>
  <c r="BK31" i="27"/>
  <c r="BL88" i="27"/>
  <c r="BM88" i="27" s="1"/>
  <c r="BK88" i="27"/>
  <c r="BJ88" i="27"/>
  <c r="BL15" i="27"/>
  <c r="BM15" i="27" s="1"/>
  <c r="BK15" i="27"/>
  <c r="BJ15" i="27"/>
  <c r="BL17" i="27"/>
  <c r="BM17" i="27" s="1"/>
  <c r="BK17" i="27"/>
  <c r="BJ17" i="27"/>
  <c r="BK39" i="27"/>
  <c r="BL39" i="27"/>
  <c r="BM39" i="27" s="1"/>
  <c r="BJ39" i="27"/>
  <c r="BK45" i="27"/>
  <c r="BJ45" i="27"/>
  <c r="BL45" i="27"/>
  <c r="BM45" i="27" s="1"/>
  <c r="BL123" i="27"/>
  <c r="BM123" i="27" s="1"/>
  <c r="BK123" i="27"/>
  <c r="BJ123" i="27"/>
  <c r="BL90" i="27"/>
  <c r="BM90" i="27" s="1"/>
  <c r="BK90" i="27"/>
  <c r="BJ90" i="27"/>
  <c r="BJ73" i="27"/>
  <c r="BL73" i="27"/>
  <c r="BM73" i="27" s="1"/>
  <c r="BK73" i="27"/>
  <c r="BL161" i="27"/>
  <c r="BM161" i="27" s="1"/>
  <c r="BK161" i="27"/>
  <c r="BJ161" i="27"/>
  <c r="BL138" i="27"/>
  <c r="BM138" i="27" s="1"/>
  <c r="BK138" i="27"/>
  <c r="BJ138" i="27"/>
  <c r="BJ129" i="27"/>
  <c r="BK129" i="27"/>
  <c r="BL129" i="27"/>
  <c r="BM129" i="27" s="1"/>
  <c r="BL192" i="27"/>
  <c r="BM192" i="27" s="1"/>
  <c r="BK192" i="27"/>
  <c r="BJ192" i="27"/>
  <c r="BL202" i="27"/>
  <c r="BM202" i="27" s="1"/>
  <c r="BK202" i="27"/>
  <c r="BJ202" i="27"/>
  <c r="BL58" i="27"/>
  <c r="BM58" i="27" s="1"/>
  <c r="BJ58" i="27"/>
  <c r="BK58" i="27"/>
  <c r="BL62" i="27"/>
  <c r="BM62" i="27" s="1"/>
  <c r="BK62" i="27"/>
  <c r="BJ62" i="27"/>
  <c r="BL12" i="27"/>
  <c r="BM12" i="27" s="1"/>
  <c r="BK12" i="27"/>
  <c r="BJ12" i="27"/>
  <c r="BL56" i="27"/>
  <c r="BM56" i="27" s="1"/>
  <c r="BK56" i="27"/>
  <c r="BJ56" i="27"/>
  <c r="BL99" i="27"/>
  <c r="BM99" i="27" s="1"/>
  <c r="BK99" i="27"/>
  <c r="BJ99" i="27"/>
  <c r="BL59" i="27"/>
  <c r="BM59" i="27" s="1"/>
  <c r="BK59" i="27"/>
  <c r="BJ59" i="27"/>
  <c r="BL135" i="25"/>
  <c r="BM135" i="25" s="1"/>
  <c r="BK57" i="25"/>
  <c r="BK192" i="25"/>
  <c r="BK108" i="25"/>
  <c r="BJ47" i="25"/>
  <c r="BL35" i="25"/>
  <c r="BM35" i="25" s="1"/>
  <c r="BJ53" i="25"/>
  <c r="BK35" i="25"/>
  <c r="BL94" i="25"/>
  <c r="BM94" i="25" s="1"/>
  <c r="BL84" i="25"/>
  <c r="BM84" i="25" s="1"/>
  <c r="BL93" i="25"/>
  <c r="BM93" i="25" s="1"/>
  <c r="BK191" i="25"/>
  <c r="BK28" i="25"/>
  <c r="BK9" i="25"/>
  <c r="BL81" i="25"/>
  <c r="BM81" i="25" s="1"/>
  <c r="BK168" i="25"/>
  <c r="BL43" i="25"/>
  <c r="BM43" i="25" s="1"/>
  <c r="BK135" i="25"/>
  <c r="BL72" i="25"/>
  <c r="BM72" i="25" s="1"/>
  <c r="BL21" i="25"/>
  <c r="BM21" i="25" s="1"/>
  <c r="BL69" i="25"/>
  <c r="BM69" i="25" s="1"/>
  <c r="BK64" i="25"/>
  <c r="BK88" i="25"/>
  <c r="BL196" i="25"/>
  <c r="BM196" i="25" s="1"/>
  <c r="BL22" i="25"/>
  <c r="BM22" i="25" s="1"/>
  <c r="BL126" i="25"/>
  <c r="BM126" i="25" s="1"/>
  <c r="BL60" i="25"/>
  <c r="BM60" i="25" s="1"/>
  <c r="BJ138" i="25"/>
  <c r="BJ142" i="25"/>
  <c r="BL157" i="25"/>
  <c r="BM157" i="25" s="1"/>
  <c r="BL57" i="25"/>
  <c r="BM57" i="25" s="1"/>
  <c r="BK166" i="25"/>
  <c r="BK184" i="25"/>
  <c r="BL136" i="25"/>
  <c r="BM136" i="25" s="1"/>
  <c r="BK17" i="25"/>
  <c r="BK38" i="25"/>
  <c r="BK55" i="25"/>
  <c r="BK11" i="25"/>
  <c r="BL100" i="25"/>
  <c r="BM100" i="25" s="1"/>
  <c r="BL152" i="25"/>
  <c r="BM152" i="25" s="1"/>
  <c r="BL204" i="25"/>
  <c r="BM204" i="25" s="1"/>
  <c r="BK109" i="25"/>
  <c r="BL138" i="25"/>
  <c r="BM138" i="25" s="1"/>
  <c r="BL151" i="25"/>
  <c r="BM151" i="25" s="1"/>
  <c r="BJ17" i="25"/>
  <c r="BJ58" i="25"/>
  <c r="BJ161" i="25"/>
  <c r="BJ45" i="25"/>
  <c r="BJ31" i="25"/>
  <c r="BL6" i="25"/>
  <c r="BM6" i="25" s="1"/>
  <c r="BL36" i="25"/>
  <c r="BM36" i="25" s="1"/>
  <c r="BJ59" i="25"/>
  <c r="BJ76" i="25"/>
  <c r="BK32" i="25"/>
  <c r="BK188" i="25"/>
  <c r="BJ171" i="25"/>
  <c r="BL178" i="25"/>
  <c r="BM178" i="25" s="1"/>
  <c r="BL29" i="25"/>
  <c r="BM29" i="25" s="1"/>
  <c r="BL52" i="25"/>
  <c r="BM52" i="25" s="1"/>
  <c r="BL75" i="25"/>
  <c r="BM75" i="25" s="1"/>
  <c r="BL96" i="25"/>
  <c r="BM96" i="25" s="1"/>
  <c r="BK158" i="25"/>
  <c r="BJ30" i="25"/>
  <c r="BK118" i="25"/>
  <c r="BK50" i="25"/>
  <c r="BL34" i="25"/>
  <c r="BM34" i="25" s="1"/>
  <c r="BK80" i="25"/>
  <c r="BL116" i="25"/>
  <c r="BM116" i="25" s="1"/>
  <c r="BL39" i="25"/>
  <c r="BM39" i="25" s="1"/>
  <c r="BK25" i="25"/>
  <c r="BK130" i="25"/>
  <c r="BJ86" i="25"/>
  <c r="BJ106" i="25"/>
  <c r="BL160" i="25"/>
  <c r="BM160" i="25" s="1"/>
  <c r="BK78" i="25"/>
  <c r="BK159" i="25"/>
  <c r="BJ60" i="25"/>
  <c r="BK161" i="25"/>
  <c r="BK45" i="25"/>
  <c r="BJ65" i="25"/>
  <c r="BK31" i="25"/>
  <c r="BK76" i="25"/>
  <c r="BL188" i="25"/>
  <c r="BM188" i="25" s="1"/>
  <c r="BL171" i="25"/>
  <c r="BM171" i="25" s="1"/>
  <c r="BK178" i="25"/>
  <c r="BL12" i="25"/>
  <c r="BM12" i="25" s="1"/>
  <c r="BK52" i="25"/>
  <c r="BJ68" i="25"/>
  <c r="BJ198" i="25"/>
  <c r="BL158" i="25"/>
  <c r="BM158" i="25" s="1"/>
  <c r="BJ110" i="25"/>
  <c r="BJ73" i="25"/>
  <c r="BJ34" i="25"/>
  <c r="BJ89" i="25"/>
  <c r="BJ134" i="25"/>
  <c r="BK149" i="25"/>
  <c r="BJ169" i="25"/>
  <c r="BJ163" i="25"/>
  <c r="BJ39" i="25"/>
  <c r="BJ194" i="25"/>
  <c r="BL25" i="25"/>
  <c r="BM25" i="25" s="1"/>
  <c r="BK86" i="25"/>
  <c r="BJ70" i="25"/>
  <c r="BJ62" i="25"/>
  <c r="BK148" i="25"/>
  <c r="BJ124" i="25"/>
  <c r="BL159" i="25"/>
  <c r="BM159" i="25" s="1"/>
  <c r="BJ11" i="25"/>
  <c r="BL47" i="25"/>
  <c r="BM47" i="25" s="1"/>
  <c r="BK65" i="25"/>
  <c r="BJ77" i="25"/>
  <c r="BK155" i="25"/>
  <c r="BJ12" i="25"/>
  <c r="BJ63" i="25"/>
  <c r="BJ119" i="25"/>
  <c r="BK68" i="25"/>
  <c r="BJ103" i="25"/>
  <c r="BK198" i="25"/>
  <c r="BJ66" i="25"/>
  <c r="BK110" i="25"/>
  <c r="BJ56" i="25"/>
  <c r="BK73" i="25"/>
  <c r="BK89" i="25"/>
  <c r="BK134" i="25"/>
  <c r="BK147" i="25"/>
  <c r="BL149" i="25"/>
  <c r="BM149" i="25" s="1"/>
  <c r="BL169" i="25"/>
  <c r="BM169" i="25" s="1"/>
  <c r="BK23" i="25"/>
  <c r="BJ48" i="25"/>
  <c r="BJ61" i="25"/>
  <c r="BJ74" i="25"/>
  <c r="BK194" i="25"/>
  <c r="BJ123" i="25"/>
  <c r="BK70" i="25"/>
  <c r="BL40" i="25"/>
  <c r="BM40" i="25" s="1"/>
  <c r="BK62" i="25"/>
  <c r="BL148" i="25"/>
  <c r="BM148" i="25" s="1"/>
  <c r="BK124" i="25"/>
  <c r="BJ14" i="25"/>
  <c r="BJ81" i="25"/>
  <c r="BJ168" i="25"/>
  <c r="BK119" i="25"/>
  <c r="BJ69" i="25"/>
  <c r="BK103" i="25"/>
  <c r="BJ196" i="25"/>
  <c r="BJ126" i="25"/>
  <c r="BK56" i="25"/>
  <c r="BJ147" i="25"/>
  <c r="BL23" i="25"/>
  <c r="BM23" i="25" s="1"/>
  <c r="BK48" i="25"/>
  <c r="BJ166" i="25"/>
  <c r="BJ136" i="25"/>
  <c r="BL38" i="25"/>
  <c r="BM38" i="25" s="1"/>
  <c r="BK123" i="25"/>
  <c r="BL55" i="25"/>
  <c r="BM55" i="25" s="1"/>
  <c r="BJ40" i="25"/>
  <c r="BJ100" i="25"/>
  <c r="BJ204" i="25"/>
  <c r="BJ182" i="25"/>
  <c r="BK14" i="25"/>
  <c r="BJ84" i="25"/>
  <c r="BL191" i="25"/>
  <c r="BM191" i="25" s="1"/>
  <c r="BK77" i="25"/>
  <c r="BK33" i="25"/>
  <c r="BK8" i="25"/>
  <c r="BQ72" i="24"/>
  <c r="BR72" i="24" s="1"/>
  <c r="BS72" i="24" s="1"/>
  <c r="BP72" i="24"/>
  <c r="BQ185" i="24"/>
  <c r="BR185" i="24" s="1"/>
  <c r="BS185" i="24" s="1"/>
  <c r="BP185" i="24"/>
  <c r="BQ44" i="24"/>
  <c r="BR44" i="24" s="1"/>
  <c r="BS44" i="24" s="1"/>
  <c r="BP44" i="24"/>
  <c r="BQ149" i="24"/>
  <c r="BR149" i="24" s="1"/>
  <c r="BS149" i="24" s="1"/>
  <c r="BP149" i="24"/>
  <c r="BP57" i="24"/>
  <c r="BQ57" i="24"/>
  <c r="BR57" i="24" s="1"/>
  <c r="BS57" i="24" s="1"/>
  <c r="BQ76" i="24"/>
  <c r="BR76" i="24" s="1"/>
  <c r="BS76" i="24" s="1"/>
  <c r="BP76" i="24"/>
  <c r="BP171" i="24"/>
  <c r="BQ171" i="24"/>
  <c r="BR171" i="24" s="1"/>
  <c r="BS171" i="24" s="1"/>
  <c r="BQ128" i="24"/>
  <c r="BR128" i="24" s="1"/>
  <c r="BS128" i="24" s="1"/>
  <c r="BP128" i="24"/>
  <c r="BP25" i="24"/>
  <c r="BQ25" i="24"/>
  <c r="BR25" i="24" s="1"/>
  <c r="BS25" i="24" s="1"/>
  <c r="BQ155" i="24"/>
  <c r="BR155" i="24" s="1"/>
  <c r="BS155" i="24" s="1"/>
  <c r="BP155" i="24"/>
  <c r="BQ143" i="24"/>
  <c r="BR143" i="24" s="1"/>
  <c r="BS143" i="24" s="1"/>
  <c r="BP143" i="24"/>
  <c r="BP178" i="24"/>
  <c r="BQ178" i="24"/>
  <c r="BR178" i="24" s="1"/>
  <c r="BS178" i="24" s="1"/>
  <c r="BP89" i="24"/>
  <c r="BQ89" i="24"/>
  <c r="BR89" i="24" s="1"/>
  <c r="BS89" i="24" s="1"/>
  <c r="BP73" i="24"/>
  <c r="BQ73" i="24"/>
  <c r="BR73" i="24" s="1"/>
  <c r="BS73" i="24" s="1"/>
  <c r="BQ104" i="24"/>
  <c r="BR104" i="24" s="1"/>
  <c r="BS104" i="24" s="1"/>
  <c r="BP104" i="24"/>
  <c r="BQ103" i="24"/>
  <c r="BR103" i="24" s="1"/>
  <c r="BS103" i="24" s="1"/>
  <c r="BP103" i="24"/>
  <c r="BQ201" i="24"/>
  <c r="BR201" i="24" s="1"/>
  <c r="BS201" i="24" s="1"/>
  <c r="BP201" i="24"/>
  <c r="BP184" i="24"/>
  <c r="BQ184" i="24"/>
  <c r="BR184" i="24" s="1"/>
  <c r="BS184" i="24" s="1"/>
  <c r="BP112" i="24"/>
  <c r="BQ112" i="24"/>
  <c r="BR112" i="24" s="1"/>
  <c r="BS112" i="24" s="1"/>
  <c r="BQ197" i="24"/>
  <c r="BR197" i="24" s="1"/>
  <c r="BS197" i="24" s="1"/>
  <c r="BP197" i="24"/>
  <c r="BQ61" i="24"/>
  <c r="BR61" i="24" s="1"/>
  <c r="BS61" i="24" s="1"/>
  <c r="BP61" i="24"/>
  <c r="BP126" i="24"/>
  <c r="BQ126" i="24"/>
  <c r="BR126" i="24" s="1"/>
  <c r="BS126" i="24" s="1"/>
  <c r="BQ125" i="24"/>
  <c r="BR125" i="24" s="1"/>
  <c r="BS125" i="24" s="1"/>
  <c r="BP125" i="24"/>
  <c r="BQ9" i="24"/>
  <c r="BR9" i="24" s="1"/>
  <c r="BS9" i="24" s="1"/>
  <c r="BP9" i="24"/>
  <c r="BQ16" i="24"/>
  <c r="BR16" i="24" s="1"/>
  <c r="BS16" i="24" s="1"/>
  <c r="BP16" i="24"/>
  <c r="BP45" i="24"/>
  <c r="BQ45" i="24"/>
  <c r="BR45" i="24" s="1"/>
  <c r="BS45" i="24" s="1"/>
  <c r="BQ151" i="24"/>
  <c r="BR151" i="24" s="1"/>
  <c r="BS151" i="24" s="1"/>
  <c r="BP151" i="24"/>
  <c r="BQ20" i="24"/>
  <c r="BR20" i="24" s="1"/>
  <c r="BS20" i="24" s="1"/>
  <c r="BP20" i="24"/>
  <c r="BP15" i="24"/>
  <c r="BQ15" i="24"/>
  <c r="BR15" i="24" s="1"/>
  <c r="BS15" i="24" s="1"/>
  <c r="BP11" i="24"/>
  <c r="BQ11" i="24"/>
  <c r="BR11" i="24" s="1"/>
  <c r="BS11" i="24" s="1"/>
  <c r="BQ59" i="24"/>
  <c r="BR59" i="24" s="1"/>
  <c r="BS59" i="24" s="1"/>
  <c r="BP59" i="24"/>
  <c r="BQ132" i="24"/>
  <c r="BR132" i="24" s="1"/>
  <c r="BS132" i="24" s="1"/>
  <c r="BP132" i="24"/>
  <c r="BQ145" i="24"/>
  <c r="BR145" i="24" s="1"/>
  <c r="BS145" i="24" s="1"/>
  <c r="BP145" i="24"/>
  <c r="BP33" i="24"/>
  <c r="BQ33" i="24"/>
  <c r="BR33" i="24" s="1"/>
  <c r="BS33" i="24" s="1"/>
  <c r="BP138" i="24"/>
  <c r="BQ138" i="24"/>
  <c r="BR138" i="24" s="1"/>
  <c r="BS138" i="24" s="1"/>
  <c r="BQ166" i="24"/>
  <c r="BR166" i="24" s="1"/>
  <c r="BS166" i="24" s="1"/>
  <c r="BP166" i="24"/>
  <c r="BQ63" i="24"/>
  <c r="BR63" i="24" s="1"/>
  <c r="BS63" i="24" s="1"/>
  <c r="BP63" i="24"/>
  <c r="BQ32" i="24"/>
  <c r="BR32" i="24" s="1"/>
  <c r="BS32" i="24" s="1"/>
  <c r="BP32" i="24"/>
  <c r="BQ48" i="24"/>
  <c r="BR48" i="24" s="1"/>
  <c r="BS48" i="24" s="1"/>
  <c r="BP48" i="24"/>
  <c r="BQ38" i="24"/>
  <c r="BR38" i="24" s="1"/>
  <c r="BS38" i="24" s="1"/>
  <c r="BP38" i="24"/>
  <c r="BQ88" i="24"/>
  <c r="BR88" i="24" s="1"/>
  <c r="BS88" i="24" s="1"/>
  <c r="BP88" i="24"/>
  <c r="BP120" i="24"/>
  <c r="BQ120" i="24"/>
  <c r="BR120" i="24" s="1"/>
  <c r="BS120" i="24" s="1"/>
  <c r="BP177" i="24"/>
  <c r="BQ177" i="24"/>
  <c r="BR177" i="24" s="1"/>
  <c r="BS177" i="24" s="1"/>
  <c r="BQ203" i="24"/>
  <c r="BR203" i="24" s="1"/>
  <c r="BS203" i="24" s="1"/>
  <c r="BP203" i="24"/>
  <c r="BQ199" i="24"/>
  <c r="BR199" i="24" s="1"/>
  <c r="BS199" i="24" s="1"/>
  <c r="BP199" i="24"/>
  <c r="BP186" i="24"/>
  <c r="BQ186" i="24"/>
  <c r="BR186" i="24" s="1"/>
  <c r="BS186" i="24" s="1"/>
  <c r="BP192" i="24"/>
  <c r="BQ192" i="24"/>
  <c r="BR192" i="24" s="1"/>
  <c r="BS192" i="24" s="1"/>
  <c r="BQ91" i="24"/>
  <c r="BR91" i="24" s="1"/>
  <c r="BS91" i="24" s="1"/>
  <c r="BP91" i="24"/>
  <c r="BQ129" i="24"/>
  <c r="BR129" i="24" s="1"/>
  <c r="BS129" i="24" s="1"/>
  <c r="BP129" i="24"/>
  <c r="BQ13" i="24"/>
  <c r="BR13" i="24" s="1"/>
  <c r="BS13" i="24" s="1"/>
  <c r="BP13" i="24"/>
  <c r="BQ27" i="24"/>
  <c r="BR27" i="24" s="1"/>
  <c r="BS27" i="24" s="1"/>
  <c r="BP27" i="24"/>
  <c r="BP150" i="24"/>
  <c r="BQ150" i="24"/>
  <c r="BR150" i="24" s="1"/>
  <c r="BS150" i="24" s="1"/>
  <c r="BQ23" i="24"/>
  <c r="BR23" i="24" s="1"/>
  <c r="BS23" i="24" s="1"/>
  <c r="BP23" i="24"/>
  <c r="BQ70" i="24"/>
  <c r="BR70" i="24" s="1"/>
  <c r="BS70" i="24" s="1"/>
  <c r="BP70" i="24"/>
  <c r="BQ110" i="24"/>
  <c r="BR110" i="24" s="1"/>
  <c r="BS110" i="24" s="1"/>
  <c r="BP110" i="24"/>
  <c r="BQ75" i="24"/>
  <c r="BR75" i="24" s="1"/>
  <c r="BS75" i="24" s="1"/>
  <c r="BP75" i="24"/>
  <c r="BQ56" i="24"/>
  <c r="BR56" i="24" s="1"/>
  <c r="BS56" i="24" s="1"/>
  <c r="BP56" i="24"/>
  <c r="BQ52" i="24"/>
  <c r="BR52" i="24" s="1"/>
  <c r="BS52" i="24" s="1"/>
  <c r="BP52" i="24"/>
  <c r="BQ42" i="24"/>
  <c r="BR42" i="24" s="1"/>
  <c r="BS42" i="24" s="1"/>
  <c r="BP42" i="24"/>
  <c r="BQ119" i="24"/>
  <c r="BR119" i="24" s="1"/>
  <c r="BS119" i="24" s="1"/>
  <c r="BP119" i="24"/>
  <c r="BQ98" i="24"/>
  <c r="BR98" i="24" s="1"/>
  <c r="BS98" i="24" s="1"/>
  <c r="BP98" i="24"/>
  <c r="BQ109" i="24"/>
  <c r="BR109" i="24" s="1"/>
  <c r="BS109" i="24" s="1"/>
  <c r="BP109" i="24"/>
  <c r="BQ191" i="24"/>
  <c r="BR191" i="24" s="1"/>
  <c r="BS191" i="24" s="1"/>
  <c r="BP191" i="24"/>
  <c r="BP168" i="24"/>
  <c r="BQ168" i="24"/>
  <c r="BR168" i="24" s="1"/>
  <c r="BS168" i="24" s="1"/>
  <c r="BQ172" i="24"/>
  <c r="BR172" i="24" s="1"/>
  <c r="BS172" i="24" s="1"/>
  <c r="BP172" i="24"/>
  <c r="BP190" i="24"/>
  <c r="BQ190" i="24"/>
  <c r="BR190" i="24" s="1"/>
  <c r="BS190" i="24" s="1"/>
  <c r="BP196" i="24"/>
  <c r="BQ196" i="24"/>
  <c r="BR196" i="24" s="1"/>
  <c r="BS196" i="24" s="1"/>
  <c r="BQ31" i="24"/>
  <c r="BR31" i="24" s="1"/>
  <c r="BS31" i="24" s="1"/>
  <c r="BP31" i="24"/>
  <c r="BQ127" i="24"/>
  <c r="BR127" i="24" s="1"/>
  <c r="BS127" i="24" s="1"/>
  <c r="BP127" i="24"/>
  <c r="BP116" i="24"/>
  <c r="BQ116" i="24"/>
  <c r="BR116" i="24" s="1"/>
  <c r="BS116" i="24" s="1"/>
  <c r="BQ26" i="24"/>
  <c r="BR26" i="24" s="1"/>
  <c r="BS26" i="24" s="1"/>
  <c r="BP26" i="24"/>
  <c r="BQ92" i="24"/>
  <c r="BR92" i="24" s="1"/>
  <c r="BS92" i="24" s="1"/>
  <c r="BP92" i="24"/>
  <c r="BQ46" i="24"/>
  <c r="BR46" i="24" s="1"/>
  <c r="BS46" i="24" s="1"/>
  <c r="BP46" i="24"/>
  <c r="BP93" i="24"/>
  <c r="BQ93" i="24"/>
  <c r="BR93" i="24" s="1"/>
  <c r="BS93" i="24" s="1"/>
  <c r="BQ102" i="24"/>
  <c r="BR102" i="24" s="1"/>
  <c r="BS102" i="24" s="1"/>
  <c r="BP102" i="24"/>
  <c r="BQ117" i="24"/>
  <c r="BR117" i="24" s="1"/>
  <c r="BS117" i="24" s="1"/>
  <c r="BP117" i="24"/>
  <c r="BQ167" i="24"/>
  <c r="BR167" i="24" s="1"/>
  <c r="BS167" i="24" s="1"/>
  <c r="BP167" i="24"/>
  <c r="BQ187" i="24"/>
  <c r="BR187" i="24" s="1"/>
  <c r="BS187" i="24" s="1"/>
  <c r="BP187" i="24"/>
  <c r="BQ189" i="24"/>
  <c r="BR189" i="24" s="1"/>
  <c r="BS189" i="24" s="1"/>
  <c r="BP189" i="24"/>
  <c r="BP194" i="24"/>
  <c r="BQ194" i="24"/>
  <c r="BR194" i="24" s="1"/>
  <c r="BS194" i="24" s="1"/>
  <c r="BP200" i="24"/>
  <c r="BQ200" i="24"/>
  <c r="BR200" i="24" s="1"/>
  <c r="BS200" i="24" s="1"/>
  <c r="BP37" i="24"/>
  <c r="BQ37" i="24"/>
  <c r="BR37" i="24" s="1"/>
  <c r="BS37" i="24" s="1"/>
  <c r="BQ123" i="24"/>
  <c r="BR123" i="24" s="1"/>
  <c r="BS123" i="24" s="1"/>
  <c r="BP123" i="24"/>
  <c r="BQ17" i="24"/>
  <c r="BR17" i="24" s="1"/>
  <c r="BS17" i="24" s="1"/>
  <c r="BP17" i="24"/>
  <c r="BQ118" i="24"/>
  <c r="BR118" i="24" s="1"/>
  <c r="BS118" i="24" s="1"/>
  <c r="BP118" i="24"/>
  <c r="BP7" i="24"/>
  <c r="BQ7" i="24"/>
  <c r="BR7" i="24" s="1"/>
  <c r="BS7" i="24" s="1"/>
  <c r="BQ64" i="24"/>
  <c r="BR64" i="24" s="1"/>
  <c r="BS64" i="24" s="1"/>
  <c r="BP64" i="24"/>
  <c r="BP130" i="24"/>
  <c r="BQ130" i="24"/>
  <c r="BR130" i="24" s="1"/>
  <c r="BS130" i="24" s="1"/>
  <c r="BP6" i="24"/>
  <c r="BQ6" i="24"/>
  <c r="BR6" i="24" s="1"/>
  <c r="BS6" i="24" s="1"/>
  <c r="BQ47" i="24"/>
  <c r="BR47" i="24" s="1"/>
  <c r="BS47" i="24" s="1"/>
  <c r="BP47" i="24"/>
  <c r="BQ153" i="24"/>
  <c r="BR153" i="24" s="1"/>
  <c r="BS153" i="24" s="1"/>
  <c r="BP153" i="24"/>
  <c r="BQ137" i="24"/>
  <c r="BR137" i="24" s="1"/>
  <c r="BS137" i="24" s="1"/>
  <c r="BP137" i="24"/>
  <c r="BQ36" i="24"/>
  <c r="BR36" i="24" s="1"/>
  <c r="BS36" i="24" s="1"/>
  <c r="BP36" i="24"/>
  <c r="BQ68" i="24"/>
  <c r="BR68" i="24" s="1"/>
  <c r="BS68" i="24" s="1"/>
  <c r="BP68" i="24"/>
  <c r="BQ50" i="24"/>
  <c r="BR50" i="24" s="1"/>
  <c r="BS50" i="24" s="1"/>
  <c r="BP50" i="24"/>
  <c r="BP97" i="24"/>
  <c r="BQ97" i="24"/>
  <c r="BR97" i="24" s="1"/>
  <c r="BS97" i="24" s="1"/>
  <c r="BQ107" i="24"/>
  <c r="BR107" i="24" s="1"/>
  <c r="BS107" i="24" s="1"/>
  <c r="BP107" i="24"/>
  <c r="BQ121" i="24"/>
  <c r="BR121" i="24" s="1"/>
  <c r="BS121" i="24" s="1"/>
  <c r="BP121" i="24"/>
  <c r="BP179" i="24"/>
  <c r="BQ179" i="24"/>
  <c r="BR179" i="24" s="1"/>
  <c r="BS179" i="24" s="1"/>
  <c r="BQ193" i="24"/>
  <c r="BR193" i="24" s="1"/>
  <c r="BS193" i="24" s="1"/>
  <c r="BP193" i="24"/>
  <c r="BP173" i="24"/>
  <c r="BQ173" i="24"/>
  <c r="BR173" i="24" s="1"/>
  <c r="BS173" i="24" s="1"/>
  <c r="BP198" i="24"/>
  <c r="BQ198" i="24"/>
  <c r="BR198" i="24" s="1"/>
  <c r="BS198" i="24" s="1"/>
  <c r="BQ204" i="24"/>
  <c r="BR204" i="24" s="1"/>
  <c r="BS204" i="24" s="1"/>
  <c r="BP204" i="24"/>
  <c r="BQ12" i="24"/>
  <c r="BR12" i="24" s="1"/>
  <c r="BS12" i="24" s="1"/>
  <c r="BP12" i="24"/>
  <c r="BQ87" i="24"/>
  <c r="BR87" i="24" s="1"/>
  <c r="BS87" i="24" s="1"/>
  <c r="BP87" i="24"/>
  <c r="BP154" i="24"/>
  <c r="BQ154" i="24"/>
  <c r="BR154" i="24" s="1"/>
  <c r="BS154" i="24" s="1"/>
  <c r="BQ8" i="24"/>
  <c r="BR8" i="24" s="1"/>
  <c r="BS8" i="24" s="1"/>
  <c r="BP8" i="24"/>
  <c r="BP164" i="24"/>
  <c r="BQ164" i="24"/>
  <c r="BR164" i="24" s="1"/>
  <c r="BS164" i="24" s="1"/>
  <c r="BQ96" i="24"/>
  <c r="BR96" i="24" s="1"/>
  <c r="BS96" i="24" s="1"/>
  <c r="BP96" i="24"/>
  <c r="BQ100" i="24"/>
  <c r="BR100" i="24" s="1"/>
  <c r="BS100" i="24" s="1"/>
  <c r="BP100" i="24"/>
  <c r="BQ54" i="24"/>
  <c r="BR54" i="24" s="1"/>
  <c r="BS54" i="24" s="1"/>
  <c r="BP54" i="24"/>
  <c r="BP101" i="24"/>
  <c r="BQ101" i="24"/>
  <c r="BR101" i="24" s="1"/>
  <c r="BS101" i="24" s="1"/>
  <c r="BQ111" i="24"/>
  <c r="BR111" i="24" s="1"/>
  <c r="BS111" i="24" s="1"/>
  <c r="BP111" i="24"/>
  <c r="BP122" i="24"/>
  <c r="BQ122" i="24"/>
  <c r="BR122" i="24" s="1"/>
  <c r="BS122" i="24" s="1"/>
  <c r="BQ176" i="24"/>
  <c r="BR176" i="24" s="1"/>
  <c r="BS176" i="24" s="1"/>
  <c r="BP176" i="24"/>
  <c r="BQ165" i="24"/>
  <c r="BR165" i="24" s="1"/>
  <c r="BS165" i="24" s="1"/>
  <c r="BP165" i="24"/>
  <c r="BP174" i="24"/>
  <c r="BQ174" i="24"/>
  <c r="BR174" i="24" s="1"/>
  <c r="BS174" i="24" s="1"/>
  <c r="BQ202" i="24"/>
  <c r="BR202" i="24" s="1"/>
  <c r="BS202" i="24" s="1"/>
  <c r="BP202" i="24"/>
  <c r="BP81" i="24"/>
  <c r="BQ81" i="24"/>
  <c r="BR81" i="24" s="1"/>
  <c r="BS81" i="24" s="1"/>
  <c r="BQ144" i="24"/>
  <c r="BR144" i="24" s="1"/>
  <c r="BS144" i="24" s="1"/>
  <c r="BP144" i="24"/>
  <c r="BQ139" i="24"/>
  <c r="BR139" i="24" s="1"/>
  <c r="BS139" i="24" s="1"/>
  <c r="BP139" i="24"/>
  <c r="BP21" i="24"/>
  <c r="BQ21" i="24"/>
  <c r="BR21" i="24" s="1"/>
  <c r="BS21" i="24" s="1"/>
  <c r="BQ35" i="24"/>
  <c r="BR35" i="24" s="1"/>
  <c r="BS35" i="24" s="1"/>
  <c r="BP35" i="24"/>
  <c r="BQ140" i="24"/>
  <c r="BR140" i="24" s="1"/>
  <c r="BS140" i="24" s="1"/>
  <c r="BP140" i="24"/>
  <c r="BQ62" i="24"/>
  <c r="BR62" i="24" s="1"/>
  <c r="BS62" i="24" s="1"/>
  <c r="BP62" i="24"/>
  <c r="BQ124" i="24"/>
  <c r="BR124" i="24" s="1"/>
  <c r="BS124" i="24" s="1"/>
  <c r="BP124" i="24"/>
  <c r="BP49" i="24"/>
  <c r="BQ49" i="24"/>
  <c r="BR49" i="24" s="1"/>
  <c r="BS49" i="24" s="1"/>
  <c r="BQ135" i="24"/>
  <c r="BR135" i="24" s="1"/>
  <c r="BS135" i="24" s="1"/>
  <c r="BP135" i="24"/>
  <c r="BQ66" i="24"/>
  <c r="BR66" i="24" s="1"/>
  <c r="BS66" i="24" s="1"/>
  <c r="BP66" i="24"/>
  <c r="BQ58" i="24"/>
  <c r="BR58" i="24" s="1"/>
  <c r="BS58" i="24" s="1"/>
  <c r="BP58" i="24"/>
  <c r="BP169" i="24"/>
  <c r="BQ169" i="24"/>
  <c r="BR169" i="24" s="1"/>
  <c r="BS169" i="24" s="1"/>
  <c r="BQ181" i="24"/>
  <c r="BR181" i="24" s="1"/>
  <c r="BS181" i="24" s="1"/>
  <c r="BP181" i="24"/>
  <c r="BQ180" i="24"/>
  <c r="BR180" i="24" s="1"/>
  <c r="BS180" i="24" s="1"/>
  <c r="BP180" i="24"/>
  <c r="BQ114" i="24"/>
  <c r="BR114" i="24" s="1"/>
  <c r="BS114" i="24" s="1"/>
  <c r="BP114" i="24"/>
  <c r="BQ55" i="24"/>
  <c r="BR55" i="24" s="1"/>
  <c r="BS55" i="24" s="1"/>
  <c r="BP55" i="24"/>
  <c r="BQ157" i="24"/>
  <c r="BR157" i="24" s="1"/>
  <c r="BS157" i="24" s="1"/>
  <c r="BP157" i="24"/>
  <c r="BQ39" i="24"/>
  <c r="BR39" i="24" s="1"/>
  <c r="BS39" i="24" s="1"/>
  <c r="BP39" i="24"/>
  <c r="BP175" i="24"/>
  <c r="BQ175" i="24"/>
  <c r="BR175" i="24" s="1"/>
  <c r="BS175" i="24" s="1"/>
  <c r="BQ71" i="24"/>
  <c r="BR71" i="24" s="1"/>
  <c r="BS71" i="24" s="1"/>
  <c r="BP71" i="24"/>
  <c r="BP53" i="24"/>
  <c r="BQ53" i="24"/>
  <c r="BR53" i="24" s="1"/>
  <c r="BS53" i="24" s="1"/>
  <c r="BP142" i="24"/>
  <c r="BQ142" i="24"/>
  <c r="BR142" i="24" s="1"/>
  <c r="BS142" i="24" s="1"/>
  <c r="BQ82" i="24"/>
  <c r="BR82" i="24" s="1"/>
  <c r="BS82" i="24" s="1"/>
  <c r="BP82" i="24"/>
  <c r="BQ65" i="24"/>
  <c r="BR65" i="24" s="1"/>
  <c r="BS65" i="24" s="1"/>
  <c r="BP65" i="24"/>
  <c r="BQ161" i="24"/>
  <c r="BR161" i="24" s="1"/>
  <c r="BS161" i="24" s="1"/>
  <c r="BP161" i="24"/>
  <c r="BQ79" i="24"/>
  <c r="BR79" i="24" s="1"/>
  <c r="BS79" i="24" s="1"/>
  <c r="BP79" i="24"/>
  <c r="BQ78" i="24"/>
  <c r="BR78" i="24" s="1"/>
  <c r="BS78" i="24" s="1"/>
  <c r="BP78" i="24"/>
  <c r="BQ105" i="24"/>
  <c r="BR105" i="24" s="1"/>
  <c r="BS105" i="24" s="1"/>
  <c r="BP105" i="24"/>
  <c r="BQ162" i="24"/>
  <c r="BR162" i="24" s="1"/>
  <c r="BS162" i="24" s="1"/>
  <c r="BP162" i="24"/>
  <c r="BQ86" i="24"/>
  <c r="BR86" i="24" s="1"/>
  <c r="BS86" i="24" s="1"/>
  <c r="BP86" i="24"/>
  <c r="BQ195" i="24"/>
  <c r="BR195" i="24" s="1"/>
  <c r="BS195" i="24" s="1"/>
  <c r="BP195" i="24"/>
  <c r="BQ83" i="24"/>
  <c r="BR83" i="24" s="1"/>
  <c r="BS83" i="24" s="1"/>
  <c r="BP83" i="24"/>
  <c r="BQ90" i="24"/>
  <c r="BR90" i="24" s="1"/>
  <c r="BS90" i="24" s="1"/>
  <c r="BP90" i="24"/>
  <c r="BP188" i="24"/>
  <c r="BQ188" i="24"/>
  <c r="BR188" i="24" s="1"/>
  <c r="BS188" i="24" s="1"/>
  <c r="BP14" i="24"/>
  <c r="BQ14" i="24"/>
  <c r="BR14" i="24" s="1"/>
  <c r="BS14" i="24" s="1"/>
  <c r="BQ22" i="24"/>
  <c r="BR22" i="24" s="1"/>
  <c r="BS22" i="24" s="1"/>
  <c r="BP22" i="24"/>
  <c r="BP85" i="24"/>
  <c r="BQ85" i="24"/>
  <c r="BR85" i="24" s="1"/>
  <c r="BS85" i="24" s="1"/>
  <c r="BQ113" i="24"/>
  <c r="BR113" i="24" s="1"/>
  <c r="BS113" i="24" s="1"/>
  <c r="BP113" i="24"/>
  <c r="BP77" i="24"/>
  <c r="BQ77" i="24"/>
  <c r="BR77" i="24" s="1"/>
  <c r="BS77" i="24" s="1"/>
  <c r="BQ60" i="24"/>
  <c r="BR60" i="24" s="1"/>
  <c r="BS60" i="24" s="1"/>
  <c r="BP60" i="24"/>
  <c r="BQ115" i="24"/>
  <c r="BR115" i="24" s="1"/>
  <c r="BS115" i="24" s="1"/>
  <c r="BP115" i="24"/>
  <c r="BQ24" i="24"/>
  <c r="BR24" i="24" s="1"/>
  <c r="BS24" i="24" s="1"/>
  <c r="BP24" i="24"/>
  <c r="BQ94" i="24"/>
  <c r="BR94" i="24" s="1"/>
  <c r="BS94" i="24" s="1"/>
  <c r="BP94" i="24"/>
  <c r="BP108" i="24"/>
  <c r="BQ108" i="24"/>
  <c r="BR108" i="24" s="1"/>
  <c r="BS108" i="24" s="1"/>
  <c r="BQ74" i="24"/>
  <c r="BR74" i="24" s="1"/>
  <c r="BS74" i="24" s="1"/>
  <c r="BP74" i="24"/>
  <c r="BP19" i="24"/>
  <c r="BQ40" i="24"/>
  <c r="BR40" i="24" s="1"/>
  <c r="BS40" i="24" s="1"/>
  <c r="BP40" i="24"/>
  <c r="BQ99" i="24"/>
  <c r="BR99" i="24" s="1"/>
  <c r="BS99" i="24" s="1"/>
  <c r="BP99" i="24"/>
  <c r="BQ30" i="24"/>
  <c r="BR30" i="24" s="1"/>
  <c r="BS30" i="24" s="1"/>
  <c r="BP30" i="24"/>
  <c r="BQ80" i="24"/>
  <c r="BR80" i="24" s="1"/>
  <c r="BS80" i="24" s="1"/>
  <c r="BP80" i="24"/>
  <c r="BQ159" i="24"/>
  <c r="BR159" i="24" s="1"/>
  <c r="BS159" i="24" s="1"/>
  <c r="BP159" i="24"/>
  <c r="BP170" i="24"/>
  <c r="BQ170" i="24"/>
  <c r="BR170" i="24" s="1"/>
  <c r="BS170" i="24" s="1"/>
  <c r="BQ205" i="24"/>
  <c r="BR205" i="24" s="1"/>
  <c r="BS205" i="24" s="1"/>
  <c r="BP205" i="24"/>
  <c r="BQ34" i="24"/>
  <c r="BR34" i="24" s="1"/>
  <c r="BS34" i="24" s="1"/>
  <c r="BP34" i="24"/>
  <c r="BQ84" i="24"/>
  <c r="BR84" i="24" s="1"/>
  <c r="BS84" i="24" s="1"/>
  <c r="BP84" i="24"/>
  <c r="BQ163" i="24"/>
  <c r="BR163" i="24" s="1"/>
  <c r="BS163" i="24" s="1"/>
  <c r="BP163" i="24"/>
  <c r="BP182" i="24"/>
  <c r="BQ182" i="24"/>
  <c r="BR182" i="24" s="1"/>
  <c r="BS182" i="24" s="1"/>
  <c r="BQ131" i="24"/>
  <c r="BR131" i="24" s="1"/>
  <c r="BS131" i="24" s="1"/>
  <c r="BP131" i="24"/>
  <c r="BQ156" i="24"/>
  <c r="BR156" i="24" s="1"/>
  <c r="BS156" i="24" s="1"/>
  <c r="BP156" i="24"/>
  <c r="BQ18" i="24"/>
  <c r="BR18" i="24" s="1"/>
  <c r="BS18" i="24" s="1"/>
  <c r="BP18" i="24"/>
  <c r="BP134" i="24"/>
  <c r="BQ134" i="24"/>
  <c r="BR134" i="24" s="1"/>
  <c r="BS134" i="24" s="1"/>
  <c r="BQ67" i="24"/>
  <c r="BR67" i="24" s="1"/>
  <c r="BS67" i="24" s="1"/>
  <c r="BP67" i="24"/>
  <c r="BP160" i="24"/>
  <c r="BQ160" i="24"/>
  <c r="BR160" i="24" s="1"/>
  <c r="BS160" i="24" s="1"/>
  <c r="BP41" i="24"/>
  <c r="BQ41" i="24"/>
  <c r="BR41" i="24" s="1"/>
  <c r="BS41" i="24" s="1"/>
  <c r="BP146" i="24"/>
  <c r="BQ146" i="24"/>
  <c r="BR146" i="24" s="1"/>
  <c r="BS146" i="24" s="1"/>
  <c r="BQ28" i="24"/>
  <c r="BR28" i="24" s="1"/>
  <c r="BS28" i="24" s="1"/>
  <c r="BP28" i="24"/>
  <c r="BQ136" i="24"/>
  <c r="BR136" i="24" s="1"/>
  <c r="BS136" i="24" s="1"/>
  <c r="BP136" i="24"/>
  <c r="BP10" i="24"/>
  <c r="BQ10" i="24"/>
  <c r="BR10" i="24" s="1"/>
  <c r="BS10" i="24" s="1"/>
  <c r="BQ133" i="24"/>
  <c r="BR133" i="24" s="1"/>
  <c r="BS133" i="24" s="1"/>
  <c r="BP133" i="24"/>
  <c r="BF205" i="21" l="1"/>
  <c r="AZ205" i="21"/>
  <c r="AT205" i="21"/>
  <c r="AN205" i="21"/>
  <c r="AH205" i="21"/>
  <c r="AB205" i="21"/>
  <c r="V205" i="21"/>
  <c r="P205" i="21"/>
  <c r="J205" i="21"/>
  <c r="D205" i="21"/>
  <c r="BF204" i="21"/>
  <c r="AZ204" i="21"/>
  <c r="AT204" i="21"/>
  <c r="AN204" i="21"/>
  <c r="AH204" i="21"/>
  <c r="AB204" i="21"/>
  <c r="V204" i="21"/>
  <c r="P204" i="21"/>
  <c r="J204" i="21"/>
  <c r="D204" i="21"/>
  <c r="BF203" i="21"/>
  <c r="AZ203" i="21"/>
  <c r="AT203" i="21"/>
  <c r="AN203" i="21"/>
  <c r="AH203" i="21"/>
  <c r="AB203" i="21"/>
  <c r="V203" i="21"/>
  <c r="P203" i="21"/>
  <c r="J203" i="21"/>
  <c r="D203" i="21"/>
  <c r="BF202" i="21"/>
  <c r="AZ202" i="21"/>
  <c r="AT202" i="21"/>
  <c r="AN202" i="21"/>
  <c r="AH202" i="21"/>
  <c r="AB202" i="21"/>
  <c r="V202" i="21"/>
  <c r="P202" i="21"/>
  <c r="J202" i="21"/>
  <c r="D202" i="21"/>
  <c r="BF201" i="21"/>
  <c r="AZ201" i="21"/>
  <c r="AT201" i="21"/>
  <c r="AN201" i="21"/>
  <c r="AH201" i="21"/>
  <c r="AB201" i="21"/>
  <c r="V201" i="21"/>
  <c r="P201" i="21"/>
  <c r="J201" i="21"/>
  <c r="D201" i="21"/>
  <c r="BF200" i="21"/>
  <c r="AZ200" i="21"/>
  <c r="AT200" i="21"/>
  <c r="AN200" i="21"/>
  <c r="AH200" i="21"/>
  <c r="AB200" i="21"/>
  <c r="V200" i="21"/>
  <c r="P200" i="21"/>
  <c r="J200" i="21"/>
  <c r="D200" i="21"/>
  <c r="BF199" i="21"/>
  <c r="AZ199" i="21"/>
  <c r="AT199" i="21"/>
  <c r="AN199" i="21"/>
  <c r="AH199" i="21"/>
  <c r="AB199" i="21"/>
  <c r="V199" i="21"/>
  <c r="P199" i="21"/>
  <c r="J199" i="21"/>
  <c r="D199" i="21"/>
  <c r="BF198" i="21"/>
  <c r="AZ198" i="21"/>
  <c r="AT198" i="21"/>
  <c r="AN198" i="21"/>
  <c r="AH198" i="21"/>
  <c r="AB198" i="21"/>
  <c r="V198" i="21"/>
  <c r="P198" i="21"/>
  <c r="J198" i="21"/>
  <c r="D198" i="21"/>
  <c r="BF197" i="21"/>
  <c r="AZ197" i="21"/>
  <c r="AT197" i="21"/>
  <c r="AN197" i="21"/>
  <c r="AH197" i="21"/>
  <c r="AB197" i="21"/>
  <c r="V197" i="21"/>
  <c r="P197" i="21"/>
  <c r="J197" i="21"/>
  <c r="D197" i="21"/>
  <c r="BF196" i="21"/>
  <c r="AZ196" i="21"/>
  <c r="AT196" i="21"/>
  <c r="AN196" i="21"/>
  <c r="AH196" i="21"/>
  <c r="AB196" i="21"/>
  <c r="V196" i="21"/>
  <c r="P196" i="21"/>
  <c r="J196" i="21"/>
  <c r="D196" i="21"/>
  <c r="BF195" i="21"/>
  <c r="AZ195" i="21"/>
  <c r="AT195" i="21"/>
  <c r="AN195" i="21"/>
  <c r="AH195" i="21"/>
  <c r="AB195" i="21"/>
  <c r="V195" i="21"/>
  <c r="P195" i="21"/>
  <c r="J195" i="21"/>
  <c r="D195" i="21"/>
  <c r="BF194" i="21"/>
  <c r="AZ194" i="21"/>
  <c r="AT194" i="21"/>
  <c r="AN194" i="21"/>
  <c r="AH194" i="21"/>
  <c r="AB194" i="21"/>
  <c r="V194" i="21"/>
  <c r="P194" i="21"/>
  <c r="J194" i="21"/>
  <c r="D194" i="21"/>
  <c r="BF193" i="21"/>
  <c r="AZ193" i="21"/>
  <c r="AT193" i="21"/>
  <c r="AN193" i="21"/>
  <c r="AH193" i="21"/>
  <c r="AB193" i="21"/>
  <c r="V193" i="21"/>
  <c r="P193" i="21"/>
  <c r="J193" i="21"/>
  <c r="D193" i="21"/>
  <c r="BF192" i="21"/>
  <c r="AZ192" i="21"/>
  <c r="AT192" i="21"/>
  <c r="AN192" i="21"/>
  <c r="AH192" i="21"/>
  <c r="AB192" i="21"/>
  <c r="V192" i="21"/>
  <c r="P192" i="21"/>
  <c r="J192" i="21"/>
  <c r="D192" i="21"/>
  <c r="BF191" i="21"/>
  <c r="AZ191" i="21"/>
  <c r="AT191" i="21"/>
  <c r="AN191" i="21"/>
  <c r="AH191" i="21"/>
  <c r="AB191" i="21"/>
  <c r="V191" i="21"/>
  <c r="P191" i="21"/>
  <c r="J191" i="21"/>
  <c r="D191" i="21"/>
  <c r="BF190" i="21"/>
  <c r="AZ190" i="21"/>
  <c r="AT190" i="21"/>
  <c r="AN190" i="21"/>
  <c r="AH190" i="21"/>
  <c r="AB190" i="21"/>
  <c r="V190" i="21"/>
  <c r="P190" i="21"/>
  <c r="J190" i="21"/>
  <c r="D190" i="21"/>
  <c r="BF189" i="21"/>
  <c r="AZ189" i="21"/>
  <c r="AT189" i="21"/>
  <c r="AN189" i="21"/>
  <c r="AH189" i="21"/>
  <c r="AB189" i="21"/>
  <c r="V189" i="21"/>
  <c r="P189" i="21"/>
  <c r="J189" i="21"/>
  <c r="D189" i="21"/>
  <c r="BF188" i="21"/>
  <c r="AZ188" i="21"/>
  <c r="AT188" i="21"/>
  <c r="AN188" i="21"/>
  <c r="AH188" i="21"/>
  <c r="AB188" i="21"/>
  <c r="V188" i="21"/>
  <c r="P188" i="21"/>
  <c r="J188" i="21"/>
  <c r="D188" i="21"/>
  <c r="BF187" i="21"/>
  <c r="AZ187" i="21"/>
  <c r="AT187" i="21"/>
  <c r="AN187" i="21"/>
  <c r="AH187" i="21"/>
  <c r="AB187" i="21"/>
  <c r="V187" i="21"/>
  <c r="P187" i="21"/>
  <c r="J187" i="21"/>
  <c r="D187" i="21"/>
  <c r="BF186" i="21"/>
  <c r="AZ186" i="21"/>
  <c r="AT186" i="21"/>
  <c r="AN186" i="21"/>
  <c r="AH186" i="21"/>
  <c r="AB186" i="21"/>
  <c r="V186" i="21"/>
  <c r="P186" i="21"/>
  <c r="J186" i="21"/>
  <c r="D186" i="21"/>
  <c r="BF185" i="21"/>
  <c r="AZ185" i="21"/>
  <c r="AT185" i="21"/>
  <c r="AN185" i="21"/>
  <c r="AH185" i="21"/>
  <c r="AB185" i="21"/>
  <c r="V185" i="21"/>
  <c r="P185" i="21"/>
  <c r="J185" i="21"/>
  <c r="D185" i="21"/>
  <c r="BF184" i="21"/>
  <c r="AZ184" i="21"/>
  <c r="AT184" i="21"/>
  <c r="AN184" i="21"/>
  <c r="AH184" i="21"/>
  <c r="AB184" i="21"/>
  <c r="V184" i="21"/>
  <c r="P184" i="21"/>
  <c r="J184" i="21"/>
  <c r="D184" i="21"/>
  <c r="BF183" i="21"/>
  <c r="AZ183" i="21"/>
  <c r="AT183" i="21"/>
  <c r="AN183" i="21"/>
  <c r="AH183" i="21"/>
  <c r="AB183" i="21"/>
  <c r="V183" i="21"/>
  <c r="P183" i="21"/>
  <c r="J183" i="21"/>
  <c r="D183" i="21"/>
  <c r="BF182" i="21"/>
  <c r="AZ182" i="21"/>
  <c r="AT182" i="21"/>
  <c r="AN182" i="21"/>
  <c r="AH182" i="21"/>
  <c r="AB182" i="21"/>
  <c r="V182" i="21"/>
  <c r="P182" i="21"/>
  <c r="J182" i="21"/>
  <c r="D182" i="21"/>
  <c r="BF181" i="21"/>
  <c r="AZ181" i="21"/>
  <c r="AT181" i="21"/>
  <c r="AN181" i="21"/>
  <c r="AH181" i="21"/>
  <c r="AB181" i="21"/>
  <c r="V181" i="21"/>
  <c r="P181" i="21"/>
  <c r="J181" i="21"/>
  <c r="D181" i="21"/>
  <c r="BF180" i="21"/>
  <c r="AZ180" i="21"/>
  <c r="AT180" i="21"/>
  <c r="AN180" i="21"/>
  <c r="AH180" i="21"/>
  <c r="AB180" i="21"/>
  <c r="V180" i="21"/>
  <c r="P180" i="21"/>
  <c r="J180" i="21"/>
  <c r="D180" i="21"/>
  <c r="BF179" i="21"/>
  <c r="AZ179" i="21"/>
  <c r="AT179" i="21"/>
  <c r="AN179" i="21"/>
  <c r="AH179" i="21"/>
  <c r="AB179" i="21"/>
  <c r="V179" i="21"/>
  <c r="P179" i="21"/>
  <c r="J179" i="21"/>
  <c r="D179" i="21"/>
  <c r="BF178" i="21"/>
  <c r="AZ178" i="21"/>
  <c r="AT178" i="21"/>
  <c r="AN178" i="21"/>
  <c r="AH178" i="21"/>
  <c r="AB178" i="21"/>
  <c r="V178" i="21"/>
  <c r="P178" i="21"/>
  <c r="J178" i="21"/>
  <c r="D178" i="21"/>
  <c r="BF177" i="21"/>
  <c r="AZ177" i="21"/>
  <c r="AT177" i="21"/>
  <c r="AN177" i="21"/>
  <c r="AH177" i="21"/>
  <c r="AB177" i="21"/>
  <c r="V177" i="21"/>
  <c r="P177" i="21"/>
  <c r="J177" i="21"/>
  <c r="D177" i="21"/>
  <c r="BF176" i="21"/>
  <c r="AZ176" i="21"/>
  <c r="AT176" i="21"/>
  <c r="AN176" i="21"/>
  <c r="AH176" i="21"/>
  <c r="AB176" i="21"/>
  <c r="V176" i="21"/>
  <c r="P176" i="21"/>
  <c r="J176" i="21"/>
  <c r="D176" i="21"/>
  <c r="BF175" i="21"/>
  <c r="AZ175" i="21"/>
  <c r="AT175" i="21"/>
  <c r="AN175" i="21"/>
  <c r="AH175" i="21"/>
  <c r="AB175" i="21"/>
  <c r="V175" i="21"/>
  <c r="P175" i="21"/>
  <c r="J175" i="21"/>
  <c r="D175" i="21"/>
  <c r="BF174" i="21"/>
  <c r="AZ174" i="21"/>
  <c r="AT174" i="21"/>
  <c r="AN174" i="21"/>
  <c r="AH174" i="21"/>
  <c r="AB174" i="21"/>
  <c r="V174" i="21"/>
  <c r="P174" i="21"/>
  <c r="J174" i="21"/>
  <c r="D174" i="21"/>
  <c r="BF173" i="21"/>
  <c r="AZ173" i="21"/>
  <c r="AT173" i="21"/>
  <c r="AN173" i="21"/>
  <c r="AH173" i="21"/>
  <c r="AB173" i="21"/>
  <c r="V173" i="21"/>
  <c r="P173" i="21"/>
  <c r="J173" i="21"/>
  <c r="D173" i="21"/>
  <c r="BF172" i="21"/>
  <c r="AZ172" i="21"/>
  <c r="AT172" i="21"/>
  <c r="AN172" i="21"/>
  <c r="AH172" i="21"/>
  <c r="AB172" i="21"/>
  <c r="V172" i="21"/>
  <c r="P172" i="21"/>
  <c r="J172" i="21"/>
  <c r="D172" i="21"/>
  <c r="BF171" i="21"/>
  <c r="AZ171" i="21"/>
  <c r="AT171" i="21"/>
  <c r="AN171" i="21"/>
  <c r="AH171" i="21"/>
  <c r="AB171" i="21"/>
  <c r="V171" i="21"/>
  <c r="P171" i="21"/>
  <c r="J171" i="21"/>
  <c r="D171" i="21"/>
  <c r="BF170" i="21"/>
  <c r="AZ170" i="21"/>
  <c r="AT170" i="21"/>
  <c r="AN170" i="21"/>
  <c r="AH170" i="21"/>
  <c r="AB170" i="21"/>
  <c r="V170" i="21"/>
  <c r="P170" i="21"/>
  <c r="J170" i="21"/>
  <c r="D170" i="21"/>
  <c r="BF169" i="21"/>
  <c r="AZ169" i="21"/>
  <c r="AT169" i="21"/>
  <c r="AN169" i="21"/>
  <c r="AH169" i="21"/>
  <c r="AB169" i="21"/>
  <c r="V169" i="21"/>
  <c r="P169" i="21"/>
  <c r="J169" i="21"/>
  <c r="D169" i="21"/>
  <c r="BF168" i="21"/>
  <c r="AZ168" i="21"/>
  <c r="AT168" i="21"/>
  <c r="AN168" i="21"/>
  <c r="AH168" i="21"/>
  <c r="AB168" i="21"/>
  <c r="V168" i="21"/>
  <c r="P168" i="21"/>
  <c r="J168" i="21"/>
  <c r="D168" i="21"/>
  <c r="BF167" i="21"/>
  <c r="AZ167" i="21"/>
  <c r="AT167" i="21"/>
  <c r="AN167" i="21"/>
  <c r="AH167" i="21"/>
  <c r="AB167" i="21"/>
  <c r="V167" i="21"/>
  <c r="P167" i="21"/>
  <c r="J167" i="21"/>
  <c r="D167" i="21"/>
  <c r="BF166" i="21"/>
  <c r="AZ166" i="21"/>
  <c r="AT166" i="21"/>
  <c r="AN166" i="21"/>
  <c r="AH166" i="21"/>
  <c r="AB166" i="21"/>
  <c r="V166" i="21"/>
  <c r="P166" i="21"/>
  <c r="J166" i="21"/>
  <c r="D166" i="21"/>
  <c r="BF165" i="21"/>
  <c r="AZ165" i="21"/>
  <c r="AT165" i="21"/>
  <c r="AN165" i="21"/>
  <c r="AH165" i="21"/>
  <c r="AB165" i="21"/>
  <c r="V165" i="21"/>
  <c r="P165" i="21"/>
  <c r="J165" i="21"/>
  <c r="D165" i="21"/>
  <c r="BF164" i="21"/>
  <c r="AZ164" i="21"/>
  <c r="AT164" i="21"/>
  <c r="AN164" i="21"/>
  <c r="AH164" i="21"/>
  <c r="AB164" i="21"/>
  <c r="V164" i="21"/>
  <c r="P164" i="21"/>
  <c r="J164" i="21"/>
  <c r="D164" i="21"/>
  <c r="BF163" i="21"/>
  <c r="AZ163" i="21"/>
  <c r="AT163" i="21"/>
  <c r="AN163" i="21"/>
  <c r="AH163" i="21"/>
  <c r="AB163" i="21"/>
  <c r="V163" i="21"/>
  <c r="P163" i="21"/>
  <c r="J163" i="21"/>
  <c r="D163" i="21"/>
  <c r="BF162" i="21"/>
  <c r="AZ162" i="21"/>
  <c r="AT162" i="21"/>
  <c r="AN162" i="21"/>
  <c r="AH162" i="21"/>
  <c r="AB162" i="21"/>
  <c r="V162" i="21"/>
  <c r="P162" i="21"/>
  <c r="J162" i="21"/>
  <c r="D162" i="21"/>
  <c r="BF161" i="21"/>
  <c r="AZ161" i="21"/>
  <c r="AT161" i="21"/>
  <c r="AN161" i="21"/>
  <c r="AH161" i="21"/>
  <c r="AB161" i="21"/>
  <c r="V161" i="21"/>
  <c r="P161" i="21"/>
  <c r="J161" i="21"/>
  <c r="D161" i="21"/>
  <c r="BF160" i="21"/>
  <c r="AZ160" i="21"/>
  <c r="AT160" i="21"/>
  <c r="AN160" i="21"/>
  <c r="AH160" i="21"/>
  <c r="AB160" i="21"/>
  <c r="V160" i="21"/>
  <c r="P160" i="21"/>
  <c r="J160" i="21"/>
  <c r="D160" i="21"/>
  <c r="BF159" i="21"/>
  <c r="AZ159" i="21"/>
  <c r="AT159" i="21"/>
  <c r="AN159" i="21"/>
  <c r="AH159" i="21"/>
  <c r="AB159" i="21"/>
  <c r="V159" i="21"/>
  <c r="P159" i="21"/>
  <c r="J159" i="21"/>
  <c r="D159" i="21"/>
  <c r="BF158" i="21"/>
  <c r="AZ158" i="21"/>
  <c r="AT158" i="21"/>
  <c r="AN158" i="21"/>
  <c r="AH158" i="21"/>
  <c r="AB158" i="21"/>
  <c r="V158" i="21"/>
  <c r="P158" i="21"/>
  <c r="J158" i="21"/>
  <c r="D158" i="21"/>
  <c r="BF157" i="21"/>
  <c r="AZ157" i="21"/>
  <c r="AT157" i="21"/>
  <c r="AN157" i="21"/>
  <c r="AH157" i="21"/>
  <c r="AB157" i="21"/>
  <c r="V157" i="21"/>
  <c r="P157" i="21"/>
  <c r="J157" i="21"/>
  <c r="D157" i="21"/>
  <c r="BF156" i="21"/>
  <c r="AZ156" i="21"/>
  <c r="AT156" i="21"/>
  <c r="AN156" i="21"/>
  <c r="AH156" i="21"/>
  <c r="AB156" i="21"/>
  <c r="V156" i="21"/>
  <c r="P156" i="21"/>
  <c r="J156" i="21"/>
  <c r="D156" i="21"/>
  <c r="BF155" i="21"/>
  <c r="AZ155" i="21"/>
  <c r="AT155" i="21"/>
  <c r="AN155" i="21"/>
  <c r="AH155" i="21"/>
  <c r="AB155" i="21"/>
  <c r="V155" i="21"/>
  <c r="P155" i="21"/>
  <c r="J155" i="21"/>
  <c r="D155" i="21"/>
  <c r="BF154" i="21"/>
  <c r="AZ154" i="21"/>
  <c r="AT154" i="21"/>
  <c r="AN154" i="21"/>
  <c r="AH154" i="21"/>
  <c r="AB154" i="21"/>
  <c r="V154" i="21"/>
  <c r="P154" i="21"/>
  <c r="J154" i="21"/>
  <c r="D154" i="21"/>
  <c r="BF153" i="21"/>
  <c r="AZ153" i="21"/>
  <c r="AT153" i="21"/>
  <c r="AN153" i="21"/>
  <c r="AH153" i="21"/>
  <c r="AB153" i="21"/>
  <c r="V153" i="21"/>
  <c r="P153" i="21"/>
  <c r="J153" i="21"/>
  <c r="D153" i="21"/>
  <c r="BF152" i="21"/>
  <c r="AZ152" i="21"/>
  <c r="AT152" i="21"/>
  <c r="AN152" i="21"/>
  <c r="AH152" i="21"/>
  <c r="AB152" i="21"/>
  <c r="V152" i="21"/>
  <c r="P152" i="21"/>
  <c r="J152" i="21"/>
  <c r="D152" i="21"/>
  <c r="BF151" i="21"/>
  <c r="AZ151" i="21"/>
  <c r="AT151" i="21"/>
  <c r="AN151" i="21"/>
  <c r="AH151" i="21"/>
  <c r="AB151" i="21"/>
  <c r="V151" i="21"/>
  <c r="P151" i="21"/>
  <c r="J151" i="21"/>
  <c r="D151" i="21"/>
  <c r="BF150" i="21"/>
  <c r="AZ150" i="21"/>
  <c r="AT150" i="21"/>
  <c r="AN150" i="21"/>
  <c r="AH150" i="21"/>
  <c r="AB150" i="21"/>
  <c r="V150" i="21"/>
  <c r="P150" i="21"/>
  <c r="J150" i="21"/>
  <c r="D150" i="21"/>
  <c r="BF149" i="21"/>
  <c r="AZ149" i="21"/>
  <c r="AT149" i="21"/>
  <c r="AN149" i="21"/>
  <c r="AH149" i="21"/>
  <c r="AB149" i="21"/>
  <c r="V149" i="21"/>
  <c r="P149" i="21"/>
  <c r="J149" i="21"/>
  <c r="D149" i="21"/>
  <c r="BF148" i="21"/>
  <c r="AZ148" i="21"/>
  <c r="AT148" i="21"/>
  <c r="AN148" i="21"/>
  <c r="AH148" i="21"/>
  <c r="AB148" i="21"/>
  <c r="V148" i="21"/>
  <c r="P148" i="21"/>
  <c r="J148" i="21"/>
  <c r="D148" i="21"/>
  <c r="BF147" i="21"/>
  <c r="AZ147" i="21"/>
  <c r="AT147" i="21"/>
  <c r="AN147" i="21"/>
  <c r="AH147" i="21"/>
  <c r="AB147" i="21"/>
  <c r="V147" i="21"/>
  <c r="P147" i="21"/>
  <c r="J147" i="21"/>
  <c r="D147" i="21"/>
  <c r="BF146" i="21"/>
  <c r="AZ146" i="21"/>
  <c r="AT146" i="21"/>
  <c r="AN146" i="21"/>
  <c r="AH146" i="21"/>
  <c r="AB146" i="21"/>
  <c r="V146" i="21"/>
  <c r="P146" i="21"/>
  <c r="J146" i="21"/>
  <c r="D146" i="21"/>
  <c r="BF145" i="21"/>
  <c r="AZ145" i="21"/>
  <c r="AT145" i="21"/>
  <c r="AN145" i="21"/>
  <c r="AH145" i="21"/>
  <c r="AB145" i="21"/>
  <c r="V145" i="21"/>
  <c r="P145" i="21"/>
  <c r="J145" i="21"/>
  <c r="D145" i="21"/>
  <c r="BF144" i="21"/>
  <c r="AZ144" i="21"/>
  <c r="AT144" i="21"/>
  <c r="AN144" i="21"/>
  <c r="AH144" i="21"/>
  <c r="AB144" i="21"/>
  <c r="V144" i="21"/>
  <c r="P144" i="21"/>
  <c r="J144" i="21"/>
  <c r="D144" i="21"/>
  <c r="BF143" i="21"/>
  <c r="AZ143" i="21"/>
  <c r="AT143" i="21"/>
  <c r="AN143" i="21"/>
  <c r="AH143" i="21"/>
  <c r="AB143" i="21"/>
  <c r="V143" i="21"/>
  <c r="P143" i="21"/>
  <c r="J143" i="21"/>
  <c r="D143" i="21"/>
  <c r="BF142" i="21"/>
  <c r="AZ142" i="21"/>
  <c r="AT142" i="21"/>
  <c r="AN142" i="21"/>
  <c r="AH142" i="21"/>
  <c r="AB142" i="21"/>
  <c r="V142" i="21"/>
  <c r="P142" i="21"/>
  <c r="J142" i="21"/>
  <c r="D142" i="21"/>
  <c r="BF141" i="21"/>
  <c r="AZ141" i="21"/>
  <c r="AT141" i="21"/>
  <c r="AN141" i="21"/>
  <c r="AH141" i="21"/>
  <c r="AB141" i="21"/>
  <c r="V141" i="21"/>
  <c r="P141" i="21"/>
  <c r="J141" i="21"/>
  <c r="D141" i="21"/>
  <c r="BF140" i="21"/>
  <c r="AZ140" i="21"/>
  <c r="AT140" i="21"/>
  <c r="AN140" i="21"/>
  <c r="AH140" i="21"/>
  <c r="AB140" i="21"/>
  <c r="V140" i="21"/>
  <c r="P140" i="21"/>
  <c r="J140" i="21"/>
  <c r="D140" i="21"/>
  <c r="BF139" i="21"/>
  <c r="AZ139" i="21"/>
  <c r="AT139" i="21"/>
  <c r="AN139" i="21"/>
  <c r="AH139" i="21"/>
  <c r="AB139" i="21"/>
  <c r="V139" i="21"/>
  <c r="P139" i="21"/>
  <c r="J139" i="21"/>
  <c r="D139" i="21"/>
  <c r="BF138" i="21"/>
  <c r="AZ138" i="21"/>
  <c r="AT138" i="21"/>
  <c r="AN138" i="21"/>
  <c r="AH138" i="21"/>
  <c r="AB138" i="21"/>
  <c r="V138" i="21"/>
  <c r="P138" i="21"/>
  <c r="J138" i="21"/>
  <c r="D138" i="21"/>
  <c r="BF137" i="21"/>
  <c r="AZ137" i="21"/>
  <c r="AT137" i="21"/>
  <c r="AN137" i="21"/>
  <c r="AH137" i="21"/>
  <c r="AB137" i="21"/>
  <c r="V137" i="21"/>
  <c r="P137" i="21"/>
  <c r="J137" i="21"/>
  <c r="D137" i="21"/>
  <c r="BF136" i="21"/>
  <c r="AZ136" i="21"/>
  <c r="AT136" i="21"/>
  <c r="AN136" i="21"/>
  <c r="AH136" i="21"/>
  <c r="AB136" i="21"/>
  <c r="V136" i="21"/>
  <c r="P136" i="21"/>
  <c r="J136" i="21"/>
  <c r="D136" i="21"/>
  <c r="BF135" i="21"/>
  <c r="AZ135" i="21"/>
  <c r="AT135" i="21"/>
  <c r="AN135" i="21"/>
  <c r="AH135" i="21"/>
  <c r="AB135" i="21"/>
  <c r="V135" i="21"/>
  <c r="P135" i="21"/>
  <c r="J135" i="21"/>
  <c r="D135" i="21"/>
  <c r="BF134" i="21"/>
  <c r="AZ134" i="21"/>
  <c r="AT134" i="21"/>
  <c r="AN134" i="21"/>
  <c r="AH134" i="21"/>
  <c r="AB134" i="21"/>
  <c r="V134" i="21"/>
  <c r="P134" i="21"/>
  <c r="J134" i="21"/>
  <c r="D134" i="21"/>
  <c r="BF133" i="21"/>
  <c r="AZ133" i="21"/>
  <c r="AT133" i="21"/>
  <c r="AN133" i="21"/>
  <c r="AH133" i="21"/>
  <c r="AB133" i="21"/>
  <c r="V133" i="21"/>
  <c r="P133" i="21"/>
  <c r="J133" i="21"/>
  <c r="D133" i="21"/>
  <c r="BF132" i="21"/>
  <c r="AZ132" i="21"/>
  <c r="AT132" i="21"/>
  <c r="AN132" i="21"/>
  <c r="AH132" i="21"/>
  <c r="AB132" i="21"/>
  <c r="V132" i="21"/>
  <c r="P132" i="21"/>
  <c r="J132" i="21"/>
  <c r="D132" i="21"/>
  <c r="BF131" i="21"/>
  <c r="AZ131" i="21"/>
  <c r="AT131" i="21"/>
  <c r="AN131" i="21"/>
  <c r="AH131" i="21"/>
  <c r="AB131" i="21"/>
  <c r="V131" i="21"/>
  <c r="P131" i="21"/>
  <c r="J131" i="21"/>
  <c r="D131" i="21"/>
  <c r="BF130" i="21"/>
  <c r="AZ130" i="21"/>
  <c r="AT130" i="21"/>
  <c r="AN130" i="21"/>
  <c r="AH130" i="21"/>
  <c r="AB130" i="21"/>
  <c r="V130" i="21"/>
  <c r="P130" i="21"/>
  <c r="J130" i="21"/>
  <c r="D130" i="21"/>
  <c r="BF129" i="21"/>
  <c r="AZ129" i="21"/>
  <c r="AT129" i="21"/>
  <c r="AN129" i="21"/>
  <c r="AH129" i="21"/>
  <c r="AB129" i="21"/>
  <c r="V129" i="21"/>
  <c r="P129" i="21"/>
  <c r="J129" i="21"/>
  <c r="D129" i="21"/>
  <c r="BF128" i="21"/>
  <c r="AZ128" i="21"/>
  <c r="AT128" i="21"/>
  <c r="AN128" i="21"/>
  <c r="AH128" i="21"/>
  <c r="AB128" i="21"/>
  <c r="V128" i="21"/>
  <c r="P128" i="21"/>
  <c r="J128" i="21"/>
  <c r="D128" i="21"/>
  <c r="BF127" i="21"/>
  <c r="AZ127" i="21"/>
  <c r="AT127" i="21"/>
  <c r="AN127" i="21"/>
  <c r="AH127" i="21"/>
  <c r="AB127" i="21"/>
  <c r="V127" i="21"/>
  <c r="P127" i="21"/>
  <c r="J127" i="21"/>
  <c r="D127" i="21"/>
  <c r="BF126" i="21"/>
  <c r="AZ126" i="21"/>
  <c r="AT126" i="21"/>
  <c r="AN126" i="21"/>
  <c r="AH126" i="21"/>
  <c r="AB126" i="21"/>
  <c r="V126" i="21"/>
  <c r="P126" i="21"/>
  <c r="J126" i="21"/>
  <c r="D126" i="21"/>
  <c r="BF125" i="21"/>
  <c r="AZ125" i="21"/>
  <c r="AT125" i="21"/>
  <c r="AN125" i="21"/>
  <c r="AH125" i="21"/>
  <c r="AB125" i="21"/>
  <c r="V125" i="21"/>
  <c r="P125" i="21"/>
  <c r="J125" i="21"/>
  <c r="D125" i="21"/>
  <c r="BF124" i="21"/>
  <c r="AZ124" i="21"/>
  <c r="AT124" i="21"/>
  <c r="AN124" i="21"/>
  <c r="AH124" i="21"/>
  <c r="AB124" i="21"/>
  <c r="V124" i="21"/>
  <c r="P124" i="21"/>
  <c r="J124" i="21"/>
  <c r="D124" i="21"/>
  <c r="BF123" i="21"/>
  <c r="AZ123" i="21"/>
  <c r="AT123" i="21"/>
  <c r="AN123" i="21"/>
  <c r="AH123" i="21"/>
  <c r="AB123" i="21"/>
  <c r="V123" i="21"/>
  <c r="P123" i="21"/>
  <c r="J123" i="21"/>
  <c r="D123" i="21"/>
  <c r="BF122" i="21"/>
  <c r="AZ122" i="21"/>
  <c r="AT122" i="21"/>
  <c r="AN122" i="21"/>
  <c r="AH122" i="21"/>
  <c r="AB122" i="21"/>
  <c r="V122" i="21"/>
  <c r="P122" i="21"/>
  <c r="J122" i="21"/>
  <c r="D122" i="21"/>
  <c r="BF121" i="21"/>
  <c r="AZ121" i="21"/>
  <c r="AT121" i="21"/>
  <c r="AN121" i="21"/>
  <c r="AH121" i="21"/>
  <c r="AB121" i="21"/>
  <c r="V121" i="21"/>
  <c r="P121" i="21"/>
  <c r="J121" i="21"/>
  <c r="D121" i="21"/>
  <c r="BF120" i="21"/>
  <c r="AZ120" i="21"/>
  <c r="AT120" i="21"/>
  <c r="AN120" i="21"/>
  <c r="AH120" i="21"/>
  <c r="AB120" i="21"/>
  <c r="V120" i="21"/>
  <c r="P120" i="21"/>
  <c r="J120" i="21"/>
  <c r="D120" i="21"/>
  <c r="BF119" i="21"/>
  <c r="AZ119" i="21"/>
  <c r="AT119" i="21"/>
  <c r="AN119" i="21"/>
  <c r="AH119" i="21"/>
  <c r="AB119" i="21"/>
  <c r="V119" i="21"/>
  <c r="P119" i="21"/>
  <c r="J119" i="21"/>
  <c r="D119" i="21"/>
  <c r="BF118" i="21"/>
  <c r="AZ118" i="21"/>
  <c r="AT118" i="21"/>
  <c r="AN118" i="21"/>
  <c r="AH118" i="21"/>
  <c r="AB118" i="21"/>
  <c r="V118" i="21"/>
  <c r="P118" i="21"/>
  <c r="J118" i="21"/>
  <c r="D118" i="21"/>
  <c r="BF117" i="21"/>
  <c r="AZ117" i="21"/>
  <c r="AT117" i="21"/>
  <c r="AN117" i="21"/>
  <c r="AH117" i="21"/>
  <c r="AB117" i="21"/>
  <c r="V117" i="21"/>
  <c r="P117" i="21"/>
  <c r="J117" i="21"/>
  <c r="D117" i="21"/>
  <c r="BF116" i="21"/>
  <c r="AZ116" i="21"/>
  <c r="AT116" i="21"/>
  <c r="AN116" i="21"/>
  <c r="AH116" i="21"/>
  <c r="AB116" i="21"/>
  <c r="V116" i="21"/>
  <c r="P116" i="21"/>
  <c r="J116" i="21"/>
  <c r="D116" i="21"/>
  <c r="BF115" i="21"/>
  <c r="AZ115" i="21"/>
  <c r="AT115" i="21"/>
  <c r="AN115" i="21"/>
  <c r="AH115" i="21"/>
  <c r="AB115" i="21"/>
  <c r="V115" i="21"/>
  <c r="P115" i="21"/>
  <c r="J115" i="21"/>
  <c r="D115" i="21"/>
  <c r="BF114" i="21"/>
  <c r="AZ114" i="21"/>
  <c r="AT114" i="21"/>
  <c r="AN114" i="21"/>
  <c r="AH114" i="21"/>
  <c r="AB114" i="21"/>
  <c r="V114" i="21"/>
  <c r="P114" i="21"/>
  <c r="J114" i="21"/>
  <c r="D114" i="21"/>
  <c r="BF113" i="21"/>
  <c r="AZ113" i="21"/>
  <c r="AT113" i="21"/>
  <c r="AN113" i="21"/>
  <c r="AH113" i="21"/>
  <c r="AB113" i="21"/>
  <c r="V113" i="21"/>
  <c r="P113" i="21"/>
  <c r="J113" i="21"/>
  <c r="D113" i="21"/>
  <c r="BF112" i="21"/>
  <c r="AZ112" i="21"/>
  <c r="AT112" i="21"/>
  <c r="AN112" i="21"/>
  <c r="AH112" i="21"/>
  <c r="AB112" i="21"/>
  <c r="V112" i="21"/>
  <c r="P112" i="21"/>
  <c r="J112" i="21"/>
  <c r="D112" i="21"/>
  <c r="BF111" i="21"/>
  <c r="AZ111" i="21"/>
  <c r="AT111" i="21"/>
  <c r="AN111" i="21"/>
  <c r="AH111" i="21"/>
  <c r="AB111" i="21"/>
  <c r="V111" i="21"/>
  <c r="P111" i="21"/>
  <c r="J111" i="21"/>
  <c r="D111" i="21"/>
  <c r="BF110" i="21"/>
  <c r="AZ110" i="21"/>
  <c r="AT110" i="21"/>
  <c r="AN110" i="21"/>
  <c r="AH110" i="21"/>
  <c r="AB110" i="21"/>
  <c r="V110" i="21"/>
  <c r="P110" i="21"/>
  <c r="J110" i="21"/>
  <c r="D110" i="21"/>
  <c r="BF109" i="21"/>
  <c r="AZ109" i="21"/>
  <c r="AT109" i="21"/>
  <c r="AN109" i="21"/>
  <c r="AH109" i="21"/>
  <c r="AB109" i="21"/>
  <c r="V109" i="21"/>
  <c r="P109" i="21"/>
  <c r="J109" i="21"/>
  <c r="D109" i="21"/>
  <c r="BF108" i="21"/>
  <c r="AZ108" i="21"/>
  <c r="AT108" i="21"/>
  <c r="AN108" i="21"/>
  <c r="AH108" i="21"/>
  <c r="AB108" i="21"/>
  <c r="V108" i="21"/>
  <c r="P108" i="21"/>
  <c r="J108" i="21"/>
  <c r="D108" i="21"/>
  <c r="BF107" i="21"/>
  <c r="AZ107" i="21"/>
  <c r="AT107" i="21"/>
  <c r="AN107" i="21"/>
  <c r="AH107" i="21"/>
  <c r="AB107" i="21"/>
  <c r="V107" i="21"/>
  <c r="P107" i="21"/>
  <c r="J107" i="21"/>
  <c r="D107" i="21"/>
  <c r="BF106" i="21"/>
  <c r="AZ106" i="21"/>
  <c r="AT106" i="21"/>
  <c r="AN106" i="21"/>
  <c r="AH106" i="21"/>
  <c r="AB106" i="21"/>
  <c r="V106" i="21"/>
  <c r="P106" i="21"/>
  <c r="J106" i="21"/>
  <c r="D106" i="21"/>
  <c r="BF105" i="21"/>
  <c r="AZ105" i="21"/>
  <c r="AT105" i="21"/>
  <c r="AN105" i="21"/>
  <c r="AH105" i="21"/>
  <c r="AB105" i="21"/>
  <c r="V105" i="21"/>
  <c r="P105" i="21"/>
  <c r="J105" i="21"/>
  <c r="D105" i="21"/>
  <c r="BF104" i="21"/>
  <c r="AZ104" i="21"/>
  <c r="AT104" i="21"/>
  <c r="AN104" i="21"/>
  <c r="AH104" i="21"/>
  <c r="AB104" i="21"/>
  <c r="V104" i="21"/>
  <c r="P104" i="21"/>
  <c r="J104" i="21"/>
  <c r="D104" i="21"/>
  <c r="BF103" i="21"/>
  <c r="AZ103" i="21"/>
  <c r="AT103" i="21"/>
  <c r="AN103" i="21"/>
  <c r="AH103" i="21"/>
  <c r="AB103" i="21"/>
  <c r="V103" i="21"/>
  <c r="P103" i="21"/>
  <c r="J103" i="21"/>
  <c r="D103" i="21"/>
  <c r="BF102" i="21"/>
  <c r="AZ102" i="21"/>
  <c r="AT102" i="21"/>
  <c r="AN102" i="21"/>
  <c r="AH102" i="21"/>
  <c r="AB102" i="21"/>
  <c r="V102" i="21"/>
  <c r="P102" i="21"/>
  <c r="J102" i="21"/>
  <c r="D102" i="21"/>
  <c r="BF101" i="21"/>
  <c r="AZ101" i="21"/>
  <c r="AT101" i="21"/>
  <c r="AN101" i="21"/>
  <c r="AH101" i="21"/>
  <c r="AB101" i="21"/>
  <c r="V101" i="21"/>
  <c r="P101" i="21"/>
  <c r="J101" i="21"/>
  <c r="D101" i="21"/>
  <c r="BF100" i="21"/>
  <c r="AZ100" i="21"/>
  <c r="AT100" i="21"/>
  <c r="AN100" i="21"/>
  <c r="AH100" i="21"/>
  <c r="AB100" i="21"/>
  <c r="V100" i="21"/>
  <c r="P100" i="21"/>
  <c r="J100" i="21"/>
  <c r="D100" i="21"/>
  <c r="BF99" i="21"/>
  <c r="AZ99" i="21"/>
  <c r="AT99" i="21"/>
  <c r="AN99" i="21"/>
  <c r="AH99" i="21"/>
  <c r="AB99" i="21"/>
  <c r="V99" i="21"/>
  <c r="P99" i="21"/>
  <c r="J99" i="21"/>
  <c r="D99" i="21"/>
  <c r="BF98" i="21"/>
  <c r="AZ98" i="21"/>
  <c r="AT98" i="21"/>
  <c r="AN98" i="21"/>
  <c r="AH98" i="21"/>
  <c r="AB98" i="21"/>
  <c r="V98" i="21"/>
  <c r="P98" i="21"/>
  <c r="J98" i="21"/>
  <c r="D98" i="21"/>
  <c r="BF97" i="21"/>
  <c r="AZ97" i="21"/>
  <c r="AT97" i="21"/>
  <c r="AN97" i="21"/>
  <c r="AH97" i="21"/>
  <c r="AB97" i="21"/>
  <c r="V97" i="21"/>
  <c r="P97" i="21"/>
  <c r="J97" i="21"/>
  <c r="D97" i="21"/>
  <c r="BF96" i="21"/>
  <c r="AZ96" i="21"/>
  <c r="AT96" i="21"/>
  <c r="AN96" i="21"/>
  <c r="AH96" i="21"/>
  <c r="AB96" i="21"/>
  <c r="V96" i="21"/>
  <c r="P96" i="21"/>
  <c r="J96" i="21"/>
  <c r="D96" i="21"/>
  <c r="BF95" i="21"/>
  <c r="AZ95" i="21"/>
  <c r="AT95" i="21"/>
  <c r="AN95" i="21"/>
  <c r="AH95" i="21"/>
  <c r="AB95" i="21"/>
  <c r="V95" i="21"/>
  <c r="P95" i="21"/>
  <c r="J95" i="21"/>
  <c r="D95" i="21"/>
  <c r="BF94" i="21"/>
  <c r="AZ94" i="21"/>
  <c r="AT94" i="21"/>
  <c r="AN94" i="21"/>
  <c r="AH94" i="21"/>
  <c r="AB94" i="21"/>
  <c r="V94" i="21"/>
  <c r="P94" i="21"/>
  <c r="J94" i="21"/>
  <c r="D94" i="21"/>
  <c r="BF93" i="21"/>
  <c r="AZ93" i="21"/>
  <c r="AT93" i="21"/>
  <c r="AN93" i="21"/>
  <c r="AH93" i="21"/>
  <c r="AB93" i="21"/>
  <c r="V93" i="21"/>
  <c r="P93" i="21"/>
  <c r="J93" i="21"/>
  <c r="D93" i="21"/>
  <c r="BF92" i="21"/>
  <c r="AZ92" i="21"/>
  <c r="AT92" i="21"/>
  <c r="AN92" i="21"/>
  <c r="AH92" i="21"/>
  <c r="AB92" i="21"/>
  <c r="V92" i="21"/>
  <c r="P92" i="21"/>
  <c r="J92" i="21"/>
  <c r="D92" i="21"/>
  <c r="BF91" i="21"/>
  <c r="AZ91" i="21"/>
  <c r="AT91" i="21"/>
  <c r="AN91" i="21"/>
  <c r="AH91" i="21"/>
  <c r="AB91" i="21"/>
  <c r="V91" i="21"/>
  <c r="P91" i="21"/>
  <c r="J91" i="21"/>
  <c r="D91" i="21"/>
  <c r="BF90" i="21"/>
  <c r="AZ90" i="21"/>
  <c r="AT90" i="21"/>
  <c r="AN90" i="21"/>
  <c r="AH90" i="21"/>
  <c r="AB90" i="21"/>
  <c r="V90" i="21"/>
  <c r="P90" i="21"/>
  <c r="J90" i="21"/>
  <c r="D90" i="21"/>
  <c r="BF89" i="21"/>
  <c r="AZ89" i="21"/>
  <c r="AT89" i="21"/>
  <c r="AN89" i="21"/>
  <c r="AH89" i="21"/>
  <c r="AB89" i="21"/>
  <c r="V89" i="21"/>
  <c r="P89" i="21"/>
  <c r="J89" i="21"/>
  <c r="D89" i="21"/>
  <c r="BF88" i="21"/>
  <c r="AZ88" i="21"/>
  <c r="AT88" i="21"/>
  <c r="AN88" i="21"/>
  <c r="AH88" i="21"/>
  <c r="AB88" i="21"/>
  <c r="V88" i="21"/>
  <c r="P88" i="21"/>
  <c r="J88" i="21"/>
  <c r="D88" i="21"/>
  <c r="BF87" i="21"/>
  <c r="AZ87" i="21"/>
  <c r="AT87" i="21"/>
  <c r="AN87" i="21"/>
  <c r="AH87" i="21"/>
  <c r="AB87" i="21"/>
  <c r="V87" i="21"/>
  <c r="P87" i="21"/>
  <c r="J87" i="21"/>
  <c r="D87" i="21"/>
  <c r="BF86" i="21"/>
  <c r="AZ86" i="21"/>
  <c r="AT86" i="21"/>
  <c r="AN86" i="21"/>
  <c r="AH86" i="21"/>
  <c r="AB86" i="21"/>
  <c r="V86" i="21"/>
  <c r="P86" i="21"/>
  <c r="J86" i="21"/>
  <c r="D86" i="21"/>
  <c r="BF85" i="21"/>
  <c r="AZ85" i="21"/>
  <c r="AT85" i="21"/>
  <c r="AN85" i="21"/>
  <c r="AH85" i="21"/>
  <c r="AB85" i="21"/>
  <c r="V85" i="21"/>
  <c r="P85" i="21"/>
  <c r="J85" i="21"/>
  <c r="D85" i="21"/>
  <c r="BF84" i="21"/>
  <c r="AZ84" i="21"/>
  <c r="AT84" i="21"/>
  <c r="AN84" i="21"/>
  <c r="AH84" i="21"/>
  <c r="AB84" i="21"/>
  <c r="V84" i="21"/>
  <c r="P84" i="21"/>
  <c r="J84" i="21"/>
  <c r="D84" i="21"/>
  <c r="BF83" i="21"/>
  <c r="AZ83" i="21"/>
  <c r="AT83" i="21"/>
  <c r="AN83" i="21"/>
  <c r="AH83" i="21"/>
  <c r="AB83" i="21"/>
  <c r="V83" i="21"/>
  <c r="P83" i="21"/>
  <c r="J83" i="21"/>
  <c r="D83" i="21"/>
  <c r="BF82" i="21"/>
  <c r="AZ82" i="21"/>
  <c r="AT82" i="21"/>
  <c r="AN82" i="21"/>
  <c r="AH82" i="21"/>
  <c r="AB82" i="21"/>
  <c r="V82" i="21"/>
  <c r="P82" i="21"/>
  <c r="J82" i="21"/>
  <c r="D82" i="21"/>
  <c r="BF81" i="21"/>
  <c r="AZ81" i="21"/>
  <c r="AT81" i="21"/>
  <c r="AN81" i="21"/>
  <c r="AH81" i="21"/>
  <c r="AB81" i="21"/>
  <c r="V81" i="21"/>
  <c r="P81" i="21"/>
  <c r="J81" i="21"/>
  <c r="D81" i="21"/>
  <c r="BF80" i="21"/>
  <c r="AZ80" i="21"/>
  <c r="AT80" i="21"/>
  <c r="AN80" i="21"/>
  <c r="AH80" i="21"/>
  <c r="AB80" i="21"/>
  <c r="V80" i="21"/>
  <c r="P80" i="21"/>
  <c r="J80" i="21"/>
  <c r="D80" i="21"/>
  <c r="BF79" i="21"/>
  <c r="AZ79" i="21"/>
  <c r="AT79" i="21"/>
  <c r="AN79" i="21"/>
  <c r="AH79" i="21"/>
  <c r="AB79" i="21"/>
  <c r="V79" i="21"/>
  <c r="P79" i="21"/>
  <c r="J79" i="21"/>
  <c r="D79" i="21"/>
  <c r="BF78" i="21"/>
  <c r="AZ78" i="21"/>
  <c r="AT78" i="21"/>
  <c r="AN78" i="21"/>
  <c r="AH78" i="21"/>
  <c r="AB78" i="21"/>
  <c r="V78" i="21"/>
  <c r="P78" i="21"/>
  <c r="J78" i="21"/>
  <c r="D78" i="21"/>
  <c r="BF77" i="21"/>
  <c r="AZ77" i="21"/>
  <c r="AT77" i="21"/>
  <c r="AN77" i="21"/>
  <c r="AH77" i="21"/>
  <c r="AB77" i="21"/>
  <c r="V77" i="21"/>
  <c r="P77" i="21"/>
  <c r="J77" i="21"/>
  <c r="D77" i="21"/>
  <c r="BF76" i="21"/>
  <c r="AZ76" i="21"/>
  <c r="AT76" i="21"/>
  <c r="AN76" i="21"/>
  <c r="AH76" i="21"/>
  <c r="AB76" i="21"/>
  <c r="V76" i="21"/>
  <c r="P76" i="21"/>
  <c r="J76" i="21"/>
  <c r="D76" i="21"/>
  <c r="BF75" i="21"/>
  <c r="AZ75" i="21"/>
  <c r="AT75" i="21"/>
  <c r="AN75" i="21"/>
  <c r="AH75" i="21"/>
  <c r="AB75" i="21"/>
  <c r="V75" i="21"/>
  <c r="P75" i="21"/>
  <c r="J75" i="21"/>
  <c r="D75" i="21"/>
  <c r="BF74" i="21"/>
  <c r="AZ74" i="21"/>
  <c r="AT74" i="21"/>
  <c r="AN74" i="21"/>
  <c r="AH74" i="21"/>
  <c r="AB74" i="21"/>
  <c r="V74" i="21"/>
  <c r="P74" i="21"/>
  <c r="J74" i="21"/>
  <c r="D74" i="21"/>
  <c r="BF73" i="21"/>
  <c r="AZ73" i="21"/>
  <c r="AT73" i="21"/>
  <c r="AN73" i="21"/>
  <c r="AH73" i="21"/>
  <c r="AB73" i="21"/>
  <c r="V73" i="21"/>
  <c r="P73" i="21"/>
  <c r="J73" i="21"/>
  <c r="D73" i="21"/>
  <c r="BF72" i="21"/>
  <c r="AZ72" i="21"/>
  <c r="AT72" i="21"/>
  <c r="AN72" i="21"/>
  <c r="AH72" i="21"/>
  <c r="AB72" i="21"/>
  <c r="V72" i="21"/>
  <c r="P72" i="21"/>
  <c r="J72" i="21"/>
  <c r="D72" i="21"/>
  <c r="BF71" i="21"/>
  <c r="AZ71" i="21"/>
  <c r="AT71" i="21"/>
  <c r="AN71" i="21"/>
  <c r="AH71" i="21"/>
  <c r="AB71" i="21"/>
  <c r="V71" i="21"/>
  <c r="P71" i="21"/>
  <c r="J71" i="21"/>
  <c r="D71" i="21"/>
  <c r="BF70" i="21"/>
  <c r="AZ70" i="21"/>
  <c r="AT70" i="21"/>
  <c r="AN70" i="21"/>
  <c r="AH70" i="21"/>
  <c r="AB70" i="21"/>
  <c r="V70" i="21"/>
  <c r="P70" i="21"/>
  <c r="J70" i="21"/>
  <c r="D70" i="21"/>
  <c r="BF69" i="21"/>
  <c r="AZ69" i="21"/>
  <c r="AT69" i="21"/>
  <c r="AN69" i="21"/>
  <c r="AH69" i="21"/>
  <c r="AB69" i="21"/>
  <c r="V69" i="21"/>
  <c r="P69" i="21"/>
  <c r="J69" i="21"/>
  <c r="D69" i="21"/>
  <c r="BF68" i="21"/>
  <c r="AZ68" i="21"/>
  <c r="AT68" i="21"/>
  <c r="AN68" i="21"/>
  <c r="AH68" i="21"/>
  <c r="AB68" i="21"/>
  <c r="V68" i="21"/>
  <c r="P68" i="21"/>
  <c r="J68" i="21"/>
  <c r="D68" i="21"/>
  <c r="BF67" i="21"/>
  <c r="AZ67" i="21"/>
  <c r="AT67" i="21"/>
  <c r="AN67" i="21"/>
  <c r="AH67" i="21"/>
  <c r="AB67" i="21"/>
  <c r="V67" i="21"/>
  <c r="P67" i="21"/>
  <c r="J67" i="21"/>
  <c r="D67" i="21"/>
  <c r="BF66" i="21"/>
  <c r="AZ66" i="21"/>
  <c r="AT66" i="21"/>
  <c r="AN66" i="21"/>
  <c r="AH66" i="21"/>
  <c r="AB66" i="21"/>
  <c r="V66" i="21"/>
  <c r="P66" i="21"/>
  <c r="J66" i="21"/>
  <c r="D66" i="21"/>
  <c r="BF65" i="21"/>
  <c r="AZ65" i="21"/>
  <c r="AT65" i="21"/>
  <c r="AN65" i="21"/>
  <c r="AH65" i="21"/>
  <c r="AB65" i="21"/>
  <c r="V65" i="21"/>
  <c r="P65" i="21"/>
  <c r="J65" i="21"/>
  <c r="D65" i="21"/>
  <c r="BF64" i="21"/>
  <c r="AZ64" i="21"/>
  <c r="AT64" i="21"/>
  <c r="AN64" i="21"/>
  <c r="AH64" i="21"/>
  <c r="AB64" i="21"/>
  <c r="V64" i="21"/>
  <c r="P64" i="21"/>
  <c r="J64" i="21"/>
  <c r="D64" i="21"/>
  <c r="BF63" i="21"/>
  <c r="AZ63" i="21"/>
  <c r="AT63" i="21"/>
  <c r="AN63" i="21"/>
  <c r="AH63" i="21"/>
  <c r="AB63" i="21"/>
  <c r="V63" i="21"/>
  <c r="P63" i="21"/>
  <c r="J63" i="21"/>
  <c r="D63" i="21"/>
  <c r="BF62" i="21"/>
  <c r="AZ62" i="21"/>
  <c r="AT62" i="21"/>
  <c r="AN62" i="21"/>
  <c r="AH62" i="21"/>
  <c r="AB62" i="21"/>
  <c r="V62" i="21"/>
  <c r="P62" i="21"/>
  <c r="J62" i="21"/>
  <c r="D62" i="21"/>
  <c r="BF61" i="21"/>
  <c r="AZ61" i="21"/>
  <c r="AT61" i="21"/>
  <c r="AN61" i="21"/>
  <c r="AH61" i="21"/>
  <c r="AB61" i="21"/>
  <c r="V61" i="21"/>
  <c r="P61" i="21"/>
  <c r="J61" i="21"/>
  <c r="D61" i="21"/>
  <c r="BF60" i="21"/>
  <c r="AZ60" i="21"/>
  <c r="AT60" i="21"/>
  <c r="AN60" i="21"/>
  <c r="AH60" i="21"/>
  <c r="AB60" i="21"/>
  <c r="V60" i="21"/>
  <c r="P60" i="21"/>
  <c r="J60" i="21"/>
  <c r="D60" i="21"/>
  <c r="BF59" i="21"/>
  <c r="AZ59" i="21"/>
  <c r="AT59" i="21"/>
  <c r="AN59" i="21"/>
  <c r="AH59" i="21"/>
  <c r="AB59" i="21"/>
  <c r="V59" i="21"/>
  <c r="P59" i="21"/>
  <c r="J59" i="21"/>
  <c r="D59" i="21"/>
  <c r="BF58" i="21"/>
  <c r="AZ58" i="21"/>
  <c r="AT58" i="21"/>
  <c r="AN58" i="21"/>
  <c r="AH58" i="21"/>
  <c r="AB58" i="21"/>
  <c r="V58" i="21"/>
  <c r="P58" i="21"/>
  <c r="J58" i="21"/>
  <c r="D58" i="21"/>
  <c r="BF57" i="21"/>
  <c r="AZ57" i="21"/>
  <c r="AT57" i="21"/>
  <c r="AN57" i="21"/>
  <c r="AH57" i="21"/>
  <c r="AB57" i="21"/>
  <c r="V57" i="21"/>
  <c r="P57" i="21"/>
  <c r="J57" i="21"/>
  <c r="D57" i="21"/>
  <c r="BF56" i="21"/>
  <c r="AZ56" i="21"/>
  <c r="AT56" i="21"/>
  <c r="AN56" i="21"/>
  <c r="AH56" i="21"/>
  <c r="AB56" i="21"/>
  <c r="V56" i="21"/>
  <c r="P56" i="21"/>
  <c r="J56" i="21"/>
  <c r="D56" i="21"/>
  <c r="BF55" i="21"/>
  <c r="AZ55" i="21"/>
  <c r="AT55" i="21"/>
  <c r="AN55" i="21"/>
  <c r="AH55" i="21"/>
  <c r="AB55" i="21"/>
  <c r="V55" i="21"/>
  <c r="P55" i="21"/>
  <c r="J55" i="21"/>
  <c r="D55" i="21"/>
  <c r="BF54" i="21"/>
  <c r="AZ54" i="21"/>
  <c r="AT54" i="21"/>
  <c r="AN54" i="21"/>
  <c r="AH54" i="21"/>
  <c r="AB54" i="21"/>
  <c r="V54" i="21"/>
  <c r="P54" i="21"/>
  <c r="J54" i="21"/>
  <c r="D54" i="21"/>
  <c r="BF53" i="21"/>
  <c r="AZ53" i="21"/>
  <c r="AT53" i="21"/>
  <c r="AN53" i="21"/>
  <c r="AH53" i="21"/>
  <c r="AB53" i="21"/>
  <c r="V53" i="21"/>
  <c r="P53" i="21"/>
  <c r="J53" i="21"/>
  <c r="D53" i="21"/>
  <c r="BF52" i="21"/>
  <c r="AZ52" i="21"/>
  <c r="AT52" i="21"/>
  <c r="AN52" i="21"/>
  <c r="AH52" i="21"/>
  <c r="AB52" i="21"/>
  <c r="V52" i="21"/>
  <c r="P52" i="21"/>
  <c r="J52" i="21"/>
  <c r="D52" i="21"/>
  <c r="BF51" i="21"/>
  <c r="AZ51" i="21"/>
  <c r="AT51" i="21"/>
  <c r="AN51" i="21"/>
  <c r="AH51" i="21"/>
  <c r="AB51" i="21"/>
  <c r="V51" i="21"/>
  <c r="P51" i="21"/>
  <c r="J51" i="21"/>
  <c r="D51" i="21"/>
  <c r="BF50" i="21"/>
  <c r="AZ50" i="21"/>
  <c r="AT50" i="21"/>
  <c r="AN50" i="21"/>
  <c r="AH50" i="21"/>
  <c r="AB50" i="21"/>
  <c r="V50" i="21"/>
  <c r="P50" i="21"/>
  <c r="J50" i="21"/>
  <c r="D50" i="21"/>
  <c r="BF49" i="21"/>
  <c r="AZ49" i="21"/>
  <c r="AT49" i="21"/>
  <c r="AN49" i="21"/>
  <c r="AH49" i="21"/>
  <c r="AB49" i="21"/>
  <c r="V49" i="21"/>
  <c r="P49" i="21"/>
  <c r="J49" i="21"/>
  <c r="D49" i="21"/>
  <c r="BF48" i="21"/>
  <c r="AZ48" i="21"/>
  <c r="AT48" i="21"/>
  <c r="AN48" i="21"/>
  <c r="AH48" i="21"/>
  <c r="AB48" i="21"/>
  <c r="V48" i="21"/>
  <c r="P48" i="21"/>
  <c r="J48" i="21"/>
  <c r="D48" i="21"/>
  <c r="BF47" i="21"/>
  <c r="AZ47" i="21"/>
  <c r="AT47" i="21"/>
  <c r="AN47" i="21"/>
  <c r="AH47" i="21"/>
  <c r="AB47" i="21"/>
  <c r="V47" i="21"/>
  <c r="P47" i="21"/>
  <c r="J47" i="21"/>
  <c r="D47" i="21"/>
  <c r="BF46" i="21"/>
  <c r="AZ46" i="21"/>
  <c r="AT46" i="21"/>
  <c r="AN46" i="21"/>
  <c r="AH46" i="21"/>
  <c r="AB46" i="21"/>
  <c r="V46" i="21"/>
  <c r="P46" i="21"/>
  <c r="J46" i="21"/>
  <c r="D46" i="21"/>
  <c r="BF45" i="21"/>
  <c r="AZ45" i="21"/>
  <c r="AT45" i="21"/>
  <c r="AN45" i="21"/>
  <c r="AH45" i="21"/>
  <c r="AB45" i="21"/>
  <c r="V45" i="21"/>
  <c r="P45" i="21"/>
  <c r="J45" i="21"/>
  <c r="D45" i="21"/>
  <c r="BF44" i="21"/>
  <c r="AZ44" i="21"/>
  <c r="AT44" i="21"/>
  <c r="AN44" i="21"/>
  <c r="AH44" i="21"/>
  <c r="AB44" i="21"/>
  <c r="V44" i="21"/>
  <c r="P44" i="21"/>
  <c r="J44" i="21"/>
  <c r="D44" i="21"/>
  <c r="BF43" i="21"/>
  <c r="AZ43" i="21"/>
  <c r="AT43" i="21"/>
  <c r="AN43" i="21"/>
  <c r="AH43" i="21"/>
  <c r="AB43" i="21"/>
  <c r="V43" i="21"/>
  <c r="P43" i="21"/>
  <c r="J43" i="21"/>
  <c r="D43" i="21"/>
  <c r="BF42" i="21"/>
  <c r="AZ42" i="21"/>
  <c r="AT42" i="21"/>
  <c r="AN42" i="21"/>
  <c r="AH42" i="21"/>
  <c r="AB42" i="21"/>
  <c r="V42" i="21"/>
  <c r="P42" i="21"/>
  <c r="J42" i="21"/>
  <c r="D42" i="21"/>
  <c r="BF41" i="21"/>
  <c r="AZ41" i="21"/>
  <c r="AT41" i="21"/>
  <c r="AN41" i="21"/>
  <c r="AH41" i="21"/>
  <c r="AB41" i="21"/>
  <c r="V41" i="21"/>
  <c r="P41" i="21"/>
  <c r="J41" i="21"/>
  <c r="D41" i="21"/>
  <c r="BF40" i="21"/>
  <c r="AZ40" i="21"/>
  <c r="AT40" i="21"/>
  <c r="AN40" i="21"/>
  <c r="AH40" i="21"/>
  <c r="AB40" i="21"/>
  <c r="V40" i="21"/>
  <c r="P40" i="21"/>
  <c r="J40" i="21"/>
  <c r="D40" i="21"/>
  <c r="BF39" i="21"/>
  <c r="AZ39" i="21"/>
  <c r="AT39" i="21"/>
  <c r="AN39" i="21"/>
  <c r="AH39" i="21"/>
  <c r="AB39" i="21"/>
  <c r="V39" i="21"/>
  <c r="P39" i="21"/>
  <c r="J39" i="21"/>
  <c r="D39" i="21"/>
  <c r="BF38" i="21"/>
  <c r="AZ38" i="21"/>
  <c r="AT38" i="21"/>
  <c r="AN38" i="21"/>
  <c r="AH38" i="21"/>
  <c r="AB38" i="21"/>
  <c r="V38" i="21"/>
  <c r="P38" i="21"/>
  <c r="J38" i="21"/>
  <c r="D38" i="21"/>
  <c r="BF37" i="21"/>
  <c r="AZ37" i="21"/>
  <c r="AT37" i="21"/>
  <c r="AN37" i="21"/>
  <c r="AH37" i="21"/>
  <c r="AB37" i="21"/>
  <c r="V37" i="21"/>
  <c r="P37" i="21"/>
  <c r="J37" i="21"/>
  <c r="D37" i="21"/>
  <c r="BF36" i="21"/>
  <c r="AZ36" i="21"/>
  <c r="AT36" i="21"/>
  <c r="AN36" i="21"/>
  <c r="AH36" i="21"/>
  <c r="AB36" i="21"/>
  <c r="V36" i="21"/>
  <c r="P36" i="21"/>
  <c r="J36" i="21"/>
  <c r="D36" i="21"/>
  <c r="BF35" i="21"/>
  <c r="AZ35" i="21"/>
  <c r="AT35" i="21"/>
  <c r="AN35" i="21"/>
  <c r="AH35" i="21"/>
  <c r="AB35" i="21"/>
  <c r="V35" i="21"/>
  <c r="P35" i="21"/>
  <c r="J35" i="21"/>
  <c r="D35" i="21"/>
  <c r="BF34" i="21"/>
  <c r="AZ34" i="21"/>
  <c r="AT34" i="21"/>
  <c r="AN34" i="21"/>
  <c r="AH34" i="21"/>
  <c r="AB34" i="21"/>
  <c r="V34" i="21"/>
  <c r="P34" i="21"/>
  <c r="J34" i="21"/>
  <c r="D34" i="21"/>
  <c r="BF33" i="21"/>
  <c r="AZ33" i="21"/>
  <c r="AT33" i="21"/>
  <c r="AN33" i="21"/>
  <c r="AH33" i="21"/>
  <c r="AB33" i="21"/>
  <c r="V33" i="21"/>
  <c r="P33" i="21"/>
  <c r="J33" i="21"/>
  <c r="D33" i="21"/>
  <c r="BF32" i="21"/>
  <c r="AZ32" i="21"/>
  <c r="AT32" i="21"/>
  <c r="AN32" i="21"/>
  <c r="AH32" i="21"/>
  <c r="AB32" i="21"/>
  <c r="V32" i="21"/>
  <c r="P32" i="21"/>
  <c r="J32" i="21"/>
  <c r="D32" i="21"/>
  <c r="BF31" i="21"/>
  <c r="AZ31" i="21"/>
  <c r="AT31" i="21"/>
  <c r="AN31" i="21"/>
  <c r="AH31" i="21"/>
  <c r="AB31" i="21"/>
  <c r="V31" i="21"/>
  <c r="P31" i="21"/>
  <c r="J31" i="21"/>
  <c r="D31" i="21"/>
  <c r="BF30" i="21"/>
  <c r="AZ30" i="21"/>
  <c r="AT30" i="21"/>
  <c r="AN30" i="21"/>
  <c r="AH30" i="21"/>
  <c r="AB30" i="21"/>
  <c r="V30" i="21"/>
  <c r="P30" i="21"/>
  <c r="J30" i="21"/>
  <c r="D30" i="21"/>
  <c r="BF29" i="21"/>
  <c r="AZ29" i="21"/>
  <c r="AT29" i="21"/>
  <c r="AN29" i="21"/>
  <c r="AH29" i="21"/>
  <c r="AB29" i="21"/>
  <c r="V29" i="21"/>
  <c r="P29" i="21"/>
  <c r="J29" i="21"/>
  <c r="D29" i="21"/>
  <c r="BF28" i="21"/>
  <c r="AZ28" i="21"/>
  <c r="AT28" i="21"/>
  <c r="AN28" i="21"/>
  <c r="AH28" i="21"/>
  <c r="AB28" i="21"/>
  <c r="V28" i="21"/>
  <c r="P28" i="21"/>
  <c r="J28" i="21"/>
  <c r="D28" i="21"/>
  <c r="BF27" i="21"/>
  <c r="AZ27" i="21"/>
  <c r="AT27" i="21"/>
  <c r="AN27" i="21"/>
  <c r="AH27" i="21"/>
  <c r="AB27" i="21"/>
  <c r="V27" i="21"/>
  <c r="P27" i="21"/>
  <c r="J27" i="21"/>
  <c r="D27" i="21"/>
  <c r="BF26" i="21"/>
  <c r="AZ26" i="21"/>
  <c r="AT26" i="21"/>
  <c r="AN26" i="21"/>
  <c r="AH26" i="21"/>
  <c r="AB26" i="21"/>
  <c r="V26" i="21"/>
  <c r="P26" i="21"/>
  <c r="J26" i="21"/>
  <c r="D26" i="21"/>
  <c r="BF25" i="21"/>
  <c r="AZ25" i="21"/>
  <c r="AT25" i="21"/>
  <c r="AN25" i="21"/>
  <c r="AH25" i="21"/>
  <c r="AB25" i="21"/>
  <c r="V25" i="21"/>
  <c r="P25" i="21"/>
  <c r="J25" i="21"/>
  <c r="D25" i="21"/>
  <c r="BF24" i="21"/>
  <c r="AZ24" i="21"/>
  <c r="AT24" i="21"/>
  <c r="AN24" i="21"/>
  <c r="AH24" i="21"/>
  <c r="AB24" i="21"/>
  <c r="V24" i="21"/>
  <c r="P24" i="21"/>
  <c r="J24" i="21"/>
  <c r="D24" i="21"/>
  <c r="BF23" i="21"/>
  <c r="AZ23" i="21"/>
  <c r="AT23" i="21"/>
  <c r="AN23" i="21"/>
  <c r="AH23" i="21"/>
  <c r="AB23" i="21"/>
  <c r="V23" i="21"/>
  <c r="P23" i="21"/>
  <c r="J23" i="21"/>
  <c r="D23" i="21"/>
  <c r="BF22" i="21"/>
  <c r="AZ22" i="21"/>
  <c r="AT22" i="21"/>
  <c r="AN22" i="21"/>
  <c r="AH22" i="21"/>
  <c r="AB22" i="21"/>
  <c r="V22" i="21"/>
  <c r="P22" i="21"/>
  <c r="J22" i="21"/>
  <c r="D22" i="21"/>
  <c r="BF21" i="21"/>
  <c r="AZ21" i="21"/>
  <c r="AT21" i="21"/>
  <c r="AN21" i="21"/>
  <c r="AH21" i="21"/>
  <c r="AB21" i="21"/>
  <c r="V21" i="21"/>
  <c r="P21" i="21"/>
  <c r="J21" i="21"/>
  <c r="D21" i="21"/>
  <c r="BF20" i="21"/>
  <c r="AZ20" i="21"/>
  <c r="AT20" i="21"/>
  <c r="AN20" i="21"/>
  <c r="AH20" i="21"/>
  <c r="AB20" i="21"/>
  <c r="V20" i="21"/>
  <c r="P20" i="21"/>
  <c r="J20" i="21"/>
  <c r="D20" i="21"/>
  <c r="BF19" i="21"/>
  <c r="AZ19" i="21"/>
  <c r="AT19" i="21"/>
  <c r="AN19" i="21"/>
  <c r="AH19" i="21"/>
  <c r="AB19" i="21"/>
  <c r="V19" i="21"/>
  <c r="P19" i="21"/>
  <c r="J19" i="21"/>
  <c r="D19" i="21"/>
  <c r="BF18" i="21"/>
  <c r="AZ18" i="21"/>
  <c r="AT18" i="21"/>
  <c r="AT3" i="21" s="1"/>
  <c r="AN18" i="21"/>
  <c r="AH18" i="21"/>
  <c r="AB18" i="21"/>
  <c r="V18" i="21"/>
  <c r="P18" i="21"/>
  <c r="J18" i="21"/>
  <c r="D18" i="21"/>
  <c r="BF17" i="21"/>
  <c r="AZ17" i="21"/>
  <c r="AT17" i="21"/>
  <c r="AN17" i="21"/>
  <c r="AH17" i="21"/>
  <c r="AB17" i="21"/>
  <c r="V17" i="21"/>
  <c r="P17" i="21"/>
  <c r="J17" i="21"/>
  <c r="D17" i="21"/>
  <c r="BF16" i="21"/>
  <c r="AZ16" i="21"/>
  <c r="AT16" i="21"/>
  <c r="AN16" i="21"/>
  <c r="AH16" i="21"/>
  <c r="AB16" i="21"/>
  <c r="AB3" i="21" s="1"/>
  <c r="V16" i="21"/>
  <c r="P16" i="21"/>
  <c r="J16" i="21"/>
  <c r="D16" i="21"/>
  <c r="D3" i="21" s="1"/>
  <c r="E17" i="21" s="1"/>
  <c r="BF15" i="21"/>
  <c r="AZ15" i="21"/>
  <c r="AT15" i="21"/>
  <c r="AN15" i="21"/>
  <c r="AH15" i="21"/>
  <c r="AB15" i="21"/>
  <c r="V15" i="21"/>
  <c r="P15" i="21"/>
  <c r="J15" i="21"/>
  <c r="D15" i="21"/>
  <c r="BF14" i="21"/>
  <c r="AZ14" i="21"/>
  <c r="AT14" i="21"/>
  <c r="AN14" i="21"/>
  <c r="AH14" i="21"/>
  <c r="AB14" i="21"/>
  <c r="V14" i="21"/>
  <c r="P14" i="21"/>
  <c r="J14" i="21"/>
  <c r="D14" i="21"/>
  <c r="BF13" i="21"/>
  <c r="AZ13" i="21"/>
  <c r="AT13" i="21"/>
  <c r="AN13" i="21"/>
  <c r="AH13" i="21"/>
  <c r="AB13" i="21"/>
  <c r="V13" i="21"/>
  <c r="P13" i="21"/>
  <c r="J13" i="21"/>
  <c r="D13" i="21"/>
  <c r="BF12" i="21"/>
  <c r="AZ12" i="21"/>
  <c r="AT12" i="21"/>
  <c r="AN12" i="21"/>
  <c r="AH12" i="21"/>
  <c r="AB12" i="21"/>
  <c r="V12" i="21"/>
  <c r="P12" i="21"/>
  <c r="J12" i="21"/>
  <c r="D12" i="21"/>
  <c r="BF11" i="21"/>
  <c r="AZ11" i="21"/>
  <c r="AT11" i="21"/>
  <c r="AN11" i="21"/>
  <c r="AH11" i="21"/>
  <c r="AB11" i="21"/>
  <c r="V11" i="21"/>
  <c r="P11" i="21"/>
  <c r="J11" i="21"/>
  <c r="D11" i="21"/>
  <c r="BF10" i="21"/>
  <c r="AZ10" i="21"/>
  <c r="AT10" i="21"/>
  <c r="AN10" i="21"/>
  <c r="AH10" i="21"/>
  <c r="AB10" i="21"/>
  <c r="V10" i="21"/>
  <c r="P10" i="21"/>
  <c r="J10" i="21"/>
  <c r="D10" i="21"/>
  <c r="BF9" i="21"/>
  <c r="AZ9" i="21"/>
  <c r="AT9" i="21"/>
  <c r="AN9" i="21"/>
  <c r="AH9" i="21"/>
  <c r="AB9" i="21"/>
  <c r="V9" i="21"/>
  <c r="P9" i="21"/>
  <c r="J9" i="21"/>
  <c r="D9" i="21"/>
  <c r="BF8" i="21"/>
  <c r="AZ8" i="21"/>
  <c r="AT8" i="21"/>
  <c r="AN8" i="21"/>
  <c r="AH8" i="21"/>
  <c r="AB8" i="21"/>
  <c r="V8" i="21"/>
  <c r="P8" i="21"/>
  <c r="J8" i="21"/>
  <c r="D8" i="21"/>
  <c r="BF7" i="21"/>
  <c r="AZ7" i="21"/>
  <c r="AT7" i="21"/>
  <c r="AN7" i="21"/>
  <c r="AH7" i="21"/>
  <c r="AB7" i="21"/>
  <c r="V7" i="21"/>
  <c r="P7" i="21"/>
  <c r="J7" i="21"/>
  <c r="D7" i="21"/>
  <c r="BF6" i="21"/>
  <c r="AZ6" i="21"/>
  <c r="AT6" i="21"/>
  <c r="AN6" i="21"/>
  <c r="AH6" i="21"/>
  <c r="AB6" i="21"/>
  <c r="V6" i="21"/>
  <c r="P6" i="21"/>
  <c r="J6" i="21"/>
  <c r="D6" i="21"/>
  <c r="AZ3" i="21"/>
  <c r="BA17" i="21" s="1"/>
  <c r="BF205" i="19"/>
  <c r="AZ205" i="19"/>
  <c r="AT205" i="19"/>
  <c r="AN205" i="19"/>
  <c r="AH205" i="19"/>
  <c r="AB205" i="19"/>
  <c r="V205" i="19"/>
  <c r="P205" i="19"/>
  <c r="J205" i="19"/>
  <c r="D205" i="19"/>
  <c r="BF204" i="19"/>
  <c r="AZ204" i="19"/>
  <c r="AT204" i="19"/>
  <c r="AN204" i="19"/>
  <c r="AH204" i="19"/>
  <c r="AB204" i="19"/>
  <c r="V204" i="19"/>
  <c r="P204" i="19"/>
  <c r="J204" i="19"/>
  <c r="D204" i="19"/>
  <c r="BF203" i="19"/>
  <c r="AZ203" i="19"/>
  <c r="AT203" i="19"/>
  <c r="AN203" i="19"/>
  <c r="AH203" i="19"/>
  <c r="AB203" i="19"/>
  <c r="V203" i="19"/>
  <c r="P203" i="19"/>
  <c r="J203" i="19"/>
  <c r="D203" i="19"/>
  <c r="BF202" i="19"/>
  <c r="AZ202" i="19"/>
  <c r="AT202" i="19"/>
  <c r="AN202" i="19"/>
  <c r="AH202" i="19"/>
  <c r="AB202" i="19"/>
  <c r="V202" i="19"/>
  <c r="P202" i="19"/>
  <c r="J202" i="19"/>
  <c r="D202" i="19"/>
  <c r="BF201" i="19"/>
  <c r="AZ201" i="19"/>
  <c r="AT201" i="19"/>
  <c r="AN201" i="19"/>
  <c r="AH201" i="19"/>
  <c r="AB201" i="19"/>
  <c r="V201" i="19"/>
  <c r="P201" i="19"/>
  <c r="J201" i="19"/>
  <c r="D201" i="19"/>
  <c r="BF200" i="19"/>
  <c r="AZ200" i="19"/>
  <c r="AT200" i="19"/>
  <c r="AN200" i="19"/>
  <c r="AH200" i="19"/>
  <c r="AB200" i="19"/>
  <c r="V200" i="19"/>
  <c r="P200" i="19"/>
  <c r="J200" i="19"/>
  <c r="D200" i="19"/>
  <c r="BF199" i="19"/>
  <c r="AZ199" i="19"/>
  <c r="AT199" i="19"/>
  <c r="AN199" i="19"/>
  <c r="AH199" i="19"/>
  <c r="AB199" i="19"/>
  <c r="V199" i="19"/>
  <c r="P199" i="19"/>
  <c r="J199" i="19"/>
  <c r="D199" i="19"/>
  <c r="BF198" i="19"/>
  <c r="AZ198" i="19"/>
  <c r="AT198" i="19"/>
  <c r="AN198" i="19"/>
  <c r="AH198" i="19"/>
  <c r="AB198" i="19"/>
  <c r="V198" i="19"/>
  <c r="P198" i="19"/>
  <c r="J198" i="19"/>
  <c r="D198" i="19"/>
  <c r="BF197" i="19"/>
  <c r="AZ197" i="19"/>
  <c r="AT197" i="19"/>
  <c r="AN197" i="19"/>
  <c r="AH197" i="19"/>
  <c r="AB197" i="19"/>
  <c r="V197" i="19"/>
  <c r="P197" i="19"/>
  <c r="J197" i="19"/>
  <c r="D197" i="19"/>
  <c r="BF196" i="19"/>
  <c r="AZ196" i="19"/>
  <c r="AT196" i="19"/>
  <c r="AN196" i="19"/>
  <c r="AH196" i="19"/>
  <c r="AB196" i="19"/>
  <c r="V196" i="19"/>
  <c r="P196" i="19"/>
  <c r="J196" i="19"/>
  <c r="D196" i="19"/>
  <c r="BF195" i="19"/>
  <c r="AZ195" i="19"/>
  <c r="AT195" i="19"/>
  <c r="AN195" i="19"/>
  <c r="AH195" i="19"/>
  <c r="AB195" i="19"/>
  <c r="V195" i="19"/>
  <c r="P195" i="19"/>
  <c r="J195" i="19"/>
  <c r="D195" i="19"/>
  <c r="BF194" i="19"/>
  <c r="AZ194" i="19"/>
  <c r="AT194" i="19"/>
  <c r="AN194" i="19"/>
  <c r="AH194" i="19"/>
  <c r="AB194" i="19"/>
  <c r="V194" i="19"/>
  <c r="P194" i="19"/>
  <c r="J194" i="19"/>
  <c r="D194" i="19"/>
  <c r="BF193" i="19"/>
  <c r="AZ193" i="19"/>
  <c r="AT193" i="19"/>
  <c r="AN193" i="19"/>
  <c r="AH193" i="19"/>
  <c r="AB193" i="19"/>
  <c r="V193" i="19"/>
  <c r="P193" i="19"/>
  <c r="J193" i="19"/>
  <c r="D193" i="19"/>
  <c r="BF192" i="19"/>
  <c r="AZ192" i="19"/>
  <c r="AT192" i="19"/>
  <c r="AN192" i="19"/>
  <c r="AH192" i="19"/>
  <c r="AB192" i="19"/>
  <c r="V192" i="19"/>
  <c r="P192" i="19"/>
  <c r="J192" i="19"/>
  <c r="D192" i="19"/>
  <c r="BF191" i="19"/>
  <c r="AZ191" i="19"/>
  <c r="AT191" i="19"/>
  <c r="AN191" i="19"/>
  <c r="AH191" i="19"/>
  <c r="AB191" i="19"/>
  <c r="V191" i="19"/>
  <c r="P191" i="19"/>
  <c r="J191" i="19"/>
  <c r="D191" i="19"/>
  <c r="BF190" i="19"/>
  <c r="AZ190" i="19"/>
  <c r="AT190" i="19"/>
  <c r="AN190" i="19"/>
  <c r="AH190" i="19"/>
  <c r="AB190" i="19"/>
  <c r="V190" i="19"/>
  <c r="P190" i="19"/>
  <c r="J190" i="19"/>
  <c r="D190" i="19"/>
  <c r="BF189" i="19"/>
  <c r="AZ189" i="19"/>
  <c r="AT189" i="19"/>
  <c r="AN189" i="19"/>
  <c r="AH189" i="19"/>
  <c r="AB189" i="19"/>
  <c r="V189" i="19"/>
  <c r="P189" i="19"/>
  <c r="J189" i="19"/>
  <c r="D189" i="19"/>
  <c r="BF188" i="19"/>
  <c r="AZ188" i="19"/>
  <c r="AT188" i="19"/>
  <c r="AN188" i="19"/>
  <c r="AH188" i="19"/>
  <c r="AB188" i="19"/>
  <c r="V188" i="19"/>
  <c r="P188" i="19"/>
  <c r="J188" i="19"/>
  <c r="D188" i="19"/>
  <c r="BF187" i="19"/>
  <c r="AZ187" i="19"/>
  <c r="AT187" i="19"/>
  <c r="AN187" i="19"/>
  <c r="AH187" i="19"/>
  <c r="AB187" i="19"/>
  <c r="V187" i="19"/>
  <c r="P187" i="19"/>
  <c r="J187" i="19"/>
  <c r="D187" i="19"/>
  <c r="BF186" i="19"/>
  <c r="AZ186" i="19"/>
  <c r="AT186" i="19"/>
  <c r="AN186" i="19"/>
  <c r="AH186" i="19"/>
  <c r="AB186" i="19"/>
  <c r="V186" i="19"/>
  <c r="P186" i="19"/>
  <c r="J186" i="19"/>
  <c r="D186" i="19"/>
  <c r="BF185" i="19"/>
  <c r="AZ185" i="19"/>
  <c r="AT185" i="19"/>
  <c r="AN185" i="19"/>
  <c r="AH185" i="19"/>
  <c r="AB185" i="19"/>
  <c r="V185" i="19"/>
  <c r="P185" i="19"/>
  <c r="J185" i="19"/>
  <c r="D185" i="19"/>
  <c r="BF184" i="19"/>
  <c r="AZ184" i="19"/>
  <c r="AT184" i="19"/>
  <c r="AN184" i="19"/>
  <c r="AH184" i="19"/>
  <c r="AB184" i="19"/>
  <c r="V184" i="19"/>
  <c r="P184" i="19"/>
  <c r="J184" i="19"/>
  <c r="D184" i="19"/>
  <c r="BF183" i="19"/>
  <c r="AZ183" i="19"/>
  <c r="AT183" i="19"/>
  <c r="AN183" i="19"/>
  <c r="AH183" i="19"/>
  <c r="AB183" i="19"/>
  <c r="V183" i="19"/>
  <c r="P183" i="19"/>
  <c r="J183" i="19"/>
  <c r="D183" i="19"/>
  <c r="BF182" i="19"/>
  <c r="AZ182" i="19"/>
  <c r="AT182" i="19"/>
  <c r="AN182" i="19"/>
  <c r="AH182" i="19"/>
  <c r="AB182" i="19"/>
  <c r="V182" i="19"/>
  <c r="P182" i="19"/>
  <c r="J182" i="19"/>
  <c r="D182" i="19"/>
  <c r="BF181" i="19"/>
  <c r="AZ181" i="19"/>
  <c r="AT181" i="19"/>
  <c r="AN181" i="19"/>
  <c r="AH181" i="19"/>
  <c r="AB181" i="19"/>
  <c r="V181" i="19"/>
  <c r="P181" i="19"/>
  <c r="J181" i="19"/>
  <c r="D181" i="19"/>
  <c r="BF180" i="19"/>
  <c r="AZ180" i="19"/>
  <c r="AT180" i="19"/>
  <c r="AN180" i="19"/>
  <c r="AH180" i="19"/>
  <c r="AB180" i="19"/>
  <c r="V180" i="19"/>
  <c r="P180" i="19"/>
  <c r="J180" i="19"/>
  <c r="D180" i="19"/>
  <c r="BF179" i="19"/>
  <c r="AZ179" i="19"/>
  <c r="AT179" i="19"/>
  <c r="AN179" i="19"/>
  <c r="AH179" i="19"/>
  <c r="AB179" i="19"/>
  <c r="V179" i="19"/>
  <c r="P179" i="19"/>
  <c r="J179" i="19"/>
  <c r="D179" i="19"/>
  <c r="BF178" i="19"/>
  <c r="AZ178" i="19"/>
  <c r="AT178" i="19"/>
  <c r="AN178" i="19"/>
  <c r="AH178" i="19"/>
  <c r="AB178" i="19"/>
  <c r="V178" i="19"/>
  <c r="P178" i="19"/>
  <c r="J178" i="19"/>
  <c r="D178" i="19"/>
  <c r="BF177" i="19"/>
  <c r="AZ177" i="19"/>
  <c r="AT177" i="19"/>
  <c r="AN177" i="19"/>
  <c r="AH177" i="19"/>
  <c r="AB177" i="19"/>
  <c r="V177" i="19"/>
  <c r="P177" i="19"/>
  <c r="J177" i="19"/>
  <c r="D177" i="19"/>
  <c r="BF176" i="19"/>
  <c r="AZ176" i="19"/>
  <c r="AT176" i="19"/>
  <c r="AN176" i="19"/>
  <c r="AH176" i="19"/>
  <c r="AB176" i="19"/>
  <c r="V176" i="19"/>
  <c r="P176" i="19"/>
  <c r="J176" i="19"/>
  <c r="D176" i="19"/>
  <c r="BF175" i="19"/>
  <c r="AZ175" i="19"/>
  <c r="AT175" i="19"/>
  <c r="AN175" i="19"/>
  <c r="AH175" i="19"/>
  <c r="AB175" i="19"/>
  <c r="V175" i="19"/>
  <c r="P175" i="19"/>
  <c r="J175" i="19"/>
  <c r="D175" i="19"/>
  <c r="BF174" i="19"/>
  <c r="AZ174" i="19"/>
  <c r="AT174" i="19"/>
  <c r="AN174" i="19"/>
  <c r="AH174" i="19"/>
  <c r="AB174" i="19"/>
  <c r="V174" i="19"/>
  <c r="P174" i="19"/>
  <c r="J174" i="19"/>
  <c r="D174" i="19"/>
  <c r="BF173" i="19"/>
  <c r="AZ173" i="19"/>
  <c r="AT173" i="19"/>
  <c r="AN173" i="19"/>
  <c r="AH173" i="19"/>
  <c r="AB173" i="19"/>
  <c r="V173" i="19"/>
  <c r="P173" i="19"/>
  <c r="J173" i="19"/>
  <c r="D173" i="19"/>
  <c r="BF172" i="19"/>
  <c r="AZ172" i="19"/>
  <c r="AT172" i="19"/>
  <c r="AN172" i="19"/>
  <c r="AH172" i="19"/>
  <c r="AB172" i="19"/>
  <c r="V172" i="19"/>
  <c r="P172" i="19"/>
  <c r="J172" i="19"/>
  <c r="D172" i="19"/>
  <c r="BF171" i="19"/>
  <c r="AZ171" i="19"/>
  <c r="AT171" i="19"/>
  <c r="AN171" i="19"/>
  <c r="AH171" i="19"/>
  <c r="AB171" i="19"/>
  <c r="V171" i="19"/>
  <c r="P171" i="19"/>
  <c r="J171" i="19"/>
  <c r="D171" i="19"/>
  <c r="BF170" i="19"/>
  <c r="AZ170" i="19"/>
  <c r="AT170" i="19"/>
  <c r="AN170" i="19"/>
  <c r="AH170" i="19"/>
  <c r="AB170" i="19"/>
  <c r="V170" i="19"/>
  <c r="P170" i="19"/>
  <c r="J170" i="19"/>
  <c r="D170" i="19"/>
  <c r="BF169" i="19"/>
  <c r="AZ169" i="19"/>
  <c r="AT169" i="19"/>
  <c r="AN169" i="19"/>
  <c r="AH169" i="19"/>
  <c r="AB169" i="19"/>
  <c r="V169" i="19"/>
  <c r="P169" i="19"/>
  <c r="J169" i="19"/>
  <c r="D169" i="19"/>
  <c r="BF168" i="19"/>
  <c r="AZ168" i="19"/>
  <c r="AT168" i="19"/>
  <c r="AN168" i="19"/>
  <c r="AH168" i="19"/>
  <c r="AB168" i="19"/>
  <c r="V168" i="19"/>
  <c r="P168" i="19"/>
  <c r="J168" i="19"/>
  <c r="D168" i="19"/>
  <c r="BF167" i="19"/>
  <c r="AZ167" i="19"/>
  <c r="AT167" i="19"/>
  <c r="AN167" i="19"/>
  <c r="AH167" i="19"/>
  <c r="AB167" i="19"/>
  <c r="V167" i="19"/>
  <c r="P167" i="19"/>
  <c r="J167" i="19"/>
  <c r="D167" i="19"/>
  <c r="BF166" i="19"/>
  <c r="AZ166" i="19"/>
  <c r="AT166" i="19"/>
  <c r="AN166" i="19"/>
  <c r="AH166" i="19"/>
  <c r="AB166" i="19"/>
  <c r="V166" i="19"/>
  <c r="P166" i="19"/>
  <c r="J166" i="19"/>
  <c r="D166" i="19"/>
  <c r="BF165" i="19"/>
  <c r="AZ165" i="19"/>
  <c r="AT165" i="19"/>
  <c r="AN165" i="19"/>
  <c r="AH165" i="19"/>
  <c r="AB165" i="19"/>
  <c r="V165" i="19"/>
  <c r="P165" i="19"/>
  <c r="J165" i="19"/>
  <c r="D165" i="19"/>
  <c r="BF164" i="19"/>
  <c r="AZ164" i="19"/>
  <c r="AT164" i="19"/>
  <c r="AN164" i="19"/>
  <c r="AH164" i="19"/>
  <c r="AB164" i="19"/>
  <c r="V164" i="19"/>
  <c r="P164" i="19"/>
  <c r="J164" i="19"/>
  <c r="D164" i="19"/>
  <c r="BF163" i="19"/>
  <c r="AZ163" i="19"/>
  <c r="AT163" i="19"/>
  <c r="AN163" i="19"/>
  <c r="AH163" i="19"/>
  <c r="AB163" i="19"/>
  <c r="V163" i="19"/>
  <c r="P163" i="19"/>
  <c r="J163" i="19"/>
  <c r="D163" i="19"/>
  <c r="BF162" i="19"/>
  <c r="AZ162" i="19"/>
  <c r="AT162" i="19"/>
  <c r="AN162" i="19"/>
  <c r="AH162" i="19"/>
  <c r="AB162" i="19"/>
  <c r="V162" i="19"/>
  <c r="P162" i="19"/>
  <c r="J162" i="19"/>
  <c r="D162" i="19"/>
  <c r="BF161" i="19"/>
  <c r="AZ161" i="19"/>
  <c r="AT161" i="19"/>
  <c r="AN161" i="19"/>
  <c r="AH161" i="19"/>
  <c r="AB161" i="19"/>
  <c r="V161" i="19"/>
  <c r="P161" i="19"/>
  <c r="J161" i="19"/>
  <c r="D161" i="19"/>
  <c r="BF160" i="19"/>
  <c r="AZ160" i="19"/>
  <c r="AT160" i="19"/>
  <c r="AN160" i="19"/>
  <c r="AH160" i="19"/>
  <c r="AB160" i="19"/>
  <c r="V160" i="19"/>
  <c r="P160" i="19"/>
  <c r="J160" i="19"/>
  <c r="D160" i="19"/>
  <c r="BF159" i="19"/>
  <c r="AZ159" i="19"/>
  <c r="AT159" i="19"/>
  <c r="AN159" i="19"/>
  <c r="AH159" i="19"/>
  <c r="AB159" i="19"/>
  <c r="V159" i="19"/>
  <c r="P159" i="19"/>
  <c r="J159" i="19"/>
  <c r="D159" i="19"/>
  <c r="BF158" i="19"/>
  <c r="AZ158" i="19"/>
  <c r="AT158" i="19"/>
  <c r="AN158" i="19"/>
  <c r="AH158" i="19"/>
  <c r="AB158" i="19"/>
  <c r="V158" i="19"/>
  <c r="P158" i="19"/>
  <c r="J158" i="19"/>
  <c r="D158" i="19"/>
  <c r="BF157" i="19"/>
  <c r="AZ157" i="19"/>
  <c r="AT157" i="19"/>
  <c r="AN157" i="19"/>
  <c r="AH157" i="19"/>
  <c r="AB157" i="19"/>
  <c r="V157" i="19"/>
  <c r="P157" i="19"/>
  <c r="J157" i="19"/>
  <c r="D157" i="19"/>
  <c r="BF156" i="19"/>
  <c r="AZ156" i="19"/>
  <c r="AT156" i="19"/>
  <c r="AN156" i="19"/>
  <c r="AH156" i="19"/>
  <c r="AB156" i="19"/>
  <c r="V156" i="19"/>
  <c r="P156" i="19"/>
  <c r="J156" i="19"/>
  <c r="D156" i="19"/>
  <c r="BF155" i="19"/>
  <c r="AZ155" i="19"/>
  <c r="AT155" i="19"/>
  <c r="AN155" i="19"/>
  <c r="AH155" i="19"/>
  <c r="AB155" i="19"/>
  <c r="V155" i="19"/>
  <c r="P155" i="19"/>
  <c r="J155" i="19"/>
  <c r="D155" i="19"/>
  <c r="BF154" i="19"/>
  <c r="AZ154" i="19"/>
  <c r="AT154" i="19"/>
  <c r="AN154" i="19"/>
  <c r="AH154" i="19"/>
  <c r="AB154" i="19"/>
  <c r="V154" i="19"/>
  <c r="P154" i="19"/>
  <c r="J154" i="19"/>
  <c r="D154" i="19"/>
  <c r="BF153" i="19"/>
  <c r="AZ153" i="19"/>
  <c r="AT153" i="19"/>
  <c r="AN153" i="19"/>
  <c r="AH153" i="19"/>
  <c r="AB153" i="19"/>
  <c r="V153" i="19"/>
  <c r="P153" i="19"/>
  <c r="J153" i="19"/>
  <c r="D153" i="19"/>
  <c r="BF152" i="19"/>
  <c r="AZ152" i="19"/>
  <c r="AT152" i="19"/>
  <c r="AN152" i="19"/>
  <c r="AH152" i="19"/>
  <c r="AB152" i="19"/>
  <c r="V152" i="19"/>
  <c r="P152" i="19"/>
  <c r="J152" i="19"/>
  <c r="D152" i="19"/>
  <c r="BF151" i="19"/>
  <c r="AZ151" i="19"/>
  <c r="AT151" i="19"/>
  <c r="AN151" i="19"/>
  <c r="AH151" i="19"/>
  <c r="AB151" i="19"/>
  <c r="V151" i="19"/>
  <c r="P151" i="19"/>
  <c r="J151" i="19"/>
  <c r="D151" i="19"/>
  <c r="BF150" i="19"/>
  <c r="AZ150" i="19"/>
  <c r="AT150" i="19"/>
  <c r="AN150" i="19"/>
  <c r="AH150" i="19"/>
  <c r="AB150" i="19"/>
  <c r="V150" i="19"/>
  <c r="P150" i="19"/>
  <c r="J150" i="19"/>
  <c r="D150" i="19"/>
  <c r="BF149" i="19"/>
  <c r="AZ149" i="19"/>
  <c r="AT149" i="19"/>
  <c r="AN149" i="19"/>
  <c r="AH149" i="19"/>
  <c r="AB149" i="19"/>
  <c r="V149" i="19"/>
  <c r="P149" i="19"/>
  <c r="J149" i="19"/>
  <c r="D149" i="19"/>
  <c r="BF148" i="19"/>
  <c r="AZ148" i="19"/>
  <c r="AT148" i="19"/>
  <c r="AN148" i="19"/>
  <c r="AH148" i="19"/>
  <c r="AB148" i="19"/>
  <c r="V148" i="19"/>
  <c r="P148" i="19"/>
  <c r="J148" i="19"/>
  <c r="D148" i="19"/>
  <c r="BF147" i="19"/>
  <c r="AZ147" i="19"/>
  <c r="AT147" i="19"/>
  <c r="AN147" i="19"/>
  <c r="AH147" i="19"/>
  <c r="AB147" i="19"/>
  <c r="V147" i="19"/>
  <c r="P147" i="19"/>
  <c r="J147" i="19"/>
  <c r="D147" i="19"/>
  <c r="BF146" i="19"/>
  <c r="AZ146" i="19"/>
  <c r="AT146" i="19"/>
  <c r="AN146" i="19"/>
  <c r="AH146" i="19"/>
  <c r="AB146" i="19"/>
  <c r="V146" i="19"/>
  <c r="P146" i="19"/>
  <c r="J146" i="19"/>
  <c r="D146" i="19"/>
  <c r="BF145" i="19"/>
  <c r="AZ145" i="19"/>
  <c r="AT145" i="19"/>
  <c r="AN145" i="19"/>
  <c r="AH145" i="19"/>
  <c r="AB145" i="19"/>
  <c r="V145" i="19"/>
  <c r="P145" i="19"/>
  <c r="J145" i="19"/>
  <c r="D145" i="19"/>
  <c r="BF144" i="19"/>
  <c r="AZ144" i="19"/>
  <c r="AT144" i="19"/>
  <c r="AN144" i="19"/>
  <c r="AH144" i="19"/>
  <c r="AB144" i="19"/>
  <c r="V144" i="19"/>
  <c r="P144" i="19"/>
  <c r="J144" i="19"/>
  <c r="D144" i="19"/>
  <c r="BF143" i="19"/>
  <c r="AZ143" i="19"/>
  <c r="AT143" i="19"/>
  <c r="AN143" i="19"/>
  <c r="AH143" i="19"/>
  <c r="AB143" i="19"/>
  <c r="V143" i="19"/>
  <c r="P143" i="19"/>
  <c r="J143" i="19"/>
  <c r="D143" i="19"/>
  <c r="BF142" i="19"/>
  <c r="AZ142" i="19"/>
  <c r="AT142" i="19"/>
  <c r="AN142" i="19"/>
  <c r="AH142" i="19"/>
  <c r="AB142" i="19"/>
  <c r="V142" i="19"/>
  <c r="P142" i="19"/>
  <c r="J142" i="19"/>
  <c r="D142" i="19"/>
  <c r="BF141" i="19"/>
  <c r="AZ141" i="19"/>
  <c r="AT141" i="19"/>
  <c r="AN141" i="19"/>
  <c r="AH141" i="19"/>
  <c r="AB141" i="19"/>
  <c r="V141" i="19"/>
  <c r="P141" i="19"/>
  <c r="J141" i="19"/>
  <c r="D141" i="19"/>
  <c r="BF140" i="19"/>
  <c r="AZ140" i="19"/>
  <c r="AT140" i="19"/>
  <c r="AN140" i="19"/>
  <c r="AH140" i="19"/>
  <c r="AB140" i="19"/>
  <c r="V140" i="19"/>
  <c r="P140" i="19"/>
  <c r="J140" i="19"/>
  <c r="D140" i="19"/>
  <c r="BF139" i="19"/>
  <c r="AZ139" i="19"/>
  <c r="AT139" i="19"/>
  <c r="AN139" i="19"/>
  <c r="AH139" i="19"/>
  <c r="AB139" i="19"/>
  <c r="V139" i="19"/>
  <c r="P139" i="19"/>
  <c r="J139" i="19"/>
  <c r="D139" i="19"/>
  <c r="BF138" i="19"/>
  <c r="AZ138" i="19"/>
  <c r="AT138" i="19"/>
  <c r="AN138" i="19"/>
  <c r="AH138" i="19"/>
  <c r="AB138" i="19"/>
  <c r="V138" i="19"/>
  <c r="P138" i="19"/>
  <c r="J138" i="19"/>
  <c r="D138" i="19"/>
  <c r="BF137" i="19"/>
  <c r="AZ137" i="19"/>
  <c r="AT137" i="19"/>
  <c r="AN137" i="19"/>
  <c r="AH137" i="19"/>
  <c r="AB137" i="19"/>
  <c r="V137" i="19"/>
  <c r="P137" i="19"/>
  <c r="J137" i="19"/>
  <c r="D137" i="19"/>
  <c r="BF136" i="19"/>
  <c r="AZ136" i="19"/>
  <c r="AT136" i="19"/>
  <c r="AN136" i="19"/>
  <c r="AH136" i="19"/>
  <c r="AB136" i="19"/>
  <c r="V136" i="19"/>
  <c r="P136" i="19"/>
  <c r="J136" i="19"/>
  <c r="D136" i="19"/>
  <c r="BF135" i="19"/>
  <c r="AZ135" i="19"/>
  <c r="AT135" i="19"/>
  <c r="AN135" i="19"/>
  <c r="AH135" i="19"/>
  <c r="AB135" i="19"/>
  <c r="V135" i="19"/>
  <c r="P135" i="19"/>
  <c r="J135" i="19"/>
  <c r="D135" i="19"/>
  <c r="BF134" i="19"/>
  <c r="AZ134" i="19"/>
  <c r="AT134" i="19"/>
  <c r="AN134" i="19"/>
  <c r="AH134" i="19"/>
  <c r="AB134" i="19"/>
  <c r="V134" i="19"/>
  <c r="P134" i="19"/>
  <c r="J134" i="19"/>
  <c r="D134" i="19"/>
  <c r="BF133" i="19"/>
  <c r="AZ133" i="19"/>
  <c r="AT133" i="19"/>
  <c r="AN133" i="19"/>
  <c r="AH133" i="19"/>
  <c r="AB133" i="19"/>
  <c r="V133" i="19"/>
  <c r="P133" i="19"/>
  <c r="J133" i="19"/>
  <c r="D133" i="19"/>
  <c r="BF132" i="19"/>
  <c r="AZ132" i="19"/>
  <c r="AT132" i="19"/>
  <c r="AN132" i="19"/>
  <c r="AH132" i="19"/>
  <c r="AB132" i="19"/>
  <c r="V132" i="19"/>
  <c r="P132" i="19"/>
  <c r="J132" i="19"/>
  <c r="D132" i="19"/>
  <c r="BF131" i="19"/>
  <c r="AZ131" i="19"/>
  <c r="AT131" i="19"/>
  <c r="AN131" i="19"/>
  <c r="AH131" i="19"/>
  <c r="AB131" i="19"/>
  <c r="V131" i="19"/>
  <c r="P131" i="19"/>
  <c r="J131" i="19"/>
  <c r="D131" i="19"/>
  <c r="BF130" i="19"/>
  <c r="AZ130" i="19"/>
  <c r="AT130" i="19"/>
  <c r="AN130" i="19"/>
  <c r="AH130" i="19"/>
  <c r="AB130" i="19"/>
  <c r="V130" i="19"/>
  <c r="P130" i="19"/>
  <c r="J130" i="19"/>
  <c r="D130" i="19"/>
  <c r="BF129" i="19"/>
  <c r="AZ129" i="19"/>
  <c r="AT129" i="19"/>
  <c r="AN129" i="19"/>
  <c r="AH129" i="19"/>
  <c r="AB129" i="19"/>
  <c r="V129" i="19"/>
  <c r="P129" i="19"/>
  <c r="J129" i="19"/>
  <c r="D129" i="19"/>
  <c r="BF128" i="19"/>
  <c r="AZ128" i="19"/>
  <c r="AT128" i="19"/>
  <c r="AN128" i="19"/>
  <c r="AH128" i="19"/>
  <c r="AB128" i="19"/>
  <c r="V128" i="19"/>
  <c r="P128" i="19"/>
  <c r="J128" i="19"/>
  <c r="D128" i="19"/>
  <c r="BF127" i="19"/>
  <c r="AZ127" i="19"/>
  <c r="AT127" i="19"/>
  <c r="AN127" i="19"/>
  <c r="AH127" i="19"/>
  <c r="AB127" i="19"/>
  <c r="V127" i="19"/>
  <c r="P127" i="19"/>
  <c r="J127" i="19"/>
  <c r="D127" i="19"/>
  <c r="BF126" i="19"/>
  <c r="AZ126" i="19"/>
  <c r="AT126" i="19"/>
  <c r="AN126" i="19"/>
  <c r="AH126" i="19"/>
  <c r="AB126" i="19"/>
  <c r="V126" i="19"/>
  <c r="P126" i="19"/>
  <c r="J126" i="19"/>
  <c r="D126" i="19"/>
  <c r="BF125" i="19"/>
  <c r="AZ125" i="19"/>
  <c r="AT125" i="19"/>
  <c r="AN125" i="19"/>
  <c r="AH125" i="19"/>
  <c r="AB125" i="19"/>
  <c r="V125" i="19"/>
  <c r="P125" i="19"/>
  <c r="J125" i="19"/>
  <c r="D125" i="19"/>
  <c r="BF124" i="19"/>
  <c r="AZ124" i="19"/>
  <c r="AT124" i="19"/>
  <c r="AN124" i="19"/>
  <c r="AH124" i="19"/>
  <c r="AB124" i="19"/>
  <c r="V124" i="19"/>
  <c r="P124" i="19"/>
  <c r="J124" i="19"/>
  <c r="D124" i="19"/>
  <c r="BF123" i="19"/>
  <c r="AZ123" i="19"/>
  <c r="AT123" i="19"/>
  <c r="AN123" i="19"/>
  <c r="AH123" i="19"/>
  <c r="AB123" i="19"/>
  <c r="V123" i="19"/>
  <c r="P123" i="19"/>
  <c r="J123" i="19"/>
  <c r="D123" i="19"/>
  <c r="BF122" i="19"/>
  <c r="AZ122" i="19"/>
  <c r="AT122" i="19"/>
  <c r="AN122" i="19"/>
  <c r="AH122" i="19"/>
  <c r="AB122" i="19"/>
  <c r="V122" i="19"/>
  <c r="P122" i="19"/>
  <c r="J122" i="19"/>
  <c r="D122" i="19"/>
  <c r="BF121" i="19"/>
  <c r="AZ121" i="19"/>
  <c r="AT121" i="19"/>
  <c r="AN121" i="19"/>
  <c r="AH121" i="19"/>
  <c r="AB121" i="19"/>
  <c r="V121" i="19"/>
  <c r="P121" i="19"/>
  <c r="J121" i="19"/>
  <c r="D121" i="19"/>
  <c r="BF120" i="19"/>
  <c r="AZ120" i="19"/>
  <c r="AT120" i="19"/>
  <c r="AN120" i="19"/>
  <c r="AH120" i="19"/>
  <c r="AB120" i="19"/>
  <c r="V120" i="19"/>
  <c r="P120" i="19"/>
  <c r="J120" i="19"/>
  <c r="D120" i="19"/>
  <c r="BF119" i="19"/>
  <c r="AZ119" i="19"/>
  <c r="AT119" i="19"/>
  <c r="AN119" i="19"/>
  <c r="AH119" i="19"/>
  <c r="AB119" i="19"/>
  <c r="V119" i="19"/>
  <c r="P119" i="19"/>
  <c r="J119" i="19"/>
  <c r="D119" i="19"/>
  <c r="BF118" i="19"/>
  <c r="AZ118" i="19"/>
  <c r="AT118" i="19"/>
  <c r="AN118" i="19"/>
  <c r="AH118" i="19"/>
  <c r="AB118" i="19"/>
  <c r="V118" i="19"/>
  <c r="P118" i="19"/>
  <c r="J118" i="19"/>
  <c r="D118" i="19"/>
  <c r="BF117" i="19"/>
  <c r="AZ117" i="19"/>
  <c r="AT117" i="19"/>
  <c r="AN117" i="19"/>
  <c r="AH117" i="19"/>
  <c r="AB117" i="19"/>
  <c r="V117" i="19"/>
  <c r="P117" i="19"/>
  <c r="J117" i="19"/>
  <c r="D117" i="19"/>
  <c r="BF116" i="19"/>
  <c r="AZ116" i="19"/>
  <c r="AT116" i="19"/>
  <c r="AN116" i="19"/>
  <c r="AH116" i="19"/>
  <c r="AB116" i="19"/>
  <c r="V116" i="19"/>
  <c r="P116" i="19"/>
  <c r="J116" i="19"/>
  <c r="D116" i="19"/>
  <c r="BF115" i="19"/>
  <c r="AZ115" i="19"/>
  <c r="AT115" i="19"/>
  <c r="AN115" i="19"/>
  <c r="AH115" i="19"/>
  <c r="AB115" i="19"/>
  <c r="V115" i="19"/>
  <c r="P115" i="19"/>
  <c r="J115" i="19"/>
  <c r="D115" i="19"/>
  <c r="BF114" i="19"/>
  <c r="AZ114" i="19"/>
  <c r="AT114" i="19"/>
  <c r="AN114" i="19"/>
  <c r="AH114" i="19"/>
  <c r="AB114" i="19"/>
  <c r="V114" i="19"/>
  <c r="P114" i="19"/>
  <c r="J114" i="19"/>
  <c r="D114" i="19"/>
  <c r="BF113" i="19"/>
  <c r="AZ113" i="19"/>
  <c r="AT113" i="19"/>
  <c r="AN113" i="19"/>
  <c r="AH113" i="19"/>
  <c r="AB113" i="19"/>
  <c r="V113" i="19"/>
  <c r="P113" i="19"/>
  <c r="J113" i="19"/>
  <c r="D113" i="19"/>
  <c r="BF112" i="19"/>
  <c r="AZ112" i="19"/>
  <c r="AT112" i="19"/>
  <c r="AN112" i="19"/>
  <c r="AH112" i="19"/>
  <c r="AB112" i="19"/>
  <c r="V112" i="19"/>
  <c r="P112" i="19"/>
  <c r="J112" i="19"/>
  <c r="D112" i="19"/>
  <c r="BF111" i="19"/>
  <c r="AZ111" i="19"/>
  <c r="AT111" i="19"/>
  <c r="AN111" i="19"/>
  <c r="AH111" i="19"/>
  <c r="AB111" i="19"/>
  <c r="V111" i="19"/>
  <c r="P111" i="19"/>
  <c r="J111" i="19"/>
  <c r="D111" i="19"/>
  <c r="BF110" i="19"/>
  <c r="AZ110" i="19"/>
  <c r="AT110" i="19"/>
  <c r="AN110" i="19"/>
  <c r="AH110" i="19"/>
  <c r="AB110" i="19"/>
  <c r="V110" i="19"/>
  <c r="P110" i="19"/>
  <c r="J110" i="19"/>
  <c r="D110" i="19"/>
  <c r="BF109" i="19"/>
  <c r="AZ109" i="19"/>
  <c r="AT109" i="19"/>
  <c r="AN109" i="19"/>
  <c r="AH109" i="19"/>
  <c r="AB109" i="19"/>
  <c r="V109" i="19"/>
  <c r="P109" i="19"/>
  <c r="J109" i="19"/>
  <c r="D109" i="19"/>
  <c r="BF108" i="19"/>
  <c r="AZ108" i="19"/>
  <c r="AT108" i="19"/>
  <c r="AN108" i="19"/>
  <c r="AH108" i="19"/>
  <c r="AB108" i="19"/>
  <c r="V108" i="19"/>
  <c r="P108" i="19"/>
  <c r="J108" i="19"/>
  <c r="D108" i="19"/>
  <c r="BF107" i="19"/>
  <c r="AZ107" i="19"/>
  <c r="AT107" i="19"/>
  <c r="AN107" i="19"/>
  <c r="AH107" i="19"/>
  <c r="AB107" i="19"/>
  <c r="V107" i="19"/>
  <c r="P107" i="19"/>
  <c r="J107" i="19"/>
  <c r="D107" i="19"/>
  <c r="BF106" i="19"/>
  <c r="AZ106" i="19"/>
  <c r="AT106" i="19"/>
  <c r="AN106" i="19"/>
  <c r="AH106" i="19"/>
  <c r="AB106" i="19"/>
  <c r="V106" i="19"/>
  <c r="P106" i="19"/>
  <c r="J106" i="19"/>
  <c r="D106" i="19"/>
  <c r="BF105" i="19"/>
  <c r="AZ105" i="19"/>
  <c r="AT105" i="19"/>
  <c r="AN105" i="19"/>
  <c r="AH105" i="19"/>
  <c r="AB105" i="19"/>
  <c r="V105" i="19"/>
  <c r="P105" i="19"/>
  <c r="J105" i="19"/>
  <c r="D105" i="19"/>
  <c r="BF104" i="19"/>
  <c r="AZ104" i="19"/>
  <c r="AT104" i="19"/>
  <c r="AN104" i="19"/>
  <c r="AH104" i="19"/>
  <c r="AB104" i="19"/>
  <c r="V104" i="19"/>
  <c r="P104" i="19"/>
  <c r="J104" i="19"/>
  <c r="D104" i="19"/>
  <c r="BF103" i="19"/>
  <c r="AZ103" i="19"/>
  <c r="AT103" i="19"/>
  <c r="AN103" i="19"/>
  <c r="AH103" i="19"/>
  <c r="AB103" i="19"/>
  <c r="V103" i="19"/>
  <c r="P103" i="19"/>
  <c r="J103" i="19"/>
  <c r="D103" i="19"/>
  <c r="BF102" i="19"/>
  <c r="AZ102" i="19"/>
  <c r="AT102" i="19"/>
  <c r="AN102" i="19"/>
  <c r="AH102" i="19"/>
  <c r="AB102" i="19"/>
  <c r="V102" i="19"/>
  <c r="P102" i="19"/>
  <c r="J102" i="19"/>
  <c r="D102" i="19"/>
  <c r="BF101" i="19"/>
  <c r="AZ101" i="19"/>
  <c r="AT101" i="19"/>
  <c r="AN101" i="19"/>
  <c r="AH101" i="19"/>
  <c r="AB101" i="19"/>
  <c r="V101" i="19"/>
  <c r="P101" i="19"/>
  <c r="J101" i="19"/>
  <c r="D101" i="19"/>
  <c r="BF100" i="19"/>
  <c r="AZ100" i="19"/>
  <c r="AT100" i="19"/>
  <c r="AN100" i="19"/>
  <c r="AH100" i="19"/>
  <c r="AB100" i="19"/>
  <c r="V100" i="19"/>
  <c r="P100" i="19"/>
  <c r="J100" i="19"/>
  <c r="D100" i="19"/>
  <c r="BF99" i="19"/>
  <c r="AZ99" i="19"/>
  <c r="AT99" i="19"/>
  <c r="AN99" i="19"/>
  <c r="AH99" i="19"/>
  <c r="AB99" i="19"/>
  <c r="V99" i="19"/>
  <c r="P99" i="19"/>
  <c r="J99" i="19"/>
  <c r="D99" i="19"/>
  <c r="BF98" i="19"/>
  <c r="AZ98" i="19"/>
  <c r="AT98" i="19"/>
  <c r="AN98" i="19"/>
  <c r="AH98" i="19"/>
  <c r="AB98" i="19"/>
  <c r="V98" i="19"/>
  <c r="P98" i="19"/>
  <c r="J98" i="19"/>
  <c r="D98" i="19"/>
  <c r="BF97" i="19"/>
  <c r="AZ97" i="19"/>
  <c r="AT97" i="19"/>
  <c r="AN97" i="19"/>
  <c r="AH97" i="19"/>
  <c r="AB97" i="19"/>
  <c r="V97" i="19"/>
  <c r="P97" i="19"/>
  <c r="J97" i="19"/>
  <c r="D97" i="19"/>
  <c r="BF96" i="19"/>
  <c r="AZ96" i="19"/>
  <c r="AT96" i="19"/>
  <c r="AN96" i="19"/>
  <c r="AH96" i="19"/>
  <c r="AB96" i="19"/>
  <c r="V96" i="19"/>
  <c r="P96" i="19"/>
  <c r="J96" i="19"/>
  <c r="D96" i="19"/>
  <c r="BF95" i="19"/>
  <c r="AZ95" i="19"/>
  <c r="AT95" i="19"/>
  <c r="AN95" i="19"/>
  <c r="AH95" i="19"/>
  <c r="AB95" i="19"/>
  <c r="V95" i="19"/>
  <c r="P95" i="19"/>
  <c r="J95" i="19"/>
  <c r="D95" i="19"/>
  <c r="BF94" i="19"/>
  <c r="AZ94" i="19"/>
  <c r="AT94" i="19"/>
  <c r="AN94" i="19"/>
  <c r="AH94" i="19"/>
  <c r="AB94" i="19"/>
  <c r="V94" i="19"/>
  <c r="P94" i="19"/>
  <c r="J94" i="19"/>
  <c r="D94" i="19"/>
  <c r="BF93" i="19"/>
  <c r="AZ93" i="19"/>
  <c r="AT93" i="19"/>
  <c r="AN93" i="19"/>
  <c r="AH93" i="19"/>
  <c r="AB93" i="19"/>
  <c r="V93" i="19"/>
  <c r="P93" i="19"/>
  <c r="J93" i="19"/>
  <c r="D93" i="19"/>
  <c r="BF92" i="19"/>
  <c r="AZ92" i="19"/>
  <c r="AT92" i="19"/>
  <c r="AN92" i="19"/>
  <c r="AH92" i="19"/>
  <c r="AB92" i="19"/>
  <c r="V92" i="19"/>
  <c r="P92" i="19"/>
  <c r="J92" i="19"/>
  <c r="D92" i="19"/>
  <c r="BF91" i="19"/>
  <c r="AZ91" i="19"/>
  <c r="AT91" i="19"/>
  <c r="AN91" i="19"/>
  <c r="AH91" i="19"/>
  <c r="AB91" i="19"/>
  <c r="V91" i="19"/>
  <c r="P91" i="19"/>
  <c r="J91" i="19"/>
  <c r="D91" i="19"/>
  <c r="BF90" i="19"/>
  <c r="AZ90" i="19"/>
  <c r="AT90" i="19"/>
  <c r="AN90" i="19"/>
  <c r="AH90" i="19"/>
  <c r="AB90" i="19"/>
  <c r="V90" i="19"/>
  <c r="P90" i="19"/>
  <c r="J90" i="19"/>
  <c r="D90" i="19"/>
  <c r="BF89" i="19"/>
  <c r="AZ89" i="19"/>
  <c r="AT89" i="19"/>
  <c r="AN89" i="19"/>
  <c r="AH89" i="19"/>
  <c r="AB89" i="19"/>
  <c r="V89" i="19"/>
  <c r="P89" i="19"/>
  <c r="J89" i="19"/>
  <c r="D89" i="19"/>
  <c r="BF88" i="19"/>
  <c r="AZ88" i="19"/>
  <c r="AT88" i="19"/>
  <c r="AN88" i="19"/>
  <c r="AH88" i="19"/>
  <c r="AB88" i="19"/>
  <c r="V88" i="19"/>
  <c r="P88" i="19"/>
  <c r="J88" i="19"/>
  <c r="D88" i="19"/>
  <c r="BF87" i="19"/>
  <c r="AZ87" i="19"/>
  <c r="AT87" i="19"/>
  <c r="AN87" i="19"/>
  <c r="AH87" i="19"/>
  <c r="AB87" i="19"/>
  <c r="V87" i="19"/>
  <c r="P87" i="19"/>
  <c r="J87" i="19"/>
  <c r="D87" i="19"/>
  <c r="BF86" i="19"/>
  <c r="AZ86" i="19"/>
  <c r="AT86" i="19"/>
  <c r="AN86" i="19"/>
  <c r="AH86" i="19"/>
  <c r="AB86" i="19"/>
  <c r="V86" i="19"/>
  <c r="P86" i="19"/>
  <c r="J86" i="19"/>
  <c r="D86" i="19"/>
  <c r="BF85" i="19"/>
  <c r="AZ85" i="19"/>
  <c r="AT85" i="19"/>
  <c r="AN85" i="19"/>
  <c r="AH85" i="19"/>
  <c r="AB85" i="19"/>
  <c r="V85" i="19"/>
  <c r="P85" i="19"/>
  <c r="J85" i="19"/>
  <c r="D85" i="19"/>
  <c r="BF84" i="19"/>
  <c r="AZ84" i="19"/>
  <c r="AT84" i="19"/>
  <c r="AN84" i="19"/>
  <c r="AH84" i="19"/>
  <c r="AB84" i="19"/>
  <c r="V84" i="19"/>
  <c r="P84" i="19"/>
  <c r="J84" i="19"/>
  <c r="D84" i="19"/>
  <c r="BF83" i="19"/>
  <c r="AZ83" i="19"/>
  <c r="AT83" i="19"/>
  <c r="AN83" i="19"/>
  <c r="AH83" i="19"/>
  <c r="AB83" i="19"/>
  <c r="V83" i="19"/>
  <c r="P83" i="19"/>
  <c r="J83" i="19"/>
  <c r="D83" i="19"/>
  <c r="BF82" i="19"/>
  <c r="AZ82" i="19"/>
  <c r="AT82" i="19"/>
  <c r="AN82" i="19"/>
  <c r="AH82" i="19"/>
  <c r="AB82" i="19"/>
  <c r="V82" i="19"/>
  <c r="P82" i="19"/>
  <c r="J82" i="19"/>
  <c r="D82" i="19"/>
  <c r="BF81" i="19"/>
  <c r="AZ81" i="19"/>
  <c r="AT81" i="19"/>
  <c r="AN81" i="19"/>
  <c r="AH81" i="19"/>
  <c r="AB81" i="19"/>
  <c r="V81" i="19"/>
  <c r="P81" i="19"/>
  <c r="J81" i="19"/>
  <c r="D81" i="19"/>
  <c r="BF80" i="19"/>
  <c r="AZ80" i="19"/>
  <c r="AT80" i="19"/>
  <c r="AN80" i="19"/>
  <c r="AH80" i="19"/>
  <c r="AB80" i="19"/>
  <c r="V80" i="19"/>
  <c r="P80" i="19"/>
  <c r="J80" i="19"/>
  <c r="D80" i="19"/>
  <c r="BF79" i="19"/>
  <c r="AZ79" i="19"/>
  <c r="AT79" i="19"/>
  <c r="AN79" i="19"/>
  <c r="AH79" i="19"/>
  <c r="AB79" i="19"/>
  <c r="V79" i="19"/>
  <c r="P79" i="19"/>
  <c r="J79" i="19"/>
  <c r="D79" i="19"/>
  <c r="BF78" i="19"/>
  <c r="AZ78" i="19"/>
  <c r="AT78" i="19"/>
  <c r="AN78" i="19"/>
  <c r="AH78" i="19"/>
  <c r="AB78" i="19"/>
  <c r="V78" i="19"/>
  <c r="P78" i="19"/>
  <c r="J78" i="19"/>
  <c r="D78" i="19"/>
  <c r="BF77" i="19"/>
  <c r="AZ77" i="19"/>
  <c r="AT77" i="19"/>
  <c r="AN77" i="19"/>
  <c r="AH77" i="19"/>
  <c r="AB77" i="19"/>
  <c r="V77" i="19"/>
  <c r="P77" i="19"/>
  <c r="J77" i="19"/>
  <c r="D77" i="19"/>
  <c r="BF76" i="19"/>
  <c r="AZ76" i="19"/>
  <c r="AT76" i="19"/>
  <c r="AN76" i="19"/>
  <c r="AH76" i="19"/>
  <c r="AB76" i="19"/>
  <c r="V76" i="19"/>
  <c r="P76" i="19"/>
  <c r="J76" i="19"/>
  <c r="D76" i="19"/>
  <c r="BF75" i="19"/>
  <c r="AZ75" i="19"/>
  <c r="AT75" i="19"/>
  <c r="AN75" i="19"/>
  <c r="AH75" i="19"/>
  <c r="AB75" i="19"/>
  <c r="V75" i="19"/>
  <c r="P75" i="19"/>
  <c r="J75" i="19"/>
  <c r="D75" i="19"/>
  <c r="BF74" i="19"/>
  <c r="AZ74" i="19"/>
  <c r="AT74" i="19"/>
  <c r="AN74" i="19"/>
  <c r="AH74" i="19"/>
  <c r="AB74" i="19"/>
  <c r="V74" i="19"/>
  <c r="P74" i="19"/>
  <c r="J74" i="19"/>
  <c r="D74" i="19"/>
  <c r="BF73" i="19"/>
  <c r="AZ73" i="19"/>
  <c r="AT73" i="19"/>
  <c r="AN73" i="19"/>
  <c r="AH73" i="19"/>
  <c r="AB73" i="19"/>
  <c r="V73" i="19"/>
  <c r="P73" i="19"/>
  <c r="J73" i="19"/>
  <c r="D73" i="19"/>
  <c r="BF72" i="19"/>
  <c r="AZ72" i="19"/>
  <c r="AT72" i="19"/>
  <c r="AN72" i="19"/>
  <c r="AH72" i="19"/>
  <c r="AB72" i="19"/>
  <c r="V72" i="19"/>
  <c r="P72" i="19"/>
  <c r="J72" i="19"/>
  <c r="D72" i="19"/>
  <c r="BF71" i="19"/>
  <c r="AZ71" i="19"/>
  <c r="AT71" i="19"/>
  <c r="AN71" i="19"/>
  <c r="AH71" i="19"/>
  <c r="AB71" i="19"/>
  <c r="V71" i="19"/>
  <c r="P71" i="19"/>
  <c r="J71" i="19"/>
  <c r="D71" i="19"/>
  <c r="BF70" i="19"/>
  <c r="AZ70" i="19"/>
  <c r="AT70" i="19"/>
  <c r="AN70" i="19"/>
  <c r="AH70" i="19"/>
  <c r="AB70" i="19"/>
  <c r="V70" i="19"/>
  <c r="P70" i="19"/>
  <c r="J70" i="19"/>
  <c r="D70" i="19"/>
  <c r="BF69" i="19"/>
  <c r="AZ69" i="19"/>
  <c r="AT69" i="19"/>
  <c r="AN69" i="19"/>
  <c r="AH69" i="19"/>
  <c r="AB69" i="19"/>
  <c r="V69" i="19"/>
  <c r="P69" i="19"/>
  <c r="J69" i="19"/>
  <c r="D69" i="19"/>
  <c r="BF68" i="19"/>
  <c r="AZ68" i="19"/>
  <c r="AT68" i="19"/>
  <c r="AN68" i="19"/>
  <c r="AH68" i="19"/>
  <c r="AB68" i="19"/>
  <c r="V68" i="19"/>
  <c r="P68" i="19"/>
  <c r="J68" i="19"/>
  <c r="D68" i="19"/>
  <c r="BF67" i="19"/>
  <c r="AZ67" i="19"/>
  <c r="AT67" i="19"/>
  <c r="AN67" i="19"/>
  <c r="AH67" i="19"/>
  <c r="AB67" i="19"/>
  <c r="V67" i="19"/>
  <c r="P67" i="19"/>
  <c r="J67" i="19"/>
  <c r="D67" i="19"/>
  <c r="BF66" i="19"/>
  <c r="AZ66" i="19"/>
  <c r="AT66" i="19"/>
  <c r="AN66" i="19"/>
  <c r="AH66" i="19"/>
  <c r="AB66" i="19"/>
  <c r="V66" i="19"/>
  <c r="P66" i="19"/>
  <c r="J66" i="19"/>
  <c r="D66" i="19"/>
  <c r="BF65" i="19"/>
  <c r="AZ65" i="19"/>
  <c r="AT65" i="19"/>
  <c r="AN65" i="19"/>
  <c r="AH65" i="19"/>
  <c r="AB65" i="19"/>
  <c r="V65" i="19"/>
  <c r="P65" i="19"/>
  <c r="J65" i="19"/>
  <c r="D65" i="19"/>
  <c r="BF64" i="19"/>
  <c r="AZ64" i="19"/>
  <c r="AT64" i="19"/>
  <c r="AN64" i="19"/>
  <c r="AH64" i="19"/>
  <c r="AB64" i="19"/>
  <c r="V64" i="19"/>
  <c r="P64" i="19"/>
  <c r="J64" i="19"/>
  <c r="D64" i="19"/>
  <c r="BF63" i="19"/>
  <c r="AZ63" i="19"/>
  <c r="AT63" i="19"/>
  <c r="AN63" i="19"/>
  <c r="AH63" i="19"/>
  <c r="AB63" i="19"/>
  <c r="V63" i="19"/>
  <c r="P63" i="19"/>
  <c r="J63" i="19"/>
  <c r="D63" i="19"/>
  <c r="BF62" i="19"/>
  <c r="AZ62" i="19"/>
  <c r="AT62" i="19"/>
  <c r="AN62" i="19"/>
  <c r="AH62" i="19"/>
  <c r="AB62" i="19"/>
  <c r="V62" i="19"/>
  <c r="P62" i="19"/>
  <c r="J62" i="19"/>
  <c r="D62" i="19"/>
  <c r="BF61" i="19"/>
  <c r="AZ61" i="19"/>
  <c r="AT61" i="19"/>
  <c r="AN61" i="19"/>
  <c r="AH61" i="19"/>
  <c r="AB61" i="19"/>
  <c r="V61" i="19"/>
  <c r="P61" i="19"/>
  <c r="J61" i="19"/>
  <c r="D61" i="19"/>
  <c r="BF60" i="19"/>
  <c r="AZ60" i="19"/>
  <c r="AT60" i="19"/>
  <c r="AN60" i="19"/>
  <c r="AH60" i="19"/>
  <c r="AB60" i="19"/>
  <c r="V60" i="19"/>
  <c r="P60" i="19"/>
  <c r="J60" i="19"/>
  <c r="D60" i="19"/>
  <c r="BF59" i="19"/>
  <c r="AZ59" i="19"/>
  <c r="AT59" i="19"/>
  <c r="AN59" i="19"/>
  <c r="AH59" i="19"/>
  <c r="AB59" i="19"/>
  <c r="V59" i="19"/>
  <c r="P59" i="19"/>
  <c r="J59" i="19"/>
  <c r="D59" i="19"/>
  <c r="BF58" i="19"/>
  <c r="AZ58" i="19"/>
  <c r="AT58" i="19"/>
  <c r="AN58" i="19"/>
  <c r="AH58" i="19"/>
  <c r="AB58" i="19"/>
  <c r="V58" i="19"/>
  <c r="P58" i="19"/>
  <c r="J58" i="19"/>
  <c r="D58" i="19"/>
  <c r="BF57" i="19"/>
  <c r="AZ57" i="19"/>
  <c r="AT57" i="19"/>
  <c r="AN57" i="19"/>
  <c r="AH57" i="19"/>
  <c r="AB57" i="19"/>
  <c r="V57" i="19"/>
  <c r="P57" i="19"/>
  <c r="J57" i="19"/>
  <c r="D57" i="19"/>
  <c r="BF56" i="19"/>
  <c r="AZ56" i="19"/>
  <c r="AT56" i="19"/>
  <c r="AN56" i="19"/>
  <c r="AH56" i="19"/>
  <c r="AB56" i="19"/>
  <c r="V56" i="19"/>
  <c r="P56" i="19"/>
  <c r="J56" i="19"/>
  <c r="D56" i="19"/>
  <c r="BF55" i="19"/>
  <c r="AZ55" i="19"/>
  <c r="AT55" i="19"/>
  <c r="AN55" i="19"/>
  <c r="AH55" i="19"/>
  <c r="AB55" i="19"/>
  <c r="V55" i="19"/>
  <c r="P55" i="19"/>
  <c r="J55" i="19"/>
  <c r="D55" i="19"/>
  <c r="BF54" i="19"/>
  <c r="AZ54" i="19"/>
  <c r="AT54" i="19"/>
  <c r="AN54" i="19"/>
  <c r="AH54" i="19"/>
  <c r="AB54" i="19"/>
  <c r="V54" i="19"/>
  <c r="P54" i="19"/>
  <c r="J54" i="19"/>
  <c r="D54" i="19"/>
  <c r="BF53" i="19"/>
  <c r="AZ53" i="19"/>
  <c r="AT53" i="19"/>
  <c r="AN53" i="19"/>
  <c r="AH53" i="19"/>
  <c r="AB53" i="19"/>
  <c r="V53" i="19"/>
  <c r="P53" i="19"/>
  <c r="J53" i="19"/>
  <c r="D53" i="19"/>
  <c r="BF52" i="19"/>
  <c r="AZ52" i="19"/>
  <c r="AT52" i="19"/>
  <c r="AN52" i="19"/>
  <c r="AH52" i="19"/>
  <c r="AB52" i="19"/>
  <c r="V52" i="19"/>
  <c r="P52" i="19"/>
  <c r="J52" i="19"/>
  <c r="D52" i="19"/>
  <c r="BF51" i="19"/>
  <c r="AZ51" i="19"/>
  <c r="AT51" i="19"/>
  <c r="AN51" i="19"/>
  <c r="AH51" i="19"/>
  <c r="AB51" i="19"/>
  <c r="V51" i="19"/>
  <c r="P51" i="19"/>
  <c r="J51" i="19"/>
  <c r="D51" i="19"/>
  <c r="BF50" i="19"/>
  <c r="AZ50" i="19"/>
  <c r="AT50" i="19"/>
  <c r="AN50" i="19"/>
  <c r="AH50" i="19"/>
  <c r="AB50" i="19"/>
  <c r="V50" i="19"/>
  <c r="P50" i="19"/>
  <c r="J50" i="19"/>
  <c r="D50" i="19"/>
  <c r="BF49" i="19"/>
  <c r="AZ49" i="19"/>
  <c r="AT49" i="19"/>
  <c r="AN49" i="19"/>
  <c r="AH49" i="19"/>
  <c r="AB49" i="19"/>
  <c r="V49" i="19"/>
  <c r="P49" i="19"/>
  <c r="J49" i="19"/>
  <c r="D49" i="19"/>
  <c r="BF48" i="19"/>
  <c r="AZ48" i="19"/>
  <c r="AT48" i="19"/>
  <c r="AN48" i="19"/>
  <c r="AH48" i="19"/>
  <c r="AB48" i="19"/>
  <c r="V48" i="19"/>
  <c r="P48" i="19"/>
  <c r="J48" i="19"/>
  <c r="D48" i="19"/>
  <c r="BF47" i="19"/>
  <c r="AZ47" i="19"/>
  <c r="AT47" i="19"/>
  <c r="AN47" i="19"/>
  <c r="AH47" i="19"/>
  <c r="AB47" i="19"/>
  <c r="V47" i="19"/>
  <c r="P47" i="19"/>
  <c r="J47" i="19"/>
  <c r="D47" i="19"/>
  <c r="BF46" i="19"/>
  <c r="AZ46" i="19"/>
  <c r="AT46" i="19"/>
  <c r="AN46" i="19"/>
  <c r="AH46" i="19"/>
  <c r="AB46" i="19"/>
  <c r="V46" i="19"/>
  <c r="P46" i="19"/>
  <c r="J46" i="19"/>
  <c r="D46" i="19"/>
  <c r="BF45" i="19"/>
  <c r="AZ45" i="19"/>
  <c r="AT45" i="19"/>
  <c r="AN45" i="19"/>
  <c r="AH45" i="19"/>
  <c r="AB45" i="19"/>
  <c r="V45" i="19"/>
  <c r="P45" i="19"/>
  <c r="J45" i="19"/>
  <c r="D45" i="19"/>
  <c r="BF44" i="19"/>
  <c r="AZ44" i="19"/>
  <c r="AT44" i="19"/>
  <c r="AN44" i="19"/>
  <c r="AH44" i="19"/>
  <c r="AB44" i="19"/>
  <c r="V44" i="19"/>
  <c r="P44" i="19"/>
  <c r="J44" i="19"/>
  <c r="D44" i="19"/>
  <c r="BF43" i="19"/>
  <c r="AZ43" i="19"/>
  <c r="AT43" i="19"/>
  <c r="AN43" i="19"/>
  <c r="AH43" i="19"/>
  <c r="AB43" i="19"/>
  <c r="V43" i="19"/>
  <c r="P43" i="19"/>
  <c r="J43" i="19"/>
  <c r="D43" i="19"/>
  <c r="BF42" i="19"/>
  <c r="AZ42" i="19"/>
  <c r="AT42" i="19"/>
  <c r="AN42" i="19"/>
  <c r="AH42" i="19"/>
  <c r="AB42" i="19"/>
  <c r="V42" i="19"/>
  <c r="P42" i="19"/>
  <c r="J42" i="19"/>
  <c r="D42" i="19"/>
  <c r="BF41" i="19"/>
  <c r="AZ41" i="19"/>
  <c r="AT41" i="19"/>
  <c r="AN41" i="19"/>
  <c r="AH41" i="19"/>
  <c r="AB41" i="19"/>
  <c r="V41" i="19"/>
  <c r="P41" i="19"/>
  <c r="J41" i="19"/>
  <c r="D41" i="19"/>
  <c r="BF40" i="19"/>
  <c r="AZ40" i="19"/>
  <c r="AT40" i="19"/>
  <c r="AN40" i="19"/>
  <c r="AH40" i="19"/>
  <c r="AB40" i="19"/>
  <c r="V40" i="19"/>
  <c r="P40" i="19"/>
  <c r="J40" i="19"/>
  <c r="D40" i="19"/>
  <c r="BF39" i="19"/>
  <c r="AZ39" i="19"/>
  <c r="AT39" i="19"/>
  <c r="AN39" i="19"/>
  <c r="AH39" i="19"/>
  <c r="AB39" i="19"/>
  <c r="V39" i="19"/>
  <c r="P39" i="19"/>
  <c r="J39" i="19"/>
  <c r="D39" i="19"/>
  <c r="BF38" i="19"/>
  <c r="AZ38" i="19"/>
  <c r="AT38" i="19"/>
  <c r="AN38" i="19"/>
  <c r="AH38" i="19"/>
  <c r="AB38" i="19"/>
  <c r="V38" i="19"/>
  <c r="P38" i="19"/>
  <c r="J38" i="19"/>
  <c r="D38" i="19"/>
  <c r="BF37" i="19"/>
  <c r="AZ37" i="19"/>
  <c r="AT37" i="19"/>
  <c r="AN37" i="19"/>
  <c r="AH37" i="19"/>
  <c r="AB37" i="19"/>
  <c r="V37" i="19"/>
  <c r="P37" i="19"/>
  <c r="J37" i="19"/>
  <c r="D37" i="19"/>
  <c r="BF36" i="19"/>
  <c r="AZ36" i="19"/>
  <c r="AT36" i="19"/>
  <c r="AN36" i="19"/>
  <c r="AH36" i="19"/>
  <c r="AB36" i="19"/>
  <c r="V36" i="19"/>
  <c r="P36" i="19"/>
  <c r="J36" i="19"/>
  <c r="D36" i="19"/>
  <c r="BF35" i="19"/>
  <c r="AZ35" i="19"/>
  <c r="AT35" i="19"/>
  <c r="AN35" i="19"/>
  <c r="AH35" i="19"/>
  <c r="AB35" i="19"/>
  <c r="V35" i="19"/>
  <c r="P35" i="19"/>
  <c r="J35" i="19"/>
  <c r="D35" i="19"/>
  <c r="BF34" i="19"/>
  <c r="AZ34" i="19"/>
  <c r="AT34" i="19"/>
  <c r="AN34" i="19"/>
  <c r="AH34" i="19"/>
  <c r="AB34" i="19"/>
  <c r="V34" i="19"/>
  <c r="P34" i="19"/>
  <c r="J34" i="19"/>
  <c r="D34" i="19"/>
  <c r="BF33" i="19"/>
  <c r="AZ33" i="19"/>
  <c r="AT33" i="19"/>
  <c r="AN33" i="19"/>
  <c r="AH33" i="19"/>
  <c r="AB33" i="19"/>
  <c r="V33" i="19"/>
  <c r="P33" i="19"/>
  <c r="J33" i="19"/>
  <c r="D33" i="19"/>
  <c r="BF32" i="19"/>
  <c r="AZ32" i="19"/>
  <c r="AT32" i="19"/>
  <c r="AN32" i="19"/>
  <c r="AH32" i="19"/>
  <c r="AB32" i="19"/>
  <c r="V32" i="19"/>
  <c r="P32" i="19"/>
  <c r="J32" i="19"/>
  <c r="D32" i="19"/>
  <c r="BF31" i="19"/>
  <c r="AZ31" i="19"/>
  <c r="AT31" i="19"/>
  <c r="AN31" i="19"/>
  <c r="AH31" i="19"/>
  <c r="AB31" i="19"/>
  <c r="V31" i="19"/>
  <c r="P31" i="19"/>
  <c r="J31" i="19"/>
  <c r="D31" i="19"/>
  <c r="BF30" i="19"/>
  <c r="AZ30" i="19"/>
  <c r="AT30" i="19"/>
  <c r="AN30" i="19"/>
  <c r="AH30" i="19"/>
  <c r="AB30" i="19"/>
  <c r="V30" i="19"/>
  <c r="P30" i="19"/>
  <c r="J30" i="19"/>
  <c r="D30" i="19"/>
  <c r="BF29" i="19"/>
  <c r="AZ29" i="19"/>
  <c r="AT29" i="19"/>
  <c r="AN29" i="19"/>
  <c r="AH29" i="19"/>
  <c r="AB29" i="19"/>
  <c r="V29" i="19"/>
  <c r="P29" i="19"/>
  <c r="J29" i="19"/>
  <c r="D29" i="19"/>
  <c r="BF28" i="19"/>
  <c r="AZ28" i="19"/>
  <c r="AT28" i="19"/>
  <c r="AN28" i="19"/>
  <c r="AH28" i="19"/>
  <c r="AB28" i="19"/>
  <c r="V28" i="19"/>
  <c r="P28" i="19"/>
  <c r="J28" i="19"/>
  <c r="D28" i="19"/>
  <c r="BF27" i="19"/>
  <c r="AZ27" i="19"/>
  <c r="AT27" i="19"/>
  <c r="AN27" i="19"/>
  <c r="AH27" i="19"/>
  <c r="AB27" i="19"/>
  <c r="V27" i="19"/>
  <c r="P27" i="19"/>
  <c r="J27" i="19"/>
  <c r="D27" i="19"/>
  <c r="BF26" i="19"/>
  <c r="AZ26" i="19"/>
  <c r="AT26" i="19"/>
  <c r="AN26" i="19"/>
  <c r="AH26" i="19"/>
  <c r="AB26" i="19"/>
  <c r="V26" i="19"/>
  <c r="P26" i="19"/>
  <c r="J26" i="19"/>
  <c r="D26" i="19"/>
  <c r="BF25" i="19"/>
  <c r="AZ25" i="19"/>
  <c r="AT25" i="19"/>
  <c r="AN25" i="19"/>
  <c r="AH25" i="19"/>
  <c r="AB25" i="19"/>
  <c r="V25" i="19"/>
  <c r="P25" i="19"/>
  <c r="J25" i="19"/>
  <c r="D25" i="19"/>
  <c r="BF24" i="19"/>
  <c r="AZ24" i="19"/>
  <c r="AT24" i="19"/>
  <c r="AN24" i="19"/>
  <c r="AH24" i="19"/>
  <c r="AB24" i="19"/>
  <c r="V24" i="19"/>
  <c r="P24" i="19"/>
  <c r="J24" i="19"/>
  <c r="D24" i="19"/>
  <c r="BF23" i="19"/>
  <c r="AZ23" i="19"/>
  <c r="AT23" i="19"/>
  <c r="AN23" i="19"/>
  <c r="AH23" i="19"/>
  <c r="AB23" i="19"/>
  <c r="V23" i="19"/>
  <c r="P23" i="19"/>
  <c r="J23" i="19"/>
  <c r="D23" i="19"/>
  <c r="BF22" i="19"/>
  <c r="AZ22" i="19"/>
  <c r="AT22" i="19"/>
  <c r="AN22" i="19"/>
  <c r="AH22" i="19"/>
  <c r="AB22" i="19"/>
  <c r="V22" i="19"/>
  <c r="P22" i="19"/>
  <c r="J22" i="19"/>
  <c r="D22" i="19"/>
  <c r="BF21" i="19"/>
  <c r="AZ21" i="19"/>
  <c r="AT21" i="19"/>
  <c r="AN21" i="19"/>
  <c r="AH21" i="19"/>
  <c r="AB21" i="19"/>
  <c r="V21" i="19"/>
  <c r="P21" i="19"/>
  <c r="J21" i="19"/>
  <c r="D21" i="19"/>
  <c r="BF20" i="19"/>
  <c r="AZ20" i="19"/>
  <c r="AT20" i="19"/>
  <c r="AN20" i="19"/>
  <c r="AH20" i="19"/>
  <c r="AB20" i="19"/>
  <c r="V20" i="19"/>
  <c r="P20" i="19"/>
  <c r="J20" i="19"/>
  <c r="D20" i="19"/>
  <c r="BF19" i="19"/>
  <c r="AZ19" i="19"/>
  <c r="AT19" i="19"/>
  <c r="AN19" i="19"/>
  <c r="AH19" i="19"/>
  <c r="AB19" i="19"/>
  <c r="V19" i="19"/>
  <c r="P19" i="19"/>
  <c r="J19" i="19"/>
  <c r="D19" i="19"/>
  <c r="BF18" i="19"/>
  <c r="AZ18" i="19"/>
  <c r="AT18" i="19"/>
  <c r="AN18" i="19"/>
  <c r="AH18" i="19"/>
  <c r="AB18" i="19"/>
  <c r="V18" i="19"/>
  <c r="P18" i="19"/>
  <c r="J18" i="19"/>
  <c r="D18" i="19"/>
  <c r="BF17" i="19"/>
  <c r="AZ17" i="19"/>
  <c r="AT17" i="19"/>
  <c r="AN17" i="19"/>
  <c r="AH17" i="19"/>
  <c r="AB17" i="19"/>
  <c r="V17" i="19"/>
  <c r="P17" i="19"/>
  <c r="J17" i="19"/>
  <c r="D17" i="19"/>
  <c r="BF16" i="19"/>
  <c r="AZ16" i="19"/>
  <c r="AT16" i="19"/>
  <c r="AN16" i="19"/>
  <c r="AN3" i="19" s="1"/>
  <c r="AH16" i="19"/>
  <c r="AB16" i="19"/>
  <c r="V16" i="19"/>
  <c r="P16" i="19"/>
  <c r="J16" i="19"/>
  <c r="D16" i="19"/>
  <c r="BF15" i="19"/>
  <c r="AZ15" i="19"/>
  <c r="AT15" i="19"/>
  <c r="AN15" i="19"/>
  <c r="AH15" i="19"/>
  <c r="AB15" i="19"/>
  <c r="V15" i="19"/>
  <c r="P15" i="19"/>
  <c r="J15" i="19"/>
  <c r="D15" i="19"/>
  <c r="BF14" i="19"/>
  <c r="AZ14" i="19"/>
  <c r="AT14" i="19"/>
  <c r="AN14" i="19"/>
  <c r="AH14" i="19"/>
  <c r="AB14" i="19"/>
  <c r="V14" i="19"/>
  <c r="P14" i="19"/>
  <c r="J14" i="19"/>
  <c r="D14" i="19"/>
  <c r="BF13" i="19"/>
  <c r="AZ13" i="19"/>
  <c r="AT13" i="19"/>
  <c r="AN13" i="19"/>
  <c r="AH13" i="19"/>
  <c r="AB13" i="19"/>
  <c r="V13" i="19"/>
  <c r="P13" i="19"/>
  <c r="J13" i="19"/>
  <c r="D13" i="19"/>
  <c r="BF12" i="19"/>
  <c r="AZ12" i="19"/>
  <c r="AT12" i="19"/>
  <c r="AN12" i="19"/>
  <c r="AH12" i="19"/>
  <c r="AB12" i="19"/>
  <c r="V12" i="19"/>
  <c r="P12" i="19"/>
  <c r="J12" i="19"/>
  <c r="D12" i="19"/>
  <c r="BF11" i="19"/>
  <c r="AZ11" i="19"/>
  <c r="AT11" i="19"/>
  <c r="AN11" i="19"/>
  <c r="AH11" i="19"/>
  <c r="AB11" i="19"/>
  <c r="V11" i="19"/>
  <c r="P11" i="19"/>
  <c r="J11" i="19"/>
  <c r="D11" i="19"/>
  <c r="BF10" i="19"/>
  <c r="AZ10" i="19"/>
  <c r="AT10" i="19"/>
  <c r="AN10" i="19"/>
  <c r="AH10" i="19"/>
  <c r="AB10" i="19"/>
  <c r="V10" i="19"/>
  <c r="P10" i="19"/>
  <c r="J10" i="19"/>
  <c r="D10" i="19"/>
  <c r="BF9" i="19"/>
  <c r="AZ9" i="19"/>
  <c r="AT9" i="19"/>
  <c r="AN9" i="19"/>
  <c r="AH9" i="19"/>
  <c r="AB9" i="19"/>
  <c r="V9" i="19"/>
  <c r="P9" i="19"/>
  <c r="J9" i="19"/>
  <c r="D9" i="19"/>
  <c r="BF8" i="19"/>
  <c r="AZ8" i="19"/>
  <c r="AT8" i="19"/>
  <c r="AN8" i="19"/>
  <c r="AH8" i="19"/>
  <c r="AB8" i="19"/>
  <c r="V8" i="19"/>
  <c r="P8" i="19"/>
  <c r="J8" i="19"/>
  <c r="D8" i="19"/>
  <c r="BF7" i="19"/>
  <c r="AZ7" i="19"/>
  <c r="AT7" i="19"/>
  <c r="AN7" i="19"/>
  <c r="AH7" i="19"/>
  <c r="AB7" i="19"/>
  <c r="V7" i="19"/>
  <c r="P7" i="19"/>
  <c r="J7" i="19"/>
  <c r="D7" i="19"/>
  <c r="BF6" i="19"/>
  <c r="AZ6" i="19"/>
  <c r="AT6" i="19"/>
  <c r="AN6" i="19"/>
  <c r="AH6" i="19"/>
  <c r="AB6" i="19"/>
  <c r="V6" i="19"/>
  <c r="P6" i="19"/>
  <c r="J6" i="19"/>
  <c r="D6" i="19"/>
  <c r="AB3" i="19"/>
  <c r="AC42" i="19" s="1"/>
  <c r="BA13" i="21" l="1"/>
  <c r="AU16" i="21"/>
  <c r="AU7" i="21"/>
  <c r="AU8" i="21"/>
  <c r="AU15" i="21"/>
  <c r="AU6" i="21"/>
  <c r="AU14" i="21"/>
  <c r="V3" i="21"/>
  <c r="W16" i="21" s="1"/>
  <c r="W11" i="21"/>
  <c r="W19" i="21"/>
  <c r="E13" i="21"/>
  <c r="AT3" i="19"/>
  <c r="V3" i="19"/>
  <c r="D3" i="19"/>
  <c r="E11" i="19" s="1"/>
  <c r="AC205" i="21"/>
  <c r="AC201" i="21"/>
  <c r="AC197" i="21"/>
  <c r="AC193" i="21"/>
  <c r="AC189" i="21"/>
  <c r="AC202" i="21"/>
  <c r="AC194" i="21"/>
  <c r="AC190" i="21"/>
  <c r="AC186" i="21"/>
  <c r="AC181" i="21"/>
  <c r="AC179" i="21"/>
  <c r="AC175" i="21"/>
  <c r="AC169" i="21"/>
  <c r="AC185" i="21"/>
  <c r="AC171" i="21"/>
  <c r="AC165" i="21"/>
  <c r="AC156" i="21"/>
  <c r="AC177" i="21"/>
  <c r="AC167" i="21"/>
  <c r="AC159" i="21"/>
  <c r="AC147" i="21"/>
  <c r="AC143" i="21"/>
  <c r="AC139" i="21"/>
  <c r="AC135" i="21"/>
  <c r="AC131" i="21"/>
  <c r="AC127" i="21"/>
  <c r="AC173" i="21"/>
  <c r="AC138" i="21"/>
  <c r="AC122" i="21"/>
  <c r="AC152" i="21"/>
  <c r="AC150" i="21"/>
  <c r="AC160" i="21"/>
  <c r="AC146" i="21"/>
  <c r="AC130" i="21"/>
  <c r="AC134" i="21"/>
  <c r="AC117" i="21"/>
  <c r="AC118" i="21"/>
  <c r="AC142" i="21"/>
  <c r="AC116" i="21"/>
  <c r="AC112" i="21"/>
  <c r="AC114" i="21"/>
  <c r="AC126" i="21"/>
  <c r="AC103" i="21"/>
  <c r="AC95" i="21"/>
  <c r="AC87" i="21"/>
  <c r="AC79" i="21"/>
  <c r="AC77" i="21"/>
  <c r="AC111" i="21"/>
  <c r="AC102" i="21"/>
  <c r="AC94" i="21"/>
  <c r="AC86" i="21"/>
  <c r="AC78" i="21"/>
  <c r="AC74" i="21"/>
  <c r="AC70" i="21"/>
  <c r="AC66" i="21"/>
  <c r="AC62" i="21"/>
  <c r="AC151" i="21"/>
  <c r="AC107" i="21"/>
  <c r="AC99" i="21"/>
  <c r="AC91" i="21"/>
  <c r="AC83" i="21"/>
  <c r="AC65" i="21"/>
  <c r="AC58" i="21"/>
  <c r="AC57" i="21"/>
  <c r="AC72" i="21"/>
  <c r="AC64" i="21"/>
  <c r="AC54" i="21"/>
  <c r="AC50" i="21"/>
  <c r="AC46" i="21"/>
  <c r="AC42" i="21"/>
  <c r="AC38" i="21"/>
  <c r="AC34" i="21"/>
  <c r="AC30" i="21"/>
  <c r="AC26" i="21"/>
  <c r="AC22" i="21"/>
  <c r="AC73" i="21"/>
  <c r="AC69" i="21"/>
  <c r="AC61" i="21"/>
  <c r="AC51" i="21"/>
  <c r="AC47" i="21"/>
  <c r="AC43" i="21"/>
  <c r="AC39" i="21"/>
  <c r="AC35" i="21"/>
  <c r="AC31" i="21"/>
  <c r="AC27" i="21"/>
  <c r="AC23" i="21"/>
  <c r="AC19" i="21"/>
  <c r="AC17" i="21"/>
  <c r="AC9" i="21"/>
  <c r="AC14" i="21"/>
  <c r="AC6" i="21"/>
  <c r="AC13" i="21"/>
  <c r="AC18" i="21"/>
  <c r="AC10" i="21"/>
  <c r="E6" i="21"/>
  <c r="W6" i="21"/>
  <c r="BA6" i="21"/>
  <c r="E7" i="21"/>
  <c r="BA7" i="21"/>
  <c r="E8" i="21"/>
  <c r="BA8" i="21"/>
  <c r="AU10" i="21"/>
  <c r="AC11" i="21"/>
  <c r="AC12" i="21"/>
  <c r="E14" i="21"/>
  <c r="W14" i="21"/>
  <c r="BA14" i="21"/>
  <c r="E15" i="21"/>
  <c r="BA15" i="21"/>
  <c r="E16" i="21"/>
  <c r="BA16" i="21"/>
  <c r="AU18" i="21"/>
  <c r="E20" i="21"/>
  <c r="AC20" i="21"/>
  <c r="BA20" i="21"/>
  <c r="E24" i="21"/>
  <c r="AC24" i="21"/>
  <c r="BA24" i="21"/>
  <c r="E28" i="21"/>
  <c r="AC28" i="21"/>
  <c r="BA28" i="21"/>
  <c r="E32" i="21"/>
  <c r="AC32" i="21"/>
  <c r="BA32" i="21"/>
  <c r="E36" i="21"/>
  <c r="AC36" i="21"/>
  <c r="BA36" i="21"/>
  <c r="E40" i="21"/>
  <c r="AC40" i="21"/>
  <c r="BA40" i="21"/>
  <c r="E44" i="21"/>
  <c r="AC44" i="21"/>
  <c r="BA44" i="21"/>
  <c r="E48" i="21"/>
  <c r="AC48" i="21"/>
  <c r="BA48" i="21"/>
  <c r="E52" i="21"/>
  <c r="AC52" i="21"/>
  <c r="BA52" i="21"/>
  <c r="E56" i="21"/>
  <c r="AC56" i="21"/>
  <c r="BA56" i="21"/>
  <c r="AC60" i="21"/>
  <c r="E64" i="21"/>
  <c r="BA64" i="21"/>
  <c r="AC68" i="21"/>
  <c r="E72" i="21"/>
  <c r="AU203" i="21"/>
  <c r="AU199" i="21"/>
  <c r="AU195" i="21"/>
  <c r="AU191" i="21"/>
  <c r="AU187" i="21"/>
  <c r="AU204" i="21"/>
  <c r="AU200" i="21"/>
  <c r="AU196" i="21"/>
  <c r="AU192" i="21"/>
  <c r="AU188" i="21"/>
  <c r="AU184" i="21"/>
  <c r="AU180" i="21"/>
  <c r="AU177" i="21"/>
  <c r="AU183" i="21"/>
  <c r="AU175" i="21"/>
  <c r="AU173" i="21"/>
  <c r="AU165" i="21"/>
  <c r="AU171" i="21"/>
  <c r="AU179" i="21"/>
  <c r="AU167" i="21"/>
  <c r="AU169" i="21"/>
  <c r="AU150" i="21"/>
  <c r="AU163" i="21"/>
  <c r="AU154" i="21"/>
  <c r="AU158" i="21"/>
  <c r="AU157" i="21"/>
  <c r="AU145" i="21"/>
  <c r="AU141" i="21"/>
  <c r="AU137" i="21"/>
  <c r="AU133" i="21"/>
  <c r="AU129" i="21"/>
  <c r="AU125" i="21"/>
  <c r="AU153" i="21"/>
  <c r="AU144" i="21"/>
  <c r="AU128" i="21"/>
  <c r="AU136" i="21"/>
  <c r="AU148" i="21"/>
  <c r="AU132" i="21"/>
  <c r="AU124" i="21"/>
  <c r="AU116" i="21"/>
  <c r="AU140" i="21"/>
  <c r="AU120" i="21"/>
  <c r="AU109" i="21"/>
  <c r="AU105" i="21"/>
  <c r="AU97" i="21"/>
  <c r="AU89" i="21"/>
  <c r="AU81" i="21"/>
  <c r="AU119" i="21"/>
  <c r="AU75" i="21"/>
  <c r="AU101" i="21"/>
  <c r="AU100" i="21"/>
  <c r="AU93" i="21"/>
  <c r="AU92" i="21"/>
  <c r="AU85" i="21"/>
  <c r="AU84" i="21"/>
  <c r="AU76" i="21"/>
  <c r="AU72" i="21"/>
  <c r="AU68" i="21"/>
  <c r="AU64" i="21"/>
  <c r="AU60" i="21"/>
  <c r="AU115" i="21"/>
  <c r="AU113" i="21"/>
  <c r="AU77" i="21"/>
  <c r="AU71" i="21"/>
  <c r="AU70" i="21"/>
  <c r="AU63" i="21"/>
  <c r="AU62" i="21"/>
  <c r="AU52" i="21"/>
  <c r="AU48" i="21"/>
  <c r="AU44" i="21"/>
  <c r="AU40" i="21"/>
  <c r="AU36" i="21"/>
  <c r="AU32" i="21"/>
  <c r="AU28" i="21"/>
  <c r="AU24" i="21"/>
  <c r="AU20" i="21"/>
  <c r="AU58" i="21"/>
  <c r="AU56" i="21"/>
  <c r="AU53" i="21"/>
  <c r="AU49" i="21"/>
  <c r="AU45" i="21"/>
  <c r="AU41" i="21"/>
  <c r="AU37" i="21"/>
  <c r="AU33" i="21"/>
  <c r="AU29" i="21"/>
  <c r="AU25" i="21"/>
  <c r="AU21" i="21"/>
  <c r="AU17" i="21"/>
  <c r="AU13" i="21"/>
  <c r="AU9" i="21"/>
  <c r="AU67" i="21"/>
  <c r="W7" i="21"/>
  <c r="W8" i="21"/>
  <c r="E9" i="21"/>
  <c r="BA9" i="21"/>
  <c r="AU11" i="21"/>
  <c r="AU12" i="21"/>
  <c r="W15" i="21"/>
  <c r="AN3" i="21"/>
  <c r="AO33" i="21" s="1"/>
  <c r="AH3" i="21"/>
  <c r="AI7" i="21" s="1"/>
  <c r="AU19" i="21"/>
  <c r="W23" i="21"/>
  <c r="AU23" i="21"/>
  <c r="AI26" i="21"/>
  <c r="W27" i="21"/>
  <c r="AU27" i="21"/>
  <c r="W31" i="21"/>
  <c r="AU31" i="21"/>
  <c r="W35" i="21"/>
  <c r="AU35" i="21"/>
  <c r="AI38" i="21"/>
  <c r="W39" i="21"/>
  <c r="AU39" i="21"/>
  <c r="W43" i="21"/>
  <c r="AU43" i="21"/>
  <c r="AI46" i="21"/>
  <c r="W47" i="21"/>
  <c r="AU47" i="21"/>
  <c r="W51" i="21"/>
  <c r="AU51" i="21"/>
  <c r="AU55" i="21"/>
  <c r="AU59" i="21"/>
  <c r="AI62" i="21"/>
  <c r="E205" i="21"/>
  <c r="E201" i="21"/>
  <c r="E197" i="21"/>
  <c r="E193" i="21"/>
  <c r="E189" i="21"/>
  <c r="E202" i="21"/>
  <c r="E198" i="21"/>
  <c r="E194" i="21"/>
  <c r="E190" i="21"/>
  <c r="E186" i="21"/>
  <c r="E185" i="21"/>
  <c r="E179" i="21"/>
  <c r="E175" i="21"/>
  <c r="E177" i="21"/>
  <c r="E169" i="21"/>
  <c r="E181" i="21"/>
  <c r="E171" i="21"/>
  <c r="E173" i="21"/>
  <c r="E160" i="21"/>
  <c r="E167" i="21"/>
  <c r="E164" i="21"/>
  <c r="E155" i="21"/>
  <c r="E147" i="21"/>
  <c r="E143" i="21"/>
  <c r="E139" i="21"/>
  <c r="E135" i="21"/>
  <c r="E131" i="21"/>
  <c r="E127" i="21"/>
  <c r="E156" i="21"/>
  <c r="E146" i="21"/>
  <c r="E130" i="21"/>
  <c r="E118" i="21"/>
  <c r="E165" i="21"/>
  <c r="E138" i="21"/>
  <c r="E142" i="21"/>
  <c r="E126" i="21"/>
  <c r="E134" i="21"/>
  <c r="E121" i="21"/>
  <c r="E152" i="21"/>
  <c r="E116" i="21"/>
  <c r="E122" i="21"/>
  <c r="E117" i="21"/>
  <c r="E111" i="21"/>
  <c r="E107" i="21"/>
  <c r="E99" i="21"/>
  <c r="E91" i="21"/>
  <c r="E83" i="21"/>
  <c r="E77" i="21"/>
  <c r="E150" i="21"/>
  <c r="E114" i="21"/>
  <c r="E106" i="21"/>
  <c r="E98" i="21"/>
  <c r="E90" i="21"/>
  <c r="E82" i="21"/>
  <c r="E74" i="21"/>
  <c r="E70" i="21"/>
  <c r="E66" i="21"/>
  <c r="E62" i="21"/>
  <c r="E103" i="21"/>
  <c r="E95" i="21"/>
  <c r="E87" i="21"/>
  <c r="E79" i="21"/>
  <c r="E73" i="21"/>
  <c r="E69" i="21"/>
  <c r="E61" i="21"/>
  <c r="E58" i="21"/>
  <c r="E68" i="21"/>
  <c r="E60" i="21"/>
  <c r="E54" i="21"/>
  <c r="E50" i="21"/>
  <c r="E46" i="21"/>
  <c r="E42" i="21"/>
  <c r="E38" i="21"/>
  <c r="E34" i="21"/>
  <c r="E30" i="21"/>
  <c r="E26" i="21"/>
  <c r="E22" i="21"/>
  <c r="E65" i="21"/>
  <c r="E57" i="21"/>
  <c r="E55" i="21"/>
  <c r="E51" i="21"/>
  <c r="E47" i="21"/>
  <c r="E43" i="21"/>
  <c r="E39" i="21"/>
  <c r="E35" i="21"/>
  <c r="E31" i="21"/>
  <c r="E27" i="21"/>
  <c r="E23" i="21"/>
  <c r="E19" i="21"/>
  <c r="BA205" i="21"/>
  <c r="BA201" i="21"/>
  <c r="BA197" i="21"/>
  <c r="BA193" i="21"/>
  <c r="BA189" i="21"/>
  <c r="BA185" i="21"/>
  <c r="BA202" i="21"/>
  <c r="BA198" i="21"/>
  <c r="BA194" i="21"/>
  <c r="BA190" i="21"/>
  <c r="BA186" i="21"/>
  <c r="BA182" i="21"/>
  <c r="BA179" i="21"/>
  <c r="BA175" i="21"/>
  <c r="BA177" i="21"/>
  <c r="BA169" i="21"/>
  <c r="BA171" i="21"/>
  <c r="BA161" i="21"/>
  <c r="BA173" i="21"/>
  <c r="BA160" i="21"/>
  <c r="BA167" i="21"/>
  <c r="BA155" i="21"/>
  <c r="BA147" i="21"/>
  <c r="BA143" i="21"/>
  <c r="BA139" i="21"/>
  <c r="BA135" i="21"/>
  <c r="BA131" i="21"/>
  <c r="BA127" i="21"/>
  <c r="BA165" i="21"/>
  <c r="BA146" i="21"/>
  <c r="BA130" i="21"/>
  <c r="BA118" i="21"/>
  <c r="BA181" i="21"/>
  <c r="BA138" i="21"/>
  <c r="BA156" i="21"/>
  <c r="BA150" i="21"/>
  <c r="BA126" i="21"/>
  <c r="BA134" i="21"/>
  <c r="BA122" i="21"/>
  <c r="BA117" i="21"/>
  <c r="BA116" i="21"/>
  <c r="BA112" i="21"/>
  <c r="BA152" i="21"/>
  <c r="BA142" i="21"/>
  <c r="BA111" i="21"/>
  <c r="BA107" i="21"/>
  <c r="BA99" i="21"/>
  <c r="BA91" i="21"/>
  <c r="BA83" i="21"/>
  <c r="BA77" i="21"/>
  <c r="BA114" i="21"/>
  <c r="BA98" i="21"/>
  <c r="BA90" i="21"/>
  <c r="BA82" i="21"/>
  <c r="BA74" i="21"/>
  <c r="BA70" i="21"/>
  <c r="BA66" i="21"/>
  <c r="BA62" i="21"/>
  <c r="BA103" i="21"/>
  <c r="BA95" i="21"/>
  <c r="BA87" i="21"/>
  <c r="BA79" i="21"/>
  <c r="BA73" i="21"/>
  <c r="BA69" i="21"/>
  <c r="BA61" i="21"/>
  <c r="BA58" i="21"/>
  <c r="BA68" i="21"/>
  <c r="BA60" i="21"/>
  <c r="BA54" i="21"/>
  <c r="BA50" i="21"/>
  <c r="BA46" i="21"/>
  <c r="BA42" i="21"/>
  <c r="BA38" i="21"/>
  <c r="BA34" i="21"/>
  <c r="BA30" i="21"/>
  <c r="BA26" i="21"/>
  <c r="BA22" i="21"/>
  <c r="BA65" i="21"/>
  <c r="BA57" i="21"/>
  <c r="BA51" i="21"/>
  <c r="BA47" i="21"/>
  <c r="BA43" i="21"/>
  <c r="BA39" i="21"/>
  <c r="BA35" i="21"/>
  <c r="BA31" i="21"/>
  <c r="BA27" i="21"/>
  <c r="BA23" i="21"/>
  <c r="AC7" i="21"/>
  <c r="AC8" i="21"/>
  <c r="E10" i="21"/>
  <c r="W10" i="21"/>
  <c r="BA10" i="21"/>
  <c r="E11" i="21"/>
  <c r="BA11" i="21"/>
  <c r="E12" i="21"/>
  <c r="BA12" i="21"/>
  <c r="AI13" i="21"/>
  <c r="AC15" i="21"/>
  <c r="AC16" i="21"/>
  <c r="E18" i="21"/>
  <c r="W18" i="21"/>
  <c r="BA18" i="21"/>
  <c r="BA19" i="21"/>
  <c r="E21" i="21"/>
  <c r="AC21" i="21"/>
  <c r="BA21" i="21"/>
  <c r="E25" i="21"/>
  <c r="AC25" i="21"/>
  <c r="BA25" i="21"/>
  <c r="E29" i="21"/>
  <c r="AC29" i="21"/>
  <c r="BA29" i="21"/>
  <c r="E33" i="21"/>
  <c r="AC33" i="21"/>
  <c r="BA33" i="21"/>
  <c r="E37" i="21"/>
  <c r="AC37" i="21"/>
  <c r="BA37" i="21"/>
  <c r="E41" i="21"/>
  <c r="AC41" i="21"/>
  <c r="BA41" i="21"/>
  <c r="E45" i="21"/>
  <c r="AC45" i="21"/>
  <c r="BA45" i="21"/>
  <c r="E49" i="21"/>
  <c r="AC49" i="21"/>
  <c r="BA49" i="21"/>
  <c r="E53" i="21"/>
  <c r="AC53" i="21"/>
  <c r="BA53" i="21"/>
  <c r="AO60" i="21"/>
  <c r="W203" i="21"/>
  <c r="W199" i="21"/>
  <c r="W195" i="21"/>
  <c r="W191" i="21"/>
  <c r="W187" i="21"/>
  <c r="W204" i="21"/>
  <c r="W200" i="21"/>
  <c r="W196" i="21"/>
  <c r="W192" i="21"/>
  <c r="W188" i="21"/>
  <c r="W184" i="21"/>
  <c r="W180" i="21"/>
  <c r="W177" i="21"/>
  <c r="W183" i="21"/>
  <c r="W173" i="21"/>
  <c r="W165" i="21"/>
  <c r="W179" i="21"/>
  <c r="W171" i="21"/>
  <c r="W167" i="21"/>
  <c r="W175" i="21"/>
  <c r="W150" i="21"/>
  <c r="W158" i="21"/>
  <c r="W163" i="21"/>
  <c r="W161" i="21"/>
  <c r="W154" i="21"/>
  <c r="W145" i="21"/>
  <c r="W141" i="21"/>
  <c r="W137" i="21"/>
  <c r="W133" i="21"/>
  <c r="W129" i="21"/>
  <c r="W125" i="21"/>
  <c r="W136" i="21"/>
  <c r="W148" i="21"/>
  <c r="W144" i="21"/>
  <c r="W140" i="21"/>
  <c r="W120" i="21"/>
  <c r="W132" i="21"/>
  <c r="W124" i="21"/>
  <c r="W116" i="21"/>
  <c r="W128" i="21"/>
  <c r="W119" i="21"/>
  <c r="W101" i="21"/>
  <c r="W93" i="21"/>
  <c r="W85" i="21"/>
  <c r="W113" i="21"/>
  <c r="W75" i="21"/>
  <c r="W169" i="21"/>
  <c r="W109" i="21"/>
  <c r="W105" i="21"/>
  <c r="W104" i="21"/>
  <c r="W97" i="21"/>
  <c r="W96" i="21"/>
  <c r="W89" i="21"/>
  <c r="W88" i="21"/>
  <c r="W81" i="21"/>
  <c r="W80" i="21"/>
  <c r="W76" i="21"/>
  <c r="W72" i="21"/>
  <c r="W68" i="21"/>
  <c r="W64" i="21"/>
  <c r="W60" i="21"/>
  <c r="W77" i="21"/>
  <c r="W67" i="21"/>
  <c r="W66" i="21"/>
  <c r="W55" i="21"/>
  <c r="W52" i="21"/>
  <c r="W48" i="21"/>
  <c r="W44" i="21"/>
  <c r="W40" i="21"/>
  <c r="W36" i="21"/>
  <c r="W32" i="21"/>
  <c r="W28" i="21"/>
  <c r="W24" i="21"/>
  <c r="W20" i="21"/>
  <c r="W59" i="21"/>
  <c r="W58" i="21"/>
  <c r="W56" i="21"/>
  <c r="W53" i="21"/>
  <c r="W49" i="21"/>
  <c r="W45" i="21"/>
  <c r="W41" i="21"/>
  <c r="W37" i="21"/>
  <c r="W33" i="21"/>
  <c r="W29" i="21"/>
  <c r="W25" i="21"/>
  <c r="W21" i="21"/>
  <c r="W17" i="21"/>
  <c r="W9" i="21"/>
  <c r="W71" i="21"/>
  <c r="W63" i="21"/>
  <c r="AI6" i="21"/>
  <c r="AO11" i="21"/>
  <c r="W12" i="21"/>
  <c r="AO12" i="21"/>
  <c r="W13" i="21"/>
  <c r="AI14" i="21"/>
  <c r="P3" i="21"/>
  <c r="Q21" i="21" s="1"/>
  <c r="J3" i="21"/>
  <c r="K14" i="21" s="1"/>
  <c r="BF3" i="21"/>
  <c r="BG19" i="21" s="1"/>
  <c r="W22" i="21"/>
  <c r="AU22" i="21"/>
  <c r="AI23" i="21"/>
  <c r="W26" i="21"/>
  <c r="AU26" i="21"/>
  <c r="AI27" i="21"/>
  <c r="W30" i="21"/>
  <c r="AU30" i="21"/>
  <c r="AI31" i="21"/>
  <c r="W34" i="21"/>
  <c r="AU34" i="21"/>
  <c r="AI35" i="21"/>
  <c r="W38" i="21"/>
  <c r="AU38" i="21"/>
  <c r="AI39" i="21"/>
  <c r="W42" i="21"/>
  <c r="AU42" i="21"/>
  <c r="AI43" i="21"/>
  <c r="W46" i="21"/>
  <c r="AU46" i="21"/>
  <c r="AI47" i="21"/>
  <c r="W50" i="21"/>
  <c r="AU50" i="21"/>
  <c r="AI51" i="21"/>
  <c r="W54" i="21"/>
  <c r="AU54" i="21"/>
  <c r="AI59" i="21"/>
  <c r="W62" i="21"/>
  <c r="AU66" i="21"/>
  <c r="W70" i="21"/>
  <c r="AI57" i="21"/>
  <c r="E59" i="21"/>
  <c r="BA59" i="21"/>
  <c r="AI65" i="21"/>
  <c r="AO71" i="21"/>
  <c r="AO75" i="21"/>
  <c r="E76" i="21"/>
  <c r="AC76" i="21"/>
  <c r="BA76" i="21"/>
  <c r="E78" i="21"/>
  <c r="BA78" i="21"/>
  <c r="AC82" i="21"/>
  <c r="E86" i="21"/>
  <c r="BA86" i="21"/>
  <c r="AC90" i="21"/>
  <c r="E94" i="21"/>
  <c r="BA94" i="21"/>
  <c r="AC98" i="21"/>
  <c r="E102" i="21"/>
  <c r="BA102" i="21"/>
  <c r="BA55" i="21"/>
  <c r="W57" i="21"/>
  <c r="AU61" i="21"/>
  <c r="AC63" i="21"/>
  <c r="W65" i="21"/>
  <c r="E67" i="21"/>
  <c r="BA67" i="21"/>
  <c r="AU69" i="21"/>
  <c r="AC71" i="21"/>
  <c r="AU73" i="21"/>
  <c r="W74" i="21"/>
  <c r="AU74" i="21"/>
  <c r="E75" i="21"/>
  <c r="AI80" i="21"/>
  <c r="AI88" i="21"/>
  <c r="AI96" i="21"/>
  <c r="AI104" i="21"/>
  <c r="AO55" i="21"/>
  <c r="AC59" i="21"/>
  <c r="AI61" i="21"/>
  <c r="AI69" i="21"/>
  <c r="AI73" i="21"/>
  <c r="AC75" i="21"/>
  <c r="BA75" i="21"/>
  <c r="AO76" i="21"/>
  <c r="AO86" i="21"/>
  <c r="Q90" i="21"/>
  <c r="AO94" i="21"/>
  <c r="Q106" i="21"/>
  <c r="AC55" i="21"/>
  <c r="AU57" i="21"/>
  <c r="Q59" i="21"/>
  <c r="W61" i="21"/>
  <c r="E63" i="21"/>
  <c r="BA63" i="21"/>
  <c r="AU65" i="21"/>
  <c r="AC67" i="21"/>
  <c r="W69" i="21"/>
  <c r="E71" i="21"/>
  <c r="BA71" i="21"/>
  <c r="BA72" i="21"/>
  <c r="W73" i="21"/>
  <c r="AI74" i="21"/>
  <c r="AU80" i="21"/>
  <c r="W84" i="21"/>
  <c r="AU88" i="21"/>
  <c r="W92" i="21"/>
  <c r="AU96" i="21"/>
  <c r="W100" i="21"/>
  <c r="AU104" i="21"/>
  <c r="W79" i="21"/>
  <c r="E80" i="21"/>
  <c r="BA80" i="21"/>
  <c r="E81" i="21"/>
  <c r="BA81" i="21"/>
  <c r="AI82" i="21"/>
  <c r="AU83" i="21"/>
  <c r="AC84" i="21"/>
  <c r="AC85" i="21"/>
  <c r="BG86" i="21"/>
  <c r="W87" i="21"/>
  <c r="E88" i="21"/>
  <c r="BA88" i="21"/>
  <c r="E89" i="21"/>
  <c r="BA89" i="21"/>
  <c r="AI90" i="21"/>
  <c r="AU91" i="21"/>
  <c r="AC92" i="21"/>
  <c r="AC93" i="21"/>
  <c r="W95" i="21"/>
  <c r="E96" i="21"/>
  <c r="BA96" i="21"/>
  <c r="E97" i="21"/>
  <c r="BA97" i="21"/>
  <c r="AI98" i="21"/>
  <c r="AU99" i="21"/>
  <c r="AC100" i="21"/>
  <c r="AC101" i="21"/>
  <c r="W103" i="21"/>
  <c r="E104" i="21"/>
  <c r="BA104" i="21"/>
  <c r="E105" i="21"/>
  <c r="BA105" i="21"/>
  <c r="AU107" i="21"/>
  <c r="W108" i="21"/>
  <c r="AU108" i="21"/>
  <c r="E109" i="21"/>
  <c r="BA109" i="21"/>
  <c r="AI110" i="21"/>
  <c r="Q112" i="21"/>
  <c r="Q113" i="21"/>
  <c r="AI114" i="21"/>
  <c r="AO125" i="21"/>
  <c r="AI130" i="21"/>
  <c r="E136" i="21"/>
  <c r="BA151" i="21"/>
  <c r="AU78" i="21"/>
  <c r="AO80" i="21"/>
  <c r="W82" i="21"/>
  <c r="AI83" i="21"/>
  <c r="Q84" i="21"/>
  <c r="Q85" i="21"/>
  <c r="AU86" i="21"/>
  <c r="AO88" i="21"/>
  <c r="W90" i="21"/>
  <c r="AI91" i="21"/>
  <c r="Q92" i="21"/>
  <c r="Q93" i="21"/>
  <c r="AU94" i="21"/>
  <c r="AO96" i="21"/>
  <c r="W98" i="21"/>
  <c r="AI99" i="21"/>
  <c r="Q100" i="21"/>
  <c r="AU102" i="21"/>
  <c r="AO105" i="21"/>
  <c r="W106" i="21"/>
  <c r="AU106" i="21"/>
  <c r="AI107" i="21"/>
  <c r="E108" i="21"/>
  <c r="AC108" i="21"/>
  <c r="BA108" i="21"/>
  <c r="Q110" i="21"/>
  <c r="AU111" i="21"/>
  <c r="W112" i="21"/>
  <c r="AU112" i="21"/>
  <c r="E113" i="21"/>
  <c r="BA113" i="21"/>
  <c r="W114" i="21"/>
  <c r="AI115" i="21"/>
  <c r="E159" i="21"/>
  <c r="AC163" i="21"/>
  <c r="AI78" i="21"/>
  <c r="AU79" i="21"/>
  <c r="AC80" i="21"/>
  <c r="AC81" i="21"/>
  <c r="W83" i="21"/>
  <c r="E84" i="21"/>
  <c r="BA84" i="21"/>
  <c r="E85" i="21"/>
  <c r="BA85" i="21"/>
  <c r="AI86" i="21"/>
  <c r="AU87" i="21"/>
  <c r="AC88" i="21"/>
  <c r="AC89" i="21"/>
  <c r="W91" i="21"/>
  <c r="E92" i="21"/>
  <c r="BA92" i="21"/>
  <c r="E93" i="21"/>
  <c r="BA93" i="21"/>
  <c r="AI94" i="21"/>
  <c r="AU95" i="21"/>
  <c r="AC96" i="21"/>
  <c r="AC97" i="21"/>
  <c r="K98" i="21"/>
  <c r="W99" i="21"/>
  <c r="E100" i="21"/>
  <c r="BA100" i="21"/>
  <c r="E101" i="21"/>
  <c r="BA101" i="21"/>
  <c r="AI102" i="21"/>
  <c r="AU103" i="21"/>
  <c r="AC104" i="21"/>
  <c r="AC105" i="21"/>
  <c r="AC106" i="21"/>
  <c r="BA106" i="21"/>
  <c r="W107" i="21"/>
  <c r="AI108" i="21"/>
  <c r="AC109" i="21"/>
  <c r="W110" i="21"/>
  <c r="AU110" i="21"/>
  <c r="AI111" i="21"/>
  <c r="E112" i="21"/>
  <c r="K114" i="21"/>
  <c r="W117" i="21"/>
  <c r="AC119" i="21"/>
  <c r="W122" i="21"/>
  <c r="AO132" i="21"/>
  <c r="K138" i="21"/>
  <c r="AI143" i="21"/>
  <c r="Q148" i="21"/>
  <c r="W78" i="21"/>
  <c r="AI79" i="21"/>
  <c r="Q80" i="21"/>
  <c r="Q81" i="21"/>
  <c r="AU82" i="21"/>
  <c r="BG83" i="21"/>
  <c r="AO85" i="21"/>
  <c r="W86" i="21"/>
  <c r="AI87" i="21"/>
  <c r="Q88" i="21"/>
  <c r="AU90" i="21"/>
  <c r="AO92" i="21"/>
  <c r="W94" i="21"/>
  <c r="AI95" i="21"/>
  <c r="Q97" i="21"/>
  <c r="AU98" i="21"/>
  <c r="BG99" i="21"/>
  <c r="AO101" i="21"/>
  <c r="W102" i="21"/>
  <c r="AI103" i="21"/>
  <c r="Q104" i="21"/>
  <c r="Q105" i="21"/>
  <c r="AI106" i="21"/>
  <c r="K107" i="21"/>
  <c r="BG107" i="21"/>
  <c r="Q108" i="21"/>
  <c r="AO108" i="21"/>
  <c r="Q109" i="21"/>
  <c r="E110" i="21"/>
  <c r="AC110" i="21"/>
  <c r="BA110" i="21"/>
  <c r="W111" i="21"/>
  <c r="AI112" i="21"/>
  <c r="BG112" i="21"/>
  <c r="AC113" i="21"/>
  <c r="AU114" i="21"/>
  <c r="W115" i="21"/>
  <c r="W121" i="21"/>
  <c r="AU121" i="21"/>
  <c r="AC128" i="21"/>
  <c r="W134" i="21"/>
  <c r="AC154" i="21"/>
  <c r="AC115" i="21"/>
  <c r="AI117" i="21"/>
  <c r="BG118" i="21"/>
  <c r="AC120" i="21"/>
  <c r="Q121" i="21"/>
  <c r="AO123" i="21"/>
  <c r="Q124" i="21"/>
  <c r="AU126" i="21"/>
  <c r="W127" i="21"/>
  <c r="AU127" i="21"/>
  <c r="Q132" i="21"/>
  <c r="AO133" i="21"/>
  <c r="AI135" i="21"/>
  <c r="BA144" i="21"/>
  <c r="AI153" i="21"/>
  <c r="AU161" i="21"/>
  <c r="E115" i="21"/>
  <c r="BA115" i="21"/>
  <c r="AU117" i="21"/>
  <c r="AU118" i="21"/>
  <c r="Q119" i="21"/>
  <c r="AI119" i="21"/>
  <c r="AO120" i="21"/>
  <c r="AC121" i="21"/>
  <c r="BA121" i="21"/>
  <c r="E123" i="21"/>
  <c r="AC123" i="21"/>
  <c r="BA123" i="21"/>
  <c r="AI126" i="21"/>
  <c r="K127" i="21"/>
  <c r="AI127" i="21"/>
  <c r="BG127" i="21"/>
  <c r="BA128" i="21"/>
  <c r="BG130" i="21"/>
  <c r="E133" i="21"/>
  <c r="AC133" i="21"/>
  <c r="BA133" i="21"/>
  <c r="AU134" i="21"/>
  <c r="W135" i="21"/>
  <c r="AU135" i="21"/>
  <c r="AC136" i="21"/>
  <c r="AI138" i="21"/>
  <c r="AO140" i="21"/>
  <c r="W142" i="21"/>
  <c r="E144" i="21"/>
  <c r="K146" i="21"/>
  <c r="E149" i="21"/>
  <c r="AC149" i="21"/>
  <c r="BA149" i="21"/>
  <c r="BG157" i="21"/>
  <c r="AU160" i="21"/>
  <c r="AI118" i="21"/>
  <c r="AI121" i="21"/>
  <c r="BG121" i="21"/>
  <c r="AI122" i="21"/>
  <c r="AI123" i="21"/>
  <c r="BG123" i="21"/>
  <c r="AC124" i="21"/>
  <c r="E125" i="21"/>
  <c r="AC125" i="21"/>
  <c r="BA125" i="21"/>
  <c r="W126" i="21"/>
  <c r="E128" i="21"/>
  <c r="BA136" i="21"/>
  <c r="BG138" i="21"/>
  <c r="E141" i="21"/>
  <c r="AC141" i="21"/>
  <c r="BA141" i="21"/>
  <c r="AU142" i="21"/>
  <c r="W143" i="21"/>
  <c r="AU143" i="21"/>
  <c r="AC144" i="21"/>
  <c r="BG146" i="21"/>
  <c r="W152" i="21"/>
  <c r="AO128" i="21"/>
  <c r="Q129" i="21"/>
  <c r="AO129" i="21"/>
  <c r="AU130" i="21"/>
  <c r="W131" i="21"/>
  <c r="AU131" i="21"/>
  <c r="E132" i="21"/>
  <c r="BA132" i="21"/>
  <c r="BG134" i="21"/>
  <c r="Q136" i="21"/>
  <c r="E137" i="21"/>
  <c r="AC137" i="21"/>
  <c r="BA137" i="21"/>
  <c r="W138" i="21"/>
  <c r="K139" i="21"/>
  <c r="AI139" i="21"/>
  <c r="BG139" i="21"/>
  <c r="AC140" i="21"/>
  <c r="AI142" i="21"/>
  <c r="Q145" i="21"/>
  <c r="AU146" i="21"/>
  <c r="W147" i="21"/>
  <c r="AU147" i="21"/>
  <c r="E148" i="21"/>
  <c r="BA148" i="21"/>
  <c r="AI149" i="21"/>
  <c r="BG149" i="21"/>
  <c r="Q151" i="21"/>
  <c r="K152" i="21"/>
  <c r="BG152" i="21"/>
  <c r="Q153" i="21"/>
  <c r="Q155" i="21"/>
  <c r="BG155" i="21"/>
  <c r="W157" i="21"/>
  <c r="E158" i="21"/>
  <c r="BA159" i="21"/>
  <c r="AC161" i="21"/>
  <c r="Q170" i="21"/>
  <c r="K172" i="21"/>
  <c r="AI172" i="21"/>
  <c r="BG172" i="21"/>
  <c r="E174" i="21"/>
  <c r="AC174" i="21"/>
  <c r="BA174" i="21"/>
  <c r="AU185" i="21"/>
  <c r="AI186" i="21"/>
  <c r="BG186" i="21"/>
  <c r="W189" i="21"/>
  <c r="AU189" i="21"/>
  <c r="K190" i="21"/>
  <c r="AI190" i="21"/>
  <c r="BG190" i="21"/>
  <c r="W193" i="21"/>
  <c r="AI146" i="21"/>
  <c r="AO148" i="21"/>
  <c r="Q149" i="21"/>
  <c r="AO149" i="21"/>
  <c r="AU152" i="21"/>
  <c r="W153" i="21"/>
  <c r="W156" i="21"/>
  <c r="E157" i="21"/>
  <c r="BA158" i="21"/>
  <c r="AI159" i="21"/>
  <c r="AI161" i="21"/>
  <c r="BG162" i="21"/>
  <c r="E168" i="21"/>
  <c r="AC168" i="21"/>
  <c r="BA168" i="21"/>
  <c r="BG117" i="21"/>
  <c r="W118" i="21"/>
  <c r="E119" i="21"/>
  <c r="BA119" i="21"/>
  <c r="E120" i="21"/>
  <c r="BA120" i="21"/>
  <c r="AO121" i="21"/>
  <c r="AU122" i="21"/>
  <c r="W123" i="21"/>
  <c r="AU123" i="21"/>
  <c r="E124" i="21"/>
  <c r="BA124" i="21"/>
  <c r="K126" i="21"/>
  <c r="BG126" i="21"/>
  <c r="Q128" i="21"/>
  <c r="E129" i="21"/>
  <c r="AC129" i="21"/>
  <c r="BA129" i="21"/>
  <c r="W130" i="21"/>
  <c r="AI131" i="21"/>
  <c r="BG131" i="21"/>
  <c r="AC132" i="21"/>
  <c r="AI134" i="21"/>
  <c r="Q137" i="21"/>
  <c r="AU138" i="21"/>
  <c r="W139" i="21"/>
  <c r="AU139" i="21"/>
  <c r="E140" i="21"/>
  <c r="BA140" i="21"/>
  <c r="K142" i="21"/>
  <c r="BG142" i="21"/>
  <c r="Q144" i="21"/>
  <c r="E145" i="21"/>
  <c r="AC145" i="21"/>
  <c r="BA145" i="21"/>
  <c r="W146" i="21"/>
  <c r="AI147" i="21"/>
  <c r="BG147" i="21"/>
  <c r="AC148" i="21"/>
  <c r="W149" i="21"/>
  <c r="AU149" i="21"/>
  <c r="E151" i="21"/>
  <c r="AU151" i="21"/>
  <c r="AI152" i="21"/>
  <c r="AC155" i="21"/>
  <c r="BA157" i="21"/>
  <c r="AO159" i="21"/>
  <c r="W162" i="21"/>
  <c r="BG151" i="21"/>
  <c r="AC153" i="21"/>
  <c r="AO154" i="21"/>
  <c r="W155" i="21"/>
  <c r="AI156" i="21"/>
  <c r="Q157" i="21"/>
  <c r="Q158" i="21"/>
  <c r="AU159" i="21"/>
  <c r="BG160" i="21"/>
  <c r="BA162" i="21"/>
  <c r="AC164" i="21"/>
  <c r="K166" i="21"/>
  <c r="AI166" i="21"/>
  <c r="BG166" i="21"/>
  <c r="W168" i="21"/>
  <c r="AU168" i="21"/>
  <c r="Q176" i="21"/>
  <c r="W178" i="21"/>
  <c r="AU178" i="21"/>
  <c r="E184" i="21"/>
  <c r="AI151" i="21"/>
  <c r="E153" i="21"/>
  <c r="BA153" i="21"/>
  <c r="Q154" i="21"/>
  <c r="AU155" i="21"/>
  <c r="BG156" i="21"/>
  <c r="AO158" i="21"/>
  <c r="W159" i="21"/>
  <c r="AI160" i="21"/>
  <c r="Q161" i="21"/>
  <c r="E162" i="21"/>
  <c r="Q163" i="21"/>
  <c r="Q164" i="21"/>
  <c r="BG164" i="21"/>
  <c r="BA180" i="21"/>
  <c r="W151" i="21"/>
  <c r="E154" i="21"/>
  <c r="BA154" i="21"/>
  <c r="AI155" i="21"/>
  <c r="AU156" i="21"/>
  <c r="AC157" i="21"/>
  <c r="AC158" i="21"/>
  <c r="K159" i="21"/>
  <c r="BG159" i="21"/>
  <c r="W160" i="21"/>
  <c r="E161" i="21"/>
  <c r="K162" i="21"/>
  <c r="AU162" i="21"/>
  <c r="E163" i="21"/>
  <c r="BA163" i="21"/>
  <c r="W164" i="21"/>
  <c r="E166" i="21"/>
  <c r="AC166" i="21"/>
  <c r="BA166" i="21"/>
  <c r="Q162" i="21"/>
  <c r="AI164" i="21"/>
  <c r="BA164" i="21"/>
  <c r="W166" i="21"/>
  <c r="AU166" i="21"/>
  <c r="Q168" i="21"/>
  <c r="AO168" i="21"/>
  <c r="AI170" i="21"/>
  <c r="BG170" i="21"/>
  <c r="E172" i="21"/>
  <c r="AC172" i="21"/>
  <c r="BA172" i="21"/>
  <c r="W174" i="21"/>
  <c r="AU174" i="21"/>
  <c r="AI176" i="21"/>
  <c r="BG176" i="21"/>
  <c r="Q178" i="21"/>
  <c r="E180" i="21"/>
  <c r="AC180" i="21"/>
  <c r="W170" i="21"/>
  <c r="AU170" i="21"/>
  <c r="Q172" i="21"/>
  <c r="AI174" i="21"/>
  <c r="BG174" i="21"/>
  <c r="W176" i="21"/>
  <c r="AU176" i="21"/>
  <c r="E178" i="21"/>
  <c r="AC178" i="21"/>
  <c r="BA178" i="21"/>
  <c r="W182" i="21"/>
  <c r="E183" i="21"/>
  <c r="AC184" i="21"/>
  <c r="BA184" i="21"/>
  <c r="AC162" i="21"/>
  <c r="AU164" i="21"/>
  <c r="Q166" i="21"/>
  <c r="AO166" i="21"/>
  <c r="AI168" i="21"/>
  <c r="BG168" i="21"/>
  <c r="E170" i="21"/>
  <c r="AC170" i="21"/>
  <c r="BA170" i="21"/>
  <c r="W172" i="21"/>
  <c r="AU172" i="21"/>
  <c r="Q174" i="21"/>
  <c r="E176" i="21"/>
  <c r="AC176" i="21"/>
  <c r="BA176" i="21"/>
  <c r="AI178" i="21"/>
  <c r="BG178" i="21"/>
  <c r="W181" i="21"/>
  <c r="E182" i="21"/>
  <c r="AU182" i="21"/>
  <c r="BA183" i="21"/>
  <c r="AI181" i="21"/>
  <c r="Q182" i="21"/>
  <c r="Q183" i="21"/>
  <c r="Q187" i="21"/>
  <c r="E188" i="21"/>
  <c r="AC188" i="21"/>
  <c r="BA188" i="21"/>
  <c r="Q191" i="21"/>
  <c r="AO191" i="21"/>
  <c r="E192" i="21"/>
  <c r="AC192" i="21"/>
  <c r="BA192" i="21"/>
  <c r="Q195" i="21"/>
  <c r="E196" i="21"/>
  <c r="AC196" i="21"/>
  <c r="BA196" i="21"/>
  <c r="AC198" i="21"/>
  <c r="Q199" i="21"/>
  <c r="E200" i="21"/>
  <c r="AC200" i="21"/>
  <c r="BA200" i="21"/>
  <c r="Q203" i="21"/>
  <c r="AO203" i="21"/>
  <c r="E204" i="21"/>
  <c r="AC204" i="21"/>
  <c r="BA204" i="21"/>
  <c r="AU193" i="21"/>
  <c r="AI194" i="21"/>
  <c r="BG194" i="21"/>
  <c r="W197" i="21"/>
  <c r="AU197" i="21"/>
  <c r="AI198" i="21"/>
  <c r="BG198" i="21"/>
  <c r="W201" i="21"/>
  <c r="AU201" i="21"/>
  <c r="AI202" i="21"/>
  <c r="BG202" i="21"/>
  <c r="W205" i="21"/>
  <c r="AU205" i="21"/>
  <c r="K181" i="21"/>
  <c r="BG181" i="21"/>
  <c r="AI185" i="21"/>
  <c r="E187" i="21"/>
  <c r="AC187" i="21"/>
  <c r="BA187" i="21"/>
  <c r="Q188" i="21"/>
  <c r="E191" i="21"/>
  <c r="AC191" i="21"/>
  <c r="BA191" i="21"/>
  <c r="Q192" i="21"/>
  <c r="AO192" i="21"/>
  <c r="E195" i="21"/>
  <c r="AC195" i="21"/>
  <c r="BA195" i="21"/>
  <c r="Q196" i="21"/>
  <c r="E199" i="21"/>
  <c r="AC199" i="21"/>
  <c r="BA199" i="21"/>
  <c r="Q200" i="21"/>
  <c r="AO200" i="21"/>
  <c r="E203" i="21"/>
  <c r="AC203" i="21"/>
  <c r="BA203" i="21"/>
  <c r="Q204" i="21"/>
  <c r="AU181" i="21"/>
  <c r="AC182" i="21"/>
  <c r="AC183" i="21"/>
  <c r="W185" i="21"/>
  <c r="BG185" i="21"/>
  <c r="W186" i="21"/>
  <c r="AU186" i="21"/>
  <c r="K189" i="21"/>
  <c r="AI189" i="21"/>
  <c r="BG189" i="21"/>
  <c r="W190" i="21"/>
  <c r="AU190" i="21"/>
  <c r="AI193" i="21"/>
  <c r="BG193" i="21"/>
  <c r="W194" i="21"/>
  <c r="AU194" i="21"/>
  <c r="AI197" i="21"/>
  <c r="BG197" i="21"/>
  <c r="W198" i="21"/>
  <c r="AU198" i="21"/>
  <c r="AI201" i="21"/>
  <c r="BG201" i="21"/>
  <c r="W202" i="21"/>
  <c r="AU202" i="21"/>
  <c r="K205" i="21"/>
  <c r="AI205" i="21"/>
  <c r="BG205" i="21"/>
  <c r="AO9" i="19"/>
  <c r="AO13" i="19"/>
  <c r="AC11" i="19"/>
  <c r="E7" i="19"/>
  <c r="E15" i="19"/>
  <c r="E6" i="19"/>
  <c r="E14" i="19"/>
  <c r="W9" i="19"/>
  <c r="AU9" i="19"/>
  <c r="W35" i="19"/>
  <c r="W43" i="19"/>
  <c r="AC6" i="19"/>
  <c r="AC7" i="19"/>
  <c r="AU11" i="19"/>
  <c r="AC14" i="19"/>
  <c r="AU19" i="19"/>
  <c r="AU23" i="19"/>
  <c r="W27" i="19"/>
  <c r="W31" i="19"/>
  <c r="E10" i="19"/>
  <c r="E17" i="19"/>
  <c r="AO18" i="19"/>
  <c r="AC21" i="19"/>
  <c r="AC25" i="19"/>
  <c r="E29" i="19"/>
  <c r="E33" i="19"/>
  <c r="AC33" i="19"/>
  <c r="E37" i="19"/>
  <c r="P3" i="19"/>
  <c r="Q42" i="19" s="1"/>
  <c r="AO6" i="19"/>
  <c r="W7" i="19"/>
  <c r="W8" i="19"/>
  <c r="AU8" i="19"/>
  <c r="AC9" i="19"/>
  <c r="E13" i="19"/>
  <c r="AC13" i="19"/>
  <c r="AO14" i="19"/>
  <c r="W15" i="19"/>
  <c r="W16" i="19"/>
  <c r="AU16" i="19"/>
  <c r="W20" i="19"/>
  <c r="AU20" i="19"/>
  <c r="W24" i="19"/>
  <c r="AU24" i="19"/>
  <c r="W28" i="19"/>
  <c r="AU28" i="19"/>
  <c r="W32" i="19"/>
  <c r="AU32" i="19"/>
  <c r="AC15" i="19"/>
  <c r="W19" i="19"/>
  <c r="W23" i="19"/>
  <c r="AU27" i="19"/>
  <c r="AU31" i="19"/>
  <c r="E9" i="19"/>
  <c r="AC10" i="19"/>
  <c r="AC17" i="19"/>
  <c r="Q18" i="19"/>
  <c r="E21" i="19"/>
  <c r="AO22" i="19"/>
  <c r="E25" i="19"/>
  <c r="AO26" i="19"/>
  <c r="AC29" i="19"/>
  <c r="AO30" i="19"/>
  <c r="AZ3" i="19"/>
  <c r="BA7" i="19" s="1"/>
  <c r="AU7" i="19"/>
  <c r="AO10" i="19"/>
  <c r="W11" i="19"/>
  <c r="W12" i="19"/>
  <c r="AU12" i="19"/>
  <c r="AU15" i="19"/>
  <c r="E16" i="19"/>
  <c r="AC16" i="19"/>
  <c r="AO17" i="19"/>
  <c r="E18" i="19"/>
  <c r="AC18" i="19"/>
  <c r="AO21" i="19"/>
  <c r="E22" i="19"/>
  <c r="AC22" i="19"/>
  <c r="AO25" i="19"/>
  <c r="E26" i="19"/>
  <c r="AC26" i="19"/>
  <c r="AO29" i="19"/>
  <c r="E30" i="19"/>
  <c r="AC30" i="19"/>
  <c r="AO33" i="19"/>
  <c r="AO37" i="19"/>
  <c r="AO205" i="19"/>
  <c r="AO201" i="19"/>
  <c r="AO197" i="19"/>
  <c r="AO196" i="19"/>
  <c r="AO192" i="19"/>
  <c r="AO200" i="19"/>
  <c r="AO184" i="19"/>
  <c r="AO179" i="19"/>
  <c r="AO175" i="19"/>
  <c r="AO204" i="19"/>
  <c r="AO187" i="19"/>
  <c r="AO161" i="19"/>
  <c r="AO178" i="19"/>
  <c r="AO173" i="19"/>
  <c r="AO157" i="19"/>
  <c r="AO188" i="19"/>
  <c r="AO165" i="19"/>
  <c r="AO143" i="19"/>
  <c r="AO169" i="19"/>
  <c r="AO155" i="19"/>
  <c r="AO139" i="19"/>
  <c r="AO151" i="19"/>
  <c r="AO135" i="19"/>
  <c r="AO147" i="19"/>
  <c r="AO131" i="19"/>
  <c r="AO117" i="19"/>
  <c r="AO113" i="19"/>
  <c r="AO109" i="19"/>
  <c r="AO105" i="19"/>
  <c r="AO101" i="19"/>
  <c r="AO97" i="19"/>
  <c r="AO93" i="19"/>
  <c r="AO89" i="19"/>
  <c r="AO85" i="19"/>
  <c r="AO121" i="19"/>
  <c r="AO118" i="19"/>
  <c r="AO114" i="19"/>
  <c r="AO110" i="19"/>
  <c r="AO106" i="19"/>
  <c r="AO98" i="19"/>
  <c r="AO94" i="19"/>
  <c r="AO90" i="19"/>
  <c r="AO86" i="19"/>
  <c r="AO82" i="19"/>
  <c r="AO127" i="19"/>
  <c r="AO123" i="19"/>
  <c r="AO81" i="19"/>
  <c r="AO74" i="19"/>
  <c r="AO70" i="19"/>
  <c r="AO66" i="19"/>
  <c r="AO62" i="19"/>
  <c r="AO58" i="19"/>
  <c r="AO54" i="19"/>
  <c r="AO50" i="19"/>
  <c r="AO46" i="19"/>
  <c r="AO80" i="19"/>
  <c r="AO75" i="19"/>
  <c r="AO71" i="19"/>
  <c r="AO67" i="19"/>
  <c r="AO63" i="19"/>
  <c r="AO59" i="19"/>
  <c r="AO55" i="19"/>
  <c r="AO51" i="19"/>
  <c r="AO47" i="19"/>
  <c r="AO43" i="19"/>
  <c r="AO39" i="19"/>
  <c r="AO35" i="19"/>
  <c r="AO77" i="19"/>
  <c r="AU203" i="19"/>
  <c r="AU199" i="19"/>
  <c r="AU195" i="19"/>
  <c r="AU204" i="19"/>
  <c r="AU198" i="19"/>
  <c r="AU174" i="19"/>
  <c r="AU194" i="19"/>
  <c r="AU186" i="19"/>
  <c r="AU202" i="19"/>
  <c r="AU182" i="19"/>
  <c r="AU177" i="19"/>
  <c r="AU161" i="19"/>
  <c r="AU190" i="19"/>
  <c r="AU176" i="19"/>
  <c r="AU163" i="19"/>
  <c r="AU151" i="19"/>
  <c r="AU147" i="19"/>
  <c r="AU143" i="19"/>
  <c r="AU139" i="19"/>
  <c r="AU135" i="19"/>
  <c r="AU127" i="19"/>
  <c r="AU159" i="19"/>
  <c r="AU167" i="19"/>
  <c r="AU180" i="19"/>
  <c r="AU145" i="19"/>
  <c r="AU141" i="19"/>
  <c r="AU171" i="19"/>
  <c r="AU153" i="19"/>
  <c r="AU137" i="19"/>
  <c r="AU149" i="19"/>
  <c r="AU133" i="19"/>
  <c r="AU121" i="19"/>
  <c r="AU124" i="19"/>
  <c r="AU123" i="19"/>
  <c r="AU119" i="19"/>
  <c r="AU115" i="19"/>
  <c r="AU111" i="19"/>
  <c r="AU107" i="19"/>
  <c r="AU103" i="19"/>
  <c r="AU99" i="19"/>
  <c r="AU95" i="19"/>
  <c r="AU91" i="19"/>
  <c r="AU87" i="19"/>
  <c r="AU129" i="19"/>
  <c r="AU125" i="19"/>
  <c r="AU120" i="19"/>
  <c r="AU116" i="19"/>
  <c r="AU112" i="19"/>
  <c r="AU108" i="19"/>
  <c r="AU104" i="19"/>
  <c r="AU100" i="19"/>
  <c r="AU96" i="19"/>
  <c r="AU92" i="19"/>
  <c r="AU88" i="19"/>
  <c r="AU84" i="19"/>
  <c r="AU80" i="19"/>
  <c r="AU76" i="19"/>
  <c r="AU79" i="19"/>
  <c r="AU78" i="19"/>
  <c r="AU72" i="19"/>
  <c r="AU68" i="19"/>
  <c r="AU64" i="19"/>
  <c r="AU60" i="19"/>
  <c r="AU56" i="19"/>
  <c r="AU52" i="19"/>
  <c r="AU48" i="19"/>
  <c r="AU73" i="19"/>
  <c r="AU69" i="19"/>
  <c r="AU65" i="19"/>
  <c r="AU61" i="19"/>
  <c r="AU57" i="19"/>
  <c r="AU53" i="19"/>
  <c r="AU49" i="19"/>
  <c r="AU45" i="19"/>
  <c r="AU41" i="19"/>
  <c r="AU37" i="19"/>
  <c r="AU83" i="19"/>
  <c r="E205" i="19"/>
  <c r="E201" i="19"/>
  <c r="E197" i="19"/>
  <c r="E200" i="19"/>
  <c r="E184" i="19"/>
  <c r="E196" i="19"/>
  <c r="E204" i="19"/>
  <c r="E188" i="19"/>
  <c r="E187" i="19"/>
  <c r="E179" i="19"/>
  <c r="E192" i="19"/>
  <c r="E178" i="19"/>
  <c r="E175" i="19"/>
  <c r="E165" i="19"/>
  <c r="E161" i="19"/>
  <c r="E157" i="19"/>
  <c r="E169" i="19"/>
  <c r="E173" i="19"/>
  <c r="E147" i="19"/>
  <c r="E159" i="19"/>
  <c r="E143" i="19"/>
  <c r="E155" i="19"/>
  <c r="E139" i="19"/>
  <c r="E151" i="19"/>
  <c r="E135" i="19"/>
  <c r="E117" i="19"/>
  <c r="E113" i="19"/>
  <c r="E109" i="19"/>
  <c r="E105" i="19"/>
  <c r="E101" i="19"/>
  <c r="E97" i="19"/>
  <c r="E93" i="19"/>
  <c r="E89" i="19"/>
  <c r="E85" i="19"/>
  <c r="E121" i="19"/>
  <c r="E118" i="19"/>
  <c r="E114" i="19"/>
  <c r="E110" i="19"/>
  <c r="E106" i="19"/>
  <c r="E98" i="19"/>
  <c r="E94" i="19"/>
  <c r="E86" i="19"/>
  <c r="E131" i="19"/>
  <c r="E127" i="19"/>
  <c r="E123" i="19"/>
  <c r="E77" i="19"/>
  <c r="E76" i="19"/>
  <c r="E74" i="19"/>
  <c r="E70" i="19"/>
  <c r="E66" i="19"/>
  <c r="E62" i="19"/>
  <c r="E58" i="19"/>
  <c r="E54" i="19"/>
  <c r="E50" i="19"/>
  <c r="E81" i="19"/>
  <c r="E75" i="19"/>
  <c r="E71" i="19"/>
  <c r="E67" i="19"/>
  <c r="E63" i="19"/>
  <c r="E59" i="19"/>
  <c r="E55" i="19"/>
  <c r="E51" i="19"/>
  <c r="E47" i="19"/>
  <c r="E43" i="19"/>
  <c r="E39" i="19"/>
  <c r="E35" i="19"/>
  <c r="AC34" i="19"/>
  <c r="AU34" i="19"/>
  <c r="AC36" i="19"/>
  <c r="E38" i="19"/>
  <c r="W38" i="19"/>
  <c r="E40" i="19"/>
  <c r="AU42" i="19"/>
  <c r="AC44" i="19"/>
  <c r="E48" i="19"/>
  <c r="AC48" i="19"/>
  <c r="Q49" i="19"/>
  <c r="AO49" i="19"/>
  <c r="E52" i="19"/>
  <c r="AC52" i="19"/>
  <c r="Q53" i="19"/>
  <c r="AO53" i="19"/>
  <c r="E56" i="19"/>
  <c r="AC56" i="19"/>
  <c r="Q57" i="19"/>
  <c r="AO57" i="19"/>
  <c r="E60" i="19"/>
  <c r="AC60" i="19"/>
  <c r="Q61" i="19"/>
  <c r="AO61" i="19"/>
  <c r="E64" i="19"/>
  <c r="AC64" i="19"/>
  <c r="Q65" i="19"/>
  <c r="AO65" i="19"/>
  <c r="E68" i="19"/>
  <c r="AC68" i="19"/>
  <c r="Q69" i="19"/>
  <c r="AO69" i="19"/>
  <c r="E72" i="19"/>
  <c r="AC72" i="19"/>
  <c r="Q73" i="19"/>
  <c r="AO73" i="19"/>
  <c r="AC76" i="19"/>
  <c r="E80" i="19"/>
  <c r="AO7" i="19"/>
  <c r="W203" i="19"/>
  <c r="W199" i="19"/>
  <c r="W195" i="19"/>
  <c r="W204" i="19"/>
  <c r="W190" i="19"/>
  <c r="W174" i="19"/>
  <c r="W202" i="19"/>
  <c r="W182" i="19"/>
  <c r="W194" i="19"/>
  <c r="W186" i="19"/>
  <c r="W185" i="19"/>
  <c r="W177" i="19"/>
  <c r="W180" i="19"/>
  <c r="W161" i="19"/>
  <c r="W198" i="19"/>
  <c r="W176" i="19"/>
  <c r="W171" i="19"/>
  <c r="W159" i="19"/>
  <c r="W151" i="19"/>
  <c r="W147" i="19"/>
  <c r="W143" i="19"/>
  <c r="W135" i="19"/>
  <c r="W167" i="19"/>
  <c r="W181" i="19"/>
  <c r="W153" i="19"/>
  <c r="W137" i="19"/>
  <c r="W163" i="19"/>
  <c r="W149" i="19"/>
  <c r="W133" i="19"/>
  <c r="W145" i="19"/>
  <c r="W129" i="19"/>
  <c r="W141" i="19"/>
  <c r="W125" i="19"/>
  <c r="W121" i="19"/>
  <c r="W123" i="19"/>
  <c r="W119" i="19"/>
  <c r="W115" i="19"/>
  <c r="W111" i="19"/>
  <c r="W107" i="19"/>
  <c r="W103" i="19"/>
  <c r="W99" i="19"/>
  <c r="W95" i="19"/>
  <c r="W91" i="19"/>
  <c r="W87" i="19"/>
  <c r="W120" i="19"/>
  <c r="W116" i="19"/>
  <c r="W112" i="19"/>
  <c r="W108" i="19"/>
  <c r="W104" i="19"/>
  <c r="W100" i="19"/>
  <c r="W96" i="19"/>
  <c r="W92" i="19"/>
  <c r="W88" i="19"/>
  <c r="W84" i="19"/>
  <c r="W76" i="19"/>
  <c r="W83" i="19"/>
  <c r="W72" i="19"/>
  <c r="W68" i="19"/>
  <c r="W64" i="19"/>
  <c r="W60" i="19"/>
  <c r="W56" i="19"/>
  <c r="W52" i="19"/>
  <c r="W48" i="19"/>
  <c r="W73" i="19"/>
  <c r="W69" i="19"/>
  <c r="W65" i="19"/>
  <c r="W61" i="19"/>
  <c r="W57" i="19"/>
  <c r="W53" i="19"/>
  <c r="W49" i="19"/>
  <c r="W45" i="19"/>
  <c r="W41" i="19"/>
  <c r="W37" i="19"/>
  <c r="W79" i="19"/>
  <c r="AC205" i="19"/>
  <c r="AC201" i="19"/>
  <c r="AC197" i="19"/>
  <c r="AC192" i="19"/>
  <c r="AC204" i="19"/>
  <c r="AC188" i="19"/>
  <c r="AC196" i="19"/>
  <c r="AC183" i="19"/>
  <c r="AC179" i="19"/>
  <c r="AC178" i="19"/>
  <c r="AC175" i="19"/>
  <c r="AC184" i="19"/>
  <c r="AC173" i="19"/>
  <c r="AC169" i="19"/>
  <c r="AC157" i="19"/>
  <c r="AC200" i="19"/>
  <c r="AC161" i="19"/>
  <c r="AC174" i="19"/>
  <c r="AC155" i="19"/>
  <c r="AC139" i="19"/>
  <c r="AC151" i="19"/>
  <c r="AC135" i="19"/>
  <c r="AC165" i="19"/>
  <c r="AC147" i="19"/>
  <c r="AC131" i="19"/>
  <c r="AC159" i="19"/>
  <c r="AC143" i="19"/>
  <c r="AC127" i="19"/>
  <c r="AC117" i="19"/>
  <c r="AC113" i="19"/>
  <c r="AC109" i="19"/>
  <c r="AC105" i="19"/>
  <c r="AC101" i="19"/>
  <c r="AC97" i="19"/>
  <c r="AC93" i="19"/>
  <c r="AC89" i="19"/>
  <c r="AC85" i="19"/>
  <c r="AC122" i="19"/>
  <c r="AC121" i="19"/>
  <c r="AC118" i="19"/>
  <c r="AC114" i="19"/>
  <c r="AC110" i="19"/>
  <c r="AC106" i="19"/>
  <c r="AC98" i="19"/>
  <c r="AC94" i="19"/>
  <c r="AC86" i="19"/>
  <c r="AC82" i="19"/>
  <c r="AC123" i="19"/>
  <c r="AC81" i="19"/>
  <c r="AC80" i="19"/>
  <c r="AC74" i="19"/>
  <c r="AC70" i="19"/>
  <c r="AC66" i="19"/>
  <c r="AC62" i="19"/>
  <c r="AC58" i="19"/>
  <c r="AC54" i="19"/>
  <c r="AC50" i="19"/>
  <c r="AC46" i="19"/>
  <c r="AC77" i="19"/>
  <c r="AC75" i="19"/>
  <c r="AC71" i="19"/>
  <c r="AC67" i="19"/>
  <c r="AC63" i="19"/>
  <c r="AC59" i="19"/>
  <c r="AC55" i="19"/>
  <c r="AC51" i="19"/>
  <c r="AC47" i="19"/>
  <c r="AC43" i="19"/>
  <c r="AC39" i="19"/>
  <c r="AC35" i="19"/>
  <c r="J3" i="19"/>
  <c r="K8" i="19" s="1"/>
  <c r="AH3" i="19"/>
  <c r="AI8" i="19" s="1"/>
  <c r="BF3" i="19"/>
  <c r="BG8" i="19" s="1"/>
  <c r="W6" i="19"/>
  <c r="AU6" i="19"/>
  <c r="E8" i="19"/>
  <c r="Q8" i="19"/>
  <c r="AC8" i="19"/>
  <c r="AO8" i="19"/>
  <c r="W10" i="19"/>
  <c r="AU10" i="19"/>
  <c r="E12" i="19"/>
  <c r="Q12" i="19"/>
  <c r="AC12" i="19"/>
  <c r="AO12" i="19"/>
  <c r="BA12" i="19"/>
  <c r="W14" i="19"/>
  <c r="AU14" i="19"/>
  <c r="AO16" i="19"/>
  <c r="BA16" i="19"/>
  <c r="W18" i="19"/>
  <c r="AU18" i="19"/>
  <c r="E20" i="19"/>
  <c r="Q20" i="19"/>
  <c r="AC20" i="19"/>
  <c r="AO20" i="19"/>
  <c r="W22" i="19"/>
  <c r="AU22" i="19"/>
  <c r="E24" i="19"/>
  <c r="Q24" i="19"/>
  <c r="AC24" i="19"/>
  <c r="AO24" i="19"/>
  <c r="W26" i="19"/>
  <c r="AU26" i="19"/>
  <c r="E28" i="19"/>
  <c r="Q28" i="19"/>
  <c r="AC28" i="19"/>
  <c r="AO28" i="19"/>
  <c r="W30" i="19"/>
  <c r="AU30" i="19"/>
  <c r="E32" i="19"/>
  <c r="Q32" i="19"/>
  <c r="AC32" i="19"/>
  <c r="AO32" i="19"/>
  <c r="Q34" i="19"/>
  <c r="AU35" i="19"/>
  <c r="Q36" i="19"/>
  <c r="AU36" i="19"/>
  <c r="AC37" i="19"/>
  <c r="AO38" i="19"/>
  <c r="W39" i="19"/>
  <c r="W40" i="19"/>
  <c r="AO40" i="19"/>
  <c r="E41" i="19"/>
  <c r="AU43" i="19"/>
  <c r="Q44" i="19"/>
  <c r="AU44" i="19"/>
  <c r="Q45" i="19"/>
  <c r="AO45" i="19"/>
  <c r="W47" i="19"/>
  <c r="AU47" i="19"/>
  <c r="W51" i="19"/>
  <c r="AU51" i="19"/>
  <c r="W55" i="19"/>
  <c r="AU55" i="19"/>
  <c r="W59" i="19"/>
  <c r="AU59" i="19"/>
  <c r="W63" i="19"/>
  <c r="AU63" i="19"/>
  <c r="W67" i="19"/>
  <c r="AU67" i="19"/>
  <c r="W71" i="19"/>
  <c r="AU71" i="19"/>
  <c r="W75" i="19"/>
  <c r="AU75" i="19"/>
  <c r="Q205" i="19"/>
  <c r="Q201" i="19"/>
  <c r="Q197" i="19"/>
  <c r="Q204" i="19"/>
  <c r="Q188" i="19"/>
  <c r="Q200" i="19"/>
  <c r="Q184" i="19"/>
  <c r="Q192" i="19"/>
  <c r="Q179" i="19"/>
  <c r="Q178" i="19"/>
  <c r="Q175" i="19"/>
  <c r="Q183" i="19"/>
  <c r="Q196" i="19"/>
  <c r="Q169" i="19"/>
  <c r="Q165" i="19"/>
  <c r="Q157" i="19"/>
  <c r="Q173" i="19"/>
  <c r="Q151" i="19"/>
  <c r="Q135" i="19"/>
  <c r="Q147" i="19"/>
  <c r="Q159" i="19"/>
  <c r="Q143" i="19"/>
  <c r="Q161" i="19"/>
  <c r="Q155" i="19"/>
  <c r="Q139" i="19"/>
  <c r="Q131" i="19"/>
  <c r="Q127" i="19"/>
  <c r="Q122" i="19"/>
  <c r="Q117" i="19"/>
  <c r="Q113" i="19"/>
  <c r="Q109" i="19"/>
  <c r="Q105" i="19"/>
  <c r="Q101" i="19"/>
  <c r="Q97" i="19"/>
  <c r="Q93" i="19"/>
  <c r="Q89" i="19"/>
  <c r="Q85" i="19"/>
  <c r="Q121" i="19"/>
  <c r="Q118" i="19"/>
  <c r="Q114" i="19"/>
  <c r="Q110" i="19"/>
  <c r="Q106" i="19"/>
  <c r="Q98" i="19"/>
  <c r="Q94" i="19"/>
  <c r="Q86" i="19"/>
  <c r="Q123" i="19"/>
  <c r="Q80" i="19"/>
  <c r="Q77" i="19"/>
  <c r="Q74" i="19"/>
  <c r="Q70" i="19"/>
  <c r="Q66" i="19"/>
  <c r="Q62" i="19"/>
  <c r="Q58" i="19"/>
  <c r="Q54" i="19"/>
  <c r="Q50" i="19"/>
  <c r="Q76" i="19"/>
  <c r="Q75" i="19"/>
  <c r="Q71" i="19"/>
  <c r="Q67" i="19"/>
  <c r="Q63" i="19"/>
  <c r="Q59" i="19"/>
  <c r="Q55" i="19"/>
  <c r="Q51" i="19"/>
  <c r="Q47" i="19"/>
  <c r="Q43" i="19"/>
  <c r="Q39" i="19"/>
  <c r="Q35" i="19"/>
  <c r="Q81" i="19"/>
  <c r="AO11" i="19"/>
  <c r="W13" i="19"/>
  <c r="AU13" i="19"/>
  <c r="Q15" i="19"/>
  <c r="AO15" i="19"/>
  <c r="W17" i="19"/>
  <c r="AU17" i="19"/>
  <c r="E19" i="19"/>
  <c r="Q19" i="19"/>
  <c r="AC19" i="19"/>
  <c r="AO19" i="19"/>
  <c r="W21" i="19"/>
  <c r="AU21" i="19"/>
  <c r="E23" i="19"/>
  <c r="Q23" i="19"/>
  <c r="AC23" i="19"/>
  <c r="AO23" i="19"/>
  <c r="W25" i="19"/>
  <c r="AU25" i="19"/>
  <c r="E27" i="19"/>
  <c r="Q27" i="19"/>
  <c r="AC27" i="19"/>
  <c r="AO27" i="19"/>
  <c r="W29" i="19"/>
  <c r="AU29" i="19"/>
  <c r="E31" i="19"/>
  <c r="Q31" i="19"/>
  <c r="AC31" i="19"/>
  <c r="AO31" i="19"/>
  <c r="W33" i="19"/>
  <c r="AU33" i="19"/>
  <c r="E34" i="19"/>
  <c r="W34" i="19"/>
  <c r="E36" i="19"/>
  <c r="Q37" i="19"/>
  <c r="AC38" i="19"/>
  <c r="AU38" i="19"/>
  <c r="AC40" i="19"/>
  <c r="AO41" i="19"/>
  <c r="E42" i="19"/>
  <c r="W42" i="19"/>
  <c r="E44" i="19"/>
  <c r="Q46" i="19"/>
  <c r="Q48" i="19"/>
  <c r="AO48" i="19"/>
  <c r="E49" i="19"/>
  <c r="AC49" i="19"/>
  <c r="Q52" i="19"/>
  <c r="AO52" i="19"/>
  <c r="E53" i="19"/>
  <c r="AC53" i="19"/>
  <c r="Q56" i="19"/>
  <c r="AO56" i="19"/>
  <c r="E57" i="19"/>
  <c r="AC57" i="19"/>
  <c r="Q60" i="19"/>
  <c r="AO60" i="19"/>
  <c r="E61" i="19"/>
  <c r="AC61" i="19"/>
  <c r="Q64" i="19"/>
  <c r="AO64" i="19"/>
  <c r="E65" i="19"/>
  <c r="AC65" i="19"/>
  <c r="Q68" i="19"/>
  <c r="AO68" i="19"/>
  <c r="E69" i="19"/>
  <c r="AC69" i="19"/>
  <c r="Q72" i="19"/>
  <c r="AO72" i="19"/>
  <c r="E73" i="19"/>
  <c r="AC73" i="19"/>
  <c r="AO76" i="19"/>
  <c r="Q7" i="19"/>
  <c r="Q11" i="19"/>
  <c r="AO34" i="19"/>
  <c r="W36" i="19"/>
  <c r="AO36" i="19"/>
  <c r="Q38" i="19"/>
  <c r="AU39" i="19"/>
  <c r="Q40" i="19"/>
  <c r="AU40" i="19"/>
  <c r="AC41" i="19"/>
  <c r="AO42" i="19"/>
  <c r="BG42" i="19"/>
  <c r="W44" i="19"/>
  <c r="AO44" i="19"/>
  <c r="E45" i="19"/>
  <c r="AC45" i="19"/>
  <c r="E46" i="19"/>
  <c r="W46" i="19"/>
  <c r="AU46" i="19"/>
  <c r="AI47" i="19"/>
  <c r="W50" i="19"/>
  <c r="AU50" i="19"/>
  <c r="W54" i="19"/>
  <c r="AU54" i="19"/>
  <c r="W58" i="19"/>
  <c r="AU58" i="19"/>
  <c r="W62" i="19"/>
  <c r="AU62" i="19"/>
  <c r="AI63" i="19"/>
  <c r="W66" i="19"/>
  <c r="AU66" i="19"/>
  <c r="BG67" i="19"/>
  <c r="W70" i="19"/>
  <c r="AU70" i="19"/>
  <c r="W74" i="19"/>
  <c r="AU74" i="19"/>
  <c r="W78" i="19"/>
  <c r="AO78" i="19"/>
  <c r="AO79" i="19"/>
  <c r="W80" i="19"/>
  <c r="Q82" i="19"/>
  <c r="Q83" i="19"/>
  <c r="E84" i="19"/>
  <c r="AC84" i="19"/>
  <c r="Q87" i="19"/>
  <c r="AO87" i="19"/>
  <c r="E88" i="19"/>
  <c r="AC88" i="19"/>
  <c r="E90" i="19"/>
  <c r="AC90" i="19"/>
  <c r="Q91" i="19"/>
  <c r="AO91" i="19"/>
  <c r="E92" i="19"/>
  <c r="AC92" i="19"/>
  <c r="Q95" i="19"/>
  <c r="AO95" i="19"/>
  <c r="E96" i="19"/>
  <c r="AC96" i="19"/>
  <c r="Q99" i="19"/>
  <c r="AO99" i="19"/>
  <c r="E100" i="19"/>
  <c r="AC100" i="19"/>
  <c r="E102" i="19"/>
  <c r="AC102" i="19"/>
  <c r="Q103" i="19"/>
  <c r="AO103" i="19"/>
  <c r="E104" i="19"/>
  <c r="AC104" i="19"/>
  <c r="Q107" i="19"/>
  <c r="AO107" i="19"/>
  <c r="E108" i="19"/>
  <c r="AC108" i="19"/>
  <c r="Q111" i="19"/>
  <c r="AO111" i="19"/>
  <c r="E112" i="19"/>
  <c r="AC112" i="19"/>
  <c r="Q115" i="19"/>
  <c r="AO115" i="19"/>
  <c r="E116" i="19"/>
  <c r="AC116" i="19"/>
  <c r="Q119" i="19"/>
  <c r="AO119" i="19"/>
  <c r="E120" i="19"/>
  <c r="AC120" i="19"/>
  <c r="E122" i="19"/>
  <c r="AU77" i="19"/>
  <c r="AC78" i="19"/>
  <c r="AC79" i="19"/>
  <c r="W81" i="19"/>
  <c r="E82" i="19"/>
  <c r="W82" i="19"/>
  <c r="AU82" i="19"/>
  <c r="E83" i="19"/>
  <c r="W85" i="19"/>
  <c r="AU85" i="19"/>
  <c r="W89" i="19"/>
  <c r="AU89" i="19"/>
  <c r="AI90" i="19"/>
  <c r="W93" i="19"/>
  <c r="AU93" i="19"/>
  <c r="W97" i="19"/>
  <c r="AU97" i="19"/>
  <c r="W101" i="19"/>
  <c r="AU101" i="19"/>
  <c r="W105" i="19"/>
  <c r="AU105" i="19"/>
  <c r="W109" i="19"/>
  <c r="AU109" i="19"/>
  <c r="W113" i="19"/>
  <c r="AU113" i="19"/>
  <c r="W117" i="19"/>
  <c r="AU117" i="19"/>
  <c r="Q78" i="19"/>
  <c r="Q79" i="19"/>
  <c r="AO83" i="19"/>
  <c r="Q84" i="19"/>
  <c r="AO84" i="19"/>
  <c r="E87" i="19"/>
  <c r="AC87" i="19"/>
  <c r="Q88" i="19"/>
  <c r="AO88" i="19"/>
  <c r="Q90" i="19"/>
  <c r="E91" i="19"/>
  <c r="AC91" i="19"/>
  <c r="Q92" i="19"/>
  <c r="AO92" i="19"/>
  <c r="E95" i="19"/>
  <c r="AC95" i="19"/>
  <c r="Q96" i="19"/>
  <c r="AO96" i="19"/>
  <c r="E99" i="19"/>
  <c r="AC99" i="19"/>
  <c r="Q100" i="19"/>
  <c r="AO100" i="19"/>
  <c r="Q102" i="19"/>
  <c r="AO102" i="19"/>
  <c r="E103" i="19"/>
  <c r="AC103" i="19"/>
  <c r="Q104" i="19"/>
  <c r="AO104" i="19"/>
  <c r="E107" i="19"/>
  <c r="AC107" i="19"/>
  <c r="Q108" i="19"/>
  <c r="AO108" i="19"/>
  <c r="E111" i="19"/>
  <c r="AC111" i="19"/>
  <c r="Q112" i="19"/>
  <c r="AO112" i="19"/>
  <c r="E115" i="19"/>
  <c r="AC115" i="19"/>
  <c r="Q116" i="19"/>
  <c r="AO116" i="19"/>
  <c r="E119" i="19"/>
  <c r="AC119" i="19"/>
  <c r="Q120" i="19"/>
  <c r="AO120" i="19"/>
  <c r="W77" i="19"/>
  <c r="E78" i="19"/>
  <c r="E79" i="19"/>
  <c r="AU81" i="19"/>
  <c r="AC83" i="19"/>
  <c r="AI85" i="19"/>
  <c r="W86" i="19"/>
  <c r="AU86" i="19"/>
  <c r="BG89" i="19"/>
  <c r="W90" i="19"/>
  <c r="AU90" i="19"/>
  <c r="W94" i="19"/>
  <c r="AU94" i="19"/>
  <c r="W98" i="19"/>
  <c r="AU98" i="19"/>
  <c r="BG101" i="19"/>
  <c r="W102" i="19"/>
  <c r="AU102" i="19"/>
  <c r="W106" i="19"/>
  <c r="AU106" i="19"/>
  <c r="AI109" i="19"/>
  <c r="W110" i="19"/>
  <c r="AU110" i="19"/>
  <c r="W114" i="19"/>
  <c r="AU114" i="19"/>
  <c r="W118" i="19"/>
  <c r="AU118" i="19"/>
  <c r="W124" i="19"/>
  <c r="AU122" i="19"/>
  <c r="E124" i="19"/>
  <c r="AO124" i="19"/>
  <c r="AC125" i="19"/>
  <c r="W126" i="19"/>
  <c r="AU126" i="19"/>
  <c r="W127" i="19"/>
  <c r="W130" i="19"/>
  <c r="AU130" i="19"/>
  <c r="W131" i="19"/>
  <c r="E132" i="19"/>
  <c r="AC132" i="19"/>
  <c r="E126" i="19"/>
  <c r="AC126" i="19"/>
  <c r="AC129" i="19"/>
  <c r="E130" i="19"/>
  <c r="AC130" i="19"/>
  <c r="Q124" i="19"/>
  <c r="Q125" i="19"/>
  <c r="BG126" i="19"/>
  <c r="AI128" i="19"/>
  <c r="W122" i="19"/>
  <c r="AO122" i="19"/>
  <c r="E125" i="19"/>
  <c r="Q128" i="19"/>
  <c r="AO128" i="19"/>
  <c r="Q129" i="19"/>
  <c r="BG122" i="19"/>
  <c r="AC124" i="19"/>
  <c r="AO125" i="19"/>
  <c r="Q126" i="19"/>
  <c r="AO126" i="19"/>
  <c r="W128" i="19"/>
  <c r="AU128" i="19"/>
  <c r="E129" i="19"/>
  <c r="Q132" i="19"/>
  <c r="AO132" i="19"/>
  <c r="Q133" i="19"/>
  <c r="E134" i="19"/>
  <c r="AC134" i="19"/>
  <c r="AC137" i="19"/>
  <c r="W138" i="19"/>
  <c r="AU138" i="19"/>
  <c r="E140" i="19"/>
  <c r="AC140" i="19"/>
  <c r="AO141" i="19"/>
  <c r="Q142" i="19"/>
  <c r="AO142" i="19"/>
  <c r="W144" i="19"/>
  <c r="AU144" i="19"/>
  <c r="E145" i="19"/>
  <c r="Q148" i="19"/>
  <c r="AO148" i="19"/>
  <c r="Q149" i="19"/>
  <c r="E150" i="19"/>
  <c r="AC150" i="19"/>
  <c r="AC153" i="19"/>
  <c r="W154" i="19"/>
  <c r="AU154" i="19"/>
  <c r="E156" i="19"/>
  <c r="AC156" i="19"/>
  <c r="E162" i="19"/>
  <c r="AC162" i="19"/>
  <c r="AU165" i="19"/>
  <c r="Q170" i="19"/>
  <c r="AO170" i="19"/>
  <c r="E172" i="19"/>
  <c r="AC172" i="19"/>
  <c r="Q187" i="19"/>
  <c r="E128" i="19"/>
  <c r="AC128" i="19"/>
  <c r="AO129" i="19"/>
  <c r="Q130" i="19"/>
  <c r="AO130" i="19"/>
  <c r="AU131" i="19"/>
  <c r="W132" i="19"/>
  <c r="AU132" i="19"/>
  <c r="E133" i="19"/>
  <c r="Q136" i="19"/>
  <c r="AO136" i="19"/>
  <c r="Q137" i="19"/>
  <c r="E138" i="19"/>
  <c r="AC138" i="19"/>
  <c r="W139" i="19"/>
  <c r="AC141" i="19"/>
  <c r="W142" i="19"/>
  <c r="AU142" i="19"/>
  <c r="E144" i="19"/>
  <c r="AC144" i="19"/>
  <c r="AO145" i="19"/>
  <c r="Q146" i="19"/>
  <c r="AO146" i="19"/>
  <c r="W148" i="19"/>
  <c r="AU148" i="19"/>
  <c r="E149" i="19"/>
  <c r="AI150" i="19"/>
  <c r="Q152" i="19"/>
  <c r="AO152" i="19"/>
  <c r="Q153" i="19"/>
  <c r="E154" i="19"/>
  <c r="AC154" i="19"/>
  <c r="W155" i="19"/>
  <c r="W157" i="19"/>
  <c r="AU157" i="19"/>
  <c r="W158" i="19"/>
  <c r="AU158" i="19"/>
  <c r="AO163" i="19"/>
  <c r="W205" i="19"/>
  <c r="AU205" i="19"/>
  <c r="AO133" i="19"/>
  <c r="Q134" i="19"/>
  <c r="AO134" i="19"/>
  <c r="W136" i="19"/>
  <c r="AU136" i="19"/>
  <c r="E137" i="19"/>
  <c r="Q140" i="19"/>
  <c r="AO140" i="19"/>
  <c r="Q141" i="19"/>
  <c r="E142" i="19"/>
  <c r="AC142" i="19"/>
  <c r="BG144" i="19"/>
  <c r="AC145" i="19"/>
  <c r="W146" i="19"/>
  <c r="AU146" i="19"/>
  <c r="E148" i="19"/>
  <c r="AC148" i="19"/>
  <c r="AO149" i="19"/>
  <c r="Q150" i="19"/>
  <c r="AO150" i="19"/>
  <c r="W152" i="19"/>
  <c r="AU152" i="19"/>
  <c r="E153" i="19"/>
  <c r="Q156" i="19"/>
  <c r="AO156" i="19"/>
  <c r="AC158" i="19"/>
  <c r="W160" i="19"/>
  <c r="AU160" i="19"/>
  <c r="E167" i="19"/>
  <c r="W173" i="19"/>
  <c r="AO198" i="19"/>
  <c r="AI132" i="19"/>
  <c r="AC133" i="19"/>
  <c r="W134" i="19"/>
  <c r="AU134" i="19"/>
  <c r="E136" i="19"/>
  <c r="AC136" i="19"/>
  <c r="AO137" i="19"/>
  <c r="Q138" i="19"/>
  <c r="AO138" i="19"/>
  <c r="W140" i="19"/>
  <c r="AU140" i="19"/>
  <c r="E141" i="19"/>
  <c r="AI142" i="19"/>
  <c r="Q144" i="19"/>
  <c r="AO144" i="19"/>
  <c r="Q145" i="19"/>
  <c r="E146" i="19"/>
  <c r="AC146" i="19"/>
  <c r="AC149" i="19"/>
  <c r="W150" i="19"/>
  <c r="AU150" i="19"/>
  <c r="E152" i="19"/>
  <c r="AC152" i="19"/>
  <c r="AO153" i="19"/>
  <c r="Q154" i="19"/>
  <c r="AO154" i="19"/>
  <c r="AU155" i="19"/>
  <c r="W156" i="19"/>
  <c r="AU156" i="19"/>
  <c r="Q164" i="19"/>
  <c r="AO164" i="19"/>
  <c r="W166" i="19"/>
  <c r="AU166" i="19"/>
  <c r="Q171" i="19"/>
  <c r="W192" i="19"/>
  <c r="AO158" i="19"/>
  <c r="AO159" i="19"/>
  <c r="Q160" i="19"/>
  <c r="AO160" i="19"/>
  <c r="W162" i="19"/>
  <c r="AU162" i="19"/>
  <c r="E163" i="19"/>
  <c r="K164" i="19"/>
  <c r="Q166" i="19"/>
  <c r="AO166" i="19"/>
  <c r="Q167" i="19"/>
  <c r="E168" i="19"/>
  <c r="AC168" i="19"/>
  <c r="W169" i="19"/>
  <c r="AC171" i="19"/>
  <c r="W172" i="19"/>
  <c r="AU172" i="19"/>
  <c r="E174" i="19"/>
  <c r="AU181" i="19"/>
  <c r="Q158" i="19"/>
  <c r="E160" i="19"/>
  <c r="AC160" i="19"/>
  <c r="AC163" i="19"/>
  <c r="W164" i="19"/>
  <c r="AU164" i="19"/>
  <c r="E166" i="19"/>
  <c r="AC166" i="19"/>
  <c r="AO167" i="19"/>
  <c r="Q168" i="19"/>
  <c r="AO168" i="19"/>
  <c r="AU169" i="19"/>
  <c r="W170" i="19"/>
  <c r="AU170" i="19"/>
  <c r="E171" i="19"/>
  <c r="Q174" i="19"/>
  <c r="E176" i="19"/>
  <c r="E158" i="19"/>
  <c r="Q162" i="19"/>
  <c r="AO162" i="19"/>
  <c r="Q163" i="19"/>
  <c r="E164" i="19"/>
  <c r="AC164" i="19"/>
  <c r="W165" i="19"/>
  <c r="AC167" i="19"/>
  <c r="W168" i="19"/>
  <c r="AU168" i="19"/>
  <c r="E170" i="19"/>
  <c r="AC170" i="19"/>
  <c r="AO171" i="19"/>
  <c r="Q172" i="19"/>
  <c r="AO172" i="19"/>
  <c r="AU173" i="19"/>
  <c r="AO174" i="19"/>
  <c r="AU175" i="19"/>
  <c r="Q180" i="19"/>
  <c r="AI185" i="19"/>
  <c r="W175" i="19"/>
  <c r="Q176" i="19"/>
  <c r="E177" i="19"/>
  <c r="AC177" i="19"/>
  <c r="W178" i="19"/>
  <c r="AC180" i="19"/>
  <c r="AO181" i="19"/>
  <c r="E182" i="19"/>
  <c r="AC185" i="19"/>
  <c r="AC186" i="19"/>
  <c r="AC194" i="19"/>
  <c r="AU200" i="19"/>
  <c r="AO176" i="19"/>
  <c r="Q177" i="19"/>
  <c r="AO177" i="19"/>
  <c r="AU178" i="19"/>
  <c r="W179" i="19"/>
  <c r="AU179" i="19"/>
  <c r="E180" i="19"/>
  <c r="AO183" i="19"/>
  <c r="Q190" i="19"/>
  <c r="BG193" i="19"/>
  <c r="E202" i="19"/>
  <c r="AC176" i="19"/>
  <c r="AO180" i="19"/>
  <c r="BG181" i="19"/>
  <c r="E183" i="19"/>
  <c r="AU184" i="19"/>
  <c r="AU185" i="19"/>
  <c r="AC187" i="19"/>
  <c r="Q189" i="19"/>
  <c r="AO189" i="19"/>
  <c r="E191" i="19"/>
  <c r="AC191" i="19"/>
  <c r="Q199" i="19"/>
  <c r="AO199" i="19"/>
  <c r="W201" i="19"/>
  <c r="AU201" i="19"/>
  <c r="E181" i="19"/>
  <c r="Q182" i="19"/>
  <c r="AU183" i="19"/>
  <c r="BG184" i="19"/>
  <c r="AO185" i="19"/>
  <c r="AO186" i="19"/>
  <c r="W187" i="19"/>
  <c r="W188" i="19"/>
  <c r="AC190" i="19"/>
  <c r="W191" i="19"/>
  <c r="AU191" i="19"/>
  <c r="E193" i="19"/>
  <c r="AC193" i="19"/>
  <c r="AO194" i="19"/>
  <c r="Q195" i="19"/>
  <c r="AO195" i="19"/>
  <c r="AU196" i="19"/>
  <c r="W197" i="19"/>
  <c r="AU197" i="19"/>
  <c r="E198" i="19"/>
  <c r="Q202" i="19"/>
  <c r="E203" i="19"/>
  <c r="AC203" i="19"/>
  <c r="AC181" i="19"/>
  <c r="AO182" i="19"/>
  <c r="W183" i="19"/>
  <c r="Q185" i="19"/>
  <c r="Q186" i="19"/>
  <c r="AU187" i="19"/>
  <c r="AU188" i="19"/>
  <c r="W189" i="19"/>
  <c r="AU189" i="19"/>
  <c r="E190" i="19"/>
  <c r="BG192" i="19"/>
  <c r="Q193" i="19"/>
  <c r="AO193" i="19"/>
  <c r="Q194" i="19"/>
  <c r="E195" i="19"/>
  <c r="AC195" i="19"/>
  <c r="W196" i="19"/>
  <c r="AC198" i="19"/>
  <c r="AO202" i="19"/>
  <c r="Q203" i="19"/>
  <c r="AO203" i="19"/>
  <c r="Q181" i="19"/>
  <c r="AC182" i="19"/>
  <c r="W184" i="19"/>
  <c r="E185" i="19"/>
  <c r="E186" i="19"/>
  <c r="E189" i="19"/>
  <c r="AC189" i="19"/>
  <c r="AO190" i="19"/>
  <c r="Q191" i="19"/>
  <c r="AO191" i="19"/>
  <c r="AU192" i="19"/>
  <c r="W193" i="19"/>
  <c r="AU193" i="19"/>
  <c r="E194" i="19"/>
  <c r="Q198" i="19"/>
  <c r="E199" i="19"/>
  <c r="AC199" i="19"/>
  <c r="BA199" i="19"/>
  <c r="W200" i="19"/>
  <c r="AC202" i="19"/>
  <c r="AI205" i="19"/>
  <c r="BG135" i="21" l="1"/>
  <c r="BG90" i="21"/>
  <c r="BG111" i="21"/>
  <c r="BG102" i="21"/>
  <c r="BG61" i="21"/>
  <c r="BG55" i="21"/>
  <c r="BG18" i="21"/>
  <c r="BG91" i="21"/>
  <c r="BG114" i="21"/>
  <c r="BG98" i="21"/>
  <c r="BG122" i="21"/>
  <c r="BG103" i="21"/>
  <c r="BG87" i="21"/>
  <c r="BG143" i="21"/>
  <c r="BG82" i="21"/>
  <c r="BG113" i="21"/>
  <c r="BG106" i="21"/>
  <c r="BG108" i="21"/>
  <c r="BJ108" i="21" s="1"/>
  <c r="BG95" i="21"/>
  <c r="BG94" i="21"/>
  <c r="BG78" i="21"/>
  <c r="BG74" i="21"/>
  <c r="BG65" i="21"/>
  <c r="BG10" i="21"/>
  <c r="BG73" i="21"/>
  <c r="BG79" i="21"/>
  <c r="BL79" i="21" s="1"/>
  <c r="BM79" i="21" s="1"/>
  <c r="BG57" i="21"/>
  <c r="BG92" i="21"/>
  <c r="BG100" i="21"/>
  <c r="BG84" i="21"/>
  <c r="BG69" i="21"/>
  <c r="BG51" i="21"/>
  <c r="BG47" i="21"/>
  <c r="BJ47" i="21" s="1"/>
  <c r="BG43" i="21"/>
  <c r="BG39" i="21"/>
  <c r="BG35" i="21"/>
  <c r="BG31" i="21"/>
  <c r="BL31" i="21" s="1"/>
  <c r="BM31" i="21" s="1"/>
  <c r="BG27" i="21"/>
  <c r="BG23" i="21"/>
  <c r="AO204" i="21"/>
  <c r="AO188" i="21"/>
  <c r="AO195" i="21"/>
  <c r="AO174" i="21"/>
  <c r="BL174" i="21" s="1"/>
  <c r="BM174" i="21" s="1"/>
  <c r="AO172" i="21"/>
  <c r="AO162" i="21"/>
  <c r="AO176" i="21"/>
  <c r="BJ176" i="21" s="1"/>
  <c r="AO163" i="21"/>
  <c r="AO137" i="21"/>
  <c r="AO170" i="21"/>
  <c r="AO145" i="21"/>
  <c r="AO119" i="21"/>
  <c r="AO93" i="21"/>
  <c r="AO84" i="21"/>
  <c r="AO124" i="21"/>
  <c r="AO117" i="21"/>
  <c r="BL117" i="21" s="1"/>
  <c r="BM117" i="21" s="1"/>
  <c r="AO110" i="21"/>
  <c r="AO97" i="21"/>
  <c r="AO89" i="21"/>
  <c r="AO81" i="21"/>
  <c r="AO67" i="21"/>
  <c r="AO59" i="21"/>
  <c r="AO68" i="21"/>
  <c r="AO196" i="21"/>
  <c r="AO183" i="21"/>
  <c r="AO199" i="21"/>
  <c r="AO187" i="21"/>
  <c r="AO178" i="21"/>
  <c r="BJ178" i="21" s="1"/>
  <c r="AO153" i="21"/>
  <c r="AO157" i="21"/>
  <c r="AO161" i="21"/>
  <c r="AO136" i="21"/>
  <c r="AO164" i="21"/>
  <c r="AO144" i="21"/>
  <c r="AO115" i="21"/>
  <c r="AO100" i="21"/>
  <c r="AO113" i="21"/>
  <c r="AO141" i="21"/>
  <c r="AO109" i="21"/>
  <c r="AO104" i="21"/>
  <c r="AO106" i="21"/>
  <c r="AO102" i="21"/>
  <c r="AO78" i="21"/>
  <c r="BJ78" i="21" s="1"/>
  <c r="AO63" i="21"/>
  <c r="AO56" i="21"/>
  <c r="AO52" i="21"/>
  <c r="AO48" i="21"/>
  <c r="AO44" i="21"/>
  <c r="AO40" i="21"/>
  <c r="AO36" i="21"/>
  <c r="AO32" i="21"/>
  <c r="AO28" i="21"/>
  <c r="AO24" i="21"/>
  <c r="AO20" i="21"/>
  <c r="AI54" i="21"/>
  <c r="AI42" i="21"/>
  <c r="AI30" i="21"/>
  <c r="Q125" i="21"/>
  <c r="K193" i="21"/>
  <c r="K194" i="21"/>
  <c r="K185" i="21"/>
  <c r="K151" i="21"/>
  <c r="K157" i="21"/>
  <c r="K134" i="21"/>
  <c r="K123" i="21"/>
  <c r="K121" i="21"/>
  <c r="K164" i="21"/>
  <c r="K112" i="21"/>
  <c r="K143" i="21"/>
  <c r="K90" i="21"/>
  <c r="K79" i="21"/>
  <c r="K94" i="21"/>
  <c r="K74" i="21"/>
  <c r="K47" i="21"/>
  <c r="K110" i="21"/>
  <c r="K84" i="21"/>
  <c r="K43" i="21"/>
  <c r="K201" i="21"/>
  <c r="K202" i="21"/>
  <c r="K178" i="21"/>
  <c r="K176" i="21"/>
  <c r="K170" i="21"/>
  <c r="K156" i="21"/>
  <c r="K147" i="21"/>
  <c r="K131" i="21"/>
  <c r="K117" i="21"/>
  <c r="K186" i="21"/>
  <c r="K122" i="21"/>
  <c r="K155" i="21"/>
  <c r="K130" i="21"/>
  <c r="K118" i="21"/>
  <c r="K108" i="21"/>
  <c r="K106" i="21"/>
  <c r="BJ106" i="21" s="1"/>
  <c r="K78" i="21"/>
  <c r="K92" i="21"/>
  <c r="K35" i="21"/>
  <c r="K197" i="21"/>
  <c r="K198" i="21"/>
  <c r="K168" i="21"/>
  <c r="K174" i="21"/>
  <c r="K160" i="21"/>
  <c r="K135" i="21"/>
  <c r="K99" i="21"/>
  <c r="K91" i="21"/>
  <c r="K83" i="21"/>
  <c r="K103" i="21"/>
  <c r="K95" i="21"/>
  <c r="K111" i="21"/>
  <c r="K86" i="21"/>
  <c r="K65" i="21"/>
  <c r="K57" i="21"/>
  <c r="K100" i="21"/>
  <c r="K69" i="21"/>
  <c r="K61" i="21"/>
  <c r="K27" i="21"/>
  <c r="K73" i="21"/>
  <c r="K51" i="21"/>
  <c r="K31" i="21"/>
  <c r="BG189" i="19"/>
  <c r="BG197" i="19"/>
  <c r="BG175" i="19"/>
  <c r="BJ175" i="19" s="1"/>
  <c r="BG157" i="19"/>
  <c r="BG169" i="19"/>
  <c r="BG140" i="19"/>
  <c r="BG110" i="19"/>
  <c r="BG166" i="19"/>
  <c r="BG165" i="19"/>
  <c r="BG142" i="19"/>
  <c r="BG152" i="19"/>
  <c r="BL152" i="19" s="1"/>
  <c r="BM152" i="19" s="1"/>
  <c r="BG128" i="19"/>
  <c r="BG114" i="19"/>
  <c r="BG75" i="19"/>
  <c r="BA159" i="19"/>
  <c r="BA160" i="19"/>
  <c r="BA150" i="19"/>
  <c r="BA140" i="19"/>
  <c r="BA42" i="19"/>
  <c r="BA36" i="19"/>
  <c r="BA19" i="19"/>
  <c r="BA65" i="19"/>
  <c r="BA191" i="19"/>
  <c r="BA170" i="19"/>
  <c r="BA124" i="19"/>
  <c r="BA115" i="19"/>
  <c r="BA32" i="19"/>
  <c r="BA59" i="19"/>
  <c r="BA123" i="19"/>
  <c r="BA105" i="19"/>
  <c r="BA161" i="19"/>
  <c r="BA203" i="19"/>
  <c r="BA181" i="19"/>
  <c r="BA148" i="19"/>
  <c r="BA79" i="19"/>
  <c r="BA108" i="19"/>
  <c r="BA49" i="19"/>
  <c r="BA68" i="19"/>
  <c r="BA54" i="19"/>
  <c r="BA114" i="19"/>
  <c r="BA151" i="19"/>
  <c r="BA204" i="19"/>
  <c r="BA38" i="19"/>
  <c r="BA75" i="19"/>
  <c r="BA94" i="19"/>
  <c r="BA122" i="19"/>
  <c r="BA175" i="19"/>
  <c r="BA190" i="19"/>
  <c r="BA168" i="19"/>
  <c r="BA174" i="19"/>
  <c r="BA172" i="19"/>
  <c r="BA91" i="19"/>
  <c r="BA52" i="19"/>
  <c r="BA43" i="19"/>
  <c r="BA70" i="19"/>
  <c r="BA89" i="19"/>
  <c r="BA143" i="19"/>
  <c r="BA197" i="19"/>
  <c r="AI192" i="19"/>
  <c r="AI144" i="19"/>
  <c r="AI124" i="19"/>
  <c r="AI166" i="19"/>
  <c r="AI134" i="19"/>
  <c r="AI139" i="19"/>
  <c r="AI136" i="19"/>
  <c r="AI80" i="19"/>
  <c r="AI106" i="19"/>
  <c r="AI81" i="19"/>
  <c r="AI188" i="19"/>
  <c r="AI189" i="19"/>
  <c r="AI193" i="19"/>
  <c r="AI172" i="19"/>
  <c r="AI157" i="19"/>
  <c r="AI148" i="19"/>
  <c r="AI156" i="19"/>
  <c r="AI140" i="19"/>
  <c r="BL140" i="19" s="1"/>
  <c r="BM140" i="19" s="1"/>
  <c r="AI122" i="19"/>
  <c r="BL122" i="19" s="1"/>
  <c r="BM122" i="19" s="1"/>
  <c r="AI113" i="19"/>
  <c r="AI93" i="19"/>
  <c r="AI89" i="19"/>
  <c r="BL89" i="19" s="1"/>
  <c r="BM89" i="19" s="1"/>
  <c r="AI118" i="19"/>
  <c r="AI114" i="19"/>
  <c r="AI110" i="19"/>
  <c r="AI94" i="19"/>
  <c r="AI71" i="19"/>
  <c r="AI67" i="19"/>
  <c r="AI51" i="19"/>
  <c r="AI42" i="19"/>
  <c r="BJ42" i="19" s="1"/>
  <c r="AI66" i="19"/>
  <c r="AI201" i="19"/>
  <c r="AI187" i="19"/>
  <c r="AI197" i="19"/>
  <c r="BL197" i="19" s="1"/>
  <c r="BM197" i="19" s="1"/>
  <c r="AI191" i="19"/>
  <c r="AI175" i="19"/>
  <c r="AI179" i="19"/>
  <c r="AI183" i="19"/>
  <c r="AI173" i="19"/>
  <c r="AI170" i="19"/>
  <c r="AI154" i="19"/>
  <c r="AI138" i="19"/>
  <c r="AI127" i="19"/>
  <c r="AI155" i="19"/>
  <c r="AI146" i="19"/>
  <c r="AI130" i="19"/>
  <c r="AI131" i="19"/>
  <c r="AI126" i="19"/>
  <c r="AI117" i="19"/>
  <c r="AI97" i="19"/>
  <c r="AI82" i="19"/>
  <c r="AI98" i="19"/>
  <c r="AI75" i="19"/>
  <c r="AI55" i="19"/>
  <c r="AI38" i="19"/>
  <c r="AI200" i="19"/>
  <c r="AI184" i="19"/>
  <c r="AI196" i="19"/>
  <c r="AI178" i="19"/>
  <c r="AI169" i="19"/>
  <c r="AI160" i="19"/>
  <c r="AI165" i="19"/>
  <c r="AI162" i="19"/>
  <c r="AI164" i="19"/>
  <c r="AI158" i="19"/>
  <c r="AI168" i="19"/>
  <c r="AI152" i="19"/>
  <c r="AI105" i="19"/>
  <c r="AI101" i="19"/>
  <c r="AI77" i="19"/>
  <c r="AI102" i="19"/>
  <c r="AI86" i="19"/>
  <c r="AI59" i="19"/>
  <c r="AI62" i="19"/>
  <c r="AI34" i="19"/>
  <c r="Q21" i="19"/>
  <c r="K197" i="19"/>
  <c r="K192" i="19"/>
  <c r="K188" i="19"/>
  <c r="K162" i="19"/>
  <c r="K155" i="19"/>
  <c r="K169" i="19"/>
  <c r="K152" i="19"/>
  <c r="K146" i="19"/>
  <c r="K132" i="19"/>
  <c r="K122" i="19"/>
  <c r="K81" i="19"/>
  <c r="K127" i="19"/>
  <c r="K110" i="19"/>
  <c r="K106" i="19"/>
  <c r="K102" i="19"/>
  <c r="K196" i="19"/>
  <c r="K200" i="19"/>
  <c r="K189" i="19"/>
  <c r="K187" i="19"/>
  <c r="K173" i="19"/>
  <c r="K148" i="19"/>
  <c r="K142" i="19"/>
  <c r="K139" i="19"/>
  <c r="K140" i="19"/>
  <c r="K134" i="19"/>
  <c r="K136" i="19"/>
  <c r="K130" i="19"/>
  <c r="K124" i="19"/>
  <c r="K89" i="19"/>
  <c r="K85" i="19"/>
  <c r="K114" i="19"/>
  <c r="BL114" i="19" s="1"/>
  <c r="BM114" i="19" s="1"/>
  <c r="K50" i="19"/>
  <c r="K98" i="19"/>
  <c r="K94" i="19"/>
  <c r="K90" i="19"/>
  <c r="K86" i="19"/>
  <c r="K80" i="19"/>
  <c r="K42" i="19"/>
  <c r="BL42" i="19" s="1"/>
  <c r="BM42" i="19" s="1"/>
  <c r="K54" i="19"/>
  <c r="K201" i="19"/>
  <c r="K184" i="19"/>
  <c r="K181" i="19"/>
  <c r="K166" i="19"/>
  <c r="K160" i="19"/>
  <c r="K172" i="19"/>
  <c r="K170" i="19"/>
  <c r="K168" i="19"/>
  <c r="K144" i="19"/>
  <c r="K138" i="19"/>
  <c r="K156" i="19"/>
  <c r="K150" i="19"/>
  <c r="K131" i="19"/>
  <c r="K126" i="19"/>
  <c r="K117" i="19"/>
  <c r="K113" i="19"/>
  <c r="K109" i="19"/>
  <c r="K105" i="19"/>
  <c r="K58" i="19"/>
  <c r="K38" i="19"/>
  <c r="K205" i="19"/>
  <c r="K183" i="19"/>
  <c r="K191" i="19"/>
  <c r="K193" i="19"/>
  <c r="BJ193" i="19" s="1"/>
  <c r="K179" i="19"/>
  <c r="K178" i="19"/>
  <c r="K165" i="19"/>
  <c r="K157" i="19"/>
  <c r="BL157" i="19" s="1"/>
  <c r="BM157" i="19" s="1"/>
  <c r="K175" i="19"/>
  <c r="K154" i="19"/>
  <c r="K128" i="19"/>
  <c r="K101" i="19"/>
  <c r="BL101" i="19" s="1"/>
  <c r="K97" i="19"/>
  <c r="K93" i="19"/>
  <c r="K118" i="19"/>
  <c r="K77" i="19"/>
  <c r="K75" i="19"/>
  <c r="K67" i="19"/>
  <c r="K63" i="19"/>
  <c r="K59" i="19"/>
  <c r="K55" i="19"/>
  <c r="K51" i="19"/>
  <c r="K47" i="19"/>
  <c r="BL168" i="21"/>
  <c r="BM168" i="21" s="1"/>
  <c r="BJ168" i="21"/>
  <c r="Q133" i="21"/>
  <c r="Q123" i="21"/>
  <c r="Q140" i="21"/>
  <c r="Q96" i="21"/>
  <c r="Q89" i="21"/>
  <c r="Q115" i="21"/>
  <c r="K82" i="21"/>
  <c r="Q141" i="21"/>
  <c r="Q101" i="21"/>
  <c r="K87" i="21"/>
  <c r="Q120" i="21"/>
  <c r="K102" i="21"/>
  <c r="Q75" i="21"/>
  <c r="K55" i="21"/>
  <c r="K39" i="21"/>
  <c r="K23" i="21"/>
  <c r="BG203" i="21"/>
  <c r="BG199" i="21"/>
  <c r="BG195" i="21"/>
  <c r="BG191" i="21"/>
  <c r="BG187" i="21"/>
  <c r="BG204" i="21"/>
  <c r="BG200" i="21"/>
  <c r="BG196" i="21"/>
  <c r="BG192" i="21"/>
  <c r="BG188" i="21"/>
  <c r="BG184" i="21"/>
  <c r="BG180" i="21"/>
  <c r="BG183" i="21"/>
  <c r="BG182" i="21"/>
  <c r="BG177" i="21"/>
  <c r="BG179" i="21"/>
  <c r="BG173" i="21"/>
  <c r="BG165" i="21"/>
  <c r="BG175" i="21"/>
  <c r="BG171" i="21"/>
  <c r="BG167" i="21"/>
  <c r="BG158" i="21"/>
  <c r="BG150" i="21"/>
  <c r="BL150" i="21" s="1"/>
  <c r="BM150" i="21" s="1"/>
  <c r="BG169" i="21"/>
  <c r="BG153" i="21"/>
  <c r="BG145" i="21"/>
  <c r="BG141" i="21"/>
  <c r="BG137" i="21"/>
  <c r="BG133" i="21"/>
  <c r="BL133" i="21" s="1"/>
  <c r="BM133" i="21" s="1"/>
  <c r="BG129" i="21"/>
  <c r="BG125" i="21"/>
  <c r="BG161" i="21"/>
  <c r="BG148" i="21"/>
  <c r="BG132" i="21"/>
  <c r="BG163" i="21"/>
  <c r="BG154" i="21"/>
  <c r="BG140" i="21"/>
  <c r="BG120" i="21"/>
  <c r="BG144" i="21"/>
  <c r="BG124" i="21"/>
  <c r="BG116" i="21"/>
  <c r="BG128" i="21"/>
  <c r="BG119" i="21"/>
  <c r="BG115" i="21"/>
  <c r="BG110" i="21"/>
  <c r="BL110" i="21" s="1"/>
  <c r="BM110" i="21" s="1"/>
  <c r="BG136" i="21"/>
  <c r="BG109" i="21"/>
  <c r="BG105" i="21"/>
  <c r="BG104" i="21"/>
  <c r="BG97" i="21"/>
  <c r="BG96" i="21"/>
  <c r="BG89" i="21"/>
  <c r="BG88" i="21"/>
  <c r="BG81" i="21"/>
  <c r="BG80" i="21"/>
  <c r="BJ80" i="21" s="1"/>
  <c r="BG75" i="21"/>
  <c r="BG76" i="21"/>
  <c r="BG72" i="21"/>
  <c r="BG68" i="21"/>
  <c r="BG64" i="21"/>
  <c r="BG60" i="21"/>
  <c r="BG101" i="21"/>
  <c r="BG93" i="21"/>
  <c r="BG85" i="21"/>
  <c r="BG77" i="21"/>
  <c r="BG67" i="21"/>
  <c r="BG59" i="21"/>
  <c r="BG52" i="21"/>
  <c r="BG48" i="21"/>
  <c r="BG44" i="21"/>
  <c r="BG40" i="21"/>
  <c r="BG36" i="21"/>
  <c r="BG32" i="21"/>
  <c r="BG28" i="21"/>
  <c r="BG24" i="21"/>
  <c r="BG20" i="21"/>
  <c r="BG71" i="21"/>
  <c r="BG70" i="21"/>
  <c r="BG63" i="21"/>
  <c r="BG62" i="21"/>
  <c r="BG58" i="21"/>
  <c r="BG56" i="21"/>
  <c r="BG53" i="21"/>
  <c r="BG49" i="21"/>
  <c r="BG45" i="21"/>
  <c r="BG41" i="21"/>
  <c r="BG37" i="21"/>
  <c r="BG33" i="21"/>
  <c r="BG29" i="21"/>
  <c r="BG25" i="21"/>
  <c r="BG21" i="21"/>
  <c r="BG17" i="21"/>
  <c r="BG13" i="21"/>
  <c r="BG9" i="21"/>
  <c r="BG16" i="21"/>
  <c r="BG15" i="21"/>
  <c r="BG8" i="21"/>
  <c r="BG7" i="21"/>
  <c r="BG12" i="21"/>
  <c r="Q16" i="21"/>
  <c r="K10" i="21"/>
  <c r="Q48" i="21"/>
  <c r="Q32" i="21"/>
  <c r="AI70" i="21"/>
  <c r="K54" i="21"/>
  <c r="AI50" i="21"/>
  <c r="BG46" i="21"/>
  <c r="K38" i="21"/>
  <c r="AI34" i="21"/>
  <c r="BG30" i="21"/>
  <c r="K22" i="21"/>
  <c r="AO16" i="21"/>
  <c r="BG14" i="21"/>
  <c r="BJ14" i="21" s="1"/>
  <c r="Q53" i="21"/>
  <c r="AO49" i="21"/>
  <c r="Q37" i="21"/>
  <c r="AI15" i="21"/>
  <c r="Q205" i="21"/>
  <c r="Q201" i="21"/>
  <c r="Q197" i="21"/>
  <c r="Q193" i="21"/>
  <c r="Q189" i="21"/>
  <c r="Q202" i="21"/>
  <c r="Q198" i="21"/>
  <c r="BJ198" i="21" s="1"/>
  <c r="Q194" i="21"/>
  <c r="Q190" i="21"/>
  <c r="Q186" i="21"/>
  <c r="Q180" i="21"/>
  <c r="Q179" i="21"/>
  <c r="Q175" i="21"/>
  <c r="Q185" i="21"/>
  <c r="Q181" i="21"/>
  <c r="BL181" i="21" s="1"/>
  <c r="Q169" i="21"/>
  <c r="Q177" i="21"/>
  <c r="Q184" i="21"/>
  <c r="Q171" i="21"/>
  <c r="Q173" i="21"/>
  <c r="Q160" i="21"/>
  <c r="Q165" i="21"/>
  <c r="Q156" i="21"/>
  <c r="BJ156" i="21" s="1"/>
  <c r="Q147" i="21"/>
  <c r="Q143" i="21"/>
  <c r="Q139" i="21"/>
  <c r="Q135" i="21"/>
  <c r="Q131" i="21"/>
  <c r="Q127" i="21"/>
  <c r="Q159" i="21"/>
  <c r="BJ159" i="21" s="1"/>
  <c r="Q152" i="21"/>
  <c r="Q150" i="21"/>
  <c r="Q134" i="21"/>
  <c r="Q167" i="21"/>
  <c r="Q146" i="21"/>
  <c r="Q142" i="21"/>
  <c r="Q138" i="21"/>
  <c r="Q118" i="21"/>
  <c r="Q130" i="21"/>
  <c r="BJ130" i="21" s="1"/>
  <c r="Q126" i="21"/>
  <c r="Q122" i="21"/>
  <c r="Q117" i="21"/>
  <c r="Q116" i="21"/>
  <c r="Q103" i="21"/>
  <c r="Q95" i="21"/>
  <c r="Q87" i="21"/>
  <c r="Q79" i="21"/>
  <c r="BJ79" i="21" s="1"/>
  <c r="Q111" i="21"/>
  <c r="Q102" i="21"/>
  <c r="BL102" i="21" s="1"/>
  <c r="BM102" i="21" s="1"/>
  <c r="Q94" i="21"/>
  <c r="BL94" i="21" s="1"/>
  <c r="Q86" i="21"/>
  <c r="BJ86" i="21" s="1"/>
  <c r="Q78" i="21"/>
  <c r="Q77" i="21"/>
  <c r="Q107" i="21"/>
  <c r="Q99" i="21"/>
  <c r="BJ99" i="21" s="1"/>
  <c r="Q91" i="21"/>
  <c r="Q83" i="21"/>
  <c r="Q74" i="21"/>
  <c r="Q70" i="21"/>
  <c r="Q66" i="21"/>
  <c r="Q62" i="21"/>
  <c r="Q114" i="21"/>
  <c r="Q72" i="21"/>
  <c r="Q58" i="21"/>
  <c r="Q73" i="21"/>
  <c r="Q69" i="21"/>
  <c r="Q61" i="21"/>
  <c r="BL61" i="21" s="1"/>
  <c r="BM61" i="21" s="1"/>
  <c r="Q54" i="21"/>
  <c r="Q50" i="21"/>
  <c r="Q46" i="21"/>
  <c r="Q42" i="21"/>
  <c r="Q38" i="21"/>
  <c r="Q34" i="21"/>
  <c r="Q30" i="21"/>
  <c r="Q26" i="21"/>
  <c r="Q22" i="21"/>
  <c r="Q68" i="21"/>
  <c r="Q60" i="21"/>
  <c r="Q51" i="21"/>
  <c r="Q47" i="21"/>
  <c r="Q43" i="21"/>
  <c r="Q39" i="21"/>
  <c r="Q35" i="21"/>
  <c r="Q31" i="21"/>
  <c r="Q27" i="21"/>
  <c r="Q23" i="21"/>
  <c r="Q19" i="21"/>
  <c r="Q15" i="21"/>
  <c r="Q65" i="21"/>
  <c r="Q14" i="21"/>
  <c r="Q6" i="21"/>
  <c r="Q13" i="21"/>
  <c r="Q18" i="21"/>
  <c r="Q10" i="21"/>
  <c r="Q8" i="21"/>
  <c r="Q44" i="21"/>
  <c r="Q28" i="21"/>
  <c r="BL106" i="21"/>
  <c r="BM106" i="21" s="1"/>
  <c r="BL111" i="21"/>
  <c r="BG66" i="21"/>
  <c r="K50" i="21"/>
  <c r="BG42" i="21"/>
  <c r="K34" i="21"/>
  <c r="BG26" i="21"/>
  <c r="AO205" i="21"/>
  <c r="AO201" i="21"/>
  <c r="BJ201" i="21" s="1"/>
  <c r="AO197" i="21"/>
  <c r="AO193" i="21"/>
  <c r="AO189" i="21"/>
  <c r="AO202" i="21"/>
  <c r="BJ202" i="21" s="1"/>
  <c r="AO198" i="21"/>
  <c r="BL198" i="21" s="1"/>
  <c r="AO194" i="21"/>
  <c r="BJ194" i="21" s="1"/>
  <c r="AO190" i="21"/>
  <c r="AO186" i="21"/>
  <c r="BJ186" i="21" s="1"/>
  <c r="AO182" i="21"/>
  <c r="AO184" i="21"/>
  <c r="AO179" i="21"/>
  <c r="AO175" i="21"/>
  <c r="AO181" i="21"/>
  <c r="AO185" i="21"/>
  <c r="AO180" i="21"/>
  <c r="AO169" i="21"/>
  <c r="AO177" i="21"/>
  <c r="AO171" i="21"/>
  <c r="AO167" i="21"/>
  <c r="AO165" i="21"/>
  <c r="AO156" i="21"/>
  <c r="AO173" i="21"/>
  <c r="AO160" i="21"/>
  <c r="AO151" i="21"/>
  <c r="BJ151" i="21" s="1"/>
  <c r="AO147" i="21"/>
  <c r="BJ147" i="21" s="1"/>
  <c r="AO143" i="21"/>
  <c r="AO139" i="21"/>
  <c r="AO135" i="21"/>
  <c r="AO131" i="21"/>
  <c r="BJ131" i="21" s="1"/>
  <c r="AO127" i="21"/>
  <c r="AO142" i="21"/>
  <c r="BJ142" i="21" s="1"/>
  <c r="AO126" i="21"/>
  <c r="AO155" i="21"/>
  <c r="AO152" i="21"/>
  <c r="AO150" i="21"/>
  <c r="AO134" i="21"/>
  <c r="BJ134" i="21" s="1"/>
  <c r="AO130" i="21"/>
  <c r="AO146" i="21"/>
  <c r="AO138" i="21"/>
  <c r="AO116" i="21"/>
  <c r="AO112" i="21"/>
  <c r="BL112" i="21" s="1"/>
  <c r="AO107" i="21"/>
  <c r="BL107" i="21" s="1"/>
  <c r="AO99" i="21"/>
  <c r="AO91" i="21"/>
  <c r="BJ91" i="21" s="1"/>
  <c r="AO83" i="21"/>
  <c r="AO122" i="21"/>
  <c r="AO114" i="21"/>
  <c r="AO98" i="21"/>
  <c r="AO90" i="21"/>
  <c r="AO82" i="21"/>
  <c r="AO77" i="21"/>
  <c r="AO103" i="21"/>
  <c r="BJ103" i="21" s="1"/>
  <c r="AO95" i="21"/>
  <c r="AO87" i="21"/>
  <c r="BL87" i="21" s="1"/>
  <c r="BM87" i="21" s="1"/>
  <c r="AO79" i="21"/>
  <c r="AO74" i="21"/>
  <c r="AO70" i="21"/>
  <c r="AO66" i="21"/>
  <c r="BJ66" i="21" s="1"/>
  <c r="AO62" i="21"/>
  <c r="AO118" i="21"/>
  <c r="AO111" i="21"/>
  <c r="BJ111" i="21" s="1"/>
  <c r="AO58" i="21"/>
  <c r="AO65" i="21"/>
  <c r="AO57" i="21"/>
  <c r="AO54" i="21"/>
  <c r="AO50" i="21"/>
  <c r="AO46" i="21"/>
  <c r="AO42" i="21"/>
  <c r="AO38" i="21"/>
  <c r="AO34" i="21"/>
  <c r="AO30" i="21"/>
  <c r="AO26" i="21"/>
  <c r="AO22" i="21"/>
  <c r="AO72" i="21"/>
  <c r="AO64" i="21"/>
  <c r="AO51" i="21"/>
  <c r="BJ51" i="21" s="1"/>
  <c r="AO47" i="21"/>
  <c r="AO43" i="21"/>
  <c r="AO39" i="21"/>
  <c r="AO35" i="21"/>
  <c r="AO31" i="21"/>
  <c r="AO27" i="21"/>
  <c r="AO23" i="21"/>
  <c r="AO19" i="21"/>
  <c r="AO73" i="21"/>
  <c r="BJ73" i="21" s="1"/>
  <c r="AO69" i="21"/>
  <c r="AO61" i="21"/>
  <c r="AO18" i="21"/>
  <c r="AO10" i="21"/>
  <c r="AO17" i="21"/>
  <c r="AO9" i="21"/>
  <c r="AO14" i="21"/>
  <c r="AO6" i="21"/>
  <c r="Q11" i="21"/>
  <c r="AO8" i="21"/>
  <c r="BG6" i="21"/>
  <c r="Q49" i="21"/>
  <c r="AO45" i="21"/>
  <c r="Q33" i="21"/>
  <c r="AO29" i="21"/>
  <c r="BG11" i="21"/>
  <c r="BL172" i="21"/>
  <c r="BM172" i="21" s="1"/>
  <c r="BJ172" i="21"/>
  <c r="BL159" i="21"/>
  <c r="BM159" i="21" s="1"/>
  <c r="Q76" i="21"/>
  <c r="Q71" i="21"/>
  <c r="Q67" i="21"/>
  <c r="Q55" i="21"/>
  <c r="K203" i="21"/>
  <c r="K199" i="21"/>
  <c r="K195" i="21"/>
  <c r="K191" i="21"/>
  <c r="K187" i="21"/>
  <c r="K204" i="21"/>
  <c r="K200" i="21"/>
  <c r="K196" i="21"/>
  <c r="K192" i="21"/>
  <c r="K188" i="21"/>
  <c r="K184" i="21"/>
  <c r="K180" i="21"/>
  <c r="K183" i="21"/>
  <c r="K182" i="21"/>
  <c r="K177" i="21"/>
  <c r="K179" i="21"/>
  <c r="K173" i="21"/>
  <c r="K165" i="21"/>
  <c r="K175" i="21"/>
  <c r="K171" i="21"/>
  <c r="K167" i="21"/>
  <c r="K158" i="21"/>
  <c r="K150" i="21"/>
  <c r="K169" i="21"/>
  <c r="K153" i="21"/>
  <c r="K149" i="21"/>
  <c r="K145" i="21"/>
  <c r="K141" i="21"/>
  <c r="K137" i="21"/>
  <c r="K133" i="21"/>
  <c r="K129" i="21"/>
  <c r="K125" i="21"/>
  <c r="K148" i="21"/>
  <c r="K132" i="21"/>
  <c r="K161" i="21"/>
  <c r="K163" i="21"/>
  <c r="K154" i="21"/>
  <c r="K140" i="21"/>
  <c r="K136" i="21"/>
  <c r="K124" i="21"/>
  <c r="K116" i="21"/>
  <c r="K144" i="21"/>
  <c r="K120" i="21"/>
  <c r="K115" i="21"/>
  <c r="K119" i="21"/>
  <c r="K113" i="21"/>
  <c r="K109" i="21"/>
  <c r="K105" i="21"/>
  <c r="K104" i="21"/>
  <c r="K97" i="21"/>
  <c r="K96" i="21"/>
  <c r="K89" i="21"/>
  <c r="K88" i="21"/>
  <c r="K81" i="21"/>
  <c r="K80" i="21"/>
  <c r="K76" i="21"/>
  <c r="K72" i="21"/>
  <c r="K68" i="21"/>
  <c r="K64" i="21"/>
  <c r="K60" i="21"/>
  <c r="K128" i="21"/>
  <c r="K101" i="21"/>
  <c r="K93" i="21"/>
  <c r="K85" i="21"/>
  <c r="K77" i="21"/>
  <c r="K75" i="21"/>
  <c r="K67" i="21"/>
  <c r="K59" i="21"/>
  <c r="K52" i="21"/>
  <c r="K48" i="21"/>
  <c r="K44" i="21"/>
  <c r="K40" i="21"/>
  <c r="K36" i="21"/>
  <c r="K32" i="21"/>
  <c r="K28" i="21"/>
  <c r="K24" i="21"/>
  <c r="K20" i="21"/>
  <c r="K71" i="21"/>
  <c r="K70" i="21"/>
  <c r="K63" i="21"/>
  <c r="K62" i="21"/>
  <c r="K58" i="21"/>
  <c r="K56" i="21"/>
  <c r="K53" i="21"/>
  <c r="K49" i="21"/>
  <c r="K45" i="21"/>
  <c r="K41" i="21"/>
  <c r="K37" i="21"/>
  <c r="K33" i="21"/>
  <c r="K29" i="21"/>
  <c r="K25" i="21"/>
  <c r="K21" i="21"/>
  <c r="K17" i="21"/>
  <c r="K13" i="21"/>
  <c r="K9" i="21"/>
  <c r="K16" i="21"/>
  <c r="K15" i="21"/>
  <c r="K8" i="21"/>
  <c r="K7" i="21"/>
  <c r="K12" i="21"/>
  <c r="Q7" i="21"/>
  <c r="Q56" i="21"/>
  <c r="Q40" i="21"/>
  <c r="Q24" i="21"/>
  <c r="BJ65" i="21"/>
  <c r="BJ114" i="21"/>
  <c r="BL114" i="21"/>
  <c r="BM114" i="21" s="1"/>
  <c r="BL121" i="21"/>
  <c r="BM121" i="21" s="1"/>
  <c r="BJ121" i="21"/>
  <c r="BL135" i="21"/>
  <c r="BM135" i="21" s="1"/>
  <c r="BJ155" i="21"/>
  <c r="BL186" i="21"/>
  <c r="BM186" i="21" s="1"/>
  <c r="BL202" i="21"/>
  <c r="BM202" i="21" s="1"/>
  <c r="BL201" i="21"/>
  <c r="BM201" i="21" s="1"/>
  <c r="K66" i="21"/>
  <c r="BG54" i="21"/>
  <c r="BJ54" i="21" s="1"/>
  <c r="K46" i="21"/>
  <c r="BG38" i="21"/>
  <c r="BL38" i="21" s="1"/>
  <c r="BM38" i="21" s="1"/>
  <c r="K30" i="21"/>
  <c r="BG22" i="21"/>
  <c r="AI203" i="21"/>
  <c r="AI199" i="21"/>
  <c r="AI195" i="21"/>
  <c r="AI191" i="21"/>
  <c r="AI187" i="21"/>
  <c r="AI204" i="21"/>
  <c r="BL204" i="21" s="1"/>
  <c r="BM204" i="21" s="1"/>
  <c r="AI200" i="21"/>
  <c r="AI196" i="21"/>
  <c r="AI192" i="21"/>
  <c r="AI188" i="21"/>
  <c r="AI184" i="21"/>
  <c r="AI180" i="21"/>
  <c r="AI177" i="21"/>
  <c r="AI173" i="21"/>
  <c r="AI165" i="21"/>
  <c r="BJ165" i="21" s="1"/>
  <c r="AI171" i="21"/>
  <c r="AI183" i="21"/>
  <c r="AI175" i="21"/>
  <c r="AI167" i="21"/>
  <c r="AI163" i="21"/>
  <c r="AI154" i="21"/>
  <c r="AI150" i="21"/>
  <c r="AI169" i="21"/>
  <c r="AI145" i="21"/>
  <c r="AI141" i="21"/>
  <c r="AI137" i="21"/>
  <c r="AI133" i="21"/>
  <c r="AI129" i="21"/>
  <c r="AI125" i="21"/>
  <c r="AI158" i="21"/>
  <c r="BJ158" i="21" s="1"/>
  <c r="AI140" i="21"/>
  <c r="AI124" i="21"/>
  <c r="AI120" i="21"/>
  <c r="AI162" i="21"/>
  <c r="BL162" i="21" s="1"/>
  <c r="AI182" i="21"/>
  <c r="AI179" i="21"/>
  <c r="AI148" i="21"/>
  <c r="AI132" i="21"/>
  <c r="BL132" i="21" s="1"/>
  <c r="AI128" i="21"/>
  <c r="AI157" i="21"/>
  <c r="BJ157" i="21" s="1"/>
  <c r="AI116" i="21"/>
  <c r="AI136" i="21"/>
  <c r="AI101" i="21"/>
  <c r="AI100" i="21"/>
  <c r="AI93" i="21"/>
  <c r="AI92" i="21"/>
  <c r="BL92" i="21" s="1"/>
  <c r="AI85" i="21"/>
  <c r="AI84" i="21"/>
  <c r="BJ84" i="21" s="1"/>
  <c r="AI75" i="21"/>
  <c r="AI144" i="21"/>
  <c r="AI113" i="21"/>
  <c r="AI76" i="21"/>
  <c r="AI72" i="21"/>
  <c r="AI68" i="21"/>
  <c r="AI64" i="21"/>
  <c r="AI60" i="21"/>
  <c r="AI109" i="21"/>
  <c r="AI105" i="21"/>
  <c r="AI97" i="21"/>
  <c r="BJ97" i="21" s="1"/>
  <c r="AI89" i="21"/>
  <c r="AI81" i="21"/>
  <c r="AI77" i="21"/>
  <c r="AI71" i="21"/>
  <c r="AI63" i="21"/>
  <c r="AI52" i="21"/>
  <c r="AI48" i="21"/>
  <c r="AI44" i="21"/>
  <c r="AI40" i="21"/>
  <c r="AI36" i="21"/>
  <c r="AI32" i="21"/>
  <c r="AI28" i="21"/>
  <c r="AI24" i="21"/>
  <c r="AI20" i="21"/>
  <c r="AI67" i="21"/>
  <c r="AI66" i="21"/>
  <c r="AI58" i="21"/>
  <c r="AI56" i="21"/>
  <c r="BJ56" i="21" s="1"/>
  <c r="AI55" i="21"/>
  <c r="AI53" i="21"/>
  <c r="AI49" i="21"/>
  <c r="AI45" i="21"/>
  <c r="AI41" i="21"/>
  <c r="AI37" i="21"/>
  <c r="AI33" i="21"/>
  <c r="AI29" i="21"/>
  <c r="AI25" i="21"/>
  <c r="AI21" i="21"/>
  <c r="AI17" i="21"/>
  <c r="AI9" i="21"/>
  <c r="AI19" i="21"/>
  <c r="AI12" i="21"/>
  <c r="AI11" i="21"/>
  <c r="AI16" i="21"/>
  <c r="AI8" i="21"/>
  <c r="AO15" i="21"/>
  <c r="AI10" i="21"/>
  <c r="BJ10" i="21" s="1"/>
  <c r="K6" i="21"/>
  <c r="Q45" i="21"/>
  <c r="AO41" i="21"/>
  <c r="Q29" i="21"/>
  <c r="AO25" i="21"/>
  <c r="K19" i="21"/>
  <c r="AO13" i="21"/>
  <c r="K11" i="21"/>
  <c r="BL170" i="21"/>
  <c r="BM170" i="21" s="1"/>
  <c r="BJ170" i="21"/>
  <c r="BL166" i="21"/>
  <c r="BM166" i="21" s="1"/>
  <c r="BJ166" i="21"/>
  <c r="BL151" i="21"/>
  <c r="BM151" i="21" s="1"/>
  <c r="BJ128" i="21"/>
  <c r="BL149" i="21"/>
  <c r="BM149" i="21" s="1"/>
  <c r="BJ149" i="21"/>
  <c r="BJ133" i="21"/>
  <c r="Q98" i="21"/>
  <c r="Q82" i="21"/>
  <c r="Q63" i="21"/>
  <c r="BL78" i="21"/>
  <c r="BM78" i="21" s="1"/>
  <c r="K18" i="21"/>
  <c r="Q64" i="21"/>
  <c r="Q52" i="21"/>
  <c r="Q36" i="21"/>
  <c r="Q20" i="21"/>
  <c r="BJ38" i="21"/>
  <c r="BJ90" i="21"/>
  <c r="BL90" i="21"/>
  <c r="BM90" i="21" s="1"/>
  <c r="BL99" i="21"/>
  <c r="BM99" i="21" s="1"/>
  <c r="BL165" i="21"/>
  <c r="BM165" i="21" s="1"/>
  <c r="BL156" i="21"/>
  <c r="BM156" i="21" s="1"/>
  <c r="BJ139" i="21"/>
  <c r="BL139" i="21"/>
  <c r="BM139" i="21" s="1"/>
  <c r="BL164" i="21"/>
  <c r="BM164" i="21" s="1"/>
  <c r="BJ164" i="21"/>
  <c r="BJ190" i="21"/>
  <c r="BJ205" i="21"/>
  <c r="BG50" i="21"/>
  <c r="K42" i="21"/>
  <c r="BG34" i="21"/>
  <c r="K26" i="21"/>
  <c r="AI22" i="21"/>
  <c r="AI18" i="21"/>
  <c r="Q12" i="21"/>
  <c r="AO7" i="21"/>
  <c r="BL7" i="21" s="1"/>
  <c r="Q57" i="21"/>
  <c r="BL57" i="21" s="1"/>
  <c r="AO53" i="21"/>
  <c r="Q41" i="21"/>
  <c r="AO37" i="21"/>
  <c r="Q25" i="21"/>
  <c r="AO21" i="21"/>
  <c r="Q9" i="21"/>
  <c r="Q17" i="21"/>
  <c r="BG205" i="19"/>
  <c r="BG201" i="19"/>
  <c r="BG196" i="19"/>
  <c r="BG183" i="19"/>
  <c r="BG191" i="19"/>
  <c r="BG188" i="19"/>
  <c r="BG162" i="19"/>
  <c r="BG132" i="19"/>
  <c r="BG105" i="19"/>
  <c r="BJ105" i="19" s="1"/>
  <c r="BG94" i="19"/>
  <c r="BG47" i="19"/>
  <c r="BG200" i="19"/>
  <c r="BG179" i="19"/>
  <c r="BG160" i="19"/>
  <c r="BG173" i="19"/>
  <c r="BG187" i="19"/>
  <c r="BL187" i="19" s="1"/>
  <c r="BM187" i="19" s="1"/>
  <c r="BG170" i="19"/>
  <c r="BJ170" i="19" s="1"/>
  <c r="BG164" i="19"/>
  <c r="BG154" i="19"/>
  <c r="BG150" i="19"/>
  <c r="BL150" i="19" s="1"/>
  <c r="BM150" i="19" s="1"/>
  <c r="BG146" i="19"/>
  <c r="BG130" i="19"/>
  <c r="BG124" i="19"/>
  <c r="BG117" i="19"/>
  <c r="BG85" i="19"/>
  <c r="BG82" i="19"/>
  <c r="BG81" i="19"/>
  <c r="BG98" i="19"/>
  <c r="BG51" i="19"/>
  <c r="BA186" i="19"/>
  <c r="BA180" i="19"/>
  <c r="BA182" i="19"/>
  <c r="BA164" i="19"/>
  <c r="BA163" i="19"/>
  <c r="BA138" i="19"/>
  <c r="BA133" i="19"/>
  <c r="BA128" i="19"/>
  <c r="BA162" i="19"/>
  <c r="BJ162" i="19" s="1"/>
  <c r="BA129" i="19"/>
  <c r="BA126" i="19"/>
  <c r="BA119" i="19"/>
  <c r="BA103" i="19"/>
  <c r="BA95" i="19"/>
  <c r="BA112" i="19"/>
  <c r="BA92" i="19"/>
  <c r="BA84" i="19"/>
  <c r="BA69" i="19"/>
  <c r="BA53" i="19"/>
  <c r="BA31" i="19"/>
  <c r="BA41" i="19"/>
  <c r="BA28" i="19"/>
  <c r="BA8" i="19"/>
  <c r="BA72" i="19"/>
  <c r="BA56" i="19"/>
  <c r="BA39" i="19"/>
  <c r="BA55" i="19"/>
  <c r="BA71" i="19"/>
  <c r="BA50" i="19"/>
  <c r="BA66" i="19"/>
  <c r="BA77" i="19"/>
  <c r="BA90" i="19"/>
  <c r="BA110" i="19"/>
  <c r="BA85" i="19"/>
  <c r="BA101" i="19"/>
  <c r="BA117" i="19"/>
  <c r="BA135" i="19"/>
  <c r="BA155" i="19"/>
  <c r="BA157" i="19"/>
  <c r="BA192" i="19"/>
  <c r="BA188" i="19"/>
  <c r="BA200" i="19"/>
  <c r="BA18" i="19"/>
  <c r="BA15" i="19"/>
  <c r="BA17" i="19"/>
  <c r="BA185" i="19"/>
  <c r="BA195" i="19"/>
  <c r="BA183" i="19"/>
  <c r="BA177" i="19"/>
  <c r="BA176" i="19"/>
  <c r="BA158" i="19"/>
  <c r="BA152" i="19"/>
  <c r="BA146" i="19"/>
  <c r="BA136" i="19"/>
  <c r="BA153" i="19"/>
  <c r="BA142" i="19"/>
  <c r="BA132" i="19"/>
  <c r="BA154" i="19"/>
  <c r="BJ154" i="19" s="1"/>
  <c r="BA144" i="19"/>
  <c r="BA145" i="19"/>
  <c r="BA134" i="19"/>
  <c r="BA111" i="19"/>
  <c r="BA120" i="19"/>
  <c r="BA104" i="19"/>
  <c r="BA100" i="19"/>
  <c r="BA61" i="19"/>
  <c r="BA23" i="19"/>
  <c r="BA20" i="19"/>
  <c r="BA64" i="19"/>
  <c r="BA48" i="19"/>
  <c r="BA47" i="19"/>
  <c r="BA63" i="19"/>
  <c r="BA81" i="19"/>
  <c r="BL81" i="19" s="1"/>
  <c r="BA58" i="19"/>
  <c r="BA74" i="19"/>
  <c r="BA82" i="19"/>
  <c r="BA98" i="19"/>
  <c r="BA118" i="19"/>
  <c r="BA93" i="19"/>
  <c r="BA109" i="19"/>
  <c r="BA131" i="19"/>
  <c r="BA173" i="19"/>
  <c r="BA147" i="19"/>
  <c r="BA165" i="19"/>
  <c r="BA179" i="19"/>
  <c r="BA196" i="19"/>
  <c r="BA201" i="19"/>
  <c r="BA37" i="19"/>
  <c r="BA21" i="19"/>
  <c r="BA13" i="19"/>
  <c r="BA194" i="19"/>
  <c r="BA189" i="19"/>
  <c r="BA198" i="19"/>
  <c r="BA193" i="19"/>
  <c r="BA202" i="19"/>
  <c r="BA171" i="19"/>
  <c r="BA166" i="19"/>
  <c r="BA167" i="19"/>
  <c r="BA141" i="19"/>
  <c r="BA137" i="19"/>
  <c r="BA149" i="19"/>
  <c r="BA156" i="19"/>
  <c r="BA125" i="19"/>
  <c r="BA130" i="19"/>
  <c r="BA78" i="19"/>
  <c r="BA107" i="19"/>
  <c r="BA99" i="19"/>
  <c r="BA87" i="19"/>
  <c r="BA83" i="19"/>
  <c r="BA116" i="19"/>
  <c r="BA102" i="19"/>
  <c r="BA96" i="19"/>
  <c r="BA88" i="19"/>
  <c r="BA45" i="19"/>
  <c r="BA73" i="19"/>
  <c r="BA57" i="19"/>
  <c r="BA44" i="19"/>
  <c r="BA34" i="19"/>
  <c r="BA27" i="19"/>
  <c r="BA24" i="19"/>
  <c r="BA80" i="19"/>
  <c r="BA60" i="19"/>
  <c r="BA40" i="19"/>
  <c r="BA35" i="19"/>
  <c r="BA51" i="19"/>
  <c r="BA67" i="19"/>
  <c r="BL67" i="19" s="1"/>
  <c r="BM67" i="19" s="1"/>
  <c r="BA46" i="19"/>
  <c r="BA62" i="19"/>
  <c r="BA76" i="19"/>
  <c r="BA86" i="19"/>
  <c r="BA106" i="19"/>
  <c r="BA121" i="19"/>
  <c r="BA97" i="19"/>
  <c r="BA113" i="19"/>
  <c r="BA127" i="19"/>
  <c r="BA139" i="19"/>
  <c r="BA169" i="19"/>
  <c r="BJ169" i="19" s="1"/>
  <c r="BA178" i="19"/>
  <c r="BA187" i="19"/>
  <c r="BA184" i="19"/>
  <c r="BL184" i="19" s="1"/>
  <c r="BM184" i="19" s="1"/>
  <c r="BA205" i="19"/>
  <c r="BA30" i="19"/>
  <c r="BA26" i="19"/>
  <c r="BA22" i="19"/>
  <c r="BA9" i="19"/>
  <c r="BA33" i="19"/>
  <c r="BA25" i="19"/>
  <c r="AI70" i="19"/>
  <c r="AI54" i="19"/>
  <c r="AI50" i="19"/>
  <c r="AI46" i="19"/>
  <c r="Q9" i="19"/>
  <c r="Q13" i="19"/>
  <c r="Q25" i="19"/>
  <c r="Q6" i="19"/>
  <c r="K71" i="19"/>
  <c r="K34" i="19"/>
  <c r="K74" i="19"/>
  <c r="K70" i="19"/>
  <c r="K66" i="19"/>
  <c r="BG172" i="19"/>
  <c r="BG148" i="19"/>
  <c r="BG155" i="19"/>
  <c r="BJ155" i="19" s="1"/>
  <c r="BG138" i="19"/>
  <c r="BG131" i="19"/>
  <c r="BG109" i="19"/>
  <c r="BG93" i="19"/>
  <c r="BL93" i="19" s="1"/>
  <c r="BG118" i="19"/>
  <c r="BG102" i="19"/>
  <c r="BG86" i="19"/>
  <c r="BG59" i="19"/>
  <c r="BG66" i="19"/>
  <c r="Q41" i="19"/>
  <c r="Q29" i="19"/>
  <c r="Q14" i="19"/>
  <c r="Q26" i="19"/>
  <c r="BA10" i="19"/>
  <c r="Q30" i="19"/>
  <c r="Q22" i="19"/>
  <c r="BA29" i="19"/>
  <c r="BA6" i="19"/>
  <c r="BA11" i="19"/>
  <c r="BG168" i="19"/>
  <c r="BG156" i="19"/>
  <c r="BG134" i="19"/>
  <c r="BG178" i="19"/>
  <c r="BG136" i="19"/>
  <c r="BG113" i="19"/>
  <c r="BG97" i="19"/>
  <c r="BG106" i="19"/>
  <c r="BG90" i="19"/>
  <c r="BG63" i="19"/>
  <c r="BL63" i="19" s="1"/>
  <c r="BM63" i="19" s="1"/>
  <c r="BG50" i="19"/>
  <c r="Q33" i="19"/>
  <c r="Q17" i="19"/>
  <c r="Q10" i="19"/>
  <c r="BA14" i="19"/>
  <c r="Q16" i="19"/>
  <c r="BL160" i="19"/>
  <c r="BM160" i="19" s="1"/>
  <c r="BJ160" i="19"/>
  <c r="BJ142" i="19"/>
  <c r="BL126" i="19"/>
  <c r="BJ126" i="19"/>
  <c r="BJ122" i="19"/>
  <c r="BG77" i="19"/>
  <c r="BG71" i="19"/>
  <c r="BL71" i="19" s="1"/>
  <c r="BG55" i="19"/>
  <c r="BG34" i="19"/>
  <c r="AI78" i="19"/>
  <c r="AI74" i="19"/>
  <c r="BG70" i="19"/>
  <c r="K62" i="19"/>
  <c r="AI58" i="19"/>
  <c r="BG54" i="19"/>
  <c r="BJ89" i="19"/>
  <c r="BL105" i="19"/>
  <c r="BM105" i="19" s="1"/>
  <c r="BL175" i="19"/>
  <c r="BM175" i="19" s="1"/>
  <c r="BJ184" i="19"/>
  <c r="AI39" i="19"/>
  <c r="AI31" i="19"/>
  <c r="K27" i="19"/>
  <c r="BG19" i="19"/>
  <c r="BG12" i="19"/>
  <c r="AI7" i="19"/>
  <c r="BG28" i="19"/>
  <c r="AI24" i="19"/>
  <c r="K20" i="19"/>
  <c r="K15" i="19"/>
  <c r="BL189" i="19"/>
  <c r="BM189" i="19" s="1"/>
  <c r="BL8" i="19"/>
  <c r="BJ8" i="19"/>
  <c r="BG203" i="19"/>
  <c r="BG199" i="19"/>
  <c r="BG195" i="19"/>
  <c r="BG204" i="19"/>
  <c r="BG202" i="19"/>
  <c r="BG182" i="19"/>
  <c r="BG174" i="19"/>
  <c r="BG198" i="19"/>
  <c r="BG190" i="19"/>
  <c r="BG177" i="19"/>
  <c r="BG176" i="19"/>
  <c r="BG161" i="19"/>
  <c r="BG194" i="19"/>
  <c r="BG186" i="19"/>
  <c r="BG185" i="19"/>
  <c r="BG180" i="19"/>
  <c r="BG167" i="19"/>
  <c r="BG151" i="19"/>
  <c r="BG147" i="19"/>
  <c r="BG143" i="19"/>
  <c r="BG139" i="19"/>
  <c r="BG135" i="19"/>
  <c r="BG127" i="19"/>
  <c r="BG163" i="19"/>
  <c r="BG171" i="19"/>
  <c r="BG149" i="19"/>
  <c r="BG133" i="19"/>
  <c r="BG159" i="19"/>
  <c r="BG145" i="19"/>
  <c r="BG141" i="19"/>
  <c r="BG158" i="19"/>
  <c r="BG153" i="19"/>
  <c r="BG137" i="19"/>
  <c r="BG121" i="19"/>
  <c r="BG123" i="19"/>
  <c r="BG119" i="19"/>
  <c r="BG115" i="19"/>
  <c r="BG111" i="19"/>
  <c r="BG107" i="19"/>
  <c r="BG103" i="19"/>
  <c r="BG99" i="19"/>
  <c r="BG95" i="19"/>
  <c r="BG91" i="19"/>
  <c r="BG87" i="19"/>
  <c r="BG120" i="19"/>
  <c r="BG116" i="19"/>
  <c r="BG112" i="19"/>
  <c r="BG108" i="19"/>
  <c r="BG104" i="19"/>
  <c r="BG100" i="19"/>
  <c r="BG96" i="19"/>
  <c r="BG92" i="19"/>
  <c r="BG88" i="19"/>
  <c r="BG84" i="19"/>
  <c r="BG80" i="19"/>
  <c r="BG76" i="19"/>
  <c r="BG129" i="19"/>
  <c r="BG125" i="19"/>
  <c r="BG83" i="19"/>
  <c r="BG72" i="19"/>
  <c r="BG68" i="19"/>
  <c r="BG64" i="19"/>
  <c r="BG60" i="19"/>
  <c r="BG56" i="19"/>
  <c r="BG52" i="19"/>
  <c r="BG48" i="19"/>
  <c r="BG79" i="19"/>
  <c r="BG78" i="19"/>
  <c r="BG73" i="19"/>
  <c r="BG69" i="19"/>
  <c r="BG65" i="19"/>
  <c r="BG61" i="19"/>
  <c r="BG57" i="19"/>
  <c r="BG53" i="19"/>
  <c r="BG49" i="19"/>
  <c r="BG45" i="19"/>
  <c r="BG41" i="19"/>
  <c r="BG37" i="19"/>
  <c r="BG40" i="19"/>
  <c r="BG39" i="19"/>
  <c r="BG33" i="19"/>
  <c r="BG29" i="19"/>
  <c r="BG25" i="19"/>
  <c r="BG21" i="19"/>
  <c r="BG17" i="19"/>
  <c r="BG13" i="19"/>
  <c r="BG30" i="19"/>
  <c r="BG26" i="19"/>
  <c r="BG22" i="19"/>
  <c r="BG18" i="19"/>
  <c r="BG14" i="19"/>
  <c r="BG10" i="19"/>
  <c r="BG6" i="19"/>
  <c r="BG9" i="19"/>
  <c r="BG44" i="19"/>
  <c r="BG36" i="19"/>
  <c r="BL75" i="19"/>
  <c r="BM75" i="19" s="1"/>
  <c r="BJ75" i="19"/>
  <c r="BJ93" i="19"/>
  <c r="BL109" i="19"/>
  <c r="BJ109" i="19"/>
  <c r="BJ157" i="19"/>
  <c r="BJ200" i="19"/>
  <c r="BG35" i="19"/>
  <c r="K31" i="19"/>
  <c r="BG23" i="19"/>
  <c r="AI19" i="19"/>
  <c r="AI12" i="19"/>
  <c r="BG32" i="19"/>
  <c r="AI28" i="19"/>
  <c r="K24" i="19"/>
  <c r="BG16" i="19"/>
  <c r="BL164" i="19"/>
  <c r="BM164" i="19" s="1"/>
  <c r="BJ164" i="19"/>
  <c r="BL154" i="19"/>
  <c r="BJ144" i="19"/>
  <c r="BL144" i="19"/>
  <c r="BG62" i="19"/>
  <c r="BG46" i="19"/>
  <c r="AI203" i="19"/>
  <c r="AI199" i="19"/>
  <c r="AI195" i="19"/>
  <c r="AI204" i="19"/>
  <c r="AI194" i="19"/>
  <c r="AI186" i="19"/>
  <c r="AI174" i="19"/>
  <c r="AI190" i="19"/>
  <c r="AI198" i="19"/>
  <c r="AI181" i="19"/>
  <c r="AI177" i="19"/>
  <c r="AI161" i="19"/>
  <c r="AI182" i="19"/>
  <c r="AI180" i="19"/>
  <c r="AI202" i="19"/>
  <c r="AI159" i="19"/>
  <c r="AI151" i="19"/>
  <c r="AI147" i="19"/>
  <c r="AI143" i="19"/>
  <c r="AI135" i="19"/>
  <c r="AI171" i="19"/>
  <c r="AI176" i="19"/>
  <c r="AI163" i="19"/>
  <c r="AI141" i="19"/>
  <c r="AI153" i="19"/>
  <c r="AI137" i="19"/>
  <c r="AI149" i="19"/>
  <c r="AI133" i="19"/>
  <c r="AI167" i="19"/>
  <c r="AI145" i="19"/>
  <c r="AI129" i="19"/>
  <c r="AI121" i="19"/>
  <c r="AI125" i="19"/>
  <c r="AI123" i="19"/>
  <c r="AI119" i="19"/>
  <c r="AI115" i="19"/>
  <c r="AI111" i="19"/>
  <c r="AI107" i="19"/>
  <c r="AI103" i="19"/>
  <c r="AI99" i="19"/>
  <c r="AI95" i="19"/>
  <c r="AI91" i="19"/>
  <c r="AI87" i="19"/>
  <c r="AI120" i="19"/>
  <c r="AI116" i="19"/>
  <c r="AI112" i="19"/>
  <c r="AI108" i="19"/>
  <c r="AI104" i="19"/>
  <c r="AI100" i="19"/>
  <c r="AI96" i="19"/>
  <c r="AI92" i="19"/>
  <c r="AI88" i="19"/>
  <c r="AI84" i="19"/>
  <c r="AI76" i="19"/>
  <c r="AI79" i="19"/>
  <c r="AI72" i="19"/>
  <c r="AI68" i="19"/>
  <c r="AI64" i="19"/>
  <c r="AI60" i="19"/>
  <c r="AI56" i="19"/>
  <c r="AI52" i="19"/>
  <c r="AI48" i="19"/>
  <c r="AI83" i="19"/>
  <c r="AI73" i="19"/>
  <c r="AI69" i="19"/>
  <c r="AI65" i="19"/>
  <c r="AI61" i="19"/>
  <c r="AI57" i="19"/>
  <c r="AI53" i="19"/>
  <c r="AI49" i="19"/>
  <c r="AI45" i="19"/>
  <c r="AI41" i="19"/>
  <c r="AI37" i="19"/>
  <c r="AI44" i="19"/>
  <c r="AI43" i="19"/>
  <c r="AI36" i="19"/>
  <c r="AI35" i="19"/>
  <c r="AI33" i="19"/>
  <c r="AI29" i="19"/>
  <c r="AI25" i="19"/>
  <c r="AI21" i="19"/>
  <c r="AI17" i="19"/>
  <c r="AI13" i="19"/>
  <c r="AI30" i="19"/>
  <c r="AI26" i="19"/>
  <c r="AI22" i="19"/>
  <c r="AI18" i="19"/>
  <c r="AI14" i="19"/>
  <c r="AI10" i="19"/>
  <c r="AI6" i="19"/>
  <c r="AI40" i="19"/>
  <c r="AI9" i="19"/>
  <c r="BJ80" i="19"/>
  <c r="BJ47" i="19"/>
  <c r="BL106" i="19"/>
  <c r="BJ106" i="19"/>
  <c r="BL139" i="19"/>
  <c r="BM139" i="19" s="1"/>
  <c r="BJ192" i="19"/>
  <c r="BL192" i="19"/>
  <c r="BM192" i="19" s="1"/>
  <c r="BJ197" i="19"/>
  <c r="BG43" i="19"/>
  <c r="K35" i="19"/>
  <c r="BG27" i="19"/>
  <c r="AI23" i="19"/>
  <c r="K19" i="19"/>
  <c r="AI11" i="19"/>
  <c r="K12" i="19"/>
  <c r="AI32" i="19"/>
  <c r="K28" i="19"/>
  <c r="BG20" i="19"/>
  <c r="AI16" i="19"/>
  <c r="BG7" i="19"/>
  <c r="BG11" i="19"/>
  <c r="BJ148" i="19"/>
  <c r="BL148" i="19"/>
  <c r="BM148" i="19" s="1"/>
  <c r="BJ140" i="19"/>
  <c r="BG74" i="19"/>
  <c r="BL74" i="19" s="1"/>
  <c r="BG58" i="19"/>
  <c r="BG38" i="19"/>
  <c r="K203" i="19"/>
  <c r="K199" i="19"/>
  <c r="K195" i="19"/>
  <c r="K204" i="19"/>
  <c r="K202" i="19"/>
  <c r="K182" i="19"/>
  <c r="K174" i="19"/>
  <c r="K198" i="19"/>
  <c r="K190" i="19"/>
  <c r="K177" i="19"/>
  <c r="K176" i="19"/>
  <c r="BL176" i="19" s="1"/>
  <c r="BM176" i="19" s="1"/>
  <c r="K161" i="19"/>
  <c r="K180" i="19"/>
  <c r="K185" i="19"/>
  <c r="K167" i="19"/>
  <c r="K159" i="19"/>
  <c r="K151" i="19"/>
  <c r="K147" i="19"/>
  <c r="BJ147" i="19" s="1"/>
  <c r="K143" i="19"/>
  <c r="K135" i="19"/>
  <c r="K186" i="19"/>
  <c r="K163" i="19"/>
  <c r="K194" i="19"/>
  <c r="K171" i="19"/>
  <c r="K158" i="19"/>
  <c r="BL158" i="19" s="1"/>
  <c r="K149" i="19"/>
  <c r="K133" i="19"/>
  <c r="K145" i="19"/>
  <c r="K141" i="19"/>
  <c r="BJ141" i="19" s="1"/>
  <c r="K153" i="19"/>
  <c r="K137" i="19"/>
  <c r="K121" i="19"/>
  <c r="K129" i="19"/>
  <c r="K123" i="19"/>
  <c r="K119" i="19"/>
  <c r="K115" i="19"/>
  <c r="K111" i="19"/>
  <c r="K107" i="19"/>
  <c r="K103" i="19"/>
  <c r="K99" i="19"/>
  <c r="K95" i="19"/>
  <c r="K91" i="19"/>
  <c r="BJ91" i="19" s="1"/>
  <c r="K87" i="19"/>
  <c r="K125" i="19"/>
  <c r="K120" i="19"/>
  <c r="K116" i="19"/>
  <c r="K112" i="19"/>
  <c r="BL112" i="19" s="1"/>
  <c r="BM112" i="19" s="1"/>
  <c r="K108" i="19"/>
  <c r="K104" i="19"/>
  <c r="K100" i="19"/>
  <c r="K96" i="19"/>
  <c r="BL96" i="19" s="1"/>
  <c r="BM96" i="19" s="1"/>
  <c r="K92" i="19"/>
  <c r="K88" i="19"/>
  <c r="K84" i="19"/>
  <c r="K76" i="19"/>
  <c r="K83" i="19"/>
  <c r="K82" i="19"/>
  <c r="K72" i="19"/>
  <c r="K68" i="19"/>
  <c r="K64" i="19"/>
  <c r="K60" i="19"/>
  <c r="K56" i="19"/>
  <c r="K52" i="19"/>
  <c r="K48" i="19"/>
  <c r="K79" i="19"/>
  <c r="K78" i="19"/>
  <c r="K73" i="19"/>
  <c r="K69" i="19"/>
  <c r="K65" i="19"/>
  <c r="BJ65" i="19" s="1"/>
  <c r="K61" i="19"/>
  <c r="K57" i="19"/>
  <c r="K53" i="19"/>
  <c r="K49" i="19"/>
  <c r="K45" i="19"/>
  <c r="K41" i="19"/>
  <c r="K37" i="19"/>
  <c r="K9" i="19"/>
  <c r="K40" i="19"/>
  <c r="K39" i="19"/>
  <c r="K33" i="19"/>
  <c r="K29" i="19"/>
  <c r="K25" i="19"/>
  <c r="K21" i="19"/>
  <c r="K17" i="19"/>
  <c r="K13" i="19"/>
  <c r="K30" i="19"/>
  <c r="K26" i="19"/>
  <c r="K22" i="19"/>
  <c r="K18" i="19"/>
  <c r="K14" i="19"/>
  <c r="K10" i="19"/>
  <c r="K6" i="19"/>
  <c r="K44" i="19"/>
  <c r="K36" i="19"/>
  <c r="K46" i="19"/>
  <c r="BL86" i="19"/>
  <c r="BJ101" i="19"/>
  <c r="BL155" i="19"/>
  <c r="BM155" i="19" s="1"/>
  <c r="BJ173" i="19"/>
  <c r="BL201" i="19"/>
  <c r="BJ201" i="19"/>
  <c r="K43" i="19"/>
  <c r="BG31" i="19"/>
  <c r="BJ31" i="19" s="1"/>
  <c r="AI27" i="19"/>
  <c r="K23" i="19"/>
  <c r="BG15" i="19"/>
  <c r="AI15" i="19"/>
  <c r="K11" i="19"/>
  <c r="K32" i="19"/>
  <c r="BG24" i="19"/>
  <c r="AI20" i="19"/>
  <c r="BL20" i="19" s="1"/>
  <c r="BM20" i="19" s="1"/>
  <c r="K16" i="19"/>
  <c r="K7" i="19"/>
  <c r="BJ7" i="12"/>
  <c r="BL7" i="12"/>
  <c r="BM7" i="12" s="1"/>
  <c r="BJ8" i="12"/>
  <c r="BL8" i="12"/>
  <c r="BM8" i="12" s="1"/>
  <c r="BJ9" i="12"/>
  <c r="BL9" i="12"/>
  <c r="BM9" i="12" s="1"/>
  <c r="BJ10" i="12"/>
  <c r="BL10" i="12"/>
  <c r="BM10" i="12"/>
  <c r="BJ11" i="12"/>
  <c r="BL11" i="12"/>
  <c r="BM11" i="12" s="1"/>
  <c r="BJ12" i="12"/>
  <c r="BL12" i="12"/>
  <c r="BM12" i="12" s="1"/>
  <c r="BJ13" i="12"/>
  <c r="BL13" i="12"/>
  <c r="BM13" i="12" s="1"/>
  <c r="BJ14" i="12"/>
  <c r="BL14" i="12"/>
  <c r="BM14" i="12"/>
  <c r="BJ15" i="12"/>
  <c r="BL15" i="12"/>
  <c r="BM15" i="12" s="1"/>
  <c r="BJ16" i="12"/>
  <c r="BL16" i="12"/>
  <c r="BM16" i="12" s="1"/>
  <c r="BJ17" i="12"/>
  <c r="BL17" i="12"/>
  <c r="BM17" i="12" s="1"/>
  <c r="BJ18" i="12"/>
  <c r="BL18" i="12"/>
  <c r="BM18" i="12"/>
  <c r="BJ19" i="12"/>
  <c r="BL19" i="12"/>
  <c r="BM19" i="12"/>
  <c r="BJ20" i="12"/>
  <c r="BL20" i="12"/>
  <c r="BM20" i="12" s="1"/>
  <c r="BJ21" i="12"/>
  <c r="BL21" i="12"/>
  <c r="BM21" i="12" s="1"/>
  <c r="BJ22" i="12"/>
  <c r="BL22" i="12"/>
  <c r="BM22" i="12"/>
  <c r="BJ23" i="12"/>
  <c r="BL23" i="12"/>
  <c r="BM23" i="12"/>
  <c r="BJ24" i="12"/>
  <c r="BL24" i="12"/>
  <c r="BM24" i="12" s="1"/>
  <c r="BJ25" i="12"/>
  <c r="BL25" i="12"/>
  <c r="BM25" i="12" s="1"/>
  <c r="BJ26" i="12"/>
  <c r="BL26" i="12"/>
  <c r="BM26" i="12" s="1"/>
  <c r="BJ27" i="12"/>
  <c r="BL27" i="12"/>
  <c r="BM27" i="12"/>
  <c r="BJ28" i="12"/>
  <c r="BL28" i="12"/>
  <c r="BM28" i="12" s="1"/>
  <c r="BJ29" i="12"/>
  <c r="BL29" i="12"/>
  <c r="BM29" i="12" s="1"/>
  <c r="BJ30" i="12"/>
  <c r="BL30" i="12"/>
  <c r="BM30" i="12" s="1"/>
  <c r="BJ31" i="12"/>
  <c r="BL31" i="12"/>
  <c r="BM31" i="12"/>
  <c r="BJ32" i="12"/>
  <c r="BL32" i="12"/>
  <c r="BM32" i="12" s="1"/>
  <c r="BJ33" i="12"/>
  <c r="BL33" i="12"/>
  <c r="BM33" i="12" s="1"/>
  <c r="BJ34" i="12"/>
  <c r="BL34" i="12"/>
  <c r="BM34" i="12" s="1"/>
  <c r="BJ35" i="12"/>
  <c r="BL35" i="12"/>
  <c r="BM35" i="12"/>
  <c r="BJ36" i="12"/>
  <c r="BL36" i="12"/>
  <c r="BM36" i="12" s="1"/>
  <c r="BJ37" i="12"/>
  <c r="BL37" i="12"/>
  <c r="BM37" i="12" s="1"/>
  <c r="BJ38" i="12"/>
  <c r="BL38" i="12"/>
  <c r="BM38" i="12" s="1"/>
  <c r="BJ39" i="12"/>
  <c r="BL39" i="12"/>
  <c r="BM39" i="12"/>
  <c r="BJ40" i="12"/>
  <c r="BL40" i="12"/>
  <c r="BM40" i="12" s="1"/>
  <c r="BJ41" i="12"/>
  <c r="BL41" i="12"/>
  <c r="BM41" i="12" s="1"/>
  <c r="BJ42" i="12"/>
  <c r="BL42" i="12"/>
  <c r="BM42" i="12" s="1"/>
  <c r="BJ43" i="12"/>
  <c r="BL43" i="12"/>
  <c r="BM43" i="12"/>
  <c r="BJ44" i="12"/>
  <c r="BL44" i="12"/>
  <c r="BM44" i="12" s="1"/>
  <c r="BJ45" i="12"/>
  <c r="BL45" i="12"/>
  <c r="BM45" i="12" s="1"/>
  <c r="BJ46" i="12"/>
  <c r="BL46" i="12"/>
  <c r="BM46" i="12" s="1"/>
  <c r="BJ47" i="12"/>
  <c r="BL47" i="12"/>
  <c r="BM47" i="12"/>
  <c r="BJ48" i="12"/>
  <c r="BL48" i="12"/>
  <c r="BM48" i="12" s="1"/>
  <c r="BJ49" i="12"/>
  <c r="BL49" i="12"/>
  <c r="BM49" i="12" s="1"/>
  <c r="BJ50" i="12"/>
  <c r="BL50" i="12"/>
  <c r="BM50" i="12" s="1"/>
  <c r="BJ51" i="12"/>
  <c r="BL51" i="12"/>
  <c r="BM51" i="12"/>
  <c r="BJ52" i="12"/>
  <c r="BL52" i="12"/>
  <c r="BM52" i="12" s="1"/>
  <c r="BJ53" i="12"/>
  <c r="BL53" i="12"/>
  <c r="BM53" i="12" s="1"/>
  <c r="BJ54" i="12"/>
  <c r="BL54" i="12"/>
  <c r="BM54" i="12" s="1"/>
  <c r="BJ55" i="12"/>
  <c r="BL55" i="12"/>
  <c r="BM55" i="12"/>
  <c r="BJ56" i="12"/>
  <c r="BL56" i="12"/>
  <c r="BM56" i="12" s="1"/>
  <c r="BJ57" i="12"/>
  <c r="BL57" i="12"/>
  <c r="BM57" i="12" s="1"/>
  <c r="BJ58" i="12"/>
  <c r="BL58" i="12"/>
  <c r="BM58" i="12" s="1"/>
  <c r="BJ59" i="12"/>
  <c r="BL59" i="12"/>
  <c r="BM59" i="12"/>
  <c r="BJ60" i="12"/>
  <c r="BL60" i="12"/>
  <c r="BM60" i="12" s="1"/>
  <c r="BJ61" i="12"/>
  <c r="BL61" i="12"/>
  <c r="BM61" i="12" s="1"/>
  <c r="BJ62" i="12"/>
  <c r="BL62" i="12"/>
  <c r="BM62" i="12" s="1"/>
  <c r="BJ63" i="12"/>
  <c r="BL63" i="12"/>
  <c r="BM63" i="12"/>
  <c r="BJ64" i="12"/>
  <c r="BL64" i="12"/>
  <c r="BM64" i="12" s="1"/>
  <c r="BJ65" i="12"/>
  <c r="BL65" i="12"/>
  <c r="BM65" i="12" s="1"/>
  <c r="BJ66" i="12"/>
  <c r="BL66" i="12"/>
  <c r="BM66" i="12" s="1"/>
  <c r="BJ67" i="12"/>
  <c r="BL67" i="12"/>
  <c r="BM67" i="12"/>
  <c r="BJ68" i="12"/>
  <c r="BL68" i="12"/>
  <c r="BM68" i="12" s="1"/>
  <c r="BJ69" i="12"/>
  <c r="BL69" i="12"/>
  <c r="BM69" i="12" s="1"/>
  <c r="BJ70" i="12"/>
  <c r="BL70" i="12"/>
  <c r="BM70" i="12" s="1"/>
  <c r="BJ71" i="12"/>
  <c r="BL71" i="12"/>
  <c r="BM71" i="12"/>
  <c r="BJ72" i="12"/>
  <c r="BL72" i="12"/>
  <c r="BM72" i="12" s="1"/>
  <c r="BJ73" i="12"/>
  <c r="BL73" i="12"/>
  <c r="BM73" i="12" s="1"/>
  <c r="BJ74" i="12"/>
  <c r="BL74" i="12"/>
  <c r="BM74" i="12" s="1"/>
  <c r="BJ75" i="12"/>
  <c r="BL75" i="12"/>
  <c r="BM75" i="12"/>
  <c r="BJ76" i="12"/>
  <c r="BL76" i="12"/>
  <c r="BM76" i="12" s="1"/>
  <c r="BJ77" i="12"/>
  <c r="BL77" i="12"/>
  <c r="BM77" i="12" s="1"/>
  <c r="BJ78" i="12"/>
  <c r="BL78" i="12"/>
  <c r="BM78" i="12" s="1"/>
  <c r="BJ79" i="12"/>
  <c r="BL79" i="12"/>
  <c r="BM79" i="12"/>
  <c r="BJ80" i="12"/>
  <c r="BL80" i="12"/>
  <c r="BM80" i="12" s="1"/>
  <c r="BJ81" i="12"/>
  <c r="BL81" i="12"/>
  <c r="BM81" i="12" s="1"/>
  <c r="BJ82" i="12"/>
  <c r="BL82" i="12"/>
  <c r="BM82" i="12" s="1"/>
  <c r="BJ83" i="12"/>
  <c r="BL83" i="12"/>
  <c r="BM83" i="12"/>
  <c r="BJ84" i="12"/>
  <c r="BL84" i="12"/>
  <c r="BM84" i="12" s="1"/>
  <c r="BJ85" i="12"/>
  <c r="BL85" i="12"/>
  <c r="BM85" i="12" s="1"/>
  <c r="BJ86" i="12"/>
  <c r="BL86" i="12"/>
  <c r="BM86" i="12" s="1"/>
  <c r="BJ87" i="12"/>
  <c r="BL87" i="12"/>
  <c r="BM87" i="12"/>
  <c r="BJ88" i="12"/>
  <c r="BL88" i="12"/>
  <c r="BM88" i="12" s="1"/>
  <c r="BJ89" i="12"/>
  <c r="BL89" i="12"/>
  <c r="BM89" i="12" s="1"/>
  <c r="BJ90" i="12"/>
  <c r="BL90" i="12"/>
  <c r="BM90" i="12" s="1"/>
  <c r="BJ91" i="12"/>
  <c r="BL91" i="12"/>
  <c r="BM91" i="12"/>
  <c r="BJ92" i="12"/>
  <c r="BL92" i="12"/>
  <c r="BM92" i="12" s="1"/>
  <c r="BJ93" i="12"/>
  <c r="BL93" i="12"/>
  <c r="BM93" i="12" s="1"/>
  <c r="BJ94" i="12"/>
  <c r="BL94" i="12"/>
  <c r="BM94" i="12" s="1"/>
  <c r="BJ95" i="12"/>
  <c r="BL95" i="12"/>
  <c r="BM95" i="12"/>
  <c r="BJ96" i="12"/>
  <c r="BL96" i="12"/>
  <c r="BM96" i="12" s="1"/>
  <c r="BJ97" i="12"/>
  <c r="BL97" i="12"/>
  <c r="BM97" i="12" s="1"/>
  <c r="BJ98" i="12"/>
  <c r="BL98" i="12"/>
  <c r="BM98" i="12" s="1"/>
  <c r="BJ99" i="12"/>
  <c r="BL99" i="12"/>
  <c r="BM99" i="12"/>
  <c r="BJ100" i="12"/>
  <c r="BL100" i="12"/>
  <c r="BM100" i="12" s="1"/>
  <c r="BJ101" i="12"/>
  <c r="BL101" i="12"/>
  <c r="BM101" i="12" s="1"/>
  <c r="BJ102" i="12"/>
  <c r="BL102" i="12"/>
  <c r="BM102" i="12" s="1"/>
  <c r="BJ103" i="12"/>
  <c r="BL103" i="12"/>
  <c r="BM103" i="12"/>
  <c r="BJ104" i="12"/>
  <c r="BL104" i="12"/>
  <c r="BM104" i="12" s="1"/>
  <c r="BJ105" i="12"/>
  <c r="BL105" i="12"/>
  <c r="BM105" i="12" s="1"/>
  <c r="BJ106" i="12"/>
  <c r="BL106" i="12"/>
  <c r="BM106" i="12" s="1"/>
  <c r="BJ107" i="12"/>
  <c r="BL107" i="12"/>
  <c r="BM107" i="12"/>
  <c r="BJ108" i="12"/>
  <c r="BL108" i="12"/>
  <c r="BM108" i="12" s="1"/>
  <c r="BJ109" i="12"/>
  <c r="BL109" i="12"/>
  <c r="BM109" i="12" s="1"/>
  <c r="BJ110" i="12"/>
  <c r="BL110" i="12"/>
  <c r="BM110" i="12" s="1"/>
  <c r="BJ111" i="12"/>
  <c r="BL111" i="12"/>
  <c r="BM111" i="12"/>
  <c r="BJ112" i="12"/>
  <c r="BL112" i="12"/>
  <c r="BM112" i="12" s="1"/>
  <c r="BJ113" i="12"/>
  <c r="BL113" i="12"/>
  <c r="BM113" i="12" s="1"/>
  <c r="BJ114" i="12"/>
  <c r="BL114" i="12"/>
  <c r="BM114" i="12" s="1"/>
  <c r="BJ115" i="12"/>
  <c r="BL115" i="12"/>
  <c r="BM115" i="12"/>
  <c r="BJ116" i="12"/>
  <c r="BL116" i="12"/>
  <c r="BM116" i="12" s="1"/>
  <c r="BJ117" i="12"/>
  <c r="BL117" i="12"/>
  <c r="BM117" i="12" s="1"/>
  <c r="BJ118" i="12"/>
  <c r="BL118" i="12"/>
  <c r="BM118" i="12" s="1"/>
  <c r="BJ119" i="12"/>
  <c r="BL119" i="12"/>
  <c r="BM119" i="12"/>
  <c r="BJ120" i="12"/>
  <c r="BL120" i="12"/>
  <c r="BM120" i="12" s="1"/>
  <c r="BJ121" i="12"/>
  <c r="BL121" i="12"/>
  <c r="BM121" i="12" s="1"/>
  <c r="BJ122" i="12"/>
  <c r="BL122" i="12"/>
  <c r="BM122" i="12" s="1"/>
  <c r="BJ123" i="12"/>
  <c r="BL123" i="12"/>
  <c r="BM123" i="12"/>
  <c r="BJ124" i="12"/>
  <c r="BL124" i="12"/>
  <c r="BM124" i="12" s="1"/>
  <c r="BJ125" i="12"/>
  <c r="BL125" i="12"/>
  <c r="BM125" i="12" s="1"/>
  <c r="BJ126" i="12"/>
  <c r="BL126" i="12"/>
  <c r="BM126" i="12" s="1"/>
  <c r="BJ127" i="12"/>
  <c r="BL127" i="12"/>
  <c r="BM127" i="12"/>
  <c r="BJ128" i="12"/>
  <c r="BL128" i="12"/>
  <c r="BM128" i="12" s="1"/>
  <c r="BJ129" i="12"/>
  <c r="BL129" i="12"/>
  <c r="BM129" i="12" s="1"/>
  <c r="BJ130" i="12"/>
  <c r="BL130" i="12"/>
  <c r="BM130" i="12" s="1"/>
  <c r="BJ131" i="12"/>
  <c r="BL131" i="12"/>
  <c r="BM131" i="12"/>
  <c r="BJ132" i="12"/>
  <c r="BL132" i="12"/>
  <c r="BM132" i="12" s="1"/>
  <c r="BJ133" i="12"/>
  <c r="BL133" i="12"/>
  <c r="BM133" i="12" s="1"/>
  <c r="BJ134" i="12"/>
  <c r="BL134" i="12"/>
  <c r="BM134" i="12" s="1"/>
  <c r="BJ135" i="12"/>
  <c r="BL135" i="12"/>
  <c r="BM135" i="12"/>
  <c r="BJ136" i="12"/>
  <c r="BL136" i="12"/>
  <c r="BM136" i="12" s="1"/>
  <c r="BJ137" i="12"/>
  <c r="BL137" i="12"/>
  <c r="BM137" i="12" s="1"/>
  <c r="BJ138" i="12"/>
  <c r="BL138" i="12"/>
  <c r="BM138" i="12" s="1"/>
  <c r="BJ139" i="12"/>
  <c r="BL139" i="12"/>
  <c r="BM139" i="12"/>
  <c r="BJ140" i="12"/>
  <c r="BL140" i="12"/>
  <c r="BM140" i="12" s="1"/>
  <c r="BJ141" i="12"/>
  <c r="BL141" i="12"/>
  <c r="BM141" i="12" s="1"/>
  <c r="BJ142" i="12"/>
  <c r="BL142" i="12"/>
  <c r="BM142" i="12" s="1"/>
  <c r="BJ143" i="12"/>
  <c r="BL143" i="12"/>
  <c r="BM143" i="12"/>
  <c r="BJ144" i="12"/>
  <c r="BL144" i="12"/>
  <c r="BM144" i="12" s="1"/>
  <c r="BJ145" i="12"/>
  <c r="BL145" i="12"/>
  <c r="BM145" i="12" s="1"/>
  <c r="BJ146" i="12"/>
  <c r="BL146" i="12"/>
  <c r="BM146" i="12" s="1"/>
  <c r="BJ147" i="12"/>
  <c r="BL147" i="12"/>
  <c r="BM147" i="12"/>
  <c r="BJ148" i="12"/>
  <c r="BL148" i="12"/>
  <c r="BM148" i="12" s="1"/>
  <c r="BJ149" i="12"/>
  <c r="BL149" i="12"/>
  <c r="BM149" i="12" s="1"/>
  <c r="BJ150" i="12"/>
  <c r="BL150" i="12"/>
  <c r="BM150" i="12" s="1"/>
  <c r="BJ151" i="12"/>
  <c r="BL151" i="12"/>
  <c r="BM151" i="12"/>
  <c r="BJ152" i="12"/>
  <c r="BL152" i="12"/>
  <c r="BM152" i="12" s="1"/>
  <c r="BJ153" i="12"/>
  <c r="BL153" i="12"/>
  <c r="BM153" i="12" s="1"/>
  <c r="BJ154" i="12"/>
  <c r="BL154" i="12"/>
  <c r="BM154" i="12" s="1"/>
  <c r="BJ155" i="12"/>
  <c r="BL155" i="12"/>
  <c r="BM155" i="12"/>
  <c r="BJ156" i="12"/>
  <c r="BL156" i="12"/>
  <c r="BM156" i="12" s="1"/>
  <c r="BJ157" i="12"/>
  <c r="BL157" i="12"/>
  <c r="BM157" i="12" s="1"/>
  <c r="BJ158" i="12"/>
  <c r="BL158" i="12"/>
  <c r="BM158" i="12" s="1"/>
  <c r="BJ159" i="12"/>
  <c r="BL159" i="12"/>
  <c r="BM159" i="12"/>
  <c r="BJ160" i="12"/>
  <c r="BL160" i="12"/>
  <c r="BM160" i="12" s="1"/>
  <c r="BJ161" i="12"/>
  <c r="BL161" i="12"/>
  <c r="BM161" i="12" s="1"/>
  <c r="BJ162" i="12"/>
  <c r="BL162" i="12"/>
  <c r="BM162" i="12" s="1"/>
  <c r="BJ163" i="12"/>
  <c r="BL163" i="12"/>
  <c r="BM163" i="12"/>
  <c r="BJ164" i="12"/>
  <c r="BL164" i="12"/>
  <c r="BM164" i="12" s="1"/>
  <c r="BJ165" i="12"/>
  <c r="BL165" i="12"/>
  <c r="BM165" i="12" s="1"/>
  <c r="BJ166" i="12"/>
  <c r="BL166" i="12"/>
  <c r="BM166" i="12" s="1"/>
  <c r="BJ167" i="12"/>
  <c r="BL167" i="12"/>
  <c r="BM167" i="12"/>
  <c r="BJ168" i="12"/>
  <c r="BL168" i="12"/>
  <c r="BM168" i="12" s="1"/>
  <c r="BJ169" i="12"/>
  <c r="BL169" i="12"/>
  <c r="BM169" i="12" s="1"/>
  <c r="BJ170" i="12"/>
  <c r="BL170" i="12"/>
  <c r="BM170" i="12" s="1"/>
  <c r="BJ171" i="12"/>
  <c r="BL171" i="12"/>
  <c r="BM171" i="12"/>
  <c r="BJ172" i="12"/>
  <c r="BL172" i="12"/>
  <c r="BM172" i="12" s="1"/>
  <c r="BJ173" i="12"/>
  <c r="BL173" i="12"/>
  <c r="BM173" i="12" s="1"/>
  <c r="BJ174" i="12"/>
  <c r="BL174" i="12"/>
  <c r="BM174" i="12" s="1"/>
  <c r="BJ175" i="12"/>
  <c r="BL175" i="12"/>
  <c r="BM175" i="12"/>
  <c r="BJ176" i="12"/>
  <c r="BL176" i="12"/>
  <c r="BM176" i="12" s="1"/>
  <c r="BJ177" i="12"/>
  <c r="BL177" i="12"/>
  <c r="BM177" i="12" s="1"/>
  <c r="BJ178" i="12"/>
  <c r="BL178" i="12"/>
  <c r="BM178" i="12" s="1"/>
  <c r="BJ179" i="12"/>
  <c r="BL179" i="12"/>
  <c r="BM179" i="12"/>
  <c r="BJ180" i="12"/>
  <c r="BL180" i="12"/>
  <c r="BM180" i="12" s="1"/>
  <c r="BJ181" i="12"/>
  <c r="BL181" i="12"/>
  <c r="BM181" i="12" s="1"/>
  <c r="BJ182" i="12"/>
  <c r="BL182" i="12"/>
  <c r="BM182" i="12" s="1"/>
  <c r="BJ183" i="12"/>
  <c r="BL183" i="12"/>
  <c r="BM183" i="12"/>
  <c r="BJ184" i="12"/>
  <c r="BL184" i="12"/>
  <c r="BM184" i="12" s="1"/>
  <c r="BJ185" i="12"/>
  <c r="BL185" i="12"/>
  <c r="BM185" i="12" s="1"/>
  <c r="BJ186" i="12"/>
  <c r="BL186" i="12"/>
  <c r="BM186" i="12" s="1"/>
  <c r="BJ187" i="12"/>
  <c r="BL187" i="12"/>
  <c r="BM187" i="12"/>
  <c r="BJ188" i="12"/>
  <c r="BL188" i="12"/>
  <c r="BM188" i="12" s="1"/>
  <c r="BJ189" i="12"/>
  <c r="BL189" i="12"/>
  <c r="BM189" i="12" s="1"/>
  <c r="BJ190" i="12"/>
  <c r="BL190" i="12"/>
  <c r="BM190" i="12" s="1"/>
  <c r="BJ191" i="12"/>
  <c r="BL191" i="12"/>
  <c r="BM191" i="12"/>
  <c r="BJ192" i="12"/>
  <c r="BL192" i="12"/>
  <c r="BM192" i="12" s="1"/>
  <c r="BJ193" i="12"/>
  <c r="BL193" i="12"/>
  <c r="BM193" i="12" s="1"/>
  <c r="BJ194" i="12"/>
  <c r="BL194" i="12"/>
  <c r="BM194" i="12" s="1"/>
  <c r="BJ195" i="12"/>
  <c r="BL195" i="12"/>
  <c r="BM195" i="12"/>
  <c r="BJ196" i="12"/>
  <c r="BL196" i="12"/>
  <c r="BM196" i="12" s="1"/>
  <c r="BJ197" i="12"/>
  <c r="BL197" i="12"/>
  <c r="BM197" i="12" s="1"/>
  <c r="BJ198" i="12"/>
  <c r="BL198" i="12"/>
  <c r="BM198" i="12"/>
  <c r="BJ199" i="12"/>
  <c r="BL199" i="12"/>
  <c r="BM199" i="12"/>
  <c r="BJ200" i="12"/>
  <c r="BL200" i="12"/>
  <c r="BM200" i="12" s="1"/>
  <c r="BJ201" i="12"/>
  <c r="BL201" i="12"/>
  <c r="BM201" i="12" s="1"/>
  <c r="BJ202" i="12"/>
  <c r="BL202" i="12"/>
  <c r="BM202" i="12"/>
  <c r="BJ203" i="12"/>
  <c r="BL203" i="12"/>
  <c r="BM203" i="12"/>
  <c r="BJ204" i="12"/>
  <c r="BL204" i="12"/>
  <c r="BM204" i="12" s="1"/>
  <c r="BJ205" i="12"/>
  <c r="BL205" i="12"/>
  <c r="BM205" i="12" s="1"/>
  <c r="BM6" i="12"/>
  <c r="BL6" i="12"/>
  <c r="BL108" i="21" l="1"/>
  <c r="BM108" i="21" s="1"/>
  <c r="BJ52" i="21"/>
  <c r="BL80" i="21"/>
  <c r="BJ96" i="21"/>
  <c r="BL109" i="21"/>
  <c r="BL46" i="21"/>
  <c r="BJ59" i="21"/>
  <c r="BJ150" i="21"/>
  <c r="BJ184" i="21"/>
  <c r="BL44" i="21"/>
  <c r="BJ100" i="21"/>
  <c r="BJ39" i="21"/>
  <c r="BL54" i="21"/>
  <c r="BM54" i="21" s="1"/>
  <c r="BJ71" i="21"/>
  <c r="BJ110" i="21"/>
  <c r="BJ27" i="21"/>
  <c r="BJ137" i="21"/>
  <c r="BJ88" i="21"/>
  <c r="BJ153" i="21"/>
  <c r="BL14" i="21"/>
  <c r="BM14" i="21" s="1"/>
  <c r="BL29" i="21"/>
  <c r="BL20" i="21"/>
  <c r="BM20" i="21" s="1"/>
  <c r="BL36" i="21"/>
  <c r="BM36" i="21" s="1"/>
  <c r="BL52" i="21"/>
  <c r="BM52" i="21" s="1"/>
  <c r="BJ75" i="21"/>
  <c r="BL192" i="21"/>
  <c r="BM192" i="21" s="1"/>
  <c r="BJ174" i="21"/>
  <c r="BJ87" i="21"/>
  <c r="BL100" i="21"/>
  <c r="BJ104" i="21"/>
  <c r="BJ119" i="21"/>
  <c r="BL178" i="21"/>
  <c r="BM178" i="21" s="1"/>
  <c r="BL28" i="21"/>
  <c r="BJ117" i="21"/>
  <c r="BL142" i="21"/>
  <c r="BM142" i="21" s="1"/>
  <c r="BL65" i="21"/>
  <c r="BM65" i="21" s="1"/>
  <c r="BL73" i="21"/>
  <c r="BL95" i="21"/>
  <c r="BM95" i="21" s="1"/>
  <c r="BL138" i="21"/>
  <c r="BM138" i="21" s="1"/>
  <c r="BL134" i="21"/>
  <c r="BM134" i="21" s="1"/>
  <c r="BJ160" i="21"/>
  <c r="BL190" i="21"/>
  <c r="BM190" i="21" s="1"/>
  <c r="BJ189" i="21"/>
  <c r="BL205" i="21"/>
  <c r="BM205" i="21" s="1"/>
  <c r="BJ112" i="21"/>
  <c r="BL27" i="21"/>
  <c r="BM27" i="21" s="1"/>
  <c r="BL50" i="21"/>
  <c r="BJ122" i="21"/>
  <c r="BJ143" i="21"/>
  <c r="BJ98" i="21"/>
  <c r="BL19" i="21"/>
  <c r="BM19" i="21" s="1"/>
  <c r="BL32" i="21"/>
  <c r="BJ161" i="21"/>
  <c r="BL39" i="21"/>
  <c r="BM39" i="21" s="1"/>
  <c r="BJ30" i="21"/>
  <c r="BJ107" i="21"/>
  <c r="BL118" i="21"/>
  <c r="BM118" i="21" s="1"/>
  <c r="BL43" i="21"/>
  <c r="BM43" i="21" s="1"/>
  <c r="BJ127" i="21"/>
  <c r="BJ26" i="21"/>
  <c r="BJ58" i="21"/>
  <c r="BJ7" i="21"/>
  <c r="BL15" i="21"/>
  <c r="BJ31" i="21"/>
  <c r="BL47" i="21"/>
  <c r="BM47" i="21" s="1"/>
  <c r="BL91" i="21"/>
  <c r="BM91" i="21" s="1"/>
  <c r="BL103" i="21"/>
  <c r="BJ126" i="21"/>
  <c r="BL147" i="21"/>
  <c r="BM147" i="21" s="1"/>
  <c r="BL194" i="21"/>
  <c r="BM194" i="21" s="1"/>
  <c r="BJ193" i="21"/>
  <c r="BL82" i="21"/>
  <c r="BM82" i="21" s="1"/>
  <c r="BL66" i="21"/>
  <c r="BM66" i="21" s="1"/>
  <c r="BL184" i="21"/>
  <c r="BL115" i="21"/>
  <c r="BL35" i="21"/>
  <c r="BM35" i="21" s="1"/>
  <c r="BL146" i="21"/>
  <c r="BM146" i="21" s="1"/>
  <c r="BJ152" i="21"/>
  <c r="BJ135" i="21"/>
  <c r="BL155" i="21"/>
  <c r="BM155" i="21" s="1"/>
  <c r="BL176" i="21"/>
  <c r="BM176" i="21" s="1"/>
  <c r="BJ20" i="21"/>
  <c r="BJ36" i="21"/>
  <c r="BJ29" i="21"/>
  <c r="BL56" i="21"/>
  <c r="BM56" i="21" s="1"/>
  <c r="BJ24" i="21"/>
  <c r="BJ12" i="21"/>
  <c r="BL16" i="21"/>
  <c r="BM16" i="21" s="1"/>
  <c r="BL21" i="21"/>
  <c r="BM21" i="21" s="1"/>
  <c r="BL37" i="21"/>
  <c r="BM37" i="21" s="1"/>
  <c r="BJ53" i="21"/>
  <c r="BL63" i="21"/>
  <c r="BM63" i="21" s="1"/>
  <c r="BL85" i="21"/>
  <c r="BM85" i="21" s="1"/>
  <c r="BJ60" i="21"/>
  <c r="BL76" i="21"/>
  <c r="BJ89" i="21"/>
  <c r="BJ124" i="21"/>
  <c r="BJ163" i="21"/>
  <c r="BL125" i="21"/>
  <c r="BM125" i="21" s="1"/>
  <c r="BL141" i="21"/>
  <c r="BM141" i="21" s="1"/>
  <c r="BJ169" i="21"/>
  <c r="BJ171" i="21"/>
  <c r="BJ179" i="21"/>
  <c r="BL180" i="21"/>
  <c r="BM180" i="21" s="1"/>
  <c r="BL196" i="21"/>
  <c r="BM196" i="21" s="1"/>
  <c r="BJ191" i="21"/>
  <c r="BL45" i="21"/>
  <c r="BM45" i="21" s="1"/>
  <c r="BL30" i="21"/>
  <c r="BM30" i="21" s="1"/>
  <c r="BL33" i="21"/>
  <c r="BM33" i="21" s="1"/>
  <c r="BL49" i="21"/>
  <c r="BM49" i="21" s="1"/>
  <c r="BL154" i="21"/>
  <c r="BL148" i="21"/>
  <c r="BM148" i="21" s="1"/>
  <c r="BL183" i="21"/>
  <c r="BM183" i="21" s="1"/>
  <c r="BJ192" i="21"/>
  <c r="BJ187" i="21"/>
  <c r="BJ203" i="21"/>
  <c r="BL84" i="21"/>
  <c r="BM84" i="21" s="1"/>
  <c r="BL105" i="21"/>
  <c r="BM105" i="21" s="1"/>
  <c r="BJ162" i="21"/>
  <c r="BJ204" i="21"/>
  <c r="BJ28" i="21"/>
  <c r="BJ67" i="21"/>
  <c r="BL93" i="21"/>
  <c r="BJ109" i="21"/>
  <c r="BL120" i="21"/>
  <c r="BM120" i="21" s="1"/>
  <c r="BL136" i="21"/>
  <c r="BM136" i="21" s="1"/>
  <c r="BJ129" i="21"/>
  <c r="BL145" i="21"/>
  <c r="BM145" i="21" s="1"/>
  <c r="BL200" i="21"/>
  <c r="BM200" i="21" s="1"/>
  <c r="BL195" i="21"/>
  <c r="BM195" i="21" s="1"/>
  <c r="BL67" i="21"/>
  <c r="BL10" i="21"/>
  <c r="BM10" i="21" s="1"/>
  <c r="BL157" i="21"/>
  <c r="BM157" i="21" s="1"/>
  <c r="BL75" i="21"/>
  <c r="BM75" i="21" s="1"/>
  <c r="BL55" i="21"/>
  <c r="BJ92" i="21"/>
  <c r="BJ19" i="21"/>
  <c r="BJ64" i="21"/>
  <c r="BJ32" i="21"/>
  <c r="BL48" i="21"/>
  <c r="BM48" i="21" s="1"/>
  <c r="BL81" i="21"/>
  <c r="BM81" i="21" s="1"/>
  <c r="BL97" i="21"/>
  <c r="BM97" i="21" s="1"/>
  <c r="BJ113" i="21"/>
  <c r="BL144" i="21"/>
  <c r="BJ132" i="21"/>
  <c r="BL158" i="21"/>
  <c r="BM158" i="21" s="1"/>
  <c r="BJ182" i="21"/>
  <c r="BL188" i="21"/>
  <c r="BM188" i="21" s="1"/>
  <c r="BJ199" i="21"/>
  <c r="BL71" i="21"/>
  <c r="BM71" i="21" s="1"/>
  <c r="BL177" i="21"/>
  <c r="BM177" i="21" s="1"/>
  <c r="BJ175" i="21"/>
  <c r="BL18" i="21"/>
  <c r="BM18" i="21" s="1"/>
  <c r="BL128" i="21"/>
  <c r="BM128" i="21" s="1"/>
  <c r="BL137" i="21"/>
  <c r="BL167" i="21"/>
  <c r="BM167" i="21" s="1"/>
  <c r="BL173" i="21"/>
  <c r="BM173" i="21" s="1"/>
  <c r="BL58" i="21"/>
  <c r="BM58" i="21" s="1"/>
  <c r="BJ173" i="21"/>
  <c r="BL189" i="21"/>
  <c r="BM189" i="21" s="1"/>
  <c r="BL175" i="21"/>
  <c r="BM175" i="21" s="1"/>
  <c r="BJ177" i="21"/>
  <c r="BJ138" i="21"/>
  <c r="BL40" i="21"/>
  <c r="BM40" i="21" s="1"/>
  <c r="BJ118" i="21"/>
  <c r="BJ95" i="21"/>
  <c r="BL122" i="21"/>
  <c r="BM122" i="21" s="1"/>
  <c r="BJ50" i="21"/>
  <c r="BL68" i="21"/>
  <c r="BM68" i="21" s="1"/>
  <c r="BJ102" i="21"/>
  <c r="BL34" i="21"/>
  <c r="BJ94" i="21"/>
  <c r="BL23" i="21"/>
  <c r="BM23" i="21" s="1"/>
  <c r="BL11" i="21"/>
  <c r="BM11" i="21" s="1"/>
  <c r="BJ62" i="21"/>
  <c r="BL77" i="21"/>
  <c r="BM77" i="21" s="1"/>
  <c r="BJ57" i="21"/>
  <c r="BJ61" i="21"/>
  <c r="BJ146" i="21"/>
  <c r="BJ82" i="21"/>
  <c r="BL72" i="21"/>
  <c r="BM72" i="21" s="1"/>
  <c r="BJ116" i="21"/>
  <c r="BL193" i="21"/>
  <c r="BM193" i="21" s="1"/>
  <c r="BJ181" i="21"/>
  <c r="BL51" i="21"/>
  <c r="BM51" i="21" s="1"/>
  <c r="BJ69" i="21"/>
  <c r="BL86" i="21"/>
  <c r="BM86" i="21" s="1"/>
  <c r="BJ83" i="21"/>
  <c r="BL160" i="21"/>
  <c r="BM160" i="21" s="1"/>
  <c r="BL197" i="21"/>
  <c r="BL131" i="21"/>
  <c r="BM131" i="21" s="1"/>
  <c r="BJ43" i="21"/>
  <c r="BL74" i="21"/>
  <c r="BM74" i="21" s="1"/>
  <c r="BL143" i="21"/>
  <c r="BL123" i="21"/>
  <c r="BM123" i="21" s="1"/>
  <c r="BL185" i="21"/>
  <c r="BM185" i="21" s="1"/>
  <c r="BJ35" i="21"/>
  <c r="BJ45" i="21"/>
  <c r="BL9" i="21"/>
  <c r="BM9" i="21" s="1"/>
  <c r="BL25" i="21"/>
  <c r="BM25" i="21" s="1"/>
  <c r="BL41" i="21"/>
  <c r="BM41" i="21" s="1"/>
  <c r="BL70" i="21"/>
  <c r="BM70" i="21" s="1"/>
  <c r="BJ44" i="21"/>
  <c r="BL64" i="21"/>
  <c r="BM64" i="21" s="1"/>
  <c r="BL130" i="21"/>
  <c r="BM130" i="21" s="1"/>
  <c r="BL152" i="21"/>
  <c r="BM152" i="21" s="1"/>
  <c r="BL127" i="21"/>
  <c r="BM127" i="21" s="1"/>
  <c r="BL126" i="21"/>
  <c r="BM126" i="21" s="1"/>
  <c r="BL98" i="21"/>
  <c r="BM98" i="21" s="1"/>
  <c r="BJ55" i="21"/>
  <c r="BL24" i="21"/>
  <c r="BM24" i="21" s="1"/>
  <c r="BL42" i="21"/>
  <c r="BM42" i="21" s="1"/>
  <c r="BL8" i="21"/>
  <c r="BM8" i="21" s="1"/>
  <c r="BJ101" i="21"/>
  <c r="BJ140" i="21"/>
  <c r="BJ22" i="21"/>
  <c r="BL22" i="21"/>
  <c r="BM22" i="21" s="1"/>
  <c r="BJ18" i="21"/>
  <c r="BJ40" i="21"/>
  <c r="BJ68" i="21"/>
  <c r="BL101" i="21"/>
  <c r="BM101" i="21" s="1"/>
  <c r="BJ8" i="21"/>
  <c r="BL26" i="21"/>
  <c r="BM26" i="21" s="1"/>
  <c r="BJ123" i="21"/>
  <c r="BJ120" i="21"/>
  <c r="BL203" i="21"/>
  <c r="BJ49" i="21"/>
  <c r="BL113" i="21"/>
  <c r="BM113" i="21" s="1"/>
  <c r="BL140" i="21"/>
  <c r="BM140" i="21" s="1"/>
  <c r="BJ197" i="21"/>
  <c r="BJ185" i="21"/>
  <c r="BL83" i="21"/>
  <c r="BM83" i="21" s="1"/>
  <c r="BJ74" i="21"/>
  <c r="BL129" i="21"/>
  <c r="BM129" i="21" s="1"/>
  <c r="BL182" i="21"/>
  <c r="BM182" i="21" s="1"/>
  <c r="BJ9" i="21"/>
  <c r="BL69" i="21"/>
  <c r="BM69" i="21" s="1"/>
  <c r="BJ41" i="21"/>
  <c r="BJ136" i="21"/>
  <c r="BL88" i="21"/>
  <c r="BM88" i="21" s="1"/>
  <c r="BL62" i="21"/>
  <c r="BM62" i="21" s="1"/>
  <c r="BJ195" i="21"/>
  <c r="BL153" i="21"/>
  <c r="BM153" i="21" s="1"/>
  <c r="BJ48" i="21"/>
  <c r="BJ167" i="21"/>
  <c r="BL96" i="21"/>
  <c r="BM96" i="21" s="1"/>
  <c r="BJ200" i="21"/>
  <c r="BJ196" i="21"/>
  <c r="BJ63" i="21"/>
  <c r="BJ16" i="21"/>
  <c r="BJ72" i="21"/>
  <c r="BJ33" i="21"/>
  <c r="BL124" i="21"/>
  <c r="BM124" i="21" s="1"/>
  <c r="BL163" i="21"/>
  <c r="BM163" i="21" s="1"/>
  <c r="BL6" i="21"/>
  <c r="BM6" i="21" s="1"/>
  <c r="BJ37" i="21"/>
  <c r="BL53" i="21"/>
  <c r="BM53" i="21" s="1"/>
  <c r="BL104" i="21"/>
  <c r="BM104" i="21" s="1"/>
  <c r="BJ144" i="21"/>
  <c r="BJ148" i="21"/>
  <c r="BJ145" i="21"/>
  <c r="BL161" i="21"/>
  <c r="BM161" i="21" s="1"/>
  <c r="BJ183" i="21"/>
  <c r="BL199" i="21"/>
  <c r="BM199" i="21" s="1"/>
  <c r="BL116" i="21"/>
  <c r="BM116" i="21" s="1"/>
  <c r="BJ77" i="21"/>
  <c r="BJ70" i="21"/>
  <c r="BJ42" i="21"/>
  <c r="BJ23" i="21"/>
  <c r="BJ25" i="21"/>
  <c r="BL89" i="21"/>
  <c r="BM89" i="21" s="1"/>
  <c r="BL179" i="21"/>
  <c r="BM179" i="21" s="1"/>
  <c r="BL60" i="21"/>
  <c r="BM60" i="21" s="1"/>
  <c r="BL12" i="21"/>
  <c r="BM12" i="21" s="1"/>
  <c r="BL59" i="21"/>
  <c r="BM59" i="21" s="1"/>
  <c r="BL171" i="21"/>
  <c r="BM171" i="21" s="1"/>
  <c r="BJ105" i="21"/>
  <c r="BJ85" i="21"/>
  <c r="BJ125" i="21"/>
  <c r="BL191" i="21"/>
  <c r="BM191" i="21" s="1"/>
  <c r="BJ34" i="21"/>
  <c r="BJ11" i="21"/>
  <c r="BJ13" i="21"/>
  <c r="BL13" i="21"/>
  <c r="BM13" i="21" s="1"/>
  <c r="BJ76" i="21"/>
  <c r="BJ115" i="21"/>
  <c r="BL119" i="21"/>
  <c r="BM119" i="21" s="1"/>
  <c r="BJ154" i="21"/>
  <c r="BL169" i="21"/>
  <c r="BM169" i="21" s="1"/>
  <c r="BJ46" i="21"/>
  <c r="BJ21" i="21"/>
  <c r="BJ15" i="21"/>
  <c r="BJ81" i="21"/>
  <c r="BJ93" i="21"/>
  <c r="BJ141" i="21"/>
  <c r="BJ180" i="21"/>
  <c r="BJ188" i="21"/>
  <c r="BL187" i="21"/>
  <c r="BM187" i="21" s="1"/>
  <c r="BJ17" i="21"/>
  <c r="BL17" i="21"/>
  <c r="BM17" i="21" s="1"/>
  <c r="BL92" i="19"/>
  <c r="BJ108" i="19"/>
  <c r="BL153" i="19"/>
  <c r="BM153" i="19" s="1"/>
  <c r="BL200" i="19"/>
  <c r="BM200" i="19" s="1"/>
  <c r="BL104" i="19"/>
  <c r="BJ120" i="19"/>
  <c r="BJ180" i="19"/>
  <c r="BL190" i="19"/>
  <c r="BJ34" i="19"/>
  <c r="BJ205" i="19"/>
  <c r="BJ51" i="19"/>
  <c r="BL80" i="19"/>
  <c r="BL179" i="19"/>
  <c r="BM179" i="19" s="1"/>
  <c r="BL98" i="19"/>
  <c r="BM98" i="19" s="1"/>
  <c r="BL132" i="19"/>
  <c r="BM132" i="19" s="1"/>
  <c r="BL146" i="19"/>
  <c r="BM146" i="19" s="1"/>
  <c r="BL110" i="19"/>
  <c r="BM110" i="19" s="1"/>
  <c r="BJ152" i="19"/>
  <c r="BJ86" i="19"/>
  <c r="BJ131" i="19"/>
  <c r="BL134" i="19"/>
  <c r="BM134" i="19" s="1"/>
  <c r="BJ50" i="19"/>
  <c r="BJ59" i="19"/>
  <c r="BL38" i="19"/>
  <c r="BM38" i="19" s="1"/>
  <c r="BJ150" i="19"/>
  <c r="BJ90" i="19"/>
  <c r="BJ139" i="19"/>
  <c r="BJ187" i="19"/>
  <c r="BJ102" i="19"/>
  <c r="BL102" i="19"/>
  <c r="BL178" i="19"/>
  <c r="BJ127" i="19"/>
  <c r="BL173" i="19"/>
  <c r="BJ136" i="19"/>
  <c r="BL124" i="19"/>
  <c r="BM124" i="19" s="1"/>
  <c r="BJ124" i="19"/>
  <c r="BL137" i="19"/>
  <c r="BM137" i="19" s="1"/>
  <c r="BJ62" i="19"/>
  <c r="BL70" i="19"/>
  <c r="BM70" i="19" s="1"/>
  <c r="BL170" i="19"/>
  <c r="BM170" i="19" s="1"/>
  <c r="BL172" i="19"/>
  <c r="BM172" i="19" s="1"/>
  <c r="BJ110" i="19"/>
  <c r="BL51" i="19"/>
  <c r="BM51" i="19" s="1"/>
  <c r="BJ83" i="19"/>
  <c r="BJ134" i="19"/>
  <c r="BJ67" i="19"/>
  <c r="BJ132" i="19"/>
  <c r="BL61" i="19"/>
  <c r="BJ179" i="19"/>
  <c r="BL44" i="19"/>
  <c r="BM44" i="19" s="1"/>
  <c r="BL49" i="19"/>
  <c r="BM49" i="19" s="1"/>
  <c r="BL88" i="19"/>
  <c r="BM88" i="19" s="1"/>
  <c r="BL186" i="19"/>
  <c r="BM186" i="19" s="1"/>
  <c r="BL205" i="19"/>
  <c r="BM205" i="19" s="1"/>
  <c r="BL50" i="19"/>
  <c r="BM50" i="19" s="1"/>
  <c r="BL166" i="19"/>
  <c r="BM166" i="19" s="1"/>
  <c r="BL162" i="19"/>
  <c r="BM162" i="19" s="1"/>
  <c r="BJ188" i="19"/>
  <c r="BJ76" i="19"/>
  <c r="BJ146" i="19"/>
  <c r="BJ98" i="19"/>
  <c r="BL169" i="19"/>
  <c r="BM169" i="19" s="1"/>
  <c r="BL156" i="19"/>
  <c r="BM156" i="19" s="1"/>
  <c r="BJ138" i="19"/>
  <c r="BL47" i="19"/>
  <c r="BJ128" i="19"/>
  <c r="BJ165" i="19"/>
  <c r="BJ117" i="19"/>
  <c r="BJ94" i="19"/>
  <c r="BJ85" i="19"/>
  <c r="BL142" i="19"/>
  <c r="BM142" i="19" s="1"/>
  <c r="BJ189" i="19"/>
  <c r="BL168" i="19"/>
  <c r="BM168" i="19" s="1"/>
  <c r="BL165" i="19"/>
  <c r="BM165" i="19" s="1"/>
  <c r="BJ196" i="19"/>
  <c r="BL55" i="19"/>
  <c r="BM55" i="19" s="1"/>
  <c r="BL97" i="19"/>
  <c r="BM97" i="19" s="1"/>
  <c r="BL130" i="19"/>
  <c r="BM130" i="19" s="1"/>
  <c r="BL138" i="19"/>
  <c r="BM138" i="19" s="1"/>
  <c r="BJ183" i="19"/>
  <c r="BL94" i="19"/>
  <c r="BM94" i="19" s="1"/>
  <c r="BJ81" i="19"/>
  <c r="BL131" i="19"/>
  <c r="BM131" i="19" s="1"/>
  <c r="BL78" i="19"/>
  <c r="BM78" i="19" s="1"/>
  <c r="BL100" i="19"/>
  <c r="BM100" i="19" s="1"/>
  <c r="BL107" i="19"/>
  <c r="BM107" i="19" s="1"/>
  <c r="BJ123" i="19"/>
  <c r="BJ185" i="19"/>
  <c r="BL28" i="19"/>
  <c r="BM28" i="19" s="1"/>
  <c r="BJ24" i="19"/>
  <c r="BJ52" i="19"/>
  <c r="BJ68" i="19"/>
  <c r="BL194" i="19"/>
  <c r="BM194" i="19" s="1"/>
  <c r="BJ167" i="19"/>
  <c r="BL35" i="19"/>
  <c r="BM35" i="19" s="1"/>
  <c r="BJ178" i="19"/>
  <c r="BL127" i="19"/>
  <c r="BM127" i="19" s="1"/>
  <c r="BL82" i="19"/>
  <c r="BM82" i="19" s="1"/>
  <c r="BJ95" i="19"/>
  <c r="BL111" i="19"/>
  <c r="BM111" i="19" s="1"/>
  <c r="BJ151" i="19"/>
  <c r="BL203" i="19"/>
  <c r="BM203" i="19" s="1"/>
  <c r="BL66" i="19"/>
  <c r="BM66" i="19" s="1"/>
  <c r="BL118" i="19"/>
  <c r="BM118" i="19" s="1"/>
  <c r="BJ71" i="19"/>
  <c r="BL191" i="19"/>
  <c r="BM191" i="19" s="1"/>
  <c r="BL136" i="19"/>
  <c r="BM136" i="19" s="1"/>
  <c r="BL188" i="19"/>
  <c r="BM188" i="19" s="1"/>
  <c r="BL145" i="19"/>
  <c r="BM145" i="19" s="1"/>
  <c r="BL171" i="19"/>
  <c r="BM171" i="19" s="1"/>
  <c r="BL198" i="19"/>
  <c r="BM198" i="19" s="1"/>
  <c r="BL196" i="19"/>
  <c r="BM196" i="19" s="1"/>
  <c r="BL39" i="19"/>
  <c r="BM39" i="19" s="1"/>
  <c r="BJ87" i="19"/>
  <c r="BJ103" i="19"/>
  <c r="BJ119" i="19"/>
  <c r="BJ97" i="19"/>
  <c r="BL183" i="19"/>
  <c r="BM183" i="19" s="1"/>
  <c r="BJ70" i="19"/>
  <c r="BJ55" i="19"/>
  <c r="BL43" i="19"/>
  <c r="BM43" i="19" s="1"/>
  <c r="BJ40" i="19"/>
  <c r="BL45" i="19"/>
  <c r="BM45" i="19" s="1"/>
  <c r="BJ61" i="19"/>
  <c r="BJ172" i="19"/>
  <c r="BJ54" i="19"/>
  <c r="BL32" i="19"/>
  <c r="BM32" i="19" s="1"/>
  <c r="BL23" i="19"/>
  <c r="BM23" i="19" s="1"/>
  <c r="BL79" i="19"/>
  <c r="BM79" i="19" s="1"/>
  <c r="BJ60" i="19"/>
  <c r="BL129" i="19"/>
  <c r="BM129" i="19" s="1"/>
  <c r="BL202" i="19"/>
  <c r="BM202" i="19" s="1"/>
  <c r="BL19" i="19"/>
  <c r="BM19" i="19" s="1"/>
  <c r="BL77" i="19"/>
  <c r="BM77" i="19" s="1"/>
  <c r="BJ168" i="19"/>
  <c r="BL54" i="19"/>
  <c r="BM54" i="19" s="1"/>
  <c r="BJ130" i="19"/>
  <c r="BL41" i="19"/>
  <c r="BM41" i="19" s="1"/>
  <c r="BJ166" i="19"/>
  <c r="BL59" i="19"/>
  <c r="BM59" i="19" s="1"/>
  <c r="BL90" i="19"/>
  <c r="BM90" i="19" s="1"/>
  <c r="BL193" i="19"/>
  <c r="BM193" i="19" s="1"/>
  <c r="BL40" i="19"/>
  <c r="BM40" i="19" s="1"/>
  <c r="BJ38" i="19"/>
  <c r="BJ114" i="19"/>
  <c r="BL113" i="19"/>
  <c r="BM113" i="19" s="1"/>
  <c r="BL185" i="19"/>
  <c r="BM185" i="19" s="1"/>
  <c r="BJ77" i="19"/>
  <c r="BL27" i="19"/>
  <c r="BM27" i="19" s="1"/>
  <c r="BL117" i="19"/>
  <c r="BM117" i="19" s="1"/>
  <c r="BL85" i="19"/>
  <c r="BM85" i="19" s="1"/>
  <c r="BJ28" i="19"/>
  <c r="BJ181" i="19"/>
  <c r="BL87" i="19"/>
  <c r="BM87" i="19" s="1"/>
  <c r="BJ191" i="19"/>
  <c r="BJ41" i="19"/>
  <c r="BL128" i="19"/>
  <c r="BM128" i="19" s="1"/>
  <c r="BL34" i="19"/>
  <c r="BM34" i="19" s="1"/>
  <c r="BL58" i="19"/>
  <c r="BM58" i="19" s="1"/>
  <c r="BL62" i="19"/>
  <c r="BM62" i="19" s="1"/>
  <c r="BM29" i="21"/>
  <c r="BM100" i="21"/>
  <c r="BM184" i="21"/>
  <c r="BM34" i="21"/>
  <c r="BM76" i="21"/>
  <c r="BM67" i="21"/>
  <c r="BM115" i="21"/>
  <c r="BM154" i="21"/>
  <c r="BM73" i="21"/>
  <c r="BM57" i="21"/>
  <c r="BM94" i="21"/>
  <c r="BM144" i="21"/>
  <c r="BM55" i="21"/>
  <c r="BM7" i="21"/>
  <c r="BM28" i="21"/>
  <c r="BM44" i="21"/>
  <c r="BM198" i="21"/>
  <c r="BM46" i="21"/>
  <c r="BM15" i="21"/>
  <c r="BM107" i="21"/>
  <c r="BM93" i="21"/>
  <c r="BM50" i="21"/>
  <c r="BM162" i="21"/>
  <c r="BM111" i="21"/>
  <c r="BM103" i="21"/>
  <c r="BM109" i="21"/>
  <c r="BM132" i="21"/>
  <c r="BM32" i="21"/>
  <c r="BM112" i="21"/>
  <c r="BM203" i="21"/>
  <c r="BM80" i="21"/>
  <c r="BM92" i="21"/>
  <c r="BM197" i="21"/>
  <c r="BM181" i="21"/>
  <c r="BM143" i="21"/>
  <c r="BM137" i="21"/>
  <c r="BM80" i="19"/>
  <c r="BM71" i="19"/>
  <c r="BM81" i="19"/>
  <c r="BM154" i="19"/>
  <c r="BM178" i="19"/>
  <c r="BM173" i="19"/>
  <c r="BM86" i="19"/>
  <c r="BM92" i="19"/>
  <c r="BM109" i="19"/>
  <c r="BM201" i="19"/>
  <c r="BM144" i="19"/>
  <c r="BM101" i="19"/>
  <c r="BM47" i="19"/>
  <c r="BM93" i="19"/>
  <c r="BM158" i="19"/>
  <c r="BM106" i="19"/>
  <c r="BM8" i="19"/>
  <c r="BM102" i="19"/>
  <c r="BM126" i="19"/>
  <c r="BM104" i="19"/>
  <c r="BM190" i="19"/>
  <c r="BM61" i="19"/>
  <c r="BM74" i="19"/>
  <c r="BL46" i="19"/>
  <c r="BM46" i="19" s="1"/>
  <c r="BL53" i="19"/>
  <c r="BM53" i="19" s="1"/>
  <c r="BL69" i="19"/>
  <c r="BM69" i="19" s="1"/>
  <c r="BL48" i="19"/>
  <c r="BM48" i="19" s="1"/>
  <c r="BJ64" i="19"/>
  <c r="BJ125" i="19"/>
  <c r="BJ99" i="19"/>
  <c r="BJ115" i="19"/>
  <c r="BL121" i="19"/>
  <c r="BM121" i="19" s="1"/>
  <c r="BJ135" i="19"/>
  <c r="BL159" i="19"/>
  <c r="BM159" i="19" s="1"/>
  <c r="BL161" i="19"/>
  <c r="BM161" i="19" s="1"/>
  <c r="BJ204" i="19"/>
  <c r="BJ113" i="19"/>
  <c r="BJ63" i="19"/>
  <c r="BL24" i="19"/>
  <c r="BM24" i="19" s="1"/>
  <c r="BJ118" i="19"/>
  <c r="BJ66" i="19"/>
  <c r="BJ35" i="19"/>
  <c r="BL60" i="19"/>
  <c r="BM60" i="19" s="1"/>
  <c r="BL57" i="19"/>
  <c r="BM57" i="19" s="1"/>
  <c r="BL73" i="19"/>
  <c r="BM73" i="19" s="1"/>
  <c r="BL133" i="19"/>
  <c r="BM133" i="19" s="1"/>
  <c r="BJ143" i="19"/>
  <c r="BL174" i="19"/>
  <c r="BM174" i="19" s="1"/>
  <c r="BL195" i="19"/>
  <c r="BM195" i="19" s="1"/>
  <c r="BJ107" i="19"/>
  <c r="BL147" i="19"/>
  <c r="BM147" i="19" s="1"/>
  <c r="BJ156" i="19"/>
  <c r="BL31" i="19"/>
  <c r="BM31" i="19" s="1"/>
  <c r="BL36" i="19"/>
  <c r="BM36" i="19" s="1"/>
  <c r="BJ56" i="19"/>
  <c r="BJ72" i="19"/>
  <c r="BL84" i="19"/>
  <c r="BM84" i="19" s="1"/>
  <c r="BJ100" i="19"/>
  <c r="BL116" i="19"/>
  <c r="BM116" i="19" s="1"/>
  <c r="BL149" i="19"/>
  <c r="BM149" i="19" s="1"/>
  <c r="BJ163" i="19"/>
  <c r="BL177" i="19"/>
  <c r="BM177" i="19" s="1"/>
  <c r="BL182" i="19"/>
  <c r="BM182" i="19" s="1"/>
  <c r="BL199" i="19"/>
  <c r="BM199" i="19" s="1"/>
  <c r="BL120" i="19"/>
  <c r="BM120" i="19" s="1"/>
  <c r="BL167" i="19"/>
  <c r="BM167" i="19" s="1"/>
  <c r="BL12" i="19"/>
  <c r="BM12" i="19" s="1"/>
  <c r="BL7" i="19"/>
  <c r="BM7" i="19" s="1"/>
  <c r="BJ7" i="19"/>
  <c r="BL18" i="19"/>
  <c r="BM18" i="19" s="1"/>
  <c r="BJ18" i="19"/>
  <c r="BJ13" i="19"/>
  <c r="BL13" i="19"/>
  <c r="BM13" i="19" s="1"/>
  <c r="BL29" i="19"/>
  <c r="BM29" i="19" s="1"/>
  <c r="BJ29" i="19"/>
  <c r="BL9" i="19"/>
  <c r="BM9" i="19" s="1"/>
  <c r="BJ9" i="19"/>
  <c r="BL204" i="19"/>
  <c r="BM204" i="19" s="1"/>
  <c r="BJ161" i="19"/>
  <c r="BL76" i="19"/>
  <c r="BM76" i="19" s="1"/>
  <c r="BJ48" i="19"/>
  <c r="BL65" i="19"/>
  <c r="BM65" i="19" s="1"/>
  <c r="BL108" i="19"/>
  <c r="BM108" i="19" s="1"/>
  <c r="BJ111" i="19"/>
  <c r="BL125" i="19"/>
  <c r="BM125" i="19" s="1"/>
  <c r="BL141" i="19"/>
  <c r="BM141" i="19" s="1"/>
  <c r="BL163" i="19"/>
  <c r="BM163" i="19" s="1"/>
  <c r="BL181" i="19"/>
  <c r="BM181" i="19" s="1"/>
  <c r="BJ159" i="19"/>
  <c r="BJ58" i="19"/>
  <c r="BL52" i="19"/>
  <c r="BM52" i="19" s="1"/>
  <c r="BJ20" i="19"/>
  <c r="BJ36" i="19"/>
  <c r="BJ69" i="19"/>
  <c r="BJ112" i="19"/>
  <c r="BL115" i="19"/>
  <c r="BM115" i="19" s="1"/>
  <c r="BJ171" i="19"/>
  <c r="BL180" i="19"/>
  <c r="BM180" i="19" s="1"/>
  <c r="BL135" i="19"/>
  <c r="BM135" i="19" s="1"/>
  <c r="BJ39" i="19"/>
  <c r="BL72" i="19"/>
  <c r="BM72" i="19" s="1"/>
  <c r="BJ73" i="19"/>
  <c r="BJ96" i="19"/>
  <c r="BJ116" i="19"/>
  <c r="BL95" i="19"/>
  <c r="BM95" i="19" s="1"/>
  <c r="BL119" i="19"/>
  <c r="BM119" i="19" s="1"/>
  <c r="BJ177" i="19"/>
  <c r="BJ195" i="19"/>
  <c r="BJ16" i="19"/>
  <c r="BL16" i="19"/>
  <c r="BM16" i="19" s="1"/>
  <c r="BL11" i="19"/>
  <c r="BM11" i="19" s="1"/>
  <c r="BJ11" i="19"/>
  <c r="BL6" i="19"/>
  <c r="BM6" i="19" s="1"/>
  <c r="BJ22" i="19"/>
  <c r="BL22" i="19"/>
  <c r="BM22" i="19" s="1"/>
  <c r="BJ17" i="19"/>
  <c r="BL17" i="19"/>
  <c r="BM17" i="19" s="1"/>
  <c r="BJ33" i="19"/>
  <c r="BL33" i="19"/>
  <c r="BM33" i="19" s="1"/>
  <c r="BJ37" i="19"/>
  <c r="BL37" i="19"/>
  <c r="BM37" i="19" s="1"/>
  <c r="BJ121" i="19"/>
  <c r="BL64" i="19"/>
  <c r="BM64" i="19" s="1"/>
  <c r="BJ27" i="19"/>
  <c r="BJ49" i="19"/>
  <c r="BJ45" i="19"/>
  <c r="BJ82" i="19"/>
  <c r="BJ78" i="19"/>
  <c r="BJ149" i="19"/>
  <c r="BJ190" i="19"/>
  <c r="BL10" i="19"/>
  <c r="BM10" i="19" s="1"/>
  <c r="BJ10" i="19"/>
  <c r="BL26" i="19"/>
  <c r="BM26" i="19" s="1"/>
  <c r="BJ26" i="19"/>
  <c r="BL21" i="19"/>
  <c r="BM21" i="19" s="1"/>
  <c r="BJ21" i="19"/>
  <c r="BJ44" i="19"/>
  <c r="BJ46" i="19"/>
  <c r="BJ104" i="19"/>
  <c r="BL83" i="19"/>
  <c r="BM83" i="19" s="1"/>
  <c r="BL99" i="19"/>
  <c r="BM99" i="19" s="1"/>
  <c r="BJ129" i="19"/>
  <c r="BJ145" i="19"/>
  <c r="BJ153" i="19"/>
  <c r="BJ158" i="19"/>
  <c r="BJ182" i="19"/>
  <c r="BJ203" i="19"/>
  <c r="BJ199" i="19"/>
  <c r="BL151" i="19"/>
  <c r="BM151" i="19" s="1"/>
  <c r="BJ74" i="19"/>
  <c r="BJ43" i="19"/>
  <c r="BL68" i="19"/>
  <c r="BM68" i="19" s="1"/>
  <c r="BJ12" i="19"/>
  <c r="BJ23" i="19"/>
  <c r="BJ53" i="19"/>
  <c r="BJ84" i="19"/>
  <c r="BJ92" i="19"/>
  <c r="BL91" i="19"/>
  <c r="BM91" i="19" s="1"/>
  <c r="BJ137" i="19"/>
  <c r="BJ174" i="19"/>
  <c r="BJ176" i="19"/>
  <c r="BJ202" i="19"/>
  <c r="BJ186" i="19"/>
  <c r="BJ15" i="19"/>
  <c r="BL15" i="19"/>
  <c r="BM15" i="19" s="1"/>
  <c r="BL143" i="19"/>
  <c r="BM143" i="19" s="1"/>
  <c r="BL123" i="19"/>
  <c r="BM123" i="19" s="1"/>
  <c r="BL56" i="19"/>
  <c r="BM56" i="19" s="1"/>
  <c r="BJ32" i="19"/>
  <c r="BJ19" i="19"/>
  <c r="BJ57" i="19"/>
  <c r="BJ88" i="19"/>
  <c r="BL103" i="19"/>
  <c r="BM103" i="19" s="1"/>
  <c r="BJ79" i="19"/>
  <c r="BJ133" i="19"/>
  <c r="BJ198" i="19"/>
  <c r="BJ194" i="19"/>
  <c r="BL14" i="19"/>
  <c r="BM14" i="19" s="1"/>
  <c r="BJ14" i="19"/>
  <c r="BJ30" i="19"/>
  <c r="BL30" i="19"/>
  <c r="BM30" i="19" s="1"/>
  <c r="BJ25" i="19"/>
  <c r="BL25" i="19"/>
  <c r="BM25" i="19" s="1"/>
  <c r="BF205" i="12"/>
  <c r="AZ205" i="12"/>
  <c r="AT205" i="12"/>
  <c r="AN205" i="12"/>
  <c r="AH205" i="12"/>
  <c r="AB205" i="12"/>
  <c r="V205" i="12"/>
  <c r="P205" i="12"/>
  <c r="J205" i="12"/>
  <c r="D205" i="12"/>
  <c r="BF204" i="12"/>
  <c r="AZ204" i="12"/>
  <c r="AT204" i="12"/>
  <c r="AN204" i="12"/>
  <c r="AH204" i="12"/>
  <c r="AB204" i="12"/>
  <c r="V204" i="12"/>
  <c r="P204" i="12"/>
  <c r="J204" i="12"/>
  <c r="D204" i="12"/>
  <c r="BF203" i="12"/>
  <c r="AZ203" i="12"/>
  <c r="AT203" i="12"/>
  <c r="AN203" i="12"/>
  <c r="AH203" i="12"/>
  <c r="AB203" i="12"/>
  <c r="V203" i="12"/>
  <c r="P203" i="12"/>
  <c r="J203" i="12"/>
  <c r="D203" i="12"/>
  <c r="BF202" i="12"/>
  <c r="AZ202" i="12"/>
  <c r="AT202" i="12"/>
  <c r="AN202" i="12"/>
  <c r="AH202" i="12"/>
  <c r="AB202" i="12"/>
  <c r="V202" i="12"/>
  <c r="P202" i="12"/>
  <c r="J202" i="12"/>
  <c r="D202" i="12"/>
  <c r="BF201" i="12"/>
  <c r="AZ201" i="12"/>
  <c r="AT201" i="12"/>
  <c r="AN201" i="12"/>
  <c r="AH201" i="12"/>
  <c r="AB201" i="12"/>
  <c r="V201" i="12"/>
  <c r="P201" i="12"/>
  <c r="J201" i="12"/>
  <c r="D201" i="12"/>
  <c r="BF200" i="12"/>
  <c r="AZ200" i="12"/>
  <c r="AT200" i="12"/>
  <c r="AN200" i="12"/>
  <c r="AH200" i="12"/>
  <c r="AB200" i="12"/>
  <c r="V200" i="12"/>
  <c r="P200" i="12"/>
  <c r="J200" i="12"/>
  <c r="D200" i="12"/>
  <c r="BF199" i="12"/>
  <c r="AZ199" i="12"/>
  <c r="AT199" i="12"/>
  <c r="AN199" i="12"/>
  <c r="AH199" i="12"/>
  <c r="AB199" i="12"/>
  <c r="V199" i="12"/>
  <c r="P199" i="12"/>
  <c r="J199" i="12"/>
  <c r="D199" i="12"/>
  <c r="BF198" i="12"/>
  <c r="AZ198" i="12"/>
  <c r="AT198" i="12"/>
  <c r="AN198" i="12"/>
  <c r="AH198" i="12"/>
  <c r="AB198" i="12"/>
  <c r="V198" i="12"/>
  <c r="P198" i="12"/>
  <c r="J198" i="12"/>
  <c r="D198" i="12"/>
  <c r="BF197" i="12"/>
  <c r="AZ197" i="12"/>
  <c r="AT197" i="12"/>
  <c r="AN197" i="12"/>
  <c r="AH197" i="12"/>
  <c r="AB197" i="12"/>
  <c r="V197" i="12"/>
  <c r="P197" i="12"/>
  <c r="J197" i="12"/>
  <c r="D197" i="12"/>
  <c r="BF196" i="12"/>
  <c r="AZ196" i="12"/>
  <c r="AT196" i="12"/>
  <c r="AN196" i="12"/>
  <c r="AH196" i="12"/>
  <c r="AB196" i="12"/>
  <c r="V196" i="12"/>
  <c r="P196" i="12"/>
  <c r="J196" i="12"/>
  <c r="D196" i="12"/>
  <c r="BF195" i="12"/>
  <c r="AZ195" i="12"/>
  <c r="AT195" i="12"/>
  <c r="AN195" i="12"/>
  <c r="AH195" i="12"/>
  <c r="AB195" i="12"/>
  <c r="V195" i="12"/>
  <c r="P195" i="12"/>
  <c r="J195" i="12"/>
  <c r="D195" i="12"/>
  <c r="BF194" i="12"/>
  <c r="AZ194" i="12"/>
  <c r="AT194" i="12"/>
  <c r="AN194" i="12"/>
  <c r="AH194" i="12"/>
  <c r="AB194" i="12"/>
  <c r="V194" i="12"/>
  <c r="P194" i="12"/>
  <c r="J194" i="12"/>
  <c r="D194" i="12"/>
  <c r="BF193" i="12"/>
  <c r="AZ193" i="12"/>
  <c r="AT193" i="12"/>
  <c r="AN193" i="12"/>
  <c r="AH193" i="12"/>
  <c r="AB193" i="12"/>
  <c r="V193" i="12"/>
  <c r="P193" i="12"/>
  <c r="J193" i="12"/>
  <c r="D193" i="12"/>
  <c r="BF192" i="12"/>
  <c r="AZ192" i="12"/>
  <c r="AT192" i="12"/>
  <c r="AN192" i="12"/>
  <c r="AH192" i="12"/>
  <c r="AB192" i="12"/>
  <c r="V192" i="12"/>
  <c r="P192" i="12"/>
  <c r="J192" i="12"/>
  <c r="D192" i="12"/>
  <c r="BF191" i="12"/>
  <c r="AZ191" i="12"/>
  <c r="AT191" i="12"/>
  <c r="AN191" i="12"/>
  <c r="AH191" i="12"/>
  <c r="AB191" i="12"/>
  <c r="V191" i="12"/>
  <c r="P191" i="12"/>
  <c r="J191" i="12"/>
  <c r="D191" i="12"/>
  <c r="BF190" i="12"/>
  <c r="AZ190" i="12"/>
  <c r="AT190" i="12"/>
  <c r="AN190" i="12"/>
  <c r="AH190" i="12"/>
  <c r="AB190" i="12"/>
  <c r="V190" i="12"/>
  <c r="P190" i="12"/>
  <c r="J190" i="12"/>
  <c r="D190" i="12"/>
  <c r="BF189" i="12"/>
  <c r="AZ189" i="12"/>
  <c r="AT189" i="12"/>
  <c r="AN189" i="12"/>
  <c r="AH189" i="12"/>
  <c r="AB189" i="12"/>
  <c r="V189" i="12"/>
  <c r="P189" i="12"/>
  <c r="J189" i="12"/>
  <c r="D189" i="12"/>
  <c r="BF188" i="12"/>
  <c r="AZ188" i="12"/>
  <c r="AT188" i="12"/>
  <c r="AN188" i="12"/>
  <c r="AH188" i="12"/>
  <c r="AB188" i="12"/>
  <c r="V188" i="12"/>
  <c r="P188" i="12"/>
  <c r="J188" i="12"/>
  <c r="D188" i="12"/>
  <c r="BF187" i="12"/>
  <c r="AZ187" i="12"/>
  <c r="AT187" i="12"/>
  <c r="AN187" i="12"/>
  <c r="AH187" i="12"/>
  <c r="AB187" i="12"/>
  <c r="V187" i="12"/>
  <c r="P187" i="12"/>
  <c r="J187" i="12"/>
  <c r="D187" i="12"/>
  <c r="BF186" i="12"/>
  <c r="AZ186" i="12"/>
  <c r="AT186" i="12"/>
  <c r="AN186" i="12"/>
  <c r="AH186" i="12"/>
  <c r="AB186" i="12"/>
  <c r="V186" i="12"/>
  <c r="P186" i="12"/>
  <c r="J186" i="12"/>
  <c r="D186" i="12"/>
  <c r="BF185" i="12"/>
  <c r="AZ185" i="12"/>
  <c r="AT185" i="12"/>
  <c r="AN185" i="12"/>
  <c r="AH185" i="12"/>
  <c r="AB185" i="12"/>
  <c r="V185" i="12"/>
  <c r="P185" i="12"/>
  <c r="J185" i="12"/>
  <c r="D185" i="12"/>
  <c r="BF184" i="12"/>
  <c r="AZ184" i="12"/>
  <c r="AT184" i="12"/>
  <c r="AN184" i="12"/>
  <c r="AH184" i="12"/>
  <c r="AB184" i="12"/>
  <c r="V184" i="12"/>
  <c r="P184" i="12"/>
  <c r="J184" i="12"/>
  <c r="D184" i="12"/>
  <c r="BF183" i="12"/>
  <c r="AZ183" i="12"/>
  <c r="AT183" i="12"/>
  <c r="AN183" i="12"/>
  <c r="AH183" i="12"/>
  <c r="AB183" i="12"/>
  <c r="V183" i="12"/>
  <c r="P183" i="12"/>
  <c r="J183" i="12"/>
  <c r="D183" i="12"/>
  <c r="BF182" i="12"/>
  <c r="AZ182" i="12"/>
  <c r="AT182" i="12"/>
  <c r="AN182" i="12"/>
  <c r="AH182" i="12"/>
  <c r="AB182" i="12"/>
  <c r="V182" i="12"/>
  <c r="P182" i="12"/>
  <c r="J182" i="12"/>
  <c r="D182" i="12"/>
  <c r="BF181" i="12"/>
  <c r="AZ181" i="12"/>
  <c r="AT181" i="12"/>
  <c r="AN181" i="12"/>
  <c r="AH181" i="12"/>
  <c r="AB181" i="12"/>
  <c r="V181" i="12"/>
  <c r="P181" i="12"/>
  <c r="J181" i="12"/>
  <c r="D181" i="12"/>
  <c r="BF180" i="12"/>
  <c r="AZ180" i="12"/>
  <c r="AT180" i="12"/>
  <c r="AN180" i="12"/>
  <c r="AH180" i="12"/>
  <c r="AB180" i="12"/>
  <c r="V180" i="12"/>
  <c r="P180" i="12"/>
  <c r="J180" i="12"/>
  <c r="D180" i="12"/>
  <c r="BF179" i="12"/>
  <c r="AZ179" i="12"/>
  <c r="AT179" i="12"/>
  <c r="AN179" i="12"/>
  <c r="AH179" i="12"/>
  <c r="AB179" i="12"/>
  <c r="V179" i="12"/>
  <c r="P179" i="12"/>
  <c r="J179" i="12"/>
  <c r="D179" i="12"/>
  <c r="BF178" i="12"/>
  <c r="AZ178" i="12"/>
  <c r="AT178" i="12"/>
  <c r="AN178" i="12"/>
  <c r="AH178" i="12"/>
  <c r="AB178" i="12"/>
  <c r="V178" i="12"/>
  <c r="P178" i="12"/>
  <c r="J178" i="12"/>
  <c r="D178" i="12"/>
  <c r="BF177" i="12"/>
  <c r="AZ177" i="12"/>
  <c r="AT177" i="12"/>
  <c r="AN177" i="12"/>
  <c r="AH177" i="12"/>
  <c r="AB177" i="12"/>
  <c r="V177" i="12"/>
  <c r="P177" i="12"/>
  <c r="J177" i="12"/>
  <c r="D177" i="12"/>
  <c r="BF176" i="12"/>
  <c r="AZ176" i="12"/>
  <c r="AT176" i="12"/>
  <c r="AN176" i="12"/>
  <c r="AH176" i="12"/>
  <c r="AB176" i="12"/>
  <c r="V176" i="12"/>
  <c r="P176" i="12"/>
  <c r="J176" i="12"/>
  <c r="D176" i="12"/>
  <c r="BF175" i="12"/>
  <c r="AZ175" i="12"/>
  <c r="AT175" i="12"/>
  <c r="AN175" i="12"/>
  <c r="AH175" i="12"/>
  <c r="AB175" i="12"/>
  <c r="V175" i="12"/>
  <c r="P175" i="12"/>
  <c r="J175" i="12"/>
  <c r="D175" i="12"/>
  <c r="BF174" i="12"/>
  <c r="AZ174" i="12"/>
  <c r="AT174" i="12"/>
  <c r="AN174" i="12"/>
  <c r="AH174" i="12"/>
  <c r="AB174" i="12"/>
  <c r="V174" i="12"/>
  <c r="P174" i="12"/>
  <c r="J174" i="12"/>
  <c r="D174" i="12"/>
  <c r="BF173" i="12"/>
  <c r="AZ173" i="12"/>
  <c r="AT173" i="12"/>
  <c r="AN173" i="12"/>
  <c r="AH173" i="12"/>
  <c r="AB173" i="12"/>
  <c r="V173" i="12"/>
  <c r="P173" i="12"/>
  <c r="J173" i="12"/>
  <c r="D173" i="12"/>
  <c r="BF172" i="12"/>
  <c r="AZ172" i="12"/>
  <c r="AT172" i="12"/>
  <c r="AN172" i="12"/>
  <c r="AH172" i="12"/>
  <c r="AB172" i="12"/>
  <c r="V172" i="12"/>
  <c r="P172" i="12"/>
  <c r="J172" i="12"/>
  <c r="D172" i="12"/>
  <c r="BF171" i="12"/>
  <c r="AZ171" i="12"/>
  <c r="AT171" i="12"/>
  <c r="AN171" i="12"/>
  <c r="AH171" i="12"/>
  <c r="AB171" i="12"/>
  <c r="V171" i="12"/>
  <c r="P171" i="12"/>
  <c r="J171" i="12"/>
  <c r="D171" i="12"/>
  <c r="BF170" i="12"/>
  <c r="AZ170" i="12"/>
  <c r="AT170" i="12"/>
  <c r="AN170" i="12"/>
  <c r="AH170" i="12"/>
  <c r="AB170" i="12"/>
  <c r="V170" i="12"/>
  <c r="P170" i="12"/>
  <c r="J170" i="12"/>
  <c r="D170" i="12"/>
  <c r="BF169" i="12"/>
  <c r="AZ169" i="12"/>
  <c r="AT169" i="12"/>
  <c r="AN169" i="12"/>
  <c r="AH169" i="12"/>
  <c r="AB169" i="12"/>
  <c r="V169" i="12"/>
  <c r="P169" i="12"/>
  <c r="J169" i="12"/>
  <c r="D169" i="12"/>
  <c r="BF168" i="12"/>
  <c r="AZ168" i="12"/>
  <c r="AT168" i="12"/>
  <c r="AN168" i="12"/>
  <c r="AH168" i="12"/>
  <c r="AB168" i="12"/>
  <c r="V168" i="12"/>
  <c r="P168" i="12"/>
  <c r="J168" i="12"/>
  <c r="D168" i="12"/>
  <c r="BF167" i="12"/>
  <c r="AZ167" i="12"/>
  <c r="AT167" i="12"/>
  <c r="AN167" i="12"/>
  <c r="AH167" i="12"/>
  <c r="AB167" i="12"/>
  <c r="V167" i="12"/>
  <c r="P167" i="12"/>
  <c r="J167" i="12"/>
  <c r="D167" i="12"/>
  <c r="BF166" i="12"/>
  <c r="AZ166" i="12"/>
  <c r="AT166" i="12"/>
  <c r="AN166" i="12"/>
  <c r="AH166" i="12"/>
  <c r="AB166" i="12"/>
  <c r="V166" i="12"/>
  <c r="P166" i="12"/>
  <c r="J166" i="12"/>
  <c r="D166" i="12"/>
  <c r="BF165" i="12"/>
  <c r="AZ165" i="12"/>
  <c r="AT165" i="12"/>
  <c r="AN165" i="12"/>
  <c r="AH165" i="12"/>
  <c r="AB165" i="12"/>
  <c r="V165" i="12"/>
  <c r="P165" i="12"/>
  <c r="J165" i="12"/>
  <c r="D165" i="12"/>
  <c r="BF164" i="12"/>
  <c r="AZ164" i="12"/>
  <c r="AT164" i="12"/>
  <c r="AN164" i="12"/>
  <c r="AH164" i="12"/>
  <c r="AB164" i="12"/>
  <c r="V164" i="12"/>
  <c r="P164" i="12"/>
  <c r="J164" i="12"/>
  <c r="D164" i="12"/>
  <c r="BF163" i="12"/>
  <c r="AZ163" i="12"/>
  <c r="AT163" i="12"/>
  <c r="AN163" i="12"/>
  <c r="AH163" i="12"/>
  <c r="AB163" i="12"/>
  <c r="V163" i="12"/>
  <c r="P163" i="12"/>
  <c r="J163" i="12"/>
  <c r="D163" i="12"/>
  <c r="BF162" i="12"/>
  <c r="AZ162" i="12"/>
  <c r="AT162" i="12"/>
  <c r="AN162" i="12"/>
  <c r="AH162" i="12"/>
  <c r="AB162" i="12"/>
  <c r="V162" i="12"/>
  <c r="P162" i="12"/>
  <c r="J162" i="12"/>
  <c r="D162" i="12"/>
  <c r="BF161" i="12"/>
  <c r="AZ161" i="12"/>
  <c r="AT161" i="12"/>
  <c r="AN161" i="12"/>
  <c r="AH161" i="12"/>
  <c r="AB161" i="12"/>
  <c r="V161" i="12"/>
  <c r="P161" i="12"/>
  <c r="J161" i="12"/>
  <c r="D161" i="12"/>
  <c r="BF160" i="12"/>
  <c r="AZ160" i="12"/>
  <c r="AT160" i="12"/>
  <c r="AN160" i="12"/>
  <c r="AH160" i="12"/>
  <c r="AB160" i="12"/>
  <c r="V160" i="12"/>
  <c r="P160" i="12"/>
  <c r="J160" i="12"/>
  <c r="D160" i="12"/>
  <c r="BF159" i="12"/>
  <c r="AZ159" i="12"/>
  <c r="AT159" i="12"/>
  <c r="AN159" i="12"/>
  <c r="AH159" i="12"/>
  <c r="AB159" i="12"/>
  <c r="V159" i="12"/>
  <c r="P159" i="12"/>
  <c r="J159" i="12"/>
  <c r="D159" i="12"/>
  <c r="BF158" i="12"/>
  <c r="AZ158" i="12"/>
  <c r="AT158" i="12"/>
  <c r="AN158" i="12"/>
  <c r="AH158" i="12"/>
  <c r="AB158" i="12"/>
  <c r="V158" i="12"/>
  <c r="P158" i="12"/>
  <c r="J158" i="12"/>
  <c r="D158" i="12"/>
  <c r="BF157" i="12"/>
  <c r="AZ157" i="12"/>
  <c r="AT157" i="12"/>
  <c r="AN157" i="12"/>
  <c r="AH157" i="12"/>
  <c r="AB157" i="12"/>
  <c r="V157" i="12"/>
  <c r="P157" i="12"/>
  <c r="J157" i="12"/>
  <c r="D157" i="12"/>
  <c r="BF156" i="12"/>
  <c r="AZ156" i="12"/>
  <c r="AT156" i="12"/>
  <c r="AN156" i="12"/>
  <c r="AH156" i="12"/>
  <c r="AB156" i="12"/>
  <c r="V156" i="12"/>
  <c r="P156" i="12"/>
  <c r="J156" i="12"/>
  <c r="D156" i="12"/>
  <c r="BF155" i="12"/>
  <c r="AZ155" i="12"/>
  <c r="AT155" i="12"/>
  <c r="AN155" i="12"/>
  <c r="AH155" i="12"/>
  <c r="AB155" i="12"/>
  <c r="V155" i="12"/>
  <c r="P155" i="12"/>
  <c r="J155" i="12"/>
  <c r="D155" i="12"/>
  <c r="BF154" i="12"/>
  <c r="AZ154" i="12"/>
  <c r="AT154" i="12"/>
  <c r="AN154" i="12"/>
  <c r="AH154" i="12"/>
  <c r="AB154" i="12"/>
  <c r="V154" i="12"/>
  <c r="P154" i="12"/>
  <c r="J154" i="12"/>
  <c r="D154" i="12"/>
  <c r="BF153" i="12"/>
  <c r="AZ153" i="12"/>
  <c r="AT153" i="12"/>
  <c r="AN153" i="12"/>
  <c r="AH153" i="12"/>
  <c r="AB153" i="12"/>
  <c r="V153" i="12"/>
  <c r="P153" i="12"/>
  <c r="J153" i="12"/>
  <c r="D153" i="12"/>
  <c r="BF152" i="12"/>
  <c r="AZ152" i="12"/>
  <c r="AT152" i="12"/>
  <c r="AN152" i="12"/>
  <c r="AH152" i="12"/>
  <c r="AB152" i="12"/>
  <c r="V152" i="12"/>
  <c r="P152" i="12"/>
  <c r="J152" i="12"/>
  <c r="D152" i="12"/>
  <c r="BF151" i="12"/>
  <c r="AZ151" i="12"/>
  <c r="AT151" i="12"/>
  <c r="AN151" i="12"/>
  <c r="AH151" i="12"/>
  <c r="AB151" i="12"/>
  <c r="V151" i="12"/>
  <c r="P151" i="12"/>
  <c r="J151" i="12"/>
  <c r="D151" i="12"/>
  <c r="BF150" i="12"/>
  <c r="AZ150" i="12"/>
  <c r="AT150" i="12"/>
  <c r="AN150" i="12"/>
  <c r="AH150" i="12"/>
  <c r="AB150" i="12"/>
  <c r="V150" i="12"/>
  <c r="P150" i="12"/>
  <c r="J150" i="12"/>
  <c r="D150" i="12"/>
  <c r="BF149" i="12"/>
  <c r="AZ149" i="12"/>
  <c r="AT149" i="12"/>
  <c r="AN149" i="12"/>
  <c r="AH149" i="12"/>
  <c r="AB149" i="12"/>
  <c r="V149" i="12"/>
  <c r="P149" i="12"/>
  <c r="J149" i="12"/>
  <c r="D149" i="12"/>
  <c r="BF148" i="12"/>
  <c r="AZ148" i="12"/>
  <c r="AT148" i="12"/>
  <c r="AN148" i="12"/>
  <c r="AH148" i="12"/>
  <c r="AB148" i="12"/>
  <c r="V148" i="12"/>
  <c r="P148" i="12"/>
  <c r="J148" i="12"/>
  <c r="D148" i="12"/>
  <c r="BF147" i="12"/>
  <c r="AZ147" i="12"/>
  <c r="AT147" i="12"/>
  <c r="AN147" i="12"/>
  <c r="AH147" i="12"/>
  <c r="AB147" i="12"/>
  <c r="V147" i="12"/>
  <c r="P147" i="12"/>
  <c r="J147" i="12"/>
  <c r="D147" i="12"/>
  <c r="BF146" i="12"/>
  <c r="AZ146" i="12"/>
  <c r="AT146" i="12"/>
  <c r="AN146" i="12"/>
  <c r="AH146" i="12"/>
  <c r="AB146" i="12"/>
  <c r="V146" i="12"/>
  <c r="P146" i="12"/>
  <c r="J146" i="12"/>
  <c r="D146" i="12"/>
  <c r="BF145" i="12"/>
  <c r="AZ145" i="12"/>
  <c r="AT145" i="12"/>
  <c r="AN145" i="12"/>
  <c r="AH145" i="12"/>
  <c r="AB145" i="12"/>
  <c r="V145" i="12"/>
  <c r="P145" i="12"/>
  <c r="J145" i="12"/>
  <c r="D145" i="12"/>
  <c r="BF144" i="12"/>
  <c r="AZ144" i="12"/>
  <c r="AT144" i="12"/>
  <c r="AN144" i="12"/>
  <c r="AH144" i="12"/>
  <c r="AB144" i="12"/>
  <c r="V144" i="12"/>
  <c r="P144" i="12"/>
  <c r="J144" i="12"/>
  <c r="D144" i="12"/>
  <c r="BF143" i="12"/>
  <c r="AZ143" i="12"/>
  <c r="AT143" i="12"/>
  <c r="AN143" i="12"/>
  <c r="AH143" i="12"/>
  <c r="AB143" i="12"/>
  <c r="V143" i="12"/>
  <c r="P143" i="12"/>
  <c r="J143" i="12"/>
  <c r="D143" i="12"/>
  <c r="BF142" i="12"/>
  <c r="AZ142" i="12"/>
  <c r="AT142" i="12"/>
  <c r="AN142" i="12"/>
  <c r="AH142" i="12"/>
  <c r="AB142" i="12"/>
  <c r="V142" i="12"/>
  <c r="P142" i="12"/>
  <c r="J142" i="12"/>
  <c r="D142" i="12"/>
  <c r="BF141" i="12"/>
  <c r="AZ141" i="12"/>
  <c r="AT141" i="12"/>
  <c r="AN141" i="12"/>
  <c r="AH141" i="12"/>
  <c r="AB141" i="12"/>
  <c r="V141" i="12"/>
  <c r="P141" i="12"/>
  <c r="J141" i="12"/>
  <c r="D141" i="12"/>
  <c r="BF140" i="12"/>
  <c r="AZ140" i="12"/>
  <c r="AT140" i="12"/>
  <c r="AN140" i="12"/>
  <c r="AH140" i="12"/>
  <c r="AB140" i="12"/>
  <c r="V140" i="12"/>
  <c r="P140" i="12"/>
  <c r="J140" i="12"/>
  <c r="D140" i="12"/>
  <c r="BF139" i="12"/>
  <c r="AZ139" i="12"/>
  <c r="AT139" i="12"/>
  <c r="AN139" i="12"/>
  <c r="AH139" i="12"/>
  <c r="AB139" i="12"/>
  <c r="V139" i="12"/>
  <c r="P139" i="12"/>
  <c r="J139" i="12"/>
  <c r="D139" i="12"/>
  <c r="BF138" i="12"/>
  <c r="AZ138" i="12"/>
  <c r="AT138" i="12"/>
  <c r="AN138" i="12"/>
  <c r="AH138" i="12"/>
  <c r="AB138" i="12"/>
  <c r="V138" i="12"/>
  <c r="P138" i="12"/>
  <c r="J138" i="12"/>
  <c r="D138" i="12"/>
  <c r="BF137" i="12"/>
  <c r="AZ137" i="12"/>
  <c r="AT137" i="12"/>
  <c r="AN137" i="12"/>
  <c r="AH137" i="12"/>
  <c r="AB137" i="12"/>
  <c r="V137" i="12"/>
  <c r="P137" i="12"/>
  <c r="J137" i="12"/>
  <c r="D137" i="12"/>
  <c r="BF136" i="12"/>
  <c r="AZ136" i="12"/>
  <c r="AT136" i="12"/>
  <c r="AN136" i="12"/>
  <c r="AH136" i="12"/>
  <c r="AB136" i="12"/>
  <c r="V136" i="12"/>
  <c r="P136" i="12"/>
  <c r="J136" i="12"/>
  <c r="D136" i="12"/>
  <c r="BF135" i="12"/>
  <c r="AZ135" i="12"/>
  <c r="AT135" i="12"/>
  <c r="AN135" i="12"/>
  <c r="AH135" i="12"/>
  <c r="AB135" i="12"/>
  <c r="V135" i="12"/>
  <c r="P135" i="12"/>
  <c r="J135" i="12"/>
  <c r="D135" i="12"/>
  <c r="BF134" i="12"/>
  <c r="AZ134" i="12"/>
  <c r="AT134" i="12"/>
  <c r="AN134" i="12"/>
  <c r="AH134" i="12"/>
  <c r="AB134" i="12"/>
  <c r="V134" i="12"/>
  <c r="P134" i="12"/>
  <c r="J134" i="12"/>
  <c r="D134" i="12"/>
  <c r="BF133" i="12"/>
  <c r="AZ133" i="12"/>
  <c r="AT133" i="12"/>
  <c r="AN133" i="12"/>
  <c r="AH133" i="12"/>
  <c r="AB133" i="12"/>
  <c r="V133" i="12"/>
  <c r="P133" i="12"/>
  <c r="J133" i="12"/>
  <c r="D133" i="12"/>
  <c r="BF132" i="12"/>
  <c r="AZ132" i="12"/>
  <c r="AT132" i="12"/>
  <c r="AN132" i="12"/>
  <c r="AH132" i="12"/>
  <c r="AB132" i="12"/>
  <c r="V132" i="12"/>
  <c r="P132" i="12"/>
  <c r="J132" i="12"/>
  <c r="D132" i="12"/>
  <c r="BF131" i="12"/>
  <c r="AZ131" i="12"/>
  <c r="AT131" i="12"/>
  <c r="AN131" i="12"/>
  <c r="AH131" i="12"/>
  <c r="AB131" i="12"/>
  <c r="V131" i="12"/>
  <c r="P131" i="12"/>
  <c r="J131" i="12"/>
  <c r="D131" i="12"/>
  <c r="BF130" i="12"/>
  <c r="AZ130" i="12"/>
  <c r="AT130" i="12"/>
  <c r="AN130" i="12"/>
  <c r="AH130" i="12"/>
  <c r="AB130" i="12"/>
  <c r="V130" i="12"/>
  <c r="P130" i="12"/>
  <c r="J130" i="12"/>
  <c r="D130" i="12"/>
  <c r="BF129" i="12"/>
  <c r="AZ129" i="12"/>
  <c r="AT129" i="12"/>
  <c r="AN129" i="12"/>
  <c r="AH129" i="12"/>
  <c r="AB129" i="12"/>
  <c r="V129" i="12"/>
  <c r="P129" i="12"/>
  <c r="J129" i="12"/>
  <c r="D129" i="12"/>
  <c r="BF128" i="12"/>
  <c r="AZ128" i="12"/>
  <c r="AT128" i="12"/>
  <c r="AN128" i="12"/>
  <c r="AH128" i="12"/>
  <c r="AB128" i="12"/>
  <c r="V128" i="12"/>
  <c r="P128" i="12"/>
  <c r="J128" i="12"/>
  <c r="D128" i="12"/>
  <c r="BF127" i="12"/>
  <c r="AZ127" i="12"/>
  <c r="AT127" i="12"/>
  <c r="AN127" i="12"/>
  <c r="AH127" i="12"/>
  <c r="AB127" i="12"/>
  <c r="V127" i="12"/>
  <c r="P127" i="12"/>
  <c r="J127" i="12"/>
  <c r="D127" i="12"/>
  <c r="BF126" i="12"/>
  <c r="AZ126" i="12"/>
  <c r="AT126" i="12"/>
  <c r="AN126" i="12"/>
  <c r="AH126" i="12"/>
  <c r="AB126" i="12"/>
  <c r="V126" i="12"/>
  <c r="P126" i="12"/>
  <c r="J126" i="12"/>
  <c r="D126" i="12"/>
  <c r="BF125" i="12"/>
  <c r="AZ125" i="12"/>
  <c r="AT125" i="12"/>
  <c r="AN125" i="12"/>
  <c r="AH125" i="12"/>
  <c r="AB125" i="12"/>
  <c r="V125" i="12"/>
  <c r="P125" i="12"/>
  <c r="J125" i="12"/>
  <c r="D125" i="12"/>
  <c r="BF124" i="12"/>
  <c r="AZ124" i="12"/>
  <c r="AT124" i="12"/>
  <c r="AN124" i="12"/>
  <c r="AH124" i="12"/>
  <c r="AB124" i="12"/>
  <c r="V124" i="12"/>
  <c r="P124" i="12"/>
  <c r="J124" i="12"/>
  <c r="D124" i="12"/>
  <c r="BF123" i="12"/>
  <c r="AZ123" i="12"/>
  <c r="AT123" i="12"/>
  <c r="AN123" i="12"/>
  <c r="AH123" i="12"/>
  <c r="AB123" i="12"/>
  <c r="V123" i="12"/>
  <c r="P123" i="12"/>
  <c r="J123" i="12"/>
  <c r="D123" i="12"/>
  <c r="BF122" i="12"/>
  <c r="AZ122" i="12"/>
  <c r="AT122" i="12"/>
  <c r="AN122" i="12"/>
  <c r="AH122" i="12"/>
  <c r="AB122" i="12"/>
  <c r="V122" i="12"/>
  <c r="P122" i="12"/>
  <c r="J122" i="12"/>
  <c r="D122" i="12"/>
  <c r="BF121" i="12"/>
  <c r="AZ121" i="12"/>
  <c r="AT121" i="12"/>
  <c r="AN121" i="12"/>
  <c r="AH121" i="12"/>
  <c r="AB121" i="12"/>
  <c r="V121" i="12"/>
  <c r="P121" i="12"/>
  <c r="J121" i="12"/>
  <c r="D121" i="12"/>
  <c r="BF120" i="12"/>
  <c r="AZ120" i="12"/>
  <c r="AT120" i="12"/>
  <c r="AN120" i="12"/>
  <c r="AH120" i="12"/>
  <c r="AB120" i="12"/>
  <c r="V120" i="12"/>
  <c r="P120" i="12"/>
  <c r="J120" i="12"/>
  <c r="D120" i="12"/>
  <c r="BF119" i="12"/>
  <c r="AZ119" i="12"/>
  <c r="AT119" i="12"/>
  <c r="AN119" i="12"/>
  <c r="AH119" i="12"/>
  <c r="AB119" i="12"/>
  <c r="V119" i="12"/>
  <c r="P119" i="12"/>
  <c r="J119" i="12"/>
  <c r="D119" i="12"/>
  <c r="BF118" i="12"/>
  <c r="AZ118" i="12"/>
  <c r="AT118" i="12"/>
  <c r="AN118" i="12"/>
  <c r="AH118" i="12"/>
  <c r="AB118" i="12"/>
  <c r="V118" i="12"/>
  <c r="P118" i="12"/>
  <c r="J118" i="12"/>
  <c r="D118" i="12"/>
  <c r="BF117" i="12"/>
  <c r="AZ117" i="12"/>
  <c r="AT117" i="12"/>
  <c r="AN117" i="12"/>
  <c r="AH117" i="12"/>
  <c r="AB117" i="12"/>
  <c r="V117" i="12"/>
  <c r="P117" i="12"/>
  <c r="J117" i="12"/>
  <c r="D117" i="12"/>
  <c r="BF116" i="12"/>
  <c r="AZ116" i="12"/>
  <c r="AT116" i="12"/>
  <c r="AN116" i="12"/>
  <c r="AH116" i="12"/>
  <c r="AB116" i="12"/>
  <c r="V116" i="12"/>
  <c r="P116" i="12"/>
  <c r="J116" i="12"/>
  <c r="D116" i="12"/>
  <c r="BF115" i="12"/>
  <c r="AZ115" i="12"/>
  <c r="AT115" i="12"/>
  <c r="AN115" i="12"/>
  <c r="AH115" i="12"/>
  <c r="AB115" i="12"/>
  <c r="V115" i="12"/>
  <c r="P115" i="12"/>
  <c r="J115" i="12"/>
  <c r="D115" i="12"/>
  <c r="BF114" i="12"/>
  <c r="AZ114" i="12"/>
  <c r="AT114" i="12"/>
  <c r="AN114" i="12"/>
  <c r="AH114" i="12"/>
  <c r="AB114" i="12"/>
  <c r="V114" i="12"/>
  <c r="P114" i="12"/>
  <c r="J114" i="12"/>
  <c r="D114" i="12"/>
  <c r="BF113" i="12"/>
  <c r="AZ113" i="12"/>
  <c r="AT113" i="12"/>
  <c r="AN113" i="12"/>
  <c r="AH113" i="12"/>
  <c r="AB113" i="12"/>
  <c r="V113" i="12"/>
  <c r="P113" i="12"/>
  <c r="J113" i="12"/>
  <c r="D113" i="12"/>
  <c r="BF112" i="12"/>
  <c r="AZ112" i="12"/>
  <c r="AT112" i="12"/>
  <c r="AN112" i="12"/>
  <c r="AH112" i="12"/>
  <c r="AB112" i="12"/>
  <c r="V112" i="12"/>
  <c r="P112" i="12"/>
  <c r="J112" i="12"/>
  <c r="D112" i="12"/>
  <c r="BF111" i="12"/>
  <c r="AZ111" i="12"/>
  <c r="AT111" i="12"/>
  <c r="AN111" i="12"/>
  <c r="AH111" i="12"/>
  <c r="AB111" i="12"/>
  <c r="V111" i="12"/>
  <c r="P111" i="12"/>
  <c r="J111" i="12"/>
  <c r="D111" i="12"/>
  <c r="BF110" i="12"/>
  <c r="AZ110" i="12"/>
  <c r="AT110" i="12"/>
  <c r="AN110" i="12"/>
  <c r="AH110" i="12"/>
  <c r="AB110" i="12"/>
  <c r="V110" i="12"/>
  <c r="P110" i="12"/>
  <c r="J110" i="12"/>
  <c r="D110" i="12"/>
  <c r="BF109" i="12"/>
  <c r="AZ109" i="12"/>
  <c r="AT109" i="12"/>
  <c r="AN109" i="12"/>
  <c r="AH109" i="12"/>
  <c r="AB109" i="12"/>
  <c r="V109" i="12"/>
  <c r="P109" i="12"/>
  <c r="J109" i="12"/>
  <c r="D109" i="12"/>
  <c r="BF108" i="12"/>
  <c r="AZ108" i="12"/>
  <c r="AT108" i="12"/>
  <c r="AN108" i="12"/>
  <c r="AH108" i="12"/>
  <c r="AB108" i="12"/>
  <c r="V108" i="12"/>
  <c r="P108" i="12"/>
  <c r="J108" i="12"/>
  <c r="D108" i="12"/>
  <c r="BF107" i="12"/>
  <c r="AZ107" i="12"/>
  <c r="AT107" i="12"/>
  <c r="AN107" i="12"/>
  <c r="AH107" i="12"/>
  <c r="AB107" i="12"/>
  <c r="V107" i="12"/>
  <c r="P107" i="12"/>
  <c r="J107" i="12"/>
  <c r="D107" i="12"/>
  <c r="BF106" i="12"/>
  <c r="AZ106" i="12"/>
  <c r="AT106" i="12"/>
  <c r="AN106" i="12"/>
  <c r="AH106" i="12"/>
  <c r="AB106" i="12"/>
  <c r="V106" i="12"/>
  <c r="P106" i="12"/>
  <c r="J106" i="12"/>
  <c r="D106" i="12"/>
  <c r="BF105" i="12"/>
  <c r="AZ105" i="12"/>
  <c r="AT105" i="12"/>
  <c r="AN105" i="12"/>
  <c r="AH105" i="12"/>
  <c r="AB105" i="12"/>
  <c r="V105" i="12"/>
  <c r="P105" i="12"/>
  <c r="J105" i="12"/>
  <c r="D105" i="12"/>
  <c r="BF104" i="12"/>
  <c r="AZ104" i="12"/>
  <c r="AT104" i="12"/>
  <c r="AN104" i="12"/>
  <c r="AH104" i="12"/>
  <c r="AB104" i="12"/>
  <c r="V104" i="12"/>
  <c r="P104" i="12"/>
  <c r="J104" i="12"/>
  <c r="D104" i="12"/>
  <c r="BF103" i="12"/>
  <c r="AZ103" i="12"/>
  <c r="AT103" i="12"/>
  <c r="AN103" i="12"/>
  <c r="AH103" i="12"/>
  <c r="AB103" i="12"/>
  <c r="V103" i="12"/>
  <c r="P103" i="12"/>
  <c r="J103" i="12"/>
  <c r="D103" i="12"/>
  <c r="BF102" i="12"/>
  <c r="AZ102" i="12"/>
  <c r="AT102" i="12"/>
  <c r="AN102" i="12"/>
  <c r="AH102" i="12"/>
  <c r="AB102" i="12"/>
  <c r="V102" i="12"/>
  <c r="P102" i="12"/>
  <c r="J102" i="12"/>
  <c r="D102" i="12"/>
  <c r="BF101" i="12"/>
  <c r="AZ101" i="12"/>
  <c r="AT101" i="12"/>
  <c r="AN101" i="12"/>
  <c r="AH101" i="12"/>
  <c r="AB101" i="12"/>
  <c r="V101" i="12"/>
  <c r="P101" i="12"/>
  <c r="J101" i="12"/>
  <c r="D101" i="12"/>
  <c r="BF100" i="12"/>
  <c r="AZ100" i="12"/>
  <c r="AT100" i="12"/>
  <c r="AN100" i="12"/>
  <c r="AH100" i="12"/>
  <c r="AB100" i="12"/>
  <c r="V100" i="12"/>
  <c r="P100" i="12"/>
  <c r="J100" i="12"/>
  <c r="D100" i="12"/>
  <c r="BF99" i="12"/>
  <c r="AZ99" i="12"/>
  <c r="AT99" i="12"/>
  <c r="AN99" i="12"/>
  <c r="AH99" i="12"/>
  <c r="AB99" i="12"/>
  <c r="V99" i="12"/>
  <c r="P99" i="12"/>
  <c r="J99" i="12"/>
  <c r="D99" i="12"/>
  <c r="BF98" i="12"/>
  <c r="AZ98" i="12"/>
  <c r="AT98" i="12"/>
  <c r="AN98" i="12"/>
  <c r="AH98" i="12"/>
  <c r="AB98" i="12"/>
  <c r="V98" i="12"/>
  <c r="P98" i="12"/>
  <c r="J98" i="12"/>
  <c r="D98" i="12"/>
  <c r="BF97" i="12"/>
  <c r="AZ97" i="12"/>
  <c r="AT97" i="12"/>
  <c r="AN97" i="12"/>
  <c r="AH97" i="12"/>
  <c r="AB97" i="12"/>
  <c r="V97" i="12"/>
  <c r="P97" i="12"/>
  <c r="J97" i="12"/>
  <c r="D97" i="12"/>
  <c r="BF96" i="12"/>
  <c r="AZ96" i="12"/>
  <c r="AT96" i="12"/>
  <c r="AN96" i="12"/>
  <c r="AH96" i="12"/>
  <c r="AB96" i="12"/>
  <c r="V96" i="12"/>
  <c r="P96" i="12"/>
  <c r="J96" i="12"/>
  <c r="D96" i="12"/>
  <c r="BF95" i="12"/>
  <c r="AZ95" i="12"/>
  <c r="AT95" i="12"/>
  <c r="AN95" i="12"/>
  <c r="AH95" i="12"/>
  <c r="AB95" i="12"/>
  <c r="V95" i="12"/>
  <c r="P95" i="12"/>
  <c r="J95" i="12"/>
  <c r="D95" i="12"/>
  <c r="BF94" i="12"/>
  <c r="AZ94" i="12"/>
  <c r="AT94" i="12"/>
  <c r="AN94" i="12"/>
  <c r="AH94" i="12"/>
  <c r="AB94" i="12"/>
  <c r="V94" i="12"/>
  <c r="P94" i="12"/>
  <c r="J94" i="12"/>
  <c r="D94" i="12"/>
  <c r="BF93" i="12"/>
  <c r="AZ93" i="12"/>
  <c r="AT93" i="12"/>
  <c r="AN93" i="12"/>
  <c r="AH93" i="12"/>
  <c r="AB93" i="12"/>
  <c r="V93" i="12"/>
  <c r="P93" i="12"/>
  <c r="J93" i="12"/>
  <c r="D93" i="12"/>
  <c r="BF92" i="12"/>
  <c r="AZ92" i="12"/>
  <c r="AT92" i="12"/>
  <c r="AN92" i="12"/>
  <c r="AH92" i="12"/>
  <c r="AB92" i="12"/>
  <c r="V92" i="12"/>
  <c r="P92" i="12"/>
  <c r="J92" i="12"/>
  <c r="D92" i="12"/>
  <c r="BF91" i="12"/>
  <c r="AZ91" i="12"/>
  <c r="AT91" i="12"/>
  <c r="AN91" i="12"/>
  <c r="AH91" i="12"/>
  <c r="AB91" i="12"/>
  <c r="V91" i="12"/>
  <c r="P91" i="12"/>
  <c r="J91" i="12"/>
  <c r="D91" i="12"/>
  <c r="BF90" i="12"/>
  <c r="AZ90" i="12"/>
  <c r="AT90" i="12"/>
  <c r="AN90" i="12"/>
  <c r="AH90" i="12"/>
  <c r="AB90" i="12"/>
  <c r="V90" i="12"/>
  <c r="P90" i="12"/>
  <c r="J90" i="12"/>
  <c r="D90" i="12"/>
  <c r="BF89" i="12"/>
  <c r="AZ89" i="12"/>
  <c r="AT89" i="12"/>
  <c r="AN89" i="12"/>
  <c r="AH89" i="12"/>
  <c r="AB89" i="12"/>
  <c r="V89" i="12"/>
  <c r="P89" i="12"/>
  <c r="J89" i="12"/>
  <c r="D89" i="12"/>
  <c r="BF88" i="12"/>
  <c r="AZ88" i="12"/>
  <c r="AT88" i="12"/>
  <c r="AN88" i="12"/>
  <c r="AH88" i="12"/>
  <c r="AB88" i="12"/>
  <c r="V88" i="12"/>
  <c r="P88" i="12"/>
  <c r="J88" i="12"/>
  <c r="D88" i="12"/>
  <c r="BF87" i="12"/>
  <c r="AZ87" i="12"/>
  <c r="AT87" i="12"/>
  <c r="AN87" i="12"/>
  <c r="AH87" i="12"/>
  <c r="AB87" i="12"/>
  <c r="V87" i="12"/>
  <c r="P87" i="12"/>
  <c r="J87" i="12"/>
  <c r="D87" i="12"/>
  <c r="BF86" i="12"/>
  <c r="AZ86" i="12"/>
  <c r="AT86" i="12"/>
  <c r="AN86" i="12"/>
  <c r="AH86" i="12"/>
  <c r="AB86" i="12"/>
  <c r="V86" i="12"/>
  <c r="P86" i="12"/>
  <c r="J86" i="12"/>
  <c r="D86" i="12"/>
  <c r="BF85" i="12"/>
  <c r="AZ85" i="12"/>
  <c r="AT85" i="12"/>
  <c r="AN85" i="12"/>
  <c r="AH85" i="12"/>
  <c r="AB85" i="12"/>
  <c r="V85" i="12"/>
  <c r="P85" i="12"/>
  <c r="J85" i="12"/>
  <c r="D85" i="12"/>
  <c r="BF84" i="12"/>
  <c r="AZ84" i="12"/>
  <c r="AT84" i="12"/>
  <c r="AN84" i="12"/>
  <c r="AH84" i="12"/>
  <c r="AB84" i="12"/>
  <c r="V84" i="12"/>
  <c r="P84" i="12"/>
  <c r="J84" i="12"/>
  <c r="D84" i="12"/>
  <c r="BF83" i="12"/>
  <c r="AZ83" i="12"/>
  <c r="AT83" i="12"/>
  <c r="AN83" i="12"/>
  <c r="AH83" i="12"/>
  <c r="AB83" i="12"/>
  <c r="V83" i="12"/>
  <c r="P83" i="12"/>
  <c r="J83" i="12"/>
  <c r="D83" i="12"/>
  <c r="BF82" i="12"/>
  <c r="AZ82" i="12"/>
  <c r="AT82" i="12"/>
  <c r="AN82" i="12"/>
  <c r="AH82" i="12"/>
  <c r="AB82" i="12"/>
  <c r="V82" i="12"/>
  <c r="P82" i="12"/>
  <c r="J82" i="12"/>
  <c r="D82" i="12"/>
  <c r="BF81" i="12"/>
  <c r="AZ81" i="12"/>
  <c r="AT81" i="12"/>
  <c r="AN81" i="12"/>
  <c r="AH81" i="12"/>
  <c r="AB81" i="12"/>
  <c r="V81" i="12"/>
  <c r="P81" i="12"/>
  <c r="J81" i="12"/>
  <c r="D81" i="12"/>
  <c r="BF80" i="12"/>
  <c r="AZ80" i="12"/>
  <c r="AT80" i="12"/>
  <c r="AN80" i="12"/>
  <c r="AH80" i="12"/>
  <c r="AB80" i="12"/>
  <c r="V80" i="12"/>
  <c r="P80" i="12"/>
  <c r="J80" i="12"/>
  <c r="D80" i="12"/>
  <c r="BF79" i="12"/>
  <c r="AZ79" i="12"/>
  <c r="AT79" i="12"/>
  <c r="AN79" i="12"/>
  <c r="AH79" i="12"/>
  <c r="AB79" i="12"/>
  <c r="V79" i="12"/>
  <c r="P79" i="12"/>
  <c r="J79" i="12"/>
  <c r="D79" i="12"/>
  <c r="BF78" i="12"/>
  <c r="AZ78" i="12"/>
  <c r="AT78" i="12"/>
  <c r="AN78" i="12"/>
  <c r="AH78" i="12"/>
  <c r="AB78" i="12"/>
  <c r="V78" i="12"/>
  <c r="P78" i="12"/>
  <c r="J78" i="12"/>
  <c r="D78" i="12"/>
  <c r="BF77" i="12"/>
  <c r="AZ77" i="12"/>
  <c r="AT77" i="12"/>
  <c r="AN77" i="12"/>
  <c r="AH77" i="12"/>
  <c r="AB77" i="12"/>
  <c r="V77" i="12"/>
  <c r="P77" i="12"/>
  <c r="J77" i="12"/>
  <c r="D77" i="12"/>
  <c r="BF76" i="12"/>
  <c r="AZ76" i="12"/>
  <c r="AT76" i="12"/>
  <c r="AN76" i="12"/>
  <c r="AH76" i="12"/>
  <c r="AB76" i="12"/>
  <c r="V76" i="12"/>
  <c r="P76" i="12"/>
  <c r="J76" i="12"/>
  <c r="D76" i="12"/>
  <c r="BF75" i="12"/>
  <c r="AZ75" i="12"/>
  <c r="AT75" i="12"/>
  <c r="AN75" i="12"/>
  <c r="AH75" i="12"/>
  <c r="AB75" i="12"/>
  <c r="V75" i="12"/>
  <c r="P75" i="12"/>
  <c r="J75" i="12"/>
  <c r="D75" i="12"/>
  <c r="BF74" i="12"/>
  <c r="AZ74" i="12"/>
  <c r="AT74" i="12"/>
  <c r="AN74" i="12"/>
  <c r="AH74" i="12"/>
  <c r="AB74" i="12"/>
  <c r="V74" i="12"/>
  <c r="P74" i="12"/>
  <c r="J74" i="12"/>
  <c r="D74" i="12"/>
  <c r="BF73" i="12"/>
  <c r="AZ73" i="12"/>
  <c r="AT73" i="12"/>
  <c r="AN73" i="12"/>
  <c r="AH73" i="12"/>
  <c r="AB73" i="12"/>
  <c r="V73" i="12"/>
  <c r="P73" i="12"/>
  <c r="J73" i="12"/>
  <c r="D73" i="12"/>
  <c r="BF72" i="12"/>
  <c r="AZ72" i="12"/>
  <c r="AT72" i="12"/>
  <c r="AN72" i="12"/>
  <c r="AH72" i="12"/>
  <c r="AB72" i="12"/>
  <c r="V72" i="12"/>
  <c r="P72" i="12"/>
  <c r="J72" i="12"/>
  <c r="D72" i="12"/>
  <c r="BF71" i="12"/>
  <c r="AZ71" i="12"/>
  <c r="AT71" i="12"/>
  <c r="AN71" i="12"/>
  <c r="AH71" i="12"/>
  <c r="AB71" i="12"/>
  <c r="V71" i="12"/>
  <c r="P71" i="12"/>
  <c r="J71" i="12"/>
  <c r="D71" i="12"/>
  <c r="BF70" i="12"/>
  <c r="AZ70" i="12"/>
  <c r="AT70" i="12"/>
  <c r="AN70" i="12"/>
  <c r="AH70" i="12"/>
  <c r="AB70" i="12"/>
  <c r="V70" i="12"/>
  <c r="P70" i="12"/>
  <c r="J70" i="12"/>
  <c r="D70" i="12"/>
  <c r="BF69" i="12"/>
  <c r="AZ69" i="12"/>
  <c r="AT69" i="12"/>
  <c r="AN69" i="12"/>
  <c r="AH69" i="12"/>
  <c r="AB69" i="12"/>
  <c r="V69" i="12"/>
  <c r="P69" i="12"/>
  <c r="J69" i="12"/>
  <c r="D69" i="12"/>
  <c r="BF68" i="12"/>
  <c r="AZ68" i="12"/>
  <c r="AT68" i="12"/>
  <c r="AN68" i="12"/>
  <c r="AH68" i="12"/>
  <c r="AB68" i="12"/>
  <c r="V68" i="12"/>
  <c r="P68" i="12"/>
  <c r="J68" i="12"/>
  <c r="D68" i="12"/>
  <c r="BF67" i="12"/>
  <c r="AZ67" i="12"/>
  <c r="AT67" i="12"/>
  <c r="AN67" i="12"/>
  <c r="AH67" i="12"/>
  <c r="AB67" i="12"/>
  <c r="V67" i="12"/>
  <c r="P67" i="12"/>
  <c r="J67" i="12"/>
  <c r="D67" i="12"/>
  <c r="BF66" i="12"/>
  <c r="AZ66" i="12"/>
  <c r="AT66" i="12"/>
  <c r="AN66" i="12"/>
  <c r="AH66" i="12"/>
  <c r="AB66" i="12"/>
  <c r="V66" i="12"/>
  <c r="P66" i="12"/>
  <c r="J66" i="12"/>
  <c r="D66" i="12"/>
  <c r="BF65" i="12"/>
  <c r="AZ65" i="12"/>
  <c r="AT65" i="12"/>
  <c r="AN65" i="12"/>
  <c r="AH65" i="12"/>
  <c r="AB65" i="12"/>
  <c r="V65" i="12"/>
  <c r="P65" i="12"/>
  <c r="J65" i="12"/>
  <c r="D65" i="12"/>
  <c r="BF64" i="12"/>
  <c r="AZ64" i="12"/>
  <c r="AT64" i="12"/>
  <c r="AN64" i="12"/>
  <c r="AH64" i="12"/>
  <c r="AB64" i="12"/>
  <c r="V64" i="12"/>
  <c r="P64" i="12"/>
  <c r="J64" i="12"/>
  <c r="D64" i="12"/>
  <c r="BF63" i="12"/>
  <c r="AZ63" i="12"/>
  <c r="AT63" i="12"/>
  <c r="AN63" i="12"/>
  <c r="AH63" i="12"/>
  <c r="AB63" i="12"/>
  <c r="V63" i="12"/>
  <c r="P63" i="12"/>
  <c r="J63" i="12"/>
  <c r="D63" i="12"/>
  <c r="BF62" i="12"/>
  <c r="AZ62" i="12"/>
  <c r="AT62" i="12"/>
  <c r="AN62" i="12"/>
  <c r="AH62" i="12"/>
  <c r="AB62" i="12"/>
  <c r="V62" i="12"/>
  <c r="P62" i="12"/>
  <c r="J62" i="12"/>
  <c r="D62" i="12"/>
  <c r="BF61" i="12"/>
  <c r="AZ61" i="12"/>
  <c r="AT61" i="12"/>
  <c r="AN61" i="12"/>
  <c r="AH61" i="12"/>
  <c r="AB61" i="12"/>
  <c r="V61" i="12"/>
  <c r="P61" i="12"/>
  <c r="J61" i="12"/>
  <c r="D61" i="12"/>
  <c r="BF60" i="12"/>
  <c r="AZ60" i="12"/>
  <c r="AT60" i="12"/>
  <c r="AN60" i="12"/>
  <c r="AH60" i="12"/>
  <c r="AB60" i="12"/>
  <c r="V60" i="12"/>
  <c r="P60" i="12"/>
  <c r="J60" i="12"/>
  <c r="D60" i="12"/>
  <c r="BF59" i="12"/>
  <c r="AZ59" i="12"/>
  <c r="AT59" i="12"/>
  <c r="AN59" i="12"/>
  <c r="AH59" i="12"/>
  <c r="AB59" i="12"/>
  <c r="V59" i="12"/>
  <c r="P59" i="12"/>
  <c r="J59" i="12"/>
  <c r="D59" i="12"/>
  <c r="BF58" i="12"/>
  <c r="AZ58" i="12"/>
  <c r="AT58" i="12"/>
  <c r="AN58" i="12"/>
  <c r="AH58" i="12"/>
  <c r="AB58" i="12"/>
  <c r="V58" i="12"/>
  <c r="P58" i="12"/>
  <c r="J58" i="12"/>
  <c r="D58" i="12"/>
  <c r="BF57" i="12"/>
  <c r="AZ57" i="12"/>
  <c r="AT57" i="12"/>
  <c r="AN57" i="12"/>
  <c r="AH57" i="12"/>
  <c r="AB57" i="12"/>
  <c r="V57" i="12"/>
  <c r="P57" i="12"/>
  <c r="J57" i="12"/>
  <c r="D57" i="12"/>
  <c r="BF56" i="12"/>
  <c r="AZ56" i="12"/>
  <c r="AT56" i="12"/>
  <c r="AN56" i="12"/>
  <c r="AH56" i="12"/>
  <c r="AB56" i="12"/>
  <c r="V56" i="12"/>
  <c r="P56" i="12"/>
  <c r="J56" i="12"/>
  <c r="D56" i="12"/>
  <c r="BF55" i="12"/>
  <c r="AZ55" i="12"/>
  <c r="AT55" i="12"/>
  <c r="AN55" i="12"/>
  <c r="AH55" i="12"/>
  <c r="AB55" i="12"/>
  <c r="V55" i="12"/>
  <c r="P55" i="12"/>
  <c r="J55" i="12"/>
  <c r="D55" i="12"/>
  <c r="BF54" i="12"/>
  <c r="AZ54" i="12"/>
  <c r="AT54" i="12"/>
  <c r="AN54" i="12"/>
  <c r="AH54" i="12"/>
  <c r="AB54" i="12"/>
  <c r="V54" i="12"/>
  <c r="P54" i="12"/>
  <c r="J54" i="12"/>
  <c r="D54" i="12"/>
  <c r="BF53" i="12"/>
  <c r="AZ53" i="12"/>
  <c r="AT53" i="12"/>
  <c r="AN53" i="12"/>
  <c r="AH53" i="12"/>
  <c r="AB53" i="12"/>
  <c r="V53" i="12"/>
  <c r="P53" i="12"/>
  <c r="J53" i="12"/>
  <c r="D53" i="12"/>
  <c r="BF52" i="12"/>
  <c r="AZ52" i="12"/>
  <c r="AT52" i="12"/>
  <c r="AN52" i="12"/>
  <c r="AH52" i="12"/>
  <c r="AB52" i="12"/>
  <c r="V52" i="12"/>
  <c r="P52" i="12"/>
  <c r="J52" i="12"/>
  <c r="D52" i="12"/>
  <c r="BF51" i="12"/>
  <c r="AZ51" i="12"/>
  <c r="AT51" i="12"/>
  <c r="AN51" i="12"/>
  <c r="AH51" i="12"/>
  <c r="AB51" i="12"/>
  <c r="V51" i="12"/>
  <c r="P51" i="12"/>
  <c r="J51" i="12"/>
  <c r="D51" i="12"/>
  <c r="BF50" i="12"/>
  <c r="AZ50" i="12"/>
  <c r="AT50" i="12"/>
  <c r="AN50" i="12"/>
  <c r="AH50" i="12"/>
  <c r="AB50" i="12"/>
  <c r="V50" i="12"/>
  <c r="P50" i="12"/>
  <c r="J50" i="12"/>
  <c r="D50" i="12"/>
  <c r="BF49" i="12"/>
  <c r="AZ49" i="12"/>
  <c r="AT49" i="12"/>
  <c r="AN49" i="12"/>
  <c r="AH49" i="12"/>
  <c r="AB49" i="12"/>
  <c r="V49" i="12"/>
  <c r="P49" i="12"/>
  <c r="J49" i="12"/>
  <c r="D49" i="12"/>
  <c r="BF48" i="12"/>
  <c r="AZ48" i="12"/>
  <c r="AT48" i="12"/>
  <c r="AN48" i="12"/>
  <c r="AH48" i="12"/>
  <c r="AB48" i="12"/>
  <c r="V48" i="12"/>
  <c r="P48" i="12"/>
  <c r="J48" i="12"/>
  <c r="D48" i="12"/>
  <c r="BF47" i="12"/>
  <c r="AZ47" i="12"/>
  <c r="AT47" i="12"/>
  <c r="AN47" i="12"/>
  <c r="AH47" i="12"/>
  <c r="AB47" i="12"/>
  <c r="V47" i="12"/>
  <c r="P47" i="12"/>
  <c r="J47" i="12"/>
  <c r="D47" i="12"/>
  <c r="BF46" i="12"/>
  <c r="AZ46" i="12"/>
  <c r="AT46" i="12"/>
  <c r="AN46" i="12"/>
  <c r="AH46" i="12"/>
  <c r="AB46" i="12"/>
  <c r="V46" i="12"/>
  <c r="P46" i="12"/>
  <c r="J46" i="12"/>
  <c r="D46" i="12"/>
  <c r="BF45" i="12"/>
  <c r="AZ45" i="12"/>
  <c r="AT45" i="12"/>
  <c r="AN45" i="12"/>
  <c r="AH45" i="12"/>
  <c r="AB45" i="12"/>
  <c r="V45" i="12"/>
  <c r="P45" i="12"/>
  <c r="J45" i="12"/>
  <c r="D45" i="12"/>
  <c r="BF44" i="12"/>
  <c r="AZ44" i="12"/>
  <c r="AT44" i="12"/>
  <c r="AN44" i="12"/>
  <c r="AH44" i="12"/>
  <c r="AB44" i="12"/>
  <c r="V44" i="12"/>
  <c r="P44" i="12"/>
  <c r="J44" i="12"/>
  <c r="D44" i="12"/>
  <c r="BF43" i="12"/>
  <c r="AZ43" i="12"/>
  <c r="AT43" i="12"/>
  <c r="AN43" i="12"/>
  <c r="AH43" i="12"/>
  <c r="AB43" i="12"/>
  <c r="V43" i="12"/>
  <c r="P43" i="12"/>
  <c r="J43" i="12"/>
  <c r="D43" i="12"/>
  <c r="BF42" i="12"/>
  <c r="AZ42" i="12"/>
  <c r="AT42" i="12"/>
  <c r="AN42" i="12"/>
  <c r="AH42" i="12"/>
  <c r="AB42" i="12"/>
  <c r="V42" i="12"/>
  <c r="P42" i="12"/>
  <c r="J42" i="12"/>
  <c r="D42" i="12"/>
  <c r="BF41" i="12"/>
  <c r="AZ41" i="12"/>
  <c r="AT41" i="12"/>
  <c r="AN41" i="12"/>
  <c r="AH41" i="12"/>
  <c r="AB41" i="12"/>
  <c r="V41" i="12"/>
  <c r="P41" i="12"/>
  <c r="J41" i="12"/>
  <c r="D41" i="12"/>
  <c r="BF40" i="12"/>
  <c r="AZ40" i="12"/>
  <c r="AT40" i="12"/>
  <c r="AN40" i="12"/>
  <c r="AH40" i="12"/>
  <c r="AB40" i="12"/>
  <c r="V40" i="12"/>
  <c r="P40" i="12"/>
  <c r="J40" i="12"/>
  <c r="D40" i="12"/>
  <c r="BF39" i="12"/>
  <c r="AZ39" i="12"/>
  <c r="AT39" i="12"/>
  <c r="AN39" i="12"/>
  <c r="AH39" i="12"/>
  <c r="AB39" i="12"/>
  <c r="V39" i="12"/>
  <c r="P39" i="12"/>
  <c r="J39" i="12"/>
  <c r="D39" i="12"/>
  <c r="BF38" i="12"/>
  <c r="AZ38" i="12"/>
  <c r="AT38" i="12"/>
  <c r="AN38" i="12"/>
  <c r="AH38" i="12"/>
  <c r="AB38" i="12"/>
  <c r="V38" i="12"/>
  <c r="P38" i="12"/>
  <c r="J38" i="12"/>
  <c r="D38" i="12"/>
  <c r="BF37" i="12"/>
  <c r="AZ37" i="12"/>
  <c r="AT37" i="12"/>
  <c r="AN37" i="12"/>
  <c r="AH37" i="12"/>
  <c r="AB37" i="12"/>
  <c r="V37" i="12"/>
  <c r="P37" i="12"/>
  <c r="J37" i="12"/>
  <c r="D37" i="12"/>
  <c r="BF36" i="12"/>
  <c r="AZ36" i="12"/>
  <c r="AT36" i="12"/>
  <c r="AN36" i="12"/>
  <c r="AH36" i="12"/>
  <c r="AB36" i="12"/>
  <c r="V36" i="12"/>
  <c r="P36" i="12"/>
  <c r="J36" i="12"/>
  <c r="D36" i="12"/>
  <c r="BF35" i="12"/>
  <c r="AZ35" i="12"/>
  <c r="AT35" i="12"/>
  <c r="AN35" i="12"/>
  <c r="AH35" i="12"/>
  <c r="AB35" i="12"/>
  <c r="V35" i="12"/>
  <c r="P35" i="12"/>
  <c r="J35" i="12"/>
  <c r="D35" i="12"/>
  <c r="BF34" i="12"/>
  <c r="AZ34" i="12"/>
  <c r="AT34" i="12"/>
  <c r="AN34" i="12"/>
  <c r="AH34" i="12"/>
  <c r="AB34" i="12"/>
  <c r="V34" i="12"/>
  <c r="P34" i="12"/>
  <c r="J34" i="12"/>
  <c r="D34" i="12"/>
  <c r="BF33" i="12"/>
  <c r="AZ33" i="12"/>
  <c r="AT33" i="12"/>
  <c r="AN33" i="12"/>
  <c r="AH33" i="12"/>
  <c r="AB33" i="12"/>
  <c r="V33" i="12"/>
  <c r="P33" i="12"/>
  <c r="J33" i="12"/>
  <c r="D33" i="12"/>
  <c r="BF32" i="12"/>
  <c r="AZ32" i="12"/>
  <c r="AT32" i="12"/>
  <c r="AN32" i="12"/>
  <c r="AH32" i="12"/>
  <c r="AB32" i="12"/>
  <c r="V32" i="12"/>
  <c r="P32" i="12"/>
  <c r="J32" i="12"/>
  <c r="D32" i="12"/>
  <c r="BF31" i="12"/>
  <c r="AZ31" i="12"/>
  <c r="AT31" i="12"/>
  <c r="AN31" i="12"/>
  <c r="AH31" i="12"/>
  <c r="AB31" i="12"/>
  <c r="V31" i="12"/>
  <c r="P31" i="12"/>
  <c r="J31" i="12"/>
  <c r="D31" i="12"/>
  <c r="BF30" i="12"/>
  <c r="AZ30" i="12"/>
  <c r="AT30" i="12"/>
  <c r="AN30" i="12"/>
  <c r="AH30" i="12"/>
  <c r="AB30" i="12"/>
  <c r="V30" i="12"/>
  <c r="P30" i="12"/>
  <c r="J30" i="12"/>
  <c r="D30" i="12"/>
  <c r="BF29" i="12"/>
  <c r="AZ29" i="12"/>
  <c r="AT29" i="12"/>
  <c r="AN29" i="12"/>
  <c r="AH29" i="12"/>
  <c r="AB29" i="12"/>
  <c r="V29" i="12"/>
  <c r="P29" i="12"/>
  <c r="J29" i="12"/>
  <c r="D29" i="12"/>
  <c r="BF28" i="12"/>
  <c r="AZ28" i="12"/>
  <c r="AT28" i="12"/>
  <c r="AN28" i="12"/>
  <c r="AH28" i="12"/>
  <c r="AB28" i="12"/>
  <c r="V28" i="12"/>
  <c r="P28" i="12"/>
  <c r="J28" i="12"/>
  <c r="D28" i="12"/>
  <c r="BF27" i="12"/>
  <c r="AZ27" i="12"/>
  <c r="AT27" i="12"/>
  <c r="AN27" i="12"/>
  <c r="AH27" i="12"/>
  <c r="AB27" i="12"/>
  <c r="V27" i="12"/>
  <c r="P27" i="12"/>
  <c r="J27" i="12"/>
  <c r="D27" i="12"/>
  <c r="BF26" i="12"/>
  <c r="AZ26" i="12"/>
  <c r="AT26" i="12"/>
  <c r="AN26" i="12"/>
  <c r="AH26" i="12"/>
  <c r="AB26" i="12"/>
  <c r="V26" i="12"/>
  <c r="P26" i="12"/>
  <c r="J26" i="12"/>
  <c r="D26" i="12"/>
  <c r="BF25" i="12"/>
  <c r="AZ25" i="12"/>
  <c r="AT25" i="12"/>
  <c r="AN25" i="12"/>
  <c r="AH25" i="12"/>
  <c r="AB25" i="12"/>
  <c r="V25" i="12"/>
  <c r="P25" i="12"/>
  <c r="J25" i="12"/>
  <c r="D25" i="12"/>
  <c r="BF24" i="12"/>
  <c r="AZ24" i="12"/>
  <c r="AT24" i="12"/>
  <c r="AN24" i="12"/>
  <c r="AH24" i="12"/>
  <c r="AB24" i="12"/>
  <c r="V24" i="12"/>
  <c r="P24" i="12"/>
  <c r="J24" i="12"/>
  <c r="D24" i="12"/>
  <c r="BF23" i="12"/>
  <c r="AZ23" i="12"/>
  <c r="AT23" i="12"/>
  <c r="AN23" i="12"/>
  <c r="AH23" i="12"/>
  <c r="AB23" i="12"/>
  <c r="V23" i="12"/>
  <c r="P23" i="12"/>
  <c r="J23" i="12"/>
  <c r="D23" i="12"/>
  <c r="BF22" i="12"/>
  <c r="AZ22" i="12"/>
  <c r="AT22" i="12"/>
  <c r="AN22" i="12"/>
  <c r="AH22" i="12"/>
  <c r="AB22" i="12"/>
  <c r="V22" i="12"/>
  <c r="P22" i="12"/>
  <c r="J22" i="12"/>
  <c r="D22" i="12"/>
  <c r="BF21" i="12"/>
  <c r="AZ21" i="12"/>
  <c r="AT21" i="12"/>
  <c r="AN21" i="12"/>
  <c r="AH21" i="12"/>
  <c r="AB21" i="12"/>
  <c r="V21" i="12"/>
  <c r="P21" i="12"/>
  <c r="J21" i="12"/>
  <c r="D21" i="12"/>
  <c r="BF20" i="12"/>
  <c r="AZ20" i="12"/>
  <c r="AT20" i="12"/>
  <c r="AN20" i="12"/>
  <c r="AH20" i="12"/>
  <c r="AB20" i="12"/>
  <c r="V20" i="12"/>
  <c r="P20" i="12"/>
  <c r="J20" i="12"/>
  <c r="D20" i="12"/>
  <c r="BF19" i="12"/>
  <c r="AZ19" i="12"/>
  <c r="AT19" i="12"/>
  <c r="AN19" i="12"/>
  <c r="AH19" i="12"/>
  <c r="AB19" i="12"/>
  <c r="V19" i="12"/>
  <c r="P19" i="12"/>
  <c r="J19" i="12"/>
  <c r="D19" i="12"/>
  <c r="BF18" i="12"/>
  <c r="AZ18" i="12"/>
  <c r="AT18" i="12"/>
  <c r="AN18" i="12"/>
  <c r="AH18" i="12"/>
  <c r="AB18" i="12"/>
  <c r="V18" i="12"/>
  <c r="P18" i="12"/>
  <c r="J18" i="12"/>
  <c r="D18" i="12"/>
  <c r="BF17" i="12"/>
  <c r="AZ17" i="12"/>
  <c r="AT17" i="12"/>
  <c r="AN17" i="12"/>
  <c r="AH17" i="12"/>
  <c r="AB17" i="12"/>
  <c r="V17" i="12"/>
  <c r="P17" i="12"/>
  <c r="J17" i="12"/>
  <c r="D17" i="12"/>
  <c r="BF16" i="12"/>
  <c r="AZ16" i="12"/>
  <c r="AT16" i="12"/>
  <c r="AN16" i="12"/>
  <c r="AH16" i="12"/>
  <c r="AB16" i="12"/>
  <c r="V16" i="12"/>
  <c r="P16" i="12"/>
  <c r="J16" i="12"/>
  <c r="D16" i="12"/>
  <c r="BF15" i="12"/>
  <c r="AZ15" i="12"/>
  <c r="AT15" i="12"/>
  <c r="AN15" i="12"/>
  <c r="AH15" i="12"/>
  <c r="AB15" i="12"/>
  <c r="V15" i="12"/>
  <c r="P15" i="12"/>
  <c r="J15" i="12"/>
  <c r="D15" i="12"/>
  <c r="BF14" i="12"/>
  <c r="AZ14" i="12"/>
  <c r="AT14" i="12"/>
  <c r="AN14" i="12"/>
  <c r="AH14" i="12"/>
  <c r="AB14" i="12"/>
  <c r="V14" i="12"/>
  <c r="P14" i="12"/>
  <c r="J14" i="12"/>
  <c r="D14" i="12"/>
  <c r="BF13" i="12"/>
  <c r="AZ13" i="12"/>
  <c r="AT13" i="12"/>
  <c r="AN13" i="12"/>
  <c r="AH13" i="12"/>
  <c r="AB13" i="12"/>
  <c r="V13" i="12"/>
  <c r="P13" i="12"/>
  <c r="J13" i="12"/>
  <c r="D13" i="12"/>
  <c r="BF12" i="12"/>
  <c r="AZ12" i="12"/>
  <c r="AT12" i="12"/>
  <c r="AN12" i="12"/>
  <c r="AH12" i="12"/>
  <c r="AB12" i="12"/>
  <c r="V12" i="12"/>
  <c r="P12" i="12"/>
  <c r="J12" i="12"/>
  <c r="D12" i="12"/>
  <c r="BF11" i="12"/>
  <c r="AZ11" i="12"/>
  <c r="AT11" i="12"/>
  <c r="AN11" i="12"/>
  <c r="AH11" i="12"/>
  <c r="AB11" i="12"/>
  <c r="V11" i="12"/>
  <c r="P11" i="12"/>
  <c r="J11" i="12"/>
  <c r="D11" i="12"/>
  <c r="BF10" i="12"/>
  <c r="AZ10" i="12"/>
  <c r="AT10" i="12"/>
  <c r="AN10" i="12"/>
  <c r="AH10" i="12"/>
  <c r="AB10" i="12"/>
  <c r="V10" i="12"/>
  <c r="P10" i="12"/>
  <c r="J10" i="12"/>
  <c r="D10" i="12"/>
  <c r="BF9" i="12"/>
  <c r="AZ9" i="12"/>
  <c r="AT9" i="12"/>
  <c r="AN9" i="12"/>
  <c r="AH9" i="12"/>
  <c r="AB9" i="12"/>
  <c r="V9" i="12"/>
  <c r="P9" i="12"/>
  <c r="J9" i="12"/>
  <c r="D9" i="12"/>
  <c r="BF8" i="12"/>
  <c r="AZ8" i="12"/>
  <c r="AT8" i="12"/>
  <c r="AN8" i="12"/>
  <c r="AH8" i="12"/>
  <c r="AB8" i="12"/>
  <c r="V8" i="12"/>
  <c r="P8" i="12"/>
  <c r="J8" i="12"/>
  <c r="D8" i="12"/>
  <c r="BF7" i="12"/>
  <c r="AZ7" i="12"/>
  <c r="AT7" i="12"/>
  <c r="AN7" i="12"/>
  <c r="AH7" i="12"/>
  <c r="AB7" i="12"/>
  <c r="V7" i="12"/>
  <c r="P7" i="12"/>
  <c r="J7" i="12"/>
  <c r="D7" i="12"/>
  <c r="BF6" i="12"/>
  <c r="AZ6" i="12"/>
  <c r="AT6" i="12"/>
  <c r="AN6" i="12"/>
  <c r="AH6" i="12"/>
  <c r="AB6" i="12"/>
  <c r="V6" i="12"/>
  <c r="P6" i="12"/>
  <c r="J6" i="12"/>
  <c r="D6" i="12"/>
  <c r="V3" i="12" l="1"/>
  <c r="W52" i="12" s="1"/>
  <c r="BF3" i="12"/>
  <c r="AT3" i="12"/>
  <c r="AU26" i="12" s="1"/>
  <c r="AH3" i="12"/>
  <c r="AI51" i="12" s="1"/>
  <c r="P3" i="12"/>
  <c r="E52" i="12"/>
  <c r="BG14" i="12"/>
  <c r="BG30" i="12"/>
  <c r="BG6" i="12"/>
  <c r="BG9" i="12"/>
  <c r="BG22" i="12"/>
  <c r="BG26" i="12"/>
  <c r="BG42" i="12"/>
  <c r="BG8" i="12"/>
  <c r="BG13" i="12"/>
  <c r="BG17" i="12"/>
  <c r="BG21" i="12"/>
  <c r="BG25" i="12"/>
  <c r="BG29" i="12"/>
  <c r="BG33" i="12"/>
  <c r="BG37" i="12"/>
  <c r="BG41" i="12"/>
  <c r="BG10" i="12"/>
  <c r="BG18" i="12"/>
  <c r="BG34" i="12"/>
  <c r="BG38" i="12"/>
  <c r="BG12" i="12"/>
  <c r="BG16" i="12"/>
  <c r="BG20" i="12"/>
  <c r="BG24" i="12"/>
  <c r="BG28" i="12"/>
  <c r="BG32" i="12"/>
  <c r="BG36" i="12"/>
  <c r="BG40" i="12"/>
  <c r="AU7" i="12"/>
  <c r="AU41" i="12"/>
  <c r="Q10" i="12"/>
  <c r="W8" i="12"/>
  <c r="AN3" i="12"/>
  <c r="AO46" i="12" s="1"/>
  <c r="AI13" i="12"/>
  <c r="AI26" i="12"/>
  <c r="AI34" i="12"/>
  <c r="AI42" i="12"/>
  <c r="AI9" i="12"/>
  <c r="AI10" i="12"/>
  <c r="AI15" i="12"/>
  <c r="AI7" i="12"/>
  <c r="AI14" i="12"/>
  <c r="AI19" i="12"/>
  <c r="AI23" i="12"/>
  <c r="AI27" i="12"/>
  <c r="AI31" i="12"/>
  <c r="AI35" i="12"/>
  <c r="AI39" i="12"/>
  <c r="AI43" i="12"/>
  <c r="AI6" i="12"/>
  <c r="AI18" i="12"/>
  <c r="AI22" i="12"/>
  <c r="AI38" i="12"/>
  <c r="AI11" i="12"/>
  <c r="AI17" i="12"/>
  <c r="AI21" i="12"/>
  <c r="AI25" i="12"/>
  <c r="AI29" i="12"/>
  <c r="AI33" i="12"/>
  <c r="AI37" i="12"/>
  <c r="AI41" i="12"/>
  <c r="AI30" i="12"/>
  <c r="AB3" i="12"/>
  <c r="W7" i="12"/>
  <c r="W9" i="12"/>
  <c r="W10" i="12"/>
  <c r="W12" i="12"/>
  <c r="W17" i="12"/>
  <c r="W21" i="12"/>
  <c r="W25" i="12"/>
  <c r="W29" i="12"/>
  <c r="W33" i="12"/>
  <c r="W37" i="12"/>
  <c r="W41" i="12"/>
  <c r="W6" i="12"/>
  <c r="W15" i="12"/>
  <c r="W14" i="12"/>
  <c r="W19" i="12"/>
  <c r="W23" i="12"/>
  <c r="W27" i="12"/>
  <c r="W31" i="12"/>
  <c r="W35" i="12"/>
  <c r="W39" i="12"/>
  <c r="W43" i="12"/>
  <c r="W11" i="12"/>
  <c r="W13" i="12"/>
  <c r="W18" i="12"/>
  <c r="W22" i="12"/>
  <c r="W26" i="12"/>
  <c r="W30" i="12"/>
  <c r="W34" i="12"/>
  <c r="W38" i="12"/>
  <c r="W42" i="12"/>
  <c r="Q8" i="12"/>
  <c r="Q12" i="12"/>
  <c r="Q16" i="12"/>
  <c r="Q20" i="12"/>
  <c r="Q24" i="12"/>
  <c r="Q28" i="12"/>
  <c r="Q32" i="12"/>
  <c r="Q36" i="12"/>
  <c r="Q40" i="12"/>
  <c r="Q44" i="12"/>
  <c r="Q9" i="12"/>
  <c r="Q23" i="12"/>
  <c r="Q39" i="12"/>
  <c r="Q13" i="12"/>
  <c r="Q6" i="12"/>
  <c r="Q25" i="12"/>
  <c r="Q29" i="12"/>
  <c r="Q33" i="12"/>
  <c r="Q41" i="12"/>
  <c r="J3" i="12"/>
  <c r="K44" i="12" s="1"/>
  <c r="K35" i="12"/>
  <c r="D3" i="12"/>
  <c r="E78" i="12" s="1"/>
  <c r="AC178" i="12"/>
  <c r="AC141" i="12"/>
  <c r="AC95" i="12"/>
  <c r="AC83" i="12"/>
  <c r="AC63" i="12"/>
  <c r="AC42" i="12"/>
  <c r="AC43" i="12"/>
  <c r="AC32" i="12"/>
  <c r="Q183" i="12"/>
  <c r="Q204" i="12"/>
  <c r="Q200" i="12"/>
  <c r="Q196" i="12"/>
  <c r="Q205" i="12"/>
  <c r="Q185" i="12"/>
  <c r="Q202" i="12"/>
  <c r="Q198" i="12"/>
  <c r="Q194" i="12"/>
  <c r="Q190" i="12"/>
  <c r="Q186" i="12"/>
  <c r="Q182" i="12"/>
  <c r="Q175" i="12"/>
  <c r="Q171" i="12"/>
  <c r="Q176" i="12"/>
  <c r="Q172" i="12"/>
  <c r="Q178" i="12"/>
  <c r="Q177" i="12"/>
  <c r="Q173" i="12"/>
  <c r="Q169" i="12"/>
  <c r="Q157" i="12"/>
  <c r="Q153" i="12"/>
  <c r="Q162" i="12"/>
  <c r="Q158" i="12"/>
  <c r="Q154" i="12"/>
  <c r="Q168" i="12"/>
  <c r="Q167" i="12"/>
  <c r="Q163" i="12"/>
  <c r="Q159" i="12"/>
  <c r="Q155" i="12"/>
  <c r="Q151" i="12"/>
  <c r="Q147" i="12"/>
  <c r="Q139" i="12"/>
  <c r="Q144" i="12"/>
  <c r="Q140" i="12"/>
  <c r="Q136" i="12"/>
  <c r="Q132" i="12"/>
  <c r="Q128" i="12"/>
  <c r="Q141" i="12"/>
  <c r="Q137" i="12"/>
  <c r="Q129" i="12"/>
  <c r="Q125" i="12"/>
  <c r="Q150" i="12"/>
  <c r="Q146" i="12"/>
  <c r="Q118" i="12"/>
  <c r="Q114" i="12"/>
  <c r="Q106" i="12"/>
  <c r="Q102" i="12"/>
  <c r="Q98" i="12"/>
  <c r="Q94" i="12"/>
  <c r="Q90" i="12"/>
  <c r="Q119" i="12"/>
  <c r="Q115" i="12"/>
  <c r="Q111" i="12"/>
  <c r="Q107" i="12"/>
  <c r="Q103" i="12"/>
  <c r="Q99" i="12"/>
  <c r="Q95" i="12"/>
  <c r="Q91" i="12"/>
  <c r="Q127" i="12"/>
  <c r="Q124" i="12"/>
  <c r="Q123" i="12"/>
  <c r="Q120" i="12"/>
  <c r="Q116" i="12"/>
  <c r="Q112" i="12"/>
  <c r="Q108" i="12"/>
  <c r="Q104" i="12"/>
  <c r="Q100" i="12"/>
  <c r="Q96" i="12"/>
  <c r="Q88" i="12"/>
  <c r="Q87" i="12"/>
  <c r="Q86" i="12"/>
  <c r="Q83" i="12"/>
  <c r="Q82" i="12"/>
  <c r="Q79" i="12"/>
  <c r="Q77" i="12"/>
  <c r="Q65" i="12"/>
  <c r="Q57" i="12"/>
  <c r="Q78" i="12"/>
  <c r="Q74" i="12"/>
  <c r="Q70" i="12"/>
  <c r="Q66" i="12"/>
  <c r="Q62" i="12"/>
  <c r="Q58" i="12"/>
  <c r="Q54" i="12"/>
  <c r="Q75" i="12"/>
  <c r="Q71" i="12"/>
  <c r="Q63" i="12"/>
  <c r="Q59" i="12"/>
  <c r="Q51" i="12"/>
  <c r="AU160" i="12"/>
  <c r="AU92" i="12"/>
  <c r="AU80" i="12"/>
  <c r="BG44" i="12"/>
  <c r="W45" i="12"/>
  <c r="BG45" i="12"/>
  <c r="W46" i="12"/>
  <c r="Q47" i="12"/>
  <c r="W48" i="12"/>
  <c r="BG48" i="12"/>
  <c r="W49" i="12"/>
  <c r="BG49" i="12"/>
  <c r="W50" i="12"/>
  <c r="BG52" i="12"/>
  <c r="W53" i="12"/>
  <c r="BG53" i="12"/>
  <c r="AI55" i="12"/>
  <c r="Q56" i="12"/>
  <c r="W57" i="12"/>
  <c r="AI59" i="12"/>
  <c r="Q60" i="12"/>
  <c r="W61" i="12"/>
  <c r="AI63" i="12"/>
  <c r="Q64" i="12"/>
  <c r="W65" i="12"/>
  <c r="AI67" i="12"/>
  <c r="Q68" i="12"/>
  <c r="W69" i="12"/>
  <c r="AI71" i="12"/>
  <c r="Q72" i="12"/>
  <c r="AI75" i="12"/>
  <c r="Q76" i="12"/>
  <c r="BG205" i="12"/>
  <c r="BG201" i="12"/>
  <c r="BG199" i="12"/>
  <c r="BG195" i="12"/>
  <c r="BG191" i="12"/>
  <c r="BG187" i="12"/>
  <c r="BG183" i="12"/>
  <c r="BG179" i="12"/>
  <c r="BG177" i="12"/>
  <c r="BG173" i="12"/>
  <c r="BG169" i="12"/>
  <c r="BG163" i="12"/>
  <c r="BG159" i="12"/>
  <c r="BG155" i="12"/>
  <c r="BG165" i="12"/>
  <c r="BG160" i="12"/>
  <c r="BG150" i="12"/>
  <c r="BG146" i="12"/>
  <c r="BG141" i="12"/>
  <c r="BG137" i="12"/>
  <c r="BG133" i="12"/>
  <c r="BG129" i="12"/>
  <c r="BG142" i="12"/>
  <c r="BG151" i="12"/>
  <c r="BG147" i="12"/>
  <c r="BG120" i="12"/>
  <c r="BG116" i="12"/>
  <c r="BG112" i="12"/>
  <c r="BG108" i="12"/>
  <c r="BG104" i="12"/>
  <c r="BG100" i="12"/>
  <c r="BG96" i="12"/>
  <c r="BG92" i="12"/>
  <c r="BG125" i="12"/>
  <c r="BG121" i="12"/>
  <c r="BG88" i="12"/>
  <c r="BG84" i="12"/>
  <c r="BG80" i="12"/>
  <c r="BG78" i="12"/>
  <c r="BG75" i="12"/>
  <c r="BG71" i="12"/>
  <c r="BG67" i="12"/>
  <c r="BG63" i="12"/>
  <c r="BG59" i="12"/>
  <c r="BG55" i="12"/>
  <c r="BG87" i="12"/>
  <c r="BG83" i="12"/>
  <c r="BG79" i="12"/>
  <c r="BG76" i="12"/>
  <c r="BG72" i="12"/>
  <c r="W202" i="12"/>
  <c r="W200" i="12"/>
  <c r="W196" i="12"/>
  <c r="W192" i="12"/>
  <c r="W188" i="12"/>
  <c r="W184" i="12"/>
  <c r="W180" i="12"/>
  <c r="W174" i="12"/>
  <c r="W170" i="12"/>
  <c r="W175" i="12"/>
  <c r="W166" i="12"/>
  <c r="W164" i="12"/>
  <c r="W160" i="12"/>
  <c r="W156" i="12"/>
  <c r="W161" i="12"/>
  <c r="W142" i="12"/>
  <c r="W138" i="12"/>
  <c r="W134" i="12"/>
  <c r="W130" i="12"/>
  <c r="W152" i="12"/>
  <c r="W148" i="12"/>
  <c r="W143" i="12"/>
  <c r="W126" i="12"/>
  <c r="W122" i="12"/>
  <c r="W121" i="12"/>
  <c r="W117" i="12"/>
  <c r="W113" i="12"/>
  <c r="W109" i="12"/>
  <c r="W105" i="12"/>
  <c r="W101" i="12"/>
  <c r="W97" i="12"/>
  <c r="W93" i="12"/>
  <c r="W88" i="12"/>
  <c r="W84" i="12"/>
  <c r="W80" i="12"/>
  <c r="W76" i="12"/>
  <c r="W72" i="12"/>
  <c r="W68" i="12"/>
  <c r="W64" i="12"/>
  <c r="W60" i="12"/>
  <c r="W56" i="12"/>
  <c r="W77" i="12"/>
  <c r="W73" i="12"/>
  <c r="W89" i="12"/>
  <c r="W85" i="12"/>
  <c r="W81" i="12"/>
  <c r="AZ3" i="12"/>
  <c r="BA23" i="12" s="1"/>
  <c r="Q7" i="12"/>
  <c r="Q11" i="12"/>
  <c r="Q15" i="12"/>
  <c r="Q19" i="12"/>
  <c r="Q27" i="12"/>
  <c r="Q31" i="12"/>
  <c r="Q35" i="12"/>
  <c r="Q43" i="12"/>
  <c r="K45" i="12"/>
  <c r="K46" i="12"/>
  <c r="BG46" i="12"/>
  <c r="AI47" i="12"/>
  <c r="K49" i="12"/>
  <c r="K50" i="12"/>
  <c r="BG50" i="12"/>
  <c r="K52" i="12"/>
  <c r="AC52" i="12"/>
  <c r="AI54" i="12"/>
  <c r="BG54" i="12"/>
  <c r="Q55" i="12"/>
  <c r="AI58" i="12"/>
  <c r="BG58" i="12"/>
  <c r="AI62" i="12"/>
  <c r="BG62" i="12"/>
  <c r="K66" i="12"/>
  <c r="AI66" i="12"/>
  <c r="BG66" i="12"/>
  <c r="Q67" i="12"/>
  <c r="AI70" i="12"/>
  <c r="BG70" i="12"/>
  <c r="K74" i="12"/>
  <c r="AI74" i="12"/>
  <c r="BG74" i="12"/>
  <c r="K78" i="12"/>
  <c r="AI202" i="12"/>
  <c r="AI194" i="12"/>
  <c r="AI200" i="12"/>
  <c r="AI196" i="12"/>
  <c r="AI192" i="12"/>
  <c r="AI188" i="12"/>
  <c r="AI184" i="12"/>
  <c r="AI180" i="12"/>
  <c r="AI174" i="12"/>
  <c r="AI170" i="12"/>
  <c r="AI175" i="12"/>
  <c r="AI165" i="12"/>
  <c r="AI160" i="12"/>
  <c r="AI156" i="12"/>
  <c r="AI152" i="12"/>
  <c r="AI166" i="12"/>
  <c r="AI161" i="12"/>
  <c r="AI151" i="12"/>
  <c r="AI147" i="12"/>
  <c r="AI142" i="12"/>
  <c r="AI138" i="12"/>
  <c r="AI134" i="12"/>
  <c r="AI130" i="12"/>
  <c r="AI143" i="12"/>
  <c r="AI148" i="12"/>
  <c r="AI125" i="12"/>
  <c r="AI121" i="12"/>
  <c r="AI117" i="12"/>
  <c r="AI113" i="12"/>
  <c r="AI109" i="12"/>
  <c r="AI105" i="12"/>
  <c r="AI101" i="12"/>
  <c r="AI97" i="12"/>
  <c r="AI93" i="12"/>
  <c r="AI89" i="12"/>
  <c r="AI126" i="12"/>
  <c r="AI122" i="12"/>
  <c r="AI85" i="12"/>
  <c r="AI81" i="12"/>
  <c r="AI76" i="12"/>
  <c r="AI72" i="12"/>
  <c r="AI68" i="12"/>
  <c r="AI64" i="12"/>
  <c r="AI60" i="12"/>
  <c r="AI56" i="12"/>
  <c r="AI88" i="12"/>
  <c r="AI84" i="12"/>
  <c r="AI80" i="12"/>
  <c r="AI77" i="12"/>
  <c r="AI73" i="12"/>
  <c r="BG7" i="12"/>
  <c r="BG11" i="12"/>
  <c r="AI12" i="12"/>
  <c r="Q14" i="12"/>
  <c r="BG15" i="12"/>
  <c r="K16" i="12"/>
  <c r="W16" i="12"/>
  <c r="AI16" i="12"/>
  <c r="Q18" i="12"/>
  <c r="BG19" i="12"/>
  <c r="W20" i="12"/>
  <c r="AI20" i="12"/>
  <c r="Q22" i="12"/>
  <c r="BG23" i="12"/>
  <c r="K24" i="12"/>
  <c r="W24" i="12"/>
  <c r="AI24" i="12"/>
  <c r="Q26" i="12"/>
  <c r="BG27" i="12"/>
  <c r="W28" i="12"/>
  <c r="AI28" i="12"/>
  <c r="Q30" i="12"/>
  <c r="BG31" i="12"/>
  <c r="K32" i="12"/>
  <c r="W32" i="12"/>
  <c r="AI32" i="12"/>
  <c r="Q34" i="12"/>
  <c r="AU35" i="12"/>
  <c r="BG35" i="12"/>
  <c r="W36" i="12"/>
  <c r="AI36" i="12"/>
  <c r="Q38" i="12"/>
  <c r="BG39" i="12"/>
  <c r="K40" i="12"/>
  <c r="W40" i="12"/>
  <c r="AI40" i="12"/>
  <c r="Q42" i="12"/>
  <c r="BG43" i="12"/>
  <c r="W44" i="12"/>
  <c r="AI44" i="12"/>
  <c r="W47" i="12"/>
  <c r="Q48" i="12"/>
  <c r="W51" i="12"/>
  <c r="Q52" i="12"/>
  <c r="W55" i="12"/>
  <c r="AI57" i="12"/>
  <c r="BG57" i="12"/>
  <c r="W59" i="12"/>
  <c r="K61" i="12"/>
  <c r="AI61" i="12"/>
  <c r="BG61" i="12"/>
  <c r="W63" i="12"/>
  <c r="BA64" i="12"/>
  <c r="K65" i="12"/>
  <c r="AI65" i="12"/>
  <c r="BG65" i="12"/>
  <c r="W67" i="12"/>
  <c r="AC68" i="12"/>
  <c r="K69" i="12"/>
  <c r="AI69" i="12"/>
  <c r="BG69" i="12"/>
  <c r="W71" i="12"/>
  <c r="BG73" i="12"/>
  <c r="W75" i="12"/>
  <c r="BG77" i="12"/>
  <c r="K200" i="12"/>
  <c r="K192" i="12"/>
  <c r="K184" i="12"/>
  <c r="K174" i="12"/>
  <c r="K175" i="12"/>
  <c r="K164" i="12"/>
  <c r="K156" i="12"/>
  <c r="K161" i="12"/>
  <c r="K148" i="12"/>
  <c r="K138" i="12"/>
  <c r="K130" i="12"/>
  <c r="K126" i="12"/>
  <c r="K121" i="12"/>
  <c r="K113" i="12"/>
  <c r="K105" i="12"/>
  <c r="K97" i="12"/>
  <c r="K125" i="12"/>
  <c r="K72" i="12"/>
  <c r="K64" i="12"/>
  <c r="K56" i="12"/>
  <c r="K85" i="12"/>
  <c r="K79" i="12"/>
  <c r="K73" i="12"/>
  <c r="AI8" i="12"/>
  <c r="Q17" i="12"/>
  <c r="Q21" i="12"/>
  <c r="Q37" i="12"/>
  <c r="Q45" i="12"/>
  <c r="AI45" i="12"/>
  <c r="Q46" i="12"/>
  <c r="AI46" i="12"/>
  <c r="BA46" i="12"/>
  <c r="AC47" i="12"/>
  <c r="BG47" i="12"/>
  <c r="AI48" i="12"/>
  <c r="Q49" i="12"/>
  <c r="AI49" i="12"/>
  <c r="Q50" i="12"/>
  <c r="AI50" i="12"/>
  <c r="BA50" i="12"/>
  <c r="BG51" i="12"/>
  <c r="AI52" i="12"/>
  <c r="Q53" i="12"/>
  <c r="AI53" i="12"/>
  <c r="W54" i="12"/>
  <c r="BG56" i="12"/>
  <c r="W58" i="12"/>
  <c r="BG60" i="12"/>
  <c r="Q61" i="12"/>
  <c r="W62" i="12"/>
  <c r="BA63" i="12"/>
  <c r="BG64" i="12"/>
  <c r="W66" i="12"/>
  <c r="AC67" i="12"/>
  <c r="BG68" i="12"/>
  <c r="Q69" i="12"/>
  <c r="W70" i="12"/>
  <c r="BA71" i="12"/>
  <c r="Q73" i="12"/>
  <c r="W74" i="12"/>
  <c r="BA75" i="12"/>
  <c r="W78" i="12"/>
  <c r="K84" i="12"/>
  <c r="W79" i="12"/>
  <c r="Q80" i="12"/>
  <c r="BG81" i="12"/>
  <c r="W82" i="12"/>
  <c r="BG82" i="12"/>
  <c r="W83" i="12"/>
  <c r="Q84" i="12"/>
  <c r="BG85" i="12"/>
  <c r="W86" i="12"/>
  <c r="BG86" i="12"/>
  <c r="W87" i="12"/>
  <c r="AI91" i="12"/>
  <c r="BG91" i="12"/>
  <c r="Q92" i="12"/>
  <c r="AI95" i="12"/>
  <c r="BG95" i="12"/>
  <c r="K99" i="12"/>
  <c r="AI99" i="12"/>
  <c r="BG99" i="12"/>
  <c r="AI103" i="12"/>
  <c r="BG103" i="12"/>
  <c r="AU105" i="12"/>
  <c r="K107" i="12"/>
  <c r="AI107" i="12"/>
  <c r="BG107" i="12"/>
  <c r="AU109" i="12"/>
  <c r="K111" i="12"/>
  <c r="AI111" i="12"/>
  <c r="BG111" i="12"/>
  <c r="AI115" i="12"/>
  <c r="BG115" i="12"/>
  <c r="K119" i="12"/>
  <c r="AI119" i="12"/>
  <c r="BG119" i="12"/>
  <c r="W125" i="12"/>
  <c r="K82" i="12"/>
  <c r="K83" i="12"/>
  <c r="BA84" i="12"/>
  <c r="AC85" i="12"/>
  <c r="K86" i="12"/>
  <c r="K87" i="12"/>
  <c r="BA89" i="12"/>
  <c r="K90" i="12"/>
  <c r="AI90" i="12"/>
  <c r="BG90" i="12"/>
  <c r="W92" i="12"/>
  <c r="BA93" i="12"/>
  <c r="K94" i="12"/>
  <c r="AI94" i="12"/>
  <c r="BG94" i="12"/>
  <c r="W96" i="12"/>
  <c r="K98" i="12"/>
  <c r="AI98" i="12"/>
  <c r="BG98" i="12"/>
  <c r="W100" i="12"/>
  <c r="AC101" i="12"/>
  <c r="BA101" i="12"/>
  <c r="K102" i="12"/>
  <c r="AI102" i="12"/>
  <c r="BG102" i="12"/>
  <c r="W104" i="12"/>
  <c r="K106" i="12"/>
  <c r="AI106" i="12"/>
  <c r="BG106" i="12"/>
  <c r="W108" i="12"/>
  <c r="BA109" i="12"/>
  <c r="K110" i="12"/>
  <c r="AI110" i="12"/>
  <c r="BG110" i="12"/>
  <c r="W112" i="12"/>
  <c r="AC113" i="12"/>
  <c r="K114" i="12"/>
  <c r="AI114" i="12"/>
  <c r="BG114" i="12"/>
  <c r="W116" i="12"/>
  <c r="K118" i="12"/>
  <c r="AI118" i="12"/>
  <c r="BG118" i="12"/>
  <c r="W120" i="12"/>
  <c r="Q81" i="12"/>
  <c r="Q85" i="12"/>
  <c r="Q89" i="12"/>
  <c r="BG89" i="12"/>
  <c r="W91" i="12"/>
  <c r="BA92" i="12"/>
  <c r="BG93" i="12"/>
  <c r="W95" i="12"/>
  <c r="BA96" i="12"/>
  <c r="BG97" i="12"/>
  <c r="W99" i="12"/>
  <c r="BA100" i="12"/>
  <c r="BG101" i="12"/>
  <c r="W103" i="12"/>
  <c r="BA104" i="12"/>
  <c r="BG105" i="12"/>
  <c r="W107" i="12"/>
  <c r="BA108" i="12"/>
  <c r="BG109" i="12"/>
  <c r="Q110" i="12"/>
  <c r="W111" i="12"/>
  <c r="BA112" i="12"/>
  <c r="BG113" i="12"/>
  <c r="W115" i="12"/>
  <c r="BA116" i="12"/>
  <c r="BG117" i="12"/>
  <c r="W119" i="12"/>
  <c r="BA120" i="12"/>
  <c r="AI78" i="12"/>
  <c r="AI79" i="12"/>
  <c r="BA79" i="12"/>
  <c r="AC80" i="12"/>
  <c r="AI82" i="12"/>
  <c r="AI83" i="12"/>
  <c r="BA83" i="12"/>
  <c r="AC84" i="12"/>
  <c r="AI86" i="12"/>
  <c r="AI87" i="12"/>
  <c r="BA87" i="12"/>
  <c r="W90" i="12"/>
  <c r="K92" i="12"/>
  <c r="AI92" i="12"/>
  <c r="Q93" i="12"/>
  <c r="W94" i="12"/>
  <c r="BA95" i="12"/>
  <c r="K96" i="12"/>
  <c r="AI96" i="12"/>
  <c r="Q97" i="12"/>
  <c r="W98" i="12"/>
  <c r="K100" i="12"/>
  <c r="AI100" i="12"/>
  <c r="Q101" i="12"/>
  <c r="W102" i="12"/>
  <c r="BA103" i="12"/>
  <c r="K104" i="12"/>
  <c r="AI104" i="12"/>
  <c r="Q105" i="12"/>
  <c r="W106" i="12"/>
  <c r="K108" i="12"/>
  <c r="AI108" i="12"/>
  <c r="Q109" i="12"/>
  <c r="W110" i="12"/>
  <c r="BA111" i="12"/>
  <c r="K112" i="12"/>
  <c r="AI112" i="12"/>
  <c r="Q113" i="12"/>
  <c r="W114" i="12"/>
  <c r="K116" i="12"/>
  <c r="AI116" i="12"/>
  <c r="Q117" i="12"/>
  <c r="W118" i="12"/>
  <c r="K120" i="12"/>
  <c r="AI120" i="12"/>
  <c r="Q121" i="12"/>
  <c r="BG124" i="12"/>
  <c r="AC127" i="12"/>
  <c r="Q122" i="12"/>
  <c r="Q126" i="12"/>
  <c r="W129" i="12"/>
  <c r="AC130" i="12"/>
  <c r="BA130" i="12"/>
  <c r="K131" i="12"/>
  <c r="AI131" i="12"/>
  <c r="BG131" i="12"/>
  <c r="W133" i="12"/>
  <c r="K135" i="12"/>
  <c r="AI135" i="12"/>
  <c r="BG135" i="12"/>
  <c r="W137" i="12"/>
  <c r="BA138" i="12"/>
  <c r="K139" i="12"/>
  <c r="AI139" i="12"/>
  <c r="BG139" i="12"/>
  <c r="W141" i="12"/>
  <c r="AC142" i="12"/>
  <c r="BG143" i="12"/>
  <c r="K147" i="12"/>
  <c r="K151" i="12"/>
  <c r="AI123" i="12"/>
  <c r="AI124" i="12"/>
  <c r="BA124" i="12"/>
  <c r="AI127" i="12"/>
  <c r="W128" i="12"/>
  <c r="BA129" i="12"/>
  <c r="BG130" i="12"/>
  <c r="Q131" i="12"/>
  <c r="W132" i="12"/>
  <c r="BA133" i="12"/>
  <c r="BG134" i="12"/>
  <c r="Q135" i="12"/>
  <c r="W136" i="12"/>
  <c r="AU136" i="12"/>
  <c r="BG138" i="12"/>
  <c r="W140" i="12"/>
  <c r="Q143" i="12"/>
  <c r="W144" i="12"/>
  <c r="AC145" i="12"/>
  <c r="BG122" i="12"/>
  <c r="W123" i="12"/>
  <c r="BG123" i="12"/>
  <c r="W124" i="12"/>
  <c r="BG126" i="12"/>
  <c r="W127" i="12"/>
  <c r="BG127" i="12"/>
  <c r="K129" i="12"/>
  <c r="AI129" i="12"/>
  <c r="Q130" i="12"/>
  <c r="W131" i="12"/>
  <c r="K133" i="12"/>
  <c r="AI133" i="12"/>
  <c r="Q134" i="12"/>
  <c r="W135" i="12"/>
  <c r="BA136" i="12"/>
  <c r="K137" i="12"/>
  <c r="AI137" i="12"/>
  <c r="Q138" i="12"/>
  <c r="W139" i="12"/>
  <c r="K141" i="12"/>
  <c r="AI141" i="12"/>
  <c r="Q142" i="12"/>
  <c r="BA144" i="12"/>
  <c r="W147" i="12"/>
  <c r="W151" i="12"/>
  <c r="AC122" i="12"/>
  <c r="K123" i="12"/>
  <c r="K124" i="12"/>
  <c r="BA125" i="12"/>
  <c r="K127" i="12"/>
  <c r="AU127" i="12"/>
  <c r="K128" i="12"/>
  <c r="AI128" i="12"/>
  <c r="BG128" i="12"/>
  <c r="AU130" i="12"/>
  <c r="K132" i="12"/>
  <c r="AI132" i="12"/>
  <c r="BG132" i="12"/>
  <c r="Q133" i="12"/>
  <c r="AC135" i="12"/>
  <c r="K136" i="12"/>
  <c r="AI136" i="12"/>
  <c r="BG136" i="12"/>
  <c r="K140" i="12"/>
  <c r="AI140" i="12"/>
  <c r="BG140" i="12"/>
  <c r="AC143" i="12"/>
  <c r="K144" i="12"/>
  <c r="AI144" i="12"/>
  <c r="Q145" i="12"/>
  <c r="Q149" i="12"/>
  <c r="AI145" i="12"/>
  <c r="AI146" i="12"/>
  <c r="BA146" i="12"/>
  <c r="AI149" i="12"/>
  <c r="AI150" i="12"/>
  <c r="BA150" i="12"/>
  <c r="W153" i="12"/>
  <c r="BA154" i="12"/>
  <c r="K155" i="12"/>
  <c r="AI155" i="12"/>
  <c r="Q156" i="12"/>
  <c r="W157" i="12"/>
  <c r="K159" i="12"/>
  <c r="AI159" i="12"/>
  <c r="Q160" i="12"/>
  <c r="K163" i="12"/>
  <c r="AI163" i="12"/>
  <c r="Q164" i="12"/>
  <c r="W165" i="12"/>
  <c r="BG144" i="12"/>
  <c r="W145" i="12"/>
  <c r="BG145" i="12"/>
  <c r="W146" i="12"/>
  <c r="BG148" i="12"/>
  <c r="W149" i="12"/>
  <c r="BG149" i="12"/>
  <c r="W150" i="12"/>
  <c r="AU152" i="12"/>
  <c r="K154" i="12"/>
  <c r="AI154" i="12"/>
  <c r="BG154" i="12"/>
  <c r="AU156" i="12"/>
  <c r="K158" i="12"/>
  <c r="AI158" i="12"/>
  <c r="BG158" i="12"/>
  <c r="AC161" i="12"/>
  <c r="K162" i="12"/>
  <c r="AI162" i="12"/>
  <c r="BG162" i="12"/>
  <c r="AU164" i="12"/>
  <c r="K145" i="12"/>
  <c r="K146" i="12"/>
  <c r="BA147" i="12"/>
  <c r="AC148" i="12"/>
  <c r="K149" i="12"/>
  <c r="K150" i="12"/>
  <c r="BA151" i="12"/>
  <c r="BA152" i="12"/>
  <c r="K153" i="12"/>
  <c r="AI153" i="12"/>
  <c r="BG153" i="12"/>
  <c r="W155" i="12"/>
  <c r="AC156" i="12"/>
  <c r="K157" i="12"/>
  <c r="AI157" i="12"/>
  <c r="BG157" i="12"/>
  <c r="W159" i="12"/>
  <c r="AC160" i="12"/>
  <c r="BA160" i="12"/>
  <c r="BG161" i="12"/>
  <c r="W163" i="12"/>
  <c r="Q148" i="12"/>
  <c r="Q152" i="12"/>
  <c r="BG152" i="12"/>
  <c r="W154" i="12"/>
  <c r="AU154" i="12"/>
  <c r="BA155" i="12"/>
  <c r="BG156" i="12"/>
  <c r="W158" i="12"/>
  <c r="AU158" i="12"/>
  <c r="BA159" i="12"/>
  <c r="Q161" i="12"/>
  <c r="W162" i="12"/>
  <c r="AU162" i="12"/>
  <c r="BA163" i="12"/>
  <c r="BG164" i="12"/>
  <c r="AC167" i="12"/>
  <c r="BG168" i="12"/>
  <c r="Q166" i="12"/>
  <c r="W169" i="12"/>
  <c r="AC170" i="12"/>
  <c r="BA170" i="12"/>
  <c r="K171" i="12"/>
  <c r="AI171" i="12"/>
  <c r="BG171" i="12"/>
  <c r="W173" i="12"/>
  <c r="BA174" i="12"/>
  <c r="BG175" i="12"/>
  <c r="W177" i="12"/>
  <c r="AI164" i="12"/>
  <c r="BA164" i="12"/>
  <c r="AC165" i="12"/>
  <c r="AI167" i="12"/>
  <c r="AI168" i="12"/>
  <c r="BA169" i="12"/>
  <c r="BG170" i="12"/>
  <c r="W172" i="12"/>
  <c r="BA173" i="12"/>
  <c r="BG174" i="12"/>
  <c r="W176" i="12"/>
  <c r="BA177" i="12"/>
  <c r="BG178" i="12"/>
  <c r="Q165" i="12"/>
  <c r="BG166" i="12"/>
  <c r="W167" i="12"/>
  <c r="BG167" i="12"/>
  <c r="W168" i="12"/>
  <c r="K169" i="12"/>
  <c r="AI169" i="12"/>
  <c r="Q170" i="12"/>
  <c r="W171" i="12"/>
  <c r="K173" i="12"/>
  <c r="AI173" i="12"/>
  <c r="Q174" i="12"/>
  <c r="K177" i="12"/>
  <c r="AI177" i="12"/>
  <c r="BA165" i="12"/>
  <c r="K167" i="12"/>
  <c r="K168" i="12"/>
  <c r="K172" i="12"/>
  <c r="AI172" i="12"/>
  <c r="BG172" i="12"/>
  <c r="K176" i="12"/>
  <c r="AI176" i="12"/>
  <c r="BG176" i="12"/>
  <c r="K179" i="12"/>
  <c r="AI179" i="12"/>
  <c r="Q180" i="12"/>
  <c r="W181" i="12"/>
  <c r="BA182" i="12"/>
  <c r="K183" i="12"/>
  <c r="AI183" i="12"/>
  <c r="Q184" i="12"/>
  <c r="W185" i="12"/>
  <c r="BA186" i="12"/>
  <c r="K187" i="12"/>
  <c r="AI187" i="12"/>
  <c r="Q188" i="12"/>
  <c r="W189" i="12"/>
  <c r="AU189" i="12"/>
  <c r="BA190" i="12"/>
  <c r="K191" i="12"/>
  <c r="AI191" i="12"/>
  <c r="Q192" i="12"/>
  <c r="W193" i="12"/>
  <c r="BA194" i="12"/>
  <c r="K195" i="12"/>
  <c r="AI195" i="12"/>
  <c r="W197" i="12"/>
  <c r="BA198" i="12"/>
  <c r="K199" i="12"/>
  <c r="AI199" i="12"/>
  <c r="W201" i="12"/>
  <c r="BA202" i="12"/>
  <c r="K203" i="12"/>
  <c r="AI203" i="12"/>
  <c r="BG203" i="12"/>
  <c r="W205" i="12"/>
  <c r="AI178" i="12"/>
  <c r="BA178" i="12"/>
  <c r="Q179" i="12"/>
  <c r="AC181" i="12"/>
  <c r="K182" i="12"/>
  <c r="AI182" i="12"/>
  <c r="BG182" i="12"/>
  <c r="K186" i="12"/>
  <c r="AI186" i="12"/>
  <c r="BG186" i="12"/>
  <c r="Q187" i="12"/>
  <c r="K190" i="12"/>
  <c r="AI190" i="12"/>
  <c r="BG190" i="12"/>
  <c r="Q191" i="12"/>
  <c r="AU192" i="12"/>
  <c r="AC193" i="12"/>
  <c r="K194" i="12"/>
  <c r="BG194" i="12"/>
  <c r="Q195" i="12"/>
  <c r="K198" i="12"/>
  <c r="AI198" i="12"/>
  <c r="BG198" i="12"/>
  <c r="Q199" i="12"/>
  <c r="AC201" i="12"/>
  <c r="BG202" i="12"/>
  <c r="Q203" i="12"/>
  <c r="W204" i="12"/>
  <c r="BA205" i="12"/>
  <c r="W178" i="12"/>
  <c r="W179" i="12"/>
  <c r="AC180" i="12"/>
  <c r="BA180" i="12"/>
  <c r="K181" i="12"/>
  <c r="AI181" i="12"/>
  <c r="BG181" i="12"/>
  <c r="W183" i="12"/>
  <c r="BA184" i="12"/>
  <c r="K185" i="12"/>
  <c r="AI185" i="12"/>
  <c r="BG185" i="12"/>
  <c r="W187" i="12"/>
  <c r="AC188" i="12"/>
  <c r="BA188" i="12"/>
  <c r="K189" i="12"/>
  <c r="AI189" i="12"/>
  <c r="BG189" i="12"/>
  <c r="W191" i="12"/>
  <c r="BA192" i="12"/>
  <c r="K193" i="12"/>
  <c r="AI193" i="12"/>
  <c r="BG193" i="12"/>
  <c r="W195" i="12"/>
  <c r="BA196" i="12"/>
  <c r="K197" i="12"/>
  <c r="AI197" i="12"/>
  <c r="BG197" i="12"/>
  <c r="W199" i="12"/>
  <c r="BA200" i="12"/>
  <c r="K201" i="12"/>
  <c r="AI201" i="12"/>
  <c r="W203" i="12"/>
  <c r="K205" i="12"/>
  <c r="AI205" i="12"/>
  <c r="K178" i="12"/>
  <c r="AC179" i="12"/>
  <c r="BA179" i="12"/>
  <c r="BG180" i="12"/>
  <c r="Q181" i="12"/>
  <c r="W182" i="12"/>
  <c r="BA183" i="12"/>
  <c r="BG184" i="12"/>
  <c r="W186" i="12"/>
  <c r="AC187" i="12"/>
  <c r="BA187" i="12"/>
  <c r="BG188" i="12"/>
  <c r="Q189" i="12"/>
  <c r="W190" i="12"/>
  <c r="AC191" i="12"/>
  <c r="BA191" i="12"/>
  <c r="BG192" i="12"/>
  <c r="Q193" i="12"/>
  <c r="W194" i="12"/>
  <c r="AU194" i="12"/>
  <c r="AC195" i="12"/>
  <c r="BG196" i="12"/>
  <c r="Q197" i="12"/>
  <c r="W198" i="12"/>
  <c r="AC199" i="12"/>
  <c r="BG200" i="12"/>
  <c r="Q201" i="12"/>
  <c r="AC203" i="12"/>
  <c r="K204" i="12"/>
  <c r="AI204" i="12"/>
  <c r="BG204" i="12"/>
  <c r="BF205" i="11"/>
  <c r="AZ205" i="11"/>
  <c r="AT205" i="11"/>
  <c r="AN205" i="11"/>
  <c r="AH205" i="11"/>
  <c r="AB205" i="11"/>
  <c r="V205" i="11"/>
  <c r="P205" i="11"/>
  <c r="J205" i="11"/>
  <c r="D205" i="11"/>
  <c r="BF204" i="11"/>
  <c r="AZ204" i="11"/>
  <c r="AT204" i="11"/>
  <c r="AN204" i="11"/>
  <c r="AH204" i="11"/>
  <c r="AB204" i="11"/>
  <c r="V204" i="11"/>
  <c r="P204" i="11"/>
  <c r="J204" i="11"/>
  <c r="D204" i="11"/>
  <c r="BF203" i="11"/>
  <c r="AZ203" i="11"/>
  <c r="AT203" i="11"/>
  <c r="AN203" i="11"/>
  <c r="AH203" i="11"/>
  <c r="AB203" i="11"/>
  <c r="V203" i="11"/>
  <c r="P203" i="11"/>
  <c r="J203" i="11"/>
  <c r="D203" i="11"/>
  <c r="BF202" i="11"/>
  <c r="AZ202" i="11"/>
  <c r="AT202" i="11"/>
  <c r="AN202" i="11"/>
  <c r="AH202" i="11"/>
  <c r="AB202" i="11"/>
  <c r="V202" i="11"/>
  <c r="P202" i="11"/>
  <c r="J202" i="11"/>
  <c r="D202" i="11"/>
  <c r="BF201" i="11"/>
  <c r="AZ201" i="11"/>
  <c r="AT201" i="11"/>
  <c r="AN201" i="11"/>
  <c r="AH201" i="11"/>
  <c r="AB201" i="11"/>
  <c r="V201" i="11"/>
  <c r="P201" i="11"/>
  <c r="J201" i="11"/>
  <c r="D201" i="11"/>
  <c r="BF200" i="11"/>
  <c r="AZ200" i="11"/>
  <c r="AT200" i="11"/>
  <c r="AN200" i="11"/>
  <c r="AH200" i="11"/>
  <c r="AB200" i="11"/>
  <c r="V200" i="11"/>
  <c r="P200" i="11"/>
  <c r="J200" i="11"/>
  <c r="D200" i="11"/>
  <c r="BF199" i="11"/>
  <c r="AZ199" i="11"/>
  <c r="AT199" i="11"/>
  <c r="AN199" i="11"/>
  <c r="AH199" i="11"/>
  <c r="AB199" i="11"/>
  <c r="V199" i="11"/>
  <c r="P199" i="11"/>
  <c r="J199" i="11"/>
  <c r="D199" i="11"/>
  <c r="BF198" i="11"/>
  <c r="AZ198" i="11"/>
  <c r="AT198" i="11"/>
  <c r="AN198" i="11"/>
  <c r="AH198" i="11"/>
  <c r="AB198" i="11"/>
  <c r="V198" i="11"/>
  <c r="P198" i="11"/>
  <c r="J198" i="11"/>
  <c r="D198" i="11"/>
  <c r="BF197" i="11"/>
  <c r="AZ197" i="11"/>
  <c r="AT197" i="11"/>
  <c r="AN197" i="11"/>
  <c r="AH197" i="11"/>
  <c r="AB197" i="11"/>
  <c r="V197" i="11"/>
  <c r="P197" i="11"/>
  <c r="J197" i="11"/>
  <c r="D197" i="11"/>
  <c r="BF196" i="11"/>
  <c r="AZ196" i="11"/>
  <c r="AT196" i="11"/>
  <c r="AN196" i="11"/>
  <c r="AH196" i="11"/>
  <c r="AB196" i="11"/>
  <c r="V196" i="11"/>
  <c r="P196" i="11"/>
  <c r="J196" i="11"/>
  <c r="D196" i="11"/>
  <c r="BF195" i="11"/>
  <c r="AZ195" i="11"/>
  <c r="AT195" i="11"/>
  <c r="AN195" i="11"/>
  <c r="AH195" i="11"/>
  <c r="AB195" i="11"/>
  <c r="V195" i="11"/>
  <c r="P195" i="11"/>
  <c r="J195" i="11"/>
  <c r="D195" i="11"/>
  <c r="BF194" i="11"/>
  <c r="AZ194" i="11"/>
  <c r="AT194" i="11"/>
  <c r="AN194" i="11"/>
  <c r="AH194" i="11"/>
  <c r="AB194" i="11"/>
  <c r="V194" i="11"/>
  <c r="P194" i="11"/>
  <c r="J194" i="11"/>
  <c r="D194" i="11"/>
  <c r="BF193" i="11"/>
  <c r="AZ193" i="11"/>
  <c r="AT193" i="11"/>
  <c r="AN193" i="11"/>
  <c r="AH193" i="11"/>
  <c r="AB193" i="11"/>
  <c r="V193" i="11"/>
  <c r="P193" i="11"/>
  <c r="J193" i="11"/>
  <c r="D193" i="11"/>
  <c r="BF192" i="11"/>
  <c r="AZ192" i="11"/>
  <c r="AT192" i="11"/>
  <c r="AN192" i="11"/>
  <c r="AH192" i="11"/>
  <c r="AB192" i="11"/>
  <c r="V192" i="11"/>
  <c r="P192" i="11"/>
  <c r="J192" i="11"/>
  <c r="D192" i="11"/>
  <c r="BF191" i="11"/>
  <c r="AZ191" i="11"/>
  <c r="AT191" i="11"/>
  <c r="AN191" i="11"/>
  <c r="AH191" i="11"/>
  <c r="AB191" i="11"/>
  <c r="V191" i="11"/>
  <c r="P191" i="11"/>
  <c r="J191" i="11"/>
  <c r="D191" i="11"/>
  <c r="BF190" i="11"/>
  <c r="AZ190" i="11"/>
  <c r="AT190" i="11"/>
  <c r="AN190" i="11"/>
  <c r="AH190" i="11"/>
  <c r="AB190" i="11"/>
  <c r="V190" i="11"/>
  <c r="P190" i="11"/>
  <c r="J190" i="11"/>
  <c r="D190" i="11"/>
  <c r="BF189" i="11"/>
  <c r="AZ189" i="11"/>
  <c r="AT189" i="11"/>
  <c r="AN189" i="11"/>
  <c r="AH189" i="11"/>
  <c r="AB189" i="11"/>
  <c r="V189" i="11"/>
  <c r="P189" i="11"/>
  <c r="J189" i="11"/>
  <c r="D189" i="11"/>
  <c r="BF188" i="11"/>
  <c r="AZ188" i="11"/>
  <c r="AT188" i="11"/>
  <c r="AN188" i="11"/>
  <c r="AH188" i="11"/>
  <c r="AB188" i="11"/>
  <c r="V188" i="11"/>
  <c r="P188" i="11"/>
  <c r="J188" i="11"/>
  <c r="D188" i="11"/>
  <c r="BF187" i="11"/>
  <c r="AZ187" i="11"/>
  <c r="AT187" i="11"/>
  <c r="AN187" i="11"/>
  <c r="AH187" i="11"/>
  <c r="AB187" i="11"/>
  <c r="V187" i="11"/>
  <c r="P187" i="11"/>
  <c r="J187" i="11"/>
  <c r="D187" i="11"/>
  <c r="BF186" i="11"/>
  <c r="AZ186" i="11"/>
  <c r="AT186" i="11"/>
  <c r="AN186" i="11"/>
  <c r="AH186" i="11"/>
  <c r="AB186" i="11"/>
  <c r="V186" i="11"/>
  <c r="P186" i="11"/>
  <c r="J186" i="11"/>
  <c r="D186" i="11"/>
  <c r="BF185" i="11"/>
  <c r="AZ185" i="11"/>
  <c r="AT185" i="11"/>
  <c r="AN185" i="11"/>
  <c r="AH185" i="11"/>
  <c r="AB185" i="11"/>
  <c r="V185" i="11"/>
  <c r="P185" i="11"/>
  <c r="J185" i="11"/>
  <c r="D185" i="11"/>
  <c r="BF184" i="11"/>
  <c r="AZ184" i="11"/>
  <c r="AT184" i="11"/>
  <c r="AN184" i="11"/>
  <c r="AH184" i="11"/>
  <c r="AB184" i="11"/>
  <c r="V184" i="11"/>
  <c r="P184" i="11"/>
  <c r="J184" i="11"/>
  <c r="D184" i="11"/>
  <c r="BF183" i="11"/>
  <c r="AZ183" i="11"/>
  <c r="AT183" i="11"/>
  <c r="AN183" i="11"/>
  <c r="AH183" i="11"/>
  <c r="AB183" i="11"/>
  <c r="V183" i="11"/>
  <c r="P183" i="11"/>
  <c r="J183" i="11"/>
  <c r="D183" i="11"/>
  <c r="BF182" i="11"/>
  <c r="AZ182" i="11"/>
  <c r="AT182" i="11"/>
  <c r="AN182" i="11"/>
  <c r="AH182" i="11"/>
  <c r="AB182" i="11"/>
  <c r="V182" i="11"/>
  <c r="P182" i="11"/>
  <c r="J182" i="11"/>
  <c r="D182" i="11"/>
  <c r="BF181" i="11"/>
  <c r="AZ181" i="11"/>
  <c r="AT181" i="11"/>
  <c r="AN181" i="11"/>
  <c r="AH181" i="11"/>
  <c r="AB181" i="11"/>
  <c r="V181" i="11"/>
  <c r="P181" i="11"/>
  <c r="J181" i="11"/>
  <c r="D181" i="11"/>
  <c r="BF180" i="11"/>
  <c r="AZ180" i="11"/>
  <c r="AT180" i="11"/>
  <c r="AN180" i="11"/>
  <c r="AH180" i="11"/>
  <c r="AB180" i="11"/>
  <c r="V180" i="11"/>
  <c r="P180" i="11"/>
  <c r="J180" i="11"/>
  <c r="D180" i="11"/>
  <c r="BF179" i="11"/>
  <c r="AZ179" i="11"/>
  <c r="AT179" i="11"/>
  <c r="AN179" i="11"/>
  <c r="AH179" i="11"/>
  <c r="AB179" i="11"/>
  <c r="V179" i="11"/>
  <c r="P179" i="11"/>
  <c r="J179" i="11"/>
  <c r="D179" i="11"/>
  <c r="BF178" i="11"/>
  <c r="AZ178" i="11"/>
  <c r="AT178" i="11"/>
  <c r="AN178" i="11"/>
  <c r="AH178" i="11"/>
  <c r="AB178" i="11"/>
  <c r="V178" i="11"/>
  <c r="P178" i="11"/>
  <c r="J178" i="11"/>
  <c r="D178" i="11"/>
  <c r="BF177" i="11"/>
  <c r="AZ177" i="11"/>
  <c r="AT177" i="11"/>
  <c r="AN177" i="11"/>
  <c r="AH177" i="11"/>
  <c r="AB177" i="11"/>
  <c r="V177" i="11"/>
  <c r="P177" i="11"/>
  <c r="J177" i="11"/>
  <c r="D177" i="11"/>
  <c r="BF176" i="11"/>
  <c r="AZ176" i="11"/>
  <c r="AT176" i="11"/>
  <c r="AN176" i="11"/>
  <c r="AH176" i="11"/>
  <c r="AB176" i="11"/>
  <c r="V176" i="11"/>
  <c r="P176" i="11"/>
  <c r="J176" i="11"/>
  <c r="D176" i="11"/>
  <c r="BF175" i="11"/>
  <c r="AZ175" i="11"/>
  <c r="AT175" i="11"/>
  <c r="AN175" i="11"/>
  <c r="AH175" i="11"/>
  <c r="AB175" i="11"/>
  <c r="V175" i="11"/>
  <c r="P175" i="11"/>
  <c r="J175" i="11"/>
  <c r="D175" i="11"/>
  <c r="BF174" i="11"/>
  <c r="AZ174" i="11"/>
  <c r="AT174" i="11"/>
  <c r="AN174" i="11"/>
  <c r="AH174" i="11"/>
  <c r="AB174" i="11"/>
  <c r="V174" i="11"/>
  <c r="P174" i="11"/>
  <c r="J174" i="11"/>
  <c r="D174" i="11"/>
  <c r="BF173" i="11"/>
  <c r="AZ173" i="11"/>
  <c r="AT173" i="11"/>
  <c r="AN173" i="11"/>
  <c r="AH173" i="11"/>
  <c r="AB173" i="11"/>
  <c r="V173" i="11"/>
  <c r="P173" i="11"/>
  <c r="J173" i="11"/>
  <c r="D173" i="11"/>
  <c r="BF172" i="11"/>
  <c r="AZ172" i="11"/>
  <c r="AT172" i="11"/>
  <c r="AN172" i="11"/>
  <c r="AH172" i="11"/>
  <c r="AB172" i="11"/>
  <c r="V172" i="11"/>
  <c r="P172" i="11"/>
  <c r="J172" i="11"/>
  <c r="D172" i="11"/>
  <c r="BF171" i="11"/>
  <c r="AZ171" i="11"/>
  <c r="AT171" i="11"/>
  <c r="AN171" i="11"/>
  <c r="AH171" i="11"/>
  <c r="AB171" i="11"/>
  <c r="V171" i="11"/>
  <c r="P171" i="11"/>
  <c r="J171" i="11"/>
  <c r="D171" i="11"/>
  <c r="BF170" i="11"/>
  <c r="AZ170" i="11"/>
  <c r="AT170" i="11"/>
  <c r="AN170" i="11"/>
  <c r="AH170" i="11"/>
  <c r="AB170" i="11"/>
  <c r="V170" i="11"/>
  <c r="P170" i="11"/>
  <c r="J170" i="11"/>
  <c r="D170" i="11"/>
  <c r="BF169" i="11"/>
  <c r="AZ169" i="11"/>
  <c r="AT169" i="11"/>
  <c r="AN169" i="11"/>
  <c r="AH169" i="11"/>
  <c r="AB169" i="11"/>
  <c r="V169" i="11"/>
  <c r="P169" i="11"/>
  <c r="J169" i="11"/>
  <c r="D169" i="11"/>
  <c r="BF168" i="11"/>
  <c r="AZ168" i="11"/>
  <c r="AT168" i="11"/>
  <c r="AN168" i="11"/>
  <c r="AH168" i="11"/>
  <c r="AB168" i="11"/>
  <c r="V168" i="11"/>
  <c r="P168" i="11"/>
  <c r="J168" i="11"/>
  <c r="D168" i="11"/>
  <c r="BF167" i="11"/>
  <c r="AZ167" i="11"/>
  <c r="AT167" i="11"/>
  <c r="AN167" i="11"/>
  <c r="AH167" i="11"/>
  <c r="AB167" i="11"/>
  <c r="V167" i="11"/>
  <c r="P167" i="11"/>
  <c r="J167" i="11"/>
  <c r="D167" i="11"/>
  <c r="BF166" i="11"/>
  <c r="AZ166" i="11"/>
  <c r="AT166" i="11"/>
  <c r="AN166" i="11"/>
  <c r="AH166" i="11"/>
  <c r="AB166" i="11"/>
  <c r="V166" i="11"/>
  <c r="P166" i="11"/>
  <c r="J166" i="11"/>
  <c r="D166" i="11"/>
  <c r="BF165" i="11"/>
  <c r="AZ165" i="11"/>
  <c r="AT165" i="11"/>
  <c r="AN165" i="11"/>
  <c r="AH165" i="11"/>
  <c r="AB165" i="11"/>
  <c r="V165" i="11"/>
  <c r="P165" i="11"/>
  <c r="J165" i="11"/>
  <c r="D165" i="11"/>
  <c r="BF164" i="11"/>
  <c r="AZ164" i="11"/>
  <c r="AT164" i="11"/>
  <c r="AN164" i="11"/>
  <c r="AH164" i="11"/>
  <c r="AB164" i="11"/>
  <c r="V164" i="11"/>
  <c r="P164" i="11"/>
  <c r="J164" i="11"/>
  <c r="D164" i="11"/>
  <c r="BF163" i="11"/>
  <c r="AZ163" i="11"/>
  <c r="AT163" i="11"/>
  <c r="AN163" i="11"/>
  <c r="AH163" i="11"/>
  <c r="AB163" i="11"/>
  <c r="V163" i="11"/>
  <c r="P163" i="11"/>
  <c r="J163" i="11"/>
  <c r="D163" i="11"/>
  <c r="BF162" i="11"/>
  <c r="AZ162" i="11"/>
  <c r="AT162" i="11"/>
  <c r="AN162" i="11"/>
  <c r="AH162" i="11"/>
  <c r="AB162" i="11"/>
  <c r="V162" i="11"/>
  <c r="P162" i="11"/>
  <c r="J162" i="11"/>
  <c r="D162" i="11"/>
  <c r="BF161" i="11"/>
  <c r="AZ161" i="11"/>
  <c r="AT161" i="11"/>
  <c r="AN161" i="11"/>
  <c r="AH161" i="11"/>
  <c r="AB161" i="11"/>
  <c r="V161" i="11"/>
  <c r="P161" i="11"/>
  <c r="J161" i="11"/>
  <c r="D161" i="11"/>
  <c r="BF160" i="11"/>
  <c r="AZ160" i="11"/>
  <c r="AT160" i="11"/>
  <c r="AN160" i="11"/>
  <c r="AH160" i="11"/>
  <c r="AB160" i="11"/>
  <c r="V160" i="11"/>
  <c r="P160" i="11"/>
  <c r="J160" i="11"/>
  <c r="D160" i="11"/>
  <c r="BF159" i="11"/>
  <c r="AZ159" i="11"/>
  <c r="AT159" i="11"/>
  <c r="AN159" i="11"/>
  <c r="AH159" i="11"/>
  <c r="AB159" i="11"/>
  <c r="V159" i="11"/>
  <c r="P159" i="11"/>
  <c r="J159" i="11"/>
  <c r="D159" i="11"/>
  <c r="BF158" i="11"/>
  <c r="AZ158" i="11"/>
  <c r="AT158" i="11"/>
  <c r="AN158" i="11"/>
  <c r="AH158" i="11"/>
  <c r="AB158" i="11"/>
  <c r="V158" i="11"/>
  <c r="P158" i="11"/>
  <c r="J158" i="11"/>
  <c r="D158" i="11"/>
  <c r="BF157" i="11"/>
  <c r="AZ157" i="11"/>
  <c r="AT157" i="11"/>
  <c r="AN157" i="11"/>
  <c r="AH157" i="11"/>
  <c r="AB157" i="11"/>
  <c r="V157" i="11"/>
  <c r="P157" i="11"/>
  <c r="J157" i="11"/>
  <c r="D157" i="11"/>
  <c r="BF156" i="11"/>
  <c r="AZ156" i="11"/>
  <c r="AT156" i="11"/>
  <c r="AN156" i="11"/>
  <c r="AH156" i="11"/>
  <c r="AB156" i="11"/>
  <c r="V156" i="11"/>
  <c r="P156" i="11"/>
  <c r="J156" i="11"/>
  <c r="D156" i="11"/>
  <c r="BF155" i="11"/>
  <c r="AZ155" i="11"/>
  <c r="AT155" i="11"/>
  <c r="AN155" i="11"/>
  <c r="AH155" i="11"/>
  <c r="AB155" i="11"/>
  <c r="V155" i="11"/>
  <c r="P155" i="11"/>
  <c r="J155" i="11"/>
  <c r="D155" i="11"/>
  <c r="BF154" i="11"/>
  <c r="AZ154" i="11"/>
  <c r="AT154" i="11"/>
  <c r="AN154" i="11"/>
  <c r="AH154" i="11"/>
  <c r="AB154" i="11"/>
  <c r="V154" i="11"/>
  <c r="P154" i="11"/>
  <c r="J154" i="11"/>
  <c r="D154" i="11"/>
  <c r="BF153" i="11"/>
  <c r="AZ153" i="11"/>
  <c r="AT153" i="11"/>
  <c r="AN153" i="11"/>
  <c r="AH153" i="11"/>
  <c r="AB153" i="11"/>
  <c r="V153" i="11"/>
  <c r="P153" i="11"/>
  <c r="J153" i="11"/>
  <c r="D153" i="11"/>
  <c r="BF152" i="11"/>
  <c r="AZ152" i="11"/>
  <c r="AT152" i="11"/>
  <c r="AN152" i="11"/>
  <c r="AH152" i="11"/>
  <c r="AB152" i="11"/>
  <c r="V152" i="11"/>
  <c r="P152" i="11"/>
  <c r="J152" i="11"/>
  <c r="D152" i="11"/>
  <c r="BF151" i="11"/>
  <c r="AZ151" i="11"/>
  <c r="AT151" i="11"/>
  <c r="AN151" i="11"/>
  <c r="AH151" i="11"/>
  <c r="AB151" i="11"/>
  <c r="V151" i="11"/>
  <c r="P151" i="11"/>
  <c r="J151" i="11"/>
  <c r="D151" i="11"/>
  <c r="BF150" i="11"/>
  <c r="AZ150" i="11"/>
  <c r="AT150" i="11"/>
  <c r="AN150" i="11"/>
  <c r="AH150" i="11"/>
  <c r="AB150" i="11"/>
  <c r="V150" i="11"/>
  <c r="P150" i="11"/>
  <c r="J150" i="11"/>
  <c r="D150" i="11"/>
  <c r="BF149" i="11"/>
  <c r="AZ149" i="11"/>
  <c r="AT149" i="11"/>
  <c r="AN149" i="11"/>
  <c r="AH149" i="11"/>
  <c r="AB149" i="11"/>
  <c r="V149" i="11"/>
  <c r="P149" i="11"/>
  <c r="J149" i="11"/>
  <c r="D149" i="11"/>
  <c r="BF148" i="11"/>
  <c r="AZ148" i="11"/>
  <c r="AT148" i="11"/>
  <c r="AN148" i="11"/>
  <c r="AH148" i="11"/>
  <c r="AB148" i="11"/>
  <c r="V148" i="11"/>
  <c r="P148" i="11"/>
  <c r="J148" i="11"/>
  <c r="D148" i="11"/>
  <c r="BF147" i="11"/>
  <c r="AZ147" i="11"/>
  <c r="AT147" i="11"/>
  <c r="AN147" i="11"/>
  <c r="AH147" i="11"/>
  <c r="AB147" i="11"/>
  <c r="V147" i="11"/>
  <c r="P147" i="11"/>
  <c r="J147" i="11"/>
  <c r="D147" i="11"/>
  <c r="BF146" i="11"/>
  <c r="AZ146" i="11"/>
  <c r="AT146" i="11"/>
  <c r="AN146" i="11"/>
  <c r="AH146" i="11"/>
  <c r="AB146" i="11"/>
  <c r="V146" i="11"/>
  <c r="P146" i="11"/>
  <c r="J146" i="11"/>
  <c r="D146" i="11"/>
  <c r="BF145" i="11"/>
  <c r="AZ145" i="11"/>
  <c r="AT145" i="11"/>
  <c r="AN145" i="11"/>
  <c r="AH145" i="11"/>
  <c r="AB145" i="11"/>
  <c r="V145" i="11"/>
  <c r="P145" i="11"/>
  <c r="J145" i="11"/>
  <c r="D145" i="11"/>
  <c r="BF144" i="11"/>
  <c r="AZ144" i="11"/>
  <c r="AT144" i="11"/>
  <c r="AN144" i="11"/>
  <c r="AH144" i="11"/>
  <c r="AB144" i="11"/>
  <c r="V144" i="11"/>
  <c r="P144" i="11"/>
  <c r="J144" i="11"/>
  <c r="D144" i="11"/>
  <c r="BF143" i="11"/>
  <c r="AZ143" i="11"/>
  <c r="AT143" i="11"/>
  <c r="AN143" i="11"/>
  <c r="AH143" i="11"/>
  <c r="AB143" i="11"/>
  <c r="V143" i="11"/>
  <c r="P143" i="11"/>
  <c r="J143" i="11"/>
  <c r="D143" i="11"/>
  <c r="BF142" i="11"/>
  <c r="AZ142" i="11"/>
  <c r="AT142" i="11"/>
  <c r="AN142" i="11"/>
  <c r="AH142" i="11"/>
  <c r="AB142" i="11"/>
  <c r="V142" i="11"/>
  <c r="P142" i="11"/>
  <c r="J142" i="11"/>
  <c r="D142" i="11"/>
  <c r="BF141" i="11"/>
  <c r="AZ141" i="11"/>
  <c r="AT141" i="11"/>
  <c r="AN141" i="11"/>
  <c r="AH141" i="11"/>
  <c r="AB141" i="11"/>
  <c r="V141" i="11"/>
  <c r="P141" i="11"/>
  <c r="J141" i="11"/>
  <c r="D141" i="11"/>
  <c r="BF140" i="11"/>
  <c r="AZ140" i="11"/>
  <c r="AT140" i="11"/>
  <c r="AN140" i="11"/>
  <c r="AH140" i="11"/>
  <c r="AB140" i="11"/>
  <c r="V140" i="11"/>
  <c r="P140" i="11"/>
  <c r="J140" i="11"/>
  <c r="D140" i="11"/>
  <c r="BF139" i="11"/>
  <c r="AZ139" i="11"/>
  <c r="AT139" i="11"/>
  <c r="AN139" i="11"/>
  <c r="AH139" i="11"/>
  <c r="AB139" i="11"/>
  <c r="V139" i="11"/>
  <c r="P139" i="11"/>
  <c r="J139" i="11"/>
  <c r="D139" i="11"/>
  <c r="BF138" i="11"/>
  <c r="AZ138" i="11"/>
  <c r="AT138" i="11"/>
  <c r="AN138" i="11"/>
  <c r="AH138" i="11"/>
  <c r="AB138" i="11"/>
  <c r="V138" i="11"/>
  <c r="P138" i="11"/>
  <c r="J138" i="11"/>
  <c r="D138" i="11"/>
  <c r="BF137" i="11"/>
  <c r="AZ137" i="11"/>
  <c r="AT137" i="11"/>
  <c r="AN137" i="11"/>
  <c r="AH137" i="11"/>
  <c r="AB137" i="11"/>
  <c r="V137" i="11"/>
  <c r="P137" i="11"/>
  <c r="J137" i="11"/>
  <c r="D137" i="11"/>
  <c r="BF136" i="11"/>
  <c r="AZ136" i="11"/>
  <c r="AT136" i="11"/>
  <c r="AN136" i="11"/>
  <c r="AH136" i="11"/>
  <c r="AB136" i="11"/>
  <c r="V136" i="11"/>
  <c r="P136" i="11"/>
  <c r="J136" i="11"/>
  <c r="D136" i="11"/>
  <c r="BF135" i="11"/>
  <c r="AZ135" i="11"/>
  <c r="AT135" i="11"/>
  <c r="AN135" i="11"/>
  <c r="AH135" i="11"/>
  <c r="AB135" i="11"/>
  <c r="V135" i="11"/>
  <c r="P135" i="11"/>
  <c r="J135" i="11"/>
  <c r="D135" i="11"/>
  <c r="BF134" i="11"/>
  <c r="AZ134" i="11"/>
  <c r="AT134" i="11"/>
  <c r="AN134" i="11"/>
  <c r="AH134" i="11"/>
  <c r="AB134" i="11"/>
  <c r="V134" i="11"/>
  <c r="P134" i="11"/>
  <c r="J134" i="11"/>
  <c r="D134" i="11"/>
  <c r="BF133" i="11"/>
  <c r="AZ133" i="11"/>
  <c r="AT133" i="11"/>
  <c r="AN133" i="11"/>
  <c r="AH133" i="11"/>
  <c r="AB133" i="11"/>
  <c r="V133" i="11"/>
  <c r="P133" i="11"/>
  <c r="J133" i="11"/>
  <c r="D133" i="11"/>
  <c r="BF132" i="11"/>
  <c r="AZ132" i="11"/>
  <c r="AT132" i="11"/>
  <c r="AN132" i="11"/>
  <c r="AH132" i="11"/>
  <c r="AB132" i="11"/>
  <c r="V132" i="11"/>
  <c r="P132" i="11"/>
  <c r="J132" i="11"/>
  <c r="D132" i="11"/>
  <c r="BF131" i="11"/>
  <c r="AZ131" i="11"/>
  <c r="AT131" i="11"/>
  <c r="AN131" i="11"/>
  <c r="AH131" i="11"/>
  <c r="AB131" i="11"/>
  <c r="V131" i="11"/>
  <c r="P131" i="11"/>
  <c r="J131" i="11"/>
  <c r="D131" i="11"/>
  <c r="BF130" i="11"/>
  <c r="AZ130" i="11"/>
  <c r="AT130" i="11"/>
  <c r="AN130" i="11"/>
  <c r="AH130" i="11"/>
  <c r="AB130" i="11"/>
  <c r="V130" i="11"/>
  <c r="P130" i="11"/>
  <c r="J130" i="11"/>
  <c r="D130" i="11"/>
  <c r="BF129" i="11"/>
  <c r="AZ129" i="11"/>
  <c r="AT129" i="11"/>
  <c r="AN129" i="11"/>
  <c r="AH129" i="11"/>
  <c r="AB129" i="11"/>
  <c r="V129" i="11"/>
  <c r="P129" i="11"/>
  <c r="J129" i="11"/>
  <c r="D129" i="11"/>
  <c r="BF128" i="11"/>
  <c r="AZ128" i="11"/>
  <c r="AT128" i="11"/>
  <c r="AN128" i="11"/>
  <c r="AH128" i="11"/>
  <c r="AB128" i="11"/>
  <c r="V128" i="11"/>
  <c r="P128" i="11"/>
  <c r="J128" i="11"/>
  <c r="D128" i="11"/>
  <c r="BF127" i="11"/>
  <c r="AZ127" i="11"/>
  <c r="AT127" i="11"/>
  <c r="AN127" i="11"/>
  <c r="AH127" i="11"/>
  <c r="AB127" i="11"/>
  <c r="V127" i="11"/>
  <c r="P127" i="11"/>
  <c r="J127" i="11"/>
  <c r="D127" i="11"/>
  <c r="BF126" i="11"/>
  <c r="AZ126" i="11"/>
  <c r="AT126" i="11"/>
  <c r="AN126" i="11"/>
  <c r="AH126" i="11"/>
  <c r="AB126" i="11"/>
  <c r="V126" i="11"/>
  <c r="P126" i="11"/>
  <c r="J126" i="11"/>
  <c r="D126" i="11"/>
  <c r="BF125" i="11"/>
  <c r="AZ125" i="11"/>
  <c r="AT125" i="11"/>
  <c r="AN125" i="11"/>
  <c r="AH125" i="11"/>
  <c r="AB125" i="11"/>
  <c r="V125" i="11"/>
  <c r="P125" i="11"/>
  <c r="J125" i="11"/>
  <c r="D125" i="11"/>
  <c r="BF124" i="11"/>
  <c r="AZ124" i="11"/>
  <c r="AT124" i="11"/>
  <c r="AN124" i="11"/>
  <c r="AH124" i="11"/>
  <c r="AB124" i="11"/>
  <c r="V124" i="11"/>
  <c r="P124" i="11"/>
  <c r="J124" i="11"/>
  <c r="D124" i="11"/>
  <c r="BF123" i="11"/>
  <c r="AZ123" i="11"/>
  <c r="AT123" i="11"/>
  <c r="AN123" i="11"/>
  <c r="AH123" i="11"/>
  <c r="AB123" i="11"/>
  <c r="V123" i="11"/>
  <c r="P123" i="11"/>
  <c r="J123" i="11"/>
  <c r="D123" i="11"/>
  <c r="BF122" i="11"/>
  <c r="AZ122" i="11"/>
  <c r="AT122" i="11"/>
  <c r="AN122" i="11"/>
  <c r="AH122" i="11"/>
  <c r="AB122" i="11"/>
  <c r="V122" i="11"/>
  <c r="P122" i="11"/>
  <c r="J122" i="11"/>
  <c r="D122" i="11"/>
  <c r="BF121" i="11"/>
  <c r="AZ121" i="11"/>
  <c r="AT121" i="11"/>
  <c r="AN121" i="11"/>
  <c r="AH121" i="11"/>
  <c r="AB121" i="11"/>
  <c r="V121" i="11"/>
  <c r="P121" i="11"/>
  <c r="J121" i="11"/>
  <c r="D121" i="11"/>
  <c r="BF120" i="11"/>
  <c r="AZ120" i="11"/>
  <c r="AT120" i="11"/>
  <c r="AN120" i="11"/>
  <c r="AH120" i="11"/>
  <c r="AB120" i="11"/>
  <c r="V120" i="11"/>
  <c r="P120" i="11"/>
  <c r="J120" i="11"/>
  <c r="D120" i="11"/>
  <c r="BF119" i="11"/>
  <c r="AZ119" i="11"/>
  <c r="AT119" i="11"/>
  <c r="AN119" i="11"/>
  <c r="AH119" i="11"/>
  <c r="AB119" i="11"/>
  <c r="V119" i="11"/>
  <c r="P119" i="11"/>
  <c r="J119" i="11"/>
  <c r="D119" i="11"/>
  <c r="BF118" i="11"/>
  <c r="AZ118" i="11"/>
  <c r="AT118" i="11"/>
  <c r="AN118" i="11"/>
  <c r="AH118" i="11"/>
  <c r="AB118" i="11"/>
  <c r="V118" i="11"/>
  <c r="P118" i="11"/>
  <c r="J118" i="11"/>
  <c r="D118" i="11"/>
  <c r="BF117" i="11"/>
  <c r="AZ117" i="11"/>
  <c r="AT117" i="11"/>
  <c r="AN117" i="11"/>
  <c r="AH117" i="11"/>
  <c r="AB117" i="11"/>
  <c r="V117" i="11"/>
  <c r="P117" i="11"/>
  <c r="J117" i="11"/>
  <c r="D117" i="11"/>
  <c r="BF116" i="11"/>
  <c r="AZ116" i="11"/>
  <c r="AT116" i="11"/>
  <c r="AN116" i="11"/>
  <c r="AH116" i="11"/>
  <c r="AB116" i="11"/>
  <c r="V116" i="11"/>
  <c r="P116" i="11"/>
  <c r="J116" i="11"/>
  <c r="D116" i="11"/>
  <c r="BF115" i="11"/>
  <c r="AZ115" i="11"/>
  <c r="AT115" i="11"/>
  <c r="AN115" i="11"/>
  <c r="AH115" i="11"/>
  <c r="AB115" i="11"/>
  <c r="V115" i="11"/>
  <c r="P115" i="11"/>
  <c r="J115" i="11"/>
  <c r="D115" i="11"/>
  <c r="BF114" i="11"/>
  <c r="AZ114" i="11"/>
  <c r="AT114" i="11"/>
  <c r="AN114" i="11"/>
  <c r="AH114" i="11"/>
  <c r="AB114" i="11"/>
  <c r="V114" i="11"/>
  <c r="P114" i="11"/>
  <c r="J114" i="11"/>
  <c r="D114" i="11"/>
  <c r="BF113" i="11"/>
  <c r="AZ113" i="11"/>
  <c r="AT113" i="11"/>
  <c r="AN113" i="11"/>
  <c r="AH113" i="11"/>
  <c r="AB113" i="11"/>
  <c r="V113" i="11"/>
  <c r="P113" i="11"/>
  <c r="J113" i="11"/>
  <c r="D113" i="11"/>
  <c r="BF112" i="11"/>
  <c r="AZ112" i="11"/>
  <c r="AT112" i="11"/>
  <c r="AN112" i="11"/>
  <c r="AH112" i="11"/>
  <c r="AB112" i="11"/>
  <c r="V112" i="11"/>
  <c r="P112" i="11"/>
  <c r="J112" i="11"/>
  <c r="D112" i="11"/>
  <c r="BF111" i="11"/>
  <c r="AZ111" i="11"/>
  <c r="AT111" i="11"/>
  <c r="AN111" i="11"/>
  <c r="AH111" i="11"/>
  <c r="AB111" i="11"/>
  <c r="V111" i="11"/>
  <c r="P111" i="11"/>
  <c r="J111" i="11"/>
  <c r="D111" i="11"/>
  <c r="BF110" i="11"/>
  <c r="AZ110" i="11"/>
  <c r="AT110" i="11"/>
  <c r="AN110" i="11"/>
  <c r="AH110" i="11"/>
  <c r="AB110" i="11"/>
  <c r="V110" i="11"/>
  <c r="P110" i="11"/>
  <c r="J110" i="11"/>
  <c r="D110" i="11"/>
  <c r="BF109" i="11"/>
  <c r="AZ109" i="11"/>
  <c r="AT109" i="11"/>
  <c r="AN109" i="11"/>
  <c r="AH109" i="11"/>
  <c r="AB109" i="11"/>
  <c r="V109" i="11"/>
  <c r="P109" i="11"/>
  <c r="J109" i="11"/>
  <c r="D109" i="11"/>
  <c r="BF108" i="11"/>
  <c r="AZ108" i="11"/>
  <c r="AT108" i="11"/>
  <c r="AN108" i="11"/>
  <c r="AH108" i="11"/>
  <c r="AB108" i="11"/>
  <c r="V108" i="11"/>
  <c r="P108" i="11"/>
  <c r="J108" i="11"/>
  <c r="D108" i="11"/>
  <c r="BF107" i="11"/>
  <c r="AZ107" i="11"/>
  <c r="AT107" i="11"/>
  <c r="AN107" i="11"/>
  <c r="AH107" i="11"/>
  <c r="AB107" i="11"/>
  <c r="V107" i="11"/>
  <c r="P107" i="11"/>
  <c r="J107" i="11"/>
  <c r="D107" i="11"/>
  <c r="BF106" i="11"/>
  <c r="AZ106" i="11"/>
  <c r="AT106" i="11"/>
  <c r="AN106" i="11"/>
  <c r="AH106" i="11"/>
  <c r="AB106" i="11"/>
  <c r="V106" i="11"/>
  <c r="P106" i="11"/>
  <c r="J106" i="11"/>
  <c r="D106" i="11"/>
  <c r="BF105" i="11"/>
  <c r="AZ105" i="11"/>
  <c r="AT105" i="11"/>
  <c r="AN105" i="11"/>
  <c r="AH105" i="11"/>
  <c r="AB105" i="11"/>
  <c r="V105" i="11"/>
  <c r="P105" i="11"/>
  <c r="J105" i="11"/>
  <c r="D105" i="11"/>
  <c r="BF104" i="11"/>
  <c r="AZ104" i="11"/>
  <c r="AT104" i="11"/>
  <c r="AN104" i="11"/>
  <c r="AH104" i="11"/>
  <c r="AB104" i="11"/>
  <c r="V104" i="11"/>
  <c r="P104" i="11"/>
  <c r="J104" i="11"/>
  <c r="D104" i="11"/>
  <c r="BF103" i="11"/>
  <c r="AZ103" i="11"/>
  <c r="AT103" i="11"/>
  <c r="AN103" i="11"/>
  <c r="AH103" i="11"/>
  <c r="AB103" i="11"/>
  <c r="V103" i="11"/>
  <c r="P103" i="11"/>
  <c r="J103" i="11"/>
  <c r="D103" i="11"/>
  <c r="BF102" i="11"/>
  <c r="AZ102" i="11"/>
  <c r="AT102" i="11"/>
  <c r="AN102" i="11"/>
  <c r="AH102" i="11"/>
  <c r="AB102" i="11"/>
  <c r="V102" i="11"/>
  <c r="P102" i="11"/>
  <c r="J102" i="11"/>
  <c r="D102" i="11"/>
  <c r="BF101" i="11"/>
  <c r="AZ101" i="11"/>
  <c r="AT101" i="11"/>
  <c r="AN101" i="11"/>
  <c r="AH101" i="11"/>
  <c r="AB101" i="11"/>
  <c r="V101" i="11"/>
  <c r="P101" i="11"/>
  <c r="J101" i="11"/>
  <c r="D101" i="11"/>
  <c r="BF100" i="11"/>
  <c r="AZ100" i="11"/>
  <c r="AT100" i="11"/>
  <c r="AN100" i="11"/>
  <c r="AH100" i="11"/>
  <c r="AB100" i="11"/>
  <c r="V100" i="11"/>
  <c r="P100" i="11"/>
  <c r="J100" i="11"/>
  <c r="D100" i="11"/>
  <c r="BF99" i="11"/>
  <c r="AZ99" i="11"/>
  <c r="AT99" i="11"/>
  <c r="AN99" i="11"/>
  <c r="AH99" i="11"/>
  <c r="AB99" i="11"/>
  <c r="V99" i="11"/>
  <c r="P99" i="11"/>
  <c r="J99" i="11"/>
  <c r="D99" i="11"/>
  <c r="BF98" i="11"/>
  <c r="AZ98" i="11"/>
  <c r="AT98" i="11"/>
  <c r="AN98" i="11"/>
  <c r="AH98" i="11"/>
  <c r="AB98" i="11"/>
  <c r="V98" i="11"/>
  <c r="P98" i="11"/>
  <c r="J98" i="11"/>
  <c r="D98" i="11"/>
  <c r="BF97" i="11"/>
  <c r="AZ97" i="11"/>
  <c r="AT97" i="11"/>
  <c r="AN97" i="11"/>
  <c r="AH97" i="11"/>
  <c r="AB97" i="11"/>
  <c r="V97" i="11"/>
  <c r="P97" i="11"/>
  <c r="J97" i="11"/>
  <c r="D97" i="11"/>
  <c r="BF96" i="11"/>
  <c r="AZ96" i="11"/>
  <c r="AT96" i="11"/>
  <c r="AN96" i="11"/>
  <c r="AH96" i="11"/>
  <c r="AB96" i="11"/>
  <c r="V96" i="11"/>
  <c r="P96" i="11"/>
  <c r="J96" i="11"/>
  <c r="D96" i="11"/>
  <c r="BF95" i="11"/>
  <c r="AZ95" i="11"/>
  <c r="AT95" i="11"/>
  <c r="AN95" i="11"/>
  <c r="AH95" i="11"/>
  <c r="AB95" i="11"/>
  <c r="V95" i="11"/>
  <c r="P95" i="11"/>
  <c r="J95" i="11"/>
  <c r="D95" i="11"/>
  <c r="BF94" i="11"/>
  <c r="AZ94" i="11"/>
  <c r="AT94" i="11"/>
  <c r="AN94" i="11"/>
  <c r="AH94" i="11"/>
  <c r="AB94" i="11"/>
  <c r="V94" i="11"/>
  <c r="P94" i="11"/>
  <c r="J94" i="11"/>
  <c r="D94" i="11"/>
  <c r="BF93" i="11"/>
  <c r="AZ93" i="11"/>
  <c r="AT93" i="11"/>
  <c r="AN93" i="11"/>
  <c r="AH93" i="11"/>
  <c r="AB93" i="11"/>
  <c r="V93" i="11"/>
  <c r="P93" i="11"/>
  <c r="J93" i="11"/>
  <c r="D93" i="11"/>
  <c r="BF92" i="11"/>
  <c r="AZ92" i="11"/>
  <c r="AT92" i="11"/>
  <c r="AN92" i="11"/>
  <c r="AH92" i="11"/>
  <c r="AB92" i="11"/>
  <c r="V92" i="11"/>
  <c r="P92" i="11"/>
  <c r="J92" i="11"/>
  <c r="D92" i="11"/>
  <c r="BF91" i="11"/>
  <c r="AZ91" i="11"/>
  <c r="AT91" i="11"/>
  <c r="AN91" i="11"/>
  <c r="AH91" i="11"/>
  <c r="AB91" i="11"/>
  <c r="V91" i="11"/>
  <c r="P91" i="11"/>
  <c r="J91" i="11"/>
  <c r="D91" i="11"/>
  <c r="BF90" i="11"/>
  <c r="AZ90" i="11"/>
  <c r="AT90" i="11"/>
  <c r="AN90" i="11"/>
  <c r="AH90" i="11"/>
  <c r="AB90" i="11"/>
  <c r="V90" i="11"/>
  <c r="P90" i="11"/>
  <c r="J90" i="11"/>
  <c r="D90" i="11"/>
  <c r="BF89" i="11"/>
  <c r="AZ89" i="11"/>
  <c r="AT89" i="11"/>
  <c r="AN89" i="11"/>
  <c r="AH89" i="11"/>
  <c r="AB89" i="11"/>
  <c r="V89" i="11"/>
  <c r="P89" i="11"/>
  <c r="J89" i="11"/>
  <c r="D89" i="11"/>
  <c r="BF88" i="11"/>
  <c r="AZ88" i="11"/>
  <c r="AT88" i="11"/>
  <c r="AN88" i="11"/>
  <c r="AH88" i="11"/>
  <c r="AB88" i="11"/>
  <c r="V88" i="11"/>
  <c r="P88" i="11"/>
  <c r="J88" i="11"/>
  <c r="D88" i="11"/>
  <c r="BF87" i="11"/>
  <c r="AZ87" i="11"/>
  <c r="AT87" i="11"/>
  <c r="AN87" i="11"/>
  <c r="AH87" i="11"/>
  <c r="AB87" i="11"/>
  <c r="V87" i="11"/>
  <c r="P87" i="11"/>
  <c r="J87" i="11"/>
  <c r="D87" i="11"/>
  <c r="BF86" i="11"/>
  <c r="AZ86" i="11"/>
  <c r="AT86" i="11"/>
  <c r="AN86" i="11"/>
  <c r="AH86" i="11"/>
  <c r="AB86" i="11"/>
  <c r="V86" i="11"/>
  <c r="P86" i="11"/>
  <c r="J86" i="11"/>
  <c r="D86" i="11"/>
  <c r="BF85" i="11"/>
  <c r="AZ85" i="11"/>
  <c r="AT85" i="11"/>
  <c r="AN85" i="11"/>
  <c r="AH85" i="11"/>
  <c r="AB85" i="11"/>
  <c r="V85" i="11"/>
  <c r="P85" i="11"/>
  <c r="J85" i="11"/>
  <c r="D85" i="11"/>
  <c r="BF84" i="11"/>
  <c r="AZ84" i="11"/>
  <c r="AT84" i="11"/>
  <c r="AN84" i="11"/>
  <c r="AH84" i="11"/>
  <c r="AB84" i="11"/>
  <c r="V84" i="11"/>
  <c r="P84" i="11"/>
  <c r="J84" i="11"/>
  <c r="D84" i="11"/>
  <c r="BF83" i="11"/>
  <c r="AZ83" i="11"/>
  <c r="AT83" i="11"/>
  <c r="AN83" i="11"/>
  <c r="AH83" i="11"/>
  <c r="AB83" i="11"/>
  <c r="V83" i="11"/>
  <c r="P83" i="11"/>
  <c r="J83" i="11"/>
  <c r="D83" i="11"/>
  <c r="BF82" i="11"/>
  <c r="AZ82" i="11"/>
  <c r="AT82" i="11"/>
  <c r="AN82" i="11"/>
  <c r="AH82" i="11"/>
  <c r="AB82" i="11"/>
  <c r="V82" i="11"/>
  <c r="P82" i="11"/>
  <c r="J82" i="11"/>
  <c r="D82" i="11"/>
  <c r="BF81" i="11"/>
  <c r="AZ81" i="11"/>
  <c r="AT81" i="11"/>
  <c r="AN81" i="11"/>
  <c r="AH81" i="11"/>
  <c r="AB81" i="11"/>
  <c r="V81" i="11"/>
  <c r="P81" i="11"/>
  <c r="J81" i="11"/>
  <c r="D81" i="11"/>
  <c r="BF80" i="11"/>
  <c r="AZ80" i="11"/>
  <c r="AT80" i="11"/>
  <c r="AN80" i="11"/>
  <c r="AH80" i="11"/>
  <c r="AB80" i="11"/>
  <c r="V80" i="11"/>
  <c r="P80" i="11"/>
  <c r="J80" i="11"/>
  <c r="D80" i="11"/>
  <c r="BF79" i="11"/>
  <c r="AZ79" i="11"/>
  <c r="AT79" i="11"/>
  <c r="AN79" i="11"/>
  <c r="AH79" i="11"/>
  <c r="AB79" i="11"/>
  <c r="V79" i="11"/>
  <c r="P79" i="11"/>
  <c r="J79" i="11"/>
  <c r="D79" i="11"/>
  <c r="BF78" i="11"/>
  <c r="AZ78" i="11"/>
  <c r="AT78" i="11"/>
  <c r="AN78" i="11"/>
  <c r="AH78" i="11"/>
  <c r="AB78" i="11"/>
  <c r="V78" i="11"/>
  <c r="P78" i="11"/>
  <c r="J78" i="11"/>
  <c r="D78" i="11"/>
  <c r="BF77" i="11"/>
  <c r="AZ77" i="11"/>
  <c r="AT77" i="11"/>
  <c r="AN77" i="11"/>
  <c r="AH77" i="11"/>
  <c r="AB77" i="11"/>
  <c r="V77" i="11"/>
  <c r="P77" i="11"/>
  <c r="J77" i="11"/>
  <c r="D77" i="11"/>
  <c r="BF76" i="11"/>
  <c r="AZ76" i="11"/>
  <c r="AT76" i="11"/>
  <c r="AN76" i="11"/>
  <c r="AH76" i="11"/>
  <c r="AB76" i="11"/>
  <c r="V76" i="11"/>
  <c r="P76" i="11"/>
  <c r="J76" i="11"/>
  <c r="D76" i="11"/>
  <c r="BF75" i="11"/>
  <c r="AZ75" i="11"/>
  <c r="AT75" i="11"/>
  <c r="AN75" i="11"/>
  <c r="AH75" i="11"/>
  <c r="AB75" i="11"/>
  <c r="V75" i="11"/>
  <c r="P75" i="11"/>
  <c r="J75" i="11"/>
  <c r="D75" i="11"/>
  <c r="BF74" i="11"/>
  <c r="AZ74" i="11"/>
  <c r="AT74" i="11"/>
  <c r="AN74" i="11"/>
  <c r="AH74" i="11"/>
  <c r="AB74" i="11"/>
  <c r="V74" i="11"/>
  <c r="P74" i="11"/>
  <c r="J74" i="11"/>
  <c r="D74" i="11"/>
  <c r="BF73" i="11"/>
  <c r="AZ73" i="11"/>
  <c r="AT73" i="11"/>
  <c r="AN73" i="11"/>
  <c r="AH73" i="11"/>
  <c r="AB73" i="11"/>
  <c r="V73" i="11"/>
  <c r="P73" i="11"/>
  <c r="J73" i="11"/>
  <c r="D73" i="11"/>
  <c r="BF72" i="11"/>
  <c r="AZ72" i="11"/>
  <c r="AT72" i="11"/>
  <c r="AN72" i="11"/>
  <c r="AH72" i="11"/>
  <c r="AB72" i="11"/>
  <c r="V72" i="11"/>
  <c r="P72" i="11"/>
  <c r="J72" i="11"/>
  <c r="D72" i="11"/>
  <c r="BF71" i="11"/>
  <c r="AZ71" i="11"/>
  <c r="AT71" i="11"/>
  <c r="AN71" i="11"/>
  <c r="AH71" i="11"/>
  <c r="AB71" i="11"/>
  <c r="V71" i="11"/>
  <c r="P71" i="11"/>
  <c r="J71" i="11"/>
  <c r="D71" i="11"/>
  <c r="BF70" i="11"/>
  <c r="AZ70" i="11"/>
  <c r="AT70" i="11"/>
  <c r="AN70" i="11"/>
  <c r="AH70" i="11"/>
  <c r="AB70" i="11"/>
  <c r="V70" i="11"/>
  <c r="P70" i="11"/>
  <c r="J70" i="11"/>
  <c r="D70" i="11"/>
  <c r="BF69" i="11"/>
  <c r="AZ69" i="11"/>
  <c r="AT69" i="11"/>
  <c r="AN69" i="11"/>
  <c r="AH69" i="11"/>
  <c r="AB69" i="11"/>
  <c r="V69" i="11"/>
  <c r="P69" i="11"/>
  <c r="J69" i="11"/>
  <c r="D69" i="11"/>
  <c r="BF68" i="11"/>
  <c r="AZ68" i="11"/>
  <c r="AT68" i="11"/>
  <c r="AN68" i="11"/>
  <c r="AH68" i="11"/>
  <c r="AB68" i="11"/>
  <c r="V68" i="11"/>
  <c r="P68" i="11"/>
  <c r="J68" i="11"/>
  <c r="D68" i="11"/>
  <c r="BF67" i="11"/>
  <c r="AZ67" i="11"/>
  <c r="AT67" i="11"/>
  <c r="AN67" i="11"/>
  <c r="AH67" i="11"/>
  <c r="AB67" i="11"/>
  <c r="V67" i="11"/>
  <c r="P67" i="11"/>
  <c r="J67" i="11"/>
  <c r="D67" i="11"/>
  <c r="BF66" i="11"/>
  <c r="AZ66" i="11"/>
  <c r="AT66" i="11"/>
  <c r="AN66" i="11"/>
  <c r="AH66" i="11"/>
  <c r="AB66" i="11"/>
  <c r="V66" i="11"/>
  <c r="P66" i="11"/>
  <c r="J66" i="11"/>
  <c r="D66" i="11"/>
  <c r="BF65" i="11"/>
  <c r="AZ65" i="11"/>
  <c r="AT65" i="11"/>
  <c r="AN65" i="11"/>
  <c r="AH65" i="11"/>
  <c r="AB65" i="11"/>
  <c r="V65" i="11"/>
  <c r="P65" i="11"/>
  <c r="J65" i="11"/>
  <c r="D65" i="11"/>
  <c r="BF64" i="11"/>
  <c r="AZ64" i="11"/>
  <c r="AT64" i="11"/>
  <c r="AN64" i="11"/>
  <c r="AH64" i="11"/>
  <c r="AB64" i="11"/>
  <c r="V64" i="11"/>
  <c r="P64" i="11"/>
  <c r="J64" i="11"/>
  <c r="D64" i="11"/>
  <c r="BF63" i="11"/>
  <c r="AZ63" i="11"/>
  <c r="AT63" i="11"/>
  <c r="AN63" i="11"/>
  <c r="AH63" i="11"/>
  <c r="AB63" i="11"/>
  <c r="V63" i="11"/>
  <c r="P63" i="11"/>
  <c r="J63" i="11"/>
  <c r="D63" i="11"/>
  <c r="BF62" i="11"/>
  <c r="AZ62" i="11"/>
  <c r="AT62" i="11"/>
  <c r="AN62" i="11"/>
  <c r="AH62" i="11"/>
  <c r="AB62" i="11"/>
  <c r="V62" i="11"/>
  <c r="P62" i="11"/>
  <c r="J62" i="11"/>
  <c r="D62" i="11"/>
  <c r="BF61" i="11"/>
  <c r="AZ61" i="11"/>
  <c r="AT61" i="11"/>
  <c r="AN61" i="11"/>
  <c r="AH61" i="11"/>
  <c r="AB61" i="11"/>
  <c r="V61" i="11"/>
  <c r="P61" i="11"/>
  <c r="J61" i="11"/>
  <c r="D61" i="11"/>
  <c r="BF60" i="11"/>
  <c r="AZ60" i="11"/>
  <c r="AT60" i="11"/>
  <c r="AN60" i="11"/>
  <c r="AH60" i="11"/>
  <c r="AB60" i="11"/>
  <c r="V60" i="11"/>
  <c r="P60" i="11"/>
  <c r="J60" i="11"/>
  <c r="D60" i="11"/>
  <c r="BF59" i="11"/>
  <c r="AZ59" i="11"/>
  <c r="AT59" i="11"/>
  <c r="AN59" i="11"/>
  <c r="AH59" i="11"/>
  <c r="AB59" i="11"/>
  <c r="V59" i="11"/>
  <c r="P59" i="11"/>
  <c r="J59" i="11"/>
  <c r="D59" i="11"/>
  <c r="BF58" i="11"/>
  <c r="AZ58" i="11"/>
  <c r="AT58" i="11"/>
  <c r="AN58" i="11"/>
  <c r="AH58" i="11"/>
  <c r="AB58" i="11"/>
  <c r="V58" i="11"/>
  <c r="P58" i="11"/>
  <c r="J58" i="11"/>
  <c r="D58" i="11"/>
  <c r="BF57" i="11"/>
  <c r="AZ57" i="11"/>
  <c r="AT57" i="11"/>
  <c r="AN57" i="11"/>
  <c r="AH57" i="11"/>
  <c r="AB57" i="11"/>
  <c r="V57" i="11"/>
  <c r="P57" i="11"/>
  <c r="J57" i="11"/>
  <c r="D57" i="11"/>
  <c r="BF56" i="11"/>
  <c r="AZ56" i="11"/>
  <c r="AT56" i="11"/>
  <c r="AN56" i="11"/>
  <c r="AH56" i="11"/>
  <c r="AB56" i="11"/>
  <c r="V56" i="11"/>
  <c r="P56" i="11"/>
  <c r="J56" i="11"/>
  <c r="D56" i="11"/>
  <c r="BF55" i="11"/>
  <c r="AZ55" i="11"/>
  <c r="AT55" i="11"/>
  <c r="AN55" i="11"/>
  <c r="AH55" i="11"/>
  <c r="AB55" i="11"/>
  <c r="V55" i="11"/>
  <c r="P55" i="11"/>
  <c r="J55" i="11"/>
  <c r="D55" i="11"/>
  <c r="BF54" i="11"/>
  <c r="AZ54" i="11"/>
  <c r="AT54" i="11"/>
  <c r="AN54" i="11"/>
  <c r="AH54" i="11"/>
  <c r="AB54" i="11"/>
  <c r="V54" i="11"/>
  <c r="P54" i="11"/>
  <c r="J54" i="11"/>
  <c r="D54" i="11"/>
  <c r="BF53" i="11"/>
  <c r="AZ53" i="11"/>
  <c r="AT53" i="11"/>
  <c r="AN53" i="11"/>
  <c r="AH53" i="11"/>
  <c r="AB53" i="11"/>
  <c r="V53" i="11"/>
  <c r="P53" i="11"/>
  <c r="J53" i="11"/>
  <c r="D53" i="11"/>
  <c r="BF52" i="11"/>
  <c r="AZ52" i="11"/>
  <c r="AT52" i="11"/>
  <c r="AN52" i="11"/>
  <c r="AH52" i="11"/>
  <c r="AB52" i="11"/>
  <c r="V52" i="11"/>
  <c r="P52" i="11"/>
  <c r="J52" i="11"/>
  <c r="D52" i="11"/>
  <c r="BF51" i="11"/>
  <c r="AZ51" i="11"/>
  <c r="AT51" i="11"/>
  <c r="AN51" i="11"/>
  <c r="AH51" i="11"/>
  <c r="AB51" i="11"/>
  <c r="V51" i="11"/>
  <c r="P51" i="11"/>
  <c r="J51" i="11"/>
  <c r="D51" i="11"/>
  <c r="BF50" i="11"/>
  <c r="AZ50" i="11"/>
  <c r="AT50" i="11"/>
  <c r="AN50" i="11"/>
  <c r="AH50" i="11"/>
  <c r="AB50" i="11"/>
  <c r="V50" i="11"/>
  <c r="P50" i="11"/>
  <c r="J50" i="11"/>
  <c r="D50" i="11"/>
  <c r="BF49" i="11"/>
  <c r="AZ49" i="11"/>
  <c r="AT49" i="11"/>
  <c r="AN49" i="11"/>
  <c r="AH49" i="11"/>
  <c r="AB49" i="11"/>
  <c r="V49" i="11"/>
  <c r="P49" i="11"/>
  <c r="J49" i="11"/>
  <c r="D49" i="11"/>
  <c r="BF48" i="11"/>
  <c r="AZ48" i="11"/>
  <c r="AT48" i="11"/>
  <c r="AN48" i="11"/>
  <c r="AH48" i="11"/>
  <c r="AB48" i="11"/>
  <c r="V48" i="11"/>
  <c r="P48" i="11"/>
  <c r="J48" i="11"/>
  <c r="D48" i="11"/>
  <c r="BF47" i="11"/>
  <c r="AZ47" i="11"/>
  <c r="AT47" i="11"/>
  <c r="AN47" i="11"/>
  <c r="AH47" i="11"/>
  <c r="AB47" i="11"/>
  <c r="V47" i="11"/>
  <c r="P47" i="11"/>
  <c r="J47" i="11"/>
  <c r="D47" i="11"/>
  <c r="BF46" i="11"/>
  <c r="AZ46" i="11"/>
  <c r="AT46" i="11"/>
  <c r="AN46" i="11"/>
  <c r="AH46" i="11"/>
  <c r="AB46" i="11"/>
  <c r="V46" i="11"/>
  <c r="P46" i="11"/>
  <c r="J46" i="11"/>
  <c r="D46" i="11"/>
  <c r="BF45" i="11"/>
  <c r="AZ45" i="11"/>
  <c r="AT45" i="11"/>
  <c r="AN45" i="11"/>
  <c r="AH45" i="11"/>
  <c r="AB45" i="11"/>
  <c r="V45" i="11"/>
  <c r="P45" i="11"/>
  <c r="J45" i="11"/>
  <c r="D45" i="11"/>
  <c r="BF44" i="11"/>
  <c r="AZ44" i="11"/>
  <c r="AT44" i="11"/>
  <c r="AN44" i="11"/>
  <c r="AH44" i="11"/>
  <c r="AB44" i="11"/>
  <c r="V44" i="11"/>
  <c r="P44" i="11"/>
  <c r="J44" i="11"/>
  <c r="D44" i="11"/>
  <c r="BF43" i="11"/>
  <c r="AZ43" i="11"/>
  <c r="AT43" i="11"/>
  <c r="AN43" i="11"/>
  <c r="AH43" i="11"/>
  <c r="AB43" i="11"/>
  <c r="V43" i="11"/>
  <c r="P43" i="11"/>
  <c r="J43" i="11"/>
  <c r="D43" i="11"/>
  <c r="BF42" i="11"/>
  <c r="AZ42" i="11"/>
  <c r="AT42" i="11"/>
  <c r="AN42" i="11"/>
  <c r="AH42" i="11"/>
  <c r="AB42" i="11"/>
  <c r="V42" i="11"/>
  <c r="P42" i="11"/>
  <c r="J42" i="11"/>
  <c r="D42" i="11"/>
  <c r="BF41" i="11"/>
  <c r="AZ41" i="11"/>
  <c r="AT41" i="11"/>
  <c r="AN41" i="11"/>
  <c r="AH41" i="11"/>
  <c r="AB41" i="11"/>
  <c r="V41" i="11"/>
  <c r="P41" i="11"/>
  <c r="J41" i="11"/>
  <c r="D41" i="11"/>
  <c r="BF40" i="11"/>
  <c r="AZ40" i="11"/>
  <c r="AT40" i="11"/>
  <c r="AN40" i="11"/>
  <c r="AH40" i="11"/>
  <c r="AB40" i="11"/>
  <c r="V40" i="11"/>
  <c r="P40" i="11"/>
  <c r="J40" i="11"/>
  <c r="D40" i="11"/>
  <c r="BF39" i="11"/>
  <c r="AZ39" i="11"/>
  <c r="AT39" i="11"/>
  <c r="AN39" i="11"/>
  <c r="AH39" i="11"/>
  <c r="AB39" i="11"/>
  <c r="V39" i="11"/>
  <c r="P39" i="11"/>
  <c r="J39" i="11"/>
  <c r="D39" i="11"/>
  <c r="BF38" i="11"/>
  <c r="AZ38" i="11"/>
  <c r="AT38" i="11"/>
  <c r="AN38" i="11"/>
  <c r="AH38" i="11"/>
  <c r="AB38" i="11"/>
  <c r="V38" i="11"/>
  <c r="P38" i="11"/>
  <c r="J38" i="11"/>
  <c r="D38" i="11"/>
  <c r="BF37" i="11"/>
  <c r="AZ37" i="11"/>
  <c r="AT37" i="11"/>
  <c r="AN37" i="11"/>
  <c r="AH37" i="11"/>
  <c r="AB37" i="11"/>
  <c r="V37" i="11"/>
  <c r="P37" i="11"/>
  <c r="J37" i="11"/>
  <c r="D37" i="11"/>
  <c r="BF36" i="11"/>
  <c r="AZ36" i="11"/>
  <c r="AT36" i="11"/>
  <c r="AN36" i="11"/>
  <c r="AH36" i="11"/>
  <c r="AB36" i="11"/>
  <c r="V36" i="11"/>
  <c r="P36" i="11"/>
  <c r="J36" i="11"/>
  <c r="D36" i="11"/>
  <c r="BF35" i="11"/>
  <c r="AZ35" i="11"/>
  <c r="AT35" i="11"/>
  <c r="AN35" i="11"/>
  <c r="AH35" i="11"/>
  <c r="AB35" i="11"/>
  <c r="V35" i="11"/>
  <c r="P35" i="11"/>
  <c r="J35" i="11"/>
  <c r="D35" i="11"/>
  <c r="BF34" i="11"/>
  <c r="AZ34" i="11"/>
  <c r="AT34" i="11"/>
  <c r="AN34" i="11"/>
  <c r="AH34" i="11"/>
  <c r="AB34" i="11"/>
  <c r="V34" i="11"/>
  <c r="P34" i="11"/>
  <c r="J34" i="11"/>
  <c r="D34" i="11"/>
  <c r="BF33" i="11"/>
  <c r="AZ33" i="11"/>
  <c r="AT33" i="11"/>
  <c r="AN33" i="11"/>
  <c r="AH33" i="11"/>
  <c r="AB33" i="11"/>
  <c r="V33" i="11"/>
  <c r="P33" i="11"/>
  <c r="J33" i="11"/>
  <c r="D33" i="11"/>
  <c r="BF32" i="11"/>
  <c r="AZ32" i="11"/>
  <c r="AT32" i="11"/>
  <c r="AN32" i="11"/>
  <c r="AH32" i="11"/>
  <c r="AB32" i="11"/>
  <c r="V32" i="11"/>
  <c r="P32" i="11"/>
  <c r="J32" i="11"/>
  <c r="D32" i="11"/>
  <c r="BF31" i="11"/>
  <c r="AZ31" i="11"/>
  <c r="AT31" i="11"/>
  <c r="AN31" i="11"/>
  <c r="AH31" i="11"/>
  <c r="AB31" i="11"/>
  <c r="V31" i="11"/>
  <c r="P31" i="11"/>
  <c r="J31" i="11"/>
  <c r="D31" i="11"/>
  <c r="BF30" i="11"/>
  <c r="AZ30" i="11"/>
  <c r="AT30" i="11"/>
  <c r="AN30" i="11"/>
  <c r="AH30" i="11"/>
  <c r="AB30" i="11"/>
  <c r="V30" i="11"/>
  <c r="P30" i="11"/>
  <c r="J30" i="11"/>
  <c r="D30" i="11"/>
  <c r="BF29" i="11"/>
  <c r="AZ29" i="11"/>
  <c r="AT29" i="11"/>
  <c r="AN29" i="11"/>
  <c r="AH29" i="11"/>
  <c r="AB29" i="11"/>
  <c r="V29" i="11"/>
  <c r="P29" i="11"/>
  <c r="J29" i="11"/>
  <c r="D29" i="11"/>
  <c r="BF28" i="11"/>
  <c r="AZ28" i="11"/>
  <c r="AT28" i="11"/>
  <c r="AN28" i="11"/>
  <c r="AH28" i="11"/>
  <c r="AB28" i="11"/>
  <c r="V28" i="11"/>
  <c r="P28" i="11"/>
  <c r="J28" i="11"/>
  <c r="D28" i="11"/>
  <c r="BF27" i="11"/>
  <c r="AZ27" i="11"/>
  <c r="AT27" i="11"/>
  <c r="AN27" i="11"/>
  <c r="AH27" i="11"/>
  <c r="AB27" i="11"/>
  <c r="V27" i="11"/>
  <c r="P27" i="11"/>
  <c r="J27" i="11"/>
  <c r="D27" i="11"/>
  <c r="BF26" i="11"/>
  <c r="AZ26" i="11"/>
  <c r="AT26" i="11"/>
  <c r="AN26" i="11"/>
  <c r="AH26" i="11"/>
  <c r="AB26" i="11"/>
  <c r="V26" i="11"/>
  <c r="P26" i="11"/>
  <c r="J26" i="11"/>
  <c r="D26" i="11"/>
  <c r="BF25" i="11"/>
  <c r="AZ25" i="11"/>
  <c r="AT25" i="11"/>
  <c r="AN25" i="11"/>
  <c r="AH25" i="11"/>
  <c r="AB25" i="11"/>
  <c r="V25" i="11"/>
  <c r="P25" i="11"/>
  <c r="J25" i="11"/>
  <c r="D25" i="11"/>
  <c r="BF24" i="11"/>
  <c r="AZ24" i="11"/>
  <c r="AT24" i="11"/>
  <c r="AN24" i="11"/>
  <c r="AH24" i="11"/>
  <c r="AB24" i="11"/>
  <c r="V24" i="11"/>
  <c r="P24" i="11"/>
  <c r="J24" i="11"/>
  <c r="D24" i="11"/>
  <c r="BF23" i="11"/>
  <c r="AZ23" i="11"/>
  <c r="AT23" i="11"/>
  <c r="AN23" i="11"/>
  <c r="AH23" i="11"/>
  <c r="AB23" i="11"/>
  <c r="V23" i="11"/>
  <c r="P23" i="11"/>
  <c r="J23" i="11"/>
  <c r="D23" i="11"/>
  <c r="BF22" i="11"/>
  <c r="AZ22" i="11"/>
  <c r="AT22" i="11"/>
  <c r="AN22" i="11"/>
  <c r="AH22" i="11"/>
  <c r="AB22" i="11"/>
  <c r="V22" i="11"/>
  <c r="P22" i="11"/>
  <c r="J22" i="11"/>
  <c r="D22" i="11"/>
  <c r="BF21" i="11"/>
  <c r="AZ21" i="11"/>
  <c r="AT21" i="11"/>
  <c r="AN21" i="11"/>
  <c r="AH21" i="11"/>
  <c r="AB21" i="11"/>
  <c r="V21" i="11"/>
  <c r="P21" i="11"/>
  <c r="J21" i="11"/>
  <c r="D21" i="11"/>
  <c r="BF20" i="11"/>
  <c r="AZ20" i="11"/>
  <c r="AT20" i="11"/>
  <c r="AN20" i="11"/>
  <c r="AH20" i="11"/>
  <c r="AB20" i="11"/>
  <c r="V20" i="11"/>
  <c r="P20" i="11"/>
  <c r="J20" i="11"/>
  <c r="D20" i="11"/>
  <c r="BF19" i="11"/>
  <c r="AZ19" i="11"/>
  <c r="AT19" i="11"/>
  <c r="AN19" i="11"/>
  <c r="AH19" i="11"/>
  <c r="AB19" i="11"/>
  <c r="V19" i="11"/>
  <c r="P19" i="11"/>
  <c r="J19" i="11"/>
  <c r="D19" i="11"/>
  <c r="BF18" i="11"/>
  <c r="AZ18" i="11"/>
  <c r="AT18" i="11"/>
  <c r="AN18" i="11"/>
  <c r="AH18" i="11"/>
  <c r="AB18" i="11"/>
  <c r="V18" i="11"/>
  <c r="P18" i="11"/>
  <c r="J18" i="11"/>
  <c r="D18" i="11"/>
  <c r="BF17" i="11"/>
  <c r="AZ17" i="11"/>
  <c r="AT17" i="11"/>
  <c r="AT3" i="11" s="1"/>
  <c r="AN17" i="11"/>
  <c r="AN3" i="11" s="1"/>
  <c r="AH17" i="11"/>
  <c r="AB17" i="11"/>
  <c r="V17" i="11"/>
  <c r="V3" i="11" s="1"/>
  <c r="P17" i="11"/>
  <c r="J17" i="11"/>
  <c r="D17" i="11"/>
  <c r="BF16" i="11"/>
  <c r="BF3" i="11" s="1"/>
  <c r="AZ16" i="11"/>
  <c r="AT16" i="11"/>
  <c r="AN16" i="11"/>
  <c r="AH16" i="11"/>
  <c r="AH3" i="11" s="1"/>
  <c r="AI8" i="11" s="1"/>
  <c r="AB16" i="11"/>
  <c r="AB3" i="11" s="1"/>
  <c r="V16" i="11"/>
  <c r="P16" i="11"/>
  <c r="P3" i="11" s="1"/>
  <c r="Q10" i="11" s="1"/>
  <c r="J16" i="11"/>
  <c r="J3" i="11" s="1"/>
  <c r="D16" i="11"/>
  <c r="BF15" i="11"/>
  <c r="AZ15" i="11"/>
  <c r="AT15" i="11"/>
  <c r="AN15" i="11"/>
  <c r="AH15" i="11"/>
  <c r="AB15" i="11"/>
  <c r="V15" i="11"/>
  <c r="P15" i="11"/>
  <c r="J15" i="11"/>
  <c r="D15" i="11"/>
  <c r="BF14" i="11"/>
  <c r="AZ14" i="11"/>
  <c r="AT14" i="11"/>
  <c r="AN14" i="11"/>
  <c r="AH14" i="11"/>
  <c r="AB14" i="11"/>
  <c r="V14" i="11"/>
  <c r="P14" i="11"/>
  <c r="J14" i="11"/>
  <c r="D14" i="11"/>
  <c r="BF13" i="11"/>
  <c r="AZ13" i="11"/>
  <c r="AT13" i="11"/>
  <c r="AN13" i="11"/>
  <c r="AH13" i="11"/>
  <c r="AB13" i="11"/>
  <c r="V13" i="11"/>
  <c r="P13" i="11"/>
  <c r="J13" i="11"/>
  <c r="D13" i="11"/>
  <c r="BF12" i="11"/>
  <c r="AZ12" i="11"/>
  <c r="AT12" i="11"/>
  <c r="AN12" i="11"/>
  <c r="AH12" i="11"/>
  <c r="AB12" i="11"/>
  <c r="V12" i="11"/>
  <c r="P12" i="11"/>
  <c r="J12" i="11"/>
  <c r="D12" i="11"/>
  <c r="BF11" i="11"/>
  <c r="AZ11" i="11"/>
  <c r="AT11" i="11"/>
  <c r="AN11" i="11"/>
  <c r="AH11" i="11"/>
  <c r="AB11" i="11"/>
  <c r="V11" i="11"/>
  <c r="P11" i="11"/>
  <c r="J11" i="11"/>
  <c r="D11" i="11"/>
  <c r="BF10" i="11"/>
  <c r="AZ10" i="11"/>
  <c r="AT10" i="11"/>
  <c r="AN10" i="11"/>
  <c r="AH10" i="11"/>
  <c r="AB10" i="11"/>
  <c r="V10" i="11"/>
  <c r="P10" i="11"/>
  <c r="J10" i="11"/>
  <c r="D10" i="11"/>
  <c r="BF9" i="11"/>
  <c r="AZ9" i="11"/>
  <c r="AT9" i="11"/>
  <c r="AN9" i="11"/>
  <c r="AH9" i="11"/>
  <c r="AB9" i="11"/>
  <c r="V9" i="11"/>
  <c r="P9" i="11"/>
  <c r="J9" i="11"/>
  <c r="D9" i="11"/>
  <c r="BF8" i="11"/>
  <c r="AZ8" i="11"/>
  <c r="AT8" i="11"/>
  <c r="AN8" i="11"/>
  <c r="AH8" i="11"/>
  <c r="AB8" i="11"/>
  <c r="V8" i="11"/>
  <c r="P8" i="11"/>
  <c r="J8" i="11"/>
  <c r="D8" i="11"/>
  <c r="BF7" i="11"/>
  <c r="AZ7" i="11"/>
  <c r="AT7" i="11"/>
  <c r="AN7" i="11"/>
  <c r="AH7" i="11"/>
  <c r="AB7" i="11"/>
  <c r="V7" i="11"/>
  <c r="P7" i="11"/>
  <c r="J7" i="11"/>
  <c r="D7" i="11"/>
  <c r="BF6" i="11"/>
  <c r="AZ6" i="11"/>
  <c r="AT6" i="11"/>
  <c r="AN6" i="11"/>
  <c r="AH6" i="11"/>
  <c r="AB6" i="11"/>
  <c r="V6" i="11"/>
  <c r="P6" i="11"/>
  <c r="J6" i="11"/>
  <c r="D6" i="11"/>
  <c r="AZ3" i="11"/>
  <c r="BA6" i="11" s="1"/>
  <c r="D3" i="11"/>
  <c r="E6" i="11" s="1"/>
  <c r="D6" i="1"/>
  <c r="AU202" i="12" l="1"/>
  <c r="AU198" i="12"/>
  <c r="AU203" i="12"/>
  <c r="AU196" i="12"/>
  <c r="AU181" i="12"/>
  <c r="AU167" i="12"/>
  <c r="AU146" i="12"/>
  <c r="AU138" i="12"/>
  <c r="AU110" i="12"/>
  <c r="AU94" i="12"/>
  <c r="AU124" i="12"/>
  <c r="AU86" i="12"/>
  <c r="AU49" i="12"/>
  <c r="AU69" i="12"/>
  <c r="AU65" i="12"/>
  <c r="AU61" i="12"/>
  <c r="AU57" i="12"/>
  <c r="AU79" i="12"/>
  <c r="AU129" i="12"/>
  <c r="AU195" i="12"/>
  <c r="AU8" i="12"/>
  <c r="E27" i="12"/>
  <c r="AU11" i="12"/>
  <c r="AU15" i="12"/>
  <c r="AU40" i="12"/>
  <c r="AU18" i="12"/>
  <c r="AU34" i="12"/>
  <c r="AU17" i="12"/>
  <c r="AU33" i="12"/>
  <c r="AU24" i="12"/>
  <c r="AU10" i="12"/>
  <c r="AU201" i="12"/>
  <c r="AU187" i="12"/>
  <c r="AU173" i="12"/>
  <c r="AU159" i="12"/>
  <c r="AU137" i="12"/>
  <c r="AU147" i="12"/>
  <c r="AU116" i="12"/>
  <c r="AU100" i="12"/>
  <c r="AU87" i="12"/>
  <c r="AU75" i="12"/>
  <c r="AU59" i="12"/>
  <c r="AU88" i="12"/>
  <c r="AU77" i="12"/>
  <c r="AU45" i="12"/>
  <c r="AU48" i="12"/>
  <c r="AU53" i="12"/>
  <c r="AU56" i="12"/>
  <c r="AU68" i="12"/>
  <c r="AU19" i="12"/>
  <c r="AU31" i="12"/>
  <c r="AU50" i="12"/>
  <c r="AU62" i="12"/>
  <c r="AU66" i="12"/>
  <c r="AU89" i="12"/>
  <c r="AU93" i="12"/>
  <c r="AU95" i="12"/>
  <c r="AU99" i="12"/>
  <c r="AU103" i="12"/>
  <c r="AU107" i="12"/>
  <c r="AU118" i="12"/>
  <c r="AU128" i="12"/>
  <c r="AU143" i="12"/>
  <c r="AU123" i="12"/>
  <c r="AU126" i="12"/>
  <c r="AU134" i="12"/>
  <c r="AU144" i="12"/>
  <c r="AU149" i="12"/>
  <c r="AU166" i="12"/>
  <c r="AU170" i="12"/>
  <c r="AU174" i="12"/>
  <c r="AU178" i="12"/>
  <c r="AU197" i="12"/>
  <c r="AU200" i="12"/>
  <c r="AU9" i="12"/>
  <c r="AU6" i="12"/>
  <c r="AU22" i="12"/>
  <c r="AU38" i="12"/>
  <c r="AU21" i="12"/>
  <c r="AU37" i="12"/>
  <c r="AU36" i="12"/>
  <c r="AU32" i="12"/>
  <c r="AU199" i="12"/>
  <c r="AU183" i="12"/>
  <c r="AU169" i="12"/>
  <c r="AU155" i="12"/>
  <c r="AU133" i="12"/>
  <c r="AU142" i="12"/>
  <c r="AU112" i="12"/>
  <c r="AU96" i="12"/>
  <c r="AU83" i="12"/>
  <c r="AU71" i="12"/>
  <c r="AU55" i="12"/>
  <c r="AU84" i="12"/>
  <c r="AU47" i="12"/>
  <c r="AU73" i="12"/>
  <c r="AU23" i="12"/>
  <c r="AU43" i="12"/>
  <c r="AU46" i="12"/>
  <c r="AU28" i="12"/>
  <c r="AU13" i="12"/>
  <c r="AU30" i="12"/>
  <c r="AU12" i="12"/>
  <c r="AU29" i="12"/>
  <c r="AU16" i="12"/>
  <c r="AU14" i="12"/>
  <c r="AU205" i="12"/>
  <c r="AU191" i="12"/>
  <c r="AU177" i="12"/>
  <c r="AU163" i="12"/>
  <c r="AU141" i="12"/>
  <c r="AU151" i="12"/>
  <c r="AU120" i="12"/>
  <c r="AU104" i="12"/>
  <c r="AU121" i="12"/>
  <c r="AU78" i="12"/>
  <c r="AU63" i="12"/>
  <c r="AU72" i="12"/>
  <c r="AU51" i="12"/>
  <c r="AU52" i="12"/>
  <c r="AU60" i="12"/>
  <c r="AU64" i="12"/>
  <c r="AU27" i="12"/>
  <c r="AU39" i="12"/>
  <c r="AU54" i="12"/>
  <c r="AU58" i="12"/>
  <c r="AU97" i="12"/>
  <c r="AU101" i="12"/>
  <c r="AU113" i="12"/>
  <c r="AU82" i="12"/>
  <c r="AU85" i="12"/>
  <c r="AU91" i="12"/>
  <c r="AU90" i="12"/>
  <c r="AU98" i="12"/>
  <c r="AU106" i="12"/>
  <c r="AU114" i="12"/>
  <c r="AU131" i="12"/>
  <c r="AU139" i="12"/>
  <c r="AU150" i="12"/>
  <c r="AU153" i="12"/>
  <c r="AU168" i="12"/>
  <c r="AU172" i="12"/>
  <c r="AU176" i="12"/>
  <c r="AU171" i="12"/>
  <c r="AU175" i="12"/>
  <c r="AU185" i="12"/>
  <c r="AU193" i="12"/>
  <c r="AU188" i="12"/>
  <c r="AU182" i="12"/>
  <c r="AU186" i="12"/>
  <c r="AU184" i="12"/>
  <c r="AU161" i="12"/>
  <c r="AU157" i="12"/>
  <c r="AU122" i="12"/>
  <c r="AU140" i="12"/>
  <c r="AU132" i="12"/>
  <c r="AU102" i="12"/>
  <c r="AU119" i="12"/>
  <c r="AU115" i="12"/>
  <c r="AU111" i="12"/>
  <c r="AU81" i="12"/>
  <c r="AU74" i="12"/>
  <c r="AU70" i="12"/>
  <c r="AU44" i="12"/>
  <c r="AU76" i="12"/>
  <c r="AU108" i="12"/>
  <c r="AU165" i="12"/>
  <c r="AU25" i="12"/>
  <c r="AU20" i="12"/>
  <c r="AU190" i="12"/>
  <c r="AU204" i="12"/>
  <c r="AU180" i="12"/>
  <c r="AU148" i="12"/>
  <c r="AU145" i="12"/>
  <c r="AU135" i="12"/>
  <c r="AU117" i="12"/>
  <c r="AU67" i="12"/>
  <c r="AU125" i="12"/>
  <c r="AU179" i="12"/>
  <c r="E33" i="12"/>
  <c r="E9" i="12"/>
  <c r="E180" i="12"/>
  <c r="E14" i="12"/>
  <c r="E177" i="12"/>
  <c r="E93" i="12"/>
  <c r="E142" i="12"/>
  <c r="E116" i="12"/>
  <c r="AC6" i="12"/>
  <c r="AC205" i="12"/>
  <c r="AC147" i="12"/>
  <c r="AC94" i="12"/>
  <c r="AC96" i="12"/>
  <c r="AC62" i="12"/>
  <c r="AC25" i="12"/>
  <c r="AC22" i="12"/>
  <c r="AC11" i="12"/>
  <c r="AC39" i="12"/>
  <c r="AC61" i="12"/>
  <c r="AC73" i="12"/>
  <c r="AC56" i="12"/>
  <c r="AC60" i="12"/>
  <c r="AC81" i="12"/>
  <c r="AC89" i="12"/>
  <c r="AC109" i="12"/>
  <c r="AC117" i="12"/>
  <c r="AC92" i="12"/>
  <c r="AC189" i="12"/>
  <c r="AC175" i="12"/>
  <c r="AC144" i="12"/>
  <c r="AC111" i="12"/>
  <c r="AC65" i="12"/>
  <c r="AC58" i="12"/>
  <c r="AC49" i="12"/>
  <c r="AC10" i="12"/>
  <c r="AC7" i="12"/>
  <c r="AC69" i="12"/>
  <c r="AC17" i="12"/>
  <c r="AC154" i="12"/>
  <c r="AC118" i="12"/>
  <c r="AC112" i="12"/>
  <c r="AC74" i="12"/>
  <c r="AC37" i="12"/>
  <c r="AC38" i="12"/>
  <c r="AC23" i="12"/>
  <c r="AC44" i="12"/>
  <c r="AC16" i="12"/>
  <c r="AC72" i="12"/>
  <c r="AC76" i="12"/>
  <c r="AC110" i="12"/>
  <c r="AC97" i="12"/>
  <c r="AC134" i="12"/>
  <c r="AC149" i="12"/>
  <c r="AC126" i="12"/>
  <c r="AC131" i="12"/>
  <c r="AC152" i="12"/>
  <c r="AC174" i="12"/>
  <c r="AC166" i="12"/>
  <c r="AC197" i="12"/>
  <c r="AC184" i="12"/>
  <c r="AC192" i="12"/>
  <c r="AU42" i="12"/>
  <c r="BA148" i="12"/>
  <c r="BA141" i="12"/>
  <c r="BA137" i="12"/>
  <c r="BA142" i="12"/>
  <c r="BA113" i="12"/>
  <c r="BA105" i="12"/>
  <c r="BA88" i="12"/>
  <c r="BA80" i="12"/>
  <c r="BA140" i="12"/>
  <c r="BA132" i="12"/>
  <c r="BA134" i="12"/>
  <c r="BA107" i="12"/>
  <c r="BA99" i="12"/>
  <c r="BA91" i="12"/>
  <c r="BA97" i="12"/>
  <c r="BA59" i="12"/>
  <c r="BA55" i="12"/>
  <c r="BA76" i="12"/>
  <c r="BA72" i="12"/>
  <c r="BA67" i="12"/>
  <c r="AO6" i="12"/>
  <c r="AO200" i="12"/>
  <c r="AO184" i="12"/>
  <c r="AO168" i="12"/>
  <c r="AO152" i="12"/>
  <c r="AO136" i="12"/>
  <c r="AO120" i="12"/>
  <c r="AO104" i="12"/>
  <c r="AO88" i="12"/>
  <c r="AO72" i="12"/>
  <c r="AO56" i="12"/>
  <c r="AO40" i="12"/>
  <c r="AO24" i="12"/>
  <c r="AO8" i="12"/>
  <c r="AO170" i="12"/>
  <c r="AO134" i="12"/>
  <c r="AO66" i="12"/>
  <c r="AO10" i="12"/>
  <c r="AO146" i="12"/>
  <c r="AO82" i="12"/>
  <c r="AO38" i="12"/>
  <c r="AO199" i="12"/>
  <c r="AO183" i="12"/>
  <c r="AO167" i="12"/>
  <c r="AO151" i="12"/>
  <c r="AO135" i="12"/>
  <c r="AO119" i="12"/>
  <c r="AO103" i="12"/>
  <c r="AO87" i="12"/>
  <c r="AO71" i="12"/>
  <c r="AO55" i="12"/>
  <c r="AO39" i="12"/>
  <c r="AO23" i="12"/>
  <c r="AO7" i="12"/>
  <c r="AO182" i="12"/>
  <c r="AO122" i="12"/>
  <c r="AO98" i="12"/>
  <c r="AO13" i="12"/>
  <c r="AO21" i="12"/>
  <c r="AO29" i="12"/>
  <c r="AO37" i="12"/>
  <c r="AO45" i="12"/>
  <c r="AO53" i="12"/>
  <c r="AO61" i="12"/>
  <c r="AO69" i="12"/>
  <c r="AO77" i="12"/>
  <c r="AO85" i="12"/>
  <c r="AO93" i="12"/>
  <c r="AO101" i="12"/>
  <c r="AO109" i="12"/>
  <c r="AO117" i="12"/>
  <c r="AO125" i="12"/>
  <c r="AO137" i="12"/>
  <c r="AO145" i="12"/>
  <c r="AO153" i="12"/>
  <c r="AO161" i="12"/>
  <c r="AO169" i="12"/>
  <c r="AO177" i="12"/>
  <c r="AO185" i="12"/>
  <c r="AO193" i="12"/>
  <c r="AO201" i="12"/>
  <c r="AO9" i="12"/>
  <c r="AO17" i="12"/>
  <c r="AO25" i="12"/>
  <c r="AO33" i="12"/>
  <c r="AO41" i="12"/>
  <c r="AO49" i="12"/>
  <c r="AO57" i="12"/>
  <c r="AO65" i="12"/>
  <c r="AO73" i="12"/>
  <c r="AO81" i="12"/>
  <c r="AO89" i="12"/>
  <c r="AO97" i="12"/>
  <c r="AO105" i="12"/>
  <c r="AO113" i="12"/>
  <c r="AO121" i="12"/>
  <c r="AO133" i="12"/>
  <c r="AO141" i="12"/>
  <c r="AO149" i="12"/>
  <c r="AO157" i="12"/>
  <c r="AO165" i="12"/>
  <c r="AO173" i="12"/>
  <c r="AO181" i="12"/>
  <c r="AO189" i="12"/>
  <c r="AO197" i="12"/>
  <c r="AO205" i="12"/>
  <c r="AO129" i="12"/>
  <c r="AO180" i="12"/>
  <c r="AO164" i="12"/>
  <c r="AO132" i="12"/>
  <c r="AO100" i="12"/>
  <c r="AO52" i="12"/>
  <c r="AO20" i="12"/>
  <c r="AO154" i="12"/>
  <c r="AO54" i="12"/>
  <c r="AO138" i="12"/>
  <c r="AO78" i="12"/>
  <c r="AO195" i="12"/>
  <c r="AO163" i="12"/>
  <c r="AO131" i="12"/>
  <c r="AO99" i="12"/>
  <c r="AO67" i="12"/>
  <c r="AO35" i="12"/>
  <c r="AO202" i="12"/>
  <c r="AO118" i="12"/>
  <c r="AO30" i="12"/>
  <c r="AO192" i="12"/>
  <c r="AO176" i="12"/>
  <c r="AO160" i="12"/>
  <c r="AO144" i="12"/>
  <c r="AO128" i="12"/>
  <c r="AO112" i="12"/>
  <c r="AO96" i="12"/>
  <c r="AO80" i="12"/>
  <c r="AO64" i="12"/>
  <c r="AO48" i="12"/>
  <c r="AO32" i="12"/>
  <c r="AO16" i="12"/>
  <c r="AO178" i="12"/>
  <c r="AO150" i="12"/>
  <c r="AO94" i="12"/>
  <c r="AO42" i="12"/>
  <c r="AO166" i="12"/>
  <c r="AO106" i="12"/>
  <c r="AO58" i="12"/>
  <c r="AO14" i="12"/>
  <c r="AO191" i="12"/>
  <c r="AO175" i="12"/>
  <c r="AO159" i="12"/>
  <c r="AO143" i="12"/>
  <c r="AO127" i="12"/>
  <c r="AO111" i="12"/>
  <c r="AO95" i="12"/>
  <c r="AO79" i="12"/>
  <c r="AO63" i="12"/>
  <c r="AO47" i="12"/>
  <c r="AO31" i="12"/>
  <c r="AO15" i="12"/>
  <c r="AO194" i="12"/>
  <c r="AO130" i="12"/>
  <c r="AO114" i="12"/>
  <c r="AO70" i="12"/>
  <c r="AO26" i="12"/>
  <c r="AO196" i="12"/>
  <c r="AO148" i="12"/>
  <c r="AO116" i="12"/>
  <c r="AO84" i="12"/>
  <c r="AO68" i="12"/>
  <c r="AO36" i="12"/>
  <c r="AO186" i="12"/>
  <c r="AO110" i="12"/>
  <c r="AO198" i="12"/>
  <c r="AO34" i="12"/>
  <c r="AO179" i="12"/>
  <c r="AO147" i="12"/>
  <c r="AO115" i="12"/>
  <c r="AO83" i="12"/>
  <c r="AO51" i="12"/>
  <c r="AO19" i="12"/>
  <c r="AO158" i="12"/>
  <c r="AO86" i="12"/>
  <c r="AO204" i="12"/>
  <c r="AO188" i="12"/>
  <c r="AO172" i="12"/>
  <c r="AO156" i="12"/>
  <c r="AO140" i="12"/>
  <c r="AO124" i="12"/>
  <c r="AO108" i="12"/>
  <c r="AO92" i="12"/>
  <c r="AO76" i="12"/>
  <c r="AO60" i="12"/>
  <c r="AO44" i="12"/>
  <c r="AO28" i="12"/>
  <c r="AO12" i="12"/>
  <c r="AO174" i="12"/>
  <c r="AO142" i="12"/>
  <c r="AO74" i="12"/>
  <c r="AO22" i="12"/>
  <c r="AO162" i="12"/>
  <c r="AO90" i="12"/>
  <c r="AO50" i="12"/>
  <c r="AO203" i="12"/>
  <c r="AO187" i="12"/>
  <c r="AO171" i="12"/>
  <c r="AO155" i="12"/>
  <c r="AO139" i="12"/>
  <c r="AO123" i="12"/>
  <c r="AO107" i="12"/>
  <c r="AO91" i="12"/>
  <c r="AO75" i="12"/>
  <c r="AO59" i="12"/>
  <c r="AO43" i="12"/>
  <c r="AO27" i="12"/>
  <c r="AO11" i="12"/>
  <c r="AO190" i="12"/>
  <c r="AO126" i="12"/>
  <c r="AO102" i="12"/>
  <c r="AO62" i="12"/>
  <c r="AO18" i="12"/>
  <c r="AC86" i="12"/>
  <c r="AC100" i="12"/>
  <c r="AC99" i="12"/>
  <c r="AC98" i="12"/>
  <c r="AC128" i="12"/>
  <c r="AC151" i="12"/>
  <c r="AC173" i="12"/>
  <c r="AC196" i="12"/>
  <c r="AC138" i="12"/>
  <c r="AC123" i="12"/>
  <c r="AC121" i="12"/>
  <c r="AC105" i="12"/>
  <c r="AC93" i="12"/>
  <c r="AC55" i="12"/>
  <c r="AC28" i="12"/>
  <c r="AC27" i="12"/>
  <c r="AC26" i="12"/>
  <c r="AC50" i="12"/>
  <c r="AC71" i="12"/>
  <c r="AC78" i="12"/>
  <c r="AC77" i="12"/>
  <c r="AC116" i="12"/>
  <c r="AC115" i="12"/>
  <c r="AC125" i="12"/>
  <c r="AC146" i="12"/>
  <c r="AC158" i="12"/>
  <c r="AC182" i="12"/>
  <c r="AC12" i="12"/>
  <c r="AC40" i="12"/>
  <c r="AC24" i="12"/>
  <c r="AC15" i="12"/>
  <c r="AC31" i="12"/>
  <c r="AC14" i="12"/>
  <c r="AC30" i="12"/>
  <c r="AC45" i="12"/>
  <c r="AC53" i="12"/>
  <c r="AC51" i="12"/>
  <c r="AC75" i="12"/>
  <c r="AC66" i="12"/>
  <c r="AC79" i="12"/>
  <c r="AC87" i="12"/>
  <c r="AC124" i="12"/>
  <c r="AC104" i="12"/>
  <c r="AC120" i="12"/>
  <c r="AC103" i="12"/>
  <c r="AC119" i="12"/>
  <c r="AC102" i="12"/>
  <c r="AC129" i="12"/>
  <c r="AC136" i="12"/>
  <c r="AC150" i="12"/>
  <c r="AC155" i="12"/>
  <c r="AC153" i="12"/>
  <c r="AC177" i="12"/>
  <c r="AC194" i="12"/>
  <c r="AC183" i="12"/>
  <c r="AC13" i="12"/>
  <c r="AC64" i="12"/>
  <c r="AC48" i="12"/>
  <c r="AC36" i="12"/>
  <c r="AC20" i="12"/>
  <c r="AC19" i="12"/>
  <c r="AC35" i="12"/>
  <c r="AC18" i="12"/>
  <c r="AC34" i="12"/>
  <c r="AC46" i="12"/>
  <c r="AC21" i="12"/>
  <c r="AC59" i="12"/>
  <c r="AC54" i="12"/>
  <c r="AC70" i="12"/>
  <c r="AC82" i="12"/>
  <c r="AC57" i="12"/>
  <c r="AC88" i="12"/>
  <c r="AC108" i="12"/>
  <c r="AC91" i="12"/>
  <c r="AC107" i="12"/>
  <c r="AC90" i="12"/>
  <c r="AC106" i="12"/>
  <c r="AC137" i="12"/>
  <c r="AC140" i="12"/>
  <c r="AC164" i="12"/>
  <c r="AC163" i="12"/>
  <c r="AC157" i="12"/>
  <c r="AC172" i="12"/>
  <c r="AC198" i="12"/>
  <c r="AC41" i="12"/>
  <c r="AC9" i="12"/>
  <c r="K30" i="12"/>
  <c r="K25" i="12"/>
  <c r="K115" i="12"/>
  <c r="K103" i="12"/>
  <c r="K91" i="12"/>
  <c r="K88" i="12"/>
  <c r="K81" i="12"/>
  <c r="K60" i="12"/>
  <c r="K76" i="12"/>
  <c r="K101" i="12"/>
  <c r="K117" i="12"/>
  <c r="K143" i="12"/>
  <c r="K142" i="12"/>
  <c r="K165" i="12"/>
  <c r="K166" i="12"/>
  <c r="K180" i="12"/>
  <c r="K196" i="12"/>
  <c r="K28" i="12"/>
  <c r="K70" i="12"/>
  <c r="K62" i="12"/>
  <c r="K54" i="12"/>
  <c r="K48" i="12"/>
  <c r="K67" i="12"/>
  <c r="K42" i="12"/>
  <c r="K33" i="12"/>
  <c r="K95" i="12"/>
  <c r="K80" i="12"/>
  <c r="K77" i="12"/>
  <c r="K89" i="12"/>
  <c r="K68" i="12"/>
  <c r="K93" i="12"/>
  <c r="K109" i="12"/>
  <c r="K122" i="12"/>
  <c r="K134" i="12"/>
  <c r="K152" i="12"/>
  <c r="K160" i="12"/>
  <c r="K170" i="12"/>
  <c r="K188" i="12"/>
  <c r="K202" i="12"/>
  <c r="K57" i="12"/>
  <c r="K36" i="12"/>
  <c r="K20" i="12"/>
  <c r="K12" i="12"/>
  <c r="K58" i="12"/>
  <c r="K53" i="12"/>
  <c r="K75" i="12"/>
  <c r="K51" i="12"/>
  <c r="K18" i="12"/>
  <c r="E43" i="12"/>
  <c r="E133" i="12"/>
  <c r="E196" i="12"/>
  <c r="E132" i="12"/>
  <c r="E68" i="12"/>
  <c r="E201" i="12"/>
  <c r="E89" i="12"/>
  <c r="E158" i="12"/>
  <c r="E94" i="12"/>
  <c r="E30" i="12"/>
  <c r="E11" i="12"/>
  <c r="E65" i="12"/>
  <c r="E164" i="12"/>
  <c r="E100" i="12"/>
  <c r="E36" i="12"/>
  <c r="E153" i="12"/>
  <c r="E190" i="12"/>
  <c r="E126" i="12"/>
  <c r="E62" i="12"/>
  <c r="E73" i="12"/>
  <c r="E59" i="12"/>
  <c r="E181" i="12"/>
  <c r="E37" i="12"/>
  <c r="E148" i="12"/>
  <c r="E84" i="12"/>
  <c r="E20" i="12"/>
  <c r="E125" i="12"/>
  <c r="E174" i="12"/>
  <c r="E110" i="12"/>
  <c r="E46" i="12"/>
  <c r="E6" i="12"/>
  <c r="E71" i="12"/>
  <c r="E75" i="12"/>
  <c r="E79" i="12"/>
  <c r="E83" i="12"/>
  <c r="E87" i="12"/>
  <c r="E91" i="12"/>
  <c r="E95" i="12"/>
  <c r="E99" i="12"/>
  <c r="E103" i="12"/>
  <c r="E107" i="12"/>
  <c r="E111" i="12"/>
  <c r="E115" i="12"/>
  <c r="E119" i="12"/>
  <c r="E123" i="12"/>
  <c r="E127" i="12"/>
  <c r="E131" i="12"/>
  <c r="E135" i="12"/>
  <c r="E139" i="12"/>
  <c r="E143" i="12"/>
  <c r="E147" i="12"/>
  <c r="E151" i="12"/>
  <c r="E155" i="12"/>
  <c r="E159" i="12"/>
  <c r="E163" i="12"/>
  <c r="E167" i="12"/>
  <c r="E171" i="12"/>
  <c r="E175" i="12"/>
  <c r="E179" i="12"/>
  <c r="E183" i="12"/>
  <c r="E187" i="12"/>
  <c r="E191" i="12"/>
  <c r="E195" i="12"/>
  <c r="E199" i="12"/>
  <c r="E203" i="12"/>
  <c r="E63" i="12"/>
  <c r="E47" i="12"/>
  <c r="E31" i="12"/>
  <c r="E15" i="12"/>
  <c r="E197" i="12"/>
  <c r="E145" i="12"/>
  <c r="E109" i="12"/>
  <c r="E69" i="12"/>
  <c r="E41" i="12"/>
  <c r="E200" i="12"/>
  <c r="E184" i="12"/>
  <c r="E168" i="12"/>
  <c r="E152" i="12"/>
  <c r="E136" i="12"/>
  <c r="E120" i="12"/>
  <c r="E104" i="12"/>
  <c r="E88" i="12"/>
  <c r="E72" i="12"/>
  <c r="E56" i="12"/>
  <c r="E40" i="12"/>
  <c r="E24" i="12"/>
  <c r="E8" i="12"/>
  <c r="E185" i="12"/>
  <c r="E161" i="12"/>
  <c r="E137" i="12"/>
  <c r="E97" i="12"/>
  <c r="E17" i="12"/>
  <c r="E194" i="12"/>
  <c r="E178" i="12"/>
  <c r="E162" i="12"/>
  <c r="E146" i="12"/>
  <c r="E130" i="12"/>
  <c r="E114" i="12"/>
  <c r="E98" i="12"/>
  <c r="E82" i="12"/>
  <c r="E66" i="12"/>
  <c r="E50" i="12"/>
  <c r="E34" i="12"/>
  <c r="E18" i="12"/>
  <c r="E101" i="12"/>
  <c r="E45" i="12"/>
  <c r="E55" i="12"/>
  <c r="E39" i="12"/>
  <c r="E23" i="12"/>
  <c r="E7" i="12"/>
  <c r="E165" i="12"/>
  <c r="E129" i="12"/>
  <c r="E81" i="12"/>
  <c r="E61" i="12"/>
  <c r="E29" i="12"/>
  <c r="E192" i="12"/>
  <c r="E176" i="12"/>
  <c r="E160" i="12"/>
  <c r="E144" i="12"/>
  <c r="E128" i="12"/>
  <c r="E112" i="12"/>
  <c r="E96" i="12"/>
  <c r="E80" i="12"/>
  <c r="E64" i="12"/>
  <c r="E48" i="12"/>
  <c r="E32" i="12"/>
  <c r="E16" i="12"/>
  <c r="E193" i="12"/>
  <c r="E173" i="12"/>
  <c r="E149" i="12"/>
  <c r="E121" i="12"/>
  <c r="E85" i="12"/>
  <c r="E202" i="12"/>
  <c r="E186" i="12"/>
  <c r="E170" i="12"/>
  <c r="E154" i="12"/>
  <c r="E138" i="12"/>
  <c r="E122" i="12"/>
  <c r="E106" i="12"/>
  <c r="E90" i="12"/>
  <c r="E74" i="12"/>
  <c r="E58" i="12"/>
  <c r="E42" i="12"/>
  <c r="E26" i="12"/>
  <c r="E10" i="12"/>
  <c r="E53" i="12"/>
  <c r="E25" i="12"/>
  <c r="E67" i="12"/>
  <c r="E51" i="12"/>
  <c r="E35" i="12"/>
  <c r="E19" i="12"/>
  <c r="E205" i="12"/>
  <c r="E157" i="12"/>
  <c r="E117" i="12"/>
  <c r="E77" i="12"/>
  <c r="E57" i="12"/>
  <c r="E204" i="12"/>
  <c r="E188" i="12"/>
  <c r="E172" i="12"/>
  <c r="E156" i="12"/>
  <c r="E140" i="12"/>
  <c r="E124" i="12"/>
  <c r="E108" i="12"/>
  <c r="E92" i="12"/>
  <c r="E76" i="12"/>
  <c r="E60" i="12"/>
  <c r="E44" i="12"/>
  <c r="E28" i="12"/>
  <c r="E12" i="12"/>
  <c r="E189" i="12"/>
  <c r="E169" i="12"/>
  <c r="E141" i="12"/>
  <c r="E105" i="12"/>
  <c r="E21" i="12"/>
  <c r="E198" i="12"/>
  <c r="E182" i="12"/>
  <c r="E166" i="12"/>
  <c r="E150" i="12"/>
  <c r="E134" i="12"/>
  <c r="E118" i="12"/>
  <c r="E102" i="12"/>
  <c r="E86" i="12"/>
  <c r="E70" i="12"/>
  <c r="E54" i="12"/>
  <c r="E38" i="12"/>
  <c r="E22" i="12"/>
  <c r="E113" i="12"/>
  <c r="E49" i="12"/>
  <c r="E13" i="12"/>
  <c r="BA56" i="12"/>
  <c r="BA51" i="12"/>
  <c r="BA47" i="12"/>
  <c r="BA68" i="12"/>
  <c r="AC114" i="12"/>
  <c r="AC133" i="12"/>
  <c r="AC132" i="12"/>
  <c r="AC139" i="12"/>
  <c r="AC168" i="12"/>
  <c r="AC159" i="12"/>
  <c r="AC162" i="12"/>
  <c r="AC169" i="12"/>
  <c r="AC176" i="12"/>
  <c r="AC186" i="12"/>
  <c r="AC202" i="12"/>
  <c r="AC200" i="12"/>
  <c r="AC33" i="12"/>
  <c r="AC8" i="12"/>
  <c r="AC171" i="12"/>
  <c r="AC190" i="12"/>
  <c r="AC185" i="12"/>
  <c r="AC204" i="12"/>
  <c r="AC29" i="12"/>
  <c r="K9" i="12"/>
  <c r="K41" i="12"/>
  <c r="K34" i="12"/>
  <c r="K55" i="12"/>
  <c r="K13" i="12"/>
  <c r="K23" i="12"/>
  <c r="K17" i="12"/>
  <c r="K43" i="12"/>
  <c r="K59" i="12"/>
  <c r="K15" i="12"/>
  <c r="K26" i="12"/>
  <c r="K7" i="12"/>
  <c r="K31" i="12"/>
  <c r="K37" i="12"/>
  <c r="K21" i="12"/>
  <c r="K22" i="12"/>
  <c r="K47" i="12"/>
  <c r="K71" i="12"/>
  <c r="K63" i="12"/>
  <c r="K8" i="12"/>
  <c r="K38" i="12"/>
  <c r="K11" i="12"/>
  <c r="K39" i="12"/>
  <c r="K14" i="12"/>
  <c r="K29" i="12"/>
  <c r="K6" i="12"/>
  <c r="K10" i="12"/>
  <c r="K27" i="12"/>
  <c r="K19" i="12"/>
  <c r="BA62" i="12"/>
  <c r="BA54" i="12"/>
  <c r="BA52" i="12"/>
  <c r="BA40" i="12"/>
  <c r="BA36" i="12"/>
  <c r="BA32" i="12"/>
  <c r="BA28" i="12"/>
  <c r="BA24" i="12"/>
  <c r="BA20" i="12"/>
  <c r="BA6" i="12"/>
  <c r="BA30" i="12"/>
  <c r="BA27" i="12"/>
  <c r="BA60" i="12"/>
  <c r="BA66" i="12"/>
  <c r="BA35" i="12"/>
  <c r="BA12" i="12"/>
  <c r="BA7" i="12"/>
  <c r="BA22" i="12"/>
  <c r="BA203" i="12"/>
  <c r="BA199" i="12"/>
  <c r="BA195" i="12"/>
  <c r="BA204" i="12"/>
  <c r="BA201" i="12"/>
  <c r="BA197" i="12"/>
  <c r="BA193" i="12"/>
  <c r="BA189" i="12"/>
  <c r="BA185" i="12"/>
  <c r="BA181" i="12"/>
  <c r="BA175" i="12"/>
  <c r="BA171" i="12"/>
  <c r="BA176" i="12"/>
  <c r="BA172" i="12"/>
  <c r="BA168" i="12"/>
  <c r="BA156" i="12"/>
  <c r="BA161" i="12"/>
  <c r="BA157" i="12"/>
  <c r="BA153" i="12"/>
  <c r="BA167" i="12"/>
  <c r="BA166" i="12"/>
  <c r="BA162" i="12"/>
  <c r="BA158" i="12"/>
  <c r="BA143" i="12"/>
  <c r="BA139" i="12"/>
  <c r="BA135" i="12"/>
  <c r="BA131" i="12"/>
  <c r="BA128" i="12"/>
  <c r="BA149" i="12"/>
  <c r="BA145" i="12"/>
  <c r="BA121" i="12"/>
  <c r="BA117" i="12"/>
  <c r="BA118" i="12"/>
  <c r="BA114" i="12"/>
  <c r="BA110" i="12"/>
  <c r="BA106" i="12"/>
  <c r="BA102" i="12"/>
  <c r="BA98" i="12"/>
  <c r="BA94" i="12"/>
  <c r="BA90" i="12"/>
  <c r="BA127" i="12"/>
  <c r="BA126" i="12"/>
  <c r="BA123" i="12"/>
  <c r="BA122" i="12"/>
  <c r="BA119" i="12"/>
  <c r="BA115" i="12"/>
  <c r="BA86" i="12"/>
  <c r="BA85" i="12"/>
  <c r="BA82" i="12"/>
  <c r="BA81" i="12"/>
  <c r="BA77" i="12"/>
  <c r="BA73" i="12"/>
  <c r="BA69" i="12"/>
  <c r="BA65" i="12"/>
  <c r="BA61" i="12"/>
  <c r="BA57" i="12"/>
  <c r="BA74" i="12"/>
  <c r="BA70" i="12"/>
  <c r="BA58" i="12"/>
  <c r="BA78" i="12"/>
  <c r="BA53" i="12"/>
  <c r="BA49" i="12"/>
  <c r="BA48" i="12"/>
  <c r="BA45" i="12"/>
  <c r="BA44" i="12"/>
  <c r="BA41" i="12"/>
  <c r="BA37" i="12"/>
  <c r="BA33" i="12"/>
  <c r="BA29" i="12"/>
  <c r="BA25" i="12"/>
  <c r="BA21" i="12"/>
  <c r="BA17" i="12"/>
  <c r="BA13" i="12"/>
  <c r="BA42" i="12"/>
  <c r="BA34" i="12"/>
  <c r="BA26" i="12"/>
  <c r="BA18" i="12"/>
  <c r="BA9" i="12"/>
  <c r="BA43" i="12"/>
  <c r="BA31" i="12"/>
  <c r="BA10" i="12"/>
  <c r="BA19" i="12"/>
  <c r="BA16" i="12"/>
  <c r="BA39" i="12"/>
  <c r="BA14" i="12"/>
  <c r="BA11" i="12"/>
  <c r="BA8" i="12"/>
  <c r="BA15" i="12"/>
  <c r="BA38" i="12"/>
  <c r="BG8" i="11"/>
  <c r="BG6" i="11"/>
  <c r="BG10" i="11"/>
  <c r="BG14" i="11"/>
  <c r="BG18" i="11"/>
  <c r="BG22" i="11"/>
  <c r="BG26" i="11"/>
  <c r="BG30" i="11"/>
  <c r="BG34" i="11"/>
  <c r="BG38" i="11"/>
  <c r="BG40" i="11"/>
  <c r="BG7" i="11"/>
  <c r="BG15" i="11"/>
  <c r="BG27" i="11"/>
  <c r="BG31" i="11"/>
  <c r="BG33" i="11"/>
  <c r="BG37" i="11"/>
  <c r="AU7" i="11"/>
  <c r="AU6" i="11"/>
  <c r="AU10" i="11"/>
  <c r="AU14" i="11"/>
  <c r="AU18" i="11"/>
  <c r="AU22" i="11"/>
  <c r="AO6" i="11"/>
  <c r="AO10" i="11"/>
  <c r="AO8" i="11"/>
  <c r="AO11" i="11"/>
  <c r="AO13" i="11"/>
  <c r="AO17" i="11"/>
  <c r="AO21" i="11"/>
  <c r="AO27" i="11"/>
  <c r="AO31" i="11"/>
  <c r="AO35" i="11"/>
  <c r="AO37" i="11"/>
  <c r="AO7" i="11"/>
  <c r="AO12" i="11"/>
  <c r="AO16" i="11"/>
  <c r="AO20" i="11"/>
  <c r="AO24" i="11"/>
  <c r="AO28" i="11"/>
  <c r="AO32" i="11"/>
  <c r="AO36" i="11"/>
  <c r="AO42" i="11"/>
  <c r="AO15" i="11"/>
  <c r="AO19" i="11"/>
  <c r="AO23" i="11"/>
  <c r="AO25" i="11"/>
  <c r="AO29" i="11"/>
  <c r="AO33" i="11"/>
  <c r="AO39" i="11"/>
  <c r="AO9" i="11"/>
  <c r="AI7" i="11"/>
  <c r="AI10" i="11"/>
  <c r="AI6" i="11"/>
  <c r="AI26" i="11"/>
  <c r="AI14" i="11"/>
  <c r="AI18" i="11"/>
  <c r="AI22" i="11"/>
  <c r="AI30" i="11"/>
  <c r="AI34" i="11"/>
  <c r="AI38" i="11"/>
  <c r="AI40" i="11"/>
  <c r="AI13" i="11"/>
  <c r="AI15" i="11"/>
  <c r="AI21" i="11"/>
  <c r="AI27" i="11"/>
  <c r="AI31" i="11"/>
  <c r="AI33" i="11"/>
  <c r="AI37" i="11"/>
  <c r="W7" i="11"/>
  <c r="W9" i="11"/>
  <c r="W10" i="11"/>
  <c r="W14" i="11"/>
  <c r="W18" i="11"/>
  <c r="W22" i="11"/>
  <c r="Q6" i="11"/>
  <c r="Q11" i="11"/>
  <c r="Q13" i="11"/>
  <c r="Q15" i="11"/>
  <c r="Q17" i="11"/>
  <c r="Q19" i="11"/>
  <c r="Q21" i="11"/>
  <c r="Q23" i="11"/>
  <c r="Q25" i="11"/>
  <c r="Q27" i="11"/>
  <c r="Q29" i="11"/>
  <c r="Q31" i="11"/>
  <c r="Q33" i="11"/>
  <c r="Q35" i="11"/>
  <c r="Q37" i="11"/>
  <c r="Q39" i="11"/>
  <c r="Q8" i="11"/>
  <c r="Q9" i="11"/>
  <c r="Q12" i="11"/>
  <c r="Q16" i="11"/>
  <c r="Q20" i="11"/>
  <c r="Q24" i="11"/>
  <c r="Q28" i="11"/>
  <c r="Q32" i="11"/>
  <c r="Q36" i="11"/>
  <c r="Q42" i="11"/>
  <c r="Q7" i="11"/>
  <c r="K8" i="11"/>
  <c r="K7" i="11"/>
  <c r="K26" i="11"/>
  <c r="K40" i="11"/>
  <c r="K6" i="11"/>
  <c r="K9" i="11"/>
  <c r="K14" i="11"/>
  <c r="K18" i="11"/>
  <c r="K22" i="11"/>
  <c r="K30" i="11"/>
  <c r="K34" i="11"/>
  <c r="K38" i="11"/>
  <c r="K10" i="11"/>
  <c r="K13" i="11"/>
  <c r="K15" i="11"/>
  <c r="K17" i="11"/>
  <c r="K19" i="11"/>
  <c r="K21" i="11"/>
  <c r="K23" i="11"/>
  <c r="K25" i="11"/>
  <c r="K27" i="11"/>
  <c r="K29" i="11"/>
  <c r="K31" i="11"/>
  <c r="K33" i="11"/>
  <c r="K35" i="11"/>
  <c r="K37" i="11"/>
  <c r="K39" i="11"/>
  <c r="AC8" i="11"/>
  <c r="E9" i="11"/>
  <c r="AC9" i="11"/>
  <c r="BA9" i="11"/>
  <c r="E12" i="11"/>
  <c r="AC12" i="11"/>
  <c r="BA12" i="11"/>
  <c r="E16" i="11"/>
  <c r="AC16" i="11"/>
  <c r="BA16" i="11"/>
  <c r="E20" i="11"/>
  <c r="AC20" i="11"/>
  <c r="BA20" i="11"/>
  <c r="E24" i="11"/>
  <c r="AC24" i="11"/>
  <c r="BA24" i="11"/>
  <c r="E28" i="11"/>
  <c r="AC28" i="11"/>
  <c r="BA28" i="11"/>
  <c r="E32" i="11"/>
  <c r="AC32" i="11"/>
  <c r="BA32" i="11"/>
  <c r="E36" i="11"/>
  <c r="AC36" i="11"/>
  <c r="BA36" i="11"/>
  <c r="E42" i="11"/>
  <c r="BA42" i="11"/>
  <c r="W198" i="11"/>
  <c r="W194" i="11"/>
  <c r="W190" i="11"/>
  <c r="W182" i="11"/>
  <c r="W193" i="11"/>
  <c r="W205" i="11"/>
  <c r="W189" i="11"/>
  <c r="W185" i="11"/>
  <c r="W184" i="11"/>
  <c r="W177" i="11"/>
  <c r="W201" i="11"/>
  <c r="W181" i="11"/>
  <c r="W179" i="11"/>
  <c r="W197" i="11"/>
  <c r="W175" i="11"/>
  <c r="W173" i="11"/>
  <c r="W169" i="11"/>
  <c r="W165" i="11"/>
  <c r="W161" i="11"/>
  <c r="W167" i="11"/>
  <c r="W156" i="11"/>
  <c r="W148" i="11"/>
  <c r="W163" i="11"/>
  <c r="W157" i="11"/>
  <c r="W153" i="11"/>
  <c r="W149" i="11"/>
  <c r="W145" i="11"/>
  <c r="W141" i="11"/>
  <c r="W137" i="11"/>
  <c r="W133" i="11"/>
  <c r="W129" i="11"/>
  <c r="W159" i="11"/>
  <c r="W171" i="11"/>
  <c r="W143" i="11"/>
  <c r="W127" i="11"/>
  <c r="W155" i="11"/>
  <c r="W139" i="11"/>
  <c r="W123" i="11"/>
  <c r="W121" i="11"/>
  <c r="W117" i="11"/>
  <c r="W113" i="11"/>
  <c r="W109" i="11"/>
  <c r="W105" i="11"/>
  <c r="W101" i="11"/>
  <c r="W97" i="11"/>
  <c r="W151" i="11"/>
  <c r="W135" i="11"/>
  <c r="W147" i="11"/>
  <c r="W115" i="11"/>
  <c r="W99" i="11"/>
  <c r="W111" i="11"/>
  <c r="W131" i="11"/>
  <c r="W107" i="11"/>
  <c r="W93" i="11"/>
  <c r="W89" i="11"/>
  <c r="W119" i="11"/>
  <c r="W103" i="11"/>
  <c r="W88" i="11"/>
  <c r="W85" i="11"/>
  <c r="W81" i="11"/>
  <c r="W77" i="11"/>
  <c r="W73" i="11"/>
  <c r="W69" i="11"/>
  <c r="W65" i="11"/>
  <c r="W61" i="11"/>
  <c r="W57" i="11"/>
  <c r="W53" i="11"/>
  <c r="W49" i="11"/>
  <c r="W45" i="11"/>
  <c r="W82" i="11"/>
  <c r="W78" i="11"/>
  <c r="W74" i="11"/>
  <c r="W70" i="11"/>
  <c r="W62" i="11"/>
  <c r="W58" i="11"/>
  <c r="W54" i="11"/>
  <c r="W50" i="11"/>
  <c r="W46" i="11"/>
  <c r="W42" i="11"/>
  <c r="W92" i="11"/>
  <c r="W23" i="11"/>
  <c r="W19" i="11"/>
  <c r="W11" i="11"/>
  <c r="W36" i="11"/>
  <c r="W32" i="11"/>
  <c r="W28" i="11"/>
  <c r="W24" i="11"/>
  <c r="W20" i="11"/>
  <c r="W16" i="11"/>
  <c r="W12" i="11"/>
  <c r="W8" i="11"/>
  <c r="W25" i="11"/>
  <c r="W41" i="11"/>
  <c r="AU198" i="11"/>
  <c r="AU194" i="11"/>
  <c r="AU190" i="11"/>
  <c r="AU186" i="11"/>
  <c r="AU182" i="11"/>
  <c r="AU201" i="11"/>
  <c r="AU197" i="11"/>
  <c r="AU181" i="11"/>
  <c r="AU180" i="11"/>
  <c r="AU177" i="11"/>
  <c r="AU193" i="11"/>
  <c r="AU185" i="11"/>
  <c r="AU184" i="11"/>
  <c r="AU173" i="11"/>
  <c r="AU169" i="11"/>
  <c r="AU165" i="11"/>
  <c r="AU161" i="11"/>
  <c r="AU205" i="11"/>
  <c r="AU179" i="11"/>
  <c r="AU159" i="11"/>
  <c r="AU156" i="11"/>
  <c r="AU152" i="11"/>
  <c r="AU148" i="11"/>
  <c r="AU189" i="11"/>
  <c r="AU171" i="11"/>
  <c r="AU157" i="11"/>
  <c r="AU153" i="11"/>
  <c r="AU149" i="11"/>
  <c r="AU145" i="11"/>
  <c r="AU141" i="11"/>
  <c r="AU137" i="11"/>
  <c r="AU133" i="11"/>
  <c r="AU129" i="11"/>
  <c r="AU167" i="11"/>
  <c r="AU151" i="11"/>
  <c r="AU135" i="11"/>
  <c r="AU108" i="11"/>
  <c r="AU147" i="11"/>
  <c r="AU131" i="11"/>
  <c r="AU117" i="11"/>
  <c r="AU113" i="11"/>
  <c r="AU109" i="11"/>
  <c r="AU105" i="11"/>
  <c r="AU101" i="11"/>
  <c r="AU97" i="11"/>
  <c r="AU163" i="11"/>
  <c r="AU143" i="11"/>
  <c r="AU127" i="11"/>
  <c r="AU175" i="11"/>
  <c r="AU155" i="11"/>
  <c r="AU139" i="11"/>
  <c r="AU123" i="11"/>
  <c r="AU107" i="11"/>
  <c r="AU119" i="11"/>
  <c r="AU103" i="11"/>
  <c r="AU115" i="11"/>
  <c r="AU99" i="11"/>
  <c r="AU93" i="11"/>
  <c r="AU89" i="11"/>
  <c r="AU111" i="11"/>
  <c r="AU92" i="11"/>
  <c r="AU91" i="11"/>
  <c r="AU85" i="11"/>
  <c r="AU81" i="11"/>
  <c r="AU77" i="11"/>
  <c r="AU73" i="11"/>
  <c r="AU69" i="11"/>
  <c r="AU65" i="11"/>
  <c r="AU61" i="11"/>
  <c r="AU57" i="11"/>
  <c r="AU53" i="11"/>
  <c r="AU49" i="11"/>
  <c r="AU45" i="11"/>
  <c r="AU82" i="11"/>
  <c r="AU78" i="11"/>
  <c r="AU74" i="11"/>
  <c r="AU70" i="11"/>
  <c r="AU62" i="11"/>
  <c r="AU58" i="11"/>
  <c r="AU54" i="11"/>
  <c r="AU50" i="11"/>
  <c r="AU46" i="11"/>
  <c r="AU42" i="11"/>
  <c r="AU88" i="11"/>
  <c r="AU35" i="11"/>
  <c r="AU23" i="11"/>
  <c r="AU19" i="11"/>
  <c r="AU11" i="11"/>
  <c r="AU41" i="11"/>
  <c r="AU40" i="11"/>
  <c r="AU36" i="11"/>
  <c r="AU32" i="11"/>
  <c r="AU28" i="11"/>
  <c r="AU24" i="11"/>
  <c r="AU20" i="11"/>
  <c r="AU16" i="11"/>
  <c r="AU12" i="11"/>
  <c r="AU8" i="11"/>
  <c r="AU29" i="11"/>
  <c r="AU25" i="11"/>
  <c r="AU17" i="11"/>
  <c r="AU13" i="11"/>
  <c r="AU9" i="11"/>
  <c r="W6" i="11"/>
  <c r="E7" i="11"/>
  <c r="BA7" i="11"/>
  <c r="BA8" i="11"/>
  <c r="W13" i="11"/>
  <c r="W15" i="11"/>
  <c r="AU15" i="11"/>
  <c r="W17" i="11"/>
  <c r="W21" i="11"/>
  <c r="AU21" i="11"/>
  <c r="W27" i="11"/>
  <c r="AU27" i="11"/>
  <c r="W29" i="11"/>
  <c r="W31" i="11"/>
  <c r="AU31" i="11"/>
  <c r="W33" i="11"/>
  <c r="AU33" i="11"/>
  <c r="W35" i="11"/>
  <c r="W37" i="11"/>
  <c r="AU37" i="11"/>
  <c r="W39" i="11"/>
  <c r="E203" i="11"/>
  <c r="E187" i="11"/>
  <c r="E199" i="11"/>
  <c r="E186" i="11"/>
  <c r="E179" i="11"/>
  <c r="E195" i="11"/>
  <c r="E183" i="11"/>
  <c r="E182" i="11"/>
  <c r="E191" i="11"/>
  <c r="E171" i="11"/>
  <c r="E167" i="11"/>
  <c r="E163" i="11"/>
  <c r="E159" i="11"/>
  <c r="E175" i="11"/>
  <c r="E161" i="11"/>
  <c r="E177" i="11"/>
  <c r="E173" i="11"/>
  <c r="E158" i="11"/>
  <c r="E155" i="11"/>
  <c r="E151" i="11"/>
  <c r="E147" i="11"/>
  <c r="E143" i="11"/>
  <c r="E139" i="11"/>
  <c r="E135" i="11"/>
  <c r="E131" i="11"/>
  <c r="E169" i="11"/>
  <c r="E165" i="11"/>
  <c r="E153" i="11"/>
  <c r="E137" i="11"/>
  <c r="E149" i="11"/>
  <c r="E133" i="11"/>
  <c r="E119" i="11"/>
  <c r="E115" i="11"/>
  <c r="E111" i="11"/>
  <c r="E107" i="11"/>
  <c r="E103" i="11"/>
  <c r="E99" i="11"/>
  <c r="E145" i="11"/>
  <c r="E129" i="11"/>
  <c r="E157" i="11"/>
  <c r="E141" i="11"/>
  <c r="E109" i="11"/>
  <c r="E121" i="11"/>
  <c r="E105" i="11"/>
  <c r="E94" i="11"/>
  <c r="E125" i="11"/>
  <c r="E117" i="11"/>
  <c r="E101" i="11"/>
  <c r="E95" i="11"/>
  <c r="E91" i="11"/>
  <c r="E113" i="11"/>
  <c r="E97" i="11"/>
  <c r="E90" i="11"/>
  <c r="E89" i="11"/>
  <c r="E83" i="11"/>
  <c r="E79" i="11"/>
  <c r="E75" i="11"/>
  <c r="E71" i="11"/>
  <c r="E67" i="11"/>
  <c r="E63" i="11"/>
  <c r="E59" i="11"/>
  <c r="E55" i="11"/>
  <c r="E51" i="11"/>
  <c r="E47" i="11"/>
  <c r="E43" i="11"/>
  <c r="E87" i="11"/>
  <c r="E84" i="11"/>
  <c r="E80" i="11"/>
  <c r="E76" i="11"/>
  <c r="E72" i="11"/>
  <c r="E38" i="11"/>
  <c r="E34" i="11"/>
  <c r="E30" i="11"/>
  <c r="E26" i="11"/>
  <c r="E22" i="11"/>
  <c r="E18" i="11"/>
  <c r="E14" i="11"/>
  <c r="E10" i="11"/>
  <c r="AC195" i="11"/>
  <c r="AC183" i="11"/>
  <c r="AC191" i="11"/>
  <c r="AC182" i="11"/>
  <c r="AC179" i="11"/>
  <c r="AC175" i="11"/>
  <c r="AC203" i="11"/>
  <c r="AC187" i="11"/>
  <c r="AC186" i="11"/>
  <c r="AC177" i="11"/>
  <c r="AC171" i="11"/>
  <c r="AC167" i="11"/>
  <c r="AC163" i="11"/>
  <c r="AC159" i="11"/>
  <c r="AC199" i="11"/>
  <c r="AC169" i="11"/>
  <c r="AC165" i="11"/>
  <c r="AC155" i="11"/>
  <c r="AC151" i="11"/>
  <c r="AC147" i="11"/>
  <c r="AC143" i="11"/>
  <c r="AC139" i="11"/>
  <c r="AC135" i="11"/>
  <c r="AC131" i="11"/>
  <c r="AC161" i="11"/>
  <c r="AC145" i="11"/>
  <c r="AC129" i="11"/>
  <c r="AC173" i="11"/>
  <c r="AC157" i="11"/>
  <c r="AC141" i="11"/>
  <c r="AC125" i="11"/>
  <c r="AC119" i="11"/>
  <c r="AC115" i="11"/>
  <c r="AC111" i="11"/>
  <c r="AC107" i="11"/>
  <c r="AC103" i="11"/>
  <c r="AC99" i="11"/>
  <c r="AC153" i="11"/>
  <c r="AC137" i="11"/>
  <c r="AC158" i="11"/>
  <c r="AC149" i="11"/>
  <c r="AC133" i="11"/>
  <c r="AC117" i="11"/>
  <c r="AC101" i="11"/>
  <c r="AC113" i="11"/>
  <c r="AC97" i="11"/>
  <c r="AC109" i="11"/>
  <c r="AC95" i="11"/>
  <c r="AC94" i="11"/>
  <c r="AC91" i="11"/>
  <c r="AC121" i="11"/>
  <c r="AC105" i="11"/>
  <c r="AC83" i="11"/>
  <c r="AC79" i="11"/>
  <c r="AC75" i="11"/>
  <c r="AC71" i="11"/>
  <c r="AC67" i="11"/>
  <c r="AC63" i="11"/>
  <c r="AC59" i="11"/>
  <c r="AC55" i="11"/>
  <c r="AC51" i="11"/>
  <c r="AC47" i="11"/>
  <c r="AC43" i="11"/>
  <c r="AC90" i="11"/>
  <c r="AC87" i="11"/>
  <c r="AC86" i="11"/>
  <c r="AC84" i="11"/>
  <c r="AC80" i="11"/>
  <c r="AC76" i="11"/>
  <c r="AC72" i="11"/>
  <c r="AC42" i="11"/>
  <c r="AC38" i="11"/>
  <c r="AC34" i="11"/>
  <c r="AC30" i="11"/>
  <c r="AC26" i="11"/>
  <c r="AC22" i="11"/>
  <c r="AC18" i="11"/>
  <c r="AC14" i="11"/>
  <c r="AC10" i="11"/>
  <c r="BA203" i="11"/>
  <c r="BA187" i="11"/>
  <c r="BA199" i="11"/>
  <c r="BA186" i="11"/>
  <c r="BA179" i="11"/>
  <c r="BA175" i="11"/>
  <c r="BA195" i="11"/>
  <c r="BA183" i="11"/>
  <c r="BA191" i="11"/>
  <c r="BA171" i="11"/>
  <c r="BA167" i="11"/>
  <c r="BA163" i="11"/>
  <c r="BA159" i="11"/>
  <c r="BA177" i="11"/>
  <c r="BA161" i="11"/>
  <c r="BA173" i="11"/>
  <c r="BA155" i="11"/>
  <c r="BA151" i="11"/>
  <c r="BA147" i="11"/>
  <c r="BA143" i="11"/>
  <c r="BA139" i="11"/>
  <c r="BA135" i="11"/>
  <c r="BA131" i="11"/>
  <c r="BA127" i="11"/>
  <c r="BA169" i="11"/>
  <c r="BA153" i="11"/>
  <c r="BA137" i="11"/>
  <c r="BA149" i="11"/>
  <c r="BA133" i="11"/>
  <c r="BA121" i="11"/>
  <c r="BA119" i="11"/>
  <c r="BA115" i="11"/>
  <c r="BA111" i="11"/>
  <c r="BA107" i="11"/>
  <c r="BA103" i="11"/>
  <c r="BA99" i="11"/>
  <c r="BA145" i="11"/>
  <c r="BA129" i="11"/>
  <c r="BA182" i="11"/>
  <c r="BA165" i="11"/>
  <c r="BA157" i="11"/>
  <c r="BA141" i="11"/>
  <c r="BA109" i="11"/>
  <c r="BA125" i="11"/>
  <c r="BA105" i="11"/>
  <c r="BA117" i="11"/>
  <c r="BA101" i="11"/>
  <c r="BA95" i="11"/>
  <c r="BA91" i="11"/>
  <c r="BA113" i="11"/>
  <c r="BA97" i="11"/>
  <c r="BA90" i="11"/>
  <c r="BA89" i="11"/>
  <c r="BA83" i="11"/>
  <c r="BA79" i="11"/>
  <c r="BA75" i="11"/>
  <c r="BA71" i="11"/>
  <c r="BA67" i="11"/>
  <c r="BA63" i="11"/>
  <c r="BA59" i="11"/>
  <c r="BA55" i="11"/>
  <c r="BA51" i="11"/>
  <c r="BA47" i="11"/>
  <c r="BA43" i="11"/>
  <c r="BA87" i="11"/>
  <c r="BA84" i="11"/>
  <c r="BA80" i="11"/>
  <c r="BA76" i="11"/>
  <c r="BA39" i="11"/>
  <c r="BA38" i="11"/>
  <c r="BA34" i="11"/>
  <c r="BA30" i="11"/>
  <c r="BA26" i="11"/>
  <c r="BA22" i="11"/>
  <c r="BA18" i="11"/>
  <c r="BA14" i="11"/>
  <c r="BA10" i="11"/>
  <c r="E11" i="11"/>
  <c r="AC11" i="11"/>
  <c r="BA11" i="11"/>
  <c r="E13" i="11"/>
  <c r="AC13" i="11"/>
  <c r="BA13" i="11"/>
  <c r="E15" i="11"/>
  <c r="AC15" i="11"/>
  <c r="BA15" i="11"/>
  <c r="E17" i="11"/>
  <c r="AC17" i="11"/>
  <c r="BA17" i="11"/>
  <c r="E19" i="11"/>
  <c r="AC19" i="11"/>
  <c r="BA19" i="11"/>
  <c r="E21" i="11"/>
  <c r="AC21" i="11"/>
  <c r="BA21" i="11"/>
  <c r="E23" i="11"/>
  <c r="AC23" i="11"/>
  <c r="BA23" i="11"/>
  <c r="E25" i="11"/>
  <c r="AC25" i="11"/>
  <c r="BA25" i="11"/>
  <c r="E27" i="11"/>
  <c r="AC27" i="11"/>
  <c r="BA27" i="11"/>
  <c r="E29" i="11"/>
  <c r="AC29" i="11"/>
  <c r="BA29" i="11"/>
  <c r="E31" i="11"/>
  <c r="AC31" i="11"/>
  <c r="BA31" i="11"/>
  <c r="E33" i="11"/>
  <c r="AC33" i="11"/>
  <c r="BA33" i="11"/>
  <c r="E35" i="11"/>
  <c r="AC35" i="11"/>
  <c r="BA35" i="11"/>
  <c r="E37" i="11"/>
  <c r="AC37" i="11"/>
  <c r="BA37" i="11"/>
  <c r="E39" i="11"/>
  <c r="AC39" i="11"/>
  <c r="AC6" i="11"/>
  <c r="AC7" i="11"/>
  <c r="E8" i="11"/>
  <c r="W26" i="11"/>
  <c r="AU26" i="11"/>
  <c r="W30" i="11"/>
  <c r="AU30" i="11"/>
  <c r="W34" i="11"/>
  <c r="AU34" i="11"/>
  <c r="W38" i="11"/>
  <c r="AU38" i="11"/>
  <c r="W40" i="11"/>
  <c r="K198" i="11"/>
  <c r="K194" i="11"/>
  <c r="K190" i="11"/>
  <c r="K182" i="11"/>
  <c r="K205" i="11"/>
  <c r="K189" i="11"/>
  <c r="K185" i="11"/>
  <c r="K201" i="11"/>
  <c r="K177" i="11"/>
  <c r="K197" i="11"/>
  <c r="K181" i="11"/>
  <c r="K173" i="11"/>
  <c r="K169" i="11"/>
  <c r="K165" i="11"/>
  <c r="K161" i="11"/>
  <c r="K193" i="11"/>
  <c r="K163" i="11"/>
  <c r="K156" i="11"/>
  <c r="K159" i="11"/>
  <c r="K157" i="11"/>
  <c r="K153" i="11"/>
  <c r="K149" i="11"/>
  <c r="K145" i="11"/>
  <c r="K141" i="11"/>
  <c r="K137" i="11"/>
  <c r="K133" i="11"/>
  <c r="K129" i="11"/>
  <c r="K179" i="11"/>
  <c r="K171" i="11"/>
  <c r="K155" i="11"/>
  <c r="K139" i="11"/>
  <c r="K123" i="11"/>
  <c r="K167" i="11"/>
  <c r="K151" i="11"/>
  <c r="K135" i="11"/>
  <c r="K121" i="11"/>
  <c r="K117" i="11"/>
  <c r="K113" i="11"/>
  <c r="K109" i="11"/>
  <c r="K105" i="11"/>
  <c r="K101" i="11"/>
  <c r="K97" i="11"/>
  <c r="K147" i="11"/>
  <c r="K131" i="11"/>
  <c r="K143" i="11"/>
  <c r="K111" i="11"/>
  <c r="K107" i="11"/>
  <c r="K122" i="11"/>
  <c r="K119" i="11"/>
  <c r="K103" i="11"/>
  <c r="K93" i="11"/>
  <c r="K89" i="11"/>
  <c r="K127" i="11"/>
  <c r="K115" i="11"/>
  <c r="K99" i="11"/>
  <c r="K88" i="11"/>
  <c r="K85" i="11"/>
  <c r="K81" i="11"/>
  <c r="K77" i="11"/>
  <c r="K73" i="11"/>
  <c r="K69" i="11"/>
  <c r="K65" i="11"/>
  <c r="K61" i="11"/>
  <c r="K57" i="11"/>
  <c r="K53" i="11"/>
  <c r="K49" i="11"/>
  <c r="K45" i="11"/>
  <c r="K92" i="11"/>
  <c r="K91" i="11"/>
  <c r="K82" i="11"/>
  <c r="K78" i="11"/>
  <c r="K74" i="11"/>
  <c r="K70" i="11"/>
  <c r="K62" i="11"/>
  <c r="K58" i="11"/>
  <c r="K54" i="11"/>
  <c r="K46" i="11"/>
  <c r="K42" i="11"/>
  <c r="AI198" i="11"/>
  <c r="AI194" i="11"/>
  <c r="AI190" i="11"/>
  <c r="AI182" i="11"/>
  <c r="AI197" i="11"/>
  <c r="AI181" i="11"/>
  <c r="AI180" i="11"/>
  <c r="AI193" i="11"/>
  <c r="AI177" i="11"/>
  <c r="AI205" i="11"/>
  <c r="AI189" i="11"/>
  <c r="AI185" i="11"/>
  <c r="AI179" i="11"/>
  <c r="AI173" i="11"/>
  <c r="AI169" i="11"/>
  <c r="AI165" i="11"/>
  <c r="AI161" i="11"/>
  <c r="AI175" i="11"/>
  <c r="AI171" i="11"/>
  <c r="AI156" i="11"/>
  <c r="AI152" i="11"/>
  <c r="AI148" i="11"/>
  <c r="AI201" i="11"/>
  <c r="AI167" i="11"/>
  <c r="AI157" i="11"/>
  <c r="AI153" i="11"/>
  <c r="AI149" i="11"/>
  <c r="AI145" i="11"/>
  <c r="AI141" i="11"/>
  <c r="AI137" i="11"/>
  <c r="AI133" i="11"/>
  <c r="AI129" i="11"/>
  <c r="AI163" i="11"/>
  <c r="AI147" i="11"/>
  <c r="AI131" i="11"/>
  <c r="AI143" i="11"/>
  <c r="AI127" i="11"/>
  <c r="AI122" i="11"/>
  <c r="AI117" i="11"/>
  <c r="AI113" i="11"/>
  <c r="AI109" i="11"/>
  <c r="AI105" i="11"/>
  <c r="AI101" i="11"/>
  <c r="AI97" i="11"/>
  <c r="AI155" i="11"/>
  <c r="AI139" i="11"/>
  <c r="AI123" i="11"/>
  <c r="AI159" i="11"/>
  <c r="AI151" i="11"/>
  <c r="AI135" i="11"/>
  <c r="AI119" i="11"/>
  <c r="AI103" i="11"/>
  <c r="AI115" i="11"/>
  <c r="AI99" i="11"/>
  <c r="AI111" i="11"/>
  <c r="AI93" i="11"/>
  <c r="AI89" i="11"/>
  <c r="AI107" i="11"/>
  <c r="AI92" i="11"/>
  <c r="AI91" i="11"/>
  <c r="AI85" i="11"/>
  <c r="AI81" i="11"/>
  <c r="AI77" i="11"/>
  <c r="AI73" i="11"/>
  <c r="AI69" i="11"/>
  <c r="AI65" i="11"/>
  <c r="AI61" i="11"/>
  <c r="AI57" i="11"/>
  <c r="AI53" i="11"/>
  <c r="AI49" i="11"/>
  <c r="AI45" i="11"/>
  <c r="AI88" i="11"/>
  <c r="AI82" i="11"/>
  <c r="AI78" i="11"/>
  <c r="AI74" i="11"/>
  <c r="AI70" i="11"/>
  <c r="AI62" i="11"/>
  <c r="AI58" i="11"/>
  <c r="AI54" i="11"/>
  <c r="AI50" i="11"/>
  <c r="AI46" i="11"/>
  <c r="AI42" i="11"/>
  <c r="BG198" i="11"/>
  <c r="BG194" i="11"/>
  <c r="BG190" i="11"/>
  <c r="BG186" i="11"/>
  <c r="BG182" i="11"/>
  <c r="BG205" i="11"/>
  <c r="BG189" i="11"/>
  <c r="BG185" i="11"/>
  <c r="BG201" i="11"/>
  <c r="BG177" i="11"/>
  <c r="BG197" i="11"/>
  <c r="BG181" i="11"/>
  <c r="BG175" i="11"/>
  <c r="BG193" i="11"/>
  <c r="BG173" i="11"/>
  <c r="BG169" i="11"/>
  <c r="BG165" i="11"/>
  <c r="BG161" i="11"/>
  <c r="BG163" i="11"/>
  <c r="BG156" i="11"/>
  <c r="BG152" i="11"/>
  <c r="BG148" i="11"/>
  <c r="BG179" i="11"/>
  <c r="BG159" i="11"/>
  <c r="BG157" i="11"/>
  <c r="BG153" i="11"/>
  <c r="BG149" i="11"/>
  <c r="BG145" i="11"/>
  <c r="BG141" i="11"/>
  <c r="BG137" i="11"/>
  <c r="BG133" i="11"/>
  <c r="BG129" i="11"/>
  <c r="BG171" i="11"/>
  <c r="BG167" i="11"/>
  <c r="BG155" i="11"/>
  <c r="BG139" i="11"/>
  <c r="BG123" i="11"/>
  <c r="BG108" i="11"/>
  <c r="BG151" i="11"/>
  <c r="BG135" i="11"/>
  <c r="BG117" i="11"/>
  <c r="BG113" i="11"/>
  <c r="BG109" i="11"/>
  <c r="BG105" i="11"/>
  <c r="BG101" i="11"/>
  <c r="BG97" i="11"/>
  <c r="BG147" i="11"/>
  <c r="BG131" i="11"/>
  <c r="BG143" i="11"/>
  <c r="BG111" i="11"/>
  <c r="BG95" i="11"/>
  <c r="BG107" i="11"/>
  <c r="BG127" i="11"/>
  <c r="BG119" i="11"/>
  <c r="BG103" i="11"/>
  <c r="BG93" i="11"/>
  <c r="BG89" i="11"/>
  <c r="BG115" i="11"/>
  <c r="BG99" i="11"/>
  <c r="BG88" i="11"/>
  <c r="BG56" i="11"/>
  <c r="BG44" i="11"/>
  <c r="BG85" i="11"/>
  <c r="BG81" i="11"/>
  <c r="BG77" i="11"/>
  <c r="BG73" i="11"/>
  <c r="BG69" i="11"/>
  <c r="BG65" i="11"/>
  <c r="BG61" i="11"/>
  <c r="BG57" i="11"/>
  <c r="BG53" i="11"/>
  <c r="BG49" i="11"/>
  <c r="BG45" i="11"/>
  <c r="BG92" i="11"/>
  <c r="BG91" i="11"/>
  <c r="BG82" i="11"/>
  <c r="BG78" i="11"/>
  <c r="BG74" i="11"/>
  <c r="BG70" i="11"/>
  <c r="BG62" i="11"/>
  <c r="BG58" i="11"/>
  <c r="BG54" i="11"/>
  <c r="BG50" i="11"/>
  <c r="BG46" i="11"/>
  <c r="BG42" i="11"/>
  <c r="BG39" i="11"/>
  <c r="AO40" i="11"/>
  <c r="AO41" i="11"/>
  <c r="E44" i="11"/>
  <c r="AC44" i="11"/>
  <c r="BA44" i="11"/>
  <c r="Q45" i="11"/>
  <c r="AO45" i="11"/>
  <c r="E46" i="11"/>
  <c r="AC46" i="11"/>
  <c r="BA46" i="11"/>
  <c r="E48" i="11"/>
  <c r="AC48" i="11"/>
  <c r="BA48" i="11"/>
  <c r="Q49" i="11"/>
  <c r="AO49" i="11"/>
  <c r="E50" i="11"/>
  <c r="AC50" i="11"/>
  <c r="BA50" i="11"/>
  <c r="E52" i="11"/>
  <c r="AC52" i="11"/>
  <c r="BA52" i="11"/>
  <c r="Q53" i="11"/>
  <c r="AO53" i="11"/>
  <c r="E54" i="11"/>
  <c r="AC54" i="11"/>
  <c r="BA54" i="11"/>
  <c r="E56" i="11"/>
  <c r="AC56" i="11"/>
  <c r="BA56" i="11"/>
  <c r="Q57" i="11"/>
  <c r="AO57" i="11"/>
  <c r="E58" i="11"/>
  <c r="AC58" i="11"/>
  <c r="BA58" i="11"/>
  <c r="E60" i="11"/>
  <c r="AC60" i="11"/>
  <c r="BA60" i="11"/>
  <c r="Q61" i="11"/>
  <c r="AO61" i="11"/>
  <c r="E62" i="11"/>
  <c r="AC62" i="11"/>
  <c r="BA62" i="11"/>
  <c r="E64" i="11"/>
  <c r="AC64" i="11"/>
  <c r="BA64" i="11"/>
  <c r="Q65" i="11"/>
  <c r="AO65" i="11"/>
  <c r="E66" i="11"/>
  <c r="AC66" i="11"/>
  <c r="BA66" i="11"/>
  <c r="E68" i="11"/>
  <c r="AC68" i="11"/>
  <c r="BA68" i="11"/>
  <c r="Q69" i="11"/>
  <c r="AO69" i="11"/>
  <c r="E70" i="11"/>
  <c r="AC70" i="11"/>
  <c r="BA70" i="11"/>
  <c r="BA72" i="11"/>
  <c r="Q73" i="11"/>
  <c r="AO73" i="11"/>
  <c r="E74" i="11"/>
  <c r="AC74" i="11"/>
  <c r="BA74" i="11"/>
  <c r="Q77" i="11"/>
  <c r="AO77" i="11"/>
  <c r="E78" i="11"/>
  <c r="AC78" i="11"/>
  <c r="BA78" i="11"/>
  <c r="Q81" i="11"/>
  <c r="AO81" i="11"/>
  <c r="E82" i="11"/>
  <c r="AC82" i="11"/>
  <c r="BA82" i="11"/>
  <c r="Q85" i="11"/>
  <c r="AO85" i="11"/>
  <c r="E86" i="11"/>
  <c r="BA86" i="11"/>
  <c r="AO89" i="11"/>
  <c r="Q191" i="11"/>
  <c r="Q182" i="11"/>
  <c r="Q203" i="11"/>
  <c r="Q187" i="11"/>
  <c r="Q179" i="11"/>
  <c r="Q175" i="11"/>
  <c r="Q199" i="11"/>
  <c r="Q177" i="11"/>
  <c r="Q174" i="11"/>
  <c r="Q171" i="11"/>
  <c r="Q167" i="11"/>
  <c r="Q163" i="11"/>
  <c r="Q159" i="11"/>
  <c r="Q183" i="11"/>
  <c r="Q165" i="11"/>
  <c r="Q195" i="11"/>
  <c r="Q161" i="11"/>
  <c r="Q155" i="11"/>
  <c r="Q151" i="11"/>
  <c r="Q147" i="11"/>
  <c r="Q143" i="11"/>
  <c r="Q139" i="11"/>
  <c r="Q135" i="11"/>
  <c r="Q131" i="11"/>
  <c r="Q173" i="11"/>
  <c r="Q157" i="11"/>
  <c r="Q141" i="11"/>
  <c r="Q125" i="11"/>
  <c r="Q153" i="11"/>
  <c r="Q137" i="11"/>
  <c r="Q119" i="11"/>
  <c r="Q115" i="11"/>
  <c r="Q111" i="11"/>
  <c r="Q107" i="11"/>
  <c r="Q103" i="11"/>
  <c r="Q99" i="11"/>
  <c r="Q169" i="11"/>
  <c r="Q149" i="11"/>
  <c r="Q133" i="11"/>
  <c r="Q145" i="11"/>
  <c r="Q129" i="11"/>
  <c r="Q113" i="11"/>
  <c r="Q97" i="11"/>
  <c r="Q109" i="11"/>
  <c r="Q94" i="11"/>
  <c r="Q121" i="11"/>
  <c r="Q105" i="11"/>
  <c r="Q95" i="11"/>
  <c r="Q91" i="11"/>
  <c r="Q117" i="11"/>
  <c r="Q101" i="11"/>
  <c r="Q93" i="11"/>
  <c r="Q90" i="11"/>
  <c r="Q86" i="11"/>
  <c r="Q83" i="11"/>
  <c r="Q79" i="11"/>
  <c r="Q75" i="11"/>
  <c r="Q71" i="11"/>
  <c r="Q67" i="11"/>
  <c r="Q63" i="11"/>
  <c r="Q59" i="11"/>
  <c r="Q55" i="11"/>
  <c r="Q51" i="11"/>
  <c r="Q47" i="11"/>
  <c r="Q43" i="11"/>
  <c r="Q89" i="11"/>
  <c r="Q87" i="11"/>
  <c r="Q84" i="11"/>
  <c r="Q80" i="11"/>
  <c r="Q76" i="11"/>
  <c r="Q72" i="11"/>
  <c r="AO199" i="11"/>
  <c r="AO195" i="11"/>
  <c r="AO183" i="11"/>
  <c r="AO179" i="11"/>
  <c r="AO175" i="11"/>
  <c r="AO191" i="11"/>
  <c r="AO203" i="11"/>
  <c r="AO171" i="11"/>
  <c r="AO167" i="11"/>
  <c r="AO163" i="11"/>
  <c r="AO159" i="11"/>
  <c r="AO187" i="11"/>
  <c r="AO177" i="11"/>
  <c r="AO173" i="11"/>
  <c r="AO158" i="11"/>
  <c r="AO169" i="11"/>
  <c r="AO155" i="11"/>
  <c r="AO151" i="11"/>
  <c r="AO147" i="11"/>
  <c r="AO143" i="11"/>
  <c r="AO139" i="11"/>
  <c r="AO135" i="11"/>
  <c r="AO131" i="11"/>
  <c r="AO127" i="11"/>
  <c r="AO165" i="11"/>
  <c r="AO149" i="11"/>
  <c r="AO133" i="11"/>
  <c r="AO121" i="11"/>
  <c r="AO161" i="11"/>
  <c r="AO145" i="11"/>
  <c r="AO129" i="11"/>
  <c r="AO119" i="11"/>
  <c r="AO115" i="11"/>
  <c r="AO111" i="11"/>
  <c r="AO107" i="11"/>
  <c r="AO103" i="11"/>
  <c r="AO99" i="11"/>
  <c r="AO157" i="11"/>
  <c r="AO141" i="11"/>
  <c r="AO125" i="11"/>
  <c r="AO174" i="11"/>
  <c r="AO153" i="11"/>
  <c r="AO137" i="11"/>
  <c r="AO105" i="11"/>
  <c r="AO117" i="11"/>
  <c r="AO101" i="11"/>
  <c r="AO113" i="11"/>
  <c r="AO97" i="11"/>
  <c r="AO95" i="11"/>
  <c r="AO91" i="11"/>
  <c r="AO109" i="11"/>
  <c r="AO83" i="11"/>
  <c r="AO79" i="11"/>
  <c r="AO75" i="11"/>
  <c r="AO71" i="11"/>
  <c r="AO67" i="11"/>
  <c r="AO63" i="11"/>
  <c r="AO59" i="11"/>
  <c r="AO55" i="11"/>
  <c r="AO51" i="11"/>
  <c r="AO47" i="11"/>
  <c r="AO43" i="11"/>
  <c r="AO87" i="11"/>
  <c r="AO84" i="11"/>
  <c r="AO80" i="11"/>
  <c r="AO76" i="11"/>
  <c r="AO90" i="11"/>
  <c r="AI9" i="11"/>
  <c r="BG9" i="11"/>
  <c r="BG13" i="11"/>
  <c r="AI17" i="11"/>
  <c r="BG17" i="11"/>
  <c r="BG21" i="11"/>
  <c r="AI25" i="11"/>
  <c r="BG25" i="11"/>
  <c r="AI29" i="11"/>
  <c r="BG29" i="11"/>
  <c r="AU39" i="11"/>
  <c r="AC40" i="11"/>
  <c r="K41" i="11"/>
  <c r="AC41" i="11"/>
  <c r="BG41" i="11"/>
  <c r="W43" i="11"/>
  <c r="AU43" i="11"/>
  <c r="K44" i="11"/>
  <c r="AI44" i="11"/>
  <c r="W47" i="11"/>
  <c r="AU47" i="11"/>
  <c r="K48" i="11"/>
  <c r="AI48" i="11"/>
  <c r="BG48" i="11"/>
  <c r="K50" i="11"/>
  <c r="W51" i="11"/>
  <c r="AU51" i="11"/>
  <c r="K52" i="11"/>
  <c r="AI52" i="11"/>
  <c r="BG52" i="11"/>
  <c r="W55" i="11"/>
  <c r="AU55" i="11"/>
  <c r="K56" i="11"/>
  <c r="AI56" i="11"/>
  <c r="W59" i="11"/>
  <c r="AU59" i="11"/>
  <c r="K60" i="11"/>
  <c r="AI60" i="11"/>
  <c r="BG60" i="11"/>
  <c r="W63" i="11"/>
  <c r="AU63" i="11"/>
  <c r="K64" i="11"/>
  <c r="AI64" i="11"/>
  <c r="BG64" i="11"/>
  <c r="K66" i="11"/>
  <c r="AI66" i="11"/>
  <c r="BG66" i="11"/>
  <c r="W67" i="11"/>
  <c r="AU67" i="11"/>
  <c r="K68" i="11"/>
  <c r="AI68" i="11"/>
  <c r="BG68" i="11"/>
  <c r="W71" i="11"/>
  <c r="AU71" i="11"/>
  <c r="K72" i="11"/>
  <c r="AI72" i="11"/>
  <c r="BG72" i="11"/>
  <c r="W75" i="11"/>
  <c r="AU75" i="11"/>
  <c r="K76" i="11"/>
  <c r="AI76" i="11"/>
  <c r="BG76" i="11"/>
  <c r="W79" i="11"/>
  <c r="AU79" i="11"/>
  <c r="K80" i="11"/>
  <c r="AI80" i="11"/>
  <c r="BG80" i="11"/>
  <c r="W83" i="11"/>
  <c r="AU83" i="11"/>
  <c r="K84" i="11"/>
  <c r="AI84" i="11"/>
  <c r="BG84" i="11"/>
  <c r="W87" i="11"/>
  <c r="AU87" i="11"/>
  <c r="W91" i="11"/>
  <c r="K12" i="11"/>
  <c r="AI12" i="11"/>
  <c r="BG12" i="11"/>
  <c r="Q14" i="11"/>
  <c r="AO14" i="11"/>
  <c r="K16" i="11"/>
  <c r="AI16" i="11"/>
  <c r="BG16" i="11"/>
  <c r="Q18" i="11"/>
  <c r="AO18" i="11"/>
  <c r="K20" i="11"/>
  <c r="AI20" i="11"/>
  <c r="BG20" i="11"/>
  <c r="Q22" i="11"/>
  <c r="AO22" i="11"/>
  <c r="K24" i="11"/>
  <c r="AI24" i="11"/>
  <c r="BG24" i="11"/>
  <c r="Q26" i="11"/>
  <c r="AO26" i="11"/>
  <c r="K28" i="11"/>
  <c r="AI28" i="11"/>
  <c r="BG28" i="11"/>
  <c r="Q30" i="11"/>
  <c r="AO30" i="11"/>
  <c r="K32" i="11"/>
  <c r="AI32" i="11"/>
  <c r="BG32" i="11"/>
  <c r="Q34" i="11"/>
  <c r="AO34" i="11"/>
  <c r="K36" i="11"/>
  <c r="AI36" i="11"/>
  <c r="BG36" i="11"/>
  <c r="Q38" i="11"/>
  <c r="AO38" i="11"/>
  <c r="AI39" i="11"/>
  <c r="Q40" i="11"/>
  <c r="Q41" i="11"/>
  <c r="Q44" i="11"/>
  <c r="AO44" i="11"/>
  <c r="E45" i="11"/>
  <c r="AC45" i="11"/>
  <c r="BA45" i="11"/>
  <c r="Q46" i="11"/>
  <c r="AO46" i="11"/>
  <c r="Q48" i="11"/>
  <c r="AO48" i="11"/>
  <c r="E49" i="11"/>
  <c r="AC49" i="11"/>
  <c r="BA49" i="11"/>
  <c r="Q50" i="11"/>
  <c r="AO50" i="11"/>
  <c r="Q52" i="11"/>
  <c r="AO52" i="11"/>
  <c r="E53" i="11"/>
  <c r="AC53" i="11"/>
  <c r="BA53" i="11"/>
  <c r="Q54" i="11"/>
  <c r="AO54" i="11"/>
  <c r="Q56" i="11"/>
  <c r="AO56" i="11"/>
  <c r="E57" i="11"/>
  <c r="AC57" i="11"/>
  <c r="BA57" i="11"/>
  <c r="Q58" i="11"/>
  <c r="AO58" i="11"/>
  <c r="Q60" i="11"/>
  <c r="AO60" i="11"/>
  <c r="E61" i="11"/>
  <c r="AC61" i="11"/>
  <c r="BA61" i="11"/>
  <c r="Q62" i="11"/>
  <c r="AO62" i="11"/>
  <c r="Q64" i="11"/>
  <c r="AO64" i="11"/>
  <c r="E65" i="11"/>
  <c r="AC65" i="11"/>
  <c r="BA65" i="11"/>
  <c r="Q66" i="11"/>
  <c r="AO66" i="11"/>
  <c r="Q68" i="11"/>
  <c r="AO68" i="11"/>
  <c r="E69" i="11"/>
  <c r="AC69" i="11"/>
  <c r="BA69" i="11"/>
  <c r="Q70" i="11"/>
  <c r="AO70" i="11"/>
  <c r="AO72" i="11"/>
  <c r="E73" i="11"/>
  <c r="AC73" i="11"/>
  <c r="BA73" i="11"/>
  <c r="Q74" i="11"/>
  <c r="AO74" i="11"/>
  <c r="E77" i="11"/>
  <c r="AC77" i="11"/>
  <c r="BA77" i="11"/>
  <c r="Q78" i="11"/>
  <c r="AO78" i="11"/>
  <c r="E81" i="11"/>
  <c r="AC81" i="11"/>
  <c r="BA81" i="11"/>
  <c r="Q82" i="11"/>
  <c r="AO82" i="11"/>
  <c r="E85" i="11"/>
  <c r="AC85" i="11"/>
  <c r="BA85" i="11"/>
  <c r="AO86" i="11"/>
  <c r="AC89" i="11"/>
  <c r="E93" i="11"/>
  <c r="K11" i="11"/>
  <c r="AI11" i="11"/>
  <c r="BG11" i="11"/>
  <c r="AI19" i="11"/>
  <c r="BG19" i="11"/>
  <c r="AI23" i="11"/>
  <c r="BG23" i="11"/>
  <c r="AI35" i="11"/>
  <c r="BG35" i="11"/>
  <c r="E40" i="11"/>
  <c r="BA40" i="11"/>
  <c r="E41" i="11"/>
  <c r="AI41" i="11"/>
  <c r="BA41" i="11"/>
  <c r="K43" i="11"/>
  <c r="AI43" i="11"/>
  <c r="BG43" i="11"/>
  <c r="W44" i="11"/>
  <c r="AU44" i="11"/>
  <c r="K47" i="11"/>
  <c r="AI47" i="11"/>
  <c r="BG47" i="11"/>
  <c r="W48" i="11"/>
  <c r="AU48" i="11"/>
  <c r="K51" i="11"/>
  <c r="AI51" i="11"/>
  <c r="BG51" i="11"/>
  <c r="W52" i="11"/>
  <c r="AU52" i="11"/>
  <c r="K55" i="11"/>
  <c r="AI55" i="11"/>
  <c r="BG55" i="11"/>
  <c r="W56" i="11"/>
  <c r="AU56" i="11"/>
  <c r="K59" i="11"/>
  <c r="AI59" i="11"/>
  <c r="BG59" i="11"/>
  <c r="W60" i="11"/>
  <c r="AU60" i="11"/>
  <c r="K63" i="11"/>
  <c r="AI63" i="11"/>
  <c r="BG63" i="11"/>
  <c r="W64" i="11"/>
  <c r="AU64" i="11"/>
  <c r="W66" i="11"/>
  <c r="AU66" i="11"/>
  <c r="K67" i="11"/>
  <c r="AI67" i="11"/>
  <c r="BG67" i="11"/>
  <c r="W68" i="11"/>
  <c r="AU68" i="11"/>
  <c r="K71" i="11"/>
  <c r="AI71" i="11"/>
  <c r="BG71" i="11"/>
  <c r="W72" i="11"/>
  <c r="AU72" i="11"/>
  <c r="K75" i="11"/>
  <c r="AI75" i="11"/>
  <c r="BG75" i="11"/>
  <c r="W76" i="11"/>
  <c r="AU76" i="11"/>
  <c r="K79" i="11"/>
  <c r="AI79" i="11"/>
  <c r="BG79" i="11"/>
  <c r="W80" i="11"/>
  <c r="AU80" i="11"/>
  <c r="K83" i="11"/>
  <c r="AI83" i="11"/>
  <c r="BG83" i="11"/>
  <c r="W84" i="11"/>
  <c r="AU84" i="11"/>
  <c r="K87" i="11"/>
  <c r="AI87" i="11"/>
  <c r="BG87" i="11"/>
  <c r="K86" i="11"/>
  <c r="BG86" i="11"/>
  <c r="Q88" i="11"/>
  <c r="K90" i="11"/>
  <c r="BG90" i="11"/>
  <c r="AO92" i="11"/>
  <c r="BA94" i="11"/>
  <c r="AU86" i="11"/>
  <c r="E88" i="11"/>
  <c r="BA88" i="11"/>
  <c r="AU90" i="11"/>
  <c r="AC92" i="11"/>
  <c r="AC93" i="11"/>
  <c r="BA93" i="11"/>
  <c r="K94" i="11"/>
  <c r="W95" i="11"/>
  <c r="AU95" i="11"/>
  <c r="AI86" i="11"/>
  <c r="AO88" i="11"/>
  <c r="AI90" i="11"/>
  <c r="Q92" i="11"/>
  <c r="AO94" i="11"/>
  <c r="W86" i="11"/>
  <c r="AC88" i="11"/>
  <c r="W90" i="11"/>
  <c r="E92" i="11"/>
  <c r="BA92" i="11"/>
  <c r="AO93" i="11"/>
  <c r="K95" i="11"/>
  <c r="AI95" i="11"/>
  <c r="BG94" i="11"/>
  <c r="E96" i="11"/>
  <c r="AC96" i="11"/>
  <c r="BA96" i="11"/>
  <c r="K98" i="11"/>
  <c r="AI98" i="11"/>
  <c r="BG98" i="11"/>
  <c r="W100" i="11"/>
  <c r="AU100" i="11"/>
  <c r="E102" i="11"/>
  <c r="AC102" i="11"/>
  <c r="BA102" i="11"/>
  <c r="Q104" i="11"/>
  <c r="AO104" i="11"/>
  <c r="W106" i="11"/>
  <c r="AU106" i="11"/>
  <c r="K108" i="11"/>
  <c r="AI108" i="11"/>
  <c r="Q110" i="11"/>
  <c r="AO110" i="11"/>
  <c r="E112" i="11"/>
  <c r="AC112" i="11"/>
  <c r="BA112" i="11"/>
  <c r="K114" i="11"/>
  <c r="AI114" i="11"/>
  <c r="BG114" i="11"/>
  <c r="W116" i="11"/>
  <c r="AU116" i="11"/>
  <c r="E118" i="11"/>
  <c r="AC118" i="11"/>
  <c r="BA118" i="11"/>
  <c r="Q120" i="11"/>
  <c r="AO120" i="11"/>
  <c r="AC122" i="11"/>
  <c r="W125" i="11"/>
  <c r="AU94" i="11"/>
  <c r="K96" i="11"/>
  <c r="AI96" i="11"/>
  <c r="BG96" i="11"/>
  <c r="Q98" i="11"/>
  <c r="AO98" i="11"/>
  <c r="E100" i="11"/>
  <c r="AC100" i="11"/>
  <c r="BA100" i="11"/>
  <c r="K102" i="11"/>
  <c r="AI102" i="11"/>
  <c r="BG102" i="11"/>
  <c r="W104" i="11"/>
  <c r="AU104" i="11"/>
  <c r="E106" i="11"/>
  <c r="AC106" i="11"/>
  <c r="BA106" i="11"/>
  <c r="Q108" i="11"/>
  <c r="AO108" i="11"/>
  <c r="W110" i="11"/>
  <c r="AU110" i="11"/>
  <c r="K112" i="11"/>
  <c r="AI112" i="11"/>
  <c r="BG112" i="11"/>
  <c r="Q114" i="11"/>
  <c r="AO114" i="11"/>
  <c r="E116" i="11"/>
  <c r="AC116" i="11"/>
  <c r="BA116" i="11"/>
  <c r="K118" i="11"/>
  <c r="AI118" i="11"/>
  <c r="BG118" i="11"/>
  <c r="W120" i="11"/>
  <c r="AU120" i="11"/>
  <c r="Q123" i="11"/>
  <c r="K126" i="11"/>
  <c r="AI126" i="11"/>
  <c r="BG126" i="11"/>
  <c r="W128" i="11"/>
  <c r="AU128" i="11"/>
  <c r="AI94" i="11"/>
  <c r="Q96" i="11"/>
  <c r="AO96" i="11"/>
  <c r="W98" i="11"/>
  <c r="AU98" i="11"/>
  <c r="K100" i="11"/>
  <c r="AI100" i="11"/>
  <c r="BG100" i="11"/>
  <c r="Q102" i="11"/>
  <c r="AO102" i="11"/>
  <c r="E104" i="11"/>
  <c r="AC104" i="11"/>
  <c r="BA104" i="11"/>
  <c r="K106" i="11"/>
  <c r="AI106" i="11"/>
  <c r="BG106" i="11"/>
  <c r="W108" i="11"/>
  <c r="E110" i="11"/>
  <c r="AC110" i="11"/>
  <c r="BA110" i="11"/>
  <c r="Q112" i="11"/>
  <c r="AO112" i="11"/>
  <c r="W114" i="11"/>
  <c r="AU114" i="11"/>
  <c r="K116" i="11"/>
  <c r="AI116" i="11"/>
  <c r="BG116" i="11"/>
  <c r="Q118" i="11"/>
  <c r="AO118" i="11"/>
  <c r="E120" i="11"/>
  <c r="AC120" i="11"/>
  <c r="BA120" i="11"/>
  <c r="E124" i="11"/>
  <c r="AC124" i="11"/>
  <c r="BA124" i="11"/>
  <c r="Q132" i="11"/>
  <c r="AO132" i="11"/>
  <c r="W94" i="11"/>
  <c r="W96" i="11"/>
  <c r="AU96" i="11"/>
  <c r="E98" i="11"/>
  <c r="AC98" i="11"/>
  <c r="BA98" i="11"/>
  <c r="Q100" i="11"/>
  <c r="AO100" i="11"/>
  <c r="W102" i="11"/>
  <c r="AU102" i="11"/>
  <c r="K104" i="11"/>
  <c r="AI104" i="11"/>
  <c r="BG104" i="11"/>
  <c r="Q106" i="11"/>
  <c r="AO106" i="11"/>
  <c r="E108" i="11"/>
  <c r="AC108" i="11"/>
  <c r="BA108" i="11"/>
  <c r="K110" i="11"/>
  <c r="AI110" i="11"/>
  <c r="BG110" i="11"/>
  <c r="W112" i="11"/>
  <c r="AU112" i="11"/>
  <c r="E114" i="11"/>
  <c r="AC114" i="11"/>
  <c r="BA114" i="11"/>
  <c r="Q116" i="11"/>
  <c r="AO116" i="11"/>
  <c r="W118" i="11"/>
  <c r="AU118" i="11"/>
  <c r="K120" i="11"/>
  <c r="AI120" i="11"/>
  <c r="BG120" i="11"/>
  <c r="AU121" i="11"/>
  <c r="W122" i="11"/>
  <c r="AU122" i="11"/>
  <c r="AC127" i="11"/>
  <c r="E130" i="11"/>
  <c r="AC130" i="11"/>
  <c r="BA130" i="11"/>
  <c r="W134" i="11"/>
  <c r="AU134" i="11"/>
  <c r="K136" i="11"/>
  <c r="AI136" i="11"/>
  <c r="BG136" i="11"/>
  <c r="Q138" i="11"/>
  <c r="AO138" i="11"/>
  <c r="E140" i="11"/>
  <c r="AC140" i="11"/>
  <c r="BA140" i="11"/>
  <c r="K142" i="11"/>
  <c r="AI142" i="11"/>
  <c r="BG142" i="11"/>
  <c r="W144" i="11"/>
  <c r="AU144" i="11"/>
  <c r="E146" i="11"/>
  <c r="AC146" i="11"/>
  <c r="BA146" i="11"/>
  <c r="Q148" i="11"/>
  <c r="AO148" i="11"/>
  <c r="W150" i="11"/>
  <c r="AU150" i="11"/>
  <c r="K152" i="11"/>
  <c r="Q154" i="11"/>
  <c r="AO154" i="11"/>
  <c r="E156" i="11"/>
  <c r="AC156" i="11"/>
  <c r="BA156" i="11"/>
  <c r="Q162" i="11"/>
  <c r="AO162" i="11"/>
  <c r="E164" i="11"/>
  <c r="AC164" i="11"/>
  <c r="BA164" i="11"/>
  <c r="Q172" i="11"/>
  <c r="AO172" i="11"/>
  <c r="Q185" i="11"/>
  <c r="AI121" i="11"/>
  <c r="Q122" i="11"/>
  <c r="E123" i="11"/>
  <c r="BA123" i="11"/>
  <c r="K124" i="11"/>
  <c r="AI124" i="11"/>
  <c r="BG124" i="11"/>
  <c r="K125" i="11"/>
  <c r="BG125" i="11"/>
  <c r="Q126" i="11"/>
  <c r="AO126" i="11"/>
  <c r="Q127" i="11"/>
  <c r="E128" i="11"/>
  <c r="AC128" i="11"/>
  <c r="BA128" i="11"/>
  <c r="K130" i="11"/>
  <c r="AI130" i="11"/>
  <c r="BG130" i="11"/>
  <c r="W132" i="11"/>
  <c r="AU132" i="11"/>
  <c r="E134" i="11"/>
  <c r="AC134" i="11"/>
  <c r="BA134" i="11"/>
  <c r="Q136" i="11"/>
  <c r="AO136" i="11"/>
  <c r="W138" i="11"/>
  <c r="AU138" i="11"/>
  <c r="K140" i="11"/>
  <c r="AI140" i="11"/>
  <c r="BG140" i="11"/>
  <c r="Q142" i="11"/>
  <c r="AO142" i="11"/>
  <c r="E144" i="11"/>
  <c r="AC144" i="11"/>
  <c r="BA144" i="11"/>
  <c r="K146" i="11"/>
  <c r="AI146" i="11"/>
  <c r="BG146" i="11"/>
  <c r="E150" i="11"/>
  <c r="AC150" i="11"/>
  <c r="BA150" i="11"/>
  <c r="Q152" i="11"/>
  <c r="AO152" i="11"/>
  <c r="W154" i="11"/>
  <c r="AU154" i="11"/>
  <c r="Q158" i="11"/>
  <c r="E170" i="11"/>
  <c r="AC170" i="11"/>
  <c r="BA170" i="11"/>
  <c r="E122" i="11"/>
  <c r="BA122" i="11"/>
  <c r="AO123" i="11"/>
  <c r="Q124" i="11"/>
  <c r="AO124" i="11"/>
  <c r="AU125" i="11"/>
  <c r="W126" i="11"/>
  <c r="AU126" i="11"/>
  <c r="E127" i="11"/>
  <c r="K128" i="11"/>
  <c r="AI128" i="11"/>
  <c r="BG128" i="11"/>
  <c r="Q130" i="11"/>
  <c r="AO130" i="11"/>
  <c r="E132" i="11"/>
  <c r="AC132" i="11"/>
  <c r="BA132" i="11"/>
  <c r="K134" i="11"/>
  <c r="AI134" i="11"/>
  <c r="BG134" i="11"/>
  <c r="W136" i="11"/>
  <c r="AU136" i="11"/>
  <c r="E138" i="11"/>
  <c r="AC138" i="11"/>
  <c r="BA138" i="11"/>
  <c r="Q140" i="11"/>
  <c r="AO140" i="11"/>
  <c r="W142" i="11"/>
  <c r="AU142" i="11"/>
  <c r="K144" i="11"/>
  <c r="AI144" i="11"/>
  <c r="BG144" i="11"/>
  <c r="Q146" i="11"/>
  <c r="AO146" i="11"/>
  <c r="E148" i="11"/>
  <c r="AC148" i="11"/>
  <c r="BA148" i="11"/>
  <c r="K150" i="11"/>
  <c r="AI150" i="11"/>
  <c r="BG150" i="11"/>
  <c r="W152" i="11"/>
  <c r="E154" i="11"/>
  <c r="AC154" i="11"/>
  <c r="BA154" i="11"/>
  <c r="Q156" i="11"/>
  <c r="AO156" i="11"/>
  <c r="K160" i="11"/>
  <c r="AI160" i="11"/>
  <c r="BG160" i="11"/>
  <c r="BG121" i="11"/>
  <c r="AO122" i="11"/>
  <c r="BG122" i="11"/>
  <c r="AC123" i="11"/>
  <c r="W124" i="11"/>
  <c r="AU124" i="11"/>
  <c r="AI125" i="11"/>
  <c r="E126" i="11"/>
  <c r="AC126" i="11"/>
  <c r="BA126" i="11"/>
  <c r="Q128" i="11"/>
  <c r="AO128" i="11"/>
  <c r="W130" i="11"/>
  <c r="AU130" i="11"/>
  <c r="K132" i="11"/>
  <c r="AI132" i="11"/>
  <c r="BG132" i="11"/>
  <c r="Q134" i="11"/>
  <c r="AO134" i="11"/>
  <c r="E136" i="11"/>
  <c r="AC136" i="11"/>
  <c r="BA136" i="11"/>
  <c r="K138" i="11"/>
  <c r="AI138" i="11"/>
  <c r="BG138" i="11"/>
  <c r="W140" i="11"/>
  <c r="AU140" i="11"/>
  <c r="E142" i="11"/>
  <c r="AC142" i="11"/>
  <c r="BA142" i="11"/>
  <c r="Q144" i="11"/>
  <c r="AO144" i="11"/>
  <c r="W146" i="11"/>
  <c r="AU146" i="11"/>
  <c r="K148" i="11"/>
  <c r="Q150" i="11"/>
  <c r="AO150" i="11"/>
  <c r="E152" i="11"/>
  <c r="AC152" i="11"/>
  <c r="BA152" i="11"/>
  <c r="K154" i="11"/>
  <c r="AI154" i="11"/>
  <c r="BG154" i="11"/>
  <c r="AU158" i="11"/>
  <c r="K166" i="11"/>
  <c r="AI166" i="11"/>
  <c r="BG166" i="11"/>
  <c r="W168" i="11"/>
  <c r="AU168" i="11"/>
  <c r="AI158" i="11"/>
  <c r="BA158" i="11"/>
  <c r="Q160" i="11"/>
  <c r="AO160" i="11"/>
  <c r="W162" i="11"/>
  <c r="AU162" i="11"/>
  <c r="K164" i="11"/>
  <c r="AI164" i="11"/>
  <c r="BG164" i="11"/>
  <c r="Q166" i="11"/>
  <c r="AO166" i="11"/>
  <c r="E168" i="11"/>
  <c r="AC168" i="11"/>
  <c r="BA168" i="11"/>
  <c r="K170" i="11"/>
  <c r="AI170" i="11"/>
  <c r="BG170" i="11"/>
  <c r="W172" i="11"/>
  <c r="AU172" i="11"/>
  <c r="E174" i="11"/>
  <c r="AC174" i="11"/>
  <c r="K175" i="11"/>
  <c r="BG184" i="11"/>
  <c r="Q204" i="11"/>
  <c r="AO204" i="11"/>
  <c r="W158" i="11"/>
  <c r="BG158" i="11"/>
  <c r="W160" i="11"/>
  <c r="AU160" i="11"/>
  <c r="E162" i="11"/>
  <c r="AC162" i="11"/>
  <c r="BA162" i="11"/>
  <c r="Q164" i="11"/>
  <c r="AO164" i="11"/>
  <c r="W166" i="11"/>
  <c r="AU166" i="11"/>
  <c r="K168" i="11"/>
  <c r="AI168" i="11"/>
  <c r="BG168" i="11"/>
  <c r="Q170" i="11"/>
  <c r="AO170" i="11"/>
  <c r="E172" i="11"/>
  <c r="AC172" i="11"/>
  <c r="BA172" i="11"/>
  <c r="K174" i="11"/>
  <c r="BA174" i="11"/>
  <c r="K178" i="11"/>
  <c r="AI178" i="11"/>
  <c r="BG178" i="11"/>
  <c r="W180" i="11"/>
  <c r="Q184" i="11"/>
  <c r="Q186" i="11"/>
  <c r="E196" i="11"/>
  <c r="AC196" i="11"/>
  <c r="BA196" i="11"/>
  <c r="K203" i="11"/>
  <c r="K158" i="11"/>
  <c r="E160" i="11"/>
  <c r="AC160" i="11"/>
  <c r="BA160" i="11"/>
  <c r="K162" i="11"/>
  <c r="AI162" i="11"/>
  <c r="BG162" i="11"/>
  <c r="W164" i="11"/>
  <c r="AU164" i="11"/>
  <c r="E166" i="11"/>
  <c r="AC166" i="11"/>
  <c r="BA166" i="11"/>
  <c r="Q168" i="11"/>
  <c r="AO168" i="11"/>
  <c r="W170" i="11"/>
  <c r="AU170" i="11"/>
  <c r="K172" i="11"/>
  <c r="AI172" i="11"/>
  <c r="BG172" i="11"/>
  <c r="BG174" i="11"/>
  <c r="E176" i="11"/>
  <c r="AC176" i="11"/>
  <c r="BA176" i="11"/>
  <c r="AI183" i="11"/>
  <c r="BG187" i="11"/>
  <c r="AC193" i="11"/>
  <c r="AU199" i="11"/>
  <c r="AU174" i="11"/>
  <c r="K176" i="11"/>
  <c r="AI176" i="11"/>
  <c r="BG176" i="11"/>
  <c r="Q178" i="11"/>
  <c r="AO178" i="11"/>
  <c r="E180" i="11"/>
  <c r="AC180" i="11"/>
  <c r="AO182" i="11"/>
  <c r="AO186" i="11"/>
  <c r="W191" i="11"/>
  <c r="AO197" i="11"/>
  <c r="BG203" i="11"/>
  <c r="AI174" i="11"/>
  <c r="Q176" i="11"/>
  <c r="AO176" i="11"/>
  <c r="W178" i="11"/>
  <c r="AU178" i="11"/>
  <c r="K180" i="11"/>
  <c r="BG180" i="11"/>
  <c r="AO181" i="11"/>
  <c r="Q189" i="11"/>
  <c r="K192" i="11"/>
  <c r="AI192" i="11"/>
  <c r="BG192" i="11"/>
  <c r="E201" i="11"/>
  <c r="K202" i="11"/>
  <c r="AI202" i="11"/>
  <c r="BG202" i="11"/>
  <c r="W174" i="11"/>
  <c r="W176" i="11"/>
  <c r="AU176" i="11"/>
  <c r="E178" i="11"/>
  <c r="AC178" i="11"/>
  <c r="BA178" i="11"/>
  <c r="Q180" i="11"/>
  <c r="AO180" i="11"/>
  <c r="K184" i="11"/>
  <c r="AI184" i="11"/>
  <c r="K187" i="11"/>
  <c r="Q188" i="11"/>
  <c r="AO188" i="11"/>
  <c r="E190" i="11"/>
  <c r="AC190" i="11"/>
  <c r="BA190" i="11"/>
  <c r="AI195" i="11"/>
  <c r="Q198" i="11"/>
  <c r="AO198" i="11"/>
  <c r="W200" i="11"/>
  <c r="AU200" i="11"/>
  <c r="BA201" i="11"/>
  <c r="Q205" i="11"/>
  <c r="AC181" i="11"/>
  <c r="W183" i="11"/>
  <c r="E184" i="11"/>
  <c r="BA184" i="11"/>
  <c r="E185" i="11"/>
  <c r="BA185" i="11"/>
  <c r="AI186" i="11"/>
  <c r="AU187" i="11"/>
  <c r="W188" i="11"/>
  <c r="AU188" i="11"/>
  <c r="E189" i="11"/>
  <c r="BA189" i="11"/>
  <c r="K191" i="11"/>
  <c r="BG191" i="11"/>
  <c r="Q192" i="11"/>
  <c r="AO192" i="11"/>
  <c r="Q193" i="11"/>
  <c r="E194" i="11"/>
  <c r="AC194" i="11"/>
  <c r="BA194" i="11"/>
  <c r="W195" i="11"/>
  <c r="K196" i="11"/>
  <c r="AI196" i="11"/>
  <c r="BG196" i="11"/>
  <c r="AC197" i="11"/>
  <c r="AI199" i="11"/>
  <c r="E200" i="11"/>
  <c r="AC200" i="11"/>
  <c r="BA200" i="11"/>
  <c r="AO201" i="11"/>
  <c r="Q202" i="11"/>
  <c r="AO202" i="11"/>
  <c r="AU203" i="11"/>
  <c r="W204" i="11"/>
  <c r="AU204" i="11"/>
  <c r="E205" i="11"/>
  <c r="BA205" i="11"/>
  <c r="Q181" i="11"/>
  <c r="K183" i="11"/>
  <c r="BG183" i="11"/>
  <c r="AO184" i="11"/>
  <c r="AO185" i="11"/>
  <c r="W186" i="11"/>
  <c r="AI187" i="11"/>
  <c r="E188" i="11"/>
  <c r="AC188" i="11"/>
  <c r="BA188" i="11"/>
  <c r="AO189" i="11"/>
  <c r="Q190" i="11"/>
  <c r="AO190" i="11"/>
  <c r="AU191" i="11"/>
  <c r="W192" i="11"/>
  <c r="AU192" i="11"/>
  <c r="E193" i="11"/>
  <c r="BA193" i="11"/>
  <c r="K195" i="11"/>
  <c r="BG195" i="11"/>
  <c r="Q196" i="11"/>
  <c r="AO196" i="11"/>
  <c r="Q197" i="11"/>
  <c r="E198" i="11"/>
  <c r="AC198" i="11"/>
  <c r="BA198" i="11"/>
  <c r="W199" i="11"/>
  <c r="K200" i="11"/>
  <c r="AI200" i="11"/>
  <c r="BG200" i="11"/>
  <c r="AC201" i="11"/>
  <c r="W202" i="11"/>
  <c r="AU202" i="11"/>
  <c r="AI203" i="11"/>
  <c r="E204" i="11"/>
  <c r="AC204" i="11"/>
  <c r="BA204" i="11"/>
  <c r="AO205" i="11"/>
  <c r="BA180" i="11"/>
  <c r="E181" i="11"/>
  <c r="BA181" i="11"/>
  <c r="AU183" i="11"/>
  <c r="AC184" i="11"/>
  <c r="AC185" i="11"/>
  <c r="K186" i="11"/>
  <c r="W187" i="11"/>
  <c r="K188" i="11"/>
  <c r="AI188" i="11"/>
  <c r="BG188" i="11"/>
  <c r="AC189" i="11"/>
  <c r="AI191" i="11"/>
  <c r="E192" i="11"/>
  <c r="AC192" i="11"/>
  <c r="BA192" i="11"/>
  <c r="AO193" i="11"/>
  <c r="Q194" i="11"/>
  <c r="AO194" i="11"/>
  <c r="AU195" i="11"/>
  <c r="W196" i="11"/>
  <c r="AU196" i="11"/>
  <c r="E197" i="11"/>
  <c r="BA197" i="11"/>
  <c r="K199" i="11"/>
  <c r="BG199" i="11"/>
  <c r="Q200" i="11"/>
  <c r="AO200" i="11"/>
  <c r="Q201" i="11"/>
  <c r="E202" i="11"/>
  <c r="AC202" i="11"/>
  <c r="BA202" i="11"/>
  <c r="W203" i="11"/>
  <c r="K204" i="11"/>
  <c r="AI204" i="11"/>
  <c r="BG204" i="11"/>
  <c r="AC205" i="11"/>
  <c r="BL6" i="11" l="1"/>
  <c r="BL200" i="11"/>
  <c r="BM200" i="11" s="1"/>
  <c r="BJ200" i="11"/>
  <c r="BL189" i="11"/>
  <c r="BM189" i="11" s="1"/>
  <c r="BJ189" i="11"/>
  <c r="BL184" i="11"/>
  <c r="BM184" i="11" s="1"/>
  <c r="BJ184" i="11"/>
  <c r="BL190" i="11"/>
  <c r="BM190" i="11" s="1"/>
  <c r="BJ190" i="11"/>
  <c r="BL180" i="11"/>
  <c r="BM180" i="11" s="1"/>
  <c r="BJ180" i="11"/>
  <c r="BL166" i="11"/>
  <c r="BM166" i="11" s="1"/>
  <c r="BJ166" i="11"/>
  <c r="BL160" i="11"/>
  <c r="BM160" i="11" s="1"/>
  <c r="BJ160" i="11"/>
  <c r="BL172" i="11"/>
  <c r="BM172" i="11" s="1"/>
  <c r="BJ172" i="11"/>
  <c r="BL162" i="11"/>
  <c r="BM162" i="11" s="1"/>
  <c r="BJ162" i="11"/>
  <c r="BL144" i="11"/>
  <c r="BM144" i="11" s="1"/>
  <c r="BJ144" i="11"/>
  <c r="BL134" i="11"/>
  <c r="BM134" i="11" s="1"/>
  <c r="BJ134" i="11"/>
  <c r="BL128" i="11"/>
  <c r="BM128" i="11" s="1"/>
  <c r="BJ128" i="11"/>
  <c r="BL120" i="11"/>
  <c r="BM120" i="11" s="1"/>
  <c r="BJ120" i="11"/>
  <c r="BL110" i="11"/>
  <c r="BM110" i="11" s="1"/>
  <c r="BJ110" i="11"/>
  <c r="BL118" i="11"/>
  <c r="BM118" i="11" s="1"/>
  <c r="BJ118" i="11"/>
  <c r="BL112" i="11"/>
  <c r="BM112" i="11" s="1"/>
  <c r="BJ112" i="11"/>
  <c r="BJ77" i="11"/>
  <c r="BL77" i="11"/>
  <c r="BM77" i="11" s="1"/>
  <c r="BJ57" i="11"/>
  <c r="BL57" i="11"/>
  <c r="BM57" i="11" s="1"/>
  <c r="BL74" i="11"/>
  <c r="BM74" i="11" s="1"/>
  <c r="BJ74" i="11"/>
  <c r="BL37" i="11"/>
  <c r="BM37" i="11" s="1"/>
  <c r="BJ37" i="11"/>
  <c r="BL29" i="11"/>
  <c r="BM29" i="11" s="1"/>
  <c r="BJ29" i="11"/>
  <c r="BL21" i="11"/>
  <c r="BM21" i="11" s="1"/>
  <c r="BJ21" i="11"/>
  <c r="BL13" i="11"/>
  <c r="BM13" i="11" s="1"/>
  <c r="BJ13" i="11"/>
  <c r="BL10" i="11"/>
  <c r="BM10" i="11" s="1"/>
  <c r="BJ10" i="11"/>
  <c r="BL26" i="11"/>
  <c r="BM26" i="11" s="1"/>
  <c r="BJ26" i="11"/>
  <c r="BL72" i="11"/>
  <c r="BM72" i="11" s="1"/>
  <c r="BJ72" i="11"/>
  <c r="BL87" i="11"/>
  <c r="BM87" i="11" s="1"/>
  <c r="BJ87" i="11"/>
  <c r="BL55" i="11"/>
  <c r="BM55" i="11" s="1"/>
  <c r="BJ55" i="11"/>
  <c r="BL71" i="11"/>
  <c r="BM71" i="11" s="1"/>
  <c r="BJ71" i="11"/>
  <c r="BL89" i="11"/>
  <c r="BM89" i="11" s="1"/>
  <c r="BJ89" i="11"/>
  <c r="BL91" i="11"/>
  <c r="BM91" i="11" s="1"/>
  <c r="BJ91" i="11"/>
  <c r="BJ125" i="11"/>
  <c r="BL125" i="11"/>
  <c r="BM125" i="11" s="1"/>
  <c r="BJ109" i="11"/>
  <c r="BL109" i="11"/>
  <c r="BM109" i="11" s="1"/>
  <c r="BJ145" i="11"/>
  <c r="BL145" i="11"/>
  <c r="BM145" i="11" s="1"/>
  <c r="BL111" i="11"/>
  <c r="BM111" i="11" s="1"/>
  <c r="BJ111" i="11"/>
  <c r="BJ149" i="11"/>
  <c r="BL149" i="11"/>
  <c r="BM149" i="11" s="1"/>
  <c r="BJ169" i="11"/>
  <c r="BL169" i="11"/>
  <c r="BM169" i="11" s="1"/>
  <c r="BL143" i="11"/>
  <c r="BM143" i="11" s="1"/>
  <c r="BJ143" i="11"/>
  <c r="BL158" i="11"/>
  <c r="BM158" i="11" s="1"/>
  <c r="BJ158" i="11"/>
  <c r="BL175" i="11"/>
  <c r="BM175" i="11" s="1"/>
  <c r="BJ175" i="11"/>
  <c r="BL171" i="11"/>
  <c r="BM171" i="11" s="1"/>
  <c r="BJ171" i="11"/>
  <c r="BJ195" i="11"/>
  <c r="BL195" i="11"/>
  <c r="BM195" i="11" s="1"/>
  <c r="BJ187" i="11"/>
  <c r="BL187" i="11"/>
  <c r="BM187" i="11" s="1"/>
  <c r="BL42" i="11"/>
  <c r="BM42" i="11" s="1"/>
  <c r="BJ42" i="11"/>
  <c r="BJ24" i="11"/>
  <c r="BL24" i="11"/>
  <c r="BM24" i="11" s="1"/>
  <c r="BL9" i="11"/>
  <c r="BM9" i="11" s="1"/>
  <c r="BJ9" i="11"/>
  <c r="BL197" i="11"/>
  <c r="BM197" i="11" s="1"/>
  <c r="BJ197" i="11"/>
  <c r="BL193" i="11"/>
  <c r="BM193" i="11" s="1"/>
  <c r="BJ193" i="11"/>
  <c r="BL194" i="11"/>
  <c r="BM194" i="11" s="1"/>
  <c r="BJ194" i="11"/>
  <c r="BL201" i="11"/>
  <c r="BM201" i="11" s="1"/>
  <c r="BJ201" i="11"/>
  <c r="BL176" i="11"/>
  <c r="BM176" i="11" s="1"/>
  <c r="BJ176" i="11"/>
  <c r="BL196" i="11"/>
  <c r="BM196" i="11" s="1"/>
  <c r="BJ196" i="11"/>
  <c r="BL152" i="11"/>
  <c r="BM152" i="11" s="1"/>
  <c r="BJ152" i="11"/>
  <c r="BL148" i="11"/>
  <c r="BM148" i="11" s="1"/>
  <c r="BJ148" i="11"/>
  <c r="BL138" i="11"/>
  <c r="BM138" i="11" s="1"/>
  <c r="BJ138" i="11"/>
  <c r="BL132" i="11"/>
  <c r="BM132" i="11" s="1"/>
  <c r="BJ132" i="11"/>
  <c r="BL146" i="11"/>
  <c r="BM146" i="11" s="1"/>
  <c r="BJ146" i="11"/>
  <c r="BL140" i="11"/>
  <c r="BM140" i="11" s="1"/>
  <c r="BJ140" i="11"/>
  <c r="BL114" i="11"/>
  <c r="BM114" i="11" s="1"/>
  <c r="BJ114" i="11"/>
  <c r="BL108" i="11"/>
  <c r="BM108" i="11" s="1"/>
  <c r="BJ108" i="11"/>
  <c r="BL98" i="11"/>
  <c r="BM98" i="11" s="1"/>
  <c r="BJ98" i="11"/>
  <c r="BL124" i="11"/>
  <c r="BM124" i="11" s="1"/>
  <c r="BJ124" i="11"/>
  <c r="BL92" i="11"/>
  <c r="BM92" i="11" s="1"/>
  <c r="BJ92" i="11"/>
  <c r="BL41" i="11"/>
  <c r="BM41" i="11" s="1"/>
  <c r="BJ41" i="11"/>
  <c r="BL93" i="11"/>
  <c r="BM93" i="11" s="1"/>
  <c r="BJ93" i="11"/>
  <c r="BJ73" i="11"/>
  <c r="BL73" i="11"/>
  <c r="BM73" i="11" s="1"/>
  <c r="BJ61" i="11"/>
  <c r="BL61" i="11"/>
  <c r="BM61" i="11" s="1"/>
  <c r="BJ45" i="11"/>
  <c r="BL45" i="11"/>
  <c r="BM45" i="11" s="1"/>
  <c r="BL86" i="11"/>
  <c r="BM86" i="11" s="1"/>
  <c r="BJ86" i="11"/>
  <c r="BJ8" i="11"/>
  <c r="BL8" i="11"/>
  <c r="BM8" i="11" s="1"/>
  <c r="BJ39" i="11"/>
  <c r="BL39" i="11"/>
  <c r="BM39" i="11" s="1"/>
  <c r="BL31" i="11"/>
  <c r="BM31" i="11" s="1"/>
  <c r="BJ31" i="11"/>
  <c r="BL23" i="11"/>
  <c r="BM23" i="11" s="1"/>
  <c r="BJ23" i="11"/>
  <c r="BL15" i="11"/>
  <c r="BM15" i="11" s="1"/>
  <c r="BJ15" i="11"/>
  <c r="BL14" i="11"/>
  <c r="BM14" i="11" s="1"/>
  <c r="BJ14" i="11"/>
  <c r="BL30" i="11"/>
  <c r="BM30" i="11" s="1"/>
  <c r="BJ30" i="11"/>
  <c r="BL76" i="11"/>
  <c r="BM76" i="11" s="1"/>
  <c r="BJ76" i="11"/>
  <c r="BL43" i="11"/>
  <c r="BM43" i="11" s="1"/>
  <c r="BJ43" i="11"/>
  <c r="BL59" i="11"/>
  <c r="BM59" i="11" s="1"/>
  <c r="BJ59" i="11"/>
  <c r="BL75" i="11"/>
  <c r="BM75" i="11" s="1"/>
  <c r="BJ75" i="11"/>
  <c r="BJ90" i="11"/>
  <c r="BL90" i="11"/>
  <c r="BM90" i="11" s="1"/>
  <c r="BL95" i="11"/>
  <c r="BM95" i="11" s="1"/>
  <c r="BJ95" i="11"/>
  <c r="BL94" i="11"/>
  <c r="BM94" i="11" s="1"/>
  <c r="BJ94" i="11"/>
  <c r="BJ141" i="11"/>
  <c r="BL141" i="11"/>
  <c r="BM141" i="11" s="1"/>
  <c r="BL99" i="11"/>
  <c r="BM99" i="11" s="1"/>
  <c r="BJ99" i="11"/>
  <c r="BL115" i="11"/>
  <c r="BM115" i="11" s="1"/>
  <c r="BJ115" i="11"/>
  <c r="BJ137" i="11"/>
  <c r="BL137" i="11"/>
  <c r="BM137" i="11" s="1"/>
  <c r="BL131" i="11"/>
  <c r="BM131" i="11" s="1"/>
  <c r="BJ131" i="11"/>
  <c r="BL147" i="11"/>
  <c r="BM147" i="11" s="1"/>
  <c r="BJ147" i="11"/>
  <c r="BJ173" i="11"/>
  <c r="BL173" i="11"/>
  <c r="BM173" i="11" s="1"/>
  <c r="BL159" i="11"/>
  <c r="BM159" i="11" s="1"/>
  <c r="BJ159" i="11"/>
  <c r="BJ191" i="11"/>
  <c r="BL191" i="11"/>
  <c r="BM191" i="11" s="1"/>
  <c r="BL179" i="11"/>
  <c r="BM179" i="11" s="1"/>
  <c r="BJ179" i="11"/>
  <c r="BJ203" i="11"/>
  <c r="BL203" i="11"/>
  <c r="BM203" i="11" s="1"/>
  <c r="BL7" i="11"/>
  <c r="BM7" i="11" s="1"/>
  <c r="BJ7" i="11"/>
  <c r="BJ28" i="11"/>
  <c r="BL28" i="11"/>
  <c r="BM28" i="11" s="1"/>
  <c r="BJ12" i="11"/>
  <c r="BL12" i="11"/>
  <c r="BM12" i="11" s="1"/>
  <c r="BL202" i="11"/>
  <c r="BM202" i="11" s="1"/>
  <c r="BJ202" i="11"/>
  <c r="BL192" i="11"/>
  <c r="BM192" i="11" s="1"/>
  <c r="BJ192" i="11"/>
  <c r="BL181" i="11"/>
  <c r="BM181" i="11" s="1"/>
  <c r="BJ181" i="11"/>
  <c r="BL198" i="11"/>
  <c r="BM198" i="11" s="1"/>
  <c r="BJ198" i="11"/>
  <c r="BL188" i="11"/>
  <c r="BM188" i="11" s="1"/>
  <c r="BJ188" i="11"/>
  <c r="BL185" i="11"/>
  <c r="BM185" i="11" s="1"/>
  <c r="BJ185" i="11"/>
  <c r="BL178" i="11"/>
  <c r="BM178" i="11" s="1"/>
  <c r="BJ178" i="11"/>
  <c r="BL174" i="11"/>
  <c r="BM174" i="11" s="1"/>
  <c r="BJ174" i="11"/>
  <c r="BL168" i="11"/>
  <c r="BM168" i="11" s="1"/>
  <c r="BJ168" i="11"/>
  <c r="BL154" i="11"/>
  <c r="BM154" i="11" s="1"/>
  <c r="BJ154" i="11"/>
  <c r="BL170" i="11"/>
  <c r="BM170" i="11" s="1"/>
  <c r="BJ170" i="11"/>
  <c r="BL150" i="11"/>
  <c r="BM150" i="11" s="1"/>
  <c r="BJ150" i="11"/>
  <c r="BL123" i="11"/>
  <c r="BM123" i="11" s="1"/>
  <c r="BJ123" i="11"/>
  <c r="BL164" i="11"/>
  <c r="BM164" i="11" s="1"/>
  <c r="BJ164" i="11"/>
  <c r="BL88" i="11"/>
  <c r="BM88" i="11" s="1"/>
  <c r="BJ88" i="11"/>
  <c r="BJ85" i="11"/>
  <c r="BL85" i="11"/>
  <c r="BM85" i="11" s="1"/>
  <c r="BJ65" i="11"/>
  <c r="BL65" i="11"/>
  <c r="BM65" i="11" s="1"/>
  <c r="BJ49" i="11"/>
  <c r="BL49" i="11"/>
  <c r="BM49" i="11" s="1"/>
  <c r="BL82" i="11"/>
  <c r="BM82" i="11" s="1"/>
  <c r="BJ82" i="11"/>
  <c r="BL70" i="11"/>
  <c r="BM70" i="11" s="1"/>
  <c r="BJ70" i="11"/>
  <c r="BL66" i="11"/>
  <c r="BM66" i="11" s="1"/>
  <c r="BJ66" i="11"/>
  <c r="BL62" i="11"/>
  <c r="BM62" i="11" s="1"/>
  <c r="BJ62" i="11"/>
  <c r="BL58" i="11"/>
  <c r="BM58" i="11" s="1"/>
  <c r="BJ58" i="11"/>
  <c r="BL54" i="11"/>
  <c r="BM54" i="11" s="1"/>
  <c r="BJ54" i="11"/>
  <c r="BL50" i="11"/>
  <c r="BM50" i="11" s="1"/>
  <c r="BJ50" i="11"/>
  <c r="BL46" i="11"/>
  <c r="BM46" i="11" s="1"/>
  <c r="BJ46" i="11"/>
  <c r="BL33" i="11"/>
  <c r="BM33" i="11" s="1"/>
  <c r="BJ33" i="11"/>
  <c r="BL25" i="11"/>
  <c r="BM25" i="11" s="1"/>
  <c r="BJ25" i="11"/>
  <c r="BL17" i="11"/>
  <c r="BM17" i="11" s="1"/>
  <c r="BJ17" i="11"/>
  <c r="BL18" i="11"/>
  <c r="BM18" i="11" s="1"/>
  <c r="BJ18" i="11"/>
  <c r="BL34" i="11"/>
  <c r="BM34" i="11" s="1"/>
  <c r="BJ34" i="11"/>
  <c r="BL80" i="11"/>
  <c r="BM80" i="11" s="1"/>
  <c r="BJ80" i="11"/>
  <c r="BL47" i="11"/>
  <c r="BM47" i="11" s="1"/>
  <c r="BJ47" i="11"/>
  <c r="BL63" i="11"/>
  <c r="BM63" i="11" s="1"/>
  <c r="BJ63" i="11"/>
  <c r="BL79" i="11"/>
  <c r="BM79" i="11" s="1"/>
  <c r="BJ79" i="11"/>
  <c r="BJ97" i="11"/>
  <c r="BL97" i="11"/>
  <c r="BM97" i="11" s="1"/>
  <c r="BJ101" i="11"/>
  <c r="BL101" i="11"/>
  <c r="BM101" i="11" s="1"/>
  <c r="BJ105" i="11"/>
  <c r="BL105" i="11"/>
  <c r="BM105" i="11" s="1"/>
  <c r="BJ157" i="11"/>
  <c r="BL157" i="11"/>
  <c r="BM157" i="11" s="1"/>
  <c r="BL103" i="11"/>
  <c r="BM103" i="11" s="1"/>
  <c r="BJ103" i="11"/>
  <c r="BL119" i="11"/>
  <c r="BM119" i="11" s="1"/>
  <c r="BJ119" i="11"/>
  <c r="BJ153" i="11"/>
  <c r="BL153" i="11"/>
  <c r="BM153" i="11" s="1"/>
  <c r="BL135" i="11"/>
  <c r="BM135" i="11" s="1"/>
  <c r="BJ135" i="11"/>
  <c r="BL151" i="11"/>
  <c r="BM151" i="11" s="1"/>
  <c r="BJ151" i="11"/>
  <c r="BJ177" i="11"/>
  <c r="BL177" i="11"/>
  <c r="BM177" i="11" s="1"/>
  <c r="BL163" i="11"/>
  <c r="BM163" i="11" s="1"/>
  <c r="BJ163" i="11"/>
  <c r="BL182" i="11"/>
  <c r="BM182" i="11" s="1"/>
  <c r="BJ182" i="11"/>
  <c r="BL186" i="11"/>
  <c r="BM186" i="11" s="1"/>
  <c r="BJ186" i="11"/>
  <c r="BJ32" i="11"/>
  <c r="BL32" i="11"/>
  <c r="BM32" i="11" s="1"/>
  <c r="BJ16" i="11"/>
  <c r="BL16" i="11"/>
  <c r="BM16" i="11" s="1"/>
  <c r="BM6" i="11"/>
  <c r="BL204" i="11"/>
  <c r="BM204" i="11" s="1"/>
  <c r="BJ204" i="11"/>
  <c r="BL205" i="11"/>
  <c r="BM205" i="11" s="1"/>
  <c r="BJ205" i="11"/>
  <c r="BL142" i="11"/>
  <c r="BM142" i="11" s="1"/>
  <c r="BJ142" i="11"/>
  <c r="BL136" i="11"/>
  <c r="BM136" i="11" s="1"/>
  <c r="BJ136" i="11"/>
  <c r="BL126" i="11"/>
  <c r="BM126" i="11" s="1"/>
  <c r="BJ126" i="11"/>
  <c r="BL127" i="11"/>
  <c r="BM127" i="11" s="1"/>
  <c r="BJ127" i="11"/>
  <c r="BL122" i="11"/>
  <c r="BM122" i="11" s="1"/>
  <c r="BJ122" i="11"/>
  <c r="BL156" i="11"/>
  <c r="BM156" i="11" s="1"/>
  <c r="BJ156" i="11"/>
  <c r="BL130" i="11"/>
  <c r="BM130" i="11" s="1"/>
  <c r="BJ130" i="11"/>
  <c r="BL104" i="11"/>
  <c r="BM104" i="11" s="1"/>
  <c r="BJ104" i="11"/>
  <c r="BL116" i="11"/>
  <c r="BM116" i="11" s="1"/>
  <c r="BJ116" i="11"/>
  <c r="BL106" i="11"/>
  <c r="BM106" i="11" s="1"/>
  <c r="BJ106" i="11"/>
  <c r="BL100" i="11"/>
  <c r="BM100" i="11" s="1"/>
  <c r="BJ100" i="11"/>
  <c r="BL102" i="11"/>
  <c r="BM102" i="11" s="1"/>
  <c r="BJ102" i="11"/>
  <c r="BL96" i="11"/>
  <c r="BM96" i="11" s="1"/>
  <c r="BJ96" i="11"/>
  <c r="BL40" i="11"/>
  <c r="BM40" i="11" s="1"/>
  <c r="BJ40" i="11"/>
  <c r="BJ81" i="11"/>
  <c r="BL81" i="11"/>
  <c r="BM81" i="11" s="1"/>
  <c r="BJ69" i="11"/>
  <c r="BL69" i="11"/>
  <c r="BM69" i="11" s="1"/>
  <c r="BJ53" i="11"/>
  <c r="BL53" i="11"/>
  <c r="BM53" i="11" s="1"/>
  <c r="BL78" i="11"/>
  <c r="BM78" i="11" s="1"/>
  <c r="BJ78" i="11"/>
  <c r="BL68" i="11"/>
  <c r="BM68" i="11" s="1"/>
  <c r="BJ68" i="11"/>
  <c r="BL64" i="11"/>
  <c r="BM64" i="11" s="1"/>
  <c r="BJ64" i="11"/>
  <c r="BL60" i="11"/>
  <c r="BM60" i="11" s="1"/>
  <c r="BJ60" i="11"/>
  <c r="BL56" i="11"/>
  <c r="BM56" i="11" s="1"/>
  <c r="BJ56" i="11"/>
  <c r="BL52" i="11"/>
  <c r="BM52" i="11" s="1"/>
  <c r="BJ52" i="11"/>
  <c r="BL48" i="11"/>
  <c r="BM48" i="11" s="1"/>
  <c r="BJ48" i="11"/>
  <c r="BL44" i="11"/>
  <c r="BM44" i="11" s="1"/>
  <c r="BJ44" i="11"/>
  <c r="BL35" i="11"/>
  <c r="BM35" i="11" s="1"/>
  <c r="BJ35" i="11"/>
  <c r="BL27" i="11"/>
  <c r="BM27" i="11" s="1"/>
  <c r="BJ27" i="11"/>
  <c r="BL19" i="11"/>
  <c r="BM19" i="11" s="1"/>
  <c r="BJ19" i="11"/>
  <c r="BL11" i="11"/>
  <c r="BM11" i="11" s="1"/>
  <c r="BJ11" i="11"/>
  <c r="BL22" i="11"/>
  <c r="BM22" i="11" s="1"/>
  <c r="BJ22" i="11"/>
  <c r="BL38" i="11"/>
  <c r="BM38" i="11" s="1"/>
  <c r="BJ38" i="11"/>
  <c r="BL84" i="11"/>
  <c r="BM84" i="11" s="1"/>
  <c r="BJ84" i="11"/>
  <c r="BL51" i="11"/>
  <c r="BM51" i="11" s="1"/>
  <c r="BJ51" i="11"/>
  <c r="BL67" i="11"/>
  <c r="BM67" i="11" s="1"/>
  <c r="BJ67" i="11"/>
  <c r="BL83" i="11"/>
  <c r="BM83" i="11" s="1"/>
  <c r="BJ83" i="11"/>
  <c r="BJ113" i="11"/>
  <c r="BL113" i="11"/>
  <c r="BM113" i="11" s="1"/>
  <c r="BJ117" i="11"/>
  <c r="BL117" i="11"/>
  <c r="BM117" i="11" s="1"/>
  <c r="BJ121" i="11"/>
  <c r="BL121" i="11"/>
  <c r="BM121" i="11" s="1"/>
  <c r="BJ129" i="11"/>
  <c r="BL129" i="11"/>
  <c r="BM129" i="11" s="1"/>
  <c r="BL107" i="11"/>
  <c r="BM107" i="11" s="1"/>
  <c r="BJ107" i="11"/>
  <c r="BJ133" i="11"/>
  <c r="BL133" i="11"/>
  <c r="BM133" i="11" s="1"/>
  <c r="BJ165" i="11"/>
  <c r="BL165" i="11"/>
  <c r="BM165" i="11" s="1"/>
  <c r="BL139" i="11"/>
  <c r="BM139" i="11" s="1"/>
  <c r="BJ139" i="11"/>
  <c r="BL155" i="11"/>
  <c r="BM155" i="11" s="1"/>
  <c r="BJ155" i="11"/>
  <c r="BJ161" i="11"/>
  <c r="BL161" i="11"/>
  <c r="BM161" i="11" s="1"/>
  <c r="BL167" i="11"/>
  <c r="BM167" i="11" s="1"/>
  <c r="BJ167" i="11"/>
  <c r="BJ183" i="11"/>
  <c r="BL183" i="11"/>
  <c r="BM183" i="11" s="1"/>
  <c r="BJ199" i="11"/>
  <c r="BL199" i="11"/>
  <c r="BM199" i="11" s="1"/>
  <c r="BJ36" i="11"/>
  <c r="BL36" i="11"/>
  <c r="BM36" i="11" s="1"/>
  <c r="BJ20" i="11"/>
  <c r="BL20" i="11"/>
  <c r="BM20" i="11" s="1"/>
  <c r="BF205" i="4" l="1"/>
  <c r="AZ205" i="4"/>
  <c r="AT205" i="4"/>
  <c r="AN205" i="4"/>
  <c r="AH205" i="4"/>
  <c r="AB205" i="4"/>
  <c r="V205" i="4"/>
  <c r="P205" i="4"/>
  <c r="J205" i="4"/>
  <c r="D205" i="4"/>
  <c r="BF204" i="4"/>
  <c r="AZ204" i="4"/>
  <c r="AT204" i="4"/>
  <c r="AN204" i="4"/>
  <c r="AH204" i="4"/>
  <c r="AB204" i="4"/>
  <c r="V204" i="4"/>
  <c r="P204" i="4"/>
  <c r="J204" i="4"/>
  <c r="D204" i="4"/>
  <c r="BF203" i="4"/>
  <c r="AZ203" i="4"/>
  <c r="AT203" i="4"/>
  <c r="AN203" i="4"/>
  <c r="AH203" i="4"/>
  <c r="AB203" i="4"/>
  <c r="V203" i="4"/>
  <c r="P203" i="4"/>
  <c r="J203" i="4"/>
  <c r="D203" i="4"/>
  <c r="BF202" i="4"/>
  <c r="AZ202" i="4"/>
  <c r="AT202" i="4"/>
  <c r="AN202" i="4"/>
  <c r="AH202" i="4"/>
  <c r="AB202" i="4"/>
  <c r="V202" i="4"/>
  <c r="P202" i="4"/>
  <c r="J202" i="4"/>
  <c r="D202" i="4"/>
  <c r="BF201" i="4"/>
  <c r="AZ201" i="4"/>
  <c r="AT201" i="4"/>
  <c r="AN201" i="4"/>
  <c r="AH201" i="4"/>
  <c r="AB201" i="4"/>
  <c r="V201" i="4"/>
  <c r="P201" i="4"/>
  <c r="J201" i="4"/>
  <c r="D201" i="4"/>
  <c r="BF200" i="4"/>
  <c r="AZ200" i="4"/>
  <c r="AT200" i="4"/>
  <c r="AN200" i="4"/>
  <c r="AH200" i="4"/>
  <c r="AB200" i="4"/>
  <c r="V200" i="4"/>
  <c r="P200" i="4"/>
  <c r="J200" i="4"/>
  <c r="D200" i="4"/>
  <c r="BF199" i="4"/>
  <c r="AZ199" i="4"/>
  <c r="AT199" i="4"/>
  <c r="AN199" i="4"/>
  <c r="AH199" i="4"/>
  <c r="AB199" i="4"/>
  <c r="V199" i="4"/>
  <c r="P199" i="4"/>
  <c r="J199" i="4"/>
  <c r="D199" i="4"/>
  <c r="BF198" i="4"/>
  <c r="AZ198" i="4"/>
  <c r="AT198" i="4"/>
  <c r="AN198" i="4"/>
  <c r="AH198" i="4"/>
  <c r="AB198" i="4"/>
  <c r="V198" i="4"/>
  <c r="P198" i="4"/>
  <c r="J198" i="4"/>
  <c r="D198" i="4"/>
  <c r="BF197" i="4"/>
  <c r="AZ197" i="4"/>
  <c r="AT197" i="4"/>
  <c r="AN197" i="4"/>
  <c r="AH197" i="4"/>
  <c r="AB197" i="4"/>
  <c r="V197" i="4"/>
  <c r="P197" i="4"/>
  <c r="J197" i="4"/>
  <c r="D197" i="4"/>
  <c r="BF196" i="4"/>
  <c r="AZ196" i="4"/>
  <c r="AT196" i="4"/>
  <c r="AN196" i="4"/>
  <c r="AH196" i="4"/>
  <c r="AB196" i="4"/>
  <c r="V196" i="4"/>
  <c r="P196" i="4"/>
  <c r="J196" i="4"/>
  <c r="D196" i="4"/>
  <c r="BF195" i="4"/>
  <c r="AZ195" i="4"/>
  <c r="AT195" i="4"/>
  <c r="AN195" i="4"/>
  <c r="AH195" i="4"/>
  <c r="AB195" i="4"/>
  <c r="V195" i="4"/>
  <c r="P195" i="4"/>
  <c r="J195" i="4"/>
  <c r="D195" i="4"/>
  <c r="BF194" i="4"/>
  <c r="AZ194" i="4"/>
  <c r="AT194" i="4"/>
  <c r="AN194" i="4"/>
  <c r="AH194" i="4"/>
  <c r="AB194" i="4"/>
  <c r="V194" i="4"/>
  <c r="P194" i="4"/>
  <c r="J194" i="4"/>
  <c r="D194" i="4"/>
  <c r="BF193" i="4"/>
  <c r="AZ193" i="4"/>
  <c r="AT193" i="4"/>
  <c r="AN193" i="4"/>
  <c r="AH193" i="4"/>
  <c r="AB193" i="4"/>
  <c r="V193" i="4"/>
  <c r="P193" i="4"/>
  <c r="J193" i="4"/>
  <c r="D193" i="4"/>
  <c r="BF192" i="4"/>
  <c r="AZ192" i="4"/>
  <c r="AT192" i="4"/>
  <c r="AN192" i="4"/>
  <c r="AH192" i="4"/>
  <c r="AB192" i="4"/>
  <c r="V192" i="4"/>
  <c r="P192" i="4"/>
  <c r="J192" i="4"/>
  <c r="D192" i="4"/>
  <c r="BF191" i="4"/>
  <c r="AZ191" i="4"/>
  <c r="AT191" i="4"/>
  <c r="AN191" i="4"/>
  <c r="AH191" i="4"/>
  <c r="AB191" i="4"/>
  <c r="V191" i="4"/>
  <c r="P191" i="4"/>
  <c r="J191" i="4"/>
  <c r="D191" i="4"/>
  <c r="BF190" i="4"/>
  <c r="AZ190" i="4"/>
  <c r="AT190" i="4"/>
  <c r="AN190" i="4"/>
  <c r="AH190" i="4"/>
  <c r="AB190" i="4"/>
  <c r="V190" i="4"/>
  <c r="P190" i="4"/>
  <c r="J190" i="4"/>
  <c r="D190" i="4"/>
  <c r="BF189" i="4"/>
  <c r="AZ189" i="4"/>
  <c r="AT189" i="4"/>
  <c r="AN189" i="4"/>
  <c r="AH189" i="4"/>
  <c r="AB189" i="4"/>
  <c r="V189" i="4"/>
  <c r="P189" i="4"/>
  <c r="J189" i="4"/>
  <c r="D189" i="4"/>
  <c r="BF188" i="4"/>
  <c r="AZ188" i="4"/>
  <c r="AT188" i="4"/>
  <c r="AN188" i="4"/>
  <c r="AH188" i="4"/>
  <c r="AB188" i="4"/>
  <c r="V188" i="4"/>
  <c r="P188" i="4"/>
  <c r="J188" i="4"/>
  <c r="D188" i="4"/>
  <c r="BF187" i="4"/>
  <c r="AZ187" i="4"/>
  <c r="AT187" i="4"/>
  <c r="AN187" i="4"/>
  <c r="AH187" i="4"/>
  <c r="AB187" i="4"/>
  <c r="V187" i="4"/>
  <c r="P187" i="4"/>
  <c r="J187" i="4"/>
  <c r="D187" i="4"/>
  <c r="BF186" i="4"/>
  <c r="AZ186" i="4"/>
  <c r="AT186" i="4"/>
  <c r="AN186" i="4"/>
  <c r="AH186" i="4"/>
  <c r="AB186" i="4"/>
  <c r="V186" i="4"/>
  <c r="P186" i="4"/>
  <c r="J186" i="4"/>
  <c r="D186" i="4"/>
  <c r="BF185" i="4"/>
  <c r="AZ185" i="4"/>
  <c r="AT185" i="4"/>
  <c r="AN185" i="4"/>
  <c r="AH185" i="4"/>
  <c r="AB185" i="4"/>
  <c r="V185" i="4"/>
  <c r="P185" i="4"/>
  <c r="J185" i="4"/>
  <c r="D185" i="4"/>
  <c r="BF184" i="4"/>
  <c r="AZ184" i="4"/>
  <c r="AT184" i="4"/>
  <c r="AN184" i="4"/>
  <c r="AH184" i="4"/>
  <c r="AB184" i="4"/>
  <c r="V184" i="4"/>
  <c r="P184" i="4"/>
  <c r="J184" i="4"/>
  <c r="D184" i="4"/>
  <c r="BF183" i="4"/>
  <c r="AZ183" i="4"/>
  <c r="AT183" i="4"/>
  <c r="AN183" i="4"/>
  <c r="AH183" i="4"/>
  <c r="AB183" i="4"/>
  <c r="V183" i="4"/>
  <c r="P183" i="4"/>
  <c r="J183" i="4"/>
  <c r="D183" i="4"/>
  <c r="BF182" i="4"/>
  <c r="AZ182" i="4"/>
  <c r="AT182" i="4"/>
  <c r="AN182" i="4"/>
  <c r="AH182" i="4"/>
  <c r="AB182" i="4"/>
  <c r="V182" i="4"/>
  <c r="P182" i="4"/>
  <c r="J182" i="4"/>
  <c r="D182" i="4"/>
  <c r="BF181" i="4"/>
  <c r="AZ181" i="4"/>
  <c r="AT181" i="4"/>
  <c r="AN181" i="4"/>
  <c r="AH181" i="4"/>
  <c r="AB181" i="4"/>
  <c r="V181" i="4"/>
  <c r="P181" i="4"/>
  <c r="J181" i="4"/>
  <c r="D181" i="4"/>
  <c r="BF180" i="4"/>
  <c r="AZ180" i="4"/>
  <c r="AT180" i="4"/>
  <c r="AN180" i="4"/>
  <c r="AH180" i="4"/>
  <c r="AB180" i="4"/>
  <c r="V180" i="4"/>
  <c r="P180" i="4"/>
  <c r="J180" i="4"/>
  <c r="D180" i="4"/>
  <c r="BF179" i="4"/>
  <c r="AZ179" i="4"/>
  <c r="AT179" i="4"/>
  <c r="AN179" i="4"/>
  <c r="AH179" i="4"/>
  <c r="AB179" i="4"/>
  <c r="V179" i="4"/>
  <c r="P179" i="4"/>
  <c r="J179" i="4"/>
  <c r="D179" i="4"/>
  <c r="BF178" i="4"/>
  <c r="AZ178" i="4"/>
  <c r="AT178" i="4"/>
  <c r="AN178" i="4"/>
  <c r="AH178" i="4"/>
  <c r="AB178" i="4"/>
  <c r="V178" i="4"/>
  <c r="P178" i="4"/>
  <c r="J178" i="4"/>
  <c r="D178" i="4"/>
  <c r="BF177" i="4"/>
  <c r="AZ177" i="4"/>
  <c r="AT177" i="4"/>
  <c r="AN177" i="4"/>
  <c r="AH177" i="4"/>
  <c r="AB177" i="4"/>
  <c r="V177" i="4"/>
  <c r="P177" i="4"/>
  <c r="J177" i="4"/>
  <c r="D177" i="4"/>
  <c r="BF176" i="4"/>
  <c r="AZ176" i="4"/>
  <c r="AT176" i="4"/>
  <c r="AN176" i="4"/>
  <c r="AH176" i="4"/>
  <c r="AB176" i="4"/>
  <c r="V176" i="4"/>
  <c r="P176" i="4"/>
  <c r="J176" i="4"/>
  <c r="D176" i="4"/>
  <c r="BF175" i="4"/>
  <c r="AZ175" i="4"/>
  <c r="AT175" i="4"/>
  <c r="AN175" i="4"/>
  <c r="AH175" i="4"/>
  <c r="AB175" i="4"/>
  <c r="V175" i="4"/>
  <c r="P175" i="4"/>
  <c r="J175" i="4"/>
  <c r="D175" i="4"/>
  <c r="BF174" i="4"/>
  <c r="AZ174" i="4"/>
  <c r="AT174" i="4"/>
  <c r="AN174" i="4"/>
  <c r="AH174" i="4"/>
  <c r="AB174" i="4"/>
  <c r="V174" i="4"/>
  <c r="P174" i="4"/>
  <c r="J174" i="4"/>
  <c r="D174" i="4"/>
  <c r="BF173" i="4"/>
  <c r="AZ173" i="4"/>
  <c r="AT173" i="4"/>
  <c r="AN173" i="4"/>
  <c r="AH173" i="4"/>
  <c r="AB173" i="4"/>
  <c r="V173" i="4"/>
  <c r="P173" i="4"/>
  <c r="J173" i="4"/>
  <c r="D173" i="4"/>
  <c r="BF172" i="4"/>
  <c r="AZ172" i="4"/>
  <c r="AT172" i="4"/>
  <c r="AN172" i="4"/>
  <c r="AH172" i="4"/>
  <c r="AB172" i="4"/>
  <c r="V172" i="4"/>
  <c r="P172" i="4"/>
  <c r="J172" i="4"/>
  <c r="D172" i="4"/>
  <c r="BF171" i="4"/>
  <c r="AZ171" i="4"/>
  <c r="AT171" i="4"/>
  <c r="AN171" i="4"/>
  <c r="AH171" i="4"/>
  <c r="AB171" i="4"/>
  <c r="V171" i="4"/>
  <c r="P171" i="4"/>
  <c r="J171" i="4"/>
  <c r="D171" i="4"/>
  <c r="BF170" i="4"/>
  <c r="AZ170" i="4"/>
  <c r="AT170" i="4"/>
  <c r="AN170" i="4"/>
  <c r="AH170" i="4"/>
  <c r="AB170" i="4"/>
  <c r="V170" i="4"/>
  <c r="P170" i="4"/>
  <c r="J170" i="4"/>
  <c r="D170" i="4"/>
  <c r="BF169" i="4"/>
  <c r="AZ169" i="4"/>
  <c r="AT169" i="4"/>
  <c r="AN169" i="4"/>
  <c r="AH169" i="4"/>
  <c r="AB169" i="4"/>
  <c r="V169" i="4"/>
  <c r="P169" i="4"/>
  <c r="J169" i="4"/>
  <c r="D169" i="4"/>
  <c r="BF168" i="4"/>
  <c r="AZ168" i="4"/>
  <c r="AT168" i="4"/>
  <c r="AN168" i="4"/>
  <c r="AH168" i="4"/>
  <c r="AB168" i="4"/>
  <c r="V168" i="4"/>
  <c r="P168" i="4"/>
  <c r="J168" i="4"/>
  <c r="D168" i="4"/>
  <c r="BF167" i="4"/>
  <c r="AZ167" i="4"/>
  <c r="AT167" i="4"/>
  <c r="AN167" i="4"/>
  <c r="AH167" i="4"/>
  <c r="AB167" i="4"/>
  <c r="V167" i="4"/>
  <c r="P167" i="4"/>
  <c r="J167" i="4"/>
  <c r="D167" i="4"/>
  <c r="BF166" i="4"/>
  <c r="AZ166" i="4"/>
  <c r="AT166" i="4"/>
  <c r="AN166" i="4"/>
  <c r="AH166" i="4"/>
  <c r="AB166" i="4"/>
  <c r="V166" i="4"/>
  <c r="P166" i="4"/>
  <c r="J166" i="4"/>
  <c r="D166" i="4"/>
  <c r="BF165" i="4"/>
  <c r="AZ165" i="4"/>
  <c r="AT165" i="4"/>
  <c r="AN165" i="4"/>
  <c r="AH165" i="4"/>
  <c r="AB165" i="4"/>
  <c r="V165" i="4"/>
  <c r="P165" i="4"/>
  <c r="J165" i="4"/>
  <c r="D165" i="4"/>
  <c r="BF164" i="4"/>
  <c r="AZ164" i="4"/>
  <c r="AT164" i="4"/>
  <c r="AN164" i="4"/>
  <c r="AH164" i="4"/>
  <c r="AB164" i="4"/>
  <c r="V164" i="4"/>
  <c r="P164" i="4"/>
  <c r="J164" i="4"/>
  <c r="D164" i="4"/>
  <c r="BF163" i="4"/>
  <c r="AZ163" i="4"/>
  <c r="AT163" i="4"/>
  <c r="AN163" i="4"/>
  <c r="AH163" i="4"/>
  <c r="AB163" i="4"/>
  <c r="V163" i="4"/>
  <c r="P163" i="4"/>
  <c r="J163" i="4"/>
  <c r="D163" i="4"/>
  <c r="BF162" i="4"/>
  <c r="AZ162" i="4"/>
  <c r="AT162" i="4"/>
  <c r="AN162" i="4"/>
  <c r="AH162" i="4"/>
  <c r="AB162" i="4"/>
  <c r="V162" i="4"/>
  <c r="P162" i="4"/>
  <c r="J162" i="4"/>
  <c r="D162" i="4"/>
  <c r="BF161" i="4"/>
  <c r="AZ161" i="4"/>
  <c r="AT161" i="4"/>
  <c r="AN161" i="4"/>
  <c r="AH161" i="4"/>
  <c r="AB161" i="4"/>
  <c r="V161" i="4"/>
  <c r="P161" i="4"/>
  <c r="J161" i="4"/>
  <c r="D161" i="4"/>
  <c r="BF160" i="4"/>
  <c r="AZ160" i="4"/>
  <c r="AT160" i="4"/>
  <c r="AN160" i="4"/>
  <c r="AH160" i="4"/>
  <c r="AB160" i="4"/>
  <c r="V160" i="4"/>
  <c r="P160" i="4"/>
  <c r="J160" i="4"/>
  <c r="D160" i="4"/>
  <c r="BF159" i="4"/>
  <c r="AZ159" i="4"/>
  <c r="AT159" i="4"/>
  <c r="AN159" i="4"/>
  <c r="AH159" i="4"/>
  <c r="AB159" i="4"/>
  <c r="V159" i="4"/>
  <c r="P159" i="4"/>
  <c r="J159" i="4"/>
  <c r="D159" i="4"/>
  <c r="BF158" i="4"/>
  <c r="AZ158" i="4"/>
  <c r="AT158" i="4"/>
  <c r="AN158" i="4"/>
  <c r="AH158" i="4"/>
  <c r="AB158" i="4"/>
  <c r="V158" i="4"/>
  <c r="P158" i="4"/>
  <c r="J158" i="4"/>
  <c r="D158" i="4"/>
  <c r="BF157" i="4"/>
  <c r="AZ157" i="4"/>
  <c r="AT157" i="4"/>
  <c r="AN157" i="4"/>
  <c r="AH157" i="4"/>
  <c r="AB157" i="4"/>
  <c r="V157" i="4"/>
  <c r="P157" i="4"/>
  <c r="J157" i="4"/>
  <c r="D157" i="4"/>
  <c r="BF156" i="4"/>
  <c r="AZ156" i="4"/>
  <c r="AT156" i="4"/>
  <c r="AN156" i="4"/>
  <c r="AH156" i="4"/>
  <c r="AB156" i="4"/>
  <c r="V156" i="4"/>
  <c r="P156" i="4"/>
  <c r="J156" i="4"/>
  <c r="D156" i="4"/>
  <c r="BF155" i="4"/>
  <c r="AZ155" i="4"/>
  <c r="AT155" i="4"/>
  <c r="AN155" i="4"/>
  <c r="AH155" i="4"/>
  <c r="AB155" i="4"/>
  <c r="V155" i="4"/>
  <c r="P155" i="4"/>
  <c r="J155" i="4"/>
  <c r="D155" i="4"/>
  <c r="BF154" i="4"/>
  <c r="AZ154" i="4"/>
  <c r="AT154" i="4"/>
  <c r="AN154" i="4"/>
  <c r="AH154" i="4"/>
  <c r="AB154" i="4"/>
  <c r="V154" i="4"/>
  <c r="P154" i="4"/>
  <c r="J154" i="4"/>
  <c r="D154" i="4"/>
  <c r="BF153" i="4"/>
  <c r="AZ153" i="4"/>
  <c r="AT153" i="4"/>
  <c r="AN153" i="4"/>
  <c r="AH153" i="4"/>
  <c r="AB153" i="4"/>
  <c r="V153" i="4"/>
  <c r="P153" i="4"/>
  <c r="J153" i="4"/>
  <c r="D153" i="4"/>
  <c r="BF152" i="4"/>
  <c r="AZ152" i="4"/>
  <c r="AT152" i="4"/>
  <c r="AN152" i="4"/>
  <c r="AH152" i="4"/>
  <c r="AB152" i="4"/>
  <c r="V152" i="4"/>
  <c r="P152" i="4"/>
  <c r="J152" i="4"/>
  <c r="D152" i="4"/>
  <c r="BF151" i="4"/>
  <c r="AZ151" i="4"/>
  <c r="AT151" i="4"/>
  <c r="AN151" i="4"/>
  <c r="AH151" i="4"/>
  <c r="AB151" i="4"/>
  <c r="V151" i="4"/>
  <c r="P151" i="4"/>
  <c r="J151" i="4"/>
  <c r="D151" i="4"/>
  <c r="BF150" i="4"/>
  <c r="AZ150" i="4"/>
  <c r="AT150" i="4"/>
  <c r="AN150" i="4"/>
  <c r="AH150" i="4"/>
  <c r="AB150" i="4"/>
  <c r="V150" i="4"/>
  <c r="P150" i="4"/>
  <c r="J150" i="4"/>
  <c r="D150" i="4"/>
  <c r="BF149" i="4"/>
  <c r="AZ149" i="4"/>
  <c r="AT149" i="4"/>
  <c r="AN149" i="4"/>
  <c r="AH149" i="4"/>
  <c r="AB149" i="4"/>
  <c r="V149" i="4"/>
  <c r="P149" i="4"/>
  <c r="J149" i="4"/>
  <c r="D149" i="4"/>
  <c r="BF148" i="4"/>
  <c r="AZ148" i="4"/>
  <c r="AT148" i="4"/>
  <c r="AN148" i="4"/>
  <c r="AH148" i="4"/>
  <c r="AB148" i="4"/>
  <c r="V148" i="4"/>
  <c r="P148" i="4"/>
  <c r="J148" i="4"/>
  <c r="D148" i="4"/>
  <c r="BF147" i="4"/>
  <c r="AZ147" i="4"/>
  <c r="AT147" i="4"/>
  <c r="AN147" i="4"/>
  <c r="AH147" i="4"/>
  <c r="AB147" i="4"/>
  <c r="V147" i="4"/>
  <c r="P147" i="4"/>
  <c r="J147" i="4"/>
  <c r="D147" i="4"/>
  <c r="BF146" i="4"/>
  <c r="AZ146" i="4"/>
  <c r="AT146" i="4"/>
  <c r="AN146" i="4"/>
  <c r="AH146" i="4"/>
  <c r="AB146" i="4"/>
  <c r="V146" i="4"/>
  <c r="P146" i="4"/>
  <c r="J146" i="4"/>
  <c r="D146" i="4"/>
  <c r="BF145" i="4"/>
  <c r="AZ145" i="4"/>
  <c r="AT145" i="4"/>
  <c r="AN145" i="4"/>
  <c r="AH145" i="4"/>
  <c r="AB145" i="4"/>
  <c r="V145" i="4"/>
  <c r="P145" i="4"/>
  <c r="J145" i="4"/>
  <c r="D145" i="4"/>
  <c r="BF144" i="4"/>
  <c r="AZ144" i="4"/>
  <c r="AT144" i="4"/>
  <c r="AN144" i="4"/>
  <c r="AH144" i="4"/>
  <c r="AB144" i="4"/>
  <c r="V144" i="4"/>
  <c r="P144" i="4"/>
  <c r="J144" i="4"/>
  <c r="D144" i="4"/>
  <c r="BF143" i="4"/>
  <c r="AZ143" i="4"/>
  <c r="AT143" i="4"/>
  <c r="AN143" i="4"/>
  <c r="AH143" i="4"/>
  <c r="AB143" i="4"/>
  <c r="V143" i="4"/>
  <c r="P143" i="4"/>
  <c r="J143" i="4"/>
  <c r="D143" i="4"/>
  <c r="BF142" i="4"/>
  <c r="AZ142" i="4"/>
  <c r="AT142" i="4"/>
  <c r="AN142" i="4"/>
  <c r="AH142" i="4"/>
  <c r="AB142" i="4"/>
  <c r="V142" i="4"/>
  <c r="P142" i="4"/>
  <c r="J142" i="4"/>
  <c r="D142" i="4"/>
  <c r="BF141" i="4"/>
  <c r="AZ141" i="4"/>
  <c r="AT141" i="4"/>
  <c r="AN141" i="4"/>
  <c r="AH141" i="4"/>
  <c r="AB141" i="4"/>
  <c r="V141" i="4"/>
  <c r="P141" i="4"/>
  <c r="J141" i="4"/>
  <c r="D141" i="4"/>
  <c r="BF140" i="4"/>
  <c r="AZ140" i="4"/>
  <c r="AT140" i="4"/>
  <c r="AN140" i="4"/>
  <c r="AH140" i="4"/>
  <c r="AB140" i="4"/>
  <c r="V140" i="4"/>
  <c r="P140" i="4"/>
  <c r="J140" i="4"/>
  <c r="D140" i="4"/>
  <c r="BF139" i="4"/>
  <c r="AZ139" i="4"/>
  <c r="AT139" i="4"/>
  <c r="AN139" i="4"/>
  <c r="AH139" i="4"/>
  <c r="AB139" i="4"/>
  <c r="V139" i="4"/>
  <c r="P139" i="4"/>
  <c r="J139" i="4"/>
  <c r="D139" i="4"/>
  <c r="BF138" i="4"/>
  <c r="AZ138" i="4"/>
  <c r="AT138" i="4"/>
  <c r="AN138" i="4"/>
  <c r="AH138" i="4"/>
  <c r="AB138" i="4"/>
  <c r="V138" i="4"/>
  <c r="P138" i="4"/>
  <c r="J138" i="4"/>
  <c r="D138" i="4"/>
  <c r="BF137" i="4"/>
  <c r="AZ137" i="4"/>
  <c r="AT137" i="4"/>
  <c r="AN137" i="4"/>
  <c r="AH137" i="4"/>
  <c r="AB137" i="4"/>
  <c r="V137" i="4"/>
  <c r="P137" i="4"/>
  <c r="J137" i="4"/>
  <c r="D137" i="4"/>
  <c r="BF136" i="4"/>
  <c r="AZ136" i="4"/>
  <c r="AT136" i="4"/>
  <c r="AN136" i="4"/>
  <c r="AH136" i="4"/>
  <c r="AB136" i="4"/>
  <c r="V136" i="4"/>
  <c r="P136" i="4"/>
  <c r="J136" i="4"/>
  <c r="D136" i="4"/>
  <c r="BF135" i="4"/>
  <c r="AZ135" i="4"/>
  <c r="AT135" i="4"/>
  <c r="AN135" i="4"/>
  <c r="AH135" i="4"/>
  <c r="AB135" i="4"/>
  <c r="V135" i="4"/>
  <c r="P135" i="4"/>
  <c r="J135" i="4"/>
  <c r="D135" i="4"/>
  <c r="BF134" i="4"/>
  <c r="AZ134" i="4"/>
  <c r="AT134" i="4"/>
  <c r="AN134" i="4"/>
  <c r="AH134" i="4"/>
  <c r="AB134" i="4"/>
  <c r="V134" i="4"/>
  <c r="P134" i="4"/>
  <c r="J134" i="4"/>
  <c r="D134" i="4"/>
  <c r="BF133" i="4"/>
  <c r="AZ133" i="4"/>
  <c r="AT133" i="4"/>
  <c r="AN133" i="4"/>
  <c r="AH133" i="4"/>
  <c r="AB133" i="4"/>
  <c r="V133" i="4"/>
  <c r="P133" i="4"/>
  <c r="J133" i="4"/>
  <c r="D133" i="4"/>
  <c r="BF132" i="4"/>
  <c r="AZ132" i="4"/>
  <c r="AT132" i="4"/>
  <c r="AN132" i="4"/>
  <c r="AH132" i="4"/>
  <c r="AB132" i="4"/>
  <c r="V132" i="4"/>
  <c r="P132" i="4"/>
  <c r="J132" i="4"/>
  <c r="D132" i="4"/>
  <c r="BF131" i="4"/>
  <c r="AZ131" i="4"/>
  <c r="AT131" i="4"/>
  <c r="AN131" i="4"/>
  <c r="AH131" i="4"/>
  <c r="AB131" i="4"/>
  <c r="V131" i="4"/>
  <c r="P131" i="4"/>
  <c r="J131" i="4"/>
  <c r="D131" i="4"/>
  <c r="BF130" i="4"/>
  <c r="AZ130" i="4"/>
  <c r="AT130" i="4"/>
  <c r="AN130" i="4"/>
  <c r="AH130" i="4"/>
  <c r="AB130" i="4"/>
  <c r="V130" i="4"/>
  <c r="P130" i="4"/>
  <c r="J130" i="4"/>
  <c r="D130" i="4"/>
  <c r="BF129" i="4"/>
  <c r="AZ129" i="4"/>
  <c r="AT129" i="4"/>
  <c r="AN129" i="4"/>
  <c r="AH129" i="4"/>
  <c r="AB129" i="4"/>
  <c r="V129" i="4"/>
  <c r="P129" i="4"/>
  <c r="J129" i="4"/>
  <c r="D129" i="4"/>
  <c r="BF128" i="4"/>
  <c r="AZ128" i="4"/>
  <c r="AT128" i="4"/>
  <c r="AN128" i="4"/>
  <c r="AH128" i="4"/>
  <c r="AB128" i="4"/>
  <c r="V128" i="4"/>
  <c r="P128" i="4"/>
  <c r="J128" i="4"/>
  <c r="D128" i="4"/>
  <c r="BF127" i="4"/>
  <c r="AZ127" i="4"/>
  <c r="AT127" i="4"/>
  <c r="AN127" i="4"/>
  <c r="AH127" i="4"/>
  <c r="AB127" i="4"/>
  <c r="V127" i="4"/>
  <c r="P127" i="4"/>
  <c r="J127" i="4"/>
  <c r="D127" i="4"/>
  <c r="BF126" i="4"/>
  <c r="AZ126" i="4"/>
  <c r="AT126" i="4"/>
  <c r="AN126" i="4"/>
  <c r="AH126" i="4"/>
  <c r="AB126" i="4"/>
  <c r="V126" i="4"/>
  <c r="P126" i="4"/>
  <c r="J126" i="4"/>
  <c r="D126" i="4"/>
  <c r="BF125" i="4"/>
  <c r="AZ125" i="4"/>
  <c r="AT125" i="4"/>
  <c r="AN125" i="4"/>
  <c r="AH125" i="4"/>
  <c r="AB125" i="4"/>
  <c r="V125" i="4"/>
  <c r="P125" i="4"/>
  <c r="J125" i="4"/>
  <c r="D125" i="4"/>
  <c r="BF124" i="4"/>
  <c r="AZ124" i="4"/>
  <c r="AT124" i="4"/>
  <c r="AN124" i="4"/>
  <c r="AH124" i="4"/>
  <c r="AB124" i="4"/>
  <c r="V124" i="4"/>
  <c r="P124" i="4"/>
  <c r="J124" i="4"/>
  <c r="D124" i="4"/>
  <c r="BF123" i="4"/>
  <c r="AZ123" i="4"/>
  <c r="AT123" i="4"/>
  <c r="AN123" i="4"/>
  <c r="AH123" i="4"/>
  <c r="AB123" i="4"/>
  <c r="V123" i="4"/>
  <c r="P123" i="4"/>
  <c r="J123" i="4"/>
  <c r="D123" i="4"/>
  <c r="BF122" i="4"/>
  <c r="AZ122" i="4"/>
  <c r="AT122" i="4"/>
  <c r="AN122" i="4"/>
  <c r="AH122" i="4"/>
  <c r="AB122" i="4"/>
  <c r="V122" i="4"/>
  <c r="P122" i="4"/>
  <c r="J122" i="4"/>
  <c r="D122" i="4"/>
  <c r="BF121" i="4"/>
  <c r="AZ121" i="4"/>
  <c r="AT121" i="4"/>
  <c r="AN121" i="4"/>
  <c r="AH121" i="4"/>
  <c r="AB121" i="4"/>
  <c r="V121" i="4"/>
  <c r="P121" i="4"/>
  <c r="J121" i="4"/>
  <c r="D121" i="4"/>
  <c r="BF120" i="4"/>
  <c r="AZ120" i="4"/>
  <c r="AT120" i="4"/>
  <c r="AN120" i="4"/>
  <c r="AH120" i="4"/>
  <c r="AB120" i="4"/>
  <c r="V120" i="4"/>
  <c r="P120" i="4"/>
  <c r="J120" i="4"/>
  <c r="D120" i="4"/>
  <c r="BF119" i="4"/>
  <c r="AZ119" i="4"/>
  <c r="AT119" i="4"/>
  <c r="AN119" i="4"/>
  <c r="AH119" i="4"/>
  <c r="AB119" i="4"/>
  <c r="V119" i="4"/>
  <c r="P119" i="4"/>
  <c r="J119" i="4"/>
  <c r="D119" i="4"/>
  <c r="BF118" i="4"/>
  <c r="AZ118" i="4"/>
  <c r="AT118" i="4"/>
  <c r="AN118" i="4"/>
  <c r="AH118" i="4"/>
  <c r="AB118" i="4"/>
  <c r="V118" i="4"/>
  <c r="P118" i="4"/>
  <c r="J118" i="4"/>
  <c r="D118" i="4"/>
  <c r="BF117" i="4"/>
  <c r="AZ117" i="4"/>
  <c r="AT117" i="4"/>
  <c r="AN117" i="4"/>
  <c r="AH117" i="4"/>
  <c r="AB117" i="4"/>
  <c r="V117" i="4"/>
  <c r="P117" i="4"/>
  <c r="J117" i="4"/>
  <c r="D117" i="4"/>
  <c r="BF116" i="4"/>
  <c r="AZ116" i="4"/>
  <c r="AT116" i="4"/>
  <c r="AN116" i="4"/>
  <c r="AH116" i="4"/>
  <c r="AB116" i="4"/>
  <c r="V116" i="4"/>
  <c r="P116" i="4"/>
  <c r="J116" i="4"/>
  <c r="D116" i="4"/>
  <c r="BF115" i="4"/>
  <c r="AZ115" i="4"/>
  <c r="AT115" i="4"/>
  <c r="AN115" i="4"/>
  <c r="AH115" i="4"/>
  <c r="AB115" i="4"/>
  <c r="V115" i="4"/>
  <c r="P115" i="4"/>
  <c r="J115" i="4"/>
  <c r="D115" i="4"/>
  <c r="BF114" i="4"/>
  <c r="AZ114" i="4"/>
  <c r="AT114" i="4"/>
  <c r="AN114" i="4"/>
  <c r="AH114" i="4"/>
  <c r="AB114" i="4"/>
  <c r="V114" i="4"/>
  <c r="P114" i="4"/>
  <c r="J114" i="4"/>
  <c r="D114" i="4"/>
  <c r="BF113" i="4"/>
  <c r="AZ113" i="4"/>
  <c r="AT113" i="4"/>
  <c r="AN113" i="4"/>
  <c r="AH113" i="4"/>
  <c r="AB113" i="4"/>
  <c r="V113" i="4"/>
  <c r="P113" i="4"/>
  <c r="J113" i="4"/>
  <c r="D113" i="4"/>
  <c r="BF112" i="4"/>
  <c r="AZ112" i="4"/>
  <c r="AT112" i="4"/>
  <c r="AN112" i="4"/>
  <c r="AH112" i="4"/>
  <c r="AB112" i="4"/>
  <c r="V112" i="4"/>
  <c r="P112" i="4"/>
  <c r="J112" i="4"/>
  <c r="D112" i="4"/>
  <c r="BF111" i="4"/>
  <c r="AZ111" i="4"/>
  <c r="AT111" i="4"/>
  <c r="AN111" i="4"/>
  <c r="AH111" i="4"/>
  <c r="AB111" i="4"/>
  <c r="V111" i="4"/>
  <c r="P111" i="4"/>
  <c r="J111" i="4"/>
  <c r="D111" i="4"/>
  <c r="BF110" i="4"/>
  <c r="AZ110" i="4"/>
  <c r="AT110" i="4"/>
  <c r="AN110" i="4"/>
  <c r="AH110" i="4"/>
  <c r="AB110" i="4"/>
  <c r="V110" i="4"/>
  <c r="P110" i="4"/>
  <c r="J110" i="4"/>
  <c r="D110" i="4"/>
  <c r="BF109" i="4"/>
  <c r="AZ109" i="4"/>
  <c r="AT109" i="4"/>
  <c r="AN109" i="4"/>
  <c r="AH109" i="4"/>
  <c r="AB109" i="4"/>
  <c r="V109" i="4"/>
  <c r="P109" i="4"/>
  <c r="J109" i="4"/>
  <c r="D109" i="4"/>
  <c r="BF108" i="4"/>
  <c r="AZ108" i="4"/>
  <c r="AT108" i="4"/>
  <c r="AN108" i="4"/>
  <c r="AH108" i="4"/>
  <c r="AB108" i="4"/>
  <c r="V108" i="4"/>
  <c r="P108" i="4"/>
  <c r="J108" i="4"/>
  <c r="D108" i="4"/>
  <c r="BF107" i="4"/>
  <c r="AZ107" i="4"/>
  <c r="AT107" i="4"/>
  <c r="AN107" i="4"/>
  <c r="AH107" i="4"/>
  <c r="AB107" i="4"/>
  <c r="V107" i="4"/>
  <c r="P107" i="4"/>
  <c r="J107" i="4"/>
  <c r="D107" i="4"/>
  <c r="BF106" i="4"/>
  <c r="AZ106" i="4"/>
  <c r="AT106" i="4"/>
  <c r="AN106" i="4"/>
  <c r="AH106" i="4"/>
  <c r="AB106" i="4"/>
  <c r="V106" i="4"/>
  <c r="P106" i="4"/>
  <c r="J106" i="4"/>
  <c r="D106" i="4"/>
  <c r="BF105" i="4"/>
  <c r="AZ105" i="4"/>
  <c r="AT105" i="4"/>
  <c r="AN105" i="4"/>
  <c r="AH105" i="4"/>
  <c r="AB105" i="4"/>
  <c r="V105" i="4"/>
  <c r="P105" i="4"/>
  <c r="J105" i="4"/>
  <c r="D105" i="4"/>
  <c r="BF104" i="4"/>
  <c r="AZ104" i="4"/>
  <c r="AT104" i="4"/>
  <c r="AN104" i="4"/>
  <c r="AH104" i="4"/>
  <c r="AB104" i="4"/>
  <c r="V104" i="4"/>
  <c r="P104" i="4"/>
  <c r="J104" i="4"/>
  <c r="D104" i="4"/>
  <c r="BF103" i="4"/>
  <c r="AZ103" i="4"/>
  <c r="AT103" i="4"/>
  <c r="AN103" i="4"/>
  <c r="AH103" i="4"/>
  <c r="AB103" i="4"/>
  <c r="V103" i="4"/>
  <c r="P103" i="4"/>
  <c r="J103" i="4"/>
  <c r="D103" i="4"/>
  <c r="BF102" i="4"/>
  <c r="AZ102" i="4"/>
  <c r="AT102" i="4"/>
  <c r="AN102" i="4"/>
  <c r="AH102" i="4"/>
  <c r="AB102" i="4"/>
  <c r="V102" i="4"/>
  <c r="P102" i="4"/>
  <c r="J102" i="4"/>
  <c r="D102" i="4"/>
  <c r="BF101" i="4"/>
  <c r="AZ101" i="4"/>
  <c r="AT101" i="4"/>
  <c r="AN101" i="4"/>
  <c r="AH101" i="4"/>
  <c r="AB101" i="4"/>
  <c r="V101" i="4"/>
  <c r="P101" i="4"/>
  <c r="J101" i="4"/>
  <c r="D101" i="4"/>
  <c r="BF100" i="4"/>
  <c r="AZ100" i="4"/>
  <c r="AT100" i="4"/>
  <c r="AN100" i="4"/>
  <c r="AH100" i="4"/>
  <c r="AB100" i="4"/>
  <c r="V100" i="4"/>
  <c r="P100" i="4"/>
  <c r="J100" i="4"/>
  <c r="D100" i="4"/>
  <c r="BF99" i="4"/>
  <c r="AZ99" i="4"/>
  <c r="AT99" i="4"/>
  <c r="AN99" i="4"/>
  <c r="AH99" i="4"/>
  <c r="AB99" i="4"/>
  <c r="V99" i="4"/>
  <c r="P99" i="4"/>
  <c r="J99" i="4"/>
  <c r="D99" i="4"/>
  <c r="BF98" i="4"/>
  <c r="AZ98" i="4"/>
  <c r="AT98" i="4"/>
  <c r="AN98" i="4"/>
  <c r="AH98" i="4"/>
  <c r="AB98" i="4"/>
  <c r="V98" i="4"/>
  <c r="P98" i="4"/>
  <c r="J98" i="4"/>
  <c r="D98" i="4"/>
  <c r="BF97" i="4"/>
  <c r="AZ97" i="4"/>
  <c r="AT97" i="4"/>
  <c r="AN97" i="4"/>
  <c r="AH97" i="4"/>
  <c r="AB97" i="4"/>
  <c r="V97" i="4"/>
  <c r="P97" i="4"/>
  <c r="J97" i="4"/>
  <c r="D97" i="4"/>
  <c r="BF96" i="4"/>
  <c r="AZ96" i="4"/>
  <c r="AT96" i="4"/>
  <c r="AN96" i="4"/>
  <c r="AH96" i="4"/>
  <c r="AB96" i="4"/>
  <c r="V96" i="4"/>
  <c r="P96" i="4"/>
  <c r="J96" i="4"/>
  <c r="D96" i="4"/>
  <c r="BF95" i="4"/>
  <c r="AZ95" i="4"/>
  <c r="AT95" i="4"/>
  <c r="AN95" i="4"/>
  <c r="AH95" i="4"/>
  <c r="AB95" i="4"/>
  <c r="V95" i="4"/>
  <c r="P95" i="4"/>
  <c r="J95" i="4"/>
  <c r="D95" i="4"/>
  <c r="BF94" i="4"/>
  <c r="AZ94" i="4"/>
  <c r="AT94" i="4"/>
  <c r="AN94" i="4"/>
  <c r="AH94" i="4"/>
  <c r="AB94" i="4"/>
  <c r="V94" i="4"/>
  <c r="P94" i="4"/>
  <c r="J94" i="4"/>
  <c r="D94" i="4"/>
  <c r="BF93" i="4"/>
  <c r="AZ93" i="4"/>
  <c r="AT93" i="4"/>
  <c r="AN93" i="4"/>
  <c r="AH93" i="4"/>
  <c r="AB93" i="4"/>
  <c r="V93" i="4"/>
  <c r="P93" i="4"/>
  <c r="J93" i="4"/>
  <c r="D93" i="4"/>
  <c r="BF92" i="4"/>
  <c r="AZ92" i="4"/>
  <c r="AT92" i="4"/>
  <c r="AN92" i="4"/>
  <c r="AH92" i="4"/>
  <c r="AB92" i="4"/>
  <c r="V92" i="4"/>
  <c r="P92" i="4"/>
  <c r="J92" i="4"/>
  <c r="D92" i="4"/>
  <c r="BF91" i="4"/>
  <c r="AZ91" i="4"/>
  <c r="AT91" i="4"/>
  <c r="AN91" i="4"/>
  <c r="AH91" i="4"/>
  <c r="AB91" i="4"/>
  <c r="V91" i="4"/>
  <c r="P91" i="4"/>
  <c r="J91" i="4"/>
  <c r="D91" i="4"/>
  <c r="BF90" i="4"/>
  <c r="AZ90" i="4"/>
  <c r="AT90" i="4"/>
  <c r="AN90" i="4"/>
  <c r="AH90" i="4"/>
  <c r="AB90" i="4"/>
  <c r="V90" i="4"/>
  <c r="P90" i="4"/>
  <c r="J90" i="4"/>
  <c r="D90" i="4"/>
  <c r="BF89" i="4"/>
  <c r="AZ89" i="4"/>
  <c r="AT89" i="4"/>
  <c r="AN89" i="4"/>
  <c r="AH89" i="4"/>
  <c r="AB89" i="4"/>
  <c r="V89" i="4"/>
  <c r="P89" i="4"/>
  <c r="J89" i="4"/>
  <c r="D89" i="4"/>
  <c r="BF88" i="4"/>
  <c r="AZ88" i="4"/>
  <c r="AT88" i="4"/>
  <c r="AN88" i="4"/>
  <c r="AH88" i="4"/>
  <c r="AB88" i="4"/>
  <c r="V88" i="4"/>
  <c r="P88" i="4"/>
  <c r="J88" i="4"/>
  <c r="D88" i="4"/>
  <c r="BF87" i="4"/>
  <c r="AZ87" i="4"/>
  <c r="AT87" i="4"/>
  <c r="AN87" i="4"/>
  <c r="AH87" i="4"/>
  <c r="AB87" i="4"/>
  <c r="V87" i="4"/>
  <c r="P87" i="4"/>
  <c r="J87" i="4"/>
  <c r="D87" i="4"/>
  <c r="BF86" i="4"/>
  <c r="AZ86" i="4"/>
  <c r="AT86" i="4"/>
  <c r="AN86" i="4"/>
  <c r="AH86" i="4"/>
  <c r="AB86" i="4"/>
  <c r="V86" i="4"/>
  <c r="P86" i="4"/>
  <c r="J86" i="4"/>
  <c r="D86" i="4"/>
  <c r="BF85" i="4"/>
  <c r="AZ85" i="4"/>
  <c r="AT85" i="4"/>
  <c r="AN85" i="4"/>
  <c r="AH85" i="4"/>
  <c r="AB85" i="4"/>
  <c r="V85" i="4"/>
  <c r="P85" i="4"/>
  <c r="J85" i="4"/>
  <c r="D85" i="4"/>
  <c r="BF84" i="4"/>
  <c r="AZ84" i="4"/>
  <c r="AT84" i="4"/>
  <c r="AN84" i="4"/>
  <c r="AH84" i="4"/>
  <c r="AB84" i="4"/>
  <c r="V84" i="4"/>
  <c r="P84" i="4"/>
  <c r="J84" i="4"/>
  <c r="D84" i="4"/>
  <c r="BF83" i="4"/>
  <c r="AZ83" i="4"/>
  <c r="AT83" i="4"/>
  <c r="AN83" i="4"/>
  <c r="AH83" i="4"/>
  <c r="AB83" i="4"/>
  <c r="V83" i="4"/>
  <c r="P83" i="4"/>
  <c r="J83" i="4"/>
  <c r="D83" i="4"/>
  <c r="BF82" i="4"/>
  <c r="AZ82" i="4"/>
  <c r="AT82" i="4"/>
  <c r="AN82" i="4"/>
  <c r="AH82" i="4"/>
  <c r="AB82" i="4"/>
  <c r="V82" i="4"/>
  <c r="P82" i="4"/>
  <c r="J82" i="4"/>
  <c r="D82" i="4"/>
  <c r="BF81" i="4"/>
  <c r="AZ81" i="4"/>
  <c r="AT81" i="4"/>
  <c r="AN81" i="4"/>
  <c r="AH81" i="4"/>
  <c r="AB81" i="4"/>
  <c r="V81" i="4"/>
  <c r="P81" i="4"/>
  <c r="J81" i="4"/>
  <c r="D81" i="4"/>
  <c r="BF80" i="4"/>
  <c r="AZ80" i="4"/>
  <c r="AT80" i="4"/>
  <c r="AN80" i="4"/>
  <c r="AH80" i="4"/>
  <c r="AB80" i="4"/>
  <c r="V80" i="4"/>
  <c r="P80" i="4"/>
  <c r="J80" i="4"/>
  <c r="D80" i="4"/>
  <c r="BF79" i="4"/>
  <c r="AZ79" i="4"/>
  <c r="AT79" i="4"/>
  <c r="AN79" i="4"/>
  <c r="AH79" i="4"/>
  <c r="AB79" i="4"/>
  <c r="V79" i="4"/>
  <c r="P79" i="4"/>
  <c r="J79" i="4"/>
  <c r="D79" i="4"/>
  <c r="BF78" i="4"/>
  <c r="AZ78" i="4"/>
  <c r="AT78" i="4"/>
  <c r="AN78" i="4"/>
  <c r="AH78" i="4"/>
  <c r="AB78" i="4"/>
  <c r="V78" i="4"/>
  <c r="P78" i="4"/>
  <c r="J78" i="4"/>
  <c r="D78" i="4"/>
  <c r="BF77" i="4"/>
  <c r="AZ77" i="4"/>
  <c r="AT77" i="4"/>
  <c r="AN77" i="4"/>
  <c r="AH77" i="4"/>
  <c r="AB77" i="4"/>
  <c r="V77" i="4"/>
  <c r="P77" i="4"/>
  <c r="J77" i="4"/>
  <c r="D77" i="4"/>
  <c r="BF76" i="4"/>
  <c r="AZ76" i="4"/>
  <c r="AT76" i="4"/>
  <c r="AN76" i="4"/>
  <c r="AH76" i="4"/>
  <c r="AB76" i="4"/>
  <c r="V76" i="4"/>
  <c r="P76" i="4"/>
  <c r="J76" i="4"/>
  <c r="D76" i="4"/>
  <c r="BF75" i="4"/>
  <c r="AZ75" i="4"/>
  <c r="AT75" i="4"/>
  <c r="AN75" i="4"/>
  <c r="AH75" i="4"/>
  <c r="AB75" i="4"/>
  <c r="V75" i="4"/>
  <c r="P75" i="4"/>
  <c r="J75" i="4"/>
  <c r="D75" i="4"/>
  <c r="BF74" i="4"/>
  <c r="AZ74" i="4"/>
  <c r="AT74" i="4"/>
  <c r="AN74" i="4"/>
  <c r="AH74" i="4"/>
  <c r="AB74" i="4"/>
  <c r="V74" i="4"/>
  <c r="P74" i="4"/>
  <c r="J74" i="4"/>
  <c r="D74" i="4"/>
  <c r="BF73" i="4"/>
  <c r="AZ73" i="4"/>
  <c r="AT73" i="4"/>
  <c r="AN73" i="4"/>
  <c r="AH73" i="4"/>
  <c r="AB73" i="4"/>
  <c r="V73" i="4"/>
  <c r="P73" i="4"/>
  <c r="J73" i="4"/>
  <c r="D73" i="4"/>
  <c r="BF72" i="4"/>
  <c r="AZ72" i="4"/>
  <c r="AT72" i="4"/>
  <c r="AN72" i="4"/>
  <c r="AH72" i="4"/>
  <c r="AB72" i="4"/>
  <c r="V72" i="4"/>
  <c r="P72" i="4"/>
  <c r="J72" i="4"/>
  <c r="D72" i="4"/>
  <c r="BF71" i="4"/>
  <c r="AZ71" i="4"/>
  <c r="AT71" i="4"/>
  <c r="AN71" i="4"/>
  <c r="AH71" i="4"/>
  <c r="AB71" i="4"/>
  <c r="V71" i="4"/>
  <c r="P71" i="4"/>
  <c r="J71" i="4"/>
  <c r="D71" i="4"/>
  <c r="BF70" i="4"/>
  <c r="AZ70" i="4"/>
  <c r="AT70" i="4"/>
  <c r="AN70" i="4"/>
  <c r="AH70" i="4"/>
  <c r="AB70" i="4"/>
  <c r="V70" i="4"/>
  <c r="P70" i="4"/>
  <c r="J70" i="4"/>
  <c r="D70" i="4"/>
  <c r="BF69" i="4"/>
  <c r="AZ69" i="4"/>
  <c r="AT69" i="4"/>
  <c r="AN69" i="4"/>
  <c r="AH69" i="4"/>
  <c r="AB69" i="4"/>
  <c r="V69" i="4"/>
  <c r="P69" i="4"/>
  <c r="J69" i="4"/>
  <c r="D69" i="4"/>
  <c r="BF68" i="4"/>
  <c r="AZ68" i="4"/>
  <c r="AT68" i="4"/>
  <c r="AN68" i="4"/>
  <c r="AH68" i="4"/>
  <c r="AB68" i="4"/>
  <c r="V68" i="4"/>
  <c r="P68" i="4"/>
  <c r="J68" i="4"/>
  <c r="D68" i="4"/>
  <c r="BF67" i="4"/>
  <c r="AZ67" i="4"/>
  <c r="AT67" i="4"/>
  <c r="AN67" i="4"/>
  <c r="AH67" i="4"/>
  <c r="AB67" i="4"/>
  <c r="V67" i="4"/>
  <c r="P67" i="4"/>
  <c r="J67" i="4"/>
  <c r="D67" i="4"/>
  <c r="BF66" i="4"/>
  <c r="AZ66" i="4"/>
  <c r="AT66" i="4"/>
  <c r="AN66" i="4"/>
  <c r="AH66" i="4"/>
  <c r="AB66" i="4"/>
  <c r="V66" i="4"/>
  <c r="P66" i="4"/>
  <c r="J66" i="4"/>
  <c r="D66" i="4"/>
  <c r="BF65" i="4"/>
  <c r="AZ65" i="4"/>
  <c r="AT65" i="4"/>
  <c r="AN65" i="4"/>
  <c r="AH65" i="4"/>
  <c r="AB65" i="4"/>
  <c r="V65" i="4"/>
  <c r="P65" i="4"/>
  <c r="J65" i="4"/>
  <c r="D65" i="4"/>
  <c r="BF64" i="4"/>
  <c r="AZ64" i="4"/>
  <c r="AT64" i="4"/>
  <c r="AN64" i="4"/>
  <c r="AH64" i="4"/>
  <c r="AB64" i="4"/>
  <c r="V64" i="4"/>
  <c r="P64" i="4"/>
  <c r="J64" i="4"/>
  <c r="D64" i="4"/>
  <c r="BF63" i="4"/>
  <c r="AZ63" i="4"/>
  <c r="AT63" i="4"/>
  <c r="AN63" i="4"/>
  <c r="AH63" i="4"/>
  <c r="AB63" i="4"/>
  <c r="V63" i="4"/>
  <c r="P63" i="4"/>
  <c r="J63" i="4"/>
  <c r="D63" i="4"/>
  <c r="BF62" i="4"/>
  <c r="AZ62" i="4"/>
  <c r="AT62" i="4"/>
  <c r="AN62" i="4"/>
  <c r="AH62" i="4"/>
  <c r="AB62" i="4"/>
  <c r="V62" i="4"/>
  <c r="P62" i="4"/>
  <c r="J62" i="4"/>
  <c r="D62" i="4"/>
  <c r="BF61" i="4"/>
  <c r="AZ61" i="4"/>
  <c r="AT61" i="4"/>
  <c r="AN61" i="4"/>
  <c r="AH61" i="4"/>
  <c r="AB61" i="4"/>
  <c r="V61" i="4"/>
  <c r="P61" i="4"/>
  <c r="J61" i="4"/>
  <c r="D61" i="4"/>
  <c r="BF60" i="4"/>
  <c r="AZ60" i="4"/>
  <c r="AT60" i="4"/>
  <c r="AN60" i="4"/>
  <c r="AH60" i="4"/>
  <c r="AB60" i="4"/>
  <c r="V60" i="4"/>
  <c r="P60" i="4"/>
  <c r="J60" i="4"/>
  <c r="D60" i="4"/>
  <c r="BF59" i="4"/>
  <c r="AZ59" i="4"/>
  <c r="AT59" i="4"/>
  <c r="AN59" i="4"/>
  <c r="AH59" i="4"/>
  <c r="AB59" i="4"/>
  <c r="V59" i="4"/>
  <c r="P59" i="4"/>
  <c r="J59" i="4"/>
  <c r="D59" i="4"/>
  <c r="BF58" i="4"/>
  <c r="AZ58" i="4"/>
  <c r="AT58" i="4"/>
  <c r="AN58" i="4"/>
  <c r="AH58" i="4"/>
  <c r="AB58" i="4"/>
  <c r="V58" i="4"/>
  <c r="P58" i="4"/>
  <c r="J58" i="4"/>
  <c r="D58" i="4"/>
  <c r="BF57" i="4"/>
  <c r="AZ57" i="4"/>
  <c r="AT57" i="4"/>
  <c r="AN57" i="4"/>
  <c r="AH57" i="4"/>
  <c r="AB57" i="4"/>
  <c r="V57" i="4"/>
  <c r="P57" i="4"/>
  <c r="J57" i="4"/>
  <c r="D57" i="4"/>
  <c r="BF56" i="4"/>
  <c r="AZ56" i="4"/>
  <c r="AT56" i="4"/>
  <c r="AN56" i="4"/>
  <c r="AH56" i="4"/>
  <c r="AB56" i="4"/>
  <c r="V56" i="4"/>
  <c r="P56" i="4"/>
  <c r="J56" i="4"/>
  <c r="D56" i="4"/>
  <c r="BF55" i="4"/>
  <c r="AZ55" i="4"/>
  <c r="AT55" i="4"/>
  <c r="AN55" i="4"/>
  <c r="AH55" i="4"/>
  <c r="AB55" i="4"/>
  <c r="V55" i="4"/>
  <c r="P55" i="4"/>
  <c r="J55" i="4"/>
  <c r="D55" i="4"/>
  <c r="BF54" i="4"/>
  <c r="AZ54" i="4"/>
  <c r="AT54" i="4"/>
  <c r="AN54" i="4"/>
  <c r="AH54" i="4"/>
  <c r="AB54" i="4"/>
  <c r="V54" i="4"/>
  <c r="P54" i="4"/>
  <c r="J54" i="4"/>
  <c r="D54" i="4"/>
  <c r="BF53" i="4"/>
  <c r="AZ53" i="4"/>
  <c r="AT53" i="4"/>
  <c r="AN53" i="4"/>
  <c r="AH53" i="4"/>
  <c r="AB53" i="4"/>
  <c r="V53" i="4"/>
  <c r="P53" i="4"/>
  <c r="J53" i="4"/>
  <c r="D53" i="4"/>
  <c r="BF52" i="4"/>
  <c r="AZ52" i="4"/>
  <c r="AT52" i="4"/>
  <c r="AN52" i="4"/>
  <c r="AH52" i="4"/>
  <c r="AB52" i="4"/>
  <c r="V52" i="4"/>
  <c r="P52" i="4"/>
  <c r="J52" i="4"/>
  <c r="D52" i="4"/>
  <c r="BF51" i="4"/>
  <c r="AZ51" i="4"/>
  <c r="AT51" i="4"/>
  <c r="AN51" i="4"/>
  <c r="AH51" i="4"/>
  <c r="AB51" i="4"/>
  <c r="V51" i="4"/>
  <c r="P51" i="4"/>
  <c r="J51" i="4"/>
  <c r="D51" i="4"/>
  <c r="BF50" i="4"/>
  <c r="AZ50" i="4"/>
  <c r="AT50" i="4"/>
  <c r="AN50" i="4"/>
  <c r="AH50" i="4"/>
  <c r="AB50" i="4"/>
  <c r="V50" i="4"/>
  <c r="P50" i="4"/>
  <c r="J50" i="4"/>
  <c r="D50" i="4"/>
  <c r="BF49" i="4"/>
  <c r="AZ49" i="4"/>
  <c r="AT49" i="4"/>
  <c r="AN49" i="4"/>
  <c r="AH49" i="4"/>
  <c r="AB49" i="4"/>
  <c r="V49" i="4"/>
  <c r="P49" i="4"/>
  <c r="J49" i="4"/>
  <c r="D49" i="4"/>
  <c r="BF48" i="4"/>
  <c r="AZ48" i="4"/>
  <c r="AT48" i="4"/>
  <c r="AN48" i="4"/>
  <c r="AH48" i="4"/>
  <c r="AB48" i="4"/>
  <c r="V48" i="4"/>
  <c r="P48" i="4"/>
  <c r="J48" i="4"/>
  <c r="D48" i="4"/>
  <c r="BF47" i="4"/>
  <c r="AZ47" i="4"/>
  <c r="AT47" i="4"/>
  <c r="AN47" i="4"/>
  <c r="AH47" i="4"/>
  <c r="AB47" i="4"/>
  <c r="V47" i="4"/>
  <c r="P47" i="4"/>
  <c r="J47" i="4"/>
  <c r="D47" i="4"/>
  <c r="BF46" i="4"/>
  <c r="AZ46" i="4"/>
  <c r="AT46" i="4"/>
  <c r="AN46" i="4"/>
  <c r="AH46" i="4"/>
  <c r="AB46" i="4"/>
  <c r="V46" i="4"/>
  <c r="P46" i="4"/>
  <c r="J46" i="4"/>
  <c r="D46" i="4"/>
  <c r="BF45" i="4"/>
  <c r="AZ45" i="4"/>
  <c r="AT45" i="4"/>
  <c r="AN45" i="4"/>
  <c r="AH45" i="4"/>
  <c r="AB45" i="4"/>
  <c r="V45" i="4"/>
  <c r="P45" i="4"/>
  <c r="J45" i="4"/>
  <c r="D45" i="4"/>
  <c r="BF44" i="4"/>
  <c r="AZ44" i="4"/>
  <c r="AT44" i="4"/>
  <c r="AN44" i="4"/>
  <c r="AH44" i="4"/>
  <c r="AB44" i="4"/>
  <c r="V44" i="4"/>
  <c r="P44" i="4"/>
  <c r="J44" i="4"/>
  <c r="D44" i="4"/>
  <c r="BF43" i="4"/>
  <c r="AZ43" i="4"/>
  <c r="AT43" i="4"/>
  <c r="AN43" i="4"/>
  <c r="AH43" i="4"/>
  <c r="AB43" i="4"/>
  <c r="V43" i="4"/>
  <c r="P43" i="4"/>
  <c r="J43" i="4"/>
  <c r="D43" i="4"/>
  <c r="BF42" i="4"/>
  <c r="AZ42" i="4"/>
  <c r="AT42" i="4"/>
  <c r="AN42" i="4"/>
  <c r="AH42" i="4"/>
  <c r="AB42" i="4"/>
  <c r="V42" i="4"/>
  <c r="P42" i="4"/>
  <c r="J42" i="4"/>
  <c r="D42" i="4"/>
  <c r="BF41" i="4"/>
  <c r="AZ41" i="4"/>
  <c r="AT41" i="4"/>
  <c r="AN41" i="4"/>
  <c r="AH41" i="4"/>
  <c r="AB41" i="4"/>
  <c r="V41" i="4"/>
  <c r="P41" i="4"/>
  <c r="J41" i="4"/>
  <c r="D41" i="4"/>
  <c r="BF40" i="4"/>
  <c r="AZ40" i="4"/>
  <c r="AT40" i="4"/>
  <c r="AN40" i="4"/>
  <c r="AH40" i="4"/>
  <c r="AB40" i="4"/>
  <c r="V40" i="4"/>
  <c r="P40" i="4"/>
  <c r="J40" i="4"/>
  <c r="D40" i="4"/>
  <c r="BF39" i="4"/>
  <c r="AZ39" i="4"/>
  <c r="AT39" i="4"/>
  <c r="AN39" i="4"/>
  <c r="AH39" i="4"/>
  <c r="AB39" i="4"/>
  <c r="V39" i="4"/>
  <c r="P39" i="4"/>
  <c r="J39" i="4"/>
  <c r="D39" i="4"/>
  <c r="BF38" i="4"/>
  <c r="AZ38" i="4"/>
  <c r="AT38" i="4"/>
  <c r="AN38" i="4"/>
  <c r="AH38" i="4"/>
  <c r="AB38" i="4"/>
  <c r="V38" i="4"/>
  <c r="P38" i="4"/>
  <c r="J38" i="4"/>
  <c r="D38" i="4"/>
  <c r="BF37" i="4"/>
  <c r="AZ37" i="4"/>
  <c r="AT37" i="4"/>
  <c r="AN37" i="4"/>
  <c r="AH37" i="4"/>
  <c r="AB37" i="4"/>
  <c r="V37" i="4"/>
  <c r="P37" i="4"/>
  <c r="J37" i="4"/>
  <c r="D37" i="4"/>
  <c r="BF36" i="4"/>
  <c r="AZ36" i="4"/>
  <c r="AT36" i="4"/>
  <c r="AN36" i="4"/>
  <c r="AH36" i="4"/>
  <c r="AB36" i="4"/>
  <c r="V36" i="4"/>
  <c r="P36" i="4"/>
  <c r="J36" i="4"/>
  <c r="D36" i="4"/>
  <c r="BF35" i="4"/>
  <c r="AZ35" i="4"/>
  <c r="AT35" i="4"/>
  <c r="AN35" i="4"/>
  <c r="AH35" i="4"/>
  <c r="AB35" i="4"/>
  <c r="V35" i="4"/>
  <c r="P35" i="4"/>
  <c r="J35" i="4"/>
  <c r="D35" i="4"/>
  <c r="BF34" i="4"/>
  <c r="AZ34" i="4"/>
  <c r="AT34" i="4"/>
  <c r="AN34" i="4"/>
  <c r="AH34" i="4"/>
  <c r="AB34" i="4"/>
  <c r="V34" i="4"/>
  <c r="P34" i="4"/>
  <c r="J34" i="4"/>
  <c r="D34" i="4"/>
  <c r="BF33" i="4"/>
  <c r="AZ33" i="4"/>
  <c r="AT33" i="4"/>
  <c r="AN33" i="4"/>
  <c r="AH33" i="4"/>
  <c r="AB33" i="4"/>
  <c r="V33" i="4"/>
  <c r="P33" i="4"/>
  <c r="J33" i="4"/>
  <c r="D33" i="4"/>
  <c r="BF32" i="4"/>
  <c r="AZ32" i="4"/>
  <c r="AT32" i="4"/>
  <c r="AN32" i="4"/>
  <c r="AH32" i="4"/>
  <c r="AB32" i="4"/>
  <c r="V32" i="4"/>
  <c r="P32" i="4"/>
  <c r="J32" i="4"/>
  <c r="D32" i="4"/>
  <c r="BF31" i="4"/>
  <c r="AZ31" i="4"/>
  <c r="AT31" i="4"/>
  <c r="AN31" i="4"/>
  <c r="AH31" i="4"/>
  <c r="AB31" i="4"/>
  <c r="V31" i="4"/>
  <c r="P31" i="4"/>
  <c r="J31" i="4"/>
  <c r="D31" i="4"/>
  <c r="BF30" i="4"/>
  <c r="AZ30" i="4"/>
  <c r="AT30" i="4"/>
  <c r="AN30" i="4"/>
  <c r="AH30" i="4"/>
  <c r="AB30" i="4"/>
  <c r="V30" i="4"/>
  <c r="P30" i="4"/>
  <c r="J30" i="4"/>
  <c r="D30" i="4"/>
  <c r="BF29" i="4"/>
  <c r="AZ29" i="4"/>
  <c r="AT29" i="4"/>
  <c r="AN29" i="4"/>
  <c r="AH29" i="4"/>
  <c r="AB29" i="4"/>
  <c r="V29" i="4"/>
  <c r="P29" i="4"/>
  <c r="J29" i="4"/>
  <c r="D29" i="4"/>
  <c r="BF28" i="4"/>
  <c r="AZ28" i="4"/>
  <c r="AT28" i="4"/>
  <c r="AN28" i="4"/>
  <c r="AH28" i="4"/>
  <c r="AB28" i="4"/>
  <c r="V28" i="4"/>
  <c r="P28" i="4"/>
  <c r="J28" i="4"/>
  <c r="D28" i="4"/>
  <c r="BF27" i="4"/>
  <c r="AZ27" i="4"/>
  <c r="AT27" i="4"/>
  <c r="AN27" i="4"/>
  <c r="AH27" i="4"/>
  <c r="AB27" i="4"/>
  <c r="V27" i="4"/>
  <c r="P27" i="4"/>
  <c r="J27" i="4"/>
  <c r="D27" i="4"/>
  <c r="BF26" i="4"/>
  <c r="AZ26" i="4"/>
  <c r="AT26" i="4"/>
  <c r="AN26" i="4"/>
  <c r="AH26" i="4"/>
  <c r="AB26" i="4"/>
  <c r="V26" i="4"/>
  <c r="P26" i="4"/>
  <c r="J26" i="4"/>
  <c r="D26" i="4"/>
  <c r="BF25" i="4"/>
  <c r="AZ25" i="4"/>
  <c r="AT25" i="4"/>
  <c r="AN25" i="4"/>
  <c r="AH25" i="4"/>
  <c r="AB25" i="4"/>
  <c r="V25" i="4"/>
  <c r="P25" i="4"/>
  <c r="J25" i="4"/>
  <c r="D25" i="4"/>
  <c r="BF24" i="4"/>
  <c r="AZ24" i="4"/>
  <c r="AT24" i="4"/>
  <c r="AN24" i="4"/>
  <c r="AH24" i="4"/>
  <c r="AB24" i="4"/>
  <c r="V24" i="4"/>
  <c r="P24" i="4"/>
  <c r="J24" i="4"/>
  <c r="D24" i="4"/>
  <c r="BF23" i="4"/>
  <c r="AZ23" i="4"/>
  <c r="AT23" i="4"/>
  <c r="AN23" i="4"/>
  <c r="AH23" i="4"/>
  <c r="AB23" i="4"/>
  <c r="V23" i="4"/>
  <c r="P23" i="4"/>
  <c r="J23" i="4"/>
  <c r="D23" i="4"/>
  <c r="BF22" i="4"/>
  <c r="AZ22" i="4"/>
  <c r="AT22" i="4"/>
  <c r="AN22" i="4"/>
  <c r="AH22" i="4"/>
  <c r="AB22" i="4"/>
  <c r="V22" i="4"/>
  <c r="P22" i="4"/>
  <c r="J22" i="4"/>
  <c r="D22" i="4"/>
  <c r="BF21" i="4"/>
  <c r="AZ21" i="4"/>
  <c r="AT21" i="4"/>
  <c r="AN21" i="4"/>
  <c r="AH21" i="4"/>
  <c r="AB21" i="4"/>
  <c r="V21" i="4"/>
  <c r="P21" i="4"/>
  <c r="J21" i="4"/>
  <c r="D21" i="4"/>
  <c r="BF20" i="4"/>
  <c r="AZ20" i="4"/>
  <c r="AT20" i="4"/>
  <c r="AN20" i="4"/>
  <c r="AH20" i="4"/>
  <c r="AB20" i="4"/>
  <c r="V20" i="4"/>
  <c r="P20" i="4"/>
  <c r="J20" i="4"/>
  <c r="D20" i="4"/>
  <c r="BF19" i="4"/>
  <c r="AZ19" i="4"/>
  <c r="AT19" i="4"/>
  <c r="AN19" i="4"/>
  <c r="AH19" i="4"/>
  <c r="AB19" i="4"/>
  <c r="V19" i="4"/>
  <c r="P19" i="4"/>
  <c r="J19" i="4"/>
  <c r="D19" i="4"/>
  <c r="BF18" i="4"/>
  <c r="AZ18" i="4"/>
  <c r="AT18" i="4"/>
  <c r="AN18" i="4"/>
  <c r="AH18" i="4"/>
  <c r="AB18" i="4"/>
  <c r="V18" i="4"/>
  <c r="P18" i="4"/>
  <c r="J18" i="4"/>
  <c r="D18" i="4"/>
  <c r="BF17" i="4"/>
  <c r="AZ17" i="4"/>
  <c r="AT17" i="4"/>
  <c r="AT3" i="4" s="1"/>
  <c r="AN17" i="4"/>
  <c r="AH17" i="4"/>
  <c r="AB17" i="4"/>
  <c r="V17" i="4"/>
  <c r="V3" i="4" s="1"/>
  <c r="W12" i="4" s="1"/>
  <c r="P17" i="4"/>
  <c r="J17" i="4"/>
  <c r="D17" i="4"/>
  <c r="BF16" i="4"/>
  <c r="BF3" i="4" s="1"/>
  <c r="AZ16" i="4"/>
  <c r="AT16" i="4"/>
  <c r="AN16" i="4"/>
  <c r="AH16" i="4"/>
  <c r="AH3" i="4" s="1"/>
  <c r="AB16" i="4"/>
  <c r="V16" i="4"/>
  <c r="P16" i="4"/>
  <c r="J16" i="4"/>
  <c r="J3" i="4" s="1"/>
  <c r="D16" i="4"/>
  <c r="BF15" i="4"/>
  <c r="AZ15" i="4"/>
  <c r="AT15" i="4"/>
  <c r="AN15" i="4"/>
  <c r="AH15" i="4"/>
  <c r="AB15" i="4"/>
  <c r="V15" i="4"/>
  <c r="P15" i="4"/>
  <c r="J15" i="4"/>
  <c r="D15" i="4"/>
  <c r="BF14" i="4"/>
  <c r="AZ14" i="4"/>
  <c r="AT14" i="4"/>
  <c r="AN14" i="4"/>
  <c r="AH14" i="4"/>
  <c r="AB14" i="4"/>
  <c r="V14" i="4"/>
  <c r="P14" i="4"/>
  <c r="J14" i="4"/>
  <c r="D14" i="4"/>
  <c r="BF13" i="4"/>
  <c r="AZ13" i="4"/>
  <c r="AT13" i="4"/>
  <c r="AN13" i="4"/>
  <c r="AH13" i="4"/>
  <c r="AB13" i="4"/>
  <c r="V13" i="4"/>
  <c r="P13" i="4"/>
  <c r="J13" i="4"/>
  <c r="D13" i="4"/>
  <c r="BF12" i="4"/>
  <c r="AZ12" i="4"/>
  <c r="AT12" i="4"/>
  <c r="AN12" i="4"/>
  <c r="AH12" i="4"/>
  <c r="AB12" i="4"/>
  <c r="V12" i="4"/>
  <c r="P12" i="4"/>
  <c r="J12" i="4"/>
  <c r="D12" i="4"/>
  <c r="BF11" i="4"/>
  <c r="AZ11" i="4"/>
  <c r="AT11" i="4"/>
  <c r="AN11" i="4"/>
  <c r="AH11" i="4"/>
  <c r="AB11" i="4"/>
  <c r="V11" i="4"/>
  <c r="P11" i="4"/>
  <c r="J11" i="4"/>
  <c r="D11" i="4"/>
  <c r="BF10" i="4"/>
  <c r="AZ10" i="4"/>
  <c r="AT10" i="4"/>
  <c r="AN10" i="4"/>
  <c r="AH10" i="4"/>
  <c r="AB10" i="4"/>
  <c r="V10" i="4"/>
  <c r="P10" i="4"/>
  <c r="J10" i="4"/>
  <c r="D10" i="4"/>
  <c r="BF9" i="4"/>
  <c r="AZ9" i="4"/>
  <c r="AT9" i="4"/>
  <c r="AN9" i="4"/>
  <c r="AH9" i="4"/>
  <c r="AB9" i="4"/>
  <c r="V9" i="4"/>
  <c r="P9" i="4"/>
  <c r="J9" i="4"/>
  <c r="D9" i="4"/>
  <c r="BF8" i="4"/>
  <c r="AZ8" i="4"/>
  <c r="AT8" i="4"/>
  <c r="AN8" i="4"/>
  <c r="AH8" i="4"/>
  <c r="AB8" i="4"/>
  <c r="V8" i="4"/>
  <c r="P8" i="4"/>
  <c r="J8" i="4"/>
  <c r="D8" i="4"/>
  <c r="BF7" i="4"/>
  <c r="AZ7" i="4"/>
  <c r="AT7" i="4"/>
  <c r="AN7" i="4"/>
  <c r="AH7" i="4"/>
  <c r="AB7" i="4"/>
  <c r="V7" i="4"/>
  <c r="P7" i="4"/>
  <c r="J7" i="4"/>
  <c r="D7" i="4"/>
  <c r="BF6" i="4"/>
  <c r="AZ6" i="4"/>
  <c r="AT6" i="4"/>
  <c r="AN6" i="4"/>
  <c r="AH6" i="4"/>
  <c r="AB6" i="4"/>
  <c r="V6" i="4"/>
  <c r="P6" i="4"/>
  <c r="J6" i="4"/>
  <c r="D6" i="4"/>
  <c r="BF205" i="3"/>
  <c r="AZ205" i="3"/>
  <c r="AT205" i="3"/>
  <c r="AN205" i="3"/>
  <c r="AH205" i="3"/>
  <c r="AB205" i="3"/>
  <c r="V205" i="3"/>
  <c r="P205" i="3"/>
  <c r="J205" i="3"/>
  <c r="D205" i="3"/>
  <c r="BF204" i="3"/>
  <c r="AZ204" i="3"/>
  <c r="AT204" i="3"/>
  <c r="AN204" i="3"/>
  <c r="AH204" i="3"/>
  <c r="AB204" i="3"/>
  <c r="V204" i="3"/>
  <c r="P204" i="3"/>
  <c r="J204" i="3"/>
  <c r="D204" i="3"/>
  <c r="BF203" i="3"/>
  <c r="AZ203" i="3"/>
  <c r="AT203" i="3"/>
  <c r="AN203" i="3"/>
  <c r="AH203" i="3"/>
  <c r="AB203" i="3"/>
  <c r="V203" i="3"/>
  <c r="P203" i="3"/>
  <c r="J203" i="3"/>
  <c r="D203" i="3"/>
  <c r="BF202" i="3"/>
  <c r="AZ202" i="3"/>
  <c r="AT202" i="3"/>
  <c r="AN202" i="3"/>
  <c r="AH202" i="3"/>
  <c r="AB202" i="3"/>
  <c r="V202" i="3"/>
  <c r="P202" i="3"/>
  <c r="J202" i="3"/>
  <c r="D202" i="3"/>
  <c r="BF201" i="3"/>
  <c r="AZ201" i="3"/>
  <c r="AT201" i="3"/>
  <c r="AN201" i="3"/>
  <c r="AH201" i="3"/>
  <c r="AB201" i="3"/>
  <c r="V201" i="3"/>
  <c r="P201" i="3"/>
  <c r="J201" i="3"/>
  <c r="D201" i="3"/>
  <c r="BF200" i="3"/>
  <c r="AZ200" i="3"/>
  <c r="AT200" i="3"/>
  <c r="AN200" i="3"/>
  <c r="AH200" i="3"/>
  <c r="AB200" i="3"/>
  <c r="V200" i="3"/>
  <c r="P200" i="3"/>
  <c r="J200" i="3"/>
  <c r="D200" i="3"/>
  <c r="BF199" i="3"/>
  <c r="AZ199" i="3"/>
  <c r="AT199" i="3"/>
  <c r="AN199" i="3"/>
  <c r="AH199" i="3"/>
  <c r="AB199" i="3"/>
  <c r="V199" i="3"/>
  <c r="P199" i="3"/>
  <c r="J199" i="3"/>
  <c r="D199" i="3"/>
  <c r="BF198" i="3"/>
  <c r="AZ198" i="3"/>
  <c r="AT198" i="3"/>
  <c r="AN198" i="3"/>
  <c r="AH198" i="3"/>
  <c r="AB198" i="3"/>
  <c r="V198" i="3"/>
  <c r="P198" i="3"/>
  <c r="J198" i="3"/>
  <c r="D198" i="3"/>
  <c r="BF197" i="3"/>
  <c r="AZ197" i="3"/>
  <c r="AT197" i="3"/>
  <c r="AN197" i="3"/>
  <c r="AH197" i="3"/>
  <c r="AB197" i="3"/>
  <c r="V197" i="3"/>
  <c r="P197" i="3"/>
  <c r="J197" i="3"/>
  <c r="D197" i="3"/>
  <c r="BF196" i="3"/>
  <c r="AZ196" i="3"/>
  <c r="AT196" i="3"/>
  <c r="AN196" i="3"/>
  <c r="AH196" i="3"/>
  <c r="AB196" i="3"/>
  <c r="V196" i="3"/>
  <c r="P196" i="3"/>
  <c r="J196" i="3"/>
  <c r="D196" i="3"/>
  <c r="BF195" i="3"/>
  <c r="AZ195" i="3"/>
  <c r="AT195" i="3"/>
  <c r="AN195" i="3"/>
  <c r="AH195" i="3"/>
  <c r="AB195" i="3"/>
  <c r="V195" i="3"/>
  <c r="P195" i="3"/>
  <c r="J195" i="3"/>
  <c r="D195" i="3"/>
  <c r="BF194" i="3"/>
  <c r="AZ194" i="3"/>
  <c r="AT194" i="3"/>
  <c r="AN194" i="3"/>
  <c r="AH194" i="3"/>
  <c r="AB194" i="3"/>
  <c r="V194" i="3"/>
  <c r="P194" i="3"/>
  <c r="J194" i="3"/>
  <c r="D194" i="3"/>
  <c r="BF193" i="3"/>
  <c r="AZ193" i="3"/>
  <c r="AT193" i="3"/>
  <c r="AN193" i="3"/>
  <c r="AH193" i="3"/>
  <c r="AB193" i="3"/>
  <c r="V193" i="3"/>
  <c r="P193" i="3"/>
  <c r="J193" i="3"/>
  <c r="D193" i="3"/>
  <c r="BF192" i="3"/>
  <c r="AZ192" i="3"/>
  <c r="AT192" i="3"/>
  <c r="AN192" i="3"/>
  <c r="AH192" i="3"/>
  <c r="AB192" i="3"/>
  <c r="V192" i="3"/>
  <c r="P192" i="3"/>
  <c r="J192" i="3"/>
  <c r="D192" i="3"/>
  <c r="BF191" i="3"/>
  <c r="AZ191" i="3"/>
  <c r="AT191" i="3"/>
  <c r="AN191" i="3"/>
  <c r="AH191" i="3"/>
  <c r="AB191" i="3"/>
  <c r="V191" i="3"/>
  <c r="P191" i="3"/>
  <c r="J191" i="3"/>
  <c r="D191" i="3"/>
  <c r="BF190" i="3"/>
  <c r="AZ190" i="3"/>
  <c r="AT190" i="3"/>
  <c r="AN190" i="3"/>
  <c r="AH190" i="3"/>
  <c r="AB190" i="3"/>
  <c r="V190" i="3"/>
  <c r="P190" i="3"/>
  <c r="J190" i="3"/>
  <c r="D190" i="3"/>
  <c r="BF189" i="3"/>
  <c r="AZ189" i="3"/>
  <c r="AT189" i="3"/>
  <c r="AN189" i="3"/>
  <c r="AH189" i="3"/>
  <c r="AB189" i="3"/>
  <c r="V189" i="3"/>
  <c r="P189" i="3"/>
  <c r="J189" i="3"/>
  <c r="D189" i="3"/>
  <c r="BF188" i="3"/>
  <c r="AZ188" i="3"/>
  <c r="AT188" i="3"/>
  <c r="AN188" i="3"/>
  <c r="AH188" i="3"/>
  <c r="AB188" i="3"/>
  <c r="V188" i="3"/>
  <c r="P188" i="3"/>
  <c r="J188" i="3"/>
  <c r="D188" i="3"/>
  <c r="BF187" i="3"/>
  <c r="AZ187" i="3"/>
  <c r="AT187" i="3"/>
  <c r="AN187" i="3"/>
  <c r="AH187" i="3"/>
  <c r="AB187" i="3"/>
  <c r="V187" i="3"/>
  <c r="P187" i="3"/>
  <c r="J187" i="3"/>
  <c r="D187" i="3"/>
  <c r="BF186" i="3"/>
  <c r="AZ186" i="3"/>
  <c r="AT186" i="3"/>
  <c r="AN186" i="3"/>
  <c r="AH186" i="3"/>
  <c r="AB186" i="3"/>
  <c r="V186" i="3"/>
  <c r="P186" i="3"/>
  <c r="J186" i="3"/>
  <c r="D186" i="3"/>
  <c r="BF185" i="3"/>
  <c r="AZ185" i="3"/>
  <c r="AT185" i="3"/>
  <c r="AN185" i="3"/>
  <c r="AH185" i="3"/>
  <c r="AB185" i="3"/>
  <c r="V185" i="3"/>
  <c r="P185" i="3"/>
  <c r="J185" i="3"/>
  <c r="D185" i="3"/>
  <c r="BF184" i="3"/>
  <c r="AZ184" i="3"/>
  <c r="AT184" i="3"/>
  <c r="AN184" i="3"/>
  <c r="AH184" i="3"/>
  <c r="AB184" i="3"/>
  <c r="V184" i="3"/>
  <c r="P184" i="3"/>
  <c r="J184" i="3"/>
  <c r="D184" i="3"/>
  <c r="BF183" i="3"/>
  <c r="AZ183" i="3"/>
  <c r="AT183" i="3"/>
  <c r="AN183" i="3"/>
  <c r="AH183" i="3"/>
  <c r="AB183" i="3"/>
  <c r="V183" i="3"/>
  <c r="P183" i="3"/>
  <c r="J183" i="3"/>
  <c r="D183" i="3"/>
  <c r="BF182" i="3"/>
  <c r="AZ182" i="3"/>
  <c r="AT182" i="3"/>
  <c r="AN182" i="3"/>
  <c r="AH182" i="3"/>
  <c r="AB182" i="3"/>
  <c r="V182" i="3"/>
  <c r="P182" i="3"/>
  <c r="J182" i="3"/>
  <c r="D182" i="3"/>
  <c r="BF181" i="3"/>
  <c r="AZ181" i="3"/>
  <c r="AT181" i="3"/>
  <c r="AN181" i="3"/>
  <c r="AH181" i="3"/>
  <c r="AB181" i="3"/>
  <c r="V181" i="3"/>
  <c r="P181" i="3"/>
  <c r="J181" i="3"/>
  <c r="D181" i="3"/>
  <c r="BF180" i="3"/>
  <c r="AZ180" i="3"/>
  <c r="AT180" i="3"/>
  <c r="AN180" i="3"/>
  <c r="AH180" i="3"/>
  <c r="AB180" i="3"/>
  <c r="V180" i="3"/>
  <c r="P180" i="3"/>
  <c r="J180" i="3"/>
  <c r="D180" i="3"/>
  <c r="BF179" i="3"/>
  <c r="AZ179" i="3"/>
  <c r="AT179" i="3"/>
  <c r="AN179" i="3"/>
  <c r="AH179" i="3"/>
  <c r="AB179" i="3"/>
  <c r="V179" i="3"/>
  <c r="P179" i="3"/>
  <c r="J179" i="3"/>
  <c r="D179" i="3"/>
  <c r="BF178" i="3"/>
  <c r="AZ178" i="3"/>
  <c r="AT178" i="3"/>
  <c r="AN178" i="3"/>
  <c r="AH178" i="3"/>
  <c r="AB178" i="3"/>
  <c r="V178" i="3"/>
  <c r="P178" i="3"/>
  <c r="J178" i="3"/>
  <c r="D178" i="3"/>
  <c r="BF177" i="3"/>
  <c r="AZ177" i="3"/>
  <c r="AT177" i="3"/>
  <c r="AN177" i="3"/>
  <c r="AH177" i="3"/>
  <c r="AB177" i="3"/>
  <c r="V177" i="3"/>
  <c r="P177" i="3"/>
  <c r="J177" i="3"/>
  <c r="D177" i="3"/>
  <c r="BF176" i="3"/>
  <c r="AZ176" i="3"/>
  <c r="AT176" i="3"/>
  <c r="AN176" i="3"/>
  <c r="AH176" i="3"/>
  <c r="AB176" i="3"/>
  <c r="V176" i="3"/>
  <c r="P176" i="3"/>
  <c r="J176" i="3"/>
  <c r="D176" i="3"/>
  <c r="BF175" i="3"/>
  <c r="AZ175" i="3"/>
  <c r="AT175" i="3"/>
  <c r="AN175" i="3"/>
  <c r="AH175" i="3"/>
  <c r="AB175" i="3"/>
  <c r="V175" i="3"/>
  <c r="P175" i="3"/>
  <c r="J175" i="3"/>
  <c r="D175" i="3"/>
  <c r="BF174" i="3"/>
  <c r="AZ174" i="3"/>
  <c r="AT174" i="3"/>
  <c r="AN174" i="3"/>
  <c r="AH174" i="3"/>
  <c r="AB174" i="3"/>
  <c r="V174" i="3"/>
  <c r="P174" i="3"/>
  <c r="J174" i="3"/>
  <c r="D174" i="3"/>
  <c r="BF173" i="3"/>
  <c r="AZ173" i="3"/>
  <c r="AT173" i="3"/>
  <c r="AN173" i="3"/>
  <c r="AH173" i="3"/>
  <c r="AB173" i="3"/>
  <c r="V173" i="3"/>
  <c r="P173" i="3"/>
  <c r="J173" i="3"/>
  <c r="D173" i="3"/>
  <c r="BF172" i="3"/>
  <c r="AZ172" i="3"/>
  <c r="AT172" i="3"/>
  <c r="AN172" i="3"/>
  <c r="AH172" i="3"/>
  <c r="AB172" i="3"/>
  <c r="V172" i="3"/>
  <c r="P172" i="3"/>
  <c r="J172" i="3"/>
  <c r="D172" i="3"/>
  <c r="BF171" i="3"/>
  <c r="AZ171" i="3"/>
  <c r="AT171" i="3"/>
  <c r="AN171" i="3"/>
  <c r="AH171" i="3"/>
  <c r="AB171" i="3"/>
  <c r="V171" i="3"/>
  <c r="P171" i="3"/>
  <c r="J171" i="3"/>
  <c r="D171" i="3"/>
  <c r="BF170" i="3"/>
  <c r="AZ170" i="3"/>
  <c r="AT170" i="3"/>
  <c r="AN170" i="3"/>
  <c r="AH170" i="3"/>
  <c r="AB170" i="3"/>
  <c r="V170" i="3"/>
  <c r="P170" i="3"/>
  <c r="J170" i="3"/>
  <c r="D170" i="3"/>
  <c r="BF169" i="3"/>
  <c r="AZ169" i="3"/>
  <c r="AT169" i="3"/>
  <c r="AN169" i="3"/>
  <c r="AH169" i="3"/>
  <c r="AB169" i="3"/>
  <c r="V169" i="3"/>
  <c r="P169" i="3"/>
  <c r="J169" i="3"/>
  <c r="D169" i="3"/>
  <c r="BF168" i="3"/>
  <c r="AZ168" i="3"/>
  <c r="AT168" i="3"/>
  <c r="AN168" i="3"/>
  <c r="AH168" i="3"/>
  <c r="AB168" i="3"/>
  <c r="V168" i="3"/>
  <c r="P168" i="3"/>
  <c r="J168" i="3"/>
  <c r="D168" i="3"/>
  <c r="BF167" i="3"/>
  <c r="AZ167" i="3"/>
  <c r="AT167" i="3"/>
  <c r="AN167" i="3"/>
  <c r="AH167" i="3"/>
  <c r="AB167" i="3"/>
  <c r="V167" i="3"/>
  <c r="P167" i="3"/>
  <c r="J167" i="3"/>
  <c r="D167" i="3"/>
  <c r="BF166" i="3"/>
  <c r="AZ166" i="3"/>
  <c r="AT166" i="3"/>
  <c r="AN166" i="3"/>
  <c r="AH166" i="3"/>
  <c r="AB166" i="3"/>
  <c r="V166" i="3"/>
  <c r="P166" i="3"/>
  <c r="J166" i="3"/>
  <c r="D166" i="3"/>
  <c r="BF165" i="3"/>
  <c r="AZ165" i="3"/>
  <c r="AT165" i="3"/>
  <c r="AN165" i="3"/>
  <c r="AH165" i="3"/>
  <c r="AB165" i="3"/>
  <c r="V165" i="3"/>
  <c r="P165" i="3"/>
  <c r="J165" i="3"/>
  <c r="D165" i="3"/>
  <c r="BF164" i="3"/>
  <c r="AZ164" i="3"/>
  <c r="AT164" i="3"/>
  <c r="AN164" i="3"/>
  <c r="AH164" i="3"/>
  <c r="AB164" i="3"/>
  <c r="V164" i="3"/>
  <c r="P164" i="3"/>
  <c r="J164" i="3"/>
  <c r="D164" i="3"/>
  <c r="BF163" i="3"/>
  <c r="AZ163" i="3"/>
  <c r="AT163" i="3"/>
  <c r="AN163" i="3"/>
  <c r="AH163" i="3"/>
  <c r="AB163" i="3"/>
  <c r="V163" i="3"/>
  <c r="P163" i="3"/>
  <c r="J163" i="3"/>
  <c r="D163" i="3"/>
  <c r="BF162" i="3"/>
  <c r="AZ162" i="3"/>
  <c r="AT162" i="3"/>
  <c r="AN162" i="3"/>
  <c r="AH162" i="3"/>
  <c r="AB162" i="3"/>
  <c r="V162" i="3"/>
  <c r="P162" i="3"/>
  <c r="J162" i="3"/>
  <c r="D162" i="3"/>
  <c r="BF161" i="3"/>
  <c r="AZ161" i="3"/>
  <c r="AT161" i="3"/>
  <c r="AN161" i="3"/>
  <c r="AH161" i="3"/>
  <c r="AB161" i="3"/>
  <c r="V161" i="3"/>
  <c r="P161" i="3"/>
  <c r="J161" i="3"/>
  <c r="D161" i="3"/>
  <c r="BF160" i="3"/>
  <c r="AZ160" i="3"/>
  <c r="AT160" i="3"/>
  <c r="AN160" i="3"/>
  <c r="AH160" i="3"/>
  <c r="AB160" i="3"/>
  <c r="V160" i="3"/>
  <c r="P160" i="3"/>
  <c r="J160" i="3"/>
  <c r="D160" i="3"/>
  <c r="BF159" i="3"/>
  <c r="AZ159" i="3"/>
  <c r="AT159" i="3"/>
  <c r="AN159" i="3"/>
  <c r="AH159" i="3"/>
  <c r="AB159" i="3"/>
  <c r="V159" i="3"/>
  <c r="P159" i="3"/>
  <c r="J159" i="3"/>
  <c r="D159" i="3"/>
  <c r="BF158" i="3"/>
  <c r="AZ158" i="3"/>
  <c r="AT158" i="3"/>
  <c r="AN158" i="3"/>
  <c r="AH158" i="3"/>
  <c r="AB158" i="3"/>
  <c r="V158" i="3"/>
  <c r="P158" i="3"/>
  <c r="J158" i="3"/>
  <c r="D158" i="3"/>
  <c r="BF157" i="3"/>
  <c r="AZ157" i="3"/>
  <c r="AT157" i="3"/>
  <c r="AN157" i="3"/>
  <c r="AH157" i="3"/>
  <c r="AB157" i="3"/>
  <c r="V157" i="3"/>
  <c r="P157" i="3"/>
  <c r="J157" i="3"/>
  <c r="D157" i="3"/>
  <c r="BF156" i="3"/>
  <c r="AZ156" i="3"/>
  <c r="AT156" i="3"/>
  <c r="AN156" i="3"/>
  <c r="AH156" i="3"/>
  <c r="AB156" i="3"/>
  <c r="V156" i="3"/>
  <c r="P156" i="3"/>
  <c r="J156" i="3"/>
  <c r="D156" i="3"/>
  <c r="BF155" i="3"/>
  <c r="AZ155" i="3"/>
  <c r="AT155" i="3"/>
  <c r="AN155" i="3"/>
  <c r="AH155" i="3"/>
  <c r="AB155" i="3"/>
  <c r="V155" i="3"/>
  <c r="P155" i="3"/>
  <c r="J155" i="3"/>
  <c r="D155" i="3"/>
  <c r="BF154" i="3"/>
  <c r="AZ154" i="3"/>
  <c r="AT154" i="3"/>
  <c r="AN154" i="3"/>
  <c r="AH154" i="3"/>
  <c r="AB154" i="3"/>
  <c r="V154" i="3"/>
  <c r="P154" i="3"/>
  <c r="J154" i="3"/>
  <c r="D154" i="3"/>
  <c r="BF153" i="3"/>
  <c r="AZ153" i="3"/>
  <c r="AT153" i="3"/>
  <c r="AN153" i="3"/>
  <c r="AH153" i="3"/>
  <c r="AB153" i="3"/>
  <c r="V153" i="3"/>
  <c r="P153" i="3"/>
  <c r="J153" i="3"/>
  <c r="D153" i="3"/>
  <c r="BF152" i="3"/>
  <c r="AZ152" i="3"/>
  <c r="AT152" i="3"/>
  <c r="AN152" i="3"/>
  <c r="AH152" i="3"/>
  <c r="AB152" i="3"/>
  <c r="V152" i="3"/>
  <c r="P152" i="3"/>
  <c r="J152" i="3"/>
  <c r="D152" i="3"/>
  <c r="BF151" i="3"/>
  <c r="AZ151" i="3"/>
  <c r="AT151" i="3"/>
  <c r="AN151" i="3"/>
  <c r="AH151" i="3"/>
  <c r="AB151" i="3"/>
  <c r="V151" i="3"/>
  <c r="P151" i="3"/>
  <c r="J151" i="3"/>
  <c r="D151" i="3"/>
  <c r="BF150" i="3"/>
  <c r="AZ150" i="3"/>
  <c r="AT150" i="3"/>
  <c r="AN150" i="3"/>
  <c r="AH150" i="3"/>
  <c r="AB150" i="3"/>
  <c r="V150" i="3"/>
  <c r="P150" i="3"/>
  <c r="J150" i="3"/>
  <c r="D150" i="3"/>
  <c r="BF149" i="3"/>
  <c r="AZ149" i="3"/>
  <c r="AT149" i="3"/>
  <c r="AN149" i="3"/>
  <c r="AH149" i="3"/>
  <c r="AB149" i="3"/>
  <c r="V149" i="3"/>
  <c r="P149" i="3"/>
  <c r="J149" i="3"/>
  <c r="D149" i="3"/>
  <c r="BF148" i="3"/>
  <c r="AZ148" i="3"/>
  <c r="AT148" i="3"/>
  <c r="AN148" i="3"/>
  <c r="AH148" i="3"/>
  <c r="AB148" i="3"/>
  <c r="V148" i="3"/>
  <c r="P148" i="3"/>
  <c r="J148" i="3"/>
  <c r="D148" i="3"/>
  <c r="BF147" i="3"/>
  <c r="AZ147" i="3"/>
  <c r="AT147" i="3"/>
  <c r="AN147" i="3"/>
  <c r="AH147" i="3"/>
  <c r="AB147" i="3"/>
  <c r="V147" i="3"/>
  <c r="P147" i="3"/>
  <c r="J147" i="3"/>
  <c r="D147" i="3"/>
  <c r="BF146" i="3"/>
  <c r="AZ146" i="3"/>
  <c r="AT146" i="3"/>
  <c r="AN146" i="3"/>
  <c r="AH146" i="3"/>
  <c r="AB146" i="3"/>
  <c r="V146" i="3"/>
  <c r="P146" i="3"/>
  <c r="J146" i="3"/>
  <c r="D146" i="3"/>
  <c r="BF145" i="3"/>
  <c r="AZ145" i="3"/>
  <c r="AT145" i="3"/>
  <c r="AN145" i="3"/>
  <c r="AH145" i="3"/>
  <c r="AB145" i="3"/>
  <c r="V145" i="3"/>
  <c r="P145" i="3"/>
  <c r="J145" i="3"/>
  <c r="D145" i="3"/>
  <c r="BF144" i="3"/>
  <c r="AZ144" i="3"/>
  <c r="AT144" i="3"/>
  <c r="AN144" i="3"/>
  <c r="AH144" i="3"/>
  <c r="AB144" i="3"/>
  <c r="V144" i="3"/>
  <c r="P144" i="3"/>
  <c r="J144" i="3"/>
  <c r="D144" i="3"/>
  <c r="BF143" i="3"/>
  <c r="AZ143" i="3"/>
  <c r="AT143" i="3"/>
  <c r="AN143" i="3"/>
  <c r="AH143" i="3"/>
  <c r="AB143" i="3"/>
  <c r="V143" i="3"/>
  <c r="P143" i="3"/>
  <c r="J143" i="3"/>
  <c r="D143" i="3"/>
  <c r="BF142" i="3"/>
  <c r="AZ142" i="3"/>
  <c r="AT142" i="3"/>
  <c r="AN142" i="3"/>
  <c r="AH142" i="3"/>
  <c r="AB142" i="3"/>
  <c r="V142" i="3"/>
  <c r="P142" i="3"/>
  <c r="J142" i="3"/>
  <c r="D142" i="3"/>
  <c r="BF141" i="3"/>
  <c r="AZ141" i="3"/>
  <c r="AT141" i="3"/>
  <c r="AN141" i="3"/>
  <c r="AH141" i="3"/>
  <c r="AB141" i="3"/>
  <c r="V141" i="3"/>
  <c r="P141" i="3"/>
  <c r="J141" i="3"/>
  <c r="D141" i="3"/>
  <c r="BF140" i="3"/>
  <c r="AZ140" i="3"/>
  <c r="AT140" i="3"/>
  <c r="AN140" i="3"/>
  <c r="AH140" i="3"/>
  <c r="AB140" i="3"/>
  <c r="V140" i="3"/>
  <c r="P140" i="3"/>
  <c r="J140" i="3"/>
  <c r="D140" i="3"/>
  <c r="BF139" i="3"/>
  <c r="AZ139" i="3"/>
  <c r="AT139" i="3"/>
  <c r="AN139" i="3"/>
  <c r="AH139" i="3"/>
  <c r="AB139" i="3"/>
  <c r="V139" i="3"/>
  <c r="P139" i="3"/>
  <c r="J139" i="3"/>
  <c r="D139" i="3"/>
  <c r="BF138" i="3"/>
  <c r="AZ138" i="3"/>
  <c r="AT138" i="3"/>
  <c r="AN138" i="3"/>
  <c r="AH138" i="3"/>
  <c r="AB138" i="3"/>
  <c r="V138" i="3"/>
  <c r="P138" i="3"/>
  <c r="J138" i="3"/>
  <c r="D138" i="3"/>
  <c r="BF137" i="3"/>
  <c r="AZ137" i="3"/>
  <c r="AT137" i="3"/>
  <c r="AN137" i="3"/>
  <c r="AH137" i="3"/>
  <c r="AB137" i="3"/>
  <c r="V137" i="3"/>
  <c r="P137" i="3"/>
  <c r="J137" i="3"/>
  <c r="D137" i="3"/>
  <c r="BF136" i="3"/>
  <c r="AZ136" i="3"/>
  <c r="AT136" i="3"/>
  <c r="AN136" i="3"/>
  <c r="AH136" i="3"/>
  <c r="AB136" i="3"/>
  <c r="V136" i="3"/>
  <c r="P136" i="3"/>
  <c r="J136" i="3"/>
  <c r="D136" i="3"/>
  <c r="BF135" i="3"/>
  <c r="AZ135" i="3"/>
  <c r="AT135" i="3"/>
  <c r="AN135" i="3"/>
  <c r="AH135" i="3"/>
  <c r="AB135" i="3"/>
  <c r="V135" i="3"/>
  <c r="P135" i="3"/>
  <c r="J135" i="3"/>
  <c r="D135" i="3"/>
  <c r="BF134" i="3"/>
  <c r="AZ134" i="3"/>
  <c r="AT134" i="3"/>
  <c r="AN134" i="3"/>
  <c r="AH134" i="3"/>
  <c r="AB134" i="3"/>
  <c r="V134" i="3"/>
  <c r="P134" i="3"/>
  <c r="J134" i="3"/>
  <c r="D134" i="3"/>
  <c r="BF133" i="3"/>
  <c r="AZ133" i="3"/>
  <c r="AT133" i="3"/>
  <c r="AN133" i="3"/>
  <c r="AH133" i="3"/>
  <c r="AB133" i="3"/>
  <c r="V133" i="3"/>
  <c r="P133" i="3"/>
  <c r="J133" i="3"/>
  <c r="D133" i="3"/>
  <c r="BF132" i="3"/>
  <c r="AZ132" i="3"/>
  <c r="AT132" i="3"/>
  <c r="AN132" i="3"/>
  <c r="AH132" i="3"/>
  <c r="AB132" i="3"/>
  <c r="V132" i="3"/>
  <c r="P132" i="3"/>
  <c r="J132" i="3"/>
  <c r="D132" i="3"/>
  <c r="BF131" i="3"/>
  <c r="AZ131" i="3"/>
  <c r="AT131" i="3"/>
  <c r="AN131" i="3"/>
  <c r="AH131" i="3"/>
  <c r="AB131" i="3"/>
  <c r="V131" i="3"/>
  <c r="P131" i="3"/>
  <c r="J131" i="3"/>
  <c r="D131" i="3"/>
  <c r="BF130" i="3"/>
  <c r="AZ130" i="3"/>
  <c r="AT130" i="3"/>
  <c r="AN130" i="3"/>
  <c r="AH130" i="3"/>
  <c r="AB130" i="3"/>
  <c r="V130" i="3"/>
  <c r="P130" i="3"/>
  <c r="J130" i="3"/>
  <c r="D130" i="3"/>
  <c r="BF129" i="3"/>
  <c r="AZ129" i="3"/>
  <c r="AT129" i="3"/>
  <c r="AN129" i="3"/>
  <c r="AH129" i="3"/>
  <c r="AB129" i="3"/>
  <c r="V129" i="3"/>
  <c r="P129" i="3"/>
  <c r="J129" i="3"/>
  <c r="D129" i="3"/>
  <c r="BF128" i="3"/>
  <c r="AZ128" i="3"/>
  <c r="AT128" i="3"/>
  <c r="AN128" i="3"/>
  <c r="AH128" i="3"/>
  <c r="AB128" i="3"/>
  <c r="V128" i="3"/>
  <c r="P128" i="3"/>
  <c r="J128" i="3"/>
  <c r="D128" i="3"/>
  <c r="BF127" i="3"/>
  <c r="AZ127" i="3"/>
  <c r="AT127" i="3"/>
  <c r="AN127" i="3"/>
  <c r="AH127" i="3"/>
  <c r="AB127" i="3"/>
  <c r="V127" i="3"/>
  <c r="P127" i="3"/>
  <c r="J127" i="3"/>
  <c r="D127" i="3"/>
  <c r="BF126" i="3"/>
  <c r="AZ126" i="3"/>
  <c r="AT126" i="3"/>
  <c r="AN126" i="3"/>
  <c r="AH126" i="3"/>
  <c r="AB126" i="3"/>
  <c r="V126" i="3"/>
  <c r="P126" i="3"/>
  <c r="J126" i="3"/>
  <c r="D126" i="3"/>
  <c r="BF125" i="3"/>
  <c r="AZ125" i="3"/>
  <c r="AT125" i="3"/>
  <c r="AN125" i="3"/>
  <c r="AH125" i="3"/>
  <c r="AB125" i="3"/>
  <c r="V125" i="3"/>
  <c r="P125" i="3"/>
  <c r="J125" i="3"/>
  <c r="D125" i="3"/>
  <c r="BF124" i="3"/>
  <c r="AZ124" i="3"/>
  <c r="AT124" i="3"/>
  <c r="AN124" i="3"/>
  <c r="AH124" i="3"/>
  <c r="AB124" i="3"/>
  <c r="V124" i="3"/>
  <c r="P124" i="3"/>
  <c r="J124" i="3"/>
  <c r="D124" i="3"/>
  <c r="BF123" i="3"/>
  <c r="AZ123" i="3"/>
  <c r="AT123" i="3"/>
  <c r="AN123" i="3"/>
  <c r="AH123" i="3"/>
  <c r="AB123" i="3"/>
  <c r="V123" i="3"/>
  <c r="P123" i="3"/>
  <c r="J123" i="3"/>
  <c r="D123" i="3"/>
  <c r="BF122" i="3"/>
  <c r="AZ122" i="3"/>
  <c r="AT122" i="3"/>
  <c r="AN122" i="3"/>
  <c r="AH122" i="3"/>
  <c r="AB122" i="3"/>
  <c r="V122" i="3"/>
  <c r="P122" i="3"/>
  <c r="J122" i="3"/>
  <c r="D122" i="3"/>
  <c r="BF121" i="3"/>
  <c r="AZ121" i="3"/>
  <c r="AT121" i="3"/>
  <c r="AN121" i="3"/>
  <c r="AH121" i="3"/>
  <c r="AB121" i="3"/>
  <c r="V121" i="3"/>
  <c r="P121" i="3"/>
  <c r="J121" i="3"/>
  <c r="D121" i="3"/>
  <c r="BF120" i="3"/>
  <c r="AZ120" i="3"/>
  <c r="AT120" i="3"/>
  <c r="AN120" i="3"/>
  <c r="AH120" i="3"/>
  <c r="AB120" i="3"/>
  <c r="V120" i="3"/>
  <c r="P120" i="3"/>
  <c r="J120" i="3"/>
  <c r="D120" i="3"/>
  <c r="BF119" i="3"/>
  <c r="AZ119" i="3"/>
  <c r="AT119" i="3"/>
  <c r="AN119" i="3"/>
  <c r="AH119" i="3"/>
  <c r="AB119" i="3"/>
  <c r="V119" i="3"/>
  <c r="P119" i="3"/>
  <c r="J119" i="3"/>
  <c r="D119" i="3"/>
  <c r="BF118" i="3"/>
  <c r="AZ118" i="3"/>
  <c r="AT118" i="3"/>
  <c r="AN118" i="3"/>
  <c r="AH118" i="3"/>
  <c r="AB118" i="3"/>
  <c r="V118" i="3"/>
  <c r="P118" i="3"/>
  <c r="J118" i="3"/>
  <c r="D118" i="3"/>
  <c r="BF117" i="3"/>
  <c r="AZ117" i="3"/>
  <c r="AT117" i="3"/>
  <c r="AN117" i="3"/>
  <c r="AH117" i="3"/>
  <c r="AB117" i="3"/>
  <c r="V117" i="3"/>
  <c r="P117" i="3"/>
  <c r="J117" i="3"/>
  <c r="D117" i="3"/>
  <c r="BF116" i="3"/>
  <c r="AZ116" i="3"/>
  <c r="AT116" i="3"/>
  <c r="AN116" i="3"/>
  <c r="AH116" i="3"/>
  <c r="AB116" i="3"/>
  <c r="V116" i="3"/>
  <c r="P116" i="3"/>
  <c r="J116" i="3"/>
  <c r="D116" i="3"/>
  <c r="BF115" i="3"/>
  <c r="AZ115" i="3"/>
  <c r="AT115" i="3"/>
  <c r="AN115" i="3"/>
  <c r="AH115" i="3"/>
  <c r="AB115" i="3"/>
  <c r="V115" i="3"/>
  <c r="P115" i="3"/>
  <c r="J115" i="3"/>
  <c r="D115" i="3"/>
  <c r="BF114" i="3"/>
  <c r="AZ114" i="3"/>
  <c r="AT114" i="3"/>
  <c r="AN114" i="3"/>
  <c r="AH114" i="3"/>
  <c r="AB114" i="3"/>
  <c r="V114" i="3"/>
  <c r="P114" i="3"/>
  <c r="J114" i="3"/>
  <c r="D114" i="3"/>
  <c r="BF113" i="3"/>
  <c r="AZ113" i="3"/>
  <c r="AT113" i="3"/>
  <c r="AN113" i="3"/>
  <c r="AH113" i="3"/>
  <c r="AB113" i="3"/>
  <c r="V113" i="3"/>
  <c r="P113" i="3"/>
  <c r="J113" i="3"/>
  <c r="D113" i="3"/>
  <c r="BF112" i="3"/>
  <c r="AZ112" i="3"/>
  <c r="AT112" i="3"/>
  <c r="AN112" i="3"/>
  <c r="AH112" i="3"/>
  <c r="AB112" i="3"/>
  <c r="V112" i="3"/>
  <c r="P112" i="3"/>
  <c r="J112" i="3"/>
  <c r="D112" i="3"/>
  <c r="BF111" i="3"/>
  <c r="AZ111" i="3"/>
  <c r="AT111" i="3"/>
  <c r="AN111" i="3"/>
  <c r="AH111" i="3"/>
  <c r="AB111" i="3"/>
  <c r="V111" i="3"/>
  <c r="P111" i="3"/>
  <c r="J111" i="3"/>
  <c r="D111" i="3"/>
  <c r="BF110" i="3"/>
  <c r="AZ110" i="3"/>
  <c r="AT110" i="3"/>
  <c r="AN110" i="3"/>
  <c r="AH110" i="3"/>
  <c r="AB110" i="3"/>
  <c r="V110" i="3"/>
  <c r="P110" i="3"/>
  <c r="J110" i="3"/>
  <c r="D110" i="3"/>
  <c r="BF109" i="3"/>
  <c r="AZ109" i="3"/>
  <c r="AT109" i="3"/>
  <c r="AN109" i="3"/>
  <c r="AH109" i="3"/>
  <c r="AB109" i="3"/>
  <c r="V109" i="3"/>
  <c r="P109" i="3"/>
  <c r="J109" i="3"/>
  <c r="D109" i="3"/>
  <c r="BF108" i="3"/>
  <c r="AZ108" i="3"/>
  <c r="AT108" i="3"/>
  <c r="AN108" i="3"/>
  <c r="AH108" i="3"/>
  <c r="AB108" i="3"/>
  <c r="V108" i="3"/>
  <c r="P108" i="3"/>
  <c r="J108" i="3"/>
  <c r="D108" i="3"/>
  <c r="BF107" i="3"/>
  <c r="AZ107" i="3"/>
  <c r="AT107" i="3"/>
  <c r="AN107" i="3"/>
  <c r="AH107" i="3"/>
  <c r="AB107" i="3"/>
  <c r="V107" i="3"/>
  <c r="P107" i="3"/>
  <c r="J107" i="3"/>
  <c r="D107" i="3"/>
  <c r="BF106" i="3"/>
  <c r="AZ106" i="3"/>
  <c r="AT106" i="3"/>
  <c r="AN106" i="3"/>
  <c r="AH106" i="3"/>
  <c r="AB106" i="3"/>
  <c r="V106" i="3"/>
  <c r="P106" i="3"/>
  <c r="J106" i="3"/>
  <c r="D106" i="3"/>
  <c r="BF105" i="3"/>
  <c r="AZ105" i="3"/>
  <c r="AT105" i="3"/>
  <c r="AN105" i="3"/>
  <c r="AH105" i="3"/>
  <c r="AB105" i="3"/>
  <c r="V105" i="3"/>
  <c r="P105" i="3"/>
  <c r="J105" i="3"/>
  <c r="D105" i="3"/>
  <c r="BF104" i="3"/>
  <c r="AZ104" i="3"/>
  <c r="AT104" i="3"/>
  <c r="AN104" i="3"/>
  <c r="AH104" i="3"/>
  <c r="AB104" i="3"/>
  <c r="V104" i="3"/>
  <c r="P104" i="3"/>
  <c r="J104" i="3"/>
  <c r="D104" i="3"/>
  <c r="BF103" i="3"/>
  <c r="AZ103" i="3"/>
  <c r="AT103" i="3"/>
  <c r="AN103" i="3"/>
  <c r="AH103" i="3"/>
  <c r="AB103" i="3"/>
  <c r="V103" i="3"/>
  <c r="P103" i="3"/>
  <c r="J103" i="3"/>
  <c r="D103" i="3"/>
  <c r="BF102" i="3"/>
  <c r="AZ102" i="3"/>
  <c r="AT102" i="3"/>
  <c r="AN102" i="3"/>
  <c r="AH102" i="3"/>
  <c r="AB102" i="3"/>
  <c r="V102" i="3"/>
  <c r="P102" i="3"/>
  <c r="J102" i="3"/>
  <c r="D102" i="3"/>
  <c r="BF101" i="3"/>
  <c r="AZ101" i="3"/>
  <c r="AT101" i="3"/>
  <c r="AN101" i="3"/>
  <c r="AH101" i="3"/>
  <c r="AB101" i="3"/>
  <c r="V101" i="3"/>
  <c r="P101" i="3"/>
  <c r="J101" i="3"/>
  <c r="D101" i="3"/>
  <c r="BF100" i="3"/>
  <c r="AZ100" i="3"/>
  <c r="AT100" i="3"/>
  <c r="AN100" i="3"/>
  <c r="AH100" i="3"/>
  <c r="AB100" i="3"/>
  <c r="V100" i="3"/>
  <c r="P100" i="3"/>
  <c r="J100" i="3"/>
  <c r="D100" i="3"/>
  <c r="BF99" i="3"/>
  <c r="AZ99" i="3"/>
  <c r="AT99" i="3"/>
  <c r="AN99" i="3"/>
  <c r="AH99" i="3"/>
  <c r="AB99" i="3"/>
  <c r="V99" i="3"/>
  <c r="P99" i="3"/>
  <c r="J99" i="3"/>
  <c r="D99" i="3"/>
  <c r="BF98" i="3"/>
  <c r="AZ98" i="3"/>
  <c r="AT98" i="3"/>
  <c r="AN98" i="3"/>
  <c r="AH98" i="3"/>
  <c r="AB98" i="3"/>
  <c r="V98" i="3"/>
  <c r="P98" i="3"/>
  <c r="J98" i="3"/>
  <c r="D98" i="3"/>
  <c r="BF97" i="3"/>
  <c r="AZ97" i="3"/>
  <c r="AT97" i="3"/>
  <c r="AN97" i="3"/>
  <c r="AH97" i="3"/>
  <c r="AB97" i="3"/>
  <c r="V97" i="3"/>
  <c r="P97" i="3"/>
  <c r="J97" i="3"/>
  <c r="D97" i="3"/>
  <c r="BF96" i="3"/>
  <c r="AZ96" i="3"/>
  <c r="AT96" i="3"/>
  <c r="AN96" i="3"/>
  <c r="AH96" i="3"/>
  <c r="AB96" i="3"/>
  <c r="V96" i="3"/>
  <c r="P96" i="3"/>
  <c r="J96" i="3"/>
  <c r="D96" i="3"/>
  <c r="BF95" i="3"/>
  <c r="AZ95" i="3"/>
  <c r="AT95" i="3"/>
  <c r="AN95" i="3"/>
  <c r="AH95" i="3"/>
  <c r="AB95" i="3"/>
  <c r="V95" i="3"/>
  <c r="P95" i="3"/>
  <c r="J95" i="3"/>
  <c r="D95" i="3"/>
  <c r="BF94" i="3"/>
  <c r="AZ94" i="3"/>
  <c r="AT94" i="3"/>
  <c r="AN94" i="3"/>
  <c r="AH94" i="3"/>
  <c r="AB94" i="3"/>
  <c r="V94" i="3"/>
  <c r="P94" i="3"/>
  <c r="J94" i="3"/>
  <c r="D94" i="3"/>
  <c r="BF93" i="3"/>
  <c r="AZ93" i="3"/>
  <c r="AT93" i="3"/>
  <c r="AN93" i="3"/>
  <c r="AH93" i="3"/>
  <c r="AB93" i="3"/>
  <c r="V93" i="3"/>
  <c r="P93" i="3"/>
  <c r="J93" i="3"/>
  <c r="D93" i="3"/>
  <c r="BF92" i="3"/>
  <c r="AZ92" i="3"/>
  <c r="AT92" i="3"/>
  <c r="AN92" i="3"/>
  <c r="AH92" i="3"/>
  <c r="AB92" i="3"/>
  <c r="V92" i="3"/>
  <c r="P92" i="3"/>
  <c r="J92" i="3"/>
  <c r="D92" i="3"/>
  <c r="BF91" i="3"/>
  <c r="AZ91" i="3"/>
  <c r="AT91" i="3"/>
  <c r="AN91" i="3"/>
  <c r="AH91" i="3"/>
  <c r="AB91" i="3"/>
  <c r="V91" i="3"/>
  <c r="P91" i="3"/>
  <c r="J91" i="3"/>
  <c r="D91" i="3"/>
  <c r="BF90" i="3"/>
  <c r="AZ90" i="3"/>
  <c r="AT90" i="3"/>
  <c r="AN90" i="3"/>
  <c r="AH90" i="3"/>
  <c r="AB90" i="3"/>
  <c r="V90" i="3"/>
  <c r="P90" i="3"/>
  <c r="J90" i="3"/>
  <c r="D90" i="3"/>
  <c r="BF89" i="3"/>
  <c r="AZ89" i="3"/>
  <c r="AT89" i="3"/>
  <c r="AN89" i="3"/>
  <c r="AH89" i="3"/>
  <c r="AB89" i="3"/>
  <c r="V89" i="3"/>
  <c r="P89" i="3"/>
  <c r="J89" i="3"/>
  <c r="D89" i="3"/>
  <c r="BF88" i="3"/>
  <c r="AZ88" i="3"/>
  <c r="AT88" i="3"/>
  <c r="AN88" i="3"/>
  <c r="AH88" i="3"/>
  <c r="AB88" i="3"/>
  <c r="V88" i="3"/>
  <c r="P88" i="3"/>
  <c r="J88" i="3"/>
  <c r="D88" i="3"/>
  <c r="BF87" i="3"/>
  <c r="AZ87" i="3"/>
  <c r="AT87" i="3"/>
  <c r="AN87" i="3"/>
  <c r="AH87" i="3"/>
  <c r="AB87" i="3"/>
  <c r="V87" i="3"/>
  <c r="P87" i="3"/>
  <c r="J87" i="3"/>
  <c r="D87" i="3"/>
  <c r="BF86" i="3"/>
  <c r="AZ86" i="3"/>
  <c r="AT86" i="3"/>
  <c r="AN86" i="3"/>
  <c r="AH86" i="3"/>
  <c r="AB86" i="3"/>
  <c r="V86" i="3"/>
  <c r="P86" i="3"/>
  <c r="J86" i="3"/>
  <c r="D86" i="3"/>
  <c r="BF85" i="3"/>
  <c r="AZ85" i="3"/>
  <c r="AT85" i="3"/>
  <c r="AN85" i="3"/>
  <c r="AH85" i="3"/>
  <c r="AB85" i="3"/>
  <c r="V85" i="3"/>
  <c r="P85" i="3"/>
  <c r="J85" i="3"/>
  <c r="D85" i="3"/>
  <c r="BF84" i="3"/>
  <c r="AZ84" i="3"/>
  <c r="AT84" i="3"/>
  <c r="AN84" i="3"/>
  <c r="AH84" i="3"/>
  <c r="AB84" i="3"/>
  <c r="V84" i="3"/>
  <c r="P84" i="3"/>
  <c r="J84" i="3"/>
  <c r="D84" i="3"/>
  <c r="BF83" i="3"/>
  <c r="AZ83" i="3"/>
  <c r="AT83" i="3"/>
  <c r="AN83" i="3"/>
  <c r="AH83" i="3"/>
  <c r="AB83" i="3"/>
  <c r="V83" i="3"/>
  <c r="P83" i="3"/>
  <c r="J83" i="3"/>
  <c r="D83" i="3"/>
  <c r="BF82" i="3"/>
  <c r="AZ82" i="3"/>
  <c r="AT82" i="3"/>
  <c r="AN82" i="3"/>
  <c r="AH82" i="3"/>
  <c r="AB82" i="3"/>
  <c r="V82" i="3"/>
  <c r="P82" i="3"/>
  <c r="J82" i="3"/>
  <c r="D82" i="3"/>
  <c r="BF81" i="3"/>
  <c r="AZ81" i="3"/>
  <c r="AT81" i="3"/>
  <c r="AN81" i="3"/>
  <c r="AH81" i="3"/>
  <c r="AB81" i="3"/>
  <c r="V81" i="3"/>
  <c r="P81" i="3"/>
  <c r="J81" i="3"/>
  <c r="D81" i="3"/>
  <c r="BF80" i="3"/>
  <c r="AZ80" i="3"/>
  <c r="AT80" i="3"/>
  <c r="AN80" i="3"/>
  <c r="AH80" i="3"/>
  <c r="AB80" i="3"/>
  <c r="V80" i="3"/>
  <c r="P80" i="3"/>
  <c r="J80" i="3"/>
  <c r="D80" i="3"/>
  <c r="BF79" i="3"/>
  <c r="AZ79" i="3"/>
  <c r="AT79" i="3"/>
  <c r="AN79" i="3"/>
  <c r="AH79" i="3"/>
  <c r="AB79" i="3"/>
  <c r="V79" i="3"/>
  <c r="P79" i="3"/>
  <c r="J79" i="3"/>
  <c r="D79" i="3"/>
  <c r="BF78" i="3"/>
  <c r="AZ78" i="3"/>
  <c r="AT78" i="3"/>
  <c r="AN78" i="3"/>
  <c r="AH78" i="3"/>
  <c r="AB78" i="3"/>
  <c r="V78" i="3"/>
  <c r="P78" i="3"/>
  <c r="J78" i="3"/>
  <c r="D78" i="3"/>
  <c r="BF77" i="3"/>
  <c r="AZ77" i="3"/>
  <c r="AT77" i="3"/>
  <c r="AN77" i="3"/>
  <c r="AH77" i="3"/>
  <c r="AB77" i="3"/>
  <c r="V77" i="3"/>
  <c r="P77" i="3"/>
  <c r="J77" i="3"/>
  <c r="D77" i="3"/>
  <c r="BF76" i="3"/>
  <c r="AZ76" i="3"/>
  <c r="AT76" i="3"/>
  <c r="AN76" i="3"/>
  <c r="AH76" i="3"/>
  <c r="AB76" i="3"/>
  <c r="V76" i="3"/>
  <c r="P76" i="3"/>
  <c r="J76" i="3"/>
  <c r="D76" i="3"/>
  <c r="BF75" i="3"/>
  <c r="AZ75" i="3"/>
  <c r="AT75" i="3"/>
  <c r="AN75" i="3"/>
  <c r="AH75" i="3"/>
  <c r="AB75" i="3"/>
  <c r="V75" i="3"/>
  <c r="P75" i="3"/>
  <c r="J75" i="3"/>
  <c r="D75" i="3"/>
  <c r="BF74" i="3"/>
  <c r="AZ74" i="3"/>
  <c r="AT74" i="3"/>
  <c r="AN74" i="3"/>
  <c r="AH74" i="3"/>
  <c r="AB74" i="3"/>
  <c r="V74" i="3"/>
  <c r="P74" i="3"/>
  <c r="J74" i="3"/>
  <c r="D74" i="3"/>
  <c r="BF73" i="3"/>
  <c r="AZ73" i="3"/>
  <c r="AT73" i="3"/>
  <c r="AN73" i="3"/>
  <c r="AH73" i="3"/>
  <c r="AB73" i="3"/>
  <c r="V73" i="3"/>
  <c r="P73" i="3"/>
  <c r="J73" i="3"/>
  <c r="D73" i="3"/>
  <c r="BF72" i="3"/>
  <c r="AZ72" i="3"/>
  <c r="AT72" i="3"/>
  <c r="AN72" i="3"/>
  <c r="AH72" i="3"/>
  <c r="AB72" i="3"/>
  <c r="V72" i="3"/>
  <c r="P72" i="3"/>
  <c r="J72" i="3"/>
  <c r="D72" i="3"/>
  <c r="BF71" i="3"/>
  <c r="AZ71" i="3"/>
  <c r="AT71" i="3"/>
  <c r="AN71" i="3"/>
  <c r="AH71" i="3"/>
  <c r="AB71" i="3"/>
  <c r="V71" i="3"/>
  <c r="P71" i="3"/>
  <c r="J71" i="3"/>
  <c r="D71" i="3"/>
  <c r="BF70" i="3"/>
  <c r="AZ70" i="3"/>
  <c r="AT70" i="3"/>
  <c r="AN70" i="3"/>
  <c r="AH70" i="3"/>
  <c r="AB70" i="3"/>
  <c r="V70" i="3"/>
  <c r="P70" i="3"/>
  <c r="J70" i="3"/>
  <c r="D70" i="3"/>
  <c r="BF69" i="3"/>
  <c r="AZ69" i="3"/>
  <c r="AT69" i="3"/>
  <c r="AN69" i="3"/>
  <c r="AH69" i="3"/>
  <c r="AB69" i="3"/>
  <c r="V69" i="3"/>
  <c r="P69" i="3"/>
  <c r="J69" i="3"/>
  <c r="D69" i="3"/>
  <c r="BF68" i="3"/>
  <c r="AZ68" i="3"/>
  <c r="AT68" i="3"/>
  <c r="AN68" i="3"/>
  <c r="AH68" i="3"/>
  <c r="AB68" i="3"/>
  <c r="V68" i="3"/>
  <c r="P68" i="3"/>
  <c r="J68" i="3"/>
  <c r="D68" i="3"/>
  <c r="BF67" i="3"/>
  <c r="AZ67" i="3"/>
  <c r="AT67" i="3"/>
  <c r="AN67" i="3"/>
  <c r="AH67" i="3"/>
  <c r="AB67" i="3"/>
  <c r="V67" i="3"/>
  <c r="P67" i="3"/>
  <c r="J67" i="3"/>
  <c r="D67" i="3"/>
  <c r="BF66" i="3"/>
  <c r="AZ66" i="3"/>
  <c r="AT66" i="3"/>
  <c r="AN66" i="3"/>
  <c r="AH66" i="3"/>
  <c r="AB66" i="3"/>
  <c r="V66" i="3"/>
  <c r="P66" i="3"/>
  <c r="J66" i="3"/>
  <c r="D66" i="3"/>
  <c r="BF65" i="3"/>
  <c r="AZ65" i="3"/>
  <c r="AT65" i="3"/>
  <c r="AN65" i="3"/>
  <c r="AH65" i="3"/>
  <c r="AB65" i="3"/>
  <c r="V65" i="3"/>
  <c r="P65" i="3"/>
  <c r="J65" i="3"/>
  <c r="D65" i="3"/>
  <c r="BF64" i="3"/>
  <c r="AZ64" i="3"/>
  <c r="AT64" i="3"/>
  <c r="AN64" i="3"/>
  <c r="AH64" i="3"/>
  <c r="AB64" i="3"/>
  <c r="V64" i="3"/>
  <c r="P64" i="3"/>
  <c r="J64" i="3"/>
  <c r="D64" i="3"/>
  <c r="BF63" i="3"/>
  <c r="AZ63" i="3"/>
  <c r="AT63" i="3"/>
  <c r="AN63" i="3"/>
  <c r="AH63" i="3"/>
  <c r="AB63" i="3"/>
  <c r="V63" i="3"/>
  <c r="P63" i="3"/>
  <c r="J63" i="3"/>
  <c r="D63" i="3"/>
  <c r="BF62" i="3"/>
  <c r="AZ62" i="3"/>
  <c r="AT62" i="3"/>
  <c r="AN62" i="3"/>
  <c r="AH62" i="3"/>
  <c r="AB62" i="3"/>
  <c r="V62" i="3"/>
  <c r="P62" i="3"/>
  <c r="J62" i="3"/>
  <c r="D62" i="3"/>
  <c r="BF61" i="3"/>
  <c r="AZ61" i="3"/>
  <c r="AT61" i="3"/>
  <c r="AN61" i="3"/>
  <c r="AH61" i="3"/>
  <c r="AB61" i="3"/>
  <c r="V61" i="3"/>
  <c r="P61" i="3"/>
  <c r="J61" i="3"/>
  <c r="D61" i="3"/>
  <c r="BF60" i="3"/>
  <c r="AZ60" i="3"/>
  <c r="AT60" i="3"/>
  <c r="AN60" i="3"/>
  <c r="AH60" i="3"/>
  <c r="AB60" i="3"/>
  <c r="V60" i="3"/>
  <c r="P60" i="3"/>
  <c r="J60" i="3"/>
  <c r="D60" i="3"/>
  <c r="BF59" i="3"/>
  <c r="AZ59" i="3"/>
  <c r="AT59" i="3"/>
  <c r="AN59" i="3"/>
  <c r="AH59" i="3"/>
  <c r="AB59" i="3"/>
  <c r="V59" i="3"/>
  <c r="P59" i="3"/>
  <c r="J59" i="3"/>
  <c r="D59" i="3"/>
  <c r="BF58" i="3"/>
  <c r="AZ58" i="3"/>
  <c r="AT58" i="3"/>
  <c r="AN58" i="3"/>
  <c r="AH58" i="3"/>
  <c r="AB58" i="3"/>
  <c r="V58" i="3"/>
  <c r="P58" i="3"/>
  <c r="J58" i="3"/>
  <c r="D58" i="3"/>
  <c r="BF57" i="3"/>
  <c r="AZ57" i="3"/>
  <c r="AT57" i="3"/>
  <c r="AN57" i="3"/>
  <c r="AH57" i="3"/>
  <c r="AB57" i="3"/>
  <c r="V57" i="3"/>
  <c r="P57" i="3"/>
  <c r="J57" i="3"/>
  <c r="D57" i="3"/>
  <c r="BF56" i="3"/>
  <c r="AZ56" i="3"/>
  <c r="AT56" i="3"/>
  <c r="AN56" i="3"/>
  <c r="AH56" i="3"/>
  <c r="AB56" i="3"/>
  <c r="V56" i="3"/>
  <c r="P56" i="3"/>
  <c r="J56" i="3"/>
  <c r="D56" i="3"/>
  <c r="BF55" i="3"/>
  <c r="AZ55" i="3"/>
  <c r="AT55" i="3"/>
  <c r="AN55" i="3"/>
  <c r="AH55" i="3"/>
  <c r="AB55" i="3"/>
  <c r="V55" i="3"/>
  <c r="P55" i="3"/>
  <c r="J55" i="3"/>
  <c r="D55" i="3"/>
  <c r="BF54" i="3"/>
  <c r="AZ54" i="3"/>
  <c r="AT54" i="3"/>
  <c r="AN54" i="3"/>
  <c r="AH54" i="3"/>
  <c r="AB54" i="3"/>
  <c r="V54" i="3"/>
  <c r="P54" i="3"/>
  <c r="J54" i="3"/>
  <c r="D54" i="3"/>
  <c r="BF53" i="3"/>
  <c r="AZ53" i="3"/>
  <c r="AT53" i="3"/>
  <c r="AN53" i="3"/>
  <c r="AH53" i="3"/>
  <c r="AB53" i="3"/>
  <c r="V53" i="3"/>
  <c r="P53" i="3"/>
  <c r="J53" i="3"/>
  <c r="D53" i="3"/>
  <c r="BF52" i="3"/>
  <c r="AZ52" i="3"/>
  <c r="AT52" i="3"/>
  <c r="AN52" i="3"/>
  <c r="AH52" i="3"/>
  <c r="AB52" i="3"/>
  <c r="V52" i="3"/>
  <c r="P52" i="3"/>
  <c r="J52" i="3"/>
  <c r="D52" i="3"/>
  <c r="BF51" i="3"/>
  <c r="AZ51" i="3"/>
  <c r="AT51" i="3"/>
  <c r="AN51" i="3"/>
  <c r="AH51" i="3"/>
  <c r="AB51" i="3"/>
  <c r="V51" i="3"/>
  <c r="P51" i="3"/>
  <c r="J51" i="3"/>
  <c r="D51" i="3"/>
  <c r="BF50" i="3"/>
  <c r="AZ50" i="3"/>
  <c r="AT50" i="3"/>
  <c r="AN50" i="3"/>
  <c r="AH50" i="3"/>
  <c r="AB50" i="3"/>
  <c r="V50" i="3"/>
  <c r="P50" i="3"/>
  <c r="J50" i="3"/>
  <c r="D50" i="3"/>
  <c r="BF49" i="3"/>
  <c r="AZ49" i="3"/>
  <c r="AT49" i="3"/>
  <c r="AN49" i="3"/>
  <c r="AH49" i="3"/>
  <c r="AB49" i="3"/>
  <c r="V49" i="3"/>
  <c r="P49" i="3"/>
  <c r="J49" i="3"/>
  <c r="D49" i="3"/>
  <c r="BF48" i="3"/>
  <c r="AZ48" i="3"/>
  <c r="AT48" i="3"/>
  <c r="AN48" i="3"/>
  <c r="AH48" i="3"/>
  <c r="AB48" i="3"/>
  <c r="V48" i="3"/>
  <c r="P48" i="3"/>
  <c r="J48" i="3"/>
  <c r="D48" i="3"/>
  <c r="BF47" i="3"/>
  <c r="AZ47" i="3"/>
  <c r="AT47" i="3"/>
  <c r="AN47" i="3"/>
  <c r="AH47" i="3"/>
  <c r="AB47" i="3"/>
  <c r="V47" i="3"/>
  <c r="P47" i="3"/>
  <c r="J47" i="3"/>
  <c r="D47" i="3"/>
  <c r="BF46" i="3"/>
  <c r="AZ46" i="3"/>
  <c r="AT46" i="3"/>
  <c r="AN46" i="3"/>
  <c r="AH46" i="3"/>
  <c r="AB46" i="3"/>
  <c r="V46" i="3"/>
  <c r="P46" i="3"/>
  <c r="J46" i="3"/>
  <c r="D46" i="3"/>
  <c r="BF45" i="3"/>
  <c r="AZ45" i="3"/>
  <c r="AT45" i="3"/>
  <c r="AN45" i="3"/>
  <c r="AH45" i="3"/>
  <c r="AB45" i="3"/>
  <c r="V45" i="3"/>
  <c r="P45" i="3"/>
  <c r="J45" i="3"/>
  <c r="D45" i="3"/>
  <c r="BF44" i="3"/>
  <c r="AZ44" i="3"/>
  <c r="AT44" i="3"/>
  <c r="AN44" i="3"/>
  <c r="AH44" i="3"/>
  <c r="AB44" i="3"/>
  <c r="V44" i="3"/>
  <c r="P44" i="3"/>
  <c r="J44" i="3"/>
  <c r="D44" i="3"/>
  <c r="BF43" i="3"/>
  <c r="AZ43" i="3"/>
  <c r="AT43" i="3"/>
  <c r="AN43" i="3"/>
  <c r="AH43" i="3"/>
  <c r="AB43" i="3"/>
  <c r="V43" i="3"/>
  <c r="P43" i="3"/>
  <c r="J43" i="3"/>
  <c r="D43" i="3"/>
  <c r="BF42" i="3"/>
  <c r="AZ42" i="3"/>
  <c r="AT42" i="3"/>
  <c r="AN42" i="3"/>
  <c r="AH42" i="3"/>
  <c r="AB42" i="3"/>
  <c r="V42" i="3"/>
  <c r="P42" i="3"/>
  <c r="J42" i="3"/>
  <c r="D42" i="3"/>
  <c r="BF41" i="3"/>
  <c r="AZ41" i="3"/>
  <c r="AT41" i="3"/>
  <c r="AN41" i="3"/>
  <c r="AH41" i="3"/>
  <c r="AB41" i="3"/>
  <c r="V41" i="3"/>
  <c r="P41" i="3"/>
  <c r="J41" i="3"/>
  <c r="D41" i="3"/>
  <c r="BF40" i="3"/>
  <c r="AZ40" i="3"/>
  <c r="AT40" i="3"/>
  <c r="AN40" i="3"/>
  <c r="AH40" i="3"/>
  <c r="AB40" i="3"/>
  <c r="V40" i="3"/>
  <c r="P40" i="3"/>
  <c r="J40" i="3"/>
  <c r="D40" i="3"/>
  <c r="BF39" i="3"/>
  <c r="AZ39" i="3"/>
  <c r="AT39" i="3"/>
  <c r="AN39" i="3"/>
  <c r="AH39" i="3"/>
  <c r="AB39" i="3"/>
  <c r="V39" i="3"/>
  <c r="P39" i="3"/>
  <c r="J39" i="3"/>
  <c r="D39" i="3"/>
  <c r="BF38" i="3"/>
  <c r="AZ38" i="3"/>
  <c r="AT38" i="3"/>
  <c r="AN38" i="3"/>
  <c r="AH38" i="3"/>
  <c r="AB38" i="3"/>
  <c r="V38" i="3"/>
  <c r="P38" i="3"/>
  <c r="J38" i="3"/>
  <c r="D38" i="3"/>
  <c r="BF37" i="3"/>
  <c r="AZ37" i="3"/>
  <c r="AT37" i="3"/>
  <c r="AN37" i="3"/>
  <c r="AH37" i="3"/>
  <c r="AB37" i="3"/>
  <c r="V37" i="3"/>
  <c r="P37" i="3"/>
  <c r="J37" i="3"/>
  <c r="D37" i="3"/>
  <c r="BF36" i="3"/>
  <c r="AZ36" i="3"/>
  <c r="AT36" i="3"/>
  <c r="AN36" i="3"/>
  <c r="AH36" i="3"/>
  <c r="AB36" i="3"/>
  <c r="V36" i="3"/>
  <c r="P36" i="3"/>
  <c r="J36" i="3"/>
  <c r="D36" i="3"/>
  <c r="BF35" i="3"/>
  <c r="AZ35" i="3"/>
  <c r="AT35" i="3"/>
  <c r="AN35" i="3"/>
  <c r="AH35" i="3"/>
  <c r="AB35" i="3"/>
  <c r="V35" i="3"/>
  <c r="P35" i="3"/>
  <c r="J35" i="3"/>
  <c r="D35" i="3"/>
  <c r="BF34" i="3"/>
  <c r="AZ34" i="3"/>
  <c r="AT34" i="3"/>
  <c r="AN34" i="3"/>
  <c r="AH34" i="3"/>
  <c r="AB34" i="3"/>
  <c r="V34" i="3"/>
  <c r="P34" i="3"/>
  <c r="J34" i="3"/>
  <c r="D34" i="3"/>
  <c r="BF33" i="3"/>
  <c r="AZ33" i="3"/>
  <c r="AT33" i="3"/>
  <c r="AN33" i="3"/>
  <c r="AH33" i="3"/>
  <c r="AB33" i="3"/>
  <c r="V33" i="3"/>
  <c r="P33" i="3"/>
  <c r="J33" i="3"/>
  <c r="D33" i="3"/>
  <c r="BF32" i="3"/>
  <c r="AZ32" i="3"/>
  <c r="AT32" i="3"/>
  <c r="AN32" i="3"/>
  <c r="AH32" i="3"/>
  <c r="AB32" i="3"/>
  <c r="V32" i="3"/>
  <c r="P32" i="3"/>
  <c r="J32" i="3"/>
  <c r="D32" i="3"/>
  <c r="BF31" i="3"/>
  <c r="AZ31" i="3"/>
  <c r="AT31" i="3"/>
  <c r="AN31" i="3"/>
  <c r="AH31" i="3"/>
  <c r="AB31" i="3"/>
  <c r="V31" i="3"/>
  <c r="P31" i="3"/>
  <c r="J31" i="3"/>
  <c r="D31" i="3"/>
  <c r="BF30" i="3"/>
  <c r="AZ30" i="3"/>
  <c r="AT30" i="3"/>
  <c r="AN30" i="3"/>
  <c r="AH30" i="3"/>
  <c r="AB30" i="3"/>
  <c r="V30" i="3"/>
  <c r="P30" i="3"/>
  <c r="J30" i="3"/>
  <c r="D30" i="3"/>
  <c r="BF29" i="3"/>
  <c r="AZ29" i="3"/>
  <c r="AT29" i="3"/>
  <c r="AN29" i="3"/>
  <c r="AH29" i="3"/>
  <c r="AB29" i="3"/>
  <c r="V29" i="3"/>
  <c r="P29" i="3"/>
  <c r="J29" i="3"/>
  <c r="D29" i="3"/>
  <c r="BF28" i="3"/>
  <c r="AZ28" i="3"/>
  <c r="AT28" i="3"/>
  <c r="AN28" i="3"/>
  <c r="AH28" i="3"/>
  <c r="AB28" i="3"/>
  <c r="V28" i="3"/>
  <c r="P28" i="3"/>
  <c r="J28" i="3"/>
  <c r="D28" i="3"/>
  <c r="BF27" i="3"/>
  <c r="AZ27" i="3"/>
  <c r="AT27" i="3"/>
  <c r="AN27" i="3"/>
  <c r="AH27" i="3"/>
  <c r="AB27" i="3"/>
  <c r="V27" i="3"/>
  <c r="P27" i="3"/>
  <c r="J27" i="3"/>
  <c r="D27" i="3"/>
  <c r="BF26" i="3"/>
  <c r="AZ26" i="3"/>
  <c r="AT26" i="3"/>
  <c r="AN26" i="3"/>
  <c r="AH26" i="3"/>
  <c r="AB26" i="3"/>
  <c r="V26" i="3"/>
  <c r="P26" i="3"/>
  <c r="J26" i="3"/>
  <c r="D26" i="3"/>
  <c r="BF25" i="3"/>
  <c r="AZ25" i="3"/>
  <c r="AT25" i="3"/>
  <c r="AN25" i="3"/>
  <c r="AH25" i="3"/>
  <c r="AB25" i="3"/>
  <c r="V25" i="3"/>
  <c r="P25" i="3"/>
  <c r="J25" i="3"/>
  <c r="D25" i="3"/>
  <c r="BF24" i="3"/>
  <c r="AZ24" i="3"/>
  <c r="AT24" i="3"/>
  <c r="AN24" i="3"/>
  <c r="AH24" i="3"/>
  <c r="AB24" i="3"/>
  <c r="V24" i="3"/>
  <c r="P24" i="3"/>
  <c r="J24" i="3"/>
  <c r="D24" i="3"/>
  <c r="BF23" i="3"/>
  <c r="AZ23" i="3"/>
  <c r="AT23" i="3"/>
  <c r="AN23" i="3"/>
  <c r="AH23" i="3"/>
  <c r="AB23" i="3"/>
  <c r="V23" i="3"/>
  <c r="P23" i="3"/>
  <c r="J23" i="3"/>
  <c r="D23" i="3"/>
  <c r="BF22" i="3"/>
  <c r="AZ22" i="3"/>
  <c r="AT22" i="3"/>
  <c r="AN22" i="3"/>
  <c r="AH22" i="3"/>
  <c r="AB22" i="3"/>
  <c r="V22" i="3"/>
  <c r="P22" i="3"/>
  <c r="J22" i="3"/>
  <c r="D22" i="3"/>
  <c r="BF21" i="3"/>
  <c r="AZ21" i="3"/>
  <c r="AT21" i="3"/>
  <c r="AN21" i="3"/>
  <c r="AH21" i="3"/>
  <c r="AB21" i="3"/>
  <c r="V21" i="3"/>
  <c r="P21" i="3"/>
  <c r="J21" i="3"/>
  <c r="D21" i="3"/>
  <c r="BF20" i="3"/>
  <c r="AZ20" i="3"/>
  <c r="AT20" i="3"/>
  <c r="AN20" i="3"/>
  <c r="AH20" i="3"/>
  <c r="AB20" i="3"/>
  <c r="V20" i="3"/>
  <c r="P20" i="3"/>
  <c r="J20" i="3"/>
  <c r="D20" i="3"/>
  <c r="BF19" i="3"/>
  <c r="AZ19" i="3"/>
  <c r="AT19" i="3"/>
  <c r="AN19" i="3"/>
  <c r="AH19" i="3"/>
  <c r="AB19" i="3"/>
  <c r="V19" i="3"/>
  <c r="P19" i="3"/>
  <c r="J19" i="3"/>
  <c r="D19" i="3"/>
  <c r="BF18" i="3"/>
  <c r="AZ18" i="3"/>
  <c r="AT18" i="3"/>
  <c r="AN18" i="3"/>
  <c r="AH18" i="3"/>
  <c r="AB18" i="3"/>
  <c r="V18" i="3"/>
  <c r="P18" i="3"/>
  <c r="J18" i="3"/>
  <c r="D18" i="3"/>
  <c r="BF17" i="3"/>
  <c r="AZ17" i="3"/>
  <c r="AZ3" i="3" s="1"/>
  <c r="AT17" i="3"/>
  <c r="AN17" i="3"/>
  <c r="AH17" i="3"/>
  <c r="AB17" i="3"/>
  <c r="AB3" i="3" s="1"/>
  <c r="V17" i="3"/>
  <c r="P17" i="3"/>
  <c r="J17" i="3"/>
  <c r="D17" i="3"/>
  <c r="BF16" i="3"/>
  <c r="BF3" i="3" s="1"/>
  <c r="AZ16" i="3"/>
  <c r="AT16" i="3"/>
  <c r="AN16" i="3"/>
  <c r="AH16" i="3"/>
  <c r="AH3" i="3" s="1"/>
  <c r="AB16" i="3"/>
  <c r="V16" i="3"/>
  <c r="P16" i="3"/>
  <c r="P3" i="3" s="1"/>
  <c r="Q41" i="3" s="1"/>
  <c r="J16" i="3"/>
  <c r="J3" i="3" s="1"/>
  <c r="D16" i="3"/>
  <c r="BF15" i="3"/>
  <c r="AZ15" i="3"/>
  <c r="AT15" i="3"/>
  <c r="AN15" i="3"/>
  <c r="AH15" i="3"/>
  <c r="AB15" i="3"/>
  <c r="V15" i="3"/>
  <c r="P15" i="3"/>
  <c r="J15" i="3"/>
  <c r="D15" i="3"/>
  <c r="BF14" i="3"/>
  <c r="AZ14" i="3"/>
  <c r="AT14" i="3"/>
  <c r="AN14" i="3"/>
  <c r="AH14" i="3"/>
  <c r="AB14" i="3"/>
  <c r="V14" i="3"/>
  <c r="P14" i="3"/>
  <c r="J14" i="3"/>
  <c r="D14" i="3"/>
  <c r="BF13" i="3"/>
  <c r="AZ13" i="3"/>
  <c r="AT13" i="3"/>
  <c r="AN13" i="3"/>
  <c r="AH13" i="3"/>
  <c r="AB13" i="3"/>
  <c r="V13" i="3"/>
  <c r="P13" i="3"/>
  <c r="J13" i="3"/>
  <c r="D13" i="3"/>
  <c r="BF12" i="3"/>
  <c r="AZ12" i="3"/>
  <c r="AT12" i="3"/>
  <c r="AN12" i="3"/>
  <c r="AH12" i="3"/>
  <c r="AB12" i="3"/>
  <c r="V12" i="3"/>
  <c r="P12" i="3"/>
  <c r="J12" i="3"/>
  <c r="D12" i="3"/>
  <c r="BF11" i="3"/>
  <c r="AZ11" i="3"/>
  <c r="AT11" i="3"/>
  <c r="AN11" i="3"/>
  <c r="AH11" i="3"/>
  <c r="AB11" i="3"/>
  <c r="V11" i="3"/>
  <c r="P11" i="3"/>
  <c r="J11" i="3"/>
  <c r="D11" i="3"/>
  <c r="BF10" i="3"/>
  <c r="AZ10" i="3"/>
  <c r="AT10" i="3"/>
  <c r="AN10" i="3"/>
  <c r="AH10" i="3"/>
  <c r="AB10" i="3"/>
  <c r="V10" i="3"/>
  <c r="P10" i="3"/>
  <c r="J10" i="3"/>
  <c r="D10" i="3"/>
  <c r="BF9" i="3"/>
  <c r="AZ9" i="3"/>
  <c r="AT9" i="3"/>
  <c r="AN9" i="3"/>
  <c r="AH9" i="3"/>
  <c r="AB9" i="3"/>
  <c r="V9" i="3"/>
  <c r="P9" i="3"/>
  <c r="J9" i="3"/>
  <c r="D9" i="3"/>
  <c r="BF8" i="3"/>
  <c r="AZ8" i="3"/>
  <c r="AT8" i="3"/>
  <c r="AN8" i="3"/>
  <c r="AH8" i="3"/>
  <c r="AB8" i="3"/>
  <c r="V8" i="3"/>
  <c r="P8" i="3"/>
  <c r="J8" i="3"/>
  <c r="D8" i="3"/>
  <c r="BF7" i="3"/>
  <c r="AZ7" i="3"/>
  <c r="AT7" i="3"/>
  <c r="AN7" i="3"/>
  <c r="AH7" i="3"/>
  <c r="AB7" i="3"/>
  <c r="V7" i="3"/>
  <c r="P7" i="3"/>
  <c r="J7" i="3"/>
  <c r="D7" i="3"/>
  <c r="BF6" i="3"/>
  <c r="AZ6" i="3"/>
  <c r="AT6" i="3"/>
  <c r="AN6" i="3"/>
  <c r="AH6" i="3"/>
  <c r="AB6" i="3"/>
  <c r="V6" i="3"/>
  <c r="P6" i="3"/>
  <c r="Q6" i="3" s="1"/>
  <c r="J6" i="3"/>
  <c r="D6" i="3"/>
  <c r="AN3" i="3"/>
  <c r="AO40" i="3" s="1"/>
  <c r="BF205" i="2"/>
  <c r="AZ205" i="2"/>
  <c r="AT205" i="2"/>
  <c r="AN205" i="2"/>
  <c r="AH205" i="2"/>
  <c r="AB205" i="2"/>
  <c r="V205" i="2"/>
  <c r="P205" i="2"/>
  <c r="J205" i="2"/>
  <c r="D205" i="2"/>
  <c r="BF204" i="2"/>
  <c r="AZ204" i="2"/>
  <c r="AT204" i="2"/>
  <c r="AN204" i="2"/>
  <c r="AH204" i="2"/>
  <c r="AB204" i="2"/>
  <c r="V204" i="2"/>
  <c r="P204" i="2"/>
  <c r="J204" i="2"/>
  <c r="D204" i="2"/>
  <c r="BF203" i="2"/>
  <c r="AZ203" i="2"/>
  <c r="AT203" i="2"/>
  <c r="AN203" i="2"/>
  <c r="AH203" i="2"/>
  <c r="AB203" i="2"/>
  <c r="V203" i="2"/>
  <c r="P203" i="2"/>
  <c r="J203" i="2"/>
  <c r="D203" i="2"/>
  <c r="BF202" i="2"/>
  <c r="AZ202" i="2"/>
  <c r="AT202" i="2"/>
  <c r="AN202" i="2"/>
  <c r="AH202" i="2"/>
  <c r="AB202" i="2"/>
  <c r="V202" i="2"/>
  <c r="P202" i="2"/>
  <c r="J202" i="2"/>
  <c r="D202" i="2"/>
  <c r="BF201" i="2"/>
  <c r="AZ201" i="2"/>
  <c r="AT201" i="2"/>
  <c r="AN201" i="2"/>
  <c r="AH201" i="2"/>
  <c r="AB201" i="2"/>
  <c r="V201" i="2"/>
  <c r="P201" i="2"/>
  <c r="J201" i="2"/>
  <c r="D201" i="2"/>
  <c r="BF200" i="2"/>
  <c r="AZ200" i="2"/>
  <c r="AT200" i="2"/>
  <c r="AN200" i="2"/>
  <c r="AH200" i="2"/>
  <c r="AB200" i="2"/>
  <c r="V200" i="2"/>
  <c r="P200" i="2"/>
  <c r="J200" i="2"/>
  <c r="D200" i="2"/>
  <c r="BF199" i="2"/>
  <c r="AZ199" i="2"/>
  <c r="AT199" i="2"/>
  <c r="AN199" i="2"/>
  <c r="AH199" i="2"/>
  <c r="AB199" i="2"/>
  <c r="V199" i="2"/>
  <c r="P199" i="2"/>
  <c r="J199" i="2"/>
  <c r="D199" i="2"/>
  <c r="BF198" i="2"/>
  <c r="AZ198" i="2"/>
  <c r="AT198" i="2"/>
  <c r="AN198" i="2"/>
  <c r="AH198" i="2"/>
  <c r="AB198" i="2"/>
  <c r="V198" i="2"/>
  <c r="P198" i="2"/>
  <c r="J198" i="2"/>
  <c r="D198" i="2"/>
  <c r="BF197" i="2"/>
  <c r="AZ197" i="2"/>
  <c r="AT197" i="2"/>
  <c r="AN197" i="2"/>
  <c r="AH197" i="2"/>
  <c r="AB197" i="2"/>
  <c r="V197" i="2"/>
  <c r="P197" i="2"/>
  <c r="J197" i="2"/>
  <c r="D197" i="2"/>
  <c r="BF196" i="2"/>
  <c r="AZ196" i="2"/>
  <c r="AT196" i="2"/>
  <c r="AN196" i="2"/>
  <c r="AH196" i="2"/>
  <c r="AB196" i="2"/>
  <c r="V196" i="2"/>
  <c r="P196" i="2"/>
  <c r="J196" i="2"/>
  <c r="D196" i="2"/>
  <c r="BF195" i="2"/>
  <c r="AZ195" i="2"/>
  <c r="AT195" i="2"/>
  <c r="AN195" i="2"/>
  <c r="AH195" i="2"/>
  <c r="AB195" i="2"/>
  <c r="V195" i="2"/>
  <c r="P195" i="2"/>
  <c r="J195" i="2"/>
  <c r="D195" i="2"/>
  <c r="BF194" i="2"/>
  <c r="AZ194" i="2"/>
  <c r="AT194" i="2"/>
  <c r="AN194" i="2"/>
  <c r="AH194" i="2"/>
  <c r="AB194" i="2"/>
  <c r="V194" i="2"/>
  <c r="P194" i="2"/>
  <c r="J194" i="2"/>
  <c r="D194" i="2"/>
  <c r="BF193" i="2"/>
  <c r="AZ193" i="2"/>
  <c r="AT193" i="2"/>
  <c r="AN193" i="2"/>
  <c r="AH193" i="2"/>
  <c r="AB193" i="2"/>
  <c r="V193" i="2"/>
  <c r="P193" i="2"/>
  <c r="J193" i="2"/>
  <c r="D193" i="2"/>
  <c r="BF192" i="2"/>
  <c r="AZ192" i="2"/>
  <c r="AT192" i="2"/>
  <c r="AN192" i="2"/>
  <c r="AH192" i="2"/>
  <c r="AB192" i="2"/>
  <c r="V192" i="2"/>
  <c r="P192" i="2"/>
  <c r="J192" i="2"/>
  <c r="D192" i="2"/>
  <c r="BF191" i="2"/>
  <c r="AZ191" i="2"/>
  <c r="AT191" i="2"/>
  <c r="AN191" i="2"/>
  <c r="AH191" i="2"/>
  <c r="AB191" i="2"/>
  <c r="V191" i="2"/>
  <c r="P191" i="2"/>
  <c r="J191" i="2"/>
  <c r="D191" i="2"/>
  <c r="BF190" i="2"/>
  <c r="AZ190" i="2"/>
  <c r="AT190" i="2"/>
  <c r="AN190" i="2"/>
  <c r="AH190" i="2"/>
  <c r="AB190" i="2"/>
  <c r="V190" i="2"/>
  <c r="P190" i="2"/>
  <c r="J190" i="2"/>
  <c r="D190" i="2"/>
  <c r="BF189" i="2"/>
  <c r="AZ189" i="2"/>
  <c r="AT189" i="2"/>
  <c r="AN189" i="2"/>
  <c r="AH189" i="2"/>
  <c r="AB189" i="2"/>
  <c r="V189" i="2"/>
  <c r="P189" i="2"/>
  <c r="J189" i="2"/>
  <c r="D189" i="2"/>
  <c r="BF188" i="2"/>
  <c r="AZ188" i="2"/>
  <c r="AT188" i="2"/>
  <c r="AN188" i="2"/>
  <c r="AH188" i="2"/>
  <c r="AB188" i="2"/>
  <c r="V188" i="2"/>
  <c r="P188" i="2"/>
  <c r="J188" i="2"/>
  <c r="D188" i="2"/>
  <c r="BF187" i="2"/>
  <c r="AZ187" i="2"/>
  <c r="AT187" i="2"/>
  <c r="AN187" i="2"/>
  <c r="AH187" i="2"/>
  <c r="AB187" i="2"/>
  <c r="V187" i="2"/>
  <c r="P187" i="2"/>
  <c r="J187" i="2"/>
  <c r="D187" i="2"/>
  <c r="BF186" i="2"/>
  <c r="AZ186" i="2"/>
  <c r="AT186" i="2"/>
  <c r="AN186" i="2"/>
  <c r="AH186" i="2"/>
  <c r="AB186" i="2"/>
  <c r="V186" i="2"/>
  <c r="P186" i="2"/>
  <c r="J186" i="2"/>
  <c r="D186" i="2"/>
  <c r="BF185" i="2"/>
  <c r="AZ185" i="2"/>
  <c r="AT185" i="2"/>
  <c r="AN185" i="2"/>
  <c r="AH185" i="2"/>
  <c r="AB185" i="2"/>
  <c r="V185" i="2"/>
  <c r="P185" i="2"/>
  <c r="J185" i="2"/>
  <c r="D185" i="2"/>
  <c r="BF184" i="2"/>
  <c r="AZ184" i="2"/>
  <c r="AT184" i="2"/>
  <c r="AN184" i="2"/>
  <c r="AH184" i="2"/>
  <c r="AB184" i="2"/>
  <c r="V184" i="2"/>
  <c r="P184" i="2"/>
  <c r="J184" i="2"/>
  <c r="D184" i="2"/>
  <c r="BF183" i="2"/>
  <c r="AZ183" i="2"/>
  <c r="AT183" i="2"/>
  <c r="AN183" i="2"/>
  <c r="AH183" i="2"/>
  <c r="AB183" i="2"/>
  <c r="V183" i="2"/>
  <c r="P183" i="2"/>
  <c r="J183" i="2"/>
  <c r="D183" i="2"/>
  <c r="BF182" i="2"/>
  <c r="AZ182" i="2"/>
  <c r="AT182" i="2"/>
  <c r="AN182" i="2"/>
  <c r="AH182" i="2"/>
  <c r="AB182" i="2"/>
  <c r="V182" i="2"/>
  <c r="P182" i="2"/>
  <c r="J182" i="2"/>
  <c r="D182" i="2"/>
  <c r="BF181" i="2"/>
  <c r="AZ181" i="2"/>
  <c r="AT181" i="2"/>
  <c r="AN181" i="2"/>
  <c r="AH181" i="2"/>
  <c r="AB181" i="2"/>
  <c r="V181" i="2"/>
  <c r="P181" i="2"/>
  <c r="J181" i="2"/>
  <c r="D181" i="2"/>
  <c r="BF180" i="2"/>
  <c r="AZ180" i="2"/>
  <c r="AT180" i="2"/>
  <c r="AN180" i="2"/>
  <c r="AH180" i="2"/>
  <c r="AB180" i="2"/>
  <c r="V180" i="2"/>
  <c r="P180" i="2"/>
  <c r="J180" i="2"/>
  <c r="D180" i="2"/>
  <c r="BF179" i="2"/>
  <c r="AZ179" i="2"/>
  <c r="AT179" i="2"/>
  <c r="AN179" i="2"/>
  <c r="AH179" i="2"/>
  <c r="AB179" i="2"/>
  <c r="V179" i="2"/>
  <c r="P179" i="2"/>
  <c r="J179" i="2"/>
  <c r="D179" i="2"/>
  <c r="BF178" i="2"/>
  <c r="AZ178" i="2"/>
  <c r="AT178" i="2"/>
  <c r="AN178" i="2"/>
  <c r="AH178" i="2"/>
  <c r="AB178" i="2"/>
  <c r="V178" i="2"/>
  <c r="P178" i="2"/>
  <c r="J178" i="2"/>
  <c r="D178" i="2"/>
  <c r="BF177" i="2"/>
  <c r="AZ177" i="2"/>
  <c r="AT177" i="2"/>
  <c r="AN177" i="2"/>
  <c r="AH177" i="2"/>
  <c r="AB177" i="2"/>
  <c r="V177" i="2"/>
  <c r="P177" i="2"/>
  <c r="J177" i="2"/>
  <c r="D177" i="2"/>
  <c r="BF176" i="2"/>
  <c r="AZ176" i="2"/>
  <c r="AT176" i="2"/>
  <c r="AN176" i="2"/>
  <c r="AH176" i="2"/>
  <c r="AB176" i="2"/>
  <c r="V176" i="2"/>
  <c r="P176" i="2"/>
  <c r="J176" i="2"/>
  <c r="D176" i="2"/>
  <c r="BF175" i="2"/>
  <c r="AZ175" i="2"/>
  <c r="AT175" i="2"/>
  <c r="AN175" i="2"/>
  <c r="AH175" i="2"/>
  <c r="AB175" i="2"/>
  <c r="V175" i="2"/>
  <c r="P175" i="2"/>
  <c r="J175" i="2"/>
  <c r="D175" i="2"/>
  <c r="BF174" i="2"/>
  <c r="AZ174" i="2"/>
  <c r="AT174" i="2"/>
  <c r="AN174" i="2"/>
  <c r="AH174" i="2"/>
  <c r="AB174" i="2"/>
  <c r="V174" i="2"/>
  <c r="P174" i="2"/>
  <c r="J174" i="2"/>
  <c r="D174" i="2"/>
  <c r="BF173" i="2"/>
  <c r="AZ173" i="2"/>
  <c r="AT173" i="2"/>
  <c r="AN173" i="2"/>
  <c r="AH173" i="2"/>
  <c r="AB173" i="2"/>
  <c r="V173" i="2"/>
  <c r="P173" i="2"/>
  <c r="J173" i="2"/>
  <c r="D173" i="2"/>
  <c r="BF172" i="2"/>
  <c r="AZ172" i="2"/>
  <c r="AT172" i="2"/>
  <c r="AN172" i="2"/>
  <c r="AH172" i="2"/>
  <c r="AB172" i="2"/>
  <c r="V172" i="2"/>
  <c r="P172" i="2"/>
  <c r="J172" i="2"/>
  <c r="D172" i="2"/>
  <c r="BF171" i="2"/>
  <c r="AZ171" i="2"/>
  <c r="AT171" i="2"/>
  <c r="AN171" i="2"/>
  <c r="AH171" i="2"/>
  <c r="AB171" i="2"/>
  <c r="V171" i="2"/>
  <c r="P171" i="2"/>
  <c r="J171" i="2"/>
  <c r="D171" i="2"/>
  <c r="BF170" i="2"/>
  <c r="AZ170" i="2"/>
  <c r="AT170" i="2"/>
  <c r="AN170" i="2"/>
  <c r="AH170" i="2"/>
  <c r="AB170" i="2"/>
  <c r="V170" i="2"/>
  <c r="P170" i="2"/>
  <c r="J170" i="2"/>
  <c r="D170" i="2"/>
  <c r="BF169" i="2"/>
  <c r="AZ169" i="2"/>
  <c r="AT169" i="2"/>
  <c r="AN169" i="2"/>
  <c r="AH169" i="2"/>
  <c r="AB169" i="2"/>
  <c r="V169" i="2"/>
  <c r="P169" i="2"/>
  <c r="J169" i="2"/>
  <c r="D169" i="2"/>
  <c r="BF168" i="2"/>
  <c r="AZ168" i="2"/>
  <c r="AT168" i="2"/>
  <c r="AN168" i="2"/>
  <c r="AH168" i="2"/>
  <c r="AB168" i="2"/>
  <c r="V168" i="2"/>
  <c r="P168" i="2"/>
  <c r="J168" i="2"/>
  <c r="D168" i="2"/>
  <c r="BF167" i="2"/>
  <c r="AZ167" i="2"/>
  <c r="AT167" i="2"/>
  <c r="AN167" i="2"/>
  <c r="AH167" i="2"/>
  <c r="AB167" i="2"/>
  <c r="V167" i="2"/>
  <c r="P167" i="2"/>
  <c r="J167" i="2"/>
  <c r="D167" i="2"/>
  <c r="BF166" i="2"/>
  <c r="AZ166" i="2"/>
  <c r="AT166" i="2"/>
  <c r="AN166" i="2"/>
  <c r="AH166" i="2"/>
  <c r="AB166" i="2"/>
  <c r="V166" i="2"/>
  <c r="P166" i="2"/>
  <c r="J166" i="2"/>
  <c r="D166" i="2"/>
  <c r="BF165" i="2"/>
  <c r="AZ165" i="2"/>
  <c r="AT165" i="2"/>
  <c r="AN165" i="2"/>
  <c r="AH165" i="2"/>
  <c r="AB165" i="2"/>
  <c r="V165" i="2"/>
  <c r="P165" i="2"/>
  <c r="J165" i="2"/>
  <c r="D165" i="2"/>
  <c r="BF164" i="2"/>
  <c r="AZ164" i="2"/>
  <c r="AT164" i="2"/>
  <c r="AN164" i="2"/>
  <c r="AH164" i="2"/>
  <c r="AB164" i="2"/>
  <c r="V164" i="2"/>
  <c r="P164" i="2"/>
  <c r="J164" i="2"/>
  <c r="D164" i="2"/>
  <c r="BF163" i="2"/>
  <c r="AZ163" i="2"/>
  <c r="AT163" i="2"/>
  <c r="AN163" i="2"/>
  <c r="AH163" i="2"/>
  <c r="AB163" i="2"/>
  <c r="V163" i="2"/>
  <c r="P163" i="2"/>
  <c r="J163" i="2"/>
  <c r="D163" i="2"/>
  <c r="BF162" i="2"/>
  <c r="AZ162" i="2"/>
  <c r="AT162" i="2"/>
  <c r="AN162" i="2"/>
  <c r="AH162" i="2"/>
  <c r="AB162" i="2"/>
  <c r="V162" i="2"/>
  <c r="P162" i="2"/>
  <c r="J162" i="2"/>
  <c r="D162" i="2"/>
  <c r="BF161" i="2"/>
  <c r="AZ161" i="2"/>
  <c r="AT161" i="2"/>
  <c r="AN161" i="2"/>
  <c r="AH161" i="2"/>
  <c r="AB161" i="2"/>
  <c r="V161" i="2"/>
  <c r="P161" i="2"/>
  <c r="J161" i="2"/>
  <c r="D161" i="2"/>
  <c r="BF160" i="2"/>
  <c r="AZ160" i="2"/>
  <c r="AT160" i="2"/>
  <c r="AN160" i="2"/>
  <c r="AH160" i="2"/>
  <c r="AB160" i="2"/>
  <c r="V160" i="2"/>
  <c r="P160" i="2"/>
  <c r="J160" i="2"/>
  <c r="D160" i="2"/>
  <c r="BF159" i="2"/>
  <c r="AZ159" i="2"/>
  <c r="AT159" i="2"/>
  <c r="AN159" i="2"/>
  <c r="AH159" i="2"/>
  <c r="AB159" i="2"/>
  <c r="V159" i="2"/>
  <c r="P159" i="2"/>
  <c r="J159" i="2"/>
  <c r="D159" i="2"/>
  <c r="BF158" i="2"/>
  <c r="AZ158" i="2"/>
  <c r="AT158" i="2"/>
  <c r="AN158" i="2"/>
  <c r="AH158" i="2"/>
  <c r="AB158" i="2"/>
  <c r="V158" i="2"/>
  <c r="P158" i="2"/>
  <c r="J158" i="2"/>
  <c r="D158" i="2"/>
  <c r="BF157" i="2"/>
  <c r="AZ157" i="2"/>
  <c r="AT157" i="2"/>
  <c r="AN157" i="2"/>
  <c r="AH157" i="2"/>
  <c r="AB157" i="2"/>
  <c r="V157" i="2"/>
  <c r="P157" i="2"/>
  <c r="J157" i="2"/>
  <c r="D157" i="2"/>
  <c r="BF156" i="2"/>
  <c r="AZ156" i="2"/>
  <c r="AT156" i="2"/>
  <c r="AN156" i="2"/>
  <c r="AH156" i="2"/>
  <c r="AB156" i="2"/>
  <c r="V156" i="2"/>
  <c r="P156" i="2"/>
  <c r="J156" i="2"/>
  <c r="D156" i="2"/>
  <c r="BF155" i="2"/>
  <c r="AZ155" i="2"/>
  <c r="AT155" i="2"/>
  <c r="AN155" i="2"/>
  <c r="AH155" i="2"/>
  <c r="AB155" i="2"/>
  <c r="V155" i="2"/>
  <c r="P155" i="2"/>
  <c r="J155" i="2"/>
  <c r="D155" i="2"/>
  <c r="BF154" i="2"/>
  <c r="AZ154" i="2"/>
  <c r="AT154" i="2"/>
  <c r="AN154" i="2"/>
  <c r="AH154" i="2"/>
  <c r="AB154" i="2"/>
  <c r="V154" i="2"/>
  <c r="P154" i="2"/>
  <c r="J154" i="2"/>
  <c r="D154" i="2"/>
  <c r="BF153" i="2"/>
  <c r="AZ153" i="2"/>
  <c r="AT153" i="2"/>
  <c r="AN153" i="2"/>
  <c r="AH153" i="2"/>
  <c r="AB153" i="2"/>
  <c r="V153" i="2"/>
  <c r="P153" i="2"/>
  <c r="J153" i="2"/>
  <c r="D153" i="2"/>
  <c r="BF152" i="2"/>
  <c r="AZ152" i="2"/>
  <c r="AT152" i="2"/>
  <c r="AN152" i="2"/>
  <c r="AH152" i="2"/>
  <c r="AB152" i="2"/>
  <c r="V152" i="2"/>
  <c r="P152" i="2"/>
  <c r="J152" i="2"/>
  <c r="D152" i="2"/>
  <c r="BF151" i="2"/>
  <c r="AZ151" i="2"/>
  <c r="AT151" i="2"/>
  <c r="AN151" i="2"/>
  <c r="AH151" i="2"/>
  <c r="AB151" i="2"/>
  <c r="V151" i="2"/>
  <c r="P151" i="2"/>
  <c r="J151" i="2"/>
  <c r="D151" i="2"/>
  <c r="BF150" i="2"/>
  <c r="AZ150" i="2"/>
  <c r="AT150" i="2"/>
  <c r="AN150" i="2"/>
  <c r="AH150" i="2"/>
  <c r="AB150" i="2"/>
  <c r="V150" i="2"/>
  <c r="P150" i="2"/>
  <c r="J150" i="2"/>
  <c r="D150" i="2"/>
  <c r="BF149" i="2"/>
  <c r="AZ149" i="2"/>
  <c r="AT149" i="2"/>
  <c r="AN149" i="2"/>
  <c r="AH149" i="2"/>
  <c r="AB149" i="2"/>
  <c r="V149" i="2"/>
  <c r="P149" i="2"/>
  <c r="J149" i="2"/>
  <c r="D149" i="2"/>
  <c r="BF148" i="2"/>
  <c r="AZ148" i="2"/>
  <c r="AT148" i="2"/>
  <c r="AN148" i="2"/>
  <c r="AH148" i="2"/>
  <c r="AB148" i="2"/>
  <c r="V148" i="2"/>
  <c r="P148" i="2"/>
  <c r="J148" i="2"/>
  <c r="D148" i="2"/>
  <c r="BF147" i="2"/>
  <c r="AZ147" i="2"/>
  <c r="AT147" i="2"/>
  <c r="AN147" i="2"/>
  <c r="AH147" i="2"/>
  <c r="AB147" i="2"/>
  <c r="V147" i="2"/>
  <c r="P147" i="2"/>
  <c r="J147" i="2"/>
  <c r="D147" i="2"/>
  <c r="BF146" i="2"/>
  <c r="AZ146" i="2"/>
  <c r="AT146" i="2"/>
  <c r="AN146" i="2"/>
  <c r="AH146" i="2"/>
  <c r="AB146" i="2"/>
  <c r="V146" i="2"/>
  <c r="P146" i="2"/>
  <c r="J146" i="2"/>
  <c r="D146" i="2"/>
  <c r="BF145" i="2"/>
  <c r="AZ145" i="2"/>
  <c r="AT145" i="2"/>
  <c r="AN145" i="2"/>
  <c r="AH145" i="2"/>
  <c r="AB145" i="2"/>
  <c r="V145" i="2"/>
  <c r="P145" i="2"/>
  <c r="J145" i="2"/>
  <c r="D145" i="2"/>
  <c r="BF144" i="2"/>
  <c r="AZ144" i="2"/>
  <c r="AT144" i="2"/>
  <c r="AN144" i="2"/>
  <c r="AH144" i="2"/>
  <c r="AB144" i="2"/>
  <c r="V144" i="2"/>
  <c r="P144" i="2"/>
  <c r="J144" i="2"/>
  <c r="D144" i="2"/>
  <c r="BF143" i="2"/>
  <c r="AZ143" i="2"/>
  <c r="AT143" i="2"/>
  <c r="AN143" i="2"/>
  <c r="AH143" i="2"/>
  <c r="AB143" i="2"/>
  <c r="V143" i="2"/>
  <c r="P143" i="2"/>
  <c r="J143" i="2"/>
  <c r="D143" i="2"/>
  <c r="BF142" i="2"/>
  <c r="AZ142" i="2"/>
  <c r="AT142" i="2"/>
  <c r="AN142" i="2"/>
  <c r="AH142" i="2"/>
  <c r="AB142" i="2"/>
  <c r="V142" i="2"/>
  <c r="P142" i="2"/>
  <c r="J142" i="2"/>
  <c r="D142" i="2"/>
  <c r="BF141" i="2"/>
  <c r="AZ141" i="2"/>
  <c r="AT141" i="2"/>
  <c r="AN141" i="2"/>
  <c r="AH141" i="2"/>
  <c r="AB141" i="2"/>
  <c r="V141" i="2"/>
  <c r="P141" i="2"/>
  <c r="J141" i="2"/>
  <c r="D141" i="2"/>
  <c r="BF140" i="2"/>
  <c r="AZ140" i="2"/>
  <c r="AT140" i="2"/>
  <c r="AN140" i="2"/>
  <c r="AH140" i="2"/>
  <c r="AB140" i="2"/>
  <c r="V140" i="2"/>
  <c r="P140" i="2"/>
  <c r="J140" i="2"/>
  <c r="D140" i="2"/>
  <c r="BF139" i="2"/>
  <c r="AZ139" i="2"/>
  <c r="AT139" i="2"/>
  <c r="AN139" i="2"/>
  <c r="AH139" i="2"/>
  <c r="AB139" i="2"/>
  <c r="V139" i="2"/>
  <c r="P139" i="2"/>
  <c r="J139" i="2"/>
  <c r="D139" i="2"/>
  <c r="BF138" i="2"/>
  <c r="AZ138" i="2"/>
  <c r="AT138" i="2"/>
  <c r="AN138" i="2"/>
  <c r="AH138" i="2"/>
  <c r="AB138" i="2"/>
  <c r="V138" i="2"/>
  <c r="P138" i="2"/>
  <c r="J138" i="2"/>
  <c r="D138" i="2"/>
  <c r="BF137" i="2"/>
  <c r="AZ137" i="2"/>
  <c r="AT137" i="2"/>
  <c r="AN137" i="2"/>
  <c r="AH137" i="2"/>
  <c r="AB137" i="2"/>
  <c r="V137" i="2"/>
  <c r="P137" i="2"/>
  <c r="J137" i="2"/>
  <c r="D137" i="2"/>
  <c r="BF136" i="2"/>
  <c r="AZ136" i="2"/>
  <c r="AT136" i="2"/>
  <c r="AN136" i="2"/>
  <c r="AH136" i="2"/>
  <c r="AB136" i="2"/>
  <c r="V136" i="2"/>
  <c r="P136" i="2"/>
  <c r="J136" i="2"/>
  <c r="D136" i="2"/>
  <c r="BF135" i="2"/>
  <c r="AZ135" i="2"/>
  <c r="AT135" i="2"/>
  <c r="AN135" i="2"/>
  <c r="AH135" i="2"/>
  <c r="AB135" i="2"/>
  <c r="V135" i="2"/>
  <c r="P135" i="2"/>
  <c r="J135" i="2"/>
  <c r="D135" i="2"/>
  <c r="BF134" i="2"/>
  <c r="AZ134" i="2"/>
  <c r="AT134" i="2"/>
  <c r="AN134" i="2"/>
  <c r="AH134" i="2"/>
  <c r="AB134" i="2"/>
  <c r="V134" i="2"/>
  <c r="P134" i="2"/>
  <c r="J134" i="2"/>
  <c r="D134" i="2"/>
  <c r="BF133" i="2"/>
  <c r="AZ133" i="2"/>
  <c r="AT133" i="2"/>
  <c r="AN133" i="2"/>
  <c r="AH133" i="2"/>
  <c r="AB133" i="2"/>
  <c r="V133" i="2"/>
  <c r="P133" i="2"/>
  <c r="J133" i="2"/>
  <c r="D133" i="2"/>
  <c r="BF132" i="2"/>
  <c r="AZ132" i="2"/>
  <c r="AT132" i="2"/>
  <c r="AN132" i="2"/>
  <c r="AH132" i="2"/>
  <c r="AB132" i="2"/>
  <c r="V132" i="2"/>
  <c r="P132" i="2"/>
  <c r="J132" i="2"/>
  <c r="D132" i="2"/>
  <c r="BF131" i="2"/>
  <c r="AZ131" i="2"/>
  <c r="AT131" i="2"/>
  <c r="AN131" i="2"/>
  <c r="AH131" i="2"/>
  <c r="AB131" i="2"/>
  <c r="V131" i="2"/>
  <c r="P131" i="2"/>
  <c r="J131" i="2"/>
  <c r="D131" i="2"/>
  <c r="BF130" i="2"/>
  <c r="AZ130" i="2"/>
  <c r="AT130" i="2"/>
  <c r="AN130" i="2"/>
  <c r="AH130" i="2"/>
  <c r="AB130" i="2"/>
  <c r="V130" i="2"/>
  <c r="P130" i="2"/>
  <c r="J130" i="2"/>
  <c r="D130" i="2"/>
  <c r="BF129" i="2"/>
  <c r="AZ129" i="2"/>
  <c r="AT129" i="2"/>
  <c r="AN129" i="2"/>
  <c r="AH129" i="2"/>
  <c r="AB129" i="2"/>
  <c r="V129" i="2"/>
  <c r="P129" i="2"/>
  <c r="J129" i="2"/>
  <c r="D129" i="2"/>
  <c r="BF128" i="2"/>
  <c r="AZ128" i="2"/>
  <c r="AT128" i="2"/>
  <c r="AN128" i="2"/>
  <c r="AH128" i="2"/>
  <c r="AB128" i="2"/>
  <c r="V128" i="2"/>
  <c r="P128" i="2"/>
  <c r="J128" i="2"/>
  <c r="D128" i="2"/>
  <c r="BF127" i="2"/>
  <c r="AZ127" i="2"/>
  <c r="AT127" i="2"/>
  <c r="AN127" i="2"/>
  <c r="AH127" i="2"/>
  <c r="AB127" i="2"/>
  <c r="V127" i="2"/>
  <c r="P127" i="2"/>
  <c r="J127" i="2"/>
  <c r="D127" i="2"/>
  <c r="BF126" i="2"/>
  <c r="AZ126" i="2"/>
  <c r="AT126" i="2"/>
  <c r="AN126" i="2"/>
  <c r="AH126" i="2"/>
  <c r="AB126" i="2"/>
  <c r="V126" i="2"/>
  <c r="P126" i="2"/>
  <c r="J126" i="2"/>
  <c r="D126" i="2"/>
  <c r="BF125" i="2"/>
  <c r="AZ125" i="2"/>
  <c r="AT125" i="2"/>
  <c r="AN125" i="2"/>
  <c r="AH125" i="2"/>
  <c r="AB125" i="2"/>
  <c r="V125" i="2"/>
  <c r="P125" i="2"/>
  <c r="J125" i="2"/>
  <c r="D125" i="2"/>
  <c r="BF124" i="2"/>
  <c r="AZ124" i="2"/>
  <c r="AT124" i="2"/>
  <c r="AN124" i="2"/>
  <c r="AH124" i="2"/>
  <c r="AB124" i="2"/>
  <c r="V124" i="2"/>
  <c r="P124" i="2"/>
  <c r="J124" i="2"/>
  <c r="D124" i="2"/>
  <c r="BF123" i="2"/>
  <c r="AZ123" i="2"/>
  <c r="AT123" i="2"/>
  <c r="AN123" i="2"/>
  <c r="AH123" i="2"/>
  <c r="AB123" i="2"/>
  <c r="V123" i="2"/>
  <c r="P123" i="2"/>
  <c r="J123" i="2"/>
  <c r="D123" i="2"/>
  <c r="BF122" i="2"/>
  <c r="AZ122" i="2"/>
  <c r="AT122" i="2"/>
  <c r="AN122" i="2"/>
  <c r="AH122" i="2"/>
  <c r="AB122" i="2"/>
  <c r="V122" i="2"/>
  <c r="P122" i="2"/>
  <c r="J122" i="2"/>
  <c r="D122" i="2"/>
  <c r="BF121" i="2"/>
  <c r="AZ121" i="2"/>
  <c r="AT121" i="2"/>
  <c r="AN121" i="2"/>
  <c r="AH121" i="2"/>
  <c r="AB121" i="2"/>
  <c r="V121" i="2"/>
  <c r="P121" i="2"/>
  <c r="J121" i="2"/>
  <c r="D121" i="2"/>
  <c r="BF120" i="2"/>
  <c r="AZ120" i="2"/>
  <c r="AT120" i="2"/>
  <c r="AN120" i="2"/>
  <c r="AH120" i="2"/>
  <c r="AB120" i="2"/>
  <c r="V120" i="2"/>
  <c r="P120" i="2"/>
  <c r="J120" i="2"/>
  <c r="D120" i="2"/>
  <c r="BF119" i="2"/>
  <c r="AZ119" i="2"/>
  <c r="AT119" i="2"/>
  <c r="AN119" i="2"/>
  <c r="AH119" i="2"/>
  <c r="AB119" i="2"/>
  <c r="V119" i="2"/>
  <c r="P119" i="2"/>
  <c r="J119" i="2"/>
  <c r="D119" i="2"/>
  <c r="BF118" i="2"/>
  <c r="AZ118" i="2"/>
  <c r="AT118" i="2"/>
  <c r="AN118" i="2"/>
  <c r="AH118" i="2"/>
  <c r="AB118" i="2"/>
  <c r="V118" i="2"/>
  <c r="P118" i="2"/>
  <c r="J118" i="2"/>
  <c r="D118" i="2"/>
  <c r="BF117" i="2"/>
  <c r="AZ117" i="2"/>
  <c r="AT117" i="2"/>
  <c r="AN117" i="2"/>
  <c r="AH117" i="2"/>
  <c r="AB117" i="2"/>
  <c r="V117" i="2"/>
  <c r="P117" i="2"/>
  <c r="J117" i="2"/>
  <c r="D117" i="2"/>
  <c r="BF116" i="2"/>
  <c r="AZ116" i="2"/>
  <c r="AT116" i="2"/>
  <c r="AN116" i="2"/>
  <c r="AH116" i="2"/>
  <c r="AB116" i="2"/>
  <c r="V116" i="2"/>
  <c r="P116" i="2"/>
  <c r="J116" i="2"/>
  <c r="D116" i="2"/>
  <c r="BF115" i="2"/>
  <c r="AZ115" i="2"/>
  <c r="AT115" i="2"/>
  <c r="AN115" i="2"/>
  <c r="AH115" i="2"/>
  <c r="AB115" i="2"/>
  <c r="V115" i="2"/>
  <c r="P115" i="2"/>
  <c r="J115" i="2"/>
  <c r="D115" i="2"/>
  <c r="BF114" i="2"/>
  <c r="AZ114" i="2"/>
  <c r="AT114" i="2"/>
  <c r="AN114" i="2"/>
  <c r="AH114" i="2"/>
  <c r="AB114" i="2"/>
  <c r="V114" i="2"/>
  <c r="P114" i="2"/>
  <c r="J114" i="2"/>
  <c r="D114" i="2"/>
  <c r="BF113" i="2"/>
  <c r="AZ113" i="2"/>
  <c r="AT113" i="2"/>
  <c r="AN113" i="2"/>
  <c r="AH113" i="2"/>
  <c r="AB113" i="2"/>
  <c r="V113" i="2"/>
  <c r="P113" i="2"/>
  <c r="J113" i="2"/>
  <c r="D113" i="2"/>
  <c r="BF112" i="2"/>
  <c r="AZ112" i="2"/>
  <c r="AT112" i="2"/>
  <c r="AN112" i="2"/>
  <c r="AH112" i="2"/>
  <c r="AB112" i="2"/>
  <c r="V112" i="2"/>
  <c r="P112" i="2"/>
  <c r="J112" i="2"/>
  <c r="D112" i="2"/>
  <c r="BF111" i="2"/>
  <c r="AZ111" i="2"/>
  <c r="AT111" i="2"/>
  <c r="AN111" i="2"/>
  <c r="AH111" i="2"/>
  <c r="AB111" i="2"/>
  <c r="V111" i="2"/>
  <c r="P111" i="2"/>
  <c r="J111" i="2"/>
  <c r="D111" i="2"/>
  <c r="BF110" i="2"/>
  <c r="AZ110" i="2"/>
  <c r="AT110" i="2"/>
  <c r="AN110" i="2"/>
  <c r="AH110" i="2"/>
  <c r="AB110" i="2"/>
  <c r="V110" i="2"/>
  <c r="P110" i="2"/>
  <c r="J110" i="2"/>
  <c r="D110" i="2"/>
  <c r="BF109" i="2"/>
  <c r="AZ109" i="2"/>
  <c r="AT109" i="2"/>
  <c r="AN109" i="2"/>
  <c r="AH109" i="2"/>
  <c r="AB109" i="2"/>
  <c r="V109" i="2"/>
  <c r="P109" i="2"/>
  <c r="J109" i="2"/>
  <c r="D109" i="2"/>
  <c r="BF108" i="2"/>
  <c r="AZ108" i="2"/>
  <c r="AT108" i="2"/>
  <c r="AN108" i="2"/>
  <c r="AH108" i="2"/>
  <c r="AB108" i="2"/>
  <c r="V108" i="2"/>
  <c r="P108" i="2"/>
  <c r="J108" i="2"/>
  <c r="D108" i="2"/>
  <c r="BF107" i="2"/>
  <c r="AZ107" i="2"/>
  <c r="AT107" i="2"/>
  <c r="AN107" i="2"/>
  <c r="AH107" i="2"/>
  <c r="AB107" i="2"/>
  <c r="V107" i="2"/>
  <c r="P107" i="2"/>
  <c r="J107" i="2"/>
  <c r="D107" i="2"/>
  <c r="BF106" i="2"/>
  <c r="AZ106" i="2"/>
  <c r="AT106" i="2"/>
  <c r="AN106" i="2"/>
  <c r="AH106" i="2"/>
  <c r="AB106" i="2"/>
  <c r="V106" i="2"/>
  <c r="P106" i="2"/>
  <c r="J106" i="2"/>
  <c r="D106" i="2"/>
  <c r="BF105" i="2"/>
  <c r="AZ105" i="2"/>
  <c r="AT105" i="2"/>
  <c r="AN105" i="2"/>
  <c r="AH105" i="2"/>
  <c r="AB105" i="2"/>
  <c r="V105" i="2"/>
  <c r="P105" i="2"/>
  <c r="J105" i="2"/>
  <c r="D105" i="2"/>
  <c r="BF104" i="2"/>
  <c r="AZ104" i="2"/>
  <c r="AT104" i="2"/>
  <c r="AN104" i="2"/>
  <c r="AH104" i="2"/>
  <c r="AB104" i="2"/>
  <c r="V104" i="2"/>
  <c r="P104" i="2"/>
  <c r="J104" i="2"/>
  <c r="D104" i="2"/>
  <c r="BF103" i="2"/>
  <c r="AZ103" i="2"/>
  <c r="AT103" i="2"/>
  <c r="AN103" i="2"/>
  <c r="AH103" i="2"/>
  <c r="AB103" i="2"/>
  <c r="V103" i="2"/>
  <c r="P103" i="2"/>
  <c r="J103" i="2"/>
  <c r="D103" i="2"/>
  <c r="BF102" i="2"/>
  <c r="AZ102" i="2"/>
  <c r="AT102" i="2"/>
  <c r="AN102" i="2"/>
  <c r="AH102" i="2"/>
  <c r="AB102" i="2"/>
  <c r="V102" i="2"/>
  <c r="P102" i="2"/>
  <c r="J102" i="2"/>
  <c r="D102" i="2"/>
  <c r="BF101" i="2"/>
  <c r="AZ101" i="2"/>
  <c r="AT101" i="2"/>
  <c r="AN101" i="2"/>
  <c r="AH101" i="2"/>
  <c r="AB101" i="2"/>
  <c r="V101" i="2"/>
  <c r="P101" i="2"/>
  <c r="J101" i="2"/>
  <c r="D101" i="2"/>
  <c r="BF100" i="2"/>
  <c r="AZ100" i="2"/>
  <c r="AT100" i="2"/>
  <c r="AN100" i="2"/>
  <c r="AH100" i="2"/>
  <c r="AB100" i="2"/>
  <c r="V100" i="2"/>
  <c r="P100" i="2"/>
  <c r="J100" i="2"/>
  <c r="D100" i="2"/>
  <c r="BF99" i="2"/>
  <c r="AZ99" i="2"/>
  <c r="AT99" i="2"/>
  <c r="AN99" i="2"/>
  <c r="AH99" i="2"/>
  <c r="AB99" i="2"/>
  <c r="V99" i="2"/>
  <c r="P99" i="2"/>
  <c r="J99" i="2"/>
  <c r="D99" i="2"/>
  <c r="BF98" i="2"/>
  <c r="AZ98" i="2"/>
  <c r="AT98" i="2"/>
  <c r="AN98" i="2"/>
  <c r="AH98" i="2"/>
  <c r="AB98" i="2"/>
  <c r="V98" i="2"/>
  <c r="P98" i="2"/>
  <c r="J98" i="2"/>
  <c r="D98" i="2"/>
  <c r="BF97" i="2"/>
  <c r="AZ97" i="2"/>
  <c r="AT97" i="2"/>
  <c r="AN97" i="2"/>
  <c r="AH97" i="2"/>
  <c r="AB97" i="2"/>
  <c r="V97" i="2"/>
  <c r="P97" i="2"/>
  <c r="J97" i="2"/>
  <c r="D97" i="2"/>
  <c r="BF96" i="2"/>
  <c r="AZ96" i="2"/>
  <c r="AT96" i="2"/>
  <c r="AN96" i="2"/>
  <c r="AH96" i="2"/>
  <c r="AB96" i="2"/>
  <c r="V96" i="2"/>
  <c r="P96" i="2"/>
  <c r="J96" i="2"/>
  <c r="D96" i="2"/>
  <c r="BF95" i="2"/>
  <c r="AZ95" i="2"/>
  <c r="AT95" i="2"/>
  <c r="AN95" i="2"/>
  <c r="AH95" i="2"/>
  <c r="AB95" i="2"/>
  <c r="V95" i="2"/>
  <c r="P95" i="2"/>
  <c r="J95" i="2"/>
  <c r="D95" i="2"/>
  <c r="BF94" i="2"/>
  <c r="AZ94" i="2"/>
  <c r="AT94" i="2"/>
  <c r="AN94" i="2"/>
  <c r="AH94" i="2"/>
  <c r="AB94" i="2"/>
  <c r="V94" i="2"/>
  <c r="P94" i="2"/>
  <c r="J94" i="2"/>
  <c r="D94" i="2"/>
  <c r="BF93" i="2"/>
  <c r="AZ93" i="2"/>
  <c r="AT93" i="2"/>
  <c r="AN93" i="2"/>
  <c r="AH93" i="2"/>
  <c r="AB93" i="2"/>
  <c r="V93" i="2"/>
  <c r="P93" i="2"/>
  <c r="J93" i="2"/>
  <c r="D93" i="2"/>
  <c r="BF92" i="2"/>
  <c r="AZ92" i="2"/>
  <c r="AT92" i="2"/>
  <c r="AN92" i="2"/>
  <c r="AH92" i="2"/>
  <c r="AB92" i="2"/>
  <c r="V92" i="2"/>
  <c r="P92" i="2"/>
  <c r="J92" i="2"/>
  <c r="D92" i="2"/>
  <c r="BF91" i="2"/>
  <c r="AZ91" i="2"/>
  <c r="AT91" i="2"/>
  <c r="AN91" i="2"/>
  <c r="AH91" i="2"/>
  <c r="AB91" i="2"/>
  <c r="V91" i="2"/>
  <c r="P91" i="2"/>
  <c r="J91" i="2"/>
  <c r="D91" i="2"/>
  <c r="BF90" i="2"/>
  <c r="AZ90" i="2"/>
  <c r="AT90" i="2"/>
  <c r="AN90" i="2"/>
  <c r="AH90" i="2"/>
  <c r="AB90" i="2"/>
  <c r="V90" i="2"/>
  <c r="P90" i="2"/>
  <c r="J90" i="2"/>
  <c r="D90" i="2"/>
  <c r="BF89" i="2"/>
  <c r="AZ89" i="2"/>
  <c r="AT89" i="2"/>
  <c r="AN89" i="2"/>
  <c r="AH89" i="2"/>
  <c r="AB89" i="2"/>
  <c r="V89" i="2"/>
  <c r="P89" i="2"/>
  <c r="J89" i="2"/>
  <c r="D89" i="2"/>
  <c r="BF88" i="2"/>
  <c r="AZ88" i="2"/>
  <c r="AT88" i="2"/>
  <c r="AN88" i="2"/>
  <c r="AH88" i="2"/>
  <c r="AB88" i="2"/>
  <c r="V88" i="2"/>
  <c r="P88" i="2"/>
  <c r="J88" i="2"/>
  <c r="D88" i="2"/>
  <c r="BF87" i="2"/>
  <c r="AZ87" i="2"/>
  <c r="AT87" i="2"/>
  <c r="AN87" i="2"/>
  <c r="AH87" i="2"/>
  <c r="AB87" i="2"/>
  <c r="V87" i="2"/>
  <c r="P87" i="2"/>
  <c r="J87" i="2"/>
  <c r="D87" i="2"/>
  <c r="BF86" i="2"/>
  <c r="AZ86" i="2"/>
  <c r="AT86" i="2"/>
  <c r="AN86" i="2"/>
  <c r="AH86" i="2"/>
  <c r="AB86" i="2"/>
  <c r="V86" i="2"/>
  <c r="P86" i="2"/>
  <c r="J86" i="2"/>
  <c r="D86" i="2"/>
  <c r="BF85" i="2"/>
  <c r="AZ85" i="2"/>
  <c r="AT85" i="2"/>
  <c r="AN85" i="2"/>
  <c r="AH85" i="2"/>
  <c r="AB85" i="2"/>
  <c r="V85" i="2"/>
  <c r="P85" i="2"/>
  <c r="J85" i="2"/>
  <c r="D85" i="2"/>
  <c r="BF84" i="2"/>
  <c r="AZ84" i="2"/>
  <c r="AT84" i="2"/>
  <c r="AN84" i="2"/>
  <c r="AH84" i="2"/>
  <c r="AB84" i="2"/>
  <c r="V84" i="2"/>
  <c r="P84" i="2"/>
  <c r="J84" i="2"/>
  <c r="D84" i="2"/>
  <c r="BF83" i="2"/>
  <c r="AZ83" i="2"/>
  <c r="AT83" i="2"/>
  <c r="AN83" i="2"/>
  <c r="AH83" i="2"/>
  <c r="AB83" i="2"/>
  <c r="V83" i="2"/>
  <c r="P83" i="2"/>
  <c r="J83" i="2"/>
  <c r="D83" i="2"/>
  <c r="BF82" i="2"/>
  <c r="AZ82" i="2"/>
  <c r="AT82" i="2"/>
  <c r="AN82" i="2"/>
  <c r="AH82" i="2"/>
  <c r="AB82" i="2"/>
  <c r="V82" i="2"/>
  <c r="P82" i="2"/>
  <c r="J82" i="2"/>
  <c r="D82" i="2"/>
  <c r="BF81" i="2"/>
  <c r="AZ81" i="2"/>
  <c r="AT81" i="2"/>
  <c r="AN81" i="2"/>
  <c r="AH81" i="2"/>
  <c r="AB81" i="2"/>
  <c r="V81" i="2"/>
  <c r="P81" i="2"/>
  <c r="J81" i="2"/>
  <c r="D81" i="2"/>
  <c r="BF80" i="2"/>
  <c r="AZ80" i="2"/>
  <c r="AT80" i="2"/>
  <c r="AN80" i="2"/>
  <c r="AH80" i="2"/>
  <c r="AB80" i="2"/>
  <c r="V80" i="2"/>
  <c r="P80" i="2"/>
  <c r="J80" i="2"/>
  <c r="D80" i="2"/>
  <c r="BF79" i="2"/>
  <c r="AZ79" i="2"/>
  <c r="AT79" i="2"/>
  <c r="AN79" i="2"/>
  <c r="AH79" i="2"/>
  <c r="AB79" i="2"/>
  <c r="V79" i="2"/>
  <c r="P79" i="2"/>
  <c r="J79" i="2"/>
  <c r="D79" i="2"/>
  <c r="BF78" i="2"/>
  <c r="AZ78" i="2"/>
  <c r="AT78" i="2"/>
  <c r="AN78" i="2"/>
  <c r="AH78" i="2"/>
  <c r="AB78" i="2"/>
  <c r="V78" i="2"/>
  <c r="P78" i="2"/>
  <c r="J78" i="2"/>
  <c r="D78" i="2"/>
  <c r="BF77" i="2"/>
  <c r="AZ77" i="2"/>
  <c r="AT77" i="2"/>
  <c r="AN77" i="2"/>
  <c r="AH77" i="2"/>
  <c r="AB77" i="2"/>
  <c r="V77" i="2"/>
  <c r="P77" i="2"/>
  <c r="J77" i="2"/>
  <c r="D77" i="2"/>
  <c r="BF76" i="2"/>
  <c r="AZ76" i="2"/>
  <c r="AT76" i="2"/>
  <c r="AN76" i="2"/>
  <c r="AH76" i="2"/>
  <c r="AB76" i="2"/>
  <c r="V76" i="2"/>
  <c r="P76" i="2"/>
  <c r="J76" i="2"/>
  <c r="D76" i="2"/>
  <c r="BF75" i="2"/>
  <c r="AZ75" i="2"/>
  <c r="AT75" i="2"/>
  <c r="AN75" i="2"/>
  <c r="AH75" i="2"/>
  <c r="AB75" i="2"/>
  <c r="V75" i="2"/>
  <c r="P75" i="2"/>
  <c r="J75" i="2"/>
  <c r="D75" i="2"/>
  <c r="BF74" i="2"/>
  <c r="AZ74" i="2"/>
  <c r="AT74" i="2"/>
  <c r="AN74" i="2"/>
  <c r="AH74" i="2"/>
  <c r="AB74" i="2"/>
  <c r="V74" i="2"/>
  <c r="P74" i="2"/>
  <c r="J74" i="2"/>
  <c r="D74" i="2"/>
  <c r="BF73" i="2"/>
  <c r="AZ73" i="2"/>
  <c r="AT73" i="2"/>
  <c r="AN73" i="2"/>
  <c r="AH73" i="2"/>
  <c r="AB73" i="2"/>
  <c r="V73" i="2"/>
  <c r="P73" i="2"/>
  <c r="J73" i="2"/>
  <c r="D73" i="2"/>
  <c r="BF72" i="2"/>
  <c r="AZ72" i="2"/>
  <c r="AT72" i="2"/>
  <c r="AN72" i="2"/>
  <c r="AH72" i="2"/>
  <c r="AB72" i="2"/>
  <c r="V72" i="2"/>
  <c r="P72" i="2"/>
  <c r="J72" i="2"/>
  <c r="D72" i="2"/>
  <c r="BF71" i="2"/>
  <c r="AZ71" i="2"/>
  <c r="AT71" i="2"/>
  <c r="AN71" i="2"/>
  <c r="AH71" i="2"/>
  <c r="AB71" i="2"/>
  <c r="V71" i="2"/>
  <c r="P71" i="2"/>
  <c r="J71" i="2"/>
  <c r="D71" i="2"/>
  <c r="BF70" i="2"/>
  <c r="AZ70" i="2"/>
  <c r="AT70" i="2"/>
  <c r="AN70" i="2"/>
  <c r="AH70" i="2"/>
  <c r="AB70" i="2"/>
  <c r="V70" i="2"/>
  <c r="P70" i="2"/>
  <c r="J70" i="2"/>
  <c r="D70" i="2"/>
  <c r="BF69" i="2"/>
  <c r="AZ69" i="2"/>
  <c r="AT69" i="2"/>
  <c r="AN69" i="2"/>
  <c r="AH69" i="2"/>
  <c r="AB69" i="2"/>
  <c r="V69" i="2"/>
  <c r="P69" i="2"/>
  <c r="J69" i="2"/>
  <c r="D69" i="2"/>
  <c r="BF68" i="2"/>
  <c r="AZ68" i="2"/>
  <c r="AT68" i="2"/>
  <c r="AN68" i="2"/>
  <c r="AH68" i="2"/>
  <c r="AB68" i="2"/>
  <c r="V68" i="2"/>
  <c r="P68" i="2"/>
  <c r="J68" i="2"/>
  <c r="D68" i="2"/>
  <c r="BF67" i="2"/>
  <c r="AZ67" i="2"/>
  <c r="AT67" i="2"/>
  <c r="AN67" i="2"/>
  <c r="AH67" i="2"/>
  <c r="AB67" i="2"/>
  <c r="V67" i="2"/>
  <c r="P67" i="2"/>
  <c r="J67" i="2"/>
  <c r="D67" i="2"/>
  <c r="BF66" i="2"/>
  <c r="AZ66" i="2"/>
  <c r="AT66" i="2"/>
  <c r="AN66" i="2"/>
  <c r="AH66" i="2"/>
  <c r="AB66" i="2"/>
  <c r="V66" i="2"/>
  <c r="P66" i="2"/>
  <c r="J66" i="2"/>
  <c r="D66" i="2"/>
  <c r="BF65" i="2"/>
  <c r="AZ65" i="2"/>
  <c r="AT65" i="2"/>
  <c r="AN65" i="2"/>
  <c r="AH65" i="2"/>
  <c r="AB65" i="2"/>
  <c r="V65" i="2"/>
  <c r="P65" i="2"/>
  <c r="J65" i="2"/>
  <c r="D65" i="2"/>
  <c r="BF64" i="2"/>
  <c r="AZ64" i="2"/>
  <c r="AT64" i="2"/>
  <c r="AN64" i="2"/>
  <c r="AH64" i="2"/>
  <c r="AB64" i="2"/>
  <c r="V64" i="2"/>
  <c r="P64" i="2"/>
  <c r="J64" i="2"/>
  <c r="D64" i="2"/>
  <c r="BF63" i="2"/>
  <c r="AZ63" i="2"/>
  <c r="AT63" i="2"/>
  <c r="AN63" i="2"/>
  <c r="AH63" i="2"/>
  <c r="AB63" i="2"/>
  <c r="V63" i="2"/>
  <c r="P63" i="2"/>
  <c r="J63" i="2"/>
  <c r="D63" i="2"/>
  <c r="BF62" i="2"/>
  <c r="AZ62" i="2"/>
  <c r="AT62" i="2"/>
  <c r="AN62" i="2"/>
  <c r="AH62" i="2"/>
  <c r="AB62" i="2"/>
  <c r="V62" i="2"/>
  <c r="P62" i="2"/>
  <c r="J62" i="2"/>
  <c r="D62" i="2"/>
  <c r="BF61" i="2"/>
  <c r="AZ61" i="2"/>
  <c r="AT61" i="2"/>
  <c r="AN61" i="2"/>
  <c r="AH61" i="2"/>
  <c r="AB61" i="2"/>
  <c r="V61" i="2"/>
  <c r="P61" i="2"/>
  <c r="J61" i="2"/>
  <c r="D61" i="2"/>
  <c r="BF60" i="2"/>
  <c r="AZ60" i="2"/>
  <c r="AT60" i="2"/>
  <c r="AN60" i="2"/>
  <c r="AH60" i="2"/>
  <c r="AB60" i="2"/>
  <c r="V60" i="2"/>
  <c r="P60" i="2"/>
  <c r="J60" i="2"/>
  <c r="D60" i="2"/>
  <c r="BF59" i="2"/>
  <c r="AZ59" i="2"/>
  <c r="AT59" i="2"/>
  <c r="AN59" i="2"/>
  <c r="AH59" i="2"/>
  <c r="AB59" i="2"/>
  <c r="V59" i="2"/>
  <c r="P59" i="2"/>
  <c r="J59" i="2"/>
  <c r="D59" i="2"/>
  <c r="BF58" i="2"/>
  <c r="AZ58" i="2"/>
  <c r="AT58" i="2"/>
  <c r="AN58" i="2"/>
  <c r="AH58" i="2"/>
  <c r="AB58" i="2"/>
  <c r="V58" i="2"/>
  <c r="P58" i="2"/>
  <c r="J58" i="2"/>
  <c r="D58" i="2"/>
  <c r="BF57" i="2"/>
  <c r="AZ57" i="2"/>
  <c r="AT57" i="2"/>
  <c r="AN57" i="2"/>
  <c r="AH57" i="2"/>
  <c r="AB57" i="2"/>
  <c r="V57" i="2"/>
  <c r="P57" i="2"/>
  <c r="J57" i="2"/>
  <c r="D57" i="2"/>
  <c r="BF56" i="2"/>
  <c r="AZ56" i="2"/>
  <c r="AT56" i="2"/>
  <c r="AN56" i="2"/>
  <c r="AH56" i="2"/>
  <c r="AB56" i="2"/>
  <c r="V56" i="2"/>
  <c r="P56" i="2"/>
  <c r="J56" i="2"/>
  <c r="D56" i="2"/>
  <c r="BF55" i="2"/>
  <c r="AZ55" i="2"/>
  <c r="AT55" i="2"/>
  <c r="AN55" i="2"/>
  <c r="AH55" i="2"/>
  <c r="AB55" i="2"/>
  <c r="V55" i="2"/>
  <c r="P55" i="2"/>
  <c r="J55" i="2"/>
  <c r="D55" i="2"/>
  <c r="BF54" i="2"/>
  <c r="AZ54" i="2"/>
  <c r="AT54" i="2"/>
  <c r="AN54" i="2"/>
  <c r="AH54" i="2"/>
  <c r="AB54" i="2"/>
  <c r="V54" i="2"/>
  <c r="P54" i="2"/>
  <c r="J54" i="2"/>
  <c r="D54" i="2"/>
  <c r="BF53" i="2"/>
  <c r="AZ53" i="2"/>
  <c r="AT53" i="2"/>
  <c r="AN53" i="2"/>
  <c r="AH53" i="2"/>
  <c r="AB53" i="2"/>
  <c r="V53" i="2"/>
  <c r="P53" i="2"/>
  <c r="J53" i="2"/>
  <c r="D53" i="2"/>
  <c r="BF52" i="2"/>
  <c r="AZ52" i="2"/>
  <c r="AT52" i="2"/>
  <c r="AN52" i="2"/>
  <c r="AH52" i="2"/>
  <c r="AB52" i="2"/>
  <c r="V52" i="2"/>
  <c r="P52" i="2"/>
  <c r="J52" i="2"/>
  <c r="D52" i="2"/>
  <c r="BF51" i="2"/>
  <c r="AZ51" i="2"/>
  <c r="AT51" i="2"/>
  <c r="AN51" i="2"/>
  <c r="AH51" i="2"/>
  <c r="AB51" i="2"/>
  <c r="V51" i="2"/>
  <c r="P51" i="2"/>
  <c r="J51" i="2"/>
  <c r="D51" i="2"/>
  <c r="BF50" i="2"/>
  <c r="AZ50" i="2"/>
  <c r="AT50" i="2"/>
  <c r="AN50" i="2"/>
  <c r="AH50" i="2"/>
  <c r="AB50" i="2"/>
  <c r="V50" i="2"/>
  <c r="P50" i="2"/>
  <c r="J50" i="2"/>
  <c r="D50" i="2"/>
  <c r="BF49" i="2"/>
  <c r="AZ49" i="2"/>
  <c r="AT49" i="2"/>
  <c r="AN49" i="2"/>
  <c r="AH49" i="2"/>
  <c r="AB49" i="2"/>
  <c r="V49" i="2"/>
  <c r="P49" i="2"/>
  <c r="J49" i="2"/>
  <c r="D49" i="2"/>
  <c r="BF48" i="2"/>
  <c r="AZ48" i="2"/>
  <c r="AT48" i="2"/>
  <c r="AN48" i="2"/>
  <c r="AH48" i="2"/>
  <c r="AB48" i="2"/>
  <c r="V48" i="2"/>
  <c r="P48" i="2"/>
  <c r="J48" i="2"/>
  <c r="D48" i="2"/>
  <c r="BF47" i="2"/>
  <c r="AZ47" i="2"/>
  <c r="AT47" i="2"/>
  <c r="AN47" i="2"/>
  <c r="AH47" i="2"/>
  <c r="AB47" i="2"/>
  <c r="V47" i="2"/>
  <c r="P47" i="2"/>
  <c r="J47" i="2"/>
  <c r="D47" i="2"/>
  <c r="BF46" i="2"/>
  <c r="AZ46" i="2"/>
  <c r="AT46" i="2"/>
  <c r="AN46" i="2"/>
  <c r="AH46" i="2"/>
  <c r="AB46" i="2"/>
  <c r="V46" i="2"/>
  <c r="P46" i="2"/>
  <c r="J46" i="2"/>
  <c r="D46" i="2"/>
  <c r="BF45" i="2"/>
  <c r="AZ45" i="2"/>
  <c r="AT45" i="2"/>
  <c r="AN45" i="2"/>
  <c r="AH45" i="2"/>
  <c r="AB45" i="2"/>
  <c r="V45" i="2"/>
  <c r="P45" i="2"/>
  <c r="J45" i="2"/>
  <c r="D45" i="2"/>
  <c r="BF44" i="2"/>
  <c r="AZ44" i="2"/>
  <c r="AT44" i="2"/>
  <c r="AN44" i="2"/>
  <c r="AH44" i="2"/>
  <c r="AB44" i="2"/>
  <c r="V44" i="2"/>
  <c r="P44" i="2"/>
  <c r="J44" i="2"/>
  <c r="D44" i="2"/>
  <c r="BF43" i="2"/>
  <c r="AZ43" i="2"/>
  <c r="AT43" i="2"/>
  <c r="AN43" i="2"/>
  <c r="AH43" i="2"/>
  <c r="AB43" i="2"/>
  <c r="V43" i="2"/>
  <c r="P43" i="2"/>
  <c r="J43" i="2"/>
  <c r="D43" i="2"/>
  <c r="BF42" i="2"/>
  <c r="AZ42" i="2"/>
  <c r="AT42" i="2"/>
  <c r="AN42" i="2"/>
  <c r="AH42" i="2"/>
  <c r="AB42" i="2"/>
  <c r="V42" i="2"/>
  <c r="P42" i="2"/>
  <c r="J42" i="2"/>
  <c r="D42" i="2"/>
  <c r="BF41" i="2"/>
  <c r="AZ41" i="2"/>
  <c r="AT41" i="2"/>
  <c r="AN41" i="2"/>
  <c r="AH41" i="2"/>
  <c r="AB41" i="2"/>
  <c r="V41" i="2"/>
  <c r="P41" i="2"/>
  <c r="J41" i="2"/>
  <c r="D41" i="2"/>
  <c r="BF40" i="2"/>
  <c r="AZ40" i="2"/>
  <c r="AT40" i="2"/>
  <c r="AN40" i="2"/>
  <c r="AH40" i="2"/>
  <c r="AB40" i="2"/>
  <c r="V40" i="2"/>
  <c r="P40" i="2"/>
  <c r="J40" i="2"/>
  <c r="D40" i="2"/>
  <c r="BF39" i="2"/>
  <c r="AZ39" i="2"/>
  <c r="AT39" i="2"/>
  <c r="AN39" i="2"/>
  <c r="AH39" i="2"/>
  <c r="AB39" i="2"/>
  <c r="V39" i="2"/>
  <c r="P39" i="2"/>
  <c r="J39" i="2"/>
  <c r="D39" i="2"/>
  <c r="BF38" i="2"/>
  <c r="AZ38" i="2"/>
  <c r="AT38" i="2"/>
  <c r="AN38" i="2"/>
  <c r="AH38" i="2"/>
  <c r="AB38" i="2"/>
  <c r="V38" i="2"/>
  <c r="P38" i="2"/>
  <c r="J38" i="2"/>
  <c r="D38" i="2"/>
  <c r="BF37" i="2"/>
  <c r="AZ37" i="2"/>
  <c r="AT37" i="2"/>
  <c r="AN37" i="2"/>
  <c r="AH37" i="2"/>
  <c r="AB37" i="2"/>
  <c r="V37" i="2"/>
  <c r="P37" i="2"/>
  <c r="J37" i="2"/>
  <c r="D37" i="2"/>
  <c r="BF36" i="2"/>
  <c r="AZ36" i="2"/>
  <c r="AT36" i="2"/>
  <c r="AN36" i="2"/>
  <c r="AH36" i="2"/>
  <c r="AB36" i="2"/>
  <c r="V36" i="2"/>
  <c r="P36" i="2"/>
  <c r="J36" i="2"/>
  <c r="D36" i="2"/>
  <c r="BF35" i="2"/>
  <c r="AZ35" i="2"/>
  <c r="AT35" i="2"/>
  <c r="AN35" i="2"/>
  <c r="AH35" i="2"/>
  <c r="AB35" i="2"/>
  <c r="V35" i="2"/>
  <c r="P35" i="2"/>
  <c r="J35" i="2"/>
  <c r="D35" i="2"/>
  <c r="BF34" i="2"/>
  <c r="AZ34" i="2"/>
  <c r="AT34" i="2"/>
  <c r="AN34" i="2"/>
  <c r="AH34" i="2"/>
  <c r="AB34" i="2"/>
  <c r="V34" i="2"/>
  <c r="P34" i="2"/>
  <c r="J34" i="2"/>
  <c r="D34" i="2"/>
  <c r="BF33" i="2"/>
  <c r="AZ33" i="2"/>
  <c r="AT33" i="2"/>
  <c r="AN33" i="2"/>
  <c r="AH33" i="2"/>
  <c r="AB33" i="2"/>
  <c r="V33" i="2"/>
  <c r="P33" i="2"/>
  <c r="J33" i="2"/>
  <c r="D33" i="2"/>
  <c r="BF32" i="2"/>
  <c r="AZ32" i="2"/>
  <c r="AT32" i="2"/>
  <c r="AN32" i="2"/>
  <c r="AH32" i="2"/>
  <c r="AB32" i="2"/>
  <c r="V32" i="2"/>
  <c r="P32" i="2"/>
  <c r="J32" i="2"/>
  <c r="D32" i="2"/>
  <c r="BF31" i="2"/>
  <c r="AZ31" i="2"/>
  <c r="AT31" i="2"/>
  <c r="AN31" i="2"/>
  <c r="AH31" i="2"/>
  <c r="AB31" i="2"/>
  <c r="V31" i="2"/>
  <c r="P31" i="2"/>
  <c r="J31" i="2"/>
  <c r="D31" i="2"/>
  <c r="BF30" i="2"/>
  <c r="AZ30" i="2"/>
  <c r="AT30" i="2"/>
  <c r="AN30" i="2"/>
  <c r="AH30" i="2"/>
  <c r="AB30" i="2"/>
  <c r="V30" i="2"/>
  <c r="P30" i="2"/>
  <c r="J30" i="2"/>
  <c r="D30" i="2"/>
  <c r="BF29" i="2"/>
  <c r="AZ29" i="2"/>
  <c r="AT29" i="2"/>
  <c r="AN29" i="2"/>
  <c r="AH29" i="2"/>
  <c r="AB29" i="2"/>
  <c r="V29" i="2"/>
  <c r="P29" i="2"/>
  <c r="J29" i="2"/>
  <c r="D29" i="2"/>
  <c r="BF28" i="2"/>
  <c r="AZ28" i="2"/>
  <c r="AT28" i="2"/>
  <c r="AN28" i="2"/>
  <c r="AH28" i="2"/>
  <c r="AB28" i="2"/>
  <c r="V28" i="2"/>
  <c r="P28" i="2"/>
  <c r="J28" i="2"/>
  <c r="D28" i="2"/>
  <c r="BF27" i="2"/>
  <c r="AZ27" i="2"/>
  <c r="AT27" i="2"/>
  <c r="AN27" i="2"/>
  <c r="AH27" i="2"/>
  <c r="AB27" i="2"/>
  <c r="V27" i="2"/>
  <c r="P27" i="2"/>
  <c r="J27" i="2"/>
  <c r="D27" i="2"/>
  <c r="BF26" i="2"/>
  <c r="AZ26" i="2"/>
  <c r="AT26" i="2"/>
  <c r="AN26" i="2"/>
  <c r="AH26" i="2"/>
  <c r="AB26" i="2"/>
  <c r="V26" i="2"/>
  <c r="P26" i="2"/>
  <c r="J26" i="2"/>
  <c r="D26" i="2"/>
  <c r="BF25" i="2"/>
  <c r="AZ25" i="2"/>
  <c r="AT25" i="2"/>
  <c r="AN25" i="2"/>
  <c r="AH25" i="2"/>
  <c r="AB25" i="2"/>
  <c r="V25" i="2"/>
  <c r="P25" i="2"/>
  <c r="J25" i="2"/>
  <c r="D25" i="2"/>
  <c r="BF24" i="2"/>
  <c r="AZ24" i="2"/>
  <c r="AT24" i="2"/>
  <c r="AN24" i="2"/>
  <c r="AH24" i="2"/>
  <c r="AB24" i="2"/>
  <c r="V24" i="2"/>
  <c r="P24" i="2"/>
  <c r="J24" i="2"/>
  <c r="D24" i="2"/>
  <c r="BF23" i="2"/>
  <c r="AZ23" i="2"/>
  <c r="AT23" i="2"/>
  <c r="AN23" i="2"/>
  <c r="AH23" i="2"/>
  <c r="AB23" i="2"/>
  <c r="V23" i="2"/>
  <c r="P23" i="2"/>
  <c r="J23" i="2"/>
  <c r="D23" i="2"/>
  <c r="BF22" i="2"/>
  <c r="AZ22" i="2"/>
  <c r="AT22" i="2"/>
  <c r="AN22" i="2"/>
  <c r="AH22" i="2"/>
  <c r="AB22" i="2"/>
  <c r="V22" i="2"/>
  <c r="P22" i="2"/>
  <c r="J22" i="2"/>
  <c r="D22" i="2"/>
  <c r="BF21" i="2"/>
  <c r="AZ21" i="2"/>
  <c r="AT21" i="2"/>
  <c r="AN21" i="2"/>
  <c r="AH21" i="2"/>
  <c r="AB21" i="2"/>
  <c r="V21" i="2"/>
  <c r="P21" i="2"/>
  <c r="J21" i="2"/>
  <c r="D21" i="2"/>
  <c r="BF20" i="2"/>
  <c r="AZ20" i="2"/>
  <c r="AT20" i="2"/>
  <c r="AN20" i="2"/>
  <c r="AH20" i="2"/>
  <c r="AB20" i="2"/>
  <c r="V20" i="2"/>
  <c r="P20" i="2"/>
  <c r="J20" i="2"/>
  <c r="D20" i="2"/>
  <c r="BF19" i="2"/>
  <c r="AZ19" i="2"/>
  <c r="AT19" i="2"/>
  <c r="AN19" i="2"/>
  <c r="AH19" i="2"/>
  <c r="AB19" i="2"/>
  <c r="V19" i="2"/>
  <c r="P19" i="2"/>
  <c r="J19" i="2"/>
  <c r="D19" i="2"/>
  <c r="BF18" i="2"/>
  <c r="AZ18" i="2"/>
  <c r="AT18" i="2"/>
  <c r="AN18" i="2"/>
  <c r="AH18" i="2"/>
  <c r="AB18" i="2"/>
  <c r="V18" i="2"/>
  <c r="P18" i="2"/>
  <c r="J18" i="2"/>
  <c r="D18" i="2"/>
  <c r="BF17" i="2"/>
  <c r="AZ17" i="2"/>
  <c r="AT17" i="2"/>
  <c r="AN17" i="2"/>
  <c r="AH17" i="2"/>
  <c r="AB17" i="2"/>
  <c r="V17" i="2"/>
  <c r="P17" i="2"/>
  <c r="J17" i="2"/>
  <c r="D17" i="2"/>
  <c r="BF16" i="2"/>
  <c r="AZ16" i="2"/>
  <c r="AT16" i="2"/>
  <c r="AN16" i="2"/>
  <c r="AH16" i="2"/>
  <c r="AB16" i="2"/>
  <c r="V16" i="2"/>
  <c r="P16" i="2"/>
  <c r="J16" i="2"/>
  <c r="D16" i="2"/>
  <c r="BF15" i="2"/>
  <c r="AZ15" i="2"/>
  <c r="AT15" i="2"/>
  <c r="AN15" i="2"/>
  <c r="AH15" i="2"/>
  <c r="AB15" i="2"/>
  <c r="V15" i="2"/>
  <c r="P15" i="2"/>
  <c r="J15" i="2"/>
  <c r="D15" i="2"/>
  <c r="BF14" i="2"/>
  <c r="AZ14" i="2"/>
  <c r="AT14" i="2"/>
  <c r="AN14" i="2"/>
  <c r="AH14" i="2"/>
  <c r="AB14" i="2"/>
  <c r="V14" i="2"/>
  <c r="P14" i="2"/>
  <c r="J14" i="2"/>
  <c r="D14" i="2"/>
  <c r="BF13" i="2"/>
  <c r="AZ13" i="2"/>
  <c r="AT13" i="2"/>
  <c r="AN13" i="2"/>
  <c r="AH13" i="2"/>
  <c r="AB13" i="2"/>
  <c r="V13" i="2"/>
  <c r="P13" i="2"/>
  <c r="J13" i="2"/>
  <c r="D13" i="2"/>
  <c r="BF12" i="2"/>
  <c r="AZ12" i="2"/>
  <c r="AT12" i="2"/>
  <c r="AN12" i="2"/>
  <c r="AH12" i="2"/>
  <c r="AB12" i="2"/>
  <c r="V12" i="2"/>
  <c r="P12" i="2"/>
  <c r="J12" i="2"/>
  <c r="D12" i="2"/>
  <c r="BF11" i="2"/>
  <c r="AZ11" i="2"/>
  <c r="AT11" i="2"/>
  <c r="AN11" i="2"/>
  <c r="AH11" i="2"/>
  <c r="AB11" i="2"/>
  <c r="V11" i="2"/>
  <c r="P11" i="2"/>
  <c r="J11" i="2"/>
  <c r="D11" i="2"/>
  <c r="BF10" i="2"/>
  <c r="AZ10" i="2"/>
  <c r="AT10" i="2"/>
  <c r="AN10" i="2"/>
  <c r="AH10" i="2"/>
  <c r="AB10" i="2"/>
  <c r="V10" i="2"/>
  <c r="P10" i="2"/>
  <c r="J10" i="2"/>
  <c r="D10" i="2"/>
  <c r="BF9" i="2"/>
  <c r="AZ9" i="2"/>
  <c r="AT9" i="2"/>
  <c r="AN9" i="2"/>
  <c r="AH9" i="2"/>
  <c r="AB9" i="2"/>
  <c r="V9" i="2"/>
  <c r="P9" i="2"/>
  <c r="J9" i="2"/>
  <c r="D9" i="2"/>
  <c r="BF8" i="2"/>
  <c r="AZ8" i="2"/>
  <c r="AT8" i="2"/>
  <c r="AN8" i="2"/>
  <c r="AH8" i="2"/>
  <c r="AB8" i="2"/>
  <c r="V8" i="2"/>
  <c r="P8" i="2"/>
  <c r="J8" i="2"/>
  <c r="D8" i="2"/>
  <c r="BF7" i="2"/>
  <c r="AZ7" i="2"/>
  <c r="AT7" i="2"/>
  <c r="AN7" i="2"/>
  <c r="AH7" i="2"/>
  <c r="AB7" i="2"/>
  <c r="V7" i="2"/>
  <c r="P7" i="2"/>
  <c r="J7" i="2"/>
  <c r="D7" i="2"/>
  <c r="BF6" i="2"/>
  <c r="AZ6" i="2"/>
  <c r="AT6" i="2"/>
  <c r="AN6" i="2"/>
  <c r="AH6" i="2"/>
  <c r="AB6" i="2"/>
  <c r="V6" i="2"/>
  <c r="P6" i="2"/>
  <c r="J6" i="2"/>
  <c r="D6" i="2"/>
  <c r="AN3" i="4" l="1"/>
  <c r="AO6" i="4" s="1"/>
  <c r="K14" i="4"/>
  <c r="P3" i="4"/>
  <c r="Q19" i="4" s="1"/>
  <c r="AI8" i="4"/>
  <c r="W6" i="4"/>
  <c r="W8" i="4"/>
  <c r="BG6" i="4"/>
  <c r="BG7" i="4"/>
  <c r="BG9" i="4"/>
  <c r="BG13" i="4"/>
  <c r="BG11" i="4"/>
  <c r="AU6" i="4"/>
  <c r="AI9" i="4"/>
  <c r="AI12" i="4"/>
  <c r="AI7" i="4"/>
  <c r="AI11" i="4"/>
  <c r="AI6" i="4"/>
  <c r="AI10" i="4"/>
  <c r="AI13" i="4"/>
  <c r="W10" i="4"/>
  <c r="D3" i="3"/>
  <c r="BG6" i="3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7" i="3"/>
  <c r="AO39" i="3"/>
  <c r="AO41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6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7" i="3"/>
  <c r="AC38" i="3"/>
  <c r="AC39" i="3"/>
  <c r="AC40" i="3"/>
  <c r="AC41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8" i="3"/>
  <c r="Q40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8" i="3"/>
  <c r="E39" i="3"/>
  <c r="E40" i="3"/>
  <c r="E41" i="3"/>
  <c r="AN3" i="2"/>
  <c r="AO7" i="2" s="1"/>
  <c r="P3" i="2"/>
  <c r="Q7" i="2" s="1"/>
  <c r="J3" i="2"/>
  <c r="K6" i="2" s="1"/>
  <c r="AH3" i="2"/>
  <c r="D3" i="2"/>
  <c r="E37" i="2" s="1"/>
  <c r="AB3" i="2"/>
  <c r="AC6" i="2" s="1"/>
  <c r="AZ3" i="2"/>
  <c r="BA7" i="2" s="1"/>
  <c r="BF3" i="2"/>
  <c r="V3" i="2"/>
  <c r="W8" i="2" s="1"/>
  <c r="AT3" i="2"/>
  <c r="AU9" i="2" s="1"/>
  <c r="K22" i="2"/>
  <c r="AU6" i="2"/>
  <c r="K7" i="2"/>
  <c r="AO6" i="2"/>
  <c r="K12" i="2"/>
  <c r="Q6" i="2"/>
  <c r="K10" i="2"/>
  <c r="K14" i="2"/>
  <c r="AU11" i="2"/>
  <c r="W191" i="4"/>
  <c r="W190" i="4"/>
  <c r="W189" i="4"/>
  <c r="W188" i="4"/>
  <c r="W186" i="4"/>
  <c r="W187" i="4"/>
  <c r="W185" i="4"/>
  <c r="W175" i="4"/>
  <c r="W174" i="4"/>
  <c r="W173" i="4"/>
  <c r="W142" i="4"/>
  <c r="W141" i="4"/>
  <c r="W140" i="4"/>
  <c r="W139" i="4"/>
  <c r="W138" i="4"/>
  <c r="W137" i="4"/>
  <c r="W136" i="4"/>
  <c r="W13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BG191" i="4"/>
  <c r="BG190" i="4"/>
  <c r="BG189" i="4"/>
  <c r="BG188" i="4"/>
  <c r="BG187" i="4"/>
  <c r="BG185" i="4"/>
  <c r="BG186" i="4"/>
  <c r="BG174" i="4"/>
  <c r="BG173" i="4"/>
  <c r="BG165" i="4"/>
  <c r="BG142" i="4"/>
  <c r="BG141" i="4"/>
  <c r="BG140" i="4"/>
  <c r="BG139" i="4"/>
  <c r="BG138" i="4"/>
  <c r="BG137" i="4"/>
  <c r="BG136" i="4"/>
  <c r="BG135" i="4"/>
  <c r="BG134" i="4"/>
  <c r="BG44" i="4"/>
  <c r="BG43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30" i="4"/>
  <c r="BG29" i="4"/>
  <c r="BG28" i="4"/>
  <c r="BG27" i="4"/>
  <c r="BG26" i="4"/>
  <c r="BG25" i="4"/>
  <c r="BG24" i="4"/>
  <c r="BG23" i="4"/>
  <c r="BG22" i="4"/>
  <c r="BG21" i="4"/>
  <c r="BG20" i="4"/>
  <c r="BG19" i="4"/>
  <c r="BG18" i="4"/>
  <c r="BG17" i="4"/>
  <c r="BG16" i="4"/>
  <c r="BG15" i="4"/>
  <c r="BG14" i="4"/>
  <c r="K8" i="4"/>
  <c r="BG8" i="4"/>
  <c r="K10" i="4"/>
  <c r="BG10" i="4"/>
  <c r="K12" i="4"/>
  <c r="BG12" i="4"/>
  <c r="AI191" i="4"/>
  <c r="AI190" i="4"/>
  <c r="AI189" i="4"/>
  <c r="AI188" i="4"/>
  <c r="AI186" i="4"/>
  <c r="AI187" i="4"/>
  <c r="AI175" i="4"/>
  <c r="AI174" i="4"/>
  <c r="AI173" i="4"/>
  <c r="AI142" i="4"/>
  <c r="AI141" i="4"/>
  <c r="AI140" i="4"/>
  <c r="AI139" i="4"/>
  <c r="AI138" i="4"/>
  <c r="AI137" i="4"/>
  <c r="AI136" i="4"/>
  <c r="AI135" i="4"/>
  <c r="AI134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W7" i="4"/>
  <c r="AO7" i="4"/>
  <c r="AU8" i="4"/>
  <c r="W9" i="4"/>
  <c r="AO9" i="4"/>
  <c r="AU10" i="4"/>
  <c r="W11" i="4"/>
  <c r="AO11" i="4"/>
  <c r="AU12" i="4"/>
  <c r="W13" i="4"/>
  <c r="AO13" i="4"/>
  <c r="K191" i="4"/>
  <c r="K190" i="4"/>
  <c r="K189" i="4"/>
  <c r="K187" i="4"/>
  <c r="K185" i="4"/>
  <c r="K188" i="4"/>
  <c r="K186" i="4"/>
  <c r="K175" i="4"/>
  <c r="K174" i="4"/>
  <c r="K173" i="4"/>
  <c r="K166" i="4"/>
  <c r="K143" i="4"/>
  <c r="K142" i="4"/>
  <c r="K141" i="4"/>
  <c r="K140" i="4"/>
  <c r="K139" i="4"/>
  <c r="K138" i="4"/>
  <c r="K137" i="4"/>
  <c r="K136" i="4"/>
  <c r="K13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AO195" i="4"/>
  <c r="AO193" i="4"/>
  <c r="AO184" i="4"/>
  <c r="AO17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66" i="4"/>
  <c r="AO148" i="4"/>
  <c r="AO146" i="4"/>
  <c r="AO144" i="4"/>
  <c r="AO142" i="4"/>
  <c r="AO141" i="4"/>
  <c r="AO147" i="4"/>
  <c r="AO145" i="4"/>
  <c r="AO143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3" i="4"/>
  <c r="AO101" i="4"/>
  <c r="AO99" i="4"/>
  <c r="AO104" i="4"/>
  <c r="AO102" i="4"/>
  <c r="AO100" i="4"/>
  <c r="AO98" i="4"/>
  <c r="AO57" i="4"/>
  <c r="AO55" i="4"/>
  <c r="AO53" i="4"/>
  <c r="AO51" i="4"/>
  <c r="AO49" i="4"/>
  <c r="AO47" i="4"/>
  <c r="AO45" i="4"/>
  <c r="K6" i="4"/>
  <c r="K7" i="4"/>
  <c r="K9" i="4"/>
  <c r="K11" i="4"/>
  <c r="K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6" i="4"/>
  <c r="AO48" i="4"/>
  <c r="AO50" i="4"/>
  <c r="AO52" i="4"/>
  <c r="AO54" i="4"/>
  <c r="AO56" i="4"/>
  <c r="AU191" i="4"/>
  <c r="AU190" i="4"/>
  <c r="AU189" i="4"/>
  <c r="AU188" i="4"/>
  <c r="AU187" i="4"/>
  <c r="AU186" i="4"/>
  <c r="AU175" i="4"/>
  <c r="AU174" i="4"/>
  <c r="AU173" i="4"/>
  <c r="AU142" i="4"/>
  <c r="AU141" i="4"/>
  <c r="AU140" i="4"/>
  <c r="AU139" i="4"/>
  <c r="AU138" i="4"/>
  <c r="AU137" i="4"/>
  <c r="AU136" i="4"/>
  <c r="AU135" i="4"/>
  <c r="AU134" i="4"/>
  <c r="AU44" i="4"/>
  <c r="AU43" i="4"/>
  <c r="AU42" i="4"/>
  <c r="AU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AU20" i="4"/>
  <c r="AU19" i="4"/>
  <c r="AU18" i="4"/>
  <c r="AU17" i="4"/>
  <c r="AU16" i="4"/>
  <c r="AU15" i="4"/>
  <c r="AU14" i="4"/>
  <c r="AU7" i="4"/>
  <c r="AO8" i="4"/>
  <c r="AU9" i="4"/>
  <c r="AO10" i="4"/>
  <c r="AU11" i="4"/>
  <c r="AO12" i="4"/>
  <c r="AU13" i="4"/>
  <c r="W14" i="4"/>
  <c r="D3" i="4"/>
  <c r="E65" i="4" s="1"/>
  <c r="AB3" i="4"/>
  <c r="AC8" i="4" s="1"/>
  <c r="AZ3" i="4"/>
  <c r="BA13" i="4" s="1"/>
  <c r="W45" i="4"/>
  <c r="AU46" i="4"/>
  <c r="W47" i="4"/>
  <c r="AU48" i="4"/>
  <c r="W49" i="4"/>
  <c r="AU50" i="4"/>
  <c r="W51" i="4"/>
  <c r="AU52" i="4"/>
  <c r="W53" i="4"/>
  <c r="AU54" i="4"/>
  <c r="W55" i="4"/>
  <c r="AU56" i="4"/>
  <c r="W57" i="4"/>
  <c r="AC59" i="4"/>
  <c r="AC64" i="4"/>
  <c r="E68" i="4"/>
  <c r="AC68" i="4"/>
  <c r="AC73" i="4"/>
  <c r="AC77" i="4"/>
  <c r="AC87" i="4"/>
  <c r="E100" i="4"/>
  <c r="K45" i="4"/>
  <c r="BG45" i="4"/>
  <c r="AI46" i="4"/>
  <c r="K47" i="4"/>
  <c r="BG47" i="4"/>
  <c r="AI48" i="4"/>
  <c r="K49" i="4"/>
  <c r="BG49" i="4"/>
  <c r="AI50" i="4"/>
  <c r="K51" i="4"/>
  <c r="BG51" i="4"/>
  <c r="AI52" i="4"/>
  <c r="K53" i="4"/>
  <c r="BG53" i="4"/>
  <c r="AI54" i="4"/>
  <c r="K55" i="4"/>
  <c r="BG55" i="4"/>
  <c r="AI56" i="4"/>
  <c r="K57" i="4"/>
  <c r="BG57" i="4"/>
  <c r="K58" i="4"/>
  <c r="AI58" i="4"/>
  <c r="BG58" i="4"/>
  <c r="K59" i="4"/>
  <c r="AI59" i="4"/>
  <c r="BG59" i="4"/>
  <c r="K60" i="4"/>
  <c r="AI60" i="4"/>
  <c r="BG60" i="4"/>
  <c r="K61" i="4"/>
  <c r="AI61" i="4"/>
  <c r="BG61" i="4"/>
  <c r="K62" i="4"/>
  <c r="AI62" i="4"/>
  <c r="BG62" i="4"/>
  <c r="K63" i="4"/>
  <c r="AI63" i="4"/>
  <c r="BG63" i="4"/>
  <c r="K64" i="4"/>
  <c r="AI64" i="4"/>
  <c r="BG64" i="4"/>
  <c r="K65" i="4"/>
  <c r="AI65" i="4"/>
  <c r="BG65" i="4"/>
  <c r="K66" i="4"/>
  <c r="AI66" i="4"/>
  <c r="BG66" i="4"/>
  <c r="K67" i="4"/>
  <c r="AI67" i="4"/>
  <c r="BG67" i="4"/>
  <c r="K68" i="4"/>
  <c r="AI68" i="4"/>
  <c r="BG68" i="4"/>
  <c r="K69" i="4"/>
  <c r="AI69" i="4"/>
  <c r="BG69" i="4"/>
  <c r="K70" i="4"/>
  <c r="AI70" i="4"/>
  <c r="BG70" i="4"/>
  <c r="K71" i="4"/>
  <c r="AI71" i="4"/>
  <c r="BG71" i="4"/>
  <c r="K72" i="4"/>
  <c r="AI72" i="4"/>
  <c r="BG72" i="4"/>
  <c r="K73" i="4"/>
  <c r="AI73" i="4"/>
  <c r="BG73" i="4"/>
  <c r="K74" i="4"/>
  <c r="AI74" i="4"/>
  <c r="BG74" i="4"/>
  <c r="K75" i="4"/>
  <c r="AI75" i="4"/>
  <c r="BG75" i="4"/>
  <c r="K76" i="4"/>
  <c r="AI76" i="4"/>
  <c r="BG76" i="4"/>
  <c r="K77" i="4"/>
  <c r="AI77" i="4"/>
  <c r="BG77" i="4"/>
  <c r="K78" i="4"/>
  <c r="AI78" i="4"/>
  <c r="BG78" i="4"/>
  <c r="K79" i="4"/>
  <c r="AI79" i="4"/>
  <c r="BG79" i="4"/>
  <c r="K80" i="4"/>
  <c r="AI80" i="4"/>
  <c r="BG80" i="4"/>
  <c r="K81" i="4"/>
  <c r="AI81" i="4"/>
  <c r="BG81" i="4"/>
  <c r="K82" i="4"/>
  <c r="AI82" i="4"/>
  <c r="BG82" i="4"/>
  <c r="K83" i="4"/>
  <c r="AI83" i="4"/>
  <c r="BG83" i="4"/>
  <c r="K84" i="4"/>
  <c r="AI84" i="4"/>
  <c r="BG84" i="4"/>
  <c r="K85" i="4"/>
  <c r="AI85" i="4"/>
  <c r="BG85" i="4"/>
  <c r="K86" i="4"/>
  <c r="AI86" i="4"/>
  <c r="BG86" i="4"/>
  <c r="K87" i="4"/>
  <c r="AI87" i="4"/>
  <c r="BG87" i="4"/>
  <c r="K88" i="4"/>
  <c r="AI88" i="4"/>
  <c r="BG88" i="4"/>
  <c r="K89" i="4"/>
  <c r="AI89" i="4"/>
  <c r="BG89" i="4"/>
  <c r="K90" i="4"/>
  <c r="AI90" i="4"/>
  <c r="BG90" i="4"/>
  <c r="K91" i="4"/>
  <c r="AI91" i="4"/>
  <c r="BG91" i="4"/>
  <c r="K92" i="4"/>
  <c r="AI92" i="4"/>
  <c r="BG92" i="4"/>
  <c r="K93" i="4"/>
  <c r="AI93" i="4"/>
  <c r="BG93" i="4"/>
  <c r="K94" i="4"/>
  <c r="AI94" i="4"/>
  <c r="BG94" i="4"/>
  <c r="K95" i="4"/>
  <c r="AI95" i="4"/>
  <c r="BG95" i="4"/>
  <c r="K96" i="4"/>
  <c r="AI96" i="4"/>
  <c r="BG96" i="4"/>
  <c r="K97" i="4"/>
  <c r="AI97" i="4"/>
  <c r="AU45" i="4"/>
  <c r="W46" i="4"/>
  <c r="AU47" i="4"/>
  <c r="W48" i="4"/>
  <c r="AU49" i="4"/>
  <c r="W50" i="4"/>
  <c r="AU51" i="4"/>
  <c r="W52" i="4"/>
  <c r="AU53" i="4"/>
  <c r="W54" i="4"/>
  <c r="AU55" i="4"/>
  <c r="W56" i="4"/>
  <c r="AU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I45" i="4"/>
  <c r="K46" i="4"/>
  <c r="BG46" i="4"/>
  <c r="AI47" i="4"/>
  <c r="K48" i="4"/>
  <c r="BG48" i="4"/>
  <c r="AI49" i="4"/>
  <c r="K50" i="4"/>
  <c r="BG50" i="4"/>
  <c r="AI51" i="4"/>
  <c r="K52" i="4"/>
  <c r="BG52" i="4"/>
  <c r="AI53" i="4"/>
  <c r="K54" i="4"/>
  <c r="BG54" i="4"/>
  <c r="AI55" i="4"/>
  <c r="K56" i="4"/>
  <c r="BG56" i="4"/>
  <c r="AI57" i="4"/>
  <c r="W58" i="4"/>
  <c r="AU58" i="4"/>
  <c r="W59" i="4"/>
  <c r="AU59" i="4"/>
  <c r="W60" i="4"/>
  <c r="AU60" i="4"/>
  <c r="W61" i="4"/>
  <c r="AU61" i="4"/>
  <c r="W62" i="4"/>
  <c r="AU62" i="4"/>
  <c r="W63" i="4"/>
  <c r="AU63" i="4"/>
  <c r="W64" i="4"/>
  <c r="AU64" i="4"/>
  <c r="W65" i="4"/>
  <c r="AU65" i="4"/>
  <c r="W66" i="4"/>
  <c r="AU66" i="4"/>
  <c r="W67" i="4"/>
  <c r="AU67" i="4"/>
  <c r="W68" i="4"/>
  <c r="AU68" i="4"/>
  <c r="W69" i="4"/>
  <c r="AU69" i="4"/>
  <c r="W70" i="4"/>
  <c r="AU70" i="4"/>
  <c r="W71" i="4"/>
  <c r="AU71" i="4"/>
  <c r="W72" i="4"/>
  <c r="AU72" i="4"/>
  <c r="W73" i="4"/>
  <c r="AU73" i="4"/>
  <c r="W74" i="4"/>
  <c r="AU74" i="4"/>
  <c r="W75" i="4"/>
  <c r="AU75" i="4"/>
  <c r="W76" i="4"/>
  <c r="AU76" i="4"/>
  <c r="W77" i="4"/>
  <c r="AU77" i="4"/>
  <c r="W78" i="4"/>
  <c r="AU78" i="4"/>
  <c r="W79" i="4"/>
  <c r="AU79" i="4"/>
  <c r="W80" i="4"/>
  <c r="AU80" i="4"/>
  <c r="W81" i="4"/>
  <c r="AU81" i="4"/>
  <c r="W82" i="4"/>
  <c r="AU82" i="4"/>
  <c r="W83" i="4"/>
  <c r="AU83" i="4"/>
  <c r="W84" i="4"/>
  <c r="AU84" i="4"/>
  <c r="W85" i="4"/>
  <c r="AU85" i="4"/>
  <c r="W86" i="4"/>
  <c r="AU86" i="4"/>
  <c r="W87" i="4"/>
  <c r="AU87" i="4"/>
  <c r="W88" i="4"/>
  <c r="AU88" i="4"/>
  <c r="W89" i="4"/>
  <c r="AU89" i="4"/>
  <c r="W90" i="4"/>
  <c r="AU90" i="4"/>
  <c r="W91" i="4"/>
  <c r="AU91" i="4"/>
  <c r="W92" i="4"/>
  <c r="AU92" i="4"/>
  <c r="W93" i="4"/>
  <c r="AU93" i="4"/>
  <c r="W94" i="4"/>
  <c r="AU94" i="4"/>
  <c r="W95" i="4"/>
  <c r="AU95" i="4"/>
  <c r="W96" i="4"/>
  <c r="AU96" i="4"/>
  <c r="W97" i="4"/>
  <c r="AU97" i="4"/>
  <c r="W98" i="4"/>
  <c r="AU99" i="4"/>
  <c r="W100" i="4"/>
  <c r="AU101" i="4"/>
  <c r="W102" i="4"/>
  <c r="AU103" i="4"/>
  <c r="W104" i="4"/>
  <c r="AC126" i="4"/>
  <c r="K98" i="4"/>
  <c r="BG98" i="4"/>
  <c r="AI99" i="4"/>
  <c r="K100" i="4"/>
  <c r="BG100" i="4"/>
  <c r="AI101" i="4"/>
  <c r="K102" i="4"/>
  <c r="BG102" i="4"/>
  <c r="AI103" i="4"/>
  <c r="K104" i="4"/>
  <c r="BG104" i="4"/>
  <c r="AI105" i="4"/>
  <c r="BG105" i="4"/>
  <c r="K106" i="4"/>
  <c r="AI106" i="4"/>
  <c r="BG106" i="4"/>
  <c r="K107" i="4"/>
  <c r="AI107" i="4"/>
  <c r="BG107" i="4"/>
  <c r="K108" i="4"/>
  <c r="AI108" i="4"/>
  <c r="BG108" i="4"/>
  <c r="K109" i="4"/>
  <c r="AI109" i="4"/>
  <c r="BG109" i="4"/>
  <c r="K110" i="4"/>
  <c r="AI110" i="4"/>
  <c r="BG110" i="4"/>
  <c r="K111" i="4"/>
  <c r="AI111" i="4"/>
  <c r="BG111" i="4"/>
  <c r="K112" i="4"/>
  <c r="AI112" i="4"/>
  <c r="BG112" i="4"/>
  <c r="K113" i="4"/>
  <c r="AI113" i="4"/>
  <c r="BG113" i="4"/>
  <c r="K114" i="4"/>
  <c r="AI114" i="4"/>
  <c r="BG114" i="4"/>
  <c r="K115" i="4"/>
  <c r="AI115" i="4"/>
  <c r="BG115" i="4"/>
  <c r="K116" i="4"/>
  <c r="AI116" i="4"/>
  <c r="BG116" i="4"/>
  <c r="K117" i="4"/>
  <c r="AI117" i="4"/>
  <c r="BG117" i="4"/>
  <c r="K118" i="4"/>
  <c r="AI118" i="4"/>
  <c r="BG118" i="4"/>
  <c r="K119" i="4"/>
  <c r="AI119" i="4"/>
  <c r="BG119" i="4"/>
  <c r="K120" i="4"/>
  <c r="AI120" i="4"/>
  <c r="BG120" i="4"/>
  <c r="K121" i="4"/>
  <c r="AI121" i="4"/>
  <c r="BG121" i="4"/>
  <c r="K122" i="4"/>
  <c r="AI122" i="4"/>
  <c r="BG122" i="4"/>
  <c r="K123" i="4"/>
  <c r="AI123" i="4"/>
  <c r="BG123" i="4"/>
  <c r="K124" i="4"/>
  <c r="AI124" i="4"/>
  <c r="BG124" i="4"/>
  <c r="K125" i="4"/>
  <c r="AI125" i="4"/>
  <c r="BG125" i="4"/>
  <c r="AU98" i="4"/>
  <c r="W99" i="4"/>
  <c r="AU100" i="4"/>
  <c r="W101" i="4"/>
  <c r="AU102" i="4"/>
  <c r="W103" i="4"/>
  <c r="AU104" i="4"/>
  <c r="W105" i="4"/>
  <c r="AO126" i="4"/>
  <c r="BG97" i="4"/>
  <c r="AI98" i="4"/>
  <c r="K99" i="4"/>
  <c r="BG99" i="4"/>
  <c r="AI100" i="4"/>
  <c r="K101" i="4"/>
  <c r="BG101" i="4"/>
  <c r="AI102" i="4"/>
  <c r="K103" i="4"/>
  <c r="BG103" i="4"/>
  <c r="AI104" i="4"/>
  <c r="K105" i="4"/>
  <c r="AU105" i="4"/>
  <c r="W106" i="4"/>
  <c r="AU106" i="4"/>
  <c r="W107" i="4"/>
  <c r="AU107" i="4"/>
  <c r="W108" i="4"/>
  <c r="AU108" i="4"/>
  <c r="W109" i="4"/>
  <c r="AU109" i="4"/>
  <c r="W110" i="4"/>
  <c r="AU110" i="4"/>
  <c r="W111" i="4"/>
  <c r="AU111" i="4"/>
  <c r="W112" i="4"/>
  <c r="AU112" i="4"/>
  <c r="W113" i="4"/>
  <c r="AU113" i="4"/>
  <c r="W114" i="4"/>
  <c r="AU114" i="4"/>
  <c r="W115" i="4"/>
  <c r="AU115" i="4"/>
  <c r="W116" i="4"/>
  <c r="AU116" i="4"/>
  <c r="W117" i="4"/>
  <c r="AU117" i="4"/>
  <c r="W118" i="4"/>
  <c r="AU118" i="4"/>
  <c r="W119" i="4"/>
  <c r="AU119" i="4"/>
  <c r="W120" i="4"/>
  <c r="AU120" i="4"/>
  <c r="W121" i="4"/>
  <c r="AU121" i="4"/>
  <c r="W122" i="4"/>
  <c r="AU122" i="4"/>
  <c r="W123" i="4"/>
  <c r="AU123" i="4"/>
  <c r="W124" i="4"/>
  <c r="AU124" i="4"/>
  <c r="W125" i="4"/>
  <c r="AU125" i="4"/>
  <c r="AU126" i="4"/>
  <c r="AC127" i="4"/>
  <c r="E128" i="4"/>
  <c r="AC128" i="4"/>
  <c r="AC129" i="4"/>
  <c r="AC130" i="4"/>
  <c r="E131" i="4"/>
  <c r="E132" i="4"/>
  <c r="AC132" i="4"/>
  <c r="AC133" i="4"/>
  <c r="AC134" i="4"/>
  <c r="E135" i="4"/>
  <c r="AC135" i="4"/>
  <c r="E136" i="4"/>
  <c r="AC137" i="4"/>
  <c r="BA137" i="4"/>
  <c r="E139" i="4"/>
  <c r="AC139" i="4"/>
  <c r="E140" i="4"/>
  <c r="AC140" i="4"/>
  <c r="BA140" i="4"/>
  <c r="AC143" i="4"/>
  <c r="AC144" i="4"/>
  <c r="BA144" i="4"/>
  <c r="E146" i="4"/>
  <c r="AC146" i="4"/>
  <c r="BA146" i="4"/>
  <c r="E147" i="4"/>
  <c r="AI126" i="4"/>
  <c r="K127" i="4"/>
  <c r="AI127" i="4"/>
  <c r="BG127" i="4"/>
  <c r="K128" i="4"/>
  <c r="AI128" i="4"/>
  <c r="BG128" i="4"/>
  <c r="K129" i="4"/>
  <c r="AI129" i="4"/>
  <c r="BG129" i="4"/>
  <c r="K130" i="4"/>
  <c r="AI130" i="4"/>
  <c r="BG130" i="4"/>
  <c r="K131" i="4"/>
  <c r="AI131" i="4"/>
  <c r="BG131" i="4"/>
  <c r="K132" i="4"/>
  <c r="AI132" i="4"/>
  <c r="BG132" i="4"/>
  <c r="K133" i="4"/>
  <c r="AI133" i="4"/>
  <c r="BG133" i="4"/>
  <c r="K134" i="4"/>
  <c r="W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K126" i="4"/>
  <c r="BG126" i="4"/>
  <c r="W127" i="4"/>
  <c r="AU127" i="4"/>
  <c r="W128" i="4"/>
  <c r="AU128" i="4"/>
  <c r="W129" i="4"/>
  <c r="AU129" i="4"/>
  <c r="W130" i="4"/>
  <c r="AU130" i="4"/>
  <c r="W131" i="4"/>
  <c r="AU131" i="4"/>
  <c r="W132" i="4"/>
  <c r="AU132" i="4"/>
  <c r="W133" i="4"/>
  <c r="AU133" i="4"/>
  <c r="W134" i="4"/>
  <c r="W143" i="4"/>
  <c r="AU144" i="4"/>
  <c r="W145" i="4"/>
  <c r="AU146" i="4"/>
  <c r="W147" i="4"/>
  <c r="AU148" i="4"/>
  <c r="AC166" i="4"/>
  <c r="BG143" i="4"/>
  <c r="AI144" i="4"/>
  <c r="K145" i="4"/>
  <c r="BG145" i="4"/>
  <c r="AI146" i="4"/>
  <c r="K147" i="4"/>
  <c r="BG147" i="4"/>
  <c r="AI148" i="4"/>
  <c r="K149" i="4"/>
  <c r="AI149" i="4"/>
  <c r="BG149" i="4"/>
  <c r="K150" i="4"/>
  <c r="AI150" i="4"/>
  <c r="BG150" i="4"/>
  <c r="K151" i="4"/>
  <c r="AI151" i="4"/>
  <c r="BG151" i="4"/>
  <c r="K152" i="4"/>
  <c r="AI152" i="4"/>
  <c r="BG152" i="4"/>
  <c r="K153" i="4"/>
  <c r="AI153" i="4"/>
  <c r="BG153" i="4"/>
  <c r="K154" i="4"/>
  <c r="AI154" i="4"/>
  <c r="BG154" i="4"/>
  <c r="K155" i="4"/>
  <c r="AI155" i="4"/>
  <c r="BG155" i="4"/>
  <c r="K156" i="4"/>
  <c r="AI156" i="4"/>
  <c r="BG156" i="4"/>
  <c r="K157" i="4"/>
  <c r="AI157" i="4"/>
  <c r="BG157" i="4"/>
  <c r="K158" i="4"/>
  <c r="AI158" i="4"/>
  <c r="BG158" i="4"/>
  <c r="K159" i="4"/>
  <c r="AI159" i="4"/>
  <c r="BG159" i="4"/>
  <c r="K160" i="4"/>
  <c r="AI160" i="4"/>
  <c r="BG160" i="4"/>
  <c r="K161" i="4"/>
  <c r="AI161" i="4"/>
  <c r="BG161" i="4"/>
  <c r="K162" i="4"/>
  <c r="AI162" i="4"/>
  <c r="BG162" i="4"/>
  <c r="K163" i="4"/>
  <c r="AI163" i="4"/>
  <c r="BG163" i="4"/>
  <c r="K164" i="4"/>
  <c r="AI164" i="4"/>
  <c r="BG164" i="4"/>
  <c r="K165" i="4"/>
  <c r="AI165" i="4"/>
  <c r="AU143" i="4"/>
  <c r="W144" i="4"/>
  <c r="AU145" i="4"/>
  <c r="W146" i="4"/>
  <c r="AU147" i="4"/>
  <c r="W148" i="4"/>
  <c r="AI143" i="4"/>
  <c r="K144" i="4"/>
  <c r="BG144" i="4"/>
  <c r="AI145" i="4"/>
  <c r="K146" i="4"/>
  <c r="BG146" i="4"/>
  <c r="AI147" i="4"/>
  <c r="K148" i="4"/>
  <c r="BG148" i="4"/>
  <c r="W149" i="4"/>
  <c r="AU149" i="4"/>
  <c r="W150" i="4"/>
  <c r="AU150" i="4"/>
  <c r="W151" i="4"/>
  <c r="AU151" i="4"/>
  <c r="W152" i="4"/>
  <c r="AU152" i="4"/>
  <c r="W153" i="4"/>
  <c r="AU153" i="4"/>
  <c r="W154" i="4"/>
  <c r="AU154" i="4"/>
  <c r="W155" i="4"/>
  <c r="AU155" i="4"/>
  <c r="W156" i="4"/>
  <c r="AU156" i="4"/>
  <c r="W157" i="4"/>
  <c r="AU157" i="4"/>
  <c r="W158" i="4"/>
  <c r="AU158" i="4"/>
  <c r="W159" i="4"/>
  <c r="AU159" i="4"/>
  <c r="W160" i="4"/>
  <c r="AU160" i="4"/>
  <c r="W161" i="4"/>
  <c r="AU161" i="4"/>
  <c r="W162" i="4"/>
  <c r="AU162" i="4"/>
  <c r="W163" i="4"/>
  <c r="AU163" i="4"/>
  <c r="W164" i="4"/>
  <c r="AU164" i="4"/>
  <c r="W165" i="4"/>
  <c r="AU165" i="4"/>
  <c r="BG166" i="4"/>
  <c r="AC167" i="4"/>
  <c r="AC168" i="4"/>
  <c r="E169" i="4"/>
  <c r="AC169" i="4"/>
  <c r="E170" i="4"/>
  <c r="AC170" i="4"/>
  <c r="AC171" i="4"/>
  <c r="AC172" i="4"/>
  <c r="E173" i="4"/>
  <c r="AC173" i="4"/>
  <c r="BA173" i="4"/>
  <c r="E174" i="4"/>
  <c r="AC174" i="4"/>
  <c r="AC175" i="4"/>
  <c r="AC176" i="4"/>
  <c r="AU166" i="4"/>
  <c r="K167" i="4"/>
  <c r="AI167" i="4"/>
  <c r="BG167" i="4"/>
  <c r="K168" i="4"/>
  <c r="AI168" i="4"/>
  <c r="BG168" i="4"/>
  <c r="K169" i="4"/>
  <c r="AI169" i="4"/>
  <c r="BG169" i="4"/>
  <c r="K170" i="4"/>
  <c r="AI170" i="4"/>
  <c r="BG170" i="4"/>
  <c r="K171" i="4"/>
  <c r="AI171" i="4"/>
  <c r="BG171" i="4"/>
  <c r="K172" i="4"/>
  <c r="AI172" i="4"/>
  <c r="BG172" i="4"/>
  <c r="AI166" i="4"/>
  <c r="AO167" i="4"/>
  <c r="AO168" i="4"/>
  <c r="AO169" i="4"/>
  <c r="AO170" i="4"/>
  <c r="AO171" i="4"/>
  <c r="AO172" i="4"/>
  <c r="AO173" i="4"/>
  <c r="AO174" i="4"/>
  <c r="AO175" i="4"/>
  <c r="AO177" i="4"/>
  <c r="W166" i="4"/>
  <c r="W167" i="4"/>
  <c r="AU167" i="4"/>
  <c r="W168" i="4"/>
  <c r="AU168" i="4"/>
  <c r="W169" i="4"/>
  <c r="AU169" i="4"/>
  <c r="W170" i="4"/>
  <c r="AU170" i="4"/>
  <c r="W171" i="4"/>
  <c r="AU171" i="4"/>
  <c r="W172" i="4"/>
  <c r="AU172" i="4"/>
  <c r="BG175" i="4"/>
  <c r="AI176" i="4"/>
  <c r="K177" i="4"/>
  <c r="BG177" i="4"/>
  <c r="E178" i="4"/>
  <c r="AC178" i="4"/>
  <c r="BA178" i="4"/>
  <c r="AC179" i="4"/>
  <c r="AC180" i="4"/>
  <c r="BA180" i="4"/>
  <c r="E181" i="4"/>
  <c r="AC181" i="4"/>
  <c r="E182" i="4"/>
  <c r="AC182" i="4"/>
  <c r="AC183" i="4"/>
  <c r="BA183" i="4"/>
  <c r="W176" i="4"/>
  <c r="AU177" i="4"/>
  <c r="K178" i="4"/>
  <c r="AI178" i="4"/>
  <c r="BG178" i="4"/>
  <c r="K179" i="4"/>
  <c r="AI179" i="4"/>
  <c r="BG179" i="4"/>
  <c r="K180" i="4"/>
  <c r="AI180" i="4"/>
  <c r="BG180" i="4"/>
  <c r="K181" i="4"/>
  <c r="AI181" i="4"/>
  <c r="BG181" i="4"/>
  <c r="K182" i="4"/>
  <c r="AI182" i="4"/>
  <c r="BG182" i="4"/>
  <c r="K183" i="4"/>
  <c r="AI183" i="4"/>
  <c r="BG183" i="4"/>
  <c r="K184" i="4"/>
  <c r="AI184" i="4"/>
  <c r="BG184" i="4"/>
  <c r="AI185" i="4"/>
  <c r="K176" i="4"/>
  <c r="BG176" i="4"/>
  <c r="AI177" i="4"/>
  <c r="AO178" i="4"/>
  <c r="AO179" i="4"/>
  <c r="AO180" i="4"/>
  <c r="AO181" i="4"/>
  <c r="AO182" i="4"/>
  <c r="AO183" i="4"/>
  <c r="AU176" i="4"/>
  <c r="W177" i="4"/>
  <c r="W178" i="4"/>
  <c r="AU178" i="4"/>
  <c r="W179" i="4"/>
  <c r="AU179" i="4"/>
  <c r="W180" i="4"/>
  <c r="AU180" i="4"/>
  <c r="W181" i="4"/>
  <c r="AU181" i="4"/>
  <c r="W182" i="4"/>
  <c r="AU182" i="4"/>
  <c r="W183" i="4"/>
  <c r="AU183" i="4"/>
  <c r="W184" i="4"/>
  <c r="AU184" i="4"/>
  <c r="AU185" i="4"/>
  <c r="E185" i="4"/>
  <c r="AC186" i="4"/>
  <c r="E187" i="4"/>
  <c r="AC188" i="4"/>
  <c r="E189" i="4"/>
  <c r="AC189" i="4"/>
  <c r="AC190" i="4"/>
  <c r="BA190" i="4"/>
  <c r="AC191" i="4"/>
  <c r="AC192" i="4"/>
  <c r="AC193" i="4"/>
  <c r="AC194" i="4"/>
  <c r="AC195" i="4"/>
  <c r="AO185" i="4"/>
  <c r="AO187" i="4"/>
  <c r="AC185" i="4"/>
  <c r="E186" i="4"/>
  <c r="BA186" i="4"/>
  <c r="AC187" i="4"/>
  <c r="E188" i="4"/>
  <c r="AO188" i="4"/>
  <c r="AO189" i="4"/>
  <c r="AO190" i="4"/>
  <c r="AO191" i="4"/>
  <c r="AO192" i="4"/>
  <c r="AO194" i="4"/>
  <c r="AO186" i="4"/>
  <c r="AI192" i="4"/>
  <c r="K193" i="4"/>
  <c r="BG193" i="4"/>
  <c r="AI194" i="4"/>
  <c r="K195" i="4"/>
  <c r="BG195" i="4"/>
  <c r="E196" i="4"/>
  <c r="AC196" i="4"/>
  <c r="E197" i="4"/>
  <c r="AC197" i="4"/>
  <c r="BA197" i="4"/>
  <c r="AC198" i="4"/>
  <c r="AC199" i="4"/>
  <c r="BA199" i="4"/>
  <c r="E200" i="4"/>
  <c r="AC200" i="4"/>
  <c r="E201" i="4"/>
  <c r="AC201" i="4"/>
  <c r="AC202" i="4"/>
  <c r="BA202" i="4"/>
  <c r="AC203" i="4"/>
  <c r="E204" i="4"/>
  <c r="AC204" i="4"/>
  <c r="E205" i="4"/>
  <c r="AC205" i="4"/>
  <c r="BA205" i="4"/>
  <c r="W192" i="4"/>
  <c r="AU193" i="4"/>
  <c r="W194" i="4"/>
  <c r="AU195" i="4"/>
  <c r="K196" i="4"/>
  <c r="AI196" i="4"/>
  <c r="BG196" i="4"/>
  <c r="K197" i="4"/>
  <c r="AI197" i="4"/>
  <c r="BG197" i="4"/>
  <c r="K198" i="4"/>
  <c r="AI198" i="4"/>
  <c r="BG198" i="4"/>
  <c r="K199" i="4"/>
  <c r="AI199" i="4"/>
  <c r="BG199" i="4"/>
  <c r="K200" i="4"/>
  <c r="AI200" i="4"/>
  <c r="BG200" i="4"/>
  <c r="K201" i="4"/>
  <c r="AI201" i="4"/>
  <c r="BG201" i="4"/>
  <c r="K202" i="4"/>
  <c r="AI202" i="4"/>
  <c r="BG202" i="4"/>
  <c r="K203" i="4"/>
  <c r="AI203" i="4"/>
  <c r="BG203" i="4"/>
  <c r="K204" i="4"/>
  <c r="AI204" i="4"/>
  <c r="BG204" i="4"/>
  <c r="K205" i="4"/>
  <c r="AI205" i="4"/>
  <c r="BG205" i="4"/>
  <c r="K192" i="4"/>
  <c r="BG192" i="4"/>
  <c r="AI193" i="4"/>
  <c r="K194" i="4"/>
  <c r="BG194" i="4"/>
  <c r="AI195" i="4"/>
  <c r="AO196" i="4"/>
  <c r="AO197" i="4"/>
  <c r="AO198" i="4"/>
  <c r="AO199" i="4"/>
  <c r="AO200" i="4"/>
  <c r="AO201" i="4"/>
  <c r="AO202" i="4"/>
  <c r="AO203" i="4"/>
  <c r="AO204" i="4"/>
  <c r="AO205" i="4"/>
  <c r="AU192" i="4"/>
  <c r="W193" i="4"/>
  <c r="AU194" i="4"/>
  <c r="W195" i="4"/>
  <c r="W196" i="4"/>
  <c r="AU196" i="4"/>
  <c r="W197" i="4"/>
  <c r="AU197" i="4"/>
  <c r="W198" i="4"/>
  <c r="AU198" i="4"/>
  <c r="W199" i="4"/>
  <c r="AU199" i="4"/>
  <c r="W200" i="4"/>
  <c r="AU200" i="4"/>
  <c r="W201" i="4"/>
  <c r="AU201" i="4"/>
  <c r="W202" i="4"/>
  <c r="AU202" i="4"/>
  <c r="W203" i="4"/>
  <c r="AU203" i="4"/>
  <c r="W204" i="4"/>
  <c r="AU204" i="4"/>
  <c r="W205" i="4"/>
  <c r="AU205" i="4"/>
  <c r="V3" i="3"/>
  <c r="AT3" i="3"/>
  <c r="AU7" i="3" s="1"/>
  <c r="AI36" i="3"/>
  <c r="K37" i="3"/>
  <c r="BG37" i="3"/>
  <c r="AI38" i="3"/>
  <c r="K39" i="3"/>
  <c r="BG39" i="3"/>
  <c r="AI40" i="3"/>
  <c r="K41" i="3"/>
  <c r="BG41" i="3"/>
  <c r="E42" i="3"/>
  <c r="AC42" i="3"/>
  <c r="BA42" i="3"/>
  <c r="E43" i="3"/>
  <c r="AC43" i="3"/>
  <c r="BA43" i="3"/>
  <c r="E44" i="3"/>
  <c r="AC44" i="3"/>
  <c r="BA44" i="3"/>
  <c r="E45" i="3"/>
  <c r="AC45" i="3"/>
  <c r="BA45" i="3"/>
  <c r="E46" i="3"/>
  <c r="AC46" i="3"/>
  <c r="BA46" i="3"/>
  <c r="E47" i="3"/>
  <c r="AC47" i="3"/>
  <c r="BA47" i="3"/>
  <c r="E48" i="3"/>
  <c r="AC48" i="3"/>
  <c r="BA48" i="3"/>
  <c r="E49" i="3"/>
  <c r="AC49" i="3"/>
  <c r="BA49" i="3"/>
  <c r="E50" i="3"/>
  <c r="AC50" i="3"/>
  <c r="BA50" i="3"/>
  <c r="E51" i="3"/>
  <c r="AC51" i="3"/>
  <c r="BA51" i="3"/>
  <c r="E52" i="3"/>
  <c r="AC52" i="3"/>
  <c r="BA52" i="3"/>
  <c r="E53" i="3"/>
  <c r="AC53" i="3"/>
  <c r="BA53" i="3"/>
  <c r="E54" i="3"/>
  <c r="AC54" i="3"/>
  <c r="BA54" i="3"/>
  <c r="E55" i="3"/>
  <c r="AC55" i="3"/>
  <c r="BA55" i="3"/>
  <c r="E56" i="3"/>
  <c r="AC56" i="3"/>
  <c r="BA56" i="3"/>
  <c r="E57" i="3"/>
  <c r="AC57" i="3"/>
  <c r="BA57" i="3"/>
  <c r="E58" i="3"/>
  <c r="AC58" i="3"/>
  <c r="BA58" i="3"/>
  <c r="E59" i="3"/>
  <c r="AC59" i="3"/>
  <c r="BA59" i="3"/>
  <c r="E60" i="3"/>
  <c r="AC60" i="3"/>
  <c r="BA60" i="3"/>
  <c r="E61" i="3"/>
  <c r="AC61" i="3"/>
  <c r="BA61" i="3"/>
  <c r="E62" i="3"/>
  <c r="AC62" i="3"/>
  <c r="BA62" i="3"/>
  <c r="E63" i="3"/>
  <c r="AC63" i="3"/>
  <c r="BA63" i="3"/>
  <c r="E64" i="3"/>
  <c r="AC64" i="3"/>
  <c r="BA64" i="3"/>
  <c r="E65" i="3"/>
  <c r="AC65" i="3"/>
  <c r="BA65" i="3"/>
  <c r="E66" i="3"/>
  <c r="AC66" i="3"/>
  <c r="BA66" i="3"/>
  <c r="E67" i="3"/>
  <c r="AC67" i="3"/>
  <c r="BA67" i="3"/>
  <c r="E68" i="3"/>
  <c r="AC68" i="3"/>
  <c r="BA68" i="3"/>
  <c r="E69" i="3"/>
  <c r="AC69" i="3"/>
  <c r="BA69" i="3"/>
  <c r="E70" i="3"/>
  <c r="AC70" i="3"/>
  <c r="BA70" i="3"/>
  <c r="E71" i="3"/>
  <c r="AC71" i="3"/>
  <c r="BA71" i="3"/>
  <c r="E72" i="3"/>
  <c r="AC72" i="3"/>
  <c r="BA72" i="3"/>
  <c r="E73" i="3"/>
  <c r="AC73" i="3"/>
  <c r="BA73" i="3"/>
  <c r="E74" i="3"/>
  <c r="AC74" i="3"/>
  <c r="BA74" i="3"/>
  <c r="E75" i="3"/>
  <c r="AC75" i="3"/>
  <c r="BA75" i="3"/>
  <c r="E76" i="3"/>
  <c r="AC76" i="3"/>
  <c r="BA76" i="3"/>
  <c r="E77" i="3"/>
  <c r="AC77" i="3"/>
  <c r="BA77" i="3"/>
  <c r="E78" i="3"/>
  <c r="AC78" i="3"/>
  <c r="BA78" i="3"/>
  <c r="E79" i="3"/>
  <c r="AC79" i="3"/>
  <c r="BA79" i="3"/>
  <c r="E80" i="3"/>
  <c r="AC80" i="3"/>
  <c r="BA80" i="3"/>
  <c r="E81" i="3"/>
  <c r="AC81" i="3"/>
  <c r="BA81" i="3"/>
  <c r="E82" i="3"/>
  <c r="AC82" i="3"/>
  <c r="BA82" i="3"/>
  <c r="E83" i="3"/>
  <c r="AC83" i="3"/>
  <c r="BA83" i="3"/>
  <c r="E84" i="3"/>
  <c r="AC84" i="3"/>
  <c r="E205" i="3"/>
  <c r="E203" i="3"/>
  <c r="E201" i="3"/>
  <c r="E199" i="3"/>
  <c r="E197" i="3"/>
  <c r="E202" i="3"/>
  <c r="E194" i="3"/>
  <c r="E204" i="3"/>
  <c r="E196" i="3"/>
  <c r="E200" i="3"/>
  <c r="E192" i="3"/>
  <c r="E198" i="3"/>
  <c r="E184" i="3"/>
  <c r="E182" i="3"/>
  <c r="E180" i="3"/>
  <c r="E178" i="3"/>
  <c r="E176" i="3"/>
  <c r="E174" i="3"/>
  <c r="E183" i="3"/>
  <c r="E181" i="3"/>
  <c r="E179" i="3"/>
  <c r="E177" i="3"/>
  <c r="E175" i="3"/>
  <c r="E173" i="3"/>
  <c r="E167" i="3"/>
  <c r="E165" i="3"/>
  <c r="E163" i="3"/>
  <c r="E162" i="3"/>
  <c r="E161" i="3"/>
  <c r="E160" i="3"/>
  <c r="E136" i="3"/>
  <c r="E135" i="3"/>
  <c r="E134" i="3"/>
  <c r="E159" i="3"/>
  <c r="E125" i="3"/>
  <c r="E124" i="3"/>
  <c r="E123" i="3"/>
  <c r="E122" i="3"/>
  <c r="E121" i="3"/>
  <c r="E120" i="3"/>
  <c r="E119" i="3"/>
  <c r="E118" i="3"/>
  <c r="E117" i="3"/>
  <c r="E116" i="3"/>
  <c r="E115" i="3"/>
  <c r="E113" i="3"/>
  <c r="E111" i="3"/>
  <c r="E109" i="3"/>
  <c r="E114" i="3"/>
  <c r="E112" i="3"/>
  <c r="E110" i="3"/>
  <c r="E108" i="3"/>
  <c r="E106" i="3"/>
  <c r="E104" i="3"/>
  <c r="E102" i="3"/>
  <c r="E101" i="3"/>
  <c r="E100" i="3"/>
  <c r="E99" i="3"/>
  <c r="E98" i="3"/>
  <c r="E97" i="3"/>
  <c r="E96" i="3"/>
  <c r="E95" i="3"/>
  <c r="E94" i="3"/>
  <c r="AC204" i="3"/>
  <c r="AC202" i="3"/>
  <c r="AC200" i="3"/>
  <c r="AC198" i="3"/>
  <c r="AC192" i="3"/>
  <c r="AC199" i="3"/>
  <c r="AC201" i="3"/>
  <c r="AC193" i="3"/>
  <c r="AC205" i="3"/>
  <c r="AC197" i="3"/>
  <c r="AC183" i="3"/>
  <c r="AC181" i="3"/>
  <c r="AC179" i="3"/>
  <c r="AC177" i="3"/>
  <c r="AC175" i="3"/>
  <c r="AC173" i="3"/>
  <c r="AC203" i="3"/>
  <c r="AC184" i="3"/>
  <c r="AC182" i="3"/>
  <c r="AC180" i="3"/>
  <c r="AC178" i="3"/>
  <c r="AC176" i="3"/>
  <c r="AC174" i="3"/>
  <c r="AC168" i="3"/>
  <c r="AC166" i="3"/>
  <c r="AC164" i="3"/>
  <c r="AC162" i="3"/>
  <c r="AC161" i="3"/>
  <c r="AC159" i="3"/>
  <c r="AC195" i="3"/>
  <c r="AC135" i="3"/>
  <c r="AC134" i="3"/>
  <c r="AC160" i="3"/>
  <c r="AC124" i="3"/>
  <c r="AC123" i="3"/>
  <c r="AC122" i="3"/>
  <c r="AC121" i="3"/>
  <c r="AC120" i="3"/>
  <c r="AC119" i="3"/>
  <c r="AC118" i="3"/>
  <c r="AC117" i="3"/>
  <c r="AC116" i="3"/>
  <c r="AC114" i="3"/>
  <c r="AC112" i="3"/>
  <c r="AC110" i="3"/>
  <c r="AC108" i="3"/>
  <c r="AC115" i="3"/>
  <c r="AC113" i="3"/>
  <c r="AC111" i="3"/>
  <c r="AC109" i="3"/>
  <c r="AC107" i="3"/>
  <c r="AC105" i="3"/>
  <c r="AC103" i="3"/>
  <c r="AC101" i="3"/>
  <c r="AC100" i="3"/>
  <c r="AC99" i="3"/>
  <c r="AC98" i="3"/>
  <c r="AC97" i="3"/>
  <c r="AC96" i="3"/>
  <c r="AC95" i="3"/>
  <c r="AC94" i="3"/>
  <c r="BA205" i="3"/>
  <c r="BA203" i="3"/>
  <c r="BA201" i="3"/>
  <c r="BA199" i="3"/>
  <c r="BA197" i="3"/>
  <c r="BA204" i="3"/>
  <c r="BA196" i="3"/>
  <c r="BA198" i="3"/>
  <c r="BA202" i="3"/>
  <c r="BA194" i="3"/>
  <c r="BA200" i="3"/>
  <c r="BA184" i="3"/>
  <c r="BA182" i="3"/>
  <c r="BA180" i="3"/>
  <c r="BA178" i="3"/>
  <c r="BA176" i="3"/>
  <c r="BA174" i="3"/>
  <c r="BA172" i="3"/>
  <c r="BA192" i="3"/>
  <c r="BA183" i="3"/>
  <c r="BA181" i="3"/>
  <c r="BA179" i="3"/>
  <c r="BA177" i="3"/>
  <c r="BA175" i="3"/>
  <c r="BA173" i="3"/>
  <c r="BA167" i="3"/>
  <c r="BA165" i="3"/>
  <c r="BA163" i="3"/>
  <c r="BA161" i="3"/>
  <c r="BA160" i="3"/>
  <c r="BA159" i="3"/>
  <c r="BA135" i="3"/>
  <c r="BA134" i="3"/>
  <c r="BA133" i="3"/>
  <c r="BA124" i="3"/>
  <c r="BA123" i="3"/>
  <c r="BA122" i="3"/>
  <c r="BA121" i="3"/>
  <c r="BA120" i="3"/>
  <c r="BA119" i="3"/>
  <c r="BA118" i="3"/>
  <c r="BA117" i="3"/>
  <c r="BA116" i="3"/>
  <c r="BA115" i="3"/>
  <c r="BA113" i="3"/>
  <c r="BA111" i="3"/>
  <c r="BA109" i="3"/>
  <c r="BA107" i="3"/>
  <c r="BA114" i="3"/>
  <c r="BA112" i="3"/>
  <c r="BA110" i="3"/>
  <c r="BA108" i="3"/>
  <c r="BA106" i="3"/>
  <c r="BA104" i="3"/>
  <c r="BA102" i="3"/>
  <c r="BA100" i="3"/>
  <c r="BA99" i="3"/>
  <c r="BA98" i="3"/>
  <c r="BA97" i="3"/>
  <c r="BA96" i="3"/>
  <c r="BA95" i="3"/>
  <c r="BA94" i="3"/>
  <c r="BA93" i="3"/>
  <c r="AU39" i="3"/>
  <c r="K42" i="3"/>
  <c r="AI42" i="3"/>
  <c r="BG42" i="3"/>
  <c r="K43" i="3"/>
  <c r="AI43" i="3"/>
  <c r="BG43" i="3"/>
  <c r="K44" i="3"/>
  <c r="AI44" i="3"/>
  <c r="BG44" i="3"/>
  <c r="K45" i="3"/>
  <c r="AI45" i="3"/>
  <c r="BG45" i="3"/>
  <c r="K46" i="3"/>
  <c r="AI46" i="3"/>
  <c r="BG46" i="3"/>
  <c r="K47" i="3"/>
  <c r="AI47" i="3"/>
  <c r="BG47" i="3"/>
  <c r="K48" i="3"/>
  <c r="AI48" i="3"/>
  <c r="BG48" i="3"/>
  <c r="K49" i="3"/>
  <c r="AI49" i="3"/>
  <c r="BG49" i="3"/>
  <c r="K50" i="3"/>
  <c r="AI50" i="3"/>
  <c r="BG50" i="3"/>
  <c r="K51" i="3"/>
  <c r="AI51" i="3"/>
  <c r="BG51" i="3"/>
  <c r="K52" i="3"/>
  <c r="AI52" i="3"/>
  <c r="BG52" i="3"/>
  <c r="K53" i="3"/>
  <c r="AI53" i="3"/>
  <c r="BG53" i="3"/>
  <c r="K54" i="3"/>
  <c r="AI54" i="3"/>
  <c r="BG54" i="3"/>
  <c r="K55" i="3"/>
  <c r="AI55" i="3"/>
  <c r="BG55" i="3"/>
  <c r="K56" i="3"/>
  <c r="AI56" i="3"/>
  <c r="BG56" i="3"/>
  <c r="K57" i="3"/>
  <c r="AI57" i="3"/>
  <c r="BG57" i="3"/>
  <c r="K58" i="3"/>
  <c r="AI58" i="3"/>
  <c r="BG58" i="3"/>
  <c r="K59" i="3"/>
  <c r="AI59" i="3"/>
  <c r="BG59" i="3"/>
  <c r="K60" i="3"/>
  <c r="AI60" i="3"/>
  <c r="BG60" i="3"/>
  <c r="K61" i="3"/>
  <c r="AI61" i="3"/>
  <c r="BG61" i="3"/>
  <c r="K62" i="3"/>
  <c r="AI62" i="3"/>
  <c r="BG62" i="3"/>
  <c r="K63" i="3"/>
  <c r="AI63" i="3"/>
  <c r="BG63" i="3"/>
  <c r="K64" i="3"/>
  <c r="AI64" i="3"/>
  <c r="BG64" i="3"/>
  <c r="K65" i="3"/>
  <c r="AI65" i="3"/>
  <c r="BG65" i="3"/>
  <c r="K66" i="3"/>
  <c r="AI66" i="3"/>
  <c r="BG66" i="3"/>
  <c r="K67" i="3"/>
  <c r="AI67" i="3"/>
  <c r="BG67" i="3"/>
  <c r="K68" i="3"/>
  <c r="AI68" i="3"/>
  <c r="BG68" i="3"/>
  <c r="K69" i="3"/>
  <c r="AI69" i="3"/>
  <c r="BG69" i="3"/>
  <c r="K70" i="3"/>
  <c r="AI70" i="3"/>
  <c r="BG70" i="3"/>
  <c r="K71" i="3"/>
  <c r="AI71" i="3"/>
  <c r="BG71" i="3"/>
  <c r="K72" i="3"/>
  <c r="AI72" i="3"/>
  <c r="BG72" i="3"/>
  <c r="K73" i="3"/>
  <c r="AI73" i="3"/>
  <c r="BG73" i="3"/>
  <c r="K74" i="3"/>
  <c r="AI74" i="3"/>
  <c r="BG74" i="3"/>
  <c r="K75" i="3"/>
  <c r="AI75" i="3"/>
  <c r="BG75" i="3"/>
  <c r="K76" i="3"/>
  <c r="AI76" i="3"/>
  <c r="BG76" i="3"/>
  <c r="K77" i="3"/>
  <c r="AI77" i="3"/>
  <c r="BG77" i="3"/>
  <c r="K78" i="3"/>
  <c r="AI78" i="3"/>
  <c r="BG78" i="3"/>
  <c r="K79" i="3"/>
  <c r="AI79" i="3"/>
  <c r="BG79" i="3"/>
  <c r="K80" i="3"/>
  <c r="BG84" i="3"/>
  <c r="AI85" i="3"/>
  <c r="K86" i="3"/>
  <c r="K191" i="3"/>
  <c r="K190" i="3"/>
  <c r="K188" i="3"/>
  <c r="K186" i="3"/>
  <c r="K187" i="3"/>
  <c r="K189" i="3"/>
  <c r="K185" i="3"/>
  <c r="K136" i="3"/>
  <c r="K134" i="3"/>
  <c r="K132" i="3"/>
  <c r="K130" i="3"/>
  <c r="K128" i="3"/>
  <c r="K126" i="3"/>
  <c r="K135" i="3"/>
  <c r="K133" i="3"/>
  <c r="K131" i="3"/>
  <c r="K129" i="3"/>
  <c r="K127" i="3"/>
  <c r="K125" i="3"/>
  <c r="K85" i="3"/>
  <c r="K84" i="3"/>
  <c r="K83" i="3"/>
  <c r="K82" i="3"/>
  <c r="K81" i="3"/>
  <c r="AI191" i="3"/>
  <c r="AI189" i="3"/>
  <c r="AI187" i="3"/>
  <c r="AI185" i="3"/>
  <c r="AI186" i="3"/>
  <c r="AI190" i="3"/>
  <c r="AI188" i="3"/>
  <c r="AI135" i="3"/>
  <c r="AI133" i="3"/>
  <c r="AI131" i="3"/>
  <c r="AI129" i="3"/>
  <c r="AI127" i="3"/>
  <c r="AI125" i="3"/>
  <c r="AI134" i="3"/>
  <c r="AI132" i="3"/>
  <c r="AI130" i="3"/>
  <c r="AI128" i="3"/>
  <c r="AI126" i="3"/>
  <c r="AI124" i="3"/>
  <c r="AI86" i="3"/>
  <c r="AI84" i="3"/>
  <c r="AI83" i="3"/>
  <c r="AI82" i="3"/>
  <c r="AI81" i="3"/>
  <c r="AI80" i="3"/>
  <c r="BG191" i="3"/>
  <c r="BG190" i="3"/>
  <c r="BG188" i="3"/>
  <c r="BG186" i="3"/>
  <c r="BG189" i="3"/>
  <c r="BG187" i="3"/>
  <c r="BG185" i="3"/>
  <c r="BG135" i="3"/>
  <c r="BG134" i="3"/>
  <c r="BG132" i="3"/>
  <c r="BG130" i="3"/>
  <c r="BG128" i="3"/>
  <c r="BG126" i="3"/>
  <c r="BG133" i="3"/>
  <c r="BG131" i="3"/>
  <c r="BG129" i="3"/>
  <c r="BG127" i="3"/>
  <c r="BG125" i="3"/>
  <c r="BG124" i="3"/>
  <c r="BG85" i="3"/>
  <c r="BG83" i="3"/>
  <c r="BG82" i="3"/>
  <c r="BG81" i="3"/>
  <c r="BG80" i="3"/>
  <c r="K36" i="3"/>
  <c r="AO36" i="3"/>
  <c r="BG36" i="3"/>
  <c r="Q37" i="3"/>
  <c r="AI37" i="3"/>
  <c r="K38" i="3"/>
  <c r="AO38" i="3"/>
  <c r="BG38" i="3"/>
  <c r="Q39" i="3"/>
  <c r="AI39" i="3"/>
  <c r="K40" i="3"/>
  <c r="BG40" i="3"/>
  <c r="AI41" i="3"/>
  <c r="Q42" i="3"/>
  <c r="AO42" i="3"/>
  <c r="Q43" i="3"/>
  <c r="AO43" i="3"/>
  <c r="Q44" i="3"/>
  <c r="AO44" i="3"/>
  <c r="Q45" i="3"/>
  <c r="AO45" i="3"/>
  <c r="Q46" i="3"/>
  <c r="AO46" i="3"/>
  <c r="Q47" i="3"/>
  <c r="AO47" i="3"/>
  <c r="Q48" i="3"/>
  <c r="AO48" i="3"/>
  <c r="Q49" i="3"/>
  <c r="AO49" i="3"/>
  <c r="Q50" i="3"/>
  <c r="AO50" i="3"/>
  <c r="Q51" i="3"/>
  <c r="AO51" i="3"/>
  <c r="Q52" i="3"/>
  <c r="AO52" i="3"/>
  <c r="Q53" i="3"/>
  <c r="AO53" i="3"/>
  <c r="Q54" i="3"/>
  <c r="AO54" i="3"/>
  <c r="Q55" i="3"/>
  <c r="AO55" i="3"/>
  <c r="Q56" i="3"/>
  <c r="AO56" i="3"/>
  <c r="Q57" i="3"/>
  <c r="AO57" i="3"/>
  <c r="Q58" i="3"/>
  <c r="AO58" i="3"/>
  <c r="Q59" i="3"/>
  <c r="AO59" i="3"/>
  <c r="Q60" i="3"/>
  <c r="AO60" i="3"/>
  <c r="Q61" i="3"/>
  <c r="AO61" i="3"/>
  <c r="Q62" i="3"/>
  <c r="AO62" i="3"/>
  <c r="Q63" i="3"/>
  <c r="AO63" i="3"/>
  <c r="Q64" i="3"/>
  <c r="AO64" i="3"/>
  <c r="Q65" i="3"/>
  <c r="AO65" i="3"/>
  <c r="Q66" i="3"/>
  <c r="AO66" i="3"/>
  <c r="Q67" i="3"/>
  <c r="AO67" i="3"/>
  <c r="Q68" i="3"/>
  <c r="AO68" i="3"/>
  <c r="Q69" i="3"/>
  <c r="AO69" i="3"/>
  <c r="Q70" i="3"/>
  <c r="AO70" i="3"/>
  <c r="Q71" i="3"/>
  <c r="AO71" i="3"/>
  <c r="Q72" i="3"/>
  <c r="AO72" i="3"/>
  <c r="Q73" i="3"/>
  <c r="AO73" i="3"/>
  <c r="Q74" i="3"/>
  <c r="AO74" i="3"/>
  <c r="Q75" i="3"/>
  <c r="AO75" i="3"/>
  <c r="Q76" i="3"/>
  <c r="AO76" i="3"/>
  <c r="Q77" i="3"/>
  <c r="AO77" i="3"/>
  <c r="Q78" i="3"/>
  <c r="AO78" i="3"/>
  <c r="Q79" i="3"/>
  <c r="AO79" i="3"/>
  <c r="Q80" i="3"/>
  <c r="AO80" i="3"/>
  <c r="Q81" i="3"/>
  <c r="AO81" i="3"/>
  <c r="Q82" i="3"/>
  <c r="AO82" i="3"/>
  <c r="Q83" i="3"/>
  <c r="AO83" i="3"/>
  <c r="Q84" i="3"/>
  <c r="Q205" i="3"/>
  <c r="Q203" i="3"/>
  <c r="Q201" i="3"/>
  <c r="Q199" i="3"/>
  <c r="Q197" i="3"/>
  <c r="Q204" i="3"/>
  <c r="Q202" i="3"/>
  <c r="Q200" i="3"/>
  <c r="Q198" i="3"/>
  <c r="Q196" i="3"/>
  <c r="Q194" i="3"/>
  <c r="Q192" i="3"/>
  <c r="Q183" i="3"/>
  <c r="Q181" i="3"/>
  <c r="Q179" i="3"/>
  <c r="Q177" i="3"/>
  <c r="Q175" i="3"/>
  <c r="Q173" i="3"/>
  <c r="Q167" i="3"/>
  <c r="Q162" i="3"/>
  <c r="Q161" i="3"/>
  <c r="Q184" i="3"/>
  <c r="Q176" i="3"/>
  <c r="Q168" i="3"/>
  <c r="Q178" i="3"/>
  <c r="Q170" i="3"/>
  <c r="Q160" i="3"/>
  <c r="Q182" i="3"/>
  <c r="Q174" i="3"/>
  <c r="Q166" i="3"/>
  <c r="Q164" i="3"/>
  <c r="Q135" i="3"/>
  <c r="Q134" i="3"/>
  <c r="Q172" i="3"/>
  <c r="Q180" i="3"/>
  <c r="Q125" i="3"/>
  <c r="Q124" i="3"/>
  <c r="Q123" i="3"/>
  <c r="Q122" i="3"/>
  <c r="Q121" i="3"/>
  <c r="Q120" i="3"/>
  <c r="Q119" i="3"/>
  <c r="Q118" i="3"/>
  <c r="Q117" i="3"/>
  <c r="Q116" i="3"/>
  <c r="Q115" i="3"/>
  <c r="Q113" i="3"/>
  <c r="Q111" i="3"/>
  <c r="Q109" i="3"/>
  <c r="Q107" i="3"/>
  <c r="Q105" i="3"/>
  <c r="Q103" i="3"/>
  <c r="Q101" i="3"/>
  <c r="Q100" i="3"/>
  <c r="Q99" i="3"/>
  <c r="Q98" i="3"/>
  <c r="Q97" i="3"/>
  <c r="Q96" i="3"/>
  <c r="Q95" i="3"/>
  <c r="Q94" i="3"/>
  <c r="Q114" i="3"/>
  <c r="Q112" i="3"/>
  <c r="Q110" i="3"/>
  <c r="Q108" i="3"/>
  <c r="AO204" i="3"/>
  <c r="AO202" i="3"/>
  <c r="AO200" i="3"/>
  <c r="AO198" i="3"/>
  <c r="AO205" i="3"/>
  <c r="AO203" i="3"/>
  <c r="AO201" i="3"/>
  <c r="AO199" i="3"/>
  <c r="AO197" i="3"/>
  <c r="AO195" i="3"/>
  <c r="AO193" i="3"/>
  <c r="AO184" i="3"/>
  <c r="AO182" i="3"/>
  <c r="AO180" i="3"/>
  <c r="AO178" i="3"/>
  <c r="AO176" i="3"/>
  <c r="AO174" i="3"/>
  <c r="AO172" i="3"/>
  <c r="AO168" i="3"/>
  <c r="AO161" i="3"/>
  <c r="AO181" i="3"/>
  <c r="AO173" i="3"/>
  <c r="AO165" i="3"/>
  <c r="AO183" i="3"/>
  <c r="AO175" i="3"/>
  <c r="AO167" i="3"/>
  <c r="AO159" i="3"/>
  <c r="AO179" i="3"/>
  <c r="AO171" i="3"/>
  <c r="AO163" i="3"/>
  <c r="AO160" i="3"/>
  <c r="AO135" i="3"/>
  <c r="AO134" i="3"/>
  <c r="AO133" i="3"/>
  <c r="AO169" i="3"/>
  <c r="AO177" i="3"/>
  <c r="AO124" i="3"/>
  <c r="AO123" i="3"/>
  <c r="AO122" i="3"/>
  <c r="AO121" i="3"/>
  <c r="AO120" i="3"/>
  <c r="AO119" i="3"/>
  <c r="AO118" i="3"/>
  <c r="AO117" i="3"/>
  <c r="AO116" i="3"/>
  <c r="AO114" i="3"/>
  <c r="AO112" i="3"/>
  <c r="AO110" i="3"/>
  <c r="AO108" i="3"/>
  <c r="AO106" i="3"/>
  <c r="AO104" i="3"/>
  <c r="AO102" i="3"/>
  <c r="AO100" i="3"/>
  <c r="AO99" i="3"/>
  <c r="AO98" i="3"/>
  <c r="AO97" i="3"/>
  <c r="AO96" i="3"/>
  <c r="AO95" i="3"/>
  <c r="AO94" i="3"/>
  <c r="AO115" i="3"/>
  <c r="AO113" i="3"/>
  <c r="AO111" i="3"/>
  <c r="AO109" i="3"/>
  <c r="AO107" i="3"/>
  <c r="AC36" i="3"/>
  <c r="AU36" i="3"/>
  <c r="E37" i="3"/>
  <c r="AU38" i="3"/>
  <c r="W39" i="3"/>
  <c r="AU40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4" i="3"/>
  <c r="AO85" i="3"/>
  <c r="Q86" i="3"/>
  <c r="BA86" i="3"/>
  <c r="E87" i="3"/>
  <c r="AC87" i="3"/>
  <c r="BA87" i="3"/>
  <c r="E88" i="3"/>
  <c r="AC88" i="3"/>
  <c r="BA88" i="3"/>
  <c r="E89" i="3"/>
  <c r="AC89" i="3"/>
  <c r="BA89" i="3"/>
  <c r="E90" i="3"/>
  <c r="AC90" i="3"/>
  <c r="BA90" i="3"/>
  <c r="E91" i="3"/>
  <c r="AC91" i="3"/>
  <c r="BA91" i="3"/>
  <c r="E92" i="3"/>
  <c r="AC92" i="3"/>
  <c r="BA92" i="3"/>
  <c r="E93" i="3"/>
  <c r="AC93" i="3"/>
  <c r="BA101" i="3"/>
  <c r="AC102" i="3"/>
  <c r="E103" i="3"/>
  <c r="BA103" i="3"/>
  <c r="AC104" i="3"/>
  <c r="E105" i="3"/>
  <c r="BA105" i="3"/>
  <c r="AC106" i="3"/>
  <c r="E107" i="3"/>
  <c r="BA84" i="3"/>
  <c r="AC85" i="3"/>
  <c r="E86" i="3"/>
  <c r="BG86" i="3"/>
  <c r="K87" i="3"/>
  <c r="AI87" i="3"/>
  <c r="BG87" i="3"/>
  <c r="K88" i="3"/>
  <c r="AI88" i="3"/>
  <c r="BG88" i="3"/>
  <c r="K89" i="3"/>
  <c r="AI89" i="3"/>
  <c r="BG89" i="3"/>
  <c r="K90" i="3"/>
  <c r="AI90" i="3"/>
  <c r="BG90" i="3"/>
  <c r="K91" i="3"/>
  <c r="AI91" i="3"/>
  <c r="BG91" i="3"/>
  <c r="K92" i="3"/>
  <c r="AI92" i="3"/>
  <c r="BG92" i="3"/>
  <c r="K93" i="3"/>
  <c r="AI93" i="3"/>
  <c r="BG93" i="3"/>
  <c r="K94" i="3"/>
  <c r="AI94" i="3"/>
  <c r="BG94" i="3"/>
  <c r="K95" i="3"/>
  <c r="AI95" i="3"/>
  <c r="BG95" i="3"/>
  <c r="K96" i="3"/>
  <c r="AI96" i="3"/>
  <c r="BG96" i="3"/>
  <c r="K97" i="3"/>
  <c r="AI97" i="3"/>
  <c r="BG97" i="3"/>
  <c r="K98" i="3"/>
  <c r="AI98" i="3"/>
  <c r="BG98" i="3"/>
  <c r="K99" i="3"/>
  <c r="AI99" i="3"/>
  <c r="BG99" i="3"/>
  <c r="K100" i="3"/>
  <c r="AI100" i="3"/>
  <c r="BG100" i="3"/>
  <c r="K101" i="3"/>
  <c r="AO84" i="3"/>
  <c r="Q85" i="3"/>
  <c r="AO86" i="3"/>
  <c r="Q87" i="3"/>
  <c r="AO87" i="3"/>
  <c r="Q88" i="3"/>
  <c r="AO88" i="3"/>
  <c r="Q89" i="3"/>
  <c r="AO89" i="3"/>
  <c r="Q90" i="3"/>
  <c r="AO90" i="3"/>
  <c r="Q91" i="3"/>
  <c r="AO91" i="3"/>
  <c r="Q92" i="3"/>
  <c r="AO92" i="3"/>
  <c r="Q93" i="3"/>
  <c r="AO93" i="3"/>
  <c r="AO101" i="3"/>
  <c r="Q102" i="3"/>
  <c r="AO103" i="3"/>
  <c r="Q104" i="3"/>
  <c r="AO105" i="3"/>
  <c r="Q106" i="3"/>
  <c r="E85" i="3"/>
  <c r="BA85" i="3"/>
  <c r="AC86" i="3"/>
  <c r="AU86" i="3"/>
  <c r="W87" i="3"/>
  <c r="AU87" i="3"/>
  <c r="AU88" i="3"/>
  <c r="W89" i="3"/>
  <c r="AU89" i="3"/>
  <c r="AU90" i="3"/>
  <c r="W91" i="3"/>
  <c r="AU91" i="3"/>
  <c r="AU92" i="3"/>
  <c r="W93" i="3"/>
  <c r="AU93" i="3"/>
  <c r="AU94" i="3"/>
  <c r="W95" i="3"/>
  <c r="AU95" i="3"/>
  <c r="AU96" i="3"/>
  <c r="W97" i="3"/>
  <c r="AU97" i="3"/>
  <c r="AU98" i="3"/>
  <c r="W99" i="3"/>
  <c r="AU99" i="3"/>
  <c r="AU100" i="3"/>
  <c r="W101" i="3"/>
  <c r="BG101" i="3"/>
  <c r="AI102" i="3"/>
  <c r="K103" i="3"/>
  <c r="BG103" i="3"/>
  <c r="AI104" i="3"/>
  <c r="K105" i="3"/>
  <c r="BG105" i="3"/>
  <c r="AI106" i="3"/>
  <c r="K107" i="3"/>
  <c r="BG107" i="3"/>
  <c r="AI108" i="3"/>
  <c r="K109" i="3"/>
  <c r="BG109" i="3"/>
  <c r="AI110" i="3"/>
  <c r="K111" i="3"/>
  <c r="BG111" i="3"/>
  <c r="AI112" i="3"/>
  <c r="K113" i="3"/>
  <c r="BG113" i="3"/>
  <c r="AI114" i="3"/>
  <c r="K115" i="3"/>
  <c r="BG115" i="3"/>
  <c r="AU101" i="3"/>
  <c r="W102" i="3"/>
  <c r="AU103" i="3"/>
  <c r="AU105" i="3"/>
  <c r="W106" i="3"/>
  <c r="AU107" i="3"/>
  <c r="AU109" i="3"/>
  <c r="W110" i="3"/>
  <c r="AU111" i="3"/>
  <c r="AU113" i="3"/>
  <c r="W114" i="3"/>
  <c r="AU115" i="3"/>
  <c r="K116" i="3"/>
  <c r="AI116" i="3"/>
  <c r="BG116" i="3"/>
  <c r="K117" i="3"/>
  <c r="AI117" i="3"/>
  <c r="BG117" i="3"/>
  <c r="K118" i="3"/>
  <c r="AI118" i="3"/>
  <c r="BG118" i="3"/>
  <c r="K119" i="3"/>
  <c r="AI119" i="3"/>
  <c r="BG119" i="3"/>
  <c r="K120" i="3"/>
  <c r="AI120" i="3"/>
  <c r="BG120" i="3"/>
  <c r="K121" i="3"/>
  <c r="AI121" i="3"/>
  <c r="BG121" i="3"/>
  <c r="K122" i="3"/>
  <c r="AI122" i="3"/>
  <c r="BG122" i="3"/>
  <c r="K123" i="3"/>
  <c r="AI123" i="3"/>
  <c r="BG123" i="3"/>
  <c r="K124" i="3"/>
  <c r="AI101" i="3"/>
  <c r="K102" i="3"/>
  <c r="BG102" i="3"/>
  <c r="AI103" i="3"/>
  <c r="K104" i="3"/>
  <c r="BG104" i="3"/>
  <c r="AI105" i="3"/>
  <c r="K106" i="3"/>
  <c r="BG106" i="3"/>
  <c r="AI107" i="3"/>
  <c r="K108" i="3"/>
  <c r="BG108" i="3"/>
  <c r="AI109" i="3"/>
  <c r="K110" i="3"/>
  <c r="BG110" i="3"/>
  <c r="AI111" i="3"/>
  <c r="K112" i="3"/>
  <c r="BG112" i="3"/>
  <c r="AI113" i="3"/>
  <c r="K114" i="3"/>
  <c r="BG114" i="3"/>
  <c r="AI115" i="3"/>
  <c r="AU102" i="3"/>
  <c r="AU104" i="3"/>
  <c r="W105" i="3"/>
  <c r="AU106" i="3"/>
  <c r="AU108" i="3"/>
  <c r="W109" i="3"/>
  <c r="AU110" i="3"/>
  <c r="AU112" i="3"/>
  <c r="W113" i="3"/>
  <c r="AU114" i="3"/>
  <c r="AU116" i="3"/>
  <c r="AU117" i="3"/>
  <c r="AU118" i="3"/>
  <c r="AU119" i="3"/>
  <c r="AU120" i="3"/>
  <c r="AU121" i="3"/>
  <c r="AU122" i="3"/>
  <c r="AU123" i="3"/>
  <c r="AO125" i="3"/>
  <c r="Q126" i="3"/>
  <c r="AO127" i="3"/>
  <c r="Q128" i="3"/>
  <c r="AO129" i="3"/>
  <c r="Q130" i="3"/>
  <c r="AO131" i="3"/>
  <c r="Q132" i="3"/>
  <c r="AC125" i="3"/>
  <c r="E126" i="3"/>
  <c r="BA126" i="3"/>
  <c r="AC127" i="3"/>
  <c r="E128" i="3"/>
  <c r="BA128" i="3"/>
  <c r="AC129" i="3"/>
  <c r="E130" i="3"/>
  <c r="BA130" i="3"/>
  <c r="AC131" i="3"/>
  <c r="E132" i="3"/>
  <c r="BA132" i="3"/>
  <c r="AC133" i="3"/>
  <c r="AO126" i="3"/>
  <c r="Q127" i="3"/>
  <c r="AO128" i="3"/>
  <c r="Q129" i="3"/>
  <c r="AO130" i="3"/>
  <c r="Q131" i="3"/>
  <c r="AO132" i="3"/>
  <c r="Q133" i="3"/>
  <c r="BA125" i="3"/>
  <c r="AC126" i="3"/>
  <c r="E127" i="3"/>
  <c r="BA127" i="3"/>
  <c r="AC128" i="3"/>
  <c r="E129" i="3"/>
  <c r="BA129" i="3"/>
  <c r="AC130" i="3"/>
  <c r="E131" i="3"/>
  <c r="BA131" i="3"/>
  <c r="AC132" i="3"/>
  <c r="E133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Q159" i="3"/>
  <c r="AC163" i="3"/>
  <c r="AI170" i="3"/>
  <c r="K181" i="3"/>
  <c r="AC136" i="3"/>
  <c r="BA136" i="3"/>
  <c r="E137" i="3"/>
  <c r="AC137" i="3"/>
  <c r="BA137" i="3"/>
  <c r="E138" i="3"/>
  <c r="AC138" i="3"/>
  <c r="BA138" i="3"/>
  <c r="E139" i="3"/>
  <c r="AC139" i="3"/>
  <c r="BA139" i="3"/>
  <c r="E140" i="3"/>
  <c r="AC140" i="3"/>
  <c r="BA140" i="3"/>
  <c r="E141" i="3"/>
  <c r="AC141" i="3"/>
  <c r="BA141" i="3"/>
  <c r="E142" i="3"/>
  <c r="AC142" i="3"/>
  <c r="BA142" i="3"/>
  <c r="E143" i="3"/>
  <c r="AC143" i="3"/>
  <c r="BA143" i="3"/>
  <c r="E144" i="3"/>
  <c r="AC144" i="3"/>
  <c r="BA144" i="3"/>
  <c r="E145" i="3"/>
  <c r="AC145" i="3"/>
  <c r="BA145" i="3"/>
  <c r="E146" i="3"/>
  <c r="AC146" i="3"/>
  <c r="BA146" i="3"/>
  <c r="E147" i="3"/>
  <c r="AC147" i="3"/>
  <c r="BA147" i="3"/>
  <c r="E148" i="3"/>
  <c r="AC148" i="3"/>
  <c r="BA148" i="3"/>
  <c r="E149" i="3"/>
  <c r="AC149" i="3"/>
  <c r="BA149" i="3"/>
  <c r="E150" i="3"/>
  <c r="AC150" i="3"/>
  <c r="BA150" i="3"/>
  <c r="E151" i="3"/>
  <c r="AC151" i="3"/>
  <c r="BA151" i="3"/>
  <c r="E152" i="3"/>
  <c r="AC152" i="3"/>
  <c r="BA152" i="3"/>
  <c r="E153" i="3"/>
  <c r="AC153" i="3"/>
  <c r="BA153" i="3"/>
  <c r="E154" i="3"/>
  <c r="AC154" i="3"/>
  <c r="BA154" i="3"/>
  <c r="E155" i="3"/>
  <c r="AC155" i="3"/>
  <c r="BA155" i="3"/>
  <c r="E156" i="3"/>
  <c r="AC156" i="3"/>
  <c r="BA156" i="3"/>
  <c r="E157" i="3"/>
  <c r="AC157" i="3"/>
  <c r="BA157" i="3"/>
  <c r="E158" i="3"/>
  <c r="AC158" i="3"/>
  <c r="BA158" i="3"/>
  <c r="K161" i="3"/>
  <c r="AI161" i="3"/>
  <c r="BG161" i="3"/>
  <c r="K162" i="3"/>
  <c r="AI162" i="3"/>
  <c r="E166" i="3"/>
  <c r="K173" i="3"/>
  <c r="BG183" i="3"/>
  <c r="Q136" i="3"/>
  <c r="AI136" i="3"/>
  <c r="BG136" i="3"/>
  <c r="K137" i="3"/>
  <c r="AI137" i="3"/>
  <c r="BG137" i="3"/>
  <c r="K138" i="3"/>
  <c r="AI138" i="3"/>
  <c r="BG138" i="3"/>
  <c r="K139" i="3"/>
  <c r="AI139" i="3"/>
  <c r="BG139" i="3"/>
  <c r="K140" i="3"/>
  <c r="AI140" i="3"/>
  <c r="BG140" i="3"/>
  <c r="K141" i="3"/>
  <c r="AI141" i="3"/>
  <c r="BG141" i="3"/>
  <c r="K142" i="3"/>
  <c r="AI142" i="3"/>
  <c r="BG142" i="3"/>
  <c r="K143" i="3"/>
  <c r="AI143" i="3"/>
  <c r="BG143" i="3"/>
  <c r="K144" i="3"/>
  <c r="AI144" i="3"/>
  <c r="BG144" i="3"/>
  <c r="K145" i="3"/>
  <c r="AI145" i="3"/>
  <c r="BG145" i="3"/>
  <c r="K146" i="3"/>
  <c r="AI146" i="3"/>
  <c r="BG146" i="3"/>
  <c r="K147" i="3"/>
  <c r="AI147" i="3"/>
  <c r="BG147" i="3"/>
  <c r="K148" i="3"/>
  <c r="AI148" i="3"/>
  <c r="BG148" i="3"/>
  <c r="K149" i="3"/>
  <c r="AI149" i="3"/>
  <c r="BG149" i="3"/>
  <c r="K150" i="3"/>
  <c r="AI150" i="3"/>
  <c r="BG150" i="3"/>
  <c r="K151" i="3"/>
  <c r="AI151" i="3"/>
  <c r="BG151" i="3"/>
  <c r="K152" i="3"/>
  <c r="AI152" i="3"/>
  <c r="BG152" i="3"/>
  <c r="K153" i="3"/>
  <c r="AI153" i="3"/>
  <c r="BG153" i="3"/>
  <c r="K154" i="3"/>
  <c r="AI154" i="3"/>
  <c r="BG154" i="3"/>
  <c r="K155" i="3"/>
  <c r="AI155" i="3"/>
  <c r="BG155" i="3"/>
  <c r="K156" i="3"/>
  <c r="AI156" i="3"/>
  <c r="BG156" i="3"/>
  <c r="K157" i="3"/>
  <c r="AI157" i="3"/>
  <c r="BG157" i="3"/>
  <c r="K158" i="3"/>
  <c r="AI158" i="3"/>
  <c r="BG158" i="3"/>
  <c r="K165" i="3"/>
  <c r="BA168" i="3"/>
  <c r="BG175" i="3"/>
  <c r="Q191" i="3"/>
  <c r="AO191" i="3"/>
  <c r="AO136" i="3"/>
  <c r="Q137" i="3"/>
  <c r="AO137" i="3"/>
  <c r="Q138" i="3"/>
  <c r="AO138" i="3"/>
  <c r="Q139" i="3"/>
  <c r="AO139" i="3"/>
  <c r="Q140" i="3"/>
  <c r="AO140" i="3"/>
  <c r="Q141" i="3"/>
  <c r="AO141" i="3"/>
  <c r="Q142" i="3"/>
  <c r="AO142" i="3"/>
  <c r="Q143" i="3"/>
  <c r="AO143" i="3"/>
  <c r="Q144" i="3"/>
  <c r="AO144" i="3"/>
  <c r="Q145" i="3"/>
  <c r="AO145" i="3"/>
  <c r="Q146" i="3"/>
  <c r="AO146" i="3"/>
  <c r="Q147" i="3"/>
  <c r="AO147" i="3"/>
  <c r="Q148" i="3"/>
  <c r="AO148" i="3"/>
  <c r="Q149" i="3"/>
  <c r="AO149" i="3"/>
  <c r="Q150" i="3"/>
  <c r="AO150" i="3"/>
  <c r="Q151" i="3"/>
  <c r="AO151" i="3"/>
  <c r="Q152" i="3"/>
  <c r="AO152" i="3"/>
  <c r="Q153" i="3"/>
  <c r="AO153" i="3"/>
  <c r="Q154" i="3"/>
  <c r="AO154" i="3"/>
  <c r="Q155" i="3"/>
  <c r="AO155" i="3"/>
  <c r="Q156" i="3"/>
  <c r="AO156" i="3"/>
  <c r="Q157" i="3"/>
  <c r="AO157" i="3"/>
  <c r="Q158" i="3"/>
  <c r="AO158" i="3"/>
  <c r="AU160" i="3"/>
  <c r="AO164" i="3"/>
  <c r="BG167" i="3"/>
  <c r="E171" i="3"/>
  <c r="AC171" i="3"/>
  <c r="AI178" i="3"/>
  <c r="AI159" i="3"/>
  <c r="K160" i="3"/>
  <c r="BG160" i="3"/>
  <c r="BA162" i="3"/>
  <c r="AI164" i="3"/>
  <c r="AC165" i="3"/>
  <c r="AO166" i="3"/>
  <c r="K167" i="3"/>
  <c r="E168" i="3"/>
  <c r="Q169" i="3"/>
  <c r="BG169" i="3"/>
  <c r="AC170" i="3"/>
  <c r="BA170" i="3"/>
  <c r="AI172" i="3"/>
  <c r="K175" i="3"/>
  <c r="BG177" i="3"/>
  <c r="AI180" i="3"/>
  <c r="K183" i="3"/>
  <c r="BA195" i="3"/>
  <c r="K159" i="3"/>
  <c r="BG159" i="3"/>
  <c r="AI160" i="3"/>
  <c r="AO162" i="3"/>
  <c r="K163" i="3"/>
  <c r="E164" i="3"/>
  <c r="Q165" i="3"/>
  <c r="BG165" i="3"/>
  <c r="BA166" i="3"/>
  <c r="AI168" i="3"/>
  <c r="E169" i="3"/>
  <c r="AC169" i="3"/>
  <c r="AO170" i="3"/>
  <c r="K171" i="3"/>
  <c r="BA171" i="3"/>
  <c r="E172" i="3"/>
  <c r="BG173" i="3"/>
  <c r="AI176" i="3"/>
  <c r="K179" i="3"/>
  <c r="BG181" i="3"/>
  <c r="AI184" i="3"/>
  <c r="BA186" i="3"/>
  <c r="AU159" i="3"/>
  <c r="W161" i="3"/>
  <c r="AU161" i="3"/>
  <c r="Q163" i="3"/>
  <c r="BG163" i="3"/>
  <c r="BA164" i="3"/>
  <c r="AI166" i="3"/>
  <c r="AC167" i="3"/>
  <c r="K169" i="3"/>
  <c r="BA169" i="3"/>
  <c r="E170" i="3"/>
  <c r="Q171" i="3"/>
  <c r="BG171" i="3"/>
  <c r="AC172" i="3"/>
  <c r="AI174" i="3"/>
  <c r="K177" i="3"/>
  <c r="BG179" i="3"/>
  <c r="AI182" i="3"/>
  <c r="AC189" i="3"/>
  <c r="AU162" i="3"/>
  <c r="W163" i="3"/>
  <c r="AU164" i="3"/>
  <c r="AU166" i="3"/>
  <c r="W167" i="3"/>
  <c r="AU168" i="3"/>
  <c r="AU170" i="3"/>
  <c r="W171" i="3"/>
  <c r="AU172" i="3"/>
  <c r="AU174" i="3"/>
  <c r="W175" i="3"/>
  <c r="AU176" i="3"/>
  <c r="AU178" i="3"/>
  <c r="W179" i="3"/>
  <c r="AU180" i="3"/>
  <c r="AU182" i="3"/>
  <c r="W183" i="3"/>
  <c r="AU184" i="3"/>
  <c r="E186" i="3"/>
  <c r="BA188" i="3"/>
  <c r="E193" i="3"/>
  <c r="AU163" i="3"/>
  <c r="AU165" i="3"/>
  <c r="AU167" i="3"/>
  <c r="AU169" i="3"/>
  <c r="AU171" i="3"/>
  <c r="AU173" i="3"/>
  <c r="AU175" i="3"/>
  <c r="AU177" i="3"/>
  <c r="AU179" i="3"/>
  <c r="AU181" i="3"/>
  <c r="AU183" i="3"/>
  <c r="W185" i="3"/>
  <c r="AU185" i="3"/>
  <c r="AC187" i="3"/>
  <c r="E190" i="3"/>
  <c r="AO194" i="3"/>
  <c r="AU201" i="3"/>
  <c r="BG162" i="3"/>
  <c r="AI163" i="3"/>
  <c r="K164" i="3"/>
  <c r="BG164" i="3"/>
  <c r="AI165" i="3"/>
  <c r="K166" i="3"/>
  <c r="BG166" i="3"/>
  <c r="AI167" i="3"/>
  <c r="K168" i="3"/>
  <c r="BG168" i="3"/>
  <c r="AI169" i="3"/>
  <c r="K170" i="3"/>
  <c r="BG170" i="3"/>
  <c r="AI171" i="3"/>
  <c r="K172" i="3"/>
  <c r="BG172" i="3"/>
  <c r="AI173" i="3"/>
  <c r="K174" i="3"/>
  <c r="BG174" i="3"/>
  <c r="AI175" i="3"/>
  <c r="K176" i="3"/>
  <c r="BG176" i="3"/>
  <c r="AI177" i="3"/>
  <c r="K178" i="3"/>
  <c r="BG178" i="3"/>
  <c r="AI179" i="3"/>
  <c r="K180" i="3"/>
  <c r="BG180" i="3"/>
  <c r="AI181" i="3"/>
  <c r="K182" i="3"/>
  <c r="BG182" i="3"/>
  <c r="AI183" i="3"/>
  <c r="K184" i="3"/>
  <c r="BG184" i="3"/>
  <c r="AC185" i="3"/>
  <c r="E188" i="3"/>
  <c r="BA190" i="3"/>
  <c r="AU193" i="3"/>
  <c r="W204" i="3"/>
  <c r="AO185" i="3"/>
  <c r="Q186" i="3"/>
  <c r="AO187" i="3"/>
  <c r="Q188" i="3"/>
  <c r="AO189" i="3"/>
  <c r="Q190" i="3"/>
  <c r="E195" i="3"/>
  <c r="AU195" i="3"/>
  <c r="AO196" i="3"/>
  <c r="AU203" i="3"/>
  <c r="Q185" i="3"/>
  <c r="AO186" i="3"/>
  <c r="Q187" i="3"/>
  <c r="AO188" i="3"/>
  <c r="Q189" i="3"/>
  <c r="AO190" i="3"/>
  <c r="AO192" i="3"/>
  <c r="BA193" i="3"/>
  <c r="W194" i="3"/>
  <c r="Q195" i="3"/>
  <c r="AC196" i="3"/>
  <c r="AU199" i="3"/>
  <c r="W202" i="3"/>
  <c r="E185" i="3"/>
  <c r="BA185" i="3"/>
  <c r="AC186" i="3"/>
  <c r="E187" i="3"/>
  <c r="BA187" i="3"/>
  <c r="AC188" i="3"/>
  <c r="E189" i="3"/>
  <c r="BA189" i="3"/>
  <c r="AC190" i="3"/>
  <c r="E191" i="3"/>
  <c r="AC191" i="3"/>
  <c r="BA191" i="3"/>
  <c r="Q193" i="3"/>
  <c r="AC194" i="3"/>
  <c r="AU197" i="3"/>
  <c r="AU205" i="3"/>
  <c r="AI192" i="3"/>
  <c r="K193" i="3"/>
  <c r="BG193" i="3"/>
  <c r="AI194" i="3"/>
  <c r="K195" i="3"/>
  <c r="BG195" i="3"/>
  <c r="AI196" i="3"/>
  <c r="K197" i="3"/>
  <c r="BG197" i="3"/>
  <c r="AI198" i="3"/>
  <c r="K199" i="3"/>
  <c r="BG199" i="3"/>
  <c r="AI200" i="3"/>
  <c r="K201" i="3"/>
  <c r="BG201" i="3"/>
  <c r="AI202" i="3"/>
  <c r="K203" i="3"/>
  <c r="BG203" i="3"/>
  <c r="AI204" i="3"/>
  <c r="K205" i="3"/>
  <c r="BG205" i="3"/>
  <c r="K192" i="3"/>
  <c r="BG192" i="3"/>
  <c r="AI193" i="3"/>
  <c r="K194" i="3"/>
  <c r="BG194" i="3"/>
  <c r="AI195" i="3"/>
  <c r="K196" i="3"/>
  <c r="BG196" i="3"/>
  <c r="AI197" i="3"/>
  <c r="K198" i="3"/>
  <c r="BG198" i="3"/>
  <c r="AI199" i="3"/>
  <c r="K200" i="3"/>
  <c r="BG200" i="3"/>
  <c r="AI201" i="3"/>
  <c r="K202" i="3"/>
  <c r="BG202" i="3"/>
  <c r="AI203" i="3"/>
  <c r="K204" i="3"/>
  <c r="BG204" i="3"/>
  <c r="AI205" i="3"/>
  <c r="AU192" i="3"/>
  <c r="AU194" i="3"/>
  <c r="W195" i="3"/>
  <c r="AU196" i="3"/>
  <c r="AU198" i="3"/>
  <c r="W199" i="3"/>
  <c r="AU200" i="3"/>
  <c r="AU202" i="3"/>
  <c r="W203" i="3"/>
  <c r="AU204" i="3"/>
  <c r="W200" i="2"/>
  <c r="W138" i="2"/>
  <c r="W38" i="2"/>
  <c r="AU205" i="2"/>
  <c r="AU203" i="2"/>
  <c r="AU201" i="2"/>
  <c r="AU199" i="2"/>
  <c r="AU197" i="2"/>
  <c r="AU195" i="2"/>
  <c r="AU204" i="2"/>
  <c r="AU196" i="2"/>
  <c r="AU198" i="2"/>
  <c r="AU202" i="2"/>
  <c r="AU194" i="2"/>
  <c r="AU200" i="2"/>
  <c r="AU192" i="2"/>
  <c r="AU151" i="2"/>
  <c r="AU149" i="2"/>
  <c r="AU147" i="2"/>
  <c r="AU145" i="2"/>
  <c r="AU143" i="2"/>
  <c r="AU141" i="2"/>
  <c r="AU139" i="2"/>
  <c r="AU138" i="2"/>
  <c r="AU137" i="2"/>
  <c r="AU136" i="2"/>
  <c r="AU135" i="2"/>
  <c r="AU134" i="2"/>
  <c r="AU133" i="2"/>
  <c r="AU150" i="2"/>
  <c r="AU148" i="2"/>
  <c r="AU146" i="2"/>
  <c r="AU144" i="2"/>
  <c r="AU142" i="2"/>
  <c r="AU140" i="2"/>
  <c r="AU112" i="2"/>
  <c r="AU111" i="2"/>
  <c r="AU110" i="2"/>
  <c r="AU114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C8" i="2"/>
  <c r="AC10" i="2"/>
  <c r="AC12" i="2"/>
  <c r="AC14" i="2"/>
  <c r="AC16" i="2"/>
  <c r="K18" i="2"/>
  <c r="AC18" i="2"/>
  <c r="E19" i="2"/>
  <c r="K20" i="2"/>
  <c r="AC20" i="2"/>
  <c r="BA21" i="2"/>
  <c r="AC22" i="2"/>
  <c r="Q8" i="2"/>
  <c r="AU8" i="2"/>
  <c r="AO9" i="2"/>
  <c r="Q10" i="2"/>
  <c r="AU10" i="2"/>
  <c r="AO11" i="2"/>
  <c r="Q12" i="2"/>
  <c r="AU12" i="2"/>
  <c r="AO13" i="2"/>
  <c r="Q14" i="2"/>
  <c r="AU14" i="2"/>
  <c r="AO15" i="2"/>
  <c r="Q16" i="2"/>
  <c r="AU16" i="2"/>
  <c r="AO17" i="2"/>
  <c r="Q18" i="2"/>
  <c r="AU18" i="2"/>
  <c r="AO19" i="2"/>
  <c r="Q20" i="2"/>
  <c r="AU20" i="2"/>
  <c r="AO21" i="2"/>
  <c r="Q22" i="2"/>
  <c r="BA22" i="2"/>
  <c r="AC23" i="2"/>
  <c r="AC24" i="2"/>
  <c r="AC25" i="2"/>
  <c r="AC26" i="2"/>
  <c r="AC27" i="2"/>
  <c r="AC28" i="2"/>
  <c r="AC29" i="2"/>
  <c r="AC30" i="2"/>
  <c r="BA30" i="2"/>
  <c r="AC31" i="2"/>
  <c r="AC32" i="2"/>
  <c r="E33" i="2"/>
  <c r="AC33" i="2"/>
  <c r="AC34" i="2"/>
  <c r="AC35" i="2"/>
  <c r="AC36" i="2"/>
  <c r="AC37" i="2"/>
  <c r="AC38" i="2"/>
  <c r="AC39" i="2"/>
  <c r="AC41" i="2"/>
  <c r="AC43" i="2"/>
  <c r="AC45" i="2"/>
  <c r="E186" i="2"/>
  <c r="E144" i="2"/>
  <c r="E138" i="2"/>
  <c r="AC191" i="2"/>
  <c r="AC190" i="2"/>
  <c r="AC189" i="2"/>
  <c r="AC188" i="2"/>
  <c r="AC187" i="2"/>
  <c r="AC186" i="2"/>
  <c r="AC185" i="2"/>
  <c r="AC184" i="2"/>
  <c r="AC183" i="2"/>
  <c r="AC182" i="2"/>
  <c r="AC173" i="2"/>
  <c r="AC153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52" i="2"/>
  <c r="AC138" i="2"/>
  <c r="AC137" i="2"/>
  <c r="AC46" i="2"/>
  <c r="AC44" i="2"/>
  <c r="AC42" i="2"/>
  <c r="AC40" i="2"/>
  <c r="K205" i="2"/>
  <c r="K203" i="2"/>
  <c r="K201" i="2"/>
  <c r="K199" i="2"/>
  <c r="K197" i="2"/>
  <c r="K204" i="2"/>
  <c r="K202" i="2"/>
  <c r="K200" i="2"/>
  <c r="K198" i="2"/>
  <c r="K196" i="2"/>
  <c r="K194" i="2"/>
  <c r="K192" i="2"/>
  <c r="K190" i="2"/>
  <c r="K188" i="2"/>
  <c r="K186" i="2"/>
  <c r="K189" i="2"/>
  <c r="K187" i="2"/>
  <c r="K185" i="2"/>
  <c r="K150" i="2"/>
  <c r="K148" i="2"/>
  <c r="K146" i="2"/>
  <c r="K144" i="2"/>
  <c r="K142" i="2"/>
  <c r="K140" i="2"/>
  <c r="K138" i="2"/>
  <c r="K137" i="2"/>
  <c r="K136" i="2"/>
  <c r="K135" i="2"/>
  <c r="K134" i="2"/>
  <c r="K147" i="2"/>
  <c r="K139" i="2"/>
  <c r="K149" i="2"/>
  <c r="K141" i="2"/>
  <c r="K151" i="2"/>
  <c r="K143" i="2"/>
  <c r="K145" i="2"/>
  <c r="K111" i="2"/>
  <c r="K89" i="2"/>
  <c r="K87" i="2"/>
  <c r="K85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AI32" i="2"/>
  <c r="BG199" i="2"/>
  <c r="BG202" i="2"/>
  <c r="BG194" i="2"/>
  <c r="BG184" i="2"/>
  <c r="BG150" i="2"/>
  <c r="BG142" i="2"/>
  <c r="BG136" i="2"/>
  <c r="BG149" i="2"/>
  <c r="BG145" i="2"/>
  <c r="BG89" i="2"/>
  <c r="BG38" i="2"/>
  <c r="BG34" i="2"/>
  <c r="BG30" i="2"/>
  <c r="BG26" i="2"/>
  <c r="BG22" i="2"/>
  <c r="AC7" i="2"/>
  <c r="K9" i="2"/>
  <c r="AC9" i="2"/>
  <c r="BG9" i="2"/>
  <c r="BA10" i="2"/>
  <c r="K11" i="2"/>
  <c r="AC11" i="2"/>
  <c r="BA12" i="2"/>
  <c r="K13" i="2"/>
  <c r="AC13" i="2"/>
  <c r="E14" i="2"/>
  <c r="K15" i="2"/>
  <c r="AC15" i="2"/>
  <c r="K17" i="2"/>
  <c r="AC17" i="2"/>
  <c r="BG17" i="2"/>
  <c r="K19" i="2"/>
  <c r="AC19" i="2"/>
  <c r="K21" i="2"/>
  <c r="AC21" i="2"/>
  <c r="BA147" i="2"/>
  <c r="BA39" i="2"/>
  <c r="Q191" i="2"/>
  <c r="Q190" i="2"/>
  <c r="Q189" i="2"/>
  <c r="Q188" i="2"/>
  <c r="Q187" i="2"/>
  <c r="Q186" i="2"/>
  <c r="Q185" i="2"/>
  <c r="Q184" i="2"/>
  <c r="Q183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45" i="2"/>
  <c r="Q43" i="2"/>
  <c r="Q41" i="2"/>
  <c r="AO191" i="2"/>
  <c r="AO190" i="2"/>
  <c r="AO189" i="2"/>
  <c r="AO188" i="2"/>
  <c r="AO187" i="2"/>
  <c r="AO186" i="2"/>
  <c r="AO185" i="2"/>
  <c r="AO184" i="2"/>
  <c r="AO183" i="2"/>
  <c r="AO182" i="2"/>
  <c r="AO151" i="2"/>
  <c r="AO150" i="2"/>
  <c r="AO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46" i="2"/>
  <c r="AO44" i="2"/>
  <c r="AO42" i="2"/>
  <c r="AO40" i="2"/>
  <c r="AO8" i="2"/>
  <c r="Q9" i="2"/>
  <c r="AO10" i="2"/>
  <c r="Q11" i="2"/>
  <c r="AO12" i="2"/>
  <c r="Q13" i="2"/>
  <c r="AU13" i="2"/>
  <c r="AO14" i="2"/>
  <c r="Q15" i="2"/>
  <c r="AU15" i="2"/>
  <c r="AO16" i="2"/>
  <c r="Q17" i="2"/>
  <c r="AU17" i="2"/>
  <c r="AO18" i="2"/>
  <c r="Q19" i="2"/>
  <c r="AU19" i="2"/>
  <c r="AO20" i="2"/>
  <c r="Q21" i="2"/>
  <c r="AU21" i="2"/>
  <c r="AO22" i="2"/>
  <c r="Q23" i="2"/>
  <c r="AO23" i="2"/>
  <c r="Q24" i="2"/>
  <c r="AO24" i="2"/>
  <c r="Q25" i="2"/>
  <c r="AO25" i="2"/>
  <c r="Q26" i="2"/>
  <c r="AO26" i="2"/>
  <c r="Q27" i="2"/>
  <c r="AO27" i="2"/>
  <c r="Q28" i="2"/>
  <c r="AO28" i="2"/>
  <c r="Q29" i="2"/>
  <c r="AO29" i="2"/>
  <c r="Q30" i="2"/>
  <c r="AO30" i="2"/>
  <c r="Q31" i="2"/>
  <c r="AO31" i="2"/>
  <c r="Q32" i="2"/>
  <c r="AO32" i="2"/>
  <c r="Q33" i="2"/>
  <c r="AO33" i="2"/>
  <c r="Q34" i="2"/>
  <c r="AO34" i="2"/>
  <c r="Q35" i="2"/>
  <c r="AO35" i="2"/>
  <c r="Q36" i="2"/>
  <c r="AO36" i="2"/>
  <c r="Q37" i="2"/>
  <c r="AO37" i="2"/>
  <c r="Q38" i="2"/>
  <c r="AO38" i="2"/>
  <c r="Q39" i="2"/>
  <c r="AO39" i="2"/>
  <c r="Q40" i="2"/>
  <c r="AO41" i="2"/>
  <c r="Q42" i="2"/>
  <c r="AO43" i="2"/>
  <c r="Q44" i="2"/>
  <c r="AO45" i="2"/>
  <c r="Q46" i="2"/>
  <c r="AU39" i="2"/>
  <c r="AU41" i="2"/>
  <c r="AU43" i="2"/>
  <c r="W44" i="2"/>
  <c r="AU45" i="2"/>
  <c r="AU47" i="2"/>
  <c r="AU48" i="2"/>
  <c r="AU49" i="2"/>
  <c r="AU50" i="2"/>
  <c r="AU51" i="2"/>
  <c r="AU52" i="2"/>
  <c r="AU53" i="2"/>
  <c r="W54" i="2"/>
  <c r="AU54" i="2"/>
  <c r="AU55" i="2"/>
  <c r="AU56" i="2"/>
  <c r="AU57" i="2"/>
  <c r="AU58" i="2"/>
  <c r="AU59" i="2"/>
  <c r="AU60" i="2"/>
  <c r="AU61" i="2"/>
  <c r="W62" i="2"/>
  <c r="AU62" i="2"/>
  <c r="AU63" i="2"/>
  <c r="AU64" i="2"/>
  <c r="AU65" i="2"/>
  <c r="AU66" i="2"/>
  <c r="AU67" i="2"/>
  <c r="AU68" i="2"/>
  <c r="AU69" i="2"/>
  <c r="W70" i="2"/>
  <c r="AU70" i="2"/>
  <c r="AU71" i="2"/>
  <c r="AU72" i="2"/>
  <c r="AU73" i="2"/>
  <c r="AU74" i="2"/>
  <c r="AU75" i="2"/>
  <c r="AU76" i="2"/>
  <c r="AU77" i="2"/>
  <c r="W78" i="2"/>
  <c r="AU78" i="2"/>
  <c r="AU79" i="2"/>
  <c r="AU80" i="2"/>
  <c r="AU81" i="2"/>
  <c r="AU82" i="2"/>
  <c r="AU83" i="2"/>
  <c r="AU84" i="2"/>
  <c r="AU85" i="2"/>
  <c r="W86" i="2"/>
  <c r="AU86" i="2"/>
  <c r="AU87" i="2"/>
  <c r="AU88" i="2"/>
  <c r="AU89" i="2"/>
  <c r="K40" i="2"/>
  <c r="K42" i="2"/>
  <c r="K44" i="2"/>
  <c r="K46" i="2"/>
  <c r="BG46" i="2"/>
  <c r="AC47" i="2"/>
  <c r="AC48" i="2"/>
  <c r="E49" i="2"/>
  <c r="AC49" i="2"/>
  <c r="AC50" i="2"/>
  <c r="AC51" i="2"/>
  <c r="AC52" i="2"/>
  <c r="AC53" i="2"/>
  <c r="AC54" i="2"/>
  <c r="AC55" i="2"/>
  <c r="AC56" i="2"/>
  <c r="E57" i="2"/>
  <c r="AC57" i="2"/>
  <c r="AC58" i="2"/>
  <c r="AC59" i="2"/>
  <c r="E60" i="2"/>
  <c r="AC60" i="2"/>
  <c r="AC61" i="2"/>
  <c r="AC62" i="2"/>
  <c r="E63" i="2"/>
  <c r="AC63" i="2"/>
  <c r="AC64" i="2"/>
  <c r="AC65" i="2"/>
  <c r="AC66" i="2"/>
  <c r="AC67" i="2"/>
  <c r="AC68" i="2"/>
  <c r="BA68" i="2"/>
  <c r="AC69" i="2"/>
  <c r="AC70" i="2"/>
  <c r="AC71" i="2"/>
  <c r="AC72" i="2"/>
  <c r="E73" i="2"/>
  <c r="AC73" i="2"/>
  <c r="AC74" i="2"/>
  <c r="AC75" i="2"/>
  <c r="E76" i="2"/>
  <c r="AC76" i="2"/>
  <c r="AC77" i="2"/>
  <c r="AC78" i="2"/>
  <c r="E79" i="2"/>
  <c r="AC79" i="2"/>
  <c r="AC80" i="2"/>
  <c r="AC81" i="2"/>
  <c r="AC82" i="2"/>
  <c r="AU40" i="2"/>
  <c r="AU42" i="2"/>
  <c r="AU44" i="2"/>
  <c r="AU46" i="2"/>
  <c r="K47" i="2"/>
  <c r="K48" i="2"/>
  <c r="BG48" i="2"/>
  <c r="K49" i="2"/>
  <c r="K50" i="2"/>
  <c r="BG50" i="2"/>
  <c r="K51" i="2"/>
  <c r="K52" i="2"/>
  <c r="BG52" i="2"/>
  <c r="K53" i="2"/>
  <c r="K54" i="2"/>
  <c r="BG54" i="2"/>
  <c r="K55" i="2"/>
  <c r="K56" i="2"/>
  <c r="BG56" i="2"/>
  <c r="K57" i="2"/>
  <c r="K58" i="2"/>
  <c r="BG58" i="2"/>
  <c r="K59" i="2"/>
  <c r="K60" i="2"/>
  <c r="BG60" i="2"/>
  <c r="K61" i="2"/>
  <c r="K62" i="2"/>
  <c r="AI62" i="2"/>
  <c r="BG62" i="2"/>
  <c r="K63" i="2"/>
  <c r="K64" i="2"/>
  <c r="BG64" i="2"/>
  <c r="K65" i="2"/>
  <c r="K66" i="2"/>
  <c r="BG66" i="2"/>
  <c r="K67" i="2"/>
  <c r="K68" i="2"/>
  <c r="BG68" i="2"/>
  <c r="K69" i="2"/>
  <c r="K70" i="2"/>
  <c r="BG70" i="2"/>
  <c r="K71" i="2"/>
  <c r="K72" i="2"/>
  <c r="BG72" i="2"/>
  <c r="K73" i="2"/>
  <c r="K74" i="2"/>
  <c r="BG74" i="2"/>
  <c r="K75" i="2"/>
  <c r="K76" i="2"/>
  <c r="BG76" i="2"/>
  <c r="K77" i="2"/>
  <c r="K78" i="2"/>
  <c r="AI78" i="2"/>
  <c r="K79" i="2"/>
  <c r="BG79" i="2"/>
  <c r="K80" i="2"/>
  <c r="K81" i="2"/>
  <c r="BG81" i="2"/>
  <c r="K82" i="2"/>
  <c r="K83" i="2"/>
  <c r="K84" i="2"/>
  <c r="BG84" i="2"/>
  <c r="K86" i="2"/>
  <c r="K88" i="2"/>
  <c r="BG88" i="2"/>
  <c r="K90" i="2"/>
  <c r="K41" i="2"/>
  <c r="BG41" i="2"/>
  <c r="K43" i="2"/>
  <c r="K45" i="2"/>
  <c r="BG45" i="2"/>
  <c r="Q47" i="2"/>
  <c r="AO47" i="2"/>
  <c r="Q48" i="2"/>
  <c r="AO48" i="2"/>
  <c r="Q49" i="2"/>
  <c r="AO49" i="2"/>
  <c r="Q50" i="2"/>
  <c r="AO50" i="2"/>
  <c r="Q51" i="2"/>
  <c r="AO51" i="2"/>
  <c r="Q52" i="2"/>
  <c r="AO52" i="2"/>
  <c r="Q53" i="2"/>
  <c r="AO53" i="2"/>
  <c r="Q54" i="2"/>
  <c r="AO54" i="2"/>
  <c r="Q55" i="2"/>
  <c r="AO55" i="2"/>
  <c r="Q56" i="2"/>
  <c r="AO56" i="2"/>
  <c r="Q57" i="2"/>
  <c r="AO57" i="2"/>
  <c r="Q58" i="2"/>
  <c r="AO58" i="2"/>
  <c r="Q59" i="2"/>
  <c r="AO59" i="2"/>
  <c r="Q60" i="2"/>
  <c r="AO60" i="2"/>
  <c r="Q61" i="2"/>
  <c r="AO61" i="2"/>
  <c r="Q62" i="2"/>
  <c r="AO62" i="2"/>
  <c r="Q63" i="2"/>
  <c r="AO63" i="2"/>
  <c r="Q64" i="2"/>
  <c r="AO64" i="2"/>
  <c r="Q65" i="2"/>
  <c r="AO65" i="2"/>
  <c r="Q66" i="2"/>
  <c r="AO66" i="2"/>
  <c r="Q67" i="2"/>
  <c r="AO67" i="2"/>
  <c r="Q68" i="2"/>
  <c r="AO68" i="2"/>
  <c r="Q69" i="2"/>
  <c r="AO69" i="2"/>
  <c r="Q70" i="2"/>
  <c r="AO70" i="2"/>
  <c r="Q71" i="2"/>
  <c r="AO71" i="2"/>
  <c r="Q72" i="2"/>
  <c r="AO72" i="2"/>
  <c r="Q73" i="2"/>
  <c r="AO73" i="2"/>
  <c r="Q74" i="2"/>
  <c r="AO74" i="2"/>
  <c r="Q75" i="2"/>
  <c r="AO75" i="2"/>
  <c r="Q76" i="2"/>
  <c r="AO76" i="2"/>
  <c r="Q77" i="2"/>
  <c r="AO77" i="2"/>
  <c r="Q78" i="2"/>
  <c r="AO78" i="2"/>
  <c r="Q79" i="2"/>
  <c r="AO79" i="2"/>
  <c r="Q80" i="2"/>
  <c r="AO80" i="2"/>
  <c r="Q81" i="2"/>
  <c r="AO81" i="2"/>
  <c r="Q82" i="2"/>
  <c r="AO82" i="2"/>
  <c r="Q83" i="2"/>
  <c r="AC84" i="2"/>
  <c r="BA85" i="2"/>
  <c r="AC86" i="2"/>
  <c r="AC88" i="2"/>
  <c r="AC90" i="2"/>
  <c r="AU90" i="2"/>
  <c r="AU91" i="2"/>
  <c r="W92" i="2"/>
  <c r="AU92" i="2"/>
  <c r="AU93" i="2"/>
  <c r="W94" i="2"/>
  <c r="AU94" i="2"/>
  <c r="AU95" i="2"/>
  <c r="W96" i="2"/>
  <c r="AU96" i="2"/>
  <c r="AU97" i="2"/>
  <c r="W98" i="2"/>
  <c r="AU98" i="2"/>
  <c r="AU99" i="2"/>
  <c r="W100" i="2"/>
  <c r="AU100" i="2"/>
  <c r="AU101" i="2"/>
  <c r="W102" i="2"/>
  <c r="AU102" i="2"/>
  <c r="AU103" i="2"/>
  <c r="W104" i="2"/>
  <c r="AU104" i="2"/>
  <c r="AU105" i="2"/>
  <c r="W106" i="2"/>
  <c r="AU106" i="2"/>
  <c r="AU107" i="2"/>
  <c r="W108" i="2"/>
  <c r="AU108" i="2"/>
  <c r="AU109" i="2"/>
  <c r="W110" i="2"/>
  <c r="AU113" i="2"/>
  <c r="AO83" i="2"/>
  <c r="Q84" i="2"/>
  <c r="AO85" i="2"/>
  <c r="Q86" i="2"/>
  <c r="AO87" i="2"/>
  <c r="Q88" i="2"/>
  <c r="AO89" i="2"/>
  <c r="Q90" i="2"/>
  <c r="E91" i="2"/>
  <c r="AC91" i="2"/>
  <c r="AC92" i="2"/>
  <c r="AC93" i="2"/>
  <c r="E94" i="2"/>
  <c r="AC94" i="2"/>
  <c r="AC95" i="2"/>
  <c r="AC96" i="2"/>
  <c r="E97" i="2"/>
  <c r="AC97" i="2"/>
  <c r="AC98" i="2"/>
  <c r="AC99" i="2"/>
  <c r="AC100" i="2"/>
  <c r="BA100" i="2"/>
  <c r="AC101" i="2"/>
  <c r="AC102" i="2"/>
  <c r="AC103" i="2"/>
  <c r="AC104" i="2"/>
  <c r="AC105" i="2"/>
  <c r="AC106" i="2"/>
  <c r="E107" i="2"/>
  <c r="AC107" i="2"/>
  <c r="AC108" i="2"/>
  <c r="AC83" i="2"/>
  <c r="AC85" i="2"/>
  <c r="AC87" i="2"/>
  <c r="E88" i="2"/>
  <c r="AC89" i="2"/>
  <c r="K91" i="2"/>
  <c r="BG91" i="2"/>
  <c r="K92" i="2"/>
  <c r="K93" i="2"/>
  <c r="BG93" i="2"/>
  <c r="K94" i="2"/>
  <c r="K95" i="2"/>
  <c r="AI95" i="2"/>
  <c r="K96" i="2"/>
  <c r="BG96" i="2"/>
  <c r="K97" i="2"/>
  <c r="K98" i="2"/>
  <c r="BG98" i="2"/>
  <c r="K99" i="2"/>
  <c r="K100" i="2"/>
  <c r="BG100" i="2"/>
  <c r="K101" i="2"/>
  <c r="K102" i="2"/>
  <c r="BG102" i="2"/>
  <c r="K103" i="2"/>
  <c r="K104" i="2"/>
  <c r="BG104" i="2"/>
  <c r="K105" i="2"/>
  <c r="K106" i="2"/>
  <c r="BG106" i="2"/>
  <c r="K107" i="2"/>
  <c r="K108" i="2"/>
  <c r="BG108" i="2"/>
  <c r="K109" i="2"/>
  <c r="K113" i="2"/>
  <c r="AO84" i="2"/>
  <c r="Q85" i="2"/>
  <c r="AO86" i="2"/>
  <c r="Q87" i="2"/>
  <c r="AO88" i="2"/>
  <c r="Q89" i="2"/>
  <c r="AO90" i="2"/>
  <c r="Q91" i="2"/>
  <c r="AO91" i="2"/>
  <c r="Q92" i="2"/>
  <c r="AO92" i="2"/>
  <c r="Q93" i="2"/>
  <c r="AO93" i="2"/>
  <c r="Q94" i="2"/>
  <c r="AO94" i="2"/>
  <c r="Q95" i="2"/>
  <c r="AO95" i="2"/>
  <c r="Q96" i="2"/>
  <c r="AO96" i="2"/>
  <c r="Q97" i="2"/>
  <c r="AO97" i="2"/>
  <c r="Q98" i="2"/>
  <c r="AO98" i="2"/>
  <c r="Q99" i="2"/>
  <c r="AO99" i="2"/>
  <c r="Q100" i="2"/>
  <c r="AO100" i="2"/>
  <c r="Q101" i="2"/>
  <c r="AO101" i="2"/>
  <c r="Q102" i="2"/>
  <c r="AO102" i="2"/>
  <c r="Q103" i="2"/>
  <c r="AO103" i="2"/>
  <c r="Q104" i="2"/>
  <c r="AO104" i="2"/>
  <c r="Q105" i="2"/>
  <c r="AO105" i="2"/>
  <c r="Q106" i="2"/>
  <c r="AO106" i="2"/>
  <c r="Q107" i="2"/>
  <c r="AO107" i="2"/>
  <c r="Q108" i="2"/>
  <c r="AO108" i="2"/>
  <c r="Q109" i="2"/>
  <c r="AC109" i="2"/>
  <c r="AO110" i="2"/>
  <c r="AO111" i="2"/>
  <c r="Q113" i="2"/>
  <c r="Q114" i="2"/>
  <c r="K110" i="2"/>
  <c r="E112" i="2"/>
  <c r="AO112" i="2"/>
  <c r="AO113" i="2"/>
  <c r="Q110" i="2"/>
  <c r="AC111" i="2"/>
  <c r="K112" i="2"/>
  <c r="AO114" i="2"/>
  <c r="BG114" i="2"/>
  <c r="K115" i="2"/>
  <c r="K116" i="2"/>
  <c r="BG116" i="2"/>
  <c r="K117" i="2"/>
  <c r="K118" i="2"/>
  <c r="BG118" i="2"/>
  <c r="K119" i="2"/>
  <c r="K120" i="2"/>
  <c r="AO109" i="2"/>
  <c r="Q111" i="2"/>
  <c r="Q112" i="2"/>
  <c r="AC113" i="2"/>
  <c r="K114" i="2"/>
  <c r="Q115" i="2"/>
  <c r="AO115" i="2"/>
  <c r="Q116" i="2"/>
  <c r="AO116" i="2"/>
  <c r="AU115" i="2"/>
  <c r="AU116" i="2"/>
  <c r="AU117" i="2"/>
  <c r="AU118" i="2"/>
  <c r="W119" i="2"/>
  <c r="AU119" i="2"/>
  <c r="AU120" i="2"/>
  <c r="AU121" i="2"/>
  <c r="AU122" i="2"/>
  <c r="AU123" i="2"/>
  <c r="AU124" i="2"/>
  <c r="AU125" i="2"/>
  <c r="AU126" i="2"/>
  <c r="W127" i="2"/>
  <c r="AU127" i="2"/>
  <c r="AU128" i="2"/>
  <c r="AU129" i="2"/>
  <c r="AU130" i="2"/>
  <c r="AU131" i="2"/>
  <c r="AU132" i="2"/>
  <c r="AU152" i="2"/>
  <c r="AC110" i="2"/>
  <c r="E111" i="2"/>
  <c r="AC112" i="2"/>
  <c r="AC114" i="2"/>
  <c r="AC115" i="2"/>
  <c r="E116" i="2"/>
  <c r="AC116" i="2"/>
  <c r="AC117" i="2"/>
  <c r="AC118" i="2"/>
  <c r="E119" i="2"/>
  <c r="AC119" i="2"/>
  <c r="AC120" i="2"/>
  <c r="AC121" i="2"/>
  <c r="AC122" i="2"/>
  <c r="BA122" i="2"/>
  <c r="AC123" i="2"/>
  <c r="AC124" i="2"/>
  <c r="AC125" i="2"/>
  <c r="AC126" i="2"/>
  <c r="AC127" i="2"/>
  <c r="AC128" i="2"/>
  <c r="E129" i="2"/>
  <c r="AC129" i="2"/>
  <c r="AC130" i="2"/>
  <c r="AC131" i="2"/>
  <c r="E132" i="2"/>
  <c r="AC132" i="2"/>
  <c r="AC133" i="2"/>
  <c r="AC134" i="2"/>
  <c r="AC135" i="2"/>
  <c r="BA135" i="2"/>
  <c r="E136" i="2"/>
  <c r="AC136" i="2"/>
  <c r="K121" i="2"/>
  <c r="BG121" i="2"/>
  <c r="K122" i="2"/>
  <c r="K123" i="2"/>
  <c r="BG123" i="2"/>
  <c r="K124" i="2"/>
  <c r="K125" i="2"/>
  <c r="BG125" i="2"/>
  <c r="K126" i="2"/>
  <c r="BG126" i="2"/>
  <c r="K127" i="2"/>
  <c r="K128" i="2"/>
  <c r="BG128" i="2"/>
  <c r="K129" i="2"/>
  <c r="K130" i="2"/>
  <c r="BG130" i="2"/>
  <c r="K131" i="2"/>
  <c r="K132" i="2"/>
  <c r="BG132" i="2"/>
  <c r="K133" i="2"/>
  <c r="Q117" i="2"/>
  <c r="AO117" i="2"/>
  <c r="Q118" i="2"/>
  <c r="AO118" i="2"/>
  <c r="Q119" i="2"/>
  <c r="AO119" i="2"/>
  <c r="Q120" i="2"/>
  <c r="AO120" i="2"/>
  <c r="Q121" i="2"/>
  <c r="AO121" i="2"/>
  <c r="Q122" i="2"/>
  <c r="AO122" i="2"/>
  <c r="Q123" i="2"/>
  <c r="AO123" i="2"/>
  <c r="Q124" i="2"/>
  <c r="AO124" i="2"/>
  <c r="Q125" i="2"/>
  <c r="AO125" i="2"/>
  <c r="Q126" i="2"/>
  <c r="AO126" i="2"/>
  <c r="Q127" i="2"/>
  <c r="AO127" i="2"/>
  <c r="Q128" i="2"/>
  <c r="AO128" i="2"/>
  <c r="Q129" i="2"/>
  <c r="AO129" i="2"/>
  <c r="Q130" i="2"/>
  <c r="AO130" i="2"/>
  <c r="Q131" i="2"/>
  <c r="AO131" i="2"/>
  <c r="Q132" i="2"/>
  <c r="AO132" i="2"/>
  <c r="Q133" i="2"/>
  <c r="AO133" i="2"/>
  <c r="Q134" i="2"/>
  <c r="AO134" i="2"/>
  <c r="Q135" i="2"/>
  <c r="AO135" i="2"/>
  <c r="Q136" i="2"/>
  <c r="Q153" i="2"/>
  <c r="AO153" i="2"/>
  <c r="Q154" i="2"/>
  <c r="AO154" i="2"/>
  <c r="Q155" i="2"/>
  <c r="AO155" i="2"/>
  <c r="Q156" i="2"/>
  <c r="AO156" i="2"/>
  <c r="Q157" i="2"/>
  <c r="AO157" i="2"/>
  <c r="Q158" i="2"/>
  <c r="AO158" i="2"/>
  <c r="Q159" i="2"/>
  <c r="AO159" i="2"/>
  <c r="Q160" i="2"/>
  <c r="AO152" i="2"/>
  <c r="AO160" i="2"/>
  <c r="Q161" i="2"/>
  <c r="AO161" i="2"/>
  <c r="Q162" i="2"/>
  <c r="AO162" i="2"/>
  <c r="Q163" i="2"/>
  <c r="AO163" i="2"/>
  <c r="Q164" i="2"/>
  <c r="AO164" i="2"/>
  <c r="Q165" i="2"/>
  <c r="AO165" i="2"/>
  <c r="Q166" i="2"/>
  <c r="AO166" i="2"/>
  <c r="Q167" i="2"/>
  <c r="AO167" i="2"/>
  <c r="Q168" i="2"/>
  <c r="AO168" i="2"/>
  <c r="Q169" i="2"/>
  <c r="AO169" i="2"/>
  <c r="Q170" i="2"/>
  <c r="AO170" i="2"/>
  <c r="Q171" i="2"/>
  <c r="AO171" i="2"/>
  <c r="Q172" i="2"/>
  <c r="AO172" i="2"/>
  <c r="K191" i="2"/>
  <c r="BG191" i="2"/>
  <c r="Q152" i="2"/>
  <c r="AU186" i="2"/>
  <c r="K152" i="2"/>
  <c r="BG152" i="2"/>
  <c r="BG153" i="2"/>
  <c r="K154" i="2"/>
  <c r="K155" i="2"/>
  <c r="BG155" i="2"/>
  <c r="K156" i="2"/>
  <c r="K157" i="2"/>
  <c r="BG157" i="2"/>
  <c r="K158" i="2"/>
  <c r="K159" i="2"/>
  <c r="BG159" i="2"/>
  <c r="K160" i="2"/>
  <c r="K161" i="2"/>
  <c r="BG161" i="2"/>
  <c r="K162" i="2"/>
  <c r="K163" i="2"/>
  <c r="BG163" i="2"/>
  <c r="K164" i="2"/>
  <c r="K165" i="2"/>
  <c r="BG165" i="2"/>
  <c r="K166" i="2"/>
  <c r="BG166" i="2"/>
  <c r="K167" i="2"/>
  <c r="K168" i="2"/>
  <c r="BG168" i="2"/>
  <c r="K169" i="2"/>
  <c r="K170" i="2"/>
  <c r="BG170" i="2"/>
  <c r="K171" i="2"/>
  <c r="K172" i="2"/>
  <c r="BG172" i="2"/>
  <c r="K153" i="2"/>
  <c r="AU153" i="2"/>
  <c r="W154" i="2"/>
  <c r="AU154" i="2"/>
  <c r="AU155" i="2"/>
  <c r="W156" i="2"/>
  <c r="AU156" i="2"/>
  <c r="AU157" i="2"/>
  <c r="W158" i="2"/>
  <c r="AU158" i="2"/>
  <c r="AU159" i="2"/>
  <c r="W160" i="2"/>
  <c r="AU160" i="2"/>
  <c r="AU161" i="2"/>
  <c r="W162" i="2"/>
  <c r="AU162" i="2"/>
  <c r="AU163" i="2"/>
  <c r="W164" i="2"/>
  <c r="AU164" i="2"/>
  <c r="AU165" i="2"/>
  <c r="W166" i="2"/>
  <c r="AU166" i="2"/>
  <c r="AU167" i="2"/>
  <c r="W168" i="2"/>
  <c r="AU168" i="2"/>
  <c r="AU169" i="2"/>
  <c r="W170" i="2"/>
  <c r="AU170" i="2"/>
  <c r="AU171" i="2"/>
  <c r="W172" i="2"/>
  <c r="AU172" i="2"/>
  <c r="Q173" i="2"/>
  <c r="AO173" i="2"/>
  <c r="W189" i="2"/>
  <c r="AU189" i="2"/>
  <c r="BA153" i="2"/>
  <c r="E154" i="2"/>
  <c r="AC154" i="2"/>
  <c r="AC155" i="2"/>
  <c r="AC156" i="2"/>
  <c r="AC157" i="2"/>
  <c r="E158" i="2"/>
  <c r="AC158" i="2"/>
  <c r="BA158" i="2"/>
  <c r="AC159" i="2"/>
  <c r="AC160" i="2"/>
  <c r="AC161" i="2"/>
  <c r="E162" i="2"/>
  <c r="AC162" i="2"/>
  <c r="AC163" i="2"/>
  <c r="AC164" i="2"/>
  <c r="AC165" i="2"/>
  <c r="E166" i="2"/>
  <c r="AC166" i="2"/>
  <c r="AC167" i="2"/>
  <c r="AC168" i="2"/>
  <c r="AC169" i="2"/>
  <c r="BA169" i="2"/>
  <c r="E170" i="2"/>
  <c r="AC170" i="2"/>
  <c r="AC171" i="2"/>
  <c r="AC172" i="2"/>
  <c r="Q174" i="2"/>
  <c r="AO174" i="2"/>
  <c r="Q175" i="2"/>
  <c r="AO175" i="2"/>
  <c r="Q176" i="2"/>
  <c r="AO176" i="2"/>
  <c r="Q177" i="2"/>
  <c r="AO177" i="2"/>
  <c r="Q178" i="2"/>
  <c r="AO178" i="2"/>
  <c r="Q179" i="2"/>
  <c r="AO179" i="2"/>
  <c r="Q180" i="2"/>
  <c r="AO180" i="2"/>
  <c r="Q181" i="2"/>
  <c r="AO181" i="2"/>
  <c r="Q182" i="2"/>
  <c r="K174" i="2"/>
  <c r="BG174" i="2"/>
  <c r="K175" i="2"/>
  <c r="BG175" i="2"/>
  <c r="K176" i="2"/>
  <c r="BG176" i="2"/>
  <c r="K177" i="2"/>
  <c r="BG177" i="2"/>
  <c r="K178" i="2"/>
  <c r="BG178" i="2"/>
  <c r="K179" i="2"/>
  <c r="BG179" i="2"/>
  <c r="K180" i="2"/>
  <c r="BG180" i="2"/>
  <c r="K181" i="2"/>
  <c r="AI181" i="2"/>
  <c r="BG181" i="2"/>
  <c r="K182" i="2"/>
  <c r="K183" i="2"/>
  <c r="BG183" i="2"/>
  <c r="K184" i="2"/>
  <c r="W186" i="2"/>
  <c r="AU188" i="2"/>
  <c r="Q196" i="2"/>
  <c r="K173" i="2"/>
  <c r="AU174" i="2"/>
  <c r="AU175" i="2"/>
  <c r="AU176" i="2"/>
  <c r="AU177" i="2"/>
  <c r="AU178" i="2"/>
  <c r="AU179" i="2"/>
  <c r="AU180" i="2"/>
  <c r="AU181" i="2"/>
  <c r="AU182" i="2"/>
  <c r="AU183" i="2"/>
  <c r="AU184" i="2"/>
  <c r="AU187" i="2"/>
  <c r="AO201" i="2"/>
  <c r="AU173" i="2"/>
  <c r="AC174" i="2"/>
  <c r="AC175" i="2"/>
  <c r="AC176" i="2"/>
  <c r="AC177" i="2"/>
  <c r="E178" i="2"/>
  <c r="AC178" i="2"/>
  <c r="AC179" i="2"/>
  <c r="AC180" i="2"/>
  <c r="BA180" i="2"/>
  <c r="AC181" i="2"/>
  <c r="E182" i="2"/>
  <c r="AU185" i="2"/>
  <c r="AO193" i="2"/>
  <c r="Q204" i="2"/>
  <c r="BG193" i="2"/>
  <c r="AO195" i="2"/>
  <c r="Q198" i="2"/>
  <c r="AO203" i="2"/>
  <c r="AU193" i="2"/>
  <c r="Q194" i="2"/>
  <c r="K195" i="2"/>
  <c r="AO199" i="2"/>
  <c r="Q202" i="2"/>
  <c r="AU190" i="2"/>
  <c r="AU191" i="2"/>
  <c r="Q192" i="2"/>
  <c r="K193" i="2"/>
  <c r="AO197" i="2"/>
  <c r="Q200" i="2"/>
  <c r="AO205" i="2"/>
  <c r="AC192" i="2"/>
  <c r="AC194" i="2"/>
  <c r="AC196" i="2"/>
  <c r="AC198" i="2"/>
  <c r="E199" i="2"/>
  <c r="AC200" i="2"/>
  <c r="AC202" i="2"/>
  <c r="AC204" i="2"/>
  <c r="AC193" i="2"/>
  <c r="AC195" i="2"/>
  <c r="AC197" i="2"/>
  <c r="E198" i="2"/>
  <c r="AC199" i="2"/>
  <c r="AC201" i="2"/>
  <c r="AC203" i="2"/>
  <c r="AC205" i="2"/>
  <c r="AO192" i="2"/>
  <c r="Q193" i="2"/>
  <c r="AO194" i="2"/>
  <c r="Q195" i="2"/>
  <c r="AO196" i="2"/>
  <c r="Q197" i="2"/>
  <c r="AO198" i="2"/>
  <c r="Q199" i="2"/>
  <c r="AO200" i="2"/>
  <c r="Q201" i="2"/>
  <c r="AO202" i="2"/>
  <c r="Q203" i="2"/>
  <c r="AO204" i="2"/>
  <c r="Q205" i="2"/>
  <c r="BF205" i="1"/>
  <c r="AZ205" i="1"/>
  <c r="AT205" i="1"/>
  <c r="AN205" i="1"/>
  <c r="AH205" i="1"/>
  <c r="AB205" i="1"/>
  <c r="V205" i="1"/>
  <c r="P205" i="1"/>
  <c r="J205" i="1"/>
  <c r="D205" i="1"/>
  <c r="BF204" i="1"/>
  <c r="AZ204" i="1"/>
  <c r="AT204" i="1"/>
  <c r="AN204" i="1"/>
  <c r="AH204" i="1"/>
  <c r="AB204" i="1"/>
  <c r="V204" i="1"/>
  <c r="P204" i="1"/>
  <c r="J204" i="1"/>
  <c r="D204" i="1"/>
  <c r="BF203" i="1"/>
  <c r="AZ203" i="1"/>
  <c r="AT203" i="1"/>
  <c r="AN203" i="1"/>
  <c r="AH203" i="1"/>
  <c r="AB203" i="1"/>
  <c r="V203" i="1"/>
  <c r="P203" i="1"/>
  <c r="J203" i="1"/>
  <c r="D203" i="1"/>
  <c r="BF202" i="1"/>
  <c r="AZ202" i="1"/>
  <c r="AT202" i="1"/>
  <c r="AN202" i="1"/>
  <c r="AH202" i="1"/>
  <c r="AB202" i="1"/>
  <c r="V202" i="1"/>
  <c r="P202" i="1"/>
  <c r="J202" i="1"/>
  <c r="D202" i="1"/>
  <c r="BF201" i="1"/>
  <c r="AZ201" i="1"/>
  <c r="AT201" i="1"/>
  <c r="AN201" i="1"/>
  <c r="AH201" i="1"/>
  <c r="AB201" i="1"/>
  <c r="V201" i="1"/>
  <c r="P201" i="1"/>
  <c r="J201" i="1"/>
  <c r="D201" i="1"/>
  <c r="BF200" i="1"/>
  <c r="AZ200" i="1"/>
  <c r="AT200" i="1"/>
  <c r="AN200" i="1"/>
  <c r="AH200" i="1"/>
  <c r="AB200" i="1"/>
  <c r="V200" i="1"/>
  <c r="P200" i="1"/>
  <c r="J200" i="1"/>
  <c r="D200" i="1"/>
  <c r="BF199" i="1"/>
  <c r="AZ199" i="1"/>
  <c r="AT199" i="1"/>
  <c r="AN199" i="1"/>
  <c r="AH199" i="1"/>
  <c r="AB199" i="1"/>
  <c r="V199" i="1"/>
  <c r="P199" i="1"/>
  <c r="J199" i="1"/>
  <c r="D199" i="1"/>
  <c r="BF198" i="1"/>
  <c r="AZ198" i="1"/>
  <c r="AT198" i="1"/>
  <c r="AN198" i="1"/>
  <c r="AH198" i="1"/>
  <c r="AB198" i="1"/>
  <c r="V198" i="1"/>
  <c r="P198" i="1"/>
  <c r="J198" i="1"/>
  <c r="D198" i="1"/>
  <c r="BF197" i="1"/>
  <c r="AZ197" i="1"/>
  <c r="AT197" i="1"/>
  <c r="AN197" i="1"/>
  <c r="AH197" i="1"/>
  <c r="AB197" i="1"/>
  <c r="V197" i="1"/>
  <c r="P197" i="1"/>
  <c r="J197" i="1"/>
  <c r="D197" i="1"/>
  <c r="BF196" i="1"/>
  <c r="AZ196" i="1"/>
  <c r="AT196" i="1"/>
  <c r="AN196" i="1"/>
  <c r="AH196" i="1"/>
  <c r="AB196" i="1"/>
  <c r="V196" i="1"/>
  <c r="P196" i="1"/>
  <c r="J196" i="1"/>
  <c r="D196" i="1"/>
  <c r="BF195" i="1"/>
  <c r="AZ195" i="1"/>
  <c r="AT195" i="1"/>
  <c r="AN195" i="1"/>
  <c r="AH195" i="1"/>
  <c r="AB195" i="1"/>
  <c r="V195" i="1"/>
  <c r="P195" i="1"/>
  <c r="J195" i="1"/>
  <c r="D195" i="1"/>
  <c r="BF194" i="1"/>
  <c r="AZ194" i="1"/>
  <c r="AT194" i="1"/>
  <c r="AN194" i="1"/>
  <c r="AH194" i="1"/>
  <c r="AB194" i="1"/>
  <c r="V194" i="1"/>
  <c r="P194" i="1"/>
  <c r="J194" i="1"/>
  <c r="D194" i="1"/>
  <c r="BF193" i="1"/>
  <c r="AZ193" i="1"/>
  <c r="AT193" i="1"/>
  <c r="AN193" i="1"/>
  <c r="AH193" i="1"/>
  <c r="AB193" i="1"/>
  <c r="V193" i="1"/>
  <c r="P193" i="1"/>
  <c r="J193" i="1"/>
  <c r="D193" i="1"/>
  <c r="BF192" i="1"/>
  <c r="AZ192" i="1"/>
  <c r="AT192" i="1"/>
  <c r="AN192" i="1"/>
  <c r="AH192" i="1"/>
  <c r="AB192" i="1"/>
  <c r="V192" i="1"/>
  <c r="P192" i="1"/>
  <c r="J192" i="1"/>
  <c r="D192" i="1"/>
  <c r="BF191" i="1"/>
  <c r="AZ191" i="1"/>
  <c r="AT191" i="1"/>
  <c r="AN191" i="1"/>
  <c r="AH191" i="1"/>
  <c r="AB191" i="1"/>
  <c r="V191" i="1"/>
  <c r="P191" i="1"/>
  <c r="J191" i="1"/>
  <c r="D191" i="1"/>
  <c r="BF190" i="1"/>
  <c r="AZ190" i="1"/>
  <c r="AT190" i="1"/>
  <c r="AN190" i="1"/>
  <c r="AH190" i="1"/>
  <c r="AB190" i="1"/>
  <c r="V190" i="1"/>
  <c r="P190" i="1"/>
  <c r="J190" i="1"/>
  <c r="D190" i="1"/>
  <c r="BF189" i="1"/>
  <c r="AZ189" i="1"/>
  <c r="AT189" i="1"/>
  <c r="AN189" i="1"/>
  <c r="AH189" i="1"/>
  <c r="AB189" i="1"/>
  <c r="V189" i="1"/>
  <c r="P189" i="1"/>
  <c r="J189" i="1"/>
  <c r="D189" i="1"/>
  <c r="BF188" i="1"/>
  <c r="AZ188" i="1"/>
  <c r="AT188" i="1"/>
  <c r="AN188" i="1"/>
  <c r="AH188" i="1"/>
  <c r="AB188" i="1"/>
  <c r="V188" i="1"/>
  <c r="P188" i="1"/>
  <c r="J188" i="1"/>
  <c r="D188" i="1"/>
  <c r="BF187" i="1"/>
  <c r="AZ187" i="1"/>
  <c r="AT187" i="1"/>
  <c r="AN187" i="1"/>
  <c r="AH187" i="1"/>
  <c r="AB187" i="1"/>
  <c r="V187" i="1"/>
  <c r="P187" i="1"/>
  <c r="J187" i="1"/>
  <c r="D187" i="1"/>
  <c r="BF186" i="1"/>
  <c r="AZ186" i="1"/>
  <c r="AT186" i="1"/>
  <c r="AN186" i="1"/>
  <c r="AH186" i="1"/>
  <c r="AB186" i="1"/>
  <c r="V186" i="1"/>
  <c r="P186" i="1"/>
  <c r="J186" i="1"/>
  <c r="D186" i="1"/>
  <c r="BF185" i="1"/>
  <c r="AZ185" i="1"/>
  <c r="AT185" i="1"/>
  <c r="AN185" i="1"/>
  <c r="AH185" i="1"/>
  <c r="AB185" i="1"/>
  <c r="V185" i="1"/>
  <c r="P185" i="1"/>
  <c r="J185" i="1"/>
  <c r="D185" i="1"/>
  <c r="BF184" i="1"/>
  <c r="AZ184" i="1"/>
  <c r="AT184" i="1"/>
  <c r="AN184" i="1"/>
  <c r="AH184" i="1"/>
  <c r="AB184" i="1"/>
  <c r="V184" i="1"/>
  <c r="P184" i="1"/>
  <c r="J184" i="1"/>
  <c r="D184" i="1"/>
  <c r="BF183" i="1"/>
  <c r="AZ183" i="1"/>
  <c r="AT183" i="1"/>
  <c r="AN183" i="1"/>
  <c r="AH183" i="1"/>
  <c r="AB183" i="1"/>
  <c r="V183" i="1"/>
  <c r="P183" i="1"/>
  <c r="J183" i="1"/>
  <c r="D183" i="1"/>
  <c r="BF182" i="1"/>
  <c r="AZ182" i="1"/>
  <c r="AT182" i="1"/>
  <c r="AN182" i="1"/>
  <c r="AH182" i="1"/>
  <c r="AB182" i="1"/>
  <c r="V182" i="1"/>
  <c r="P182" i="1"/>
  <c r="J182" i="1"/>
  <c r="D182" i="1"/>
  <c r="BF181" i="1"/>
  <c r="AZ181" i="1"/>
  <c r="AT181" i="1"/>
  <c r="AN181" i="1"/>
  <c r="AH181" i="1"/>
  <c r="AB181" i="1"/>
  <c r="V181" i="1"/>
  <c r="P181" i="1"/>
  <c r="J181" i="1"/>
  <c r="D181" i="1"/>
  <c r="BF180" i="1"/>
  <c r="AZ180" i="1"/>
  <c r="AT180" i="1"/>
  <c r="AN180" i="1"/>
  <c r="AH180" i="1"/>
  <c r="AB180" i="1"/>
  <c r="V180" i="1"/>
  <c r="P180" i="1"/>
  <c r="J180" i="1"/>
  <c r="D180" i="1"/>
  <c r="BF179" i="1"/>
  <c r="AZ179" i="1"/>
  <c r="AT179" i="1"/>
  <c r="AN179" i="1"/>
  <c r="AH179" i="1"/>
  <c r="AB179" i="1"/>
  <c r="V179" i="1"/>
  <c r="P179" i="1"/>
  <c r="J179" i="1"/>
  <c r="D179" i="1"/>
  <c r="BF178" i="1"/>
  <c r="AZ178" i="1"/>
  <c r="AT178" i="1"/>
  <c r="AN178" i="1"/>
  <c r="AH178" i="1"/>
  <c r="AB178" i="1"/>
  <c r="V178" i="1"/>
  <c r="P178" i="1"/>
  <c r="J178" i="1"/>
  <c r="D178" i="1"/>
  <c r="BF177" i="1"/>
  <c r="AZ177" i="1"/>
  <c r="AT177" i="1"/>
  <c r="AN177" i="1"/>
  <c r="AH177" i="1"/>
  <c r="AB177" i="1"/>
  <c r="V177" i="1"/>
  <c r="P177" i="1"/>
  <c r="J177" i="1"/>
  <c r="D177" i="1"/>
  <c r="BF176" i="1"/>
  <c r="AZ176" i="1"/>
  <c r="AT176" i="1"/>
  <c r="AN176" i="1"/>
  <c r="AH176" i="1"/>
  <c r="AB176" i="1"/>
  <c r="V176" i="1"/>
  <c r="P176" i="1"/>
  <c r="J176" i="1"/>
  <c r="D176" i="1"/>
  <c r="BF175" i="1"/>
  <c r="AZ175" i="1"/>
  <c r="AT175" i="1"/>
  <c r="AN175" i="1"/>
  <c r="AH175" i="1"/>
  <c r="AB175" i="1"/>
  <c r="V175" i="1"/>
  <c r="P175" i="1"/>
  <c r="J175" i="1"/>
  <c r="D175" i="1"/>
  <c r="BF174" i="1"/>
  <c r="AZ174" i="1"/>
  <c r="AT174" i="1"/>
  <c r="AN174" i="1"/>
  <c r="AH174" i="1"/>
  <c r="AB174" i="1"/>
  <c r="V174" i="1"/>
  <c r="P174" i="1"/>
  <c r="J174" i="1"/>
  <c r="D174" i="1"/>
  <c r="BF173" i="1"/>
  <c r="AZ173" i="1"/>
  <c r="AT173" i="1"/>
  <c r="AN173" i="1"/>
  <c r="AH173" i="1"/>
  <c r="AB173" i="1"/>
  <c r="V173" i="1"/>
  <c r="P173" i="1"/>
  <c r="J173" i="1"/>
  <c r="D173" i="1"/>
  <c r="BF172" i="1"/>
  <c r="AZ172" i="1"/>
  <c r="AT172" i="1"/>
  <c r="AN172" i="1"/>
  <c r="AH172" i="1"/>
  <c r="AB172" i="1"/>
  <c r="V172" i="1"/>
  <c r="P172" i="1"/>
  <c r="J172" i="1"/>
  <c r="D172" i="1"/>
  <c r="BF171" i="1"/>
  <c r="AZ171" i="1"/>
  <c r="AT171" i="1"/>
  <c r="AN171" i="1"/>
  <c r="AH171" i="1"/>
  <c r="AB171" i="1"/>
  <c r="V171" i="1"/>
  <c r="P171" i="1"/>
  <c r="J171" i="1"/>
  <c r="D171" i="1"/>
  <c r="BF170" i="1"/>
  <c r="AZ170" i="1"/>
  <c r="AT170" i="1"/>
  <c r="AN170" i="1"/>
  <c r="AH170" i="1"/>
  <c r="AB170" i="1"/>
  <c r="V170" i="1"/>
  <c r="P170" i="1"/>
  <c r="J170" i="1"/>
  <c r="D170" i="1"/>
  <c r="BF169" i="1"/>
  <c r="AZ169" i="1"/>
  <c r="AT169" i="1"/>
  <c r="AN169" i="1"/>
  <c r="AH169" i="1"/>
  <c r="AB169" i="1"/>
  <c r="V169" i="1"/>
  <c r="P169" i="1"/>
  <c r="J169" i="1"/>
  <c r="D169" i="1"/>
  <c r="BF168" i="1"/>
  <c r="AZ168" i="1"/>
  <c r="AT168" i="1"/>
  <c r="AN168" i="1"/>
  <c r="AH168" i="1"/>
  <c r="AB168" i="1"/>
  <c r="V168" i="1"/>
  <c r="P168" i="1"/>
  <c r="J168" i="1"/>
  <c r="D168" i="1"/>
  <c r="BF167" i="1"/>
  <c r="AZ167" i="1"/>
  <c r="AT167" i="1"/>
  <c r="AN167" i="1"/>
  <c r="AH167" i="1"/>
  <c r="AB167" i="1"/>
  <c r="V167" i="1"/>
  <c r="P167" i="1"/>
  <c r="J167" i="1"/>
  <c r="D167" i="1"/>
  <c r="BF166" i="1"/>
  <c r="AZ166" i="1"/>
  <c r="AT166" i="1"/>
  <c r="AN166" i="1"/>
  <c r="AH166" i="1"/>
  <c r="AB166" i="1"/>
  <c r="V166" i="1"/>
  <c r="P166" i="1"/>
  <c r="J166" i="1"/>
  <c r="D166" i="1"/>
  <c r="BF165" i="1"/>
  <c r="AZ165" i="1"/>
  <c r="AT165" i="1"/>
  <c r="AN165" i="1"/>
  <c r="AH165" i="1"/>
  <c r="AB165" i="1"/>
  <c r="V165" i="1"/>
  <c r="P165" i="1"/>
  <c r="J165" i="1"/>
  <c r="D165" i="1"/>
  <c r="BF164" i="1"/>
  <c r="AZ164" i="1"/>
  <c r="AT164" i="1"/>
  <c r="AN164" i="1"/>
  <c r="AH164" i="1"/>
  <c r="AB164" i="1"/>
  <c r="V164" i="1"/>
  <c r="P164" i="1"/>
  <c r="J164" i="1"/>
  <c r="D164" i="1"/>
  <c r="BF163" i="1"/>
  <c r="AZ163" i="1"/>
  <c r="AT163" i="1"/>
  <c r="AN163" i="1"/>
  <c r="AH163" i="1"/>
  <c r="AB163" i="1"/>
  <c r="V163" i="1"/>
  <c r="P163" i="1"/>
  <c r="J163" i="1"/>
  <c r="D163" i="1"/>
  <c r="BF162" i="1"/>
  <c r="AZ162" i="1"/>
  <c r="AT162" i="1"/>
  <c r="AN162" i="1"/>
  <c r="AH162" i="1"/>
  <c r="AB162" i="1"/>
  <c r="V162" i="1"/>
  <c r="P162" i="1"/>
  <c r="J162" i="1"/>
  <c r="D162" i="1"/>
  <c r="BF161" i="1"/>
  <c r="AZ161" i="1"/>
  <c r="AT161" i="1"/>
  <c r="AN161" i="1"/>
  <c r="AH161" i="1"/>
  <c r="AB161" i="1"/>
  <c r="V161" i="1"/>
  <c r="P161" i="1"/>
  <c r="J161" i="1"/>
  <c r="D161" i="1"/>
  <c r="BF160" i="1"/>
  <c r="AZ160" i="1"/>
  <c r="AT160" i="1"/>
  <c r="AN160" i="1"/>
  <c r="AH160" i="1"/>
  <c r="AB160" i="1"/>
  <c r="V160" i="1"/>
  <c r="P160" i="1"/>
  <c r="J160" i="1"/>
  <c r="D160" i="1"/>
  <c r="BF159" i="1"/>
  <c r="AZ159" i="1"/>
  <c r="AT159" i="1"/>
  <c r="AN159" i="1"/>
  <c r="AH159" i="1"/>
  <c r="AB159" i="1"/>
  <c r="V159" i="1"/>
  <c r="P159" i="1"/>
  <c r="J159" i="1"/>
  <c r="D159" i="1"/>
  <c r="BF158" i="1"/>
  <c r="AZ158" i="1"/>
  <c r="AT158" i="1"/>
  <c r="AN158" i="1"/>
  <c r="AH158" i="1"/>
  <c r="AB158" i="1"/>
  <c r="V158" i="1"/>
  <c r="P158" i="1"/>
  <c r="J158" i="1"/>
  <c r="D158" i="1"/>
  <c r="BF157" i="1"/>
  <c r="AZ157" i="1"/>
  <c r="AT157" i="1"/>
  <c r="AN157" i="1"/>
  <c r="AH157" i="1"/>
  <c r="AB157" i="1"/>
  <c r="V157" i="1"/>
  <c r="P157" i="1"/>
  <c r="J157" i="1"/>
  <c r="D157" i="1"/>
  <c r="BF156" i="1"/>
  <c r="AZ156" i="1"/>
  <c r="AT156" i="1"/>
  <c r="AN156" i="1"/>
  <c r="AH156" i="1"/>
  <c r="AB156" i="1"/>
  <c r="V156" i="1"/>
  <c r="P156" i="1"/>
  <c r="J156" i="1"/>
  <c r="D156" i="1"/>
  <c r="BF155" i="1"/>
  <c r="AZ155" i="1"/>
  <c r="AT155" i="1"/>
  <c r="AN155" i="1"/>
  <c r="AH155" i="1"/>
  <c r="AB155" i="1"/>
  <c r="V155" i="1"/>
  <c r="P155" i="1"/>
  <c r="J155" i="1"/>
  <c r="D155" i="1"/>
  <c r="BF154" i="1"/>
  <c r="AZ154" i="1"/>
  <c r="AT154" i="1"/>
  <c r="AN154" i="1"/>
  <c r="AH154" i="1"/>
  <c r="AB154" i="1"/>
  <c r="V154" i="1"/>
  <c r="P154" i="1"/>
  <c r="J154" i="1"/>
  <c r="D154" i="1"/>
  <c r="BF153" i="1"/>
  <c r="AZ153" i="1"/>
  <c r="AT153" i="1"/>
  <c r="AN153" i="1"/>
  <c r="AH153" i="1"/>
  <c r="AB153" i="1"/>
  <c r="V153" i="1"/>
  <c r="P153" i="1"/>
  <c r="J153" i="1"/>
  <c r="D153" i="1"/>
  <c r="BF152" i="1"/>
  <c r="AZ152" i="1"/>
  <c r="AT152" i="1"/>
  <c r="AN152" i="1"/>
  <c r="AH152" i="1"/>
  <c r="AB152" i="1"/>
  <c r="V152" i="1"/>
  <c r="P152" i="1"/>
  <c r="J152" i="1"/>
  <c r="D152" i="1"/>
  <c r="BF151" i="1"/>
  <c r="AZ151" i="1"/>
  <c r="AT151" i="1"/>
  <c r="AN151" i="1"/>
  <c r="AH151" i="1"/>
  <c r="AB151" i="1"/>
  <c r="V151" i="1"/>
  <c r="P151" i="1"/>
  <c r="J151" i="1"/>
  <c r="D151" i="1"/>
  <c r="BF150" i="1"/>
  <c r="AZ150" i="1"/>
  <c r="AT150" i="1"/>
  <c r="AN150" i="1"/>
  <c r="AH150" i="1"/>
  <c r="AB150" i="1"/>
  <c r="V150" i="1"/>
  <c r="P150" i="1"/>
  <c r="J150" i="1"/>
  <c r="D150" i="1"/>
  <c r="BF149" i="1"/>
  <c r="AZ149" i="1"/>
  <c r="AT149" i="1"/>
  <c r="AN149" i="1"/>
  <c r="AH149" i="1"/>
  <c r="AB149" i="1"/>
  <c r="V149" i="1"/>
  <c r="P149" i="1"/>
  <c r="J149" i="1"/>
  <c r="D149" i="1"/>
  <c r="BF148" i="1"/>
  <c r="AZ148" i="1"/>
  <c r="AT148" i="1"/>
  <c r="AN148" i="1"/>
  <c r="AH148" i="1"/>
  <c r="AB148" i="1"/>
  <c r="V148" i="1"/>
  <c r="P148" i="1"/>
  <c r="J148" i="1"/>
  <c r="D148" i="1"/>
  <c r="BF147" i="1"/>
  <c r="AZ147" i="1"/>
  <c r="AT147" i="1"/>
  <c r="AN147" i="1"/>
  <c r="AH147" i="1"/>
  <c r="AB147" i="1"/>
  <c r="V147" i="1"/>
  <c r="P147" i="1"/>
  <c r="J147" i="1"/>
  <c r="D147" i="1"/>
  <c r="BF146" i="1"/>
  <c r="AZ146" i="1"/>
  <c r="AT146" i="1"/>
  <c r="AN146" i="1"/>
  <c r="AH146" i="1"/>
  <c r="AB146" i="1"/>
  <c r="V146" i="1"/>
  <c r="P146" i="1"/>
  <c r="J146" i="1"/>
  <c r="D146" i="1"/>
  <c r="BF145" i="1"/>
  <c r="AZ145" i="1"/>
  <c r="AT145" i="1"/>
  <c r="AN145" i="1"/>
  <c r="AH145" i="1"/>
  <c r="AB145" i="1"/>
  <c r="V145" i="1"/>
  <c r="P145" i="1"/>
  <c r="J145" i="1"/>
  <c r="D145" i="1"/>
  <c r="BF144" i="1"/>
  <c r="AZ144" i="1"/>
  <c r="AT144" i="1"/>
  <c r="AN144" i="1"/>
  <c r="AH144" i="1"/>
  <c r="AB144" i="1"/>
  <c r="V144" i="1"/>
  <c r="P144" i="1"/>
  <c r="J144" i="1"/>
  <c r="D144" i="1"/>
  <c r="BF143" i="1"/>
  <c r="AZ143" i="1"/>
  <c r="AT143" i="1"/>
  <c r="AN143" i="1"/>
  <c r="AH143" i="1"/>
  <c r="AB143" i="1"/>
  <c r="V143" i="1"/>
  <c r="P143" i="1"/>
  <c r="J143" i="1"/>
  <c r="D143" i="1"/>
  <c r="BF142" i="1"/>
  <c r="AZ142" i="1"/>
  <c r="AT142" i="1"/>
  <c r="AN142" i="1"/>
  <c r="AH142" i="1"/>
  <c r="AB142" i="1"/>
  <c r="V142" i="1"/>
  <c r="P142" i="1"/>
  <c r="J142" i="1"/>
  <c r="D142" i="1"/>
  <c r="BF141" i="1"/>
  <c r="AZ141" i="1"/>
  <c r="AT141" i="1"/>
  <c r="AN141" i="1"/>
  <c r="AH141" i="1"/>
  <c r="AB141" i="1"/>
  <c r="V141" i="1"/>
  <c r="P141" i="1"/>
  <c r="J141" i="1"/>
  <c r="D141" i="1"/>
  <c r="BF140" i="1"/>
  <c r="AZ140" i="1"/>
  <c r="AT140" i="1"/>
  <c r="AN140" i="1"/>
  <c r="AH140" i="1"/>
  <c r="AB140" i="1"/>
  <c r="V140" i="1"/>
  <c r="P140" i="1"/>
  <c r="J140" i="1"/>
  <c r="D140" i="1"/>
  <c r="BF139" i="1"/>
  <c r="AZ139" i="1"/>
  <c r="AT139" i="1"/>
  <c r="AN139" i="1"/>
  <c r="AH139" i="1"/>
  <c r="AB139" i="1"/>
  <c r="V139" i="1"/>
  <c r="P139" i="1"/>
  <c r="J139" i="1"/>
  <c r="D139" i="1"/>
  <c r="BF138" i="1"/>
  <c r="AZ138" i="1"/>
  <c r="AT138" i="1"/>
  <c r="AN138" i="1"/>
  <c r="AH138" i="1"/>
  <c r="AB138" i="1"/>
  <c r="V138" i="1"/>
  <c r="P138" i="1"/>
  <c r="J138" i="1"/>
  <c r="D138" i="1"/>
  <c r="BF137" i="1"/>
  <c r="AZ137" i="1"/>
  <c r="AT137" i="1"/>
  <c r="AN137" i="1"/>
  <c r="AH137" i="1"/>
  <c r="AB137" i="1"/>
  <c r="V137" i="1"/>
  <c r="P137" i="1"/>
  <c r="J137" i="1"/>
  <c r="D137" i="1"/>
  <c r="BF136" i="1"/>
  <c r="AZ136" i="1"/>
  <c r="AT136" i="1"/>
  <c r="AN136" i="1"/>
  <c r="AH136" i="1"/>
  <c r="AB136" i="1"/>
  <c r="V136" i="1"/>
  <c r="P136" i="1"/>
  <c r="J136" i="1"/>
  <c r="D136" i="1"/>
  <c r="BF135" i="1"/>
  <c r="AZ135" i="1"/>
  <c r="AT135" i="1"/>
  <c r="AN135" i="1"/>
  <c r="AH135" i="1"/>
  <c r="AB135" i="1"/>
  <c r="V135" i="1"/>
  <c r="P135" i="1"/>
  <c r="J135" i="1"/>
  <c r="D135" i="1"/>
  <c r="BF134" i="1"/>
  <c r="AZ134" i="1"/>
  <c r="AT134" i="1"/>
  <c r="AN134" i="1"/>
  <c r="AH134" i="1"/>
  <c r="AB134" i="1"/>
  <c r="V134" i="1"/>
  <c r="P134" i="1"/>
  <c r="J134" i="1"/>
  <c r="D134" i="1"/>
  <c r="BF133" i="1"/>
  <c r="AZ133" i="1"/>
  <c r="AT133" i="1"/>
  <c r="AN133" i="1"/>
  <c r="AH133" i="1"/>
  <c r="AB133" i="1"/>
  <c r="V133" i="1"/>
  <c r="P133" i="1"/>
  <c r="J133" i="1"/>
  <c r="D133" i="1"/>
  <c r="BF132" i="1"/>
  <c r="AZ132" i="1"/>
  <c r="AT132" i="1"/>
  <c r="AN132" i="1"/>
  <c r="AH132" i="1"/>
  <c r="AB132" i="1"/>
  <c r="V132" i="1"/>
  <c r="P132" i="1"/>
  <c r="J132" i="1"/>
  <c r="D132" i="1"/>
  <c r="BF131" i="1"/>
  <c r="AZ131" i="1"/>
  <c r="AT131" i="1"/>
  <c r="AN131" i="1"/>
  <c r="AH131" i="1"/>
  <c r="AB131" i="1"/>
  <c r="V131" i="1"/>
  <c r="P131" i="1"/>
  <c r="J131" i="1"/>
  <c r="D131" i="1"/>
  <c r="BF130" i="1"/>
  <c r="AZ130" i="1"/>
  <c r="AT130" i="1"/>
  <c r="AN130" i="1"/>
  <c r="AH130" i="1"/>
  <c r="AB130" i="1"/>
  <c r="V130" i="1"/>
  <c r="P130" i="1"/>
  <c r="J130" i="1"/>
  <c r="D130" i="1"/>
  <c r="BF129" i="1"/>
  <c r="AZ129" i="1"/>
  <c r="AT129" i="1"/>
  <c r="AN129" i="1"/>
  <c r="AH129" i="1"/>
  <c r="AB129" i="1"/>
  <c r="V129" i="1"/>
  <c r="P129" i="1"/>
  <c r="J129" i="1"/>
  <c r="D129" i="1"/>
  <c r="BF128" i="1"/>
  <c r="AZ128" i="1"/>
  <c r="AT128" i="1"/>
  <c r="AN128" i="1"/>
  <c r="AH128" i="1"/>
  <c r="AB128" i="1"/>
  <c r="V128" i="1"/>
  <c r="P128" i="1"/>
  <c r="J128" i="1"/>
  <c r="D128" i="1"/>
  <c r="BF127" i="1"/>
  <c r="AZ127" i="1"/>
  <c r="AT127" i="1"/>
  <c r="AN127" i="1"/>
  <c r="AH127" i="1"/>
  <c r="AB127" i="1"/>
  <c r="V127" i="1"/>
  <c r="P127" i="1"/>
  <c r="J127" i="1"/>
  <c r="D127" i="1"/>
  <c r="BF126" i="1"/>
  <c r="AZ126" i="1"/>
  <c r="AT126" i="1"/>
  <c r="AN126" i="1"/>
  <c r="AH126" i="1"/>
  <c r="AB126" i="1"/>
  <c r="V126" i="1"/>
  <c r="P126" i="1"/>
  <c r="J126" i="1"/>
  <c r="D126" i="1"/>
  <c r="BF125" i="1"/>
  <c r="AZ125" i="1"/>
  <c r="AT125" i="1"/>
  <c r="AN125" i="1"/>
  <c r="AH125" i="1"/>
  <c r="AB125" i="1"/>
  <c r="V125" i="1"/>
  <c r="P125" i="1"/>
  <c r="J125" i="1"/>
  <c r="D125" i="1"/>
  <c r="BF124" i="1"/>
  <c r="AZ124" i="1"/>
  <c r="AT124" i="1"/>
  <c r="AN124" i="1"/>
  <c r="AH124" i="1"/>
  <c r="AB124" i="1"/>
  <c r="V124" i="1"/>
  <c r="P124" i="1"/>
  <c r="J124" i="1"/>
  <c r="D124" i="1"/>
  <c r="BF123" i="1"/>
  <c r="AZ123" i="1"/>
  <c r="AT123" i="1"/>
  <c r="AN123" i="1"/>
  <c r="AH123" i="1"/>
  <c r="AB123" i="1"/>
  <c r="V123" i="1"/>
  <c r="P123" i="1"/>
  <c r="J123" i="1"/>
  <c r="D123" i="1"/>
  <c r="BF122" i="1"/>
  <c r="AZ122" i="1"/>
  <c r="AT122" i="1"/>
  <c r="AN122" i="1"/>
  <c r="AH122" i="1"/>
  <c r="AB122" i="1"/>
  <c r="V122" i="1"/>
  <c r="P122" i="1"/>
  <c r="J122" i="1"/>
  <c r="D122" i="1"/>
  <c r="BF121" i="1"/>
  <c r="AZ121" i="1"/>
  <c r="AT121" i="1"/>
  <c r="AN121" i="1"/>
  <c r="AH121" i="1"/>
  <c r="AB121" i="1"/>
  <c r="V121" i="1"/>
  <c r="P121" i="1"/>
  <c r="J121" i="1"/>
  <c r="D121" i="1"/>
  <c r="BF120" i="1"/>
  <c r="AZ120" i="1"/>
  <c r="AT120" i="1"/>
  <c r="AN120" i="1"/>
  <c r="AH120" i="1"/>
  <c r="AB120" i="1"/>
  <c r="V120" i="1"/>
  <c r="P120" i="1"/>
  <c r="J120" i="1"/>
  <c r="D120" i="1"/>
  <c r="BF119" i="1"/>
  <c r="AZ119" i="1"/>
  <c r="AT119" i="1"/>
  <c r="AN119" i="1"/>
  <c r="AH119" i="1"/>
  <c r="AB119" i="1"/>
  <c r="V119" i="1"/>
  <c r="P119" i="1"/>
  <c r="J119" i="1"/>
  <c r="D119" i="1"/>
  <c r="BF118" i="1"/>
  <c r="AZ118" i="1"/>
  <c r="AT118" i="1"/>
  <c r="AN118" i="1"/>
  <c r="AH118" i="1"/>
  <c r="AB118" i="1"/>
  <c r="V118" i="1"/>
  <c r="P118" i="1"/>
  <c r="J118" i="1"/>
  <c r="D118" i="1"/>
  <c r="BF117" i="1"/>
  <c r="AZ117" i="1"/>
  <c r="AT117" i="1"/>
  <c r="AN117" i="1"/>
  <c r="AH117" i="1"/>
  <c r="AB117" i="1"/>
  <c r="V117" i="1"/>
  <c r="P117" i="1"/>
  <c r="J117" i="1"/>
  <c r="D117" i="1"/>
  <c r="BF116" i="1"/>
  <c r="AZ116" i="1"/>
  <c r="AT116" i="1"/>
  <c r="AN116" i="1"/>
  <c r="AH116" i="1"/>
  <c r="AB116" i="1"/>
  <c r="V116" i="1"/>
  <c r="P116" i="1"/>
  <c r="J116" i="1"/>
  <c r="D116" i="1"/>
  <c r="BF115" i="1"/>
  <c r="AZ115" i="1"/>
  <c r="AT115" i="1"/>
  <c r="AN115" i="1"/>
  <c r="AH115" i="1"/>
  <c r="AB115" i="1"/>
  <c r="V115" i="1"/>
  <c r="P115" i="1"/>
  <c r="J115" i="1"/>
  <c r="D115" i="1"/>
  <c r="BF114" i="1"/>
  <c r="AZ114" i="1"/>
  <c r="AT114" i="1"/>
  <c r="AN114" i="1"/>
  <c r="AH114" i="1"/>
  <c r="AB114" i="1"/>
  <c r="V114" i="1"/>
  <c r="P114" i="1"/>
  <c r="J114" i="1"/>
  <c r="D114" i="1"/>
  <c r="BF113" i="1"/>
  <c r="AZ113" i="1"/>
  <c r="AT113" i="1"/>
  <c r="AN113" i="1"/>
  <c r="AH113" i="1"/>
  <c r="AB113" i="1"/>
  <c r="V113" i="1"/>
  <c r="P113" i="1"/>
  <c r="J113" i="1"/>
  <c r="D113" i="1"/>
  <c r="BF112" i="1"/>
  <c r="AZ112" i="1"/>
  <c r="AT112" i="1"/>
  <c r="AN112" i="1"/>
  <c r="AH112" i="1"/>
  <c r="AB112" i="1"/>
  <c r="V112" i="1"/>
  <c r="P112" i="1"/>
  <c r="J112" i="1"/>
  <c r="D112" i="1"/>
  <c r="BF111" i="1"/>
  <c r="AZ111" i="1"/>
  <c r="AT111" i="1"/>
  <c r="AN111" i="1"/>
  <c r="AH111" i="1"/>
  <c r="AB111" i="1"/>
  <c r="V111" i="1"/>
  <c r="P111" i="1"/>
  <c r="J111" i="1"/>
  <c r="D111" i="1"/>
  <c r="BF110" i="1"/>
  <c r="AZ110" i="1"/>
  <c r="AT110" i="1"/>
  <c r="AN110" i="1"/>
  <c r="AH110" i="1"/>
  <c r="AB110" i="1"/>
  <c r="V110" i="1"/>
  <c r="P110" i="1"/>
  <c r="J110" i="1"/>
  <c r="D110" i="1"/>
  <c r="BF109" i="1"/>
  <c r="AZ109" i="1"/>
  <c r="AT109" i="1"/>
  <c r="AN109" i="1"/>
  <c r="AH109" i="1"/>
  <c r="AB109" i="1"/>
  <c r="V109" i="1"/>
  <c r="P109" i="1"/>
  <c r="J109" i="1"/>
  <c r="D109" i="1"/>
  <c r="BF108" i="1"/>
  <c r="AZ108" i="1"/>
  <c r="AT108" i="1"/>
  <c r="AN108" i="1"/>
  <c r="AH108" i="1"/>
  <c r="AB108" i="1"/>
  <c r="V108" i="1"/>
  <c r="P108" i="1"/>
  <c r="J108" i="1"/>
  <c r="D108" i="1"/>
  <c r="BF107" i="1"/>
  <c r="AZ107" i="1"/>
  <c r="AT107" i="1"/>
  <c r="AN107" i="1"/>
  <c r="AH107" i="1"/>
  <c r="AB107" i="1"/>
  <c r="V107" i="1"/>
  <c r="P107" i="1"/>
  <c r="J107" i="1"/>
  <c r="D107" i="1"/>
  <c r="BF106" i="1"/>
  <c r="AZ106" i="1"/>
  <c r="AT106" i="1"/>
  <c r="AN106" i="1"/>
  <c r="AH106" i="1"/>
  <c r="AB106" i="1"/>
  <c r="V106" i="1"/>
  <c r="P106" i="1"/>
  <c r="J106" i="1"/>
  <c r="D106" i="1"/>
  <c r="BF105" i="1"/>
  <c r="AZ105" i="1"/>
  <c r="AT105" i="1"/>
  <c r="AN105" i="1"/>
  <c r="AH105" i="1"/>
  <c r="AB105" i="1"/>
  <c r="V105" i="1"/>
  <c r="P105" i="1"/>
  <c r="J105" i="1"/>
  <c r="D105" i="1"/>
  <c r="BF104" i="1"/>
  <c r="AZ104" i="1"/>
  <c r="AT104" i="1"/>
  <c r="AN104" i="1"/>
  <c r="AH104" i="1"/>
  <c r="AB104" i="1"/>
  <c r="V104" i="1"/>
  <c r="P104" i="1"/>
  <c r="J104" i="1"/>
  <c r="D104" i="1"/>
  <c r="BF103" i="1"/>
  <c r="AZ103" i="1"/>
  <c r="AT103" i="1"/>
  <c r="AN103" i="1"/>
  <c r="AH103" i="1"/>
  <c r="AB103" i="1"/>
  <c r="V103" i="1"/>
  <c r="P103" i="1"/>
  <c r="J103" i="1"/>
  <c r="D103" i="1"/>
  <c r="BF102" i="1"/>
  <c r="AZ102" i="1"/>
  <c r="AT102" i="1"/>
  <c r="AN102" i="1"/>
  <c r="AH102" i="1"/>
  <c r="AB102" i="1"/>
  <c r="V102" i="1"/>
  <c r="P102" i="1"/>
  <c r="J102" i="1"/>
  <c r="D102" i="1"/>
  <c r="BF101" i="1"/>
  <c r="AZ101" i="1"/>
  <c r="AT101" i="1"/>
  <c r="AN101" i="1"/>
  <c r="AH101" i="1"/>
  <c r="AB101" i="1"/>
  <c r="V101" i="1"/>
  <c r="P101" i="1"/>
  <c r="J101" i="1"/>
  <c r="D101" i="1"/>
  <c r="BF100" i="1"/>
  <c r="AZ100" i="1"/>
  <c r="AT100" i="1"/>
  <c r="AN100" i="1"/>
  <c r="AH100" i="1"/>
  <c r="AB100" i="1"/>
  <c r="V100" i="1"/>
  <c r="P100" i="1"/>
  <c r="J100" i="1"/>
  <c r="D100" i="1"/>
  <c r="BF99" i="1"/>
  <c r="AZ99" i="1"/>
  <c r="AT99" i="1"/>
  <c r="AN99" i="1"/>
  <c r="AH99" i="1"/>
  <c r="AB99" i="1"/>
  <c r="V99" i="1"/>
  <c r="P99" i="1"/>
  <c r="J99" i="1"/>
  <c r="D99" i="1"/>
  <c r="BF98" i="1"/>
  <c r="AZ98" i="1"/>
  <c r="AT98" i="1"/>
  <c r="AN98" i="1"/>
  <c r="AH98" i="1"/>
  <c r="AB98" i="1"/>
  <c r="V98" i="1"/>
  <c r="P98" i="1"/>
  <c r="J98" i="1"/>
  <c r="D98" i="1"/>
  <c r="BF97" i="1"/>
  <c r="AZ97" i="1"/>
  <c r="AT97" i="1"/>
  <c r="AN97" i="1"/>
  <c r="AH97" i="1"/>
  <c r="AB97" i="1"/>
  <c r="V97" i="1"/>
  <c r="P97" i="1"/>
  <c r="J97" i="1"/>
  <c r="D97" i="1"/>
  <c r="BF96" i="1"/>
  <c r="AZ96" i="1"/>
  <c r="AT96" i="1"/>
  <c r="AN96" i="1"/>
  <c r="AH96" i="1"/>
  <c r="AB96" i="1"/>
  <c r="V96" i="1"/>
  <c r="P96" i="1"/>
  <c r="J96" i="1"/>
  <c r="D96" i="1"/>
  <c r="BF95" i="1"/>
  <c r="AZ95" i="1"/>
  <c r="AT95" i="1"/>
  <c r="AN95" i="1"/>
  <c r="AH95" i="1"/>
  <c r="AB95" i="1"/>
  <c r="V95" i="1"/>
  <c r="P95" i="1"/>
  <c r="J95" i="1"/>
  <c r="D95" i="1"/>
  <c r="BF94" i="1"/>
  <c r="AZ94" i="1"/>
  <c r="AT94" i="1"/>
  <c r="AN94" i="1"/>
  <c r="AH94" i="1"/>
  <c r="AB94" i="1"/>
  <c r="V94" i="1"/>
  <c r="P94" i="1"/>
  <c r="J94" i="1"/>
  <c r="D94" i="1"/>
  <c r="BF93" i="1"/>
  <c r="AZ93" i="1"/>
  <c r="AT93" i="1"/>
  <c r="AN93" i="1"/>
  <c r="AH93" i="1"/>
  <c r="AB93" i="1"/>
  <c r="V93" i="1"/>
  <c r="P93" i="1"/>
  <c r="J93" i="1"/>
  <c r="D93" i="1"/>
  <c r="BF92" i="1"/>
  <c r="AZ92" i="1"/>
  <c r="AT92" i="1"/>
  <c r="AN92" i="1"/>
  <c r="AH92" i="1"/>
  <c r="AB92" i="1"/>
  <c r="V92" i="1"/>
  <c r="P92" i="1"/>
  <c r="J92" i="1"/>
  <c r="D92" i="1"/>
  <c r="BF91" i="1"/>
  <c r="AZ91" i="1"/>
  <c r="AT91" i="1"/>
  <c r="AN91" i="1"/>
  <c r="AH91" i="1"/>
  <c r="AB91" i="1"/>
  <c r="V91" i="1"/>
  <c r="P91" i="1"/>
  <c r="J91" i="1"/>
  <c r="D91" i="1"/>
  <c r="BF90" i="1"/>
  <c r="AZ90" i="1"/>
  <c r="AT90" i="1"/>
  <c r="AN90" i="1"/>
  <c r="AH90" i="1"/>
  <c r="AB90" i="1"/>
  <c r="V90" i="1"/>
  <c r="P90" i="1"/>
  <c r="J90" i="1"/>
  <c r="D90" i="1"/>
  <c r="BF89" i="1"/>
  <c r="AZ89" i="1"/>
  <c r="AT89" i="1"/>
  <c r="AN89" i="1"/>
  <c r="AH89" i="1"/>
  <c r="AB89" i="1"/>
  <c r="V89" i="1"/>
  <c r="P89" i="1"/>
  <c r="J89" i="1"/>
  <c r="D89" i="1"/>
  <c r="BF88" i="1"/>
  <c r="AZ88" i="1"/>
  <c r="AT88" i="1"/>
  <c r="AN88" i="1"/>
  <c r="AH88" i="1"/>
  <c r="AB88" i="1"/>
  <c r="V88" i="1"/>
  <c r="P88" i="1"/>
  <c r="J88" i="1"/>
  <c r="D88" i="1"/>
  <c r="BF87" i="1"/>
  <c r="AZ87" i="1"/>
  <c r="AT87" i="1"/>
  <c r="AN87" i="1"/>
  <c r="AH87" i="1"/>
  <c r="AB87" i="1"/>
  <c r="V87" i="1"/>
  <c r="P87" i="1"/>
  <c r="J87" i="1"/>
  <c r="D87" i="1"/>
  <c r="BF86" i="1"/>
  <c r="AZ86" i="1"/>
  <c r="AT86" i="1"/>
  <c r="AN86" i="1"/>
  <c r="AH86" i="1"/>
  <c r="AB86" i="1"/>
  <c r="V86" i="1"/>
  <c r="P86" i="1"/>
  <c r="J86" i="1"/>
  <c r="D86" i="1"/>
  <c r="BF85" i="1"/>
  <c r="AZ85" i="1"/>
  <c r="AT85" i="1"/>
  <c r="AN85" i="1"/>
  <c r="AH85" i="1"/>
  <c r="AB85" i="1"/>
  <c r="V85" i="1"/>
  <c r="P85" i="1"/>
  <c r="J85" i="1"/>
  <c r="D85" i="1"/>
  <c r="BF84" i="1"/>
  <c r="AZ84" i="1"/>
  <c r="AT84" i="1"/>
  <c r="AN84" i="1"/>
  <c r="AH84" i="1"/>
  <c r="AB84" i="1"/>
  <c r="V84" i="1"/>
  <c r="P84" i="1"/>
  <c r="J84" i="1"/>
  <c r="D84" i="1"/>
  <c r="BF83" i="1"/>
  <c r="AZ83" i="1"/>
  <c r="AT83" i="1"/>
  <c r="AN83" i="1"/>
  <c r="AH83" i="1"/>
  <c r="AB83" i="1"/>
  <c r="V83" i="1"/>
  <c r="P83" i="1"/>
  <c r="J83" i="1"/>
  <c r="D83" i="1"/>
  <c r="BF82" i="1"/>
  <c r="AZ82" i="1"/>
  <c r="AT82" i="1"/>
  <c r="AN82" i="1"/>
  <c r="AH82" i="1"/>
  <c r="AB82" i="1"/>
  <c r="V82" i="1"/>
  <c r="P82" i="1"/>
  <c r="J82" i="1"/>
  <c r="D82" i="1"/>
  <c r="BF81" i="1"/>
  <c r="AZ81" i="1"/>
  <c r="AT81" i="1"/>
  <c r="AN81" i="1"/>
  <c r="AH81" i="1"/>
  <c r="AB81" i="1"/>
  <c r="V81" i="1"/>
  <c r="P81" i="1"/>
  <c r="J81" i="1"/>
  <c r="D81" i="1"/>
  <c r="BF80" i="1"/>
  <c r="AZ80" i="1"/>
  <c r="AT80" i="1"/>
  <c r="AN80" i="1"/>
  <c r="AH80" i="1"/>
  <c r="AB80" i="1"/>
  <c r="V80" i="1"/>
  <c r="P80" i="1"/>
  <c r="J80" i="1"/>
  <c r="D80" i="1"/>
  <c r="BF79" i="1"/>
  <c r="AZ79" i="1"/>
  <c r="AT79" i="1"/>
  <c r="AN79" i="1"/>
  <c r="AH79" i="1"/>
  <c r="AB79" i="1"/>
  <c r="V79" i="1"/>
  <c r="P79" i="1"/>
  <c r="J79" i="1"/>
  <c r="D79" i="1"/>
  <c r="BF78" i="1"/>
  <c r="AZ78" i="1"/>
  <c r="AT78" i="1"/>
  <c r="AN78" i="1"/>
  <c r="AH78" i="1"/>
  <c r="AB78" i="1"/>
  <c r="V78" i="1"/>
  <c r="P78" i="1"/>
  <c r="J78" i="1"/>
  <c r="D78" i="1"/>
  <c r="BF77" i="1"/>
  <c r="AZ77" i="1"/>
  <c r="AT77" i="1"/>
  <c r="AN77" i="1"/>
  <c r="AH77" i="1"/>
  <c r="AB77" i="1"/>
  <c r="V77" i="1"/>
  <c r="P77" i="1"/>
  <c r="J77" i="1"/>
  <c r="D77" i="1"/>
  <c r="BF76" i="1"/>
  <c r="AZ76" i="1"/>
  <c r="AT76" i="1"/>
  <c r="AN76" i="1"/>
  <c r="AH76" i="1"/>
  <c r="AB76" i="1"/>
  <c r="V76" i="1"/>
  <c r="P76" i="1"/>
  <c r="J76" i="1"/>
  <c r="D76" i="1"/>
  <c r="BF75" i="1"/>
  <c r="AZ75" i="1"/>
  <c r="AT75" i="1"/>
  <c r="AN75" i="1"/>
  <c r="AH75" i="1"/>
  <c r="AB75" i="1"/>
  <c r="V75" i="1"/>
  <c r="P75" i="1"/>
  <c r="J75" i="1"/>
  <c r="D75" i="1"/>
  <c r="BF74" i="1"/>
  <c r="AZ74" i="1"/>
  <c r="AT74" i="1"/>
  <c r="AN74" i="1"/>
  <c r="AH74" i="1"/>
  <c r="AB74" i="1"/>
  <c r="V74" i="1"/>
  <c r="P74" i="1"/>
  <c r="J74" i="1"/>
  <c r="D74" i="1"/>
  <c r="BF73" i="1"/>
  <c r="AZ73" i="1"/>
  <c r="AT73" i="1"/>
  <c r="AN73" i="1"/>
  <c r="AH73" i="1"/>
  <c r="AB73" i="1"/>
  <c r="V73" i="1"/>
  <c r="P73" i="1"/>
  <c r="J73" i="1"/>
  <c r="D73" i="1"/>
  <c r="BF72" i="1"/>
  <c r="AZ72" i="1"/>
  <c r="AT72" i="1"/>
  <c r="AN72" i="1"/>
  <c r="AH72" i="1"/>
  <c r="AB72" i="1"/>
  <c r="V72" i="1"/>
  <c r="P72" i="1"/>
  <c r="J72" i="1"/>
  <c r="D72" i="1"/>
  <c r="BF71" i="1"/>
  <c r="AZ71" i="1"/>
  <c r="AT71" i="1"/>
  <c r="AN71" i="1"/>
  <c r="AH71" i="1"/>
  <c r="AB71" i="1"/>
  <c r="V71" i="1"/>
  <c r="P71" i="1"/>
  <c r="J71" i="1"/>
  <c r="D71" i="1"/>
  <c r="BF70" i="1"/>
  <c r="AZ70" i="1"/>
  <c r="AT70" i="1"/>
  <c r="AN70" i="1"/>
  <c r="AH70" i="1"/>
  <c r="AB70" i="1"/>
  <c r="V70" i="1"/>
  <c r="P70" i="1"/>
  <c r="J70" i="1"/>
  <c r="D70" i="1"/>
  <c r="BF69" i="1"/>
  <c r="AZ69" i="1"/>
  <c r="AT69" i="1"/>
  <c r="AN69" i="1"/>
  <c r="AH69" i="1"/>
  <c r="AB69" i="1"/>
  <c r="V69" i="1"/>
  <c r="P69" i="1"/>
  <c r="J69" i="1"/>
  <c r="D69" i="1"/>
  <c r="BF68" i="1"/>
  <c r="AZ68" i="1"/>
  <c r="AT68" i="1"/>
  <c r="AN68" i="1"/>
  <c r="AH68" i="1"/>
  <c r="AB68" i="1"/>
  <c r="V68" i="1"/>
  <c r="P68" i="1"/>
  <c r="J68" i="1"/>
  <c r="D68" i="1"/>
  <c r="BF67" i="1"/>
  <c r="AZ67" i="1"/>
  <c r="AT67" i="1"/>
  <c r="AN67" i="1"/>
  <c r="AH67" i="1"/>
  <c r="AB67" i="1"/>
  <c r="V67" i="1"/>
  <c r="P67" i="1"/>
  <c r="J67" i="1"/>
  <c r="D67" i="1"/>
  <c r="BF66" i="1"/>
  <c r="AZ66" i="1"/>
  <c r="AT66" i="1"/>
  <c r="AN66" i="1"/>
  <c r="AH66" i="1"/>
  <c r="AB66" i="1"/>
  <c r="V66" i="1"/>
  <c r="P66" i="1"/>
  <c r="J66" i="1"/>
  <c r="D66" i="1"/>
  <c r="BF65" i="1"/>
  <c r="AZ65" i="1"/>
  <c r="AT65" i="1"/>
  <c r="AN65" i="1"/>
  <c r="AH65" i="1"/>
  <c r="AB65" i="1"/>
  <c r="V65" i="1"/>
  <c r="P65" i="1"/>
  <c r="J65" i="1"/>
  <c r="D65" i="1"/>
  <c r="BF64" i="1"/>
  <c r="AZ64" i="1"/>
  <c r="AT64" i="1"/>
  <c r="AN64" i="1"/>
  <c r="AH64" i="1"/>
  <c r="AB64" i="1"/>
  <c r="V64" i="1"/>
  <c r="P64" i="1"/>
  <c r="J64" i="1"/>
  <c r="D64" i="1"/>
  <c r="BF63" i="1"/>
  <c r="AZ63" i="1"/>
  <c r="AT63" i="1"/>
  <c r="AN63" i="1"/>
  <c r="AH63" i="1"/>
  <c r="AB63" i="1"/>
  <c r="V63" i="1"/>
  <c r="P63" i="1"/>
  <c r="J63" i="1"/>
  <c r="D63" i="1"/>
  <c r="BF62" i="1"/>
  <c r="AZ62" i="1"/>
  <c r="AT62" i="1"/>
  <c r="AN62" i="1"/>
  <c r="AH62" i="1"/>
  <c r="AB62" i="1"/>
  <c r="V62" i="1"/>
  <c r="P62" i="1"/>
  <c r="J62" i="1"/>
  <c r="D62" i="1"/>
  <c r="BF61" i="1"/>
  <c r="AZ61" i="1"/>
  <c r="AT61" i="1"/>
  <c r="AN61" i="1"/>
  <c r="AH61" i="1"/>
  <c r="AB61" i="1"/>
  <c r="V61" i="1"/>
  <c r="P61" i="1"/>
  <c r="J61" i="1"/>
  <c r="D61" i="1"/>
  <c r="BF60" i="1"/>
  <c r="AZ60" i="1"/>
  <c r="AT60" i="1"/>
  <c r="AN60" i="1"/>
  <c r="AH60" i="1"/>
  <c r="AB60" i="1"/>
  <c r="V60" i="1"/>
  <c r="P60" i="1"/>
  <c r="J60" i="1"/>
  <c r="D60" i="1"/>
  <c r="BF59" i="1"/>
  <c r="AZ59" i="1"/>
  <c r="AT59" i="1"/>
  <c r="AN59" i="1"/>
  <c r="AH59" i="1"/>
  <c r="AB59" i="1"/>
  <c r="V59" i="1"/>
  <c r="P59" i="1"/>
  <c r="J59" i="1"/>
  <c r="D59" i="1"/>
  <c r="BF58" i="1"/>
  <c r="AZ58" i="1"/>
  <c r="AT58" i="1"/>
  <c r="AN58" i="1"/>
  <c r="AH58" i="1"/>
  <c r="AB58" i="1"/>
  <c r="V58" i="1"/>
  <c r="P58" i="1"/>
  <c r="J58" i="1"/>
  <c r="D58" i="1"/>
  <c r="BF57" i="1"/>
  <c r="AZ57" i="1"/>
  <c r="AT57" i="1"/>
  <c r="AN57" i="1"/>
  <c r="AH57" i="1"/>
  <c r="AB57" i="1"/>
  <c r="V57" i="1"/>
  <c r="P57" i="1"/>
  <c r="J57" i="1"/>
  <c r="D57" i="1"/>
  <c r="BF56" i="1"/>
  <c r="AZ56" i="1"/>
  <c r="AT56" i="1"/>
  <c r="AN56" i="1"/>
  <c r="AH56" i="1"/>
  <c r="AB56" i="1"/>
  <c r="V56" i="1"/>
  <c r="P56" i="1"/>
  <c r="J56" i="1"/>
  <c r="D56" i="1"/>
  <c r="BF55" i="1"/>
  <c r="AZ55" i="1"/>
  <c r="AT55" i="1"/>
  <c r="AN55" i="1"/>
  <c r="AH55" i="1"/>
  <c r="AB55" i="1"/>
  <c r="V55" i="1"/>
  <c r="P55" i="1"/>
  <c r="J55" i="1"/>
  <c r="D55" i="1"/>
  <c r="BF54" i="1"/>
  <c r="AZ54" i="1"/>
  <c r="AT54" i="1"/>
  <c r="AN54" i="1"/>
  <c r="AH54" i="1"/>
  <c r="AB54" i="1"/>
  <c r="V54" i="1"/>
  <c r="P54" i="1"/>
  <c r="J54" i="1"/>
  <c r="D54" i="1"/>
  <c r="BF53" i="1"/>
  <c r="AZ53" i="1"/>
  <c r="AT53" i="1"/>
  <c r="AN53" i="1"/>
  <c r="AH53" i="1"/>
  <c r="AB53" i="1"/>
  <c r="V53" i="1"/>
  <c r="P53" i="1"/>
  <c r="J53" i="1"/>
  <c r="D53" i="1"/>
  <c r="BF52" i="1"/>
  <c r="AZ52" i="1"/>
  <c r="AT52" i="1"/>
  <c r="AN52" i="1"/>
  <c r="AH52" i="1"/>
  <c r="AB52" i="1"/>
  <c r="V52" i="1"/>
  <c r="P52" i="1"/>
  <c r="J52" i="1"/>
  <c r="D52" i="1"/>
  <c r="BF51" i="1"/>
  <c r="AZ51" i="1"/>
  <c r="AT51" i="1"/>
  <c r="AN51" i="1"/>
  <c r="AH51" i="1"/>
  <c r="AB51" i="1"/>
  <c r="V51" i="1"/>
  <c r="P51" i="1"/>
  <c r="J51" i="1"/>
  <c r="D51" i="1"/>
  <c r="BF50" i="1"/>
  <c r="AZ50" i="1"/>
  <c r="AT50" i="1"/>
  <c r="AN50" i="1"/>
  <c r="AH50" i="1"/>
  <c r="AB50" i="1"/>
  <c r="V50" i="1"/>
  <c r="P50" i="1"/>
  <c r="J50" i="1"/>
  <c r="D50" i="1"/>
  <c r="BF49" i="1"/>
  <c r="AZ49" i="1"/>
  <c r="AT49" i="1"/>
  <c r="AN49" i="1"/>
  <c r="AH49" i="1"/>
  <c r="AB49" i="1"/>
  <c r="V49" i="1"/>
  <c r="P49" i="1"/>
  <c r="J49" i="1"/>
  <c r="D49" i="1"/>
  <c r="BF48" i="1"/>
  <c r="AZ48" i="1"/>
  <c r="AT48" i="1"/>
  <c r="AN48" i="1"/>
  <c r="AH48" i="1"/>
  <c r="AB48" i="1"/>
  <c r="V48" i="1"/>
  <c r="P48" i="1"/>
  <c r="J48" i="1"/>
  <c r="D48" i="1"/>
  <c r="BF47" i="1"/>
  <c r="AZ47" i="1"/>
  <c r="AT47" i="1"/>
  <c r="AN47" i="1"/>
  <c r="AH47" i="1"/>
  <c r="AB47" i="1"/>
  <c r="V47" i="1"/>
  <c r="P47" i="1"/>
  <c r="J47" i="1"/>
  <c r="D47" i="1"/>
  <c r="BF46" i="1"/>
  <c r="AZ46" i="1"/>
  <c r="AT46" i="1"/>
  <c r="AN46" i="1"/>
  <c r="AH46" i="1"/>
  <c r="AB46" i="1"/>
  <c r="V46" i="1"/>
  <c r="P46" i="1"/>
  <c r="J46" i="1"/>
  <c r="D46" i="1"/>
  <c r="BF45" i="1"/>
  <c r="AZ45" i="1"/>
  <c r="AT45" i="1"/>
  <c r="AN45" i="1"/>
  <c r="AH45" i="1"/>
  <c r="AB45" i="1"/>
  <c r="V45" i="1"/>
  <c r="P45" i="1"/>
  <c r="J45" i="1"/>
  <c r="D45" i="1"/>
  <c r="BF44" i="1"/>
  <c r="AZ44" i="1"/>
  <c r="AT44" i="1"/>
  <c r="AN44" i="1"/>
  <c r="AH44" i="1"/>
  <c r="AB44" i="1"/>
  <c r="V44" i="1"/>
  <c r="P44" i="1"/>
  <c r="J44" i="1"/>
  <c r="D44" i="1"/>
  <c r="BF43" i="1"/>
  <c r="AZ43" i="1"/>
  <c r="AT43" i="1"/>
  <c r="AN43" i="1"/>
  <c r="AH43" i="1"/>
  <c r="AB43" i="1"/>
  <c r="V43" i="1"/>
  <c r="P43" i="1"/>
  <c r="J43" i="1"/>
  <c r="D43" i="1"/>
  <c r="BF42" i="1"/>
  <c r="AZ42" i="1"/>
  <c r="AT42" i="1"/>
  <c r="AN42" i="1"/>
  <c r="AH42" i="1"/>
  <c r="AB42" i="1"/>
  <c r="V42" i="1"/>
  <c r="P42" i="1"/>
  <c r="J42" i="1"/>
  <c r="D42" i="1"/>
  <c r="BF41" i="1"/>
  <c r="AZ41" i="1"/>
  <c r="AT41" i="1"/>
  <c r="AN41" i="1"/>
  <c r="AH41" i="1"/>
  <c r="AB41" i="1"/>
  <c r="V41" i="1"/>
  <c r="P41" i="1"/>
  <c r="J41" i="1"/>
  <c r="D41" i="1"/>
  <c r="BF40" i="1"/>
  <c r="AZ40" i="1"/>
  <c r="AT40" i="1"/>
  <c r="AN40" i="1"/>
  <c r="AH40" i="1"/>
  <c r="AB40" i="1"/>
  <c r="V40" i="1"/>
  <c r="P40" i="1"/>
  <c r="J40" i="1"/>
  <c r="D40" i="1"/>
  <c r="BF39" i="1"/>
  <c r="AZ39" i="1"/>
  <c r="AT39" i="1"/>
  <c r="AN39" i="1"/>
  <c r="AH39" i="1"/>
  <c r="AB39" i="1"/>
  <c r="V39" i="1"/>
  <c r="P39" i="1"/>
  <c r="J39" i="1"/>
  <c r="D39" i="1"/>
  <c r="BF38" i="1"/>
  <c r="AZ38" i="1"/>
  <c r="AT38" i="1"/>
  <c r="AN38" i="1"/>
  <c r="AH38" i="1"/>
  <c r="AB38" i="1"/>
  <c r="V38" i="1"/>
  <c r="P38" i="1"/>
  <c r="J38" i="1"/>
  <c r="D38" i="1"/>
  <c r="BF37" i="1"/>
  <c r="AZ37" i="1"/>
  <c r="AT37" i="1"/>
  <c r="AN37" i="1"/>
  <c r="AH37" i="1"/>
  <c r="AB37" i="1"/>
  <c r="V37" i="1"/>
  <c r="P37" i="1"/>
  <c r="J37" i="1"/>
  <c r="D37" i="1"/>
  <c r="BF36" i="1"/>
  <c r="AZ36" i="1"/>
  <c r="AT36" i="1"/>
  <c r="AN36" i="1"/>
  <c r="AH36" i="1"/>
  <c r="AB36" i="1"/>
  <c r="V36" i="1"/>
  <c r="P36" i="1"/>
  <c r="J36" i="1"/>
  <c r="D36" i="1"/>
  <c r="BF35" i="1"/>
  <c r="AZ35" i="1"/>
  <c r="AT35" i="1"/>
  <c r="AN35" i="1"/>
  <c r="AH35" i="1"/>
  <c r="AB35" i="1"/>
  <c r="V35" i="1"/>
  <c r="P35" i="1"/>
  <c r="J35" i="1"/>
  <c r="D35" i="1"/>
  <c r="BF34" i="1"/>
  <c r="AZ34" i="1"/>
  <c r="AT34" i="1"/>
  <c r="AN34" i="1"/>
  <c r="AH34" i="1"/>
  <c r="AB34" i="1"/>
  <c r="V34" i="1"/>
  <c r="P34" i="1"/>
  <c r="J34" i="1"/>
  <c r="D34" i="1"/>
  <c r="BF33" i="1"/>
  <c r="AZ33" i="1"/>
  <c r="AT33" i="1"/>
  <c r="AN33" i="1"/>
  <c r="AH33" i="1"/>
  <c r="AB33" i="1"/>
  <c r="V33" i="1"/>
  <c r="P33" i="1"/>
  <c r="J33" i="1"/>
  <c r="D33" i="1"/>
  <c r="BF32" i="1"/>
  <c r="AZ32" i="1"/>
  <c r="AT32" i="1"/>
  <c r="AN32" i="1"/>
  <c r="AH32" i="1"/>
  <c r="AB32" i="1"/>
  <c r="V32" i="1"/>
  <c r="P32" i="1"/>
  <c r="J32" i="1"/>
  <c r="D32" i="1"/>
  <c r="BF31" i="1"/>
  <c r="AZ31" i="1"/>
  <c r="AT31" i="1"/>
  <c r="AN31" i="1"/>
  <c r="AH31" i="1"/>
  <c r="AB31" i="1"/>
  <c r="V31" i="1"/>
  <c r="P31" i="1"/>
  <c r="J31" i="1"/>
  <c r="D31" i="1"/>
  <c r="BF30" i="1"/>
  <c r="AZ30" i="1"/>
  <c r="AT30" i="1"/>
  <c r="AN30" i="1"/>
  <c r="AH30" i="1"/>
  <c r="AB30" i="1"/>
  <c r="V30" i="1"/>
  <c r="P30" i="1"/>
  <c r="J30" i="1"/>
  <c r="D30" i="1"/>
  <c r="BF29" i="1"/>
  <c r="AZ29" i="1"/>
  <c r="AT29" i="1"/>
  <c r="AN29" i="1"/>
  <c r="AH29" i="1"/>
  <c r="AB29" i="1"/>
  <c r="V29" i="1"/>
  <c r="P29" i="1"/>
  <c r="J29" i="1"/>
  <c r="D29" i="1"/>
  <c r="BF28" i="1"/>
  <c r="AZ28" i="1"/>
  <c r="AT28" i="1"/>
  <c r="AN28" i="1"/>
  <c r="AH28" i="1"/>
  <c r="AB28" i="1"/>
  <c r="V28" i="1"/>
  <c r="P28" i="1"/>
  <c r="J28" i="1"/>
  <c r="D28" i="1"/>
  <c r="BF27" i="1"/>
  <c r="AZ27" i="1"/>
  <c r="AT27" i="1"/>
  <c r="AN27" i="1"/>
  <c r="AH27" i="1"/>
  <c r="AB27" i="1"/>
  <c r="V27" i="1"/>
  <c r="P27" i="1"/>
  <c r="J27" i="1"/>
  <c r="D27" i="1"/>
  <c r="BF26" i="1"/>
  <c r="AZ26" i="1"/>
  <c r="AT26" i="1"/>
  <c r="AN26" i="1"/>
  <c r="AH26" i="1"/>
  <c r="AB26" i="1"/>
  <c r="V26" i="1"/>
  <c r="P26" i="1"/>
  <c r="J26" i="1"/>
  <c r="D26" i="1"/>
  <c r="BF25" i="1"/>
  <c r="AZ25" i="1"/>
  <c r="AT25" i="1"/>
  <c r="AN25" i="1"/>
  <c r="AH25" i="1"/>
  <c r="AB25" i="1"/>
  <c r="V25" i="1"/>
  <c r="P25" i="1"/>
  <c r="J25" i="1"/>
  <c r="D25" i="1"/>
  <c r="BF24" i="1"/>
  <c r="AZ24" i="1"/>
  <c r="AT24" i="1"/>
  <c r="AN24" i="1"/>
  <c r="AH24" i="1"/>
  <c r="AB24" i="1"/>
  <c r="V24" i="1"/>
  <c r="P24" i="1"/>
  <c r="J24" i="1"/>
  <c r="D24" i="1"/>
  <c r="BF23" i="1"/>
  <c r="AZ23" i="1"/>
  <c r="AT23" i="1"/>
  <c r="AN23" i="1"/>
  <c r="AH23" i="1"/>
  <c r="AB23" i="1"/>
  <c r="V23" i="1"/>
  <c r="P23" i="1"/>
  <c r="J23" i="1"/>
  <c r="D23" i="1"/>
  <c r="BF22" i="1"/>
  <c r="AZ22" i="1"/>
  <c r="AT22" i="1"/>
  <c r="AN22" i="1"/>
  <c r="AH22" i="1"/>
  <c r="AB22" i="1"/>
  <c r="V22" i="1"/>
  <c r="P22" i="1"/>
  <c r="J22" i="1"/>
  <c r="D22" i="1"/>
  <c r="BF21" i="1"/>
  <c r="AZ21" i="1"/>
  <c r="AT21" i="1"/>
  <c r="AN21" i="1"/>
  <c r="AH21" i="1"/>
  <c r="AB21" i="1"/>
  <c r="V21" i="1"/>
  <c r="P21" i="1"/>
  <c r="J21" i="1"/>
  <c r="D21" i="1"/>
  <c r="BF20" i="1"/>
  <c r="AZ20" i="1"/>
  <c r="AT20" i="1"/>
  <c r="AN20" i="1"/>
  <c r="AH20" i="1"/>
  <c r="AB20" i="1"/>
  <c r="V20" i="1"/>
  <c r="P20" i="1"/>
  <c r="J20" i="1"/>
  <c r="D20" i="1"/>
  <c r="BF19" i="1"/>
  <c r="AZ19" i="1"/>
  <c r="AT19" i="1"/>
  <c r="AN19" i="1"/>
  <c r="AH19" i="1"/>
  <c r="AB19" i="1"/>
  <c r="V19" i="1"/>
  <c r="P19" i="1"/>
  <c r="J19" i="1"/>
  <c r="D19" i="1"/>
  <c r="BF18" i="1"/>
  <c r="AZ18" i="1"/>
  <c r="AT18" i="1"/>
  <c r="AN18" i="1"/>
  <c r="AH18" i="1"/>
  <c r="AB18" i="1"/>
  <c r="V18" i="1"/>
  <c r="P18" i="1"/>
  <c r="J18" i="1"/>
  <c r="D18" i="1"/>
  <c r="BF17" i="1"/>
  <c r="AZ17" i="1"/>
  <c r="AT17" i="1"/>
  <c r="AN17" i="1"/>
  <c r="AH17" i="1"/>
  <c r="AB17" i="1"/>
  <c r="V17" i="1"/>
  <c r="P17" i="1"/>
  <c r="J17" i="1"/>
  <c r="D17" i="1"/>
  <c r="BF16" i="1"/>
  <c r="AZ16" i="1"/>
  <c r="AZ3" i="1" s="1"/>
  <c r="AT16" i="1"/>
  <c r="AN16" i="1"/>
  <c r="AH16" i="1"/>
  <c r="AB16" i="1"/>
  <c r="AB3" i="1" s="1"/>
  <c r="AC16" i="1" s="1"/>
  <c r="V16" i="1"/>
  <c r="P16" i="1"/>
  <c r="J16" i="1"/>
  <c r="D16" i="1"/>
  <c r="BF15" i="1"/>
  <c r="AZ15" i="1"/>
  <c r="AT15" i="1"/>
  <c r="AN15" i="1"/>
  <c r="AH15" i="1"/>
  <c r="AB15" i="1"/>
  <c r="V15" i="1"/>
  <c r="P15" i="1"/>
  <c r="J15" i="1"/>
  <c r="D15" i="1"/>
  <c r="BF14" i="1"/>
  <c r="AZ14" i="1"/>
  <c r="AT14" i="1"/>
  <c r="AN14" i="1"/>
  <c r="AH14" i="1"/>
  <c r="AB14" i="1"/>
  <c r="V14" i="1"/>
  <c r="P14" i="1"/>
  <c r="J14" i="1"/>
  <c r="D14" i="1"/>
  <c r="BF13" i="1"/>
  <c r="AZ13" i="1"/>
  <c r="AT13" i="1"/>
  <c r="AN13" i="1"/>
  <c r="AH13" i="1"/>
  <c r="AB13" i="1"/>
  <c r="V13" i="1"/>
  <c r="P13" i="1"/>
  <c r="J13" i="1"/>
  <c r="D13" i="1"/>
  <c r="BF12" i="1"/>
  <c r="AZ12" i="1"/>
  <c r="AT12" i="1"/>
  <c r="AN12" i="1"/>
  <c r="AH12" i="1"/>
  <c r="AB12" i="1"/>
  <c r="V12" i="1"/>
  <c r="P12" i="1"/>
  <c r="J12" i="1"/>
  <c r="D12" i="1"/>
  <c r="BF11" i="1"/>
  <c r="AZ11" i="1"/>
  <c r="AT11" i="1"/>
  <c r="AN11" i="1"/>
  <c r="AH11" i="1"/>
  <c r="AB11" i="1"/>
  <c r="V11" i="1"/>
  <c r="P11" i="1"/>
  <c r="J11" i="1"/>
  <c r="D11" i="1"/>
  <c r="BF10" i="1"/>
  <c r="AZ10" i="1"/>
  <c r="AT10" i="1"/>
  <c r="AN10" i="1"/>
  <c r="AH10" i="1"/>
  <c r="AB10" i="1"/>
  <c r="V10" i="1"/>
  <c r="P10" i="1"/>
  <c r="J10" i="1"/>
  <c r="D10" i="1"/>
  <c r="BF9" i="1"/>
  <c r="AZ9" i="1"/>
  <c r="AT9" i="1"/>
  <c r="AN9" i="1"/>
  <c r="AH9" i="1"/>
  <c r="AB9" i="1"/>
  <c r="V9" i="1"/>
  <c r="P9" i="1"/>
  <c r="J9" i="1"/>
  <c r="D9" i="1"/>
  <c r="BF8" i="1"/>
  <c r="AZ8" i="1"/>
  <c r="AT8" i="1"/>
  <c r="AN8" i="1"/>
  <c r="AH8" i="1"/>
  <c r="AB8" i="1"/>
  <c r="V8" i="1"/>
  <c r="P8" i="1"/>
  <c r="J8" i="1"/>
  <c r="D8" i="1"/>
  <c r="BF7" i="1"/>
  <c r="AZ7" i="1"/>
  <c r="AT7" i="1"/>
  <c r="AN7" i="1"/>
  <c r="AH7" i="1"/>
  <c r="AB7" i="1"/>
  <c r="V7" i="1"/>
  <c r="P7" i="1"/>
  <c r="J7" i="1"/>
  <c r="D7" i="1"/>
  <c r="BF6" i="1"/>
  <c r="AZ6" i="1"/>
  <c r="AT6" i="1"/>
  <c r="AN6" i="1"/>
  <c r="AH6" i="1"/>
  <c r="AB6" i="1"/>
  <c r="V6" i="1"/>
  <c r="P6" i="1"/>
  <c r="J6" i="1"/>
  <c r="BL158" i="3" l="1"/>
  <c r="BM158" i="3" s="1"/>
  <c r="BJ158" i="3"/>
  <c r="BL138" i="3"/>
  <c r="BM138" i="3" s="1"/>
  <c r="Q98" i="4"/>
  <c r="Q150" i="4"/>
  <c r="Q53" i="4"/>
  <c r="Q33" i="4"/>
  <c r="Q25" i="4"/>
  <c r="Q191" i="4"/>
  <c r="Q182" i="4"/>
  <c r="Q126" i="4"/>
  <c r="Q101" i="4"/>
  <c r="Q114" i="4"/>
  <c r="Q143" i="4"/>
  <c r="Q162" i="4"/>
  <c r="Q49" i="4"/>
  <c r="Q39" i="4"/>
  <c r="Q31" i="4"/>
  <c r="Q23" i="4"/>
  <c r="Q15" i="4"/>
  <c r="BJ150" i="3"/>
  <c r="BJ142" i="3"/>
  <c r="Q118" i="4"/>
  <c r="Q166" i="4"/>
  <c r="Q41" i="4"/>
  <c r="Q17" i="4"/>
  <c r="BJ95" i="3"/>
  <c r="BL95" i="3"/>
  <c r="BM95" i="3" s="1"/>
  <c r="BL99" i="3"/>
  <c r="BM99" i="3" s="1"/>
  <c r="BJ99" i="3"/>
  <c r="BJ104" i="3"/>
  <c r="BL112" i="3"/>
  <c r="BM112" i="3" s="1"/>
  <c r="BJ113" i="3"/>
  <c r="BL113" i="3"/>
  <c r="BM113" i="3" s="1"/>
  <c r="BJ118" i="3"/>
  <c r="BJ159" i="3"/>
  <c r="BJ160" i="3"/>
  <c r="BL165" i="3"/>
  <c r="BM165" i="3" s="1"/>
  <c r="BJ174" i="3"/>
  <c r="BJ200" i="3"/>
  <c r="BL202" i="3"/>
  <c r="BM202" i="3" s="1"/>
  <c r="BJ202" i="3"/>
  <c r="BJ203" i="3"/>
  <c r="BL203" i="3"/>
  <c r="BM203" i="3" s="1"/>
  <c r="BJ77" i="3"/>
  <c r="BL73" i="3"/>
  <c r="BM73" i="3" s="1"/>
  <c r="BJ69" i="3"/>
  <c r="BL65" i="3"/>
  <c r="BM65" i="3" s="1"/>
  <c r="BJ61" i="3"/>
  <c r="BL57" i="3"/>
  <c r="BM57" i="3" s="1"/>
  <c r="BJ53" i="3"/>
  <c r="BL49" i="3"/>
  <c r="BM49" i="3" s="1"/>
  <c r="BJ45" i="3"/>
  <c r="W31" i="3"/>
  <c r="W36" i="3"/>
  <c r="BJ36" i="3" s="1"/>
  <c r="W37" i="3"/>
  <c r="BJ37" i="3" s="1"/>
  <c r="W41" i="3"/>
  <c r="W88" i="3"/>
  <c r="W90" i="3"/>
  <c r="W92" i="3"/>
  <c r="BL92" i="3" s="1"/>
  <c r="BM92" i="3" s="1"/>
  <c r="W94" i="3"/>
  <c r="W96" i="3"/>
  <c r="W98" i="3"/>
  <c r="W100" i="3"/>
  <c r="BJ100" i="3" s="1"/>
  <c r="W104" i="3"/>
  <c r="BL104" i="3" s="1"/>
  <c r="BM104" i="3" s="1"/>
  <c r="W108" i="3"/>
  <c r="W112" i="3"/>
  <c r="BJ112" i="3" s="1"/>
  <c r="W103" i="3"/>
  <c r="BJ103" i="3" s="1"/>
  <c r="W107" i="3"/>
  <c r="W111" i="3"/>
  <c r="W115" i="3"/>
  <c r="W162" i="3"/>
  <c r="W165" i="3"/>
  <c r="BJ165" i="3" s="1"/>
  <c r="W169" i="3"/>
  <c r="W173" i="3"/>
  <c r="W177" i="3"/>
  <c r="W181" i="3"/>
  <c r="W198" i="3"/>
  <c r="W193" i="3"/>
  <c r="BJ193" i="3" s="1"/>
  <c r="W197" i="3"/>
  <c r="W201" i="3"/>
  <c r="W205" i="3"/>
  <c r="W25" i="3"/>
  <c r="W38" i="3"/>
  <c r="W42" i="3"/>
  <c r="W44" i="3"/>
  <c r="W46" i="3"/>
  <c r="W48" i="3"/>
  <c r="BL48" i="3" s="1"/>
  <c r="BM48" i="3" s="1"/>
  <c r="W50" i="3"/>
  <c r="W52" i="3"/>
  <c r="W54" i="3"/>
  <c r="W56" i="3"/>
  <c r="BL56" i="3" s="1"/>
  <c r="BM56" i="3" s="1"/>
  <c r="W58" i="3"/>
  <c r="W60" i="3"/>
  <c r="W62" i="3"/>
  <c r="W64" i="3"/>
  <c r="BL64" i="3" s="1"/>
  <c r="BM64" i="3" s="1"/>
  <c r="W66" i="3"/>
  <c r="W68" i="3"/>
  <c r="W70" i="3"/>
  <c r="W72" i="3"/>
  <c r="BL72" i="3" s="1"/>
  <c r="BM72" i="3" s="1"/>
  <c r="W74" i="3"/>
  <c r="W76" i="3"/>
  <c r="W78" i="3"/>
  <c r="W80" i="3"/>
  <c r="BL80" i="3" s="1"/>
  <c r="BM80" i="3" s="1"/>
  <c r="W116" i="3"/>
  <c r="W118" i="3"/>
  <c r="BL118" i="3" s="1"/>
  <c r="BM118" i="3" s="1"/>
  <c r="W120" i="3"/>
  <c r="W122" i="3"/>
  <c r="W124" i="3"/>
  <c r="W137" i="3"/>
  <c r="W139" i="3"/>
  <c r="BL139" i="3" s="1"/>
  <c r="BM139" i="3" s="1"/>
  <c r="W141" i="3"/>
  <c r="W143" i="3"/>
  <c r="W145" i="3"/>
  <c r="W147" i="3"/>
  <c r="BL147" i="3" s="1"/>
  <c r="BM147" i="3" s="1"/>
  <c r="W149" i="3"/>
  <c r="W151" i="3"/>
  <c r="W153" i="3"/>
  <c r="W155" i="3"/>
  <c r="BJ155" i="3" s="1"/>
  <c r="W157" i="3"/>
  <c r="W159" i="3"/>
  <c r="BL159" i="3" s="1"/>
  <c r="BM159" i="3" s="1"/>
  <c r="W160" i="3"/>
  <c r="BL160" i="3" s="1"/>
  <c r="BM160" i="3" s="1"/>
  <c r="W164" i="3"/>
  <c r="W168" i="3"/>
  <c r="W172" i="3"/>
  <c r="W176" i="3"/>
  <c r="W180" i="3"/>
  <c r="BJ180" i="3" s="1"/>
  <c r="W184" i="3"/>
  <c r="W40" i="3"/>
  <c r="W43" i="3"/>
  <c r="W45" i="3"/>
  <c r="BL45" i="3" s="1"/>
  <c r="BM45" i="3" s="1"/>
  <c r="W47" i="3"/>
  <c r="W49" i="3"/>
  <c r="BJ49" i="3" s="1"/>
  <c r="W51" i="3"/>
  <c r="W53" i="3"/>
  <c r="BL53" i="3" s="1"/>
  <c r="BM53" i="3" s="1"/>
  <c r="W55" i="3"/>
  <c r="W57" i="3"/>
  <c r="BJ57" i="3" s="1"/>
  <c r="W59" i="3"/>
  <c r="W61" i="3"/>
  <c r="BL61" i="3" s="1"/>
  <c r="BM61" i="3" s="1"/>
  <c r="W63" i="3"/>
  <c r="W65" i="3"/>
  <c r="BJ65" i="3" s="1"/>
  <c r="W67" i="3"/>
  <c r="W69" i="3"/>
  <c r="BL69" i="3" s="1"/>
  <c r="BM69" i="3" s="1"/>
  <c r="W71" i="3"/>
  <c r="W73" i="3"/>
  <c r="BJ73" i="3" s="1"/>
  <c r="W75" i="3"/>
  <c r="W77" i="3"/>
  <c r="BL77" i="3" s="1"/>
  <c r="BM77" i="3" s="1"/>
  <c r="W79" i="3"/>
  <c r="W85" i="3"/>
  <c r="W117" i="3"/>
  <c r="W119" i="3"/>
  <c r="W121" i="3"/>
  <c r="W123" i="3"/>
  <c r="W136" i="3"/>
  <c r="W138" i="3"/>
  <c r="BJ138" i="3" s="1"/>
  <c r="W140" i="3"/>
  <c r="BJ140" i="3" s="1"/>
  <c r="W142" i="3"/>
  <c r="BL142" i="3" s="1"/>
  <c r="BM142" i="3" s="1"/>
  <c r="W144" i="3"/>
  <c r="W146" i="3"/>
  <c r="BL146" i="3" s="1"/>
  <c r="BM146" i="3" s="1"/>
  <c r="W148" i="3"/>
  <c r="BJ148" i="3" s="1"/>
  <c r="W150" i="3"/>
  <c r="BL150" i="3" s="1"/>
  <c r="BM150" i="3" s="1"/>
  <c r="W152" i="3"/>
  <c r="W154" i="3"/>
  <c r="BL154" i="3" s="1"/>
  <c r="BM154" i="3" s="1"/>
  <c r="W156" i="3"/>
  <c r="BJ156" i="3" s="1"/>
  <c r="W158" i="3"/>
  <c r="W196" i="3"/>
  <c r="W166" i="3"/>
  <c r="W170" i="3"/>
  <c r="W174" i="3"/>
  <c r="BL174" i="3" s="1"/>
  <c r="BM174" i="3" s="1"/>
  <c r="W178" i="3"/>
  <c r="W182" i="3"/>
  <c r="BJ182" i="3" s="1"/>
  <c r="W192" i="3"/>
  <c r="BJ192" i="3" s="1"/>
  <c r="W200" i="3"/>
  <c r="BL200" i="3" s="1"/>
  <c r="BM200" i="3" s="1"/>
  <c r="Q178" i="4"/>
  <c r="Q106" i="4"/>
  <c r="Q122" i="4"/>
  <c r="Q154" i="4"/>
  <c r="Q57" i="4"/>
  <c r="Q43" i="4"/>
  <c r="Q35" i="4"/>
  <c r="Q27" i="4"/>
  <c r="BG8" i="2"/>
  <c r="BG16" i="2"/>
  <c r="BG18" i="2"/>
  <c r="BG203" i="2"/>
  <c r="BG195" i="2"/>
  <c r="BG198" i="2"/>
  <c r="BG188" i="2"/>
  <c r="BG189" i="2"/>
  <c r="BG146" i="2"/>
  <c r="BG138" i="2"/>
  <c r="BG134" i="2"/>
  <c r="BG151" i="2"/>
  <c r="BG139" i="2"/>
  <c r="BG85" i="2"/>
  <c r="BG36" i="2"/>
  <c r="BG32" i="2"/>
  <c r="BG28" i="2"/>
  <c r="BG24" i="2"/>
  <c r="BG21" i="2"/>
  <c r="BG47" i="2"/>
  <c r="BG49" i="2"/>
  <c r="BG51" i="2"/>
  <c r="BG53" i="2"/>
  <c r="BG55" i="2"/>
  <c r="BG57" i="2"/>
  <c r="BG59" i="2"/>
  <c r="BG61" i="2"/>
  <c r="BG78" i="2"/>
  <c r="BG80" i="2"/>
  <c r="BG82" i="2"/>
  <c r="BG95" i="2"/>
  <c r="BG97" i="2"/>
  <c r="BG99" i="2"/>
  <c r="BG101" i="2"/>
  <c r="BG103" i="2"/>
  <c r="BG105" i="2"/>
  <c r="BG107" i="2"/>
  <c r="BG109" i="2"/>
  <c r="BG112" i="2"/>
  <c r="BG115" i="2"/>
  <c r="BG117" i="2"/>
  <c r="BG119" i="2"/>
  <c r="BG127" i="2"/>
  <c r="BG129" i="2"/>
  <c r="BG131" i="2"/>
  <c r="BG190" i="2"/>
  <c r="BG167" i="2"/>
  <c r="BG169" i="2"/>
  <c r="BG171" i="2"/>
  <c r="BG182" i="2"/>
  <c r="BG173" i="2"/>
  <c r="BG20" i="2"/>
  <c r="BG201" i="2"/>
  <c r="BG204" i="2"/>
  <c r="BG196" i="2"/>
  <c r="BG186" i="2"/>
  <c r="BG187" i="2"/>
  <c r="BG144" i="2"/>
  <c r="BG137" i="2"/>
  <c r="BG133" i="2"/>
  <c r="BG143" i="2"/>
  <c r="BG113" i="2"/>
  <c r="BG83" i="2"/>
  <c r="BG35" i="2"/>
  <c r="BG31" i="2"/>
  <c r="BG27" i="2"/>
  <c r="BG23" i="2"/>
  <c r="BG19" i="2"/>
  <c r="BG42" i="2"/>
  <c r="BG63" i="2"/>
  <c r="BG65" i="2"/>
  <c r="BG67" i="2"/>
  <c r="BG69" i="2"/>
  <c r="BG71" i="2"/>
  <c r="BG73" i="2"/>
  <c r="BL73" i="2" s="1"/>
  <c r="BM73" i="2" s="1"/>
  <c r="BG75" i="2"/>
  <c r="BG77" i="2"/>
  <c r="BG86" i="2"/>
  <c r="BG39" i="2"/>
  <c r="BG43" i="2"/>
  <c r="BG90" i="2"/>
  <c r="BG92" i="2"/>
  <c r="BG94" i="2"/>
  <c r="BG111" i="2"/>
  <c r="BG110" i="2"/>
  <c r="BG120" i="2"/>
  <c r="BG122" i="2"/>
  <c r="BG124" i="2"/>
  <c r="BG154" i="2"/>
  <c r="BG156" i="2"/>
  <c r="BG158" i="2"/>
  <c r="BG160" i="2"/>
  <c r="BG162" i="2"/>
  <c r="BG164" i="2"/>
  <c r="BG205" i="2"/>
  <c r="BG197" i="2"/>
  <c r="BG200" i="2"/>
  <c r="BG192" i="2"/>
  <c r="BG185" i="2"/>
  <c r="BG148" i="2"/>
  <c r="BG140" i="2"/>
  <c r="BG135" i="2"/>
  <c r="BG141" i="2"/>
  <c r="BG147" i="2"/>
  <c r="BG87" i="2"/>
  <c r="BG37" i="2"/>
  <c r="BG33" i="2"/>
  <c r="BG29" i="2"/>
  <c r="BG25" i="2"/>
  <c r="BG11" i="2"/>
  <c r="BG13" i="2"/>
  <c r="BG15" i="2"/>
  <c r="BG40" i="2"/>
  <c r="BG44" i="2"/>
  <c r="AI6" i="2"/>
  <c r="AI188" i="2"/>
  <c r="AI45" i="2"/>
  <c r="AI146" i="2"/>
  <c r="AI126" i="2"/>
  <c r="AI166" i="2"/>
  <c r="AI204" i="2"/>
  <c r="AI10" i="2"/>
  <c r="BJ41" i="3"/>
  <c r="BL36" i="3"/>
  <c r="BM36" i="3" s="1"/>
  <c r="BJ16" i="3"/>
  <c r="Q6" i="4"/>
  <c r="Q8" i="4"/>
  <c r="Q10" i="4"/>
  <c r="Q12" i="4"/>
  <c r="Q14" i="4"/>
  <c r="Q16" i="4"/>
  <c r="Q18" i="4"/>
  <c r="Q20" i="4"/>
  <c r="Q22" i="4"/>
  <c r="Q24" i="4"/>
  <c r="Q26" i="4"/>
  <c r="Q28" i="4"/>
  <c r="Q30" i="4"/>
  <c r="Q32" i="4"/>
  <c r="Q34" i="4"/>
  <c r="Q36" i="4"/>
  <c r="Q38" i="4"/>
  <c r="Q40" i="4"/>
  <c r="Q42" i="4"/>
  <c r="Q44" i="4"/>
  <c r="Q47" i="4"/>
  <c r="Q51" i="4"/>
  <c r="Q55" i="4"/>
  <c r="Q192" i="4"/>
  <c r="Q164" i="4"/>
  <c r="Q160" i="4"/>
  <c r="Q156" i="4"/>
  <c r="Q152" i="4"/>
  <c r="Q147" i="4"/>
  <c r="Q148" i="4"/>
  <c r="Q124" i="4"/>
  <c r="Q120" i="4"/>
  <c r="Q116" i="4"/>
  <c r="Q112" i="4"/>
  <c r="Q108" i="4"/>
  <c r="Q102" i="4"/>
  <c r="Q105" i="4"/>
  <c r="Q56" i="4"/>
  <c r="Q48" i="4"/>
  <c r="Q13" i="4"/>
  <c r="Q177" i="4"/>
  <c r="Q179" i="4"/>
  <c r="Q181" i="4"/>
  <c r="BJ181" i="4" s="1"/>
  <c r="Q183" i="4"/>
  <c r="Q190" i="4"/>
  <c r="Q185" i="4"/>
  <c r="Q184" i="4"/>
  <c r="Q163" i="4"/>
  <c r="Q159" i="4"/>
  <c r="Q155" i="4"/>
  <c r="Q151" i="4"/>
  <c r="Q145" i="4"/>
  <c r="Q146" i="4"/>
  <c r="Q123" i="4"/>
  <c r="Q119" i="4"/>
  <c r="Q115" i="4"/>
  <c r="Q111" i="4"/>
  <c r="Q107" i="4"/>
  <c r="Q100" i="4"/>
  <c r="Q103" i="4"/>
  <c r="Q54" i="4"/>
  <c r="Q46" i="4"/>
  <c r="Q11" i="4"/>
  <c r="Q59" i="4"/>
  <c r="Q61" i="4"/>
  <c r="Q63" i="4"/>
  <c r="Q65" i="4"/>
  <c r="Q67" i="4"/>
  <c r="Q69" i="4"/>
  <c r="Q71" i="4"/>
  <c r="Q73" i="4"/>
  <c r="Q75" i="4"/>
  <c r="Q77" i="4"/>
  <c r="Q79" i="4"/>
  <c r="Q81" i="4"/>
  <c r="Q83" i="4"/>
  <c r="Q85" i="4"/>
  <c r="Q87" i="4"/>
  <c r="Q89" i="4"/>
  <c r="Q91" i="4"/>
  <c r="Q93" i="4"/>
  <c r="Q95" i="4"/>
  <c r="Q127" i="4"/>
  <c r="Q129" i="4"/>
  <c r="Q131" i="4"/>
  <c r="Q133" i="4"/>
  <c r="Q135" i="4"/>
  <c r="Q137" i="4"/>
  <c r="Q139" i="4"/>
  <c r="Q141" i="4"/>
  <c r="Q167" i="4"/>
  <c r="Q169" i="4"/>
  <c r="Q171" i="4"/>
  <c r="Q173" i="4"/>
  <c r="Q175" i="4"/>
  <c r="Q186" i="4"/>
  <c r="Q193" i="4"/>
  <c r="Q196" i="4"/>
  <c r="Q198" i="4"/>
  <c r="Q200" i="4"/>
  <c r="Q202" i="4"/>
  <c r="Q204" i="4"/>
  <c r="Q194" i="4"/>
  <c r="Q165" i="4"/>
  <c r="Q161" i="4"/>
  <c r="Q157" i="4"/>
  <c r="Q153" i="4"/>
  <c r="Q149" i="4"/>
  <c r="Q142" i="4"/>
  <c r="Q125" i="4"/>
  <c r="Q121" i="4"/>
  <c r="Q117" i="4"/>
  <c r="Q113" i="4"/>
  <c r="Q109" i="4"/>
  <c r="Q104" i="4"/>
  <c r="Q97" i="4"/>
  <c r="Q99" i="4"/>
  <c r="Q50" i="4"/>
  <c r="Q7" i="4"/>
  <c r="Q58" i="4"/>
  <c r="Q60" i="4"/>
  <c r="Q62" i="4"/>
  <c r="Q64" i="4"/>
  <c r="Q66" i="4"/>
  <c r="Q68" i="4"/>
  <c r="Q70" i="4"/>
  <c r="Q72" i="4"/>
  <c r="Q74" i="4"/>
  <c r="Q76" i="4"/>
  <c r="Q78" i="4"/>
  <c r="Q80" i="4"/>
  <c r="Q82" i="4"/>
  <c r="Q84" i="4"/>
  <c r="Q86" i="4"/>
  <c r="Q88" i="4"/>
  <c r="Q90" i="4"/>
  <c r="Q92" i="4"/>
  <c r="Q94" i="4"/>
  <c r="Q96" i="4"/>
  <c r="Q128" i="4"/>
  <c r="Q130" i="4"/>
  <c r="Q132" i="4"/>
  <c r="Q134" i="4"/>
  <c r="Q136" i="4"/>
  <c r="Q138" i="4"/>
  <c r="Q140" i="4"/>
  <c r="Q168" i="4"/>
  <c r="Q170" i="4"/>
  <c r="Q172" i="4"/>
  <c r="Q174" i="4"/>
  <c r="Q176" i="4"/>
  <c r="Q188" i="4"/>
  <c r="Q195" i="4"/>
  <c r="Q197" i="4"/>
  <c r="Q199" i="4"/>
  <c r="Q201" i="4"/>
  <c r="Q203" i="4"/>
  <c r="Q205" i="4"/>
  <c r="BL199" i="2"/>
  <c r="BM199" i="2" s="1"/>
  <c r="BJ166" i="2"/>
  <c r="BJ60" i="2"/>
  <c r="BL88" i="3"/>
  <c r="BM88" i="3" s="1"/>
  <c r="BJ88" i="3"/>
  <c r="Q187" i="4"/>
  <c r="Q189" i="4"/>
  <c r="Q180" i="4"/>
  <c r="Q9" i="4"/>
  <c r="Q52" i="4"/>
  <c r="Q110" i="4"/>
  <c r="Q144" i="4"/>
  <c r="Q158" i="4"/>
  <c r="Q45" i="4"/>
  <c r="Q37" i="4"/>
  <c r="Q29" i="4"/>
  <c r="Q21" i="4"/>
  <c r="BG6" i="2"/>
  <c r="BJ185" i="3"/>
  <c r="BL185" i="3"/>
  <c r="BM185" i="3" s="1"/>
  <c r="BJ164" i="3"/>
  <c r="BL164" i="3"/>
  <c r="BM164" i="3" s="1"/>
  <c r="BJ166" i="3"/>
  <c r="BL166" i="3"/>
  <c r="BM166" i="3" s="1"/>
  <c r="BJ153" i="3"/>
  <c r="BL153" i="3"/>
  <c r="BM153" i="3" s="1"/>
  <c r="BL145" i="3"/>
  <c r="BM145" i="3" s="1"/>
  <c r="BJ145" i="3"/>
  <c r="BJ137" i="3"/>
  <c r="BL137" i="3"/>
  <c r="BM137" i="3" s="1"/>
  <c r="BL107" i="3"/>
  <c r="BM107" i="3" s="1"/>
  <c r="BJ107" i="3"/>
  <c r="BL91" i="3"/>
  <c r="BM91" i="3" s="1"/>
  <c r="BJ91" i="3"/>
  <c r="BJ87" i="3"/>
  <c r="BL87" i="3"/>
  <c r="BM87" i="3" s="1"/>
  <c r="BJ94" i="3"/>
  <c r="BL94" i="3"/>
  <c r="BM94" i="3" s="1"/>
  <c r="BJ98" i="3"/>
  <c r="BL98" i="3"/>
  <c r="BM98" i="3" s="1"/>
  <c r="BJ102" i="3"/>
  <c r="BL102" i="3"/>
  <c r="BM102" i="3" s="1"/>
  <c r="BJ110" i="3"/>
  <c r="BL110" i="3"/>
  <c r="BM110" i="3" s="1"/>
  <c r="BJ111" i="3"/>
  <c r="BL111" i="3"/>
  <c r="BM111" i="3" s="1"/>
  <c r="BJ117" i="3"/>
  <c r="BL117" i="3"/>
  <c r="BM117" i="3" s="1"/>
  <c r="BL136" i="3"/>
  <c r="BM136" i="3" s="1"/>
  <c r="BJ136" i="3"/>
  <c r="BL163" i="3"/>
  <c r="BM163" i="3" s="1"/>
  <c r="BJ163" i="3"/>
  <c r="BL175" i="3"/>
  <c r="BM175" i="3" s="1"/>
  <c r="BJ175" i="3"/>
  <c r="BJ183" i="3"/>
  <c r="BL183" i="3"/>
  <c r="BM183" i="3" s="1"/>
  <c r="BL180" i="3"/>
  <c r="BM180" i="3" s="1"/>
  <c r="BL192" i="3"/>
  <c r="BM192" i="3" s="1"/>
  <c r="BJ194" i="3"/>
  <c r="BL194" i="3"/>
  <c r="BM194" i="3" s="1"/>
  <c r="BJ201" i="3"/>
  <c r="BL201" i="3"/>
  <c r="BM201" i="3" s="1"/>
  <c r="BJ76" i="3"/>
  <c r="BL76" i="3"/>
  <c r="BM76" i="3" s="1"/>
  <c r="BJ72" i="3"/>
  <c r="BJ68" i="3"/>
  <c r="BL68" i="3"/>
  <c r="BM68" i="3" s="1"/>
  <c r="BJ60" i="3"/>
  <c r="BL60" i="3"/>
  <c r="BM60" i="3" s="1"/>
  <c r="BJ52" i="3"/>
  <c r="BL52" i="3"/>
  <c r="BM52" i="3" s="1"/>
  <c r="BJ44" i="3"/>
  <c r="BL44" i="3"/>
  <c r="BM44" i="3" s="1"/>
  <c r="BL37" i="2"/>
  <c r="BM37" i="2" s="1"/>
  <c r="BL9" i="3"/>
  <c r="BM9" i="3" s="1"/>
  <c r="BL94" i="2"/>
  <c r="BM94" i="2" s="1"/>
  <c r="BJ195" i="3"/>
  <c r="BL195" i="3"/>
  <c r="BM195" i="3" s="1"/>
  <c r="BJ172" i="3"/>
  <c r="BL172" i="3"/>
  <c r="BM172" i="3" s="1"/>
  <c r="BL155" i="3"/>
  <c r="BM155" i="3" s="1"/>
  <c r="BJ151" i="3"/>
  <c r="BL151" i="3"/>
  <c r="BM151" i="3" s="1"/>
  <c r="BJ147" i="3"/>
  <c r="BJ143" i="3"/>
  <c r="BL143" i="3"/>
  <c r="BM143" i="3" s="1"/>
  <c r="BJ139" i="3"/>
  <c r="BJ93" i="3"/>
  <c r="BL93" i="3"/>
  <c r="BM93" i="3" s="1"/>
  <c r="BJ89" i="3"/>
  <c r="BL89" i="3"/>
  <c r="BM89" i="3" s="1"/>
  <c r="BL96" i="3"/>
  <c r="BM96" i="3" s="1"/>
  <c r="BJ96" i="3"/>
  <c r="BJ106" i="3"/>
  <c r="BL106" i="3"/>
  <c r="BM106" i="3" s="1"/>
  <c r="BJ114" i="3"/>
  <c r="BL114" i="3"/>
  <c r="BM114" i="3" s="1"/>
  <c r="BL115" i="3"/>
  <c r="BM115" i="3" s="1"/>
  <c r="BJ115" i="3"/>
  <c r="BJ119" i="3"/>
  <c r="BL119" i="3"/>
  <c r="BM119" i="3" s="1"/>
  <c r="BL123" i="3"/>
  <c r="BM123" i="3" s="1"/>
  <c r="BJ123" i="3"/>
  <c r="BL161" i="3"/>
  <c r="BM161" i="3" s="1"/>
  <c r="BJ161" i="3"/>
  <c r="BJ167" i="3"/>
  <c r="BL167" i="3"/>
  <c r="BM167" i="3" s="1"/>
  <c r="BL179" i="3"/>
  <c r="BM179" i="3" s="1"/>
  <c r="BJ179" i="3"/>
  <c r="BL176" i="3"/>
  <c r="BM176" i="3" s="1"/>
  <c r="BJ176" i="3"/>
  <c r="BJ196" i="3"/>
  <c r="BL196" i="3"/>
  <c r="BM196" i="3" s="1"/>
  <c r="BL205" i="3"/>
  <c r="BM205" i="3" s="1"/>
  <c r="BJ205" i="3"/>
  <c r="BJ78" i="3"/>
  <c r="BL78" i="3"/>
  <c r="BM78" i="3" s="1"/>
  <c r="BJ74" i="3"/>
  <c r="BL74" i="3"/>
  <c r="BM74" i="3" s="1"/>
  <c r="BJ70" i="3"/>
  <c r="BL70" i="3"/>
  <c r="BM70" i="3" s="1"/>
  <c r="BJ66" i="3"/>
  <c r="BL66" i="3"/>
  <c r="BM66" i="3" s="1"/>
  <c r="BJ62" i="3"/>
  <c r="BL62" i="3"/>
  <c r="BM62" i="3" s="1"/>
  <c r="BJ58" i="3"/>
  <c r="BL58" i="3"/>
  <c r="BM58" i="3" s="1"/>
  <c r="BJ54" i="3"/>
  <c r="BL54" i="3"/>
  <c r="BM54" i="3" s="1"/>
  <c r="BJ50" i="3"/>
  <c r="BL50" i="3"/>
  <c r="BM50" i="3" s="1"/>
  <c r="BJ46" i="3"/>
  <c r="BL46" i="3"/>
  <c r="BM46" i="3" s="1"/>
  <c r="BJ42" i="3"/>
  <c r="BL42" i="3"/>
  <c r="BM42" i="3" s="1"/>
  <c r="E93" i="4"/>
  <c r="E76" i="4"/>
  <c r="BJ76" i="4" s="1"/>
  <c r="BL40" i="3"/>
  <c r="BM40" i="3" s="1"/>
  <c r="BJ40" i="3"/>
  <c r="BL19" i="3"/>
  <c r="BM19" i="3" s="1"/>
  <c r="BL14" i="2"/>
  <c r="BM14" i="2" s="1"/>
  <c r="BL33" i="2"/>
  <c r="BM33" i="2" s="1"/>
  <c r="BJ169" i="3"/>
  <c r="BL169" i="3"/>
  <c r="BM169" i="3" s="1"/>
  <c r="BJ171" i="3"/>
  <c r="BL171" i="3"/>
  <c r="BM171" i="3" s="1"/>
  <c r="BJ152" i="3"/>
  <c r="BL152" i="3"/>
  <c r="BM152" i="3" s="1"/>
  <c r="BJ144" i="3"/>
  <c r="BL144" i="3"/>
  <c r="BM144" i="3" s="1"/>
  <c r="BL140" i="3"/>
  <c r="BM140" i="3" s="1"/>
  <c r="BJ105" i="3"/>
  <c r="BL105" i="3"/>
  <c r="BM105" i="3" s="1"/>
  <c r="BJ90" i="3"/>
  <c r="BL90" i="3"/>
  <c r="BM90" i="3" s="1"/>
  <c r="BJ97" i="3"/>
  <c r="BL97" i="3"/>
  <c r="BM97" i="3" s="1"/>
  <c r="BJ101" i="3"/>
  <c r="BL101" i="3"/>
  <c r="BM101" i="3" s="1"/>
  <c r="BJ108" i="3"/>
  <c r="BL108" i="3"/>
  <c r="BM108" i="3" s="1"/>
  <c r="BJ109" i="3"/>
  <c r="BL109" i="3"/>
  <c r="BM109" i="3" s="1"/>
  <c r="BJ116" i="3"/>
  <c r="BL116" i="3"/>
  <c r="BM116" i="3" s="1"/>
  <c r="BL120" i="3"/>
  <c r="BM120" i="3" s="1"/>
  <c r="BJ120" i="3"/>
  <c r="BJ173" i="3"/>
  <c r="BL173" i="3"/>
  <c r="BM173" i="3" s="1"/>
  <c r="BJ181" i="3"/>
  <c r="BL181" i="3"/>
  <c r="BM181" i="3" s="1"/>
  <c r="BJ178" i="3"/>
  <c r="BL178" i="3"/>
  <c r="BM178" i="3" s="1"/>
  <c r="BJ198" i="3"/>
  <c r="BL198" i="3"/>
  <c r="BM198" i="3" s="1"/>
  <c r="BL204" i="3"/>
  <c r="BM204" i="3" s="1"/>
  <c r="BJ204" i="3"/>
  <c r="BL199" i="3"/>
  <c r="BM199" i="3" s="1"/>
  <c r="BJ199" i="3"/>
  <c r="BL75" i="3"/>
  <c r="BM75" i="3" s="1"/>
  <c r="BJ75" i="3"/>
  <c r="BL67" i="3"/>
  <c r="BM67" i="3" s="1"/>
  <c r="BJ67" i="3"/>
  <c r="BL59" i="3"/>
  <c r="BM59" i="3" s="1"/>
  <c r="BJ59" i="3"/>
  <c r="BL51" i="3"/>
  <c r="BM51" i="3" s="1"/>
  <c r="BJ51" i="3"/>
  <c r="BL43" i="3"/>
  <c r="BM43" i="3" s="1"/>
  <c r="BJ43" i="3"/>
  <c r="BA91" i="4"/>
  <c r="E61" i="4"/>
  <c r="BJ39" i="3"/>
  <c r="BL39" i="3"/>
  <c r="BM39" i="3" s="1"/>
  <c r="BJ14" i="3"/>
  <c r="BJ197" i="4"/>
  <c r="BL197" i="4"/>
  <c r="BM197" i="4" s="1"/>
  <c r="BJ178" i="4"/>
  <c r="BL178" i="4"/>
  <c r="BM178" i="4" s="1"/>
  <c r="BL140" i="4"/>
  <c r="BM140" i="4" s="1"/>
  <c r="BJ140" i="4"/>
  <c r="BL205" i="4"/>
  <c r="BM205" i="4" s="1"/>
  <c r="BJ205" i="4"/>
  <c r="BJ173" i="4"/>
  <c r="BL173" i="4"/>
  <c r="BM173" i="4" s="1"/>
  <c r="BL200" i="4"/>
  <c r="BM200" i="4" s="1"/>
  <c r="BJ186" i="4"/>
  <c r="BL186" i="4"/>
  <c r="BM186" i="4" s="1"/>
  <c r="BJ146" i="4"/>
  <c r="BL146" i="4"/>
  <c r="BM146" i="4" s="1"/>
  <c r="AC94" i="4"/>
  <c r="AC83" i="4"/>
  <c r="E69" i="4"/>
  <c r="E64" i="4"/>
  <c r="BA204" i="4"/>
  <c r="BJ204" i="4" s="1"/>
  <c r="BA196" i="4"/>
  <c r="BA195" i="4"/>
  <c r="BA193" i="4"/>
  <c r="BA187" i="4"/>
  <c r="BA175" i="4"/>
  <c r="BA172" i="4"/>
  <c r="BA170" i="4"/>
  <c r="BJ170" i="4" s="1"/>
  <c r="BA167" i="4"/>
  <c r="AC145" i="4"/>
  <c r="AC141" i="4"/>
  <c r="BA139" i="4"/>
  <c r="BL139" i="4" s="1"/>
  <c r="BM139" i="4" s="1"/>
  <c r="AC138" i="4"/>
  <c r="AC136" i="4"/>
  <c r="BA134" i="4"/>
  <c r="BA132" i="4"/>
  <c r="BL132" i="4" s="1"/>
  <c r="BM132" i="4" s="1"/>
  <c r="AC131" i="4"/>
  <c r="BA129" i="4"/>
  <c r="E96" i="4"/>
  <c r="AC92" i="4"/>
  <c r="E88" i="4"/>
  <c r="BA83" i="4"/>
  <c r="BA77" i="4"/>
  <c r="AC75" i="4"/>
  <c r="AC69" i="4"/>
  <c r="AC66" i="4"/>
  <c r="AC61" i="4"/>
  <c r="BA200" i="4"/>
  <c r="BJ200" i="4" s="1"/>
  <c r="BA194" i="4"/>
  <c r="BA188" i="4"/>
  <c r="BA181" i="4"/>
  <c r="BA177" i="4"/>
  <c r="BA174" i="4"/>
  <c r="BL174" i="4" s="1"/>
  <c r="BM174" i="4" s="1"/>
  <c r="BA171" i="4"/>
  <c r="BA168" i="4"/>
  <c r="BA166" i="4"/>
  <c r="BA133" i="4"/>
  <c r="BA130" i="4"/>
  <c r="BA128" i="4"/>
  <c r="BJ128" i="4" s="1"/>
  <c r="BA98" i="4"/>
  <c r="BA93" i="4"/>
  <c r="BA90" i="4"/>
  <c r="BA86" i="4"/>
  <c r="BA79" i="4"/>
  <c r="BA72" i="4"/>
  <c r="BA203" i="4"/>
  <c r="BA201" i="4"/>
  <c r="BL201" i="4" s="1"/>
  <c r="BM201" i="4" s="1"/>
  <c r="BA198" i="4"/>
  <c r="BA191" i="4"/>
  <c r="BA189" i="4"/>
  <c r="BJ189" i="4" s="1"/>
  <c r="BA185" i="4"/>
  <c r="BL185" i="4" s="1"/>
  <c r="BM185" i="4" s="1"/>
  <c r="BA182" i="4"/>
  <c r="BL182" i="4" s="1"/>
  <c r="BM182" i="4" s="1"/>
  <c r="BA179" i="4"/>
  <c r="BA169" i="4"/>
  <c r="BL169" i="4" s="1"/>
  <c r="BM169" i="4" s="1"/>
  <c r="BA138" i="4"/>
  <c r="BA136" i="4"/>
  <c r="BA131" i="4"/>
  <c r="AC97" i="4"/>
  <c r="AC90" i="4"/>
  <c r="AC85" i="4"/>
  <c r="AC79" i="4"/>
  <c r="BA75" i="4"/>
  <c r="BA69" i="4"/>
  <c r="BA63" i="4"/>
  <c r="BA58" i="4"/>
  <c r="BA99" i="4"/>
  <c r="BA95" i="4"/>
  <c r="BA88" i="4"/>
  <c r="BA85" i="4"/>
  <c r="BA80" i="4"/>
  <c r="BA65" i="4"/>
  <c r="BA96" i="4"/>
  <c r="BA89" i="4"/>
  <c r="BA84" i="4"/>
  <c r="BA81" i="4"/>
  <c r="BA78" i="4"/>
  <c r="BA73" i="4"/>
  <c r="BA70" i="4"/>
  <c r="BA68" i="4"/>
  <c r="BL68" i="4" s="1"/>
  <c r="BM68" i="4" s="1"/>
  <c r="BA66" i="4"/>
  <c r="BA61" i="4"/>
  <c r="BJ61" i="4" s="1"/>
  <c r="BA59" i="4"/>
  <c r="BA145" i="4"/>
  <c r="BA143" i="4"/>
  <c r="BA135" i="4"/>
  <c r="BA127" i="4"/>
  <c r="BA94" i="4"/>
  <c r="BA92" i="4"/>
  <c r="BA87" i="4"/>
  <c r="BA82" i="4"/>
  <c r="BA76" i="4"/>
  <c r="BA74" i="4"/>
  <c r="BA71" i="4"/>
  <c r="BA67" i="4"/>
  <c r="BA64" i="4"/>
  <c r="BA62" i="4"/>
  <c r="BA60" i="4"/>
  <c r="AC98" i="4"/>
  <c r="AC88" i="4"/>
  <c r="AC81" i="4"/>
  <c r="AC71" i="4"/>
  <c r="AC63" i="4"/>
  <c r="AC99" i="4"/>
  <c r="AC95" i="4"/>
  <c r="AC93" i="4"/>
  <c r="BJ93" i="4" s="1"/>
  <c r="AC86" i="4"/>
  <c r="AC84" i="4"/>
  <c r="AC82" i="4"/>
  <c r="AC80" i="4"/>
  <c r="AC78" i="4"/>
  <c r="AC76" i="4"/>
  <c r="AC62" i="4"/>
  <c r="AC100" i="4"/>
  <c r="AC96" i="4"/>
  <c r="AC91" i="4"/>
  <c r="AC89" i="4"/>
  <c r="AC74" i="4"/>
  <c r="AC72" i="4"/>
  <c r="AC70" i="4"/>
  <c r="AC67" i="4"/>
  <c r="AC65" i="4"/>
  <c r="AC60" i="4"/>
  <c r="AC58" i="4"/>
  <c r="E203" i="4"/>
  <c r="E199" i="4"/>
  <c r="E193" i="4"/>
  <c r="E191" i="4"/>
  <c r="E180" i="4"/>
  <c r="E172" i="4"/>
  <c r="E168" i="4"/>
  <c r="E145" i="4"/>
  <c r="E138" i="4"/>
  <c r="E134" i="4"/>
  <c r="E130" i="4"/>
  <c r="E127" i="4"/>
  <c r="E92" i="4"/>
  <c r="E85" i="4"/>
  <c r="E80" i="4"/>
  <c r="E60" i="4"/>
  <c r="E202" i="4"/>
  <c r="E198" i="4"/>
  <c r="E195" i="4"/>
  <c r="E190" i="4"/>
  <c r="E183" i="4"/>
  <c r="E179" i="4"/>
  <c r="E177" i="4"/>
  <c r="E175" i="4"/>
  <c r="E171" i="4"/>
  <c r="E167" i="4"/>
  <c r="E144" i="4"/>
  <c r="E141" i="4"/>
  <c r="E137" i="4"/>
  <c r="E133" i="4"/>
  <c r="E129" i="4"/>
  <c r="E84" i="4"/>
  <c r="E77" i="4"/>
  <c r="E72" i="4"/>
  <c r="E99" i="4"/>
  <c r="E97" i="4"/>
  <c r="E89" i="4"/>
  <c r="E81" i="4"/>
  <c r="E73" i="4"/>
  <c r="AU41" i="3"/>
  <c r="BL41" i="3" s="1"/>
  <c r="BM41" i="3" s="1"/>
  <c r="AU37" i="3"/>
  <c r="W35" i="3"/>
  <c r="AU34" i="3"/>
  <c r="W33" i="3"/>
  <c r="BJ33" i="3" s="1"/>
  <c r="W34" i="3"/>
  <c r="W29" i="3"/>
  <c r="BJ29" i="3" s="1"/>
  <c r="BG10" i="2"/>
  <c r="BG12" i="2"/>
  <c r="BG7" i="2"/>
  <c r="BG14" i="2"/>
  <c r="BA160" i="2"/>
  <c r="BA124" i="2"/>
  <c r="BA102" i="2"/>
  <c r="BA70" i="2"/>
  <c r="BA48" i="2"/>
  <c r="BA136" i="2"/>
  <c r="BA24" i="2"/>
  <c r="BA194" i="2"/>
  <c r="BA178" i="2"/>
  <c r="BA167" i="2"/>
  <c r="BA133" i="2"/>
  <c r="BA128" i="2"/>
  <c r="BA120" i="2"/>
  <c r="BA115" i="2"/>
  <c r="BA114" i="2"/>
  <c r="BA112" i="2"/>
  <c r="BA88" i="2"/>
  <c r="BA106" i="2"/>
  <c r="BA98" i="2"/>
  <c r="BA93" i="2"/>
  <c r="BA66" i="2"/>
  <c r="BA143" i="2"/>
  <c r="BA188" i="2"/>
  <c r="BA28" i="2"/>
  <c r="BA17" i="2"/>
  <c r="BA9" i="2"/>
  <c r="BA193" i="2"/>
  <c r="BA89" i="2"/>
  <c r="BA57" i="2"/>
  <c r="BA151" i="2"/>
  <c r="BA32" i="2"/>
  <c r="BA197" i="2"/>
  <c r="BA126" i="2"/>
  <c r="BA104" i="2"/>
  <c r="BA91" i="2"/>
  <c r="BA77" i="2"/>
  <c r="BA72" i="2"/>
  <c r="BA64" i="2"/>
  <c r="BA59" i="2"/>
  <c r="BA139" i="2"/>
  <c r="BA184" i="2"/>
  <c r="BA26" i="2"/>
  <c r="BA13" i="2"/>
  <c r="BA202" i="2"/>
  <c r="BA198" i="2"/>
  <c r="BL198" i="2" s="1"/>
  <c r="BM198" i="2" s="1"/>
  <c r="BA205" i="2"/>
  <c r="BA201" i="2"/>
  <c r="BA177" i="2"/>
  <c r="BA175" i="2"/>
  <c r="BA171" i="2"/>
  <c r="BA164" i="2"/>
  <c r="BA162" i="2"/>
  <c r="BA157" i="2"/>
  <c r="BA155" i="2"/>
  <c r="BA130" i="2"/>
  <c r="BA117" i="2"/>
  <c r="BA113" i="2"/>
  <c r="BA109" i="2"/>
  <c r="BA86" i="2"/>
  <c r="BA108" i="2"/>
  <c r="BA95" i="2"/>
  <c r="BA90" i="2"/>
  <c r="BA81" i="2"/>
  <c r="BA79" i="2"/>
  <c r="BA74" i="2"/>
  <c r="BA61" i="2"/>
  <c r="BA56" i="2"/>
  <c r="BA54" i="2"/>
  <c r="BA52" i="2"/>
  <c r="BA50" i="2"/>
  <c r="BA45" i="2"/>
  <c r="BA173" i="2"/>
  <c r="BA142" i="2"/>
  <c r="BA146" i="2"/>
  <c r="BA150" i="2"/>
  <c r="BA183" i="2"/>
  <c r="BA187" i="2"/>
  <c r="BA191" i="2"/>
  <c r="BA20" i="2"/>
  <c r="BA18" i="2"/>
  <c r="BA16" i="2"/>
  <c r="BA14" i="2"/>
  <c r="BA46" i="2"/>
  <c r="BA42" i="2"/>
  <c r="BA38" i="2"/>
  <c r="BA36" i="2"/>
  <c r="BA34" i="2"/>
  <c r="BA19" i="2"/>
  <c r="BA204" i="2"/>
  <c r="BA200" i="2"/>
  <c r="BA203" i="2"/>
  <c r="BA199" i="2"/>
  <c r="BA176" i="2"/>
  <c r="BA174" i="2"/>
  <c r="BA172" i="2"/>
  <c r="BA170" i="2"/>
  <c r="BA165" i="2"/>
  <c r="BA163" i="2"/>
  <c r="BA156" i="2"/>
  <c r="BA154" i="2"/>
  <c r="BA131" i="2"/>
  <c r="BA129" i="2"/>
  <c r="BA118" i="2"/>
  <c r="BA116" i="2"/>
  <c r="BA111" i="2"/>
  <c r="BA110" i="2"/>
  <c r="BA84" i="2"/>
  <c r="BA107" i="2"/>
  <c r="BA96" i="2"/>
  <c r="BA94" i="2"/>
  <c r="BA82" i="2"/>
  <c r="BA80" i="2"/>
  <c r="BA75" i="2"/>
  <c r="BA73" i="2"/>
  <c r="BA62" i="2"/>
  <c r="BA60" i="2"/>
  <c r="BA55" i="2"/>
  <c r="BA53" i="2"/>
  <c r="BA51" i="2"/>
  <c r="BA49" i="2"/>
  <c r="BA41" i="2"/>
  <c r="BA137" i="2"/>
  <c r="BA140" i="2"/>
  <c r="BA144" i="2"/>
  <c r="BA148" i="2"/>
  <c r="BA152" i="2"/>
  <c r="BA185" i="2"/>
  <c r="BA189" i="2"/>
  <c r="BA8" i="2"/>
  <c r="BA44" i="2"/>
  <c r="BA40" i="2"/>
  <c r="BA37" i="2"/>
  <c r="BA35" i="2"/>
  <c r="BA33" i="2"/>
  <c r="BA6" i="2"/>
  <c r="BA196" i="2"/>
  <c r="BA192" i="2"/>
  <c r="BA195" i="2"/>
  <c r="BA181" i="2"/>
  <c r="BA179" i="2"/>
  <c r="BA168" i="2"/>
  <c r="BA166" i="2"/>
  <c r="BL166" i="2" s="1"/>
  <c r="BM166" i="2" s="1"/>
  <c r="BA161" i="2"/>
  <c r="BA159" i="2"/>
  <c r="BA134" i="2"/>
  <c r="BA132" i="2"/>
  <c r="BA127" i="2"/>
  <c r="BA125" i="2"/>
  <c r="BA123" i="2"/>
  <c r="BA121" i="2"/>
  <c r="BA119" i="2"/>
  <c r="BA105" i="2"/>
  <c r="BA103" i="2"/>
  <c r="BA101" i="2"/>
  <c r="BA99" i="2"/>
  <c r="BA97" i="2"/>
  <c r="BA92" i="2"/>
  <c r="BA87" i="2"/>
  <c r="BA83" i="2"/>
  <c r="BA78" i="2"/>
  <c r="BA76" i="2"/>
  <c r="BA71" i="2"/>
  <c r="BA69" i="2"/>
  <c r="BA67" i="2"/>
  <c r="BA65" i="2"/>
  <c r="BA63" i="2"/>
  <c r="BA58" i="2"/>
  <c r="BA47" i="2"/>
  <c r="BA43" i="2"/>
  <c r="BA138" i="2"/>
  <c r="BA141" i="2"/>
  <c r="BA145" i="2"/>
  <c r="BA149" i="2"/>
  <c r="BA182" i="2"/>
  <c r="BA186" i="2"/>
  <c r="BA190" i="2"/>
  <c r="BA31" i="2"/>
  <c r="BA29" i="2"/>
  <c r="BA27" i="2"/>
  <c r="BA25" i="2"/>
  <c r="BA23" i="2"/>
  <c r="BA15" i="2"/>
  <c r="BA11" i="2"/>
  <c r="AU7" i="2"/>
  <c r="AI170" i="2"/>
  <c r="BL170" i="2" s="1"/>
  <c r="BM170" i="2" s="1"/>
  <c r="AI154" i="2"/>
  <c r="BJ154" i="2" s="1"/>
  <c r="AI130" i="2"/>
  <c r="AI116" i="2"/>
  <c r="AI99" i="2"/>
  <c r="AI82" i="2"/>
  <c r="AI66" i="2"/>
  <c r="AI50" i="2"/>
  <c r="AI28" i="2"/>
  <c r="AI142" i="2"/>
  <c r="AI145" i="2"/>
  <c r="AI196" i="2"/>
  <c r="AI17" i="2"/>
  <c r="AI177" i="2"/>
  <c r="AI152" i="2"/>
  <c r="AI162" i="2"/>
  <c r="BL162" i="2" s="1"/>
  <c r="BM162" i="2" s="1"/>
  <c r="AI122" i="2"/>
  <c r="AI107" i="2"/>
  <c r="AI91" i="2"/>
  <c r="AI46" i="2"/>
  <c r="AI74" i="2"/>
  <c r="AI58" i="2"/>
  <c r="AI36" i="2"/>
  <c r="AI135" i="2"/>
  <c r="AI189" i="2"/>
  <c r="AI158" i="2"/>
  <c r="BJ158" i="2" s="1"/>
  <c r="AI103" i="2"/>
  <c r="AI89" i="2"/>
  <c r="AI70" i="2"/>
  <c r="AI54" i="2"/>
  <c r="AI16" i="2"/>
  <c r="AI24" i="2"/>
  <c r="AI86" i="2"/>
  <c r="AI190" i="2"/>
  <c r="AI199" i="2"/>
  <c r="AI184" i="2"/>
  <c r="AI180" i="2"/>
  <c r="AI176" i="2"/>
  <c r="AI173" i="2"/>
  <c r="AI169" i="2"/>
  <c r="AI165" i="2"/>
  <c r="AI161" i="2"/>
  <c r="AI157" i="2"/>
  <c r="AI153" i="2"/>
  <c r="AI129" i="2"/>
  <c r="BL129" i="2" s="1"/>
  <c r="BM129" i="2" s="1"/>
  <c r="AI125" i="2"/>
  <c r="AI121" i="2"/>
  <c r="AI119" i="2"/>
  <c r="BL119" i="2" s="1"/>
  <c r="BM119" i="2" s="1"/>
  <c r="AI115" i="2"/>
  <c r="AI112" i="2"/>
  <c r="AI106" i="2"/>
  <c r="AI102" i="2"/>
  <c r="AI98" i="2"/>
  <c r="AI94" i="2"/>
  <c r="BJ94" i="2" s="1"/>
  <c r="AI44" i="2"/>
  <c r="AI87" i="2"/>
  <c r="AI81" i="2"/>
  <c r="AI77" i="2"/>
  <c r="AI73" i="2"/>
  <c r="AI69" i="2"/>
  <c r="AI65" i="2"/>
  <c r="AI61" i="2"/>
  <c r="AI57" i="2"/>
  <c r="AI53" i="2"/>
  <c r="AI49" i="2"/>
  <c r="BL49" i="2" s="1"/>
  <c r="BM49" i="2" s="1"/>
  <c r="AI43" i="2"/>
  <c r="AI18" i="2"/>
  <c r="AI12" i="2"/>
  <c r="AI23" i="2"/>
  <c r="AI27" i="2"/>
  <c r="AI31" i="2"/>
  <c r="AI35" i="2"/>
  <c r="AI84" i="2"/>
  <c r="AI109" i="2"/>
  <c r="AI148" i="2"/>
  <c r="AI134" i="2"/>
  <c r="AI138" i="2"/>
  <c r="AI143" i="2"/>
  <c r="AI151" i="2"/>
  <c r="AI187" i="2"/>
  <c r="AI197" i="2"/>
  <c r="AI205" i="2"/>
  <c r="AI202" i="2"/>
  <c r="AI13" i="2"/>
  <c r="AI11" i="2"/>
  <c r="AI21" i="2"/>
  <c r="AI192" i="2"/>
  <c r="AI194" i="2"/>
  <c r="AI182" i="2"/>
  <c r="AI178" i="2"/>
  <c r="AI174" i="2"/>
  <c r="AI171" i="2"/>
  <c r="AI167" i="2"/>
  <c r="AI163" i="2"/>
  <c r="AI159" i="2"/>
  <c r="AI155" i="2"/>
  <c r="AI191" i="2"/>
  <c r="AI131" i="2"/>
  <c r="AI127" i="2"/>
  <c r="AI123" i="2"/>
  <c r="AI111" i="2"/>
  <c r="AI117" i="2"/>
  <c r="AI114" i="2"/>
  <c r="AI110" i="2"/>
  <c r="AI108" i="2"/>
  <c r="AI104" i="2"/>
  <c r="AI100" i="2"/>
  <c r="AI96" i="2"/>
  <c r="AI92" i="2"/>
  <c r="AI40" i="2"/>
  <c r="AI83" i="2"/>
  <c r="AI79" i="2"/>
  <c r="AI75" i="2"/>
  <c r="AI71" i="2"/>
  <c r="AI67" i="2"/>
  <c r="AI63" i="2"/>
  <c r="AI59" i="2"/>
  <c r="AI55" i="2"/>
  <c r="AI51" i="2"/>
  <c r="AI47" i="2"/>
  <c r="AI39" i="2"/>
  <c r="AI22" i="2"/>
  <c r="AI14" i="2"/>
  <c r="AI8" i="2"/>
  <c r="AI25" i="2"/>
  <c r="AI29" i="2"/>
  <c r="AI33" i="2"/>
  <c r="AI37" i="2"/>
  <c r="AI88" i="2"/>
  <c r="BJ88" i="2" s="1"/>
  <c r="AI150" i="2"/>
  <c r="AI144" i="2"/>
  <c r="AI136" i="2"/>
  <c r="AI139" i="2"/>
  <c r="AI147" i="2"/>
  <c r="AI186" i="2"/>
  <c r="BJ186" i="2" s="1"/>
  <c r="AI193" i="2"/>
  <c r="AI201" i="2"/>
  <c r="AI198" i="2"/>
  <c r="AI9" i="2"/>
  <c r="AI7" i="2"/>
  <c r="AI183" i="2"/>
  <c r="AI179" i="2"/>
  <c r="AI175" i="2"/>
  <c r="AI172" i="2"/>
  <c r="AI168" i="2"/>
  <c r="AI164" i="2"/>
  <c r="AI160" i="2"/>
  <c r="AI156" i="2"/>
  <c r="AI132" i="2"/>
  <c r="AI128" i="2"/>
  <c r="AI124" i="2"/>
  <c r="AI120" i="2"/>
  <c r="AI118" i="2"/>
  <c r="AI113" i="2"/>
  <c r="AI105" i="2"/>
  <c r="AI101" i="2"/>
  <c r="AI97" i="2"/>
  <c r="AI93" i="2"/>
  <c r="AI42" i="2"/>
  <c r="AI85" i="2"/>
  <c r="AI80" i="2"/>
  <c r="AI76" i="2"/>
  <c r="AI72" i="2"/>
  <c r="AI68" i="2"/>
  <c r="AI64" i="2"/>
  <c r="AI60" i="2"/>
  <c r="AI56" i="2"/>
  <c r="AI52" i="2"/>
  <c r="AI48" i="2"/>
  <c r="AI41" i="2"/>
  <c r="AI20" i="2"/>
  <c r="AI26" i="2"/>
  <c r="AI30" i="2"/>
  <c r="AI34" i="2"/>
  <c r="AI38" i="2"/>
  <c r="AI90" i="2"/>
  <c r="AI140" i="2"/>
  <c r="AI133" i="2"/>
  <c r="AI137" i="2"/>
  <c r="AI141" i="2"/>
  <c r="AI149" i="2"/>
  <c r="AI185" i="2"/>
  <c r="AI195" i="2"/>
  <c r="AI203" i="2"/>
  <c r="AI200" i="2"/>
  <c r="AI19" i="2"/>
  <c r="AI15" i="2"/>
  <c r="K16" i="2"/>
  <c r="K8" i="2"/>
  <c r="E204" i="2"/>
  <c r="E196" i="2"/>
  <c r="E205" i="2"/>
  <c r="E197" i="2"/>
  <c r="W185" i="2"/>
  <c r="E181" i="2"/>
  <c r="E177" i="2"/>
  <c r="W190" i="2"/>
  <c r="W184" i="2"/>
  <c r="W182" i="2"/>
  <c r="W180" i="2"/>
  <c r="W178" i="2"/>
  <c r="W176" i="2"/>
  <c r="W174" i="2"/>
  <c r="W173" i="2"/>
  <c r="E169" i="2"/>
  <c r="E165" i="2"/>
  <c r="E161" i="2"/>
  <c r="E157" i="2"/>
  <c r="W153" i="2"/>
  <c r="E135" i="2"/>
  <c r="E131" i="2"/>
  <c r="E128" i="2"/>
  <c r="E125" i="2"/>
  <c r="E115" i="2"/>
  <c r="W133" i="2"/>
  <c r="W125" i="2"/>
  <c r="W117" i="2"/>
  <c r="E109" i="2"/>
  <c r="E106" i="2"/>
  <c r="E103" i="2"/>
  <c r="E93" i="2"/>
  <c r="W112" i="2"/>
  <c r="BL112" i="2" s="1"/>
  <c r="BM112" i="2" s="1"/>
  <c r="E85" i="2"/>
  <c r="W45" i="2"/>
  <c r="W41" i="2"/>
  <c r="E75" i="2"/>
  <c r="E72" i="2"/>
  <c r="E69" i="2"/>
  <c r="E59" i="2"/>
  <c r="E56" i="2"/>
  <c r="E48" i="2"/>
  <c r="W84" i="2"/>
  <c r="W76" i="2"/>
  <c r="W68" i="2"/>
  <c r="W60" i="2"/>
  <c r="BL60" i="2" s="1"/>
  <c r="BM60" i="2" s="1"/>
  <c r="W52" i="2"/>
  <c r="W40" i="2"/>
  <c r="W22" i="2"/>
  <c r="W20" i="2"/>
  <c r="W18" i="2"/>
  <c r="W16" i="2"/>
  <c r="W14" i="2"/>
  <c r="BJ14" i="2" s="1"/>
  <c r="W12" i="2"/>
  <c r="E10" i="2"/>
  <c r="E43" i="2"/>
  <c r="E141" i="2"/>
  <c r="E174" i="2"/>
  <c r="W34" i="2"/>
  <c r="W134" i="2"/>
  <c r="W201" i="2"/>
  <c r="E9" i="2"/>
  <c r="E17" i="2"/>
  <c r="E23" i="2"/>
  <c r="E27" i="2"/>
  <c r="E31" i="2"/>
  <c r="E35" i="2"/>
  <c r="E39" i="2"/>
  <c r="E44" i="2"/>
  <c r="E188" i="2"/>
  <c r="E184" i="2"/>
  <c r="E151" i="2"/>
  <c r="E147" i="2"/>
  <c r="E143" i="2"/>
  <c r="E139" i="2"/>
  <c r="E137" i="2"/>
  <c r="E47" i="2"/>
  <c r="E51" i="2"/>
  <c r="E55" i="2"/>
  <c r="E15" i="2"/>
  <c r="E26" i="2"/>
  <c r="E30" i="2"/>
  <c r="E34" i="2"/>
  <c r="E38" i="2"/>
  <c r="E42" i="2"/>
  <c r="E191" i="2"/>
  <c r="E187" i="2"/>
  <c r="E183" i="2"/>
  <c r="E150" i="2"/>
  <c r="E146" i="2"/>
  <c r="E142" i="2"/>
  <c r="E173" i="2"/>
  <c r="E45" i="2"/>
  <c r="E8" i="2"/>
  <c r="E12" i="2"/>
  <c r="E16" i="2"/>
  <c r="E20" i="2"/>
  <c r="E50" i="2"/>
  <c r="E54" i="2"/>
  <c r="E58" i="2"/>
  <c r="E62" i="2"/>
  <c r="E66" i="2"/>
  <c r="E70" i="2"/>
  <c r="E74" i="2"/>
  <c r="E78" i="2"/>
  <c r="E82" i="2"/>
  <c r="E87" i="2"/>
  <c r="E92" i="2"/>
  <c r="E96" i="2"/>
  <c r="E100" i="2"/>
  <c r="E104" i="2"/>
  <c r="E108" i="2"/>
  <c r="E86" i="2"/>
  <c r="E114" i="2"/>
  <c r="E113" i="2"/>
  <c r="E118" i="2"/>
  <c r="E122" i="2"/>
  <c r="E126" i="2"/>
  <c r="E130" i="2"/>
  <c r="E11" i="2"/>
  <c r="E21" i="2"/>
  <c r="E24" i="2"/>
  <c r="E28" i="2"/>
  <c r="E32" i="2"/>
  <c r="E36" i="2"/>
  <c r="E46" i="2"/>
  <c r="E189" i="2"/>
  <c r="E185" i="2"/>
  <c r="E152" i="2"/>
  <c r="E148" i="2"/>
  <c r="E200" i="2"/>
  <c r="E192" i="2"/>
  <c r="E201" i="2"/>
  <c r="E193" i="2"/>
  <c r="W188" i="2"/>
  <c r="E179" i="2"/>
  <c r="E175" i="2"/>
  <c r="W187" i="2"/>
  <c r="W183" i="2"/>
  <c r="W181" i="2"/>
  <c r="W179" i="2"/>
  <c r="W177" i="2"/>
  <c r="W175" i="2"/>
  <c r="E171" i="2"/>
  <c r="E167" i="2"/>
  <c r="E163" i="2"/>
  <c r="E159" i="2"/>
  <c r="E155" i="2"/>
  <c r="E133" i="2"/>
  <c r="E123" i="2"/>
  <c r="E120" i="2"/>
  <c r="E117" i="2"/>
  <c r="W129" i="2"/>
  <c r="BJ129" i="2" s="1"/>
  <c r="W121" i="2"/>
  <c r="E110" i="2"/>
  <c r="E90" i="2"/>
  <c r="E84" i="2"/>
  <c r="E101" i="2"/>
  <c r="E98" i="2"/>
  <c r="E95" i="2"/>
  <c r="W43" i="2"/>
  <c r="E83" i="2"/>
  <c r="E80" i="2"/>
  <c r="E77" i="2"/>
  <c r="E67" i="2"/>
  <c r="E64" i="2"/>
  <c r="E61" i="2"/>
  <c r="E52" i="2"/>
  <c r="W88" i="2"/>
  <c r="BL88" i="2" s="1"/>
  <c r="BM88" i="2" s="1"/>
  <c r="W80" i="2"/>
  <c r="W72" i="2"/>
  <c r="W64" i="2"/>
  <c r="W56" i="2"/>
  <c r="W48" i="2"/>
  <c r="E18" i="2"/>
  <c r="E153" i="2"/>
  <c r="E145" i="2"/>
  <c r="E190" i="2"/>
  <c r="E40" i="2"/>
  <c r="E29" i="2"/>
  <c r="W26" i="2"/>
  <c r="W114" i="2"/>
  <c r="W146" i="2"/>
  <c r="W6" i="2"/>
  <c r="W10" i="2"/>
  <c r="W204" i="2"/>
  <c r="W196" i="2"/>
  <c r="W205" i="2"/>
  <c r="W150" i="2"/>
  <c r="W142" i="2"/>
  <c r="W136" i="2"/>
  <c r="BJ136" i="2" s="1"/>
  <c r="W149" i="2"/>
  <c r="W141" i="2"/>
  <c r="W111" i="2"/>
  <c r="W36" i="2"/>
  <c r="W32" i="2"/>
  <c r="W28" i="2"/>
  <c r="W24" i="2"/>
  <c r="W9" i="2"/>
  <c r="W11" i="2"/>
  <c r="W13" i="2"/>
  <c r="W15" i="2"/>
  <c r="W17" i="2"/>
  <c r="W19" i="2"/>
  <c r="BJ19" i="2" s="1"/>
  <c r="W21" i="2"/>
  <c r="W42" i="2"/>
  <c r="W46" i="2"/>
  <c r="W7" i="2"/>
  <c r="W202" i="2"/>
  <c r="W199" i="2"/>
  <c r="BJ199" i="2" s="1"/>
  <c r="W197" i="2"/>
  <c r="W148" i="2"/>
  <c r="W140" i="2"/>
  <c r="W135" i="2"/>
  <c r="W147" i="2"/>
  <c r="W139" i="2"/>
  <c r="W39" i="2"/>
  <c r="W35" i="2"/>
  <c r="W31" i="2"/>
  <c r="W27" i="2"/>
  <c r="W23" i="2"/>
  <c r="W47" i="2"/>
  <c r="W49" i="2"/>
  <c r="W51" i="2"/>
  <c r="W53" i="2"/>
  <c r="W55" i="2"/>
  <c r="W57" i="2"/>
  <c r="W59" i="2"/>
  <c r="W61" i="2"/>
  <c r="W63" i="2"/>
  <c r="W65" i="2"/>
  <c r="W67" i="2"/>
  <c r="W69" i="2"/>
  <c r="W71" i="2"/>
  <c r="W73" i="2"/>
  <c r="W75" i="2"/>
  <c r="W77" i="2"/>
  <c r="W79" i="2"/>
  <c r="BL79" i="2" s="1"/>
  <c r="BM79" i="2" s="1"/>
  <c r="W81" i="2"/>
  <c r="W83" i="2"/>
  <c r="W85" i="2"/>
  <c r="W87" i="2"/>
  <c r="W89" i="2"/>
  <c r="W116" i="2"/>
  <c r="BJ116" i="2" s="1"/>
  <c r="W118" i="2"/>
  <c r="W120" i="2"/>
  <c r="W122" i="2"/>
  <c r="W124" i="2"/>
  <c r="W126" i="2"/>
  <c r="W128" i="2"/>
  <c r="W130" i="2"/>
  <c r="W132" i="2"/>
  <c r="W198" i="2"/>
  <c r="BJ198" i="2" s="1"/>
  <c r="W193" i="2"/>
  <c r="W195" i="2"/>
  <c r="W144" i="2"/>
  <c r="W137" i="2"/>
  <c r="W151" i="2"/>
  <c r="W143" i="2"/>
  <c r="W113" i="2"/>
  <c r="W37" i="2"/>
  <c r="BJ37" i="2" s="1"/>
  <c r="W33" i="2"/>
  <c r="W29" i="2"/>
  <c r="W25" i="2"/>
  <c r="E202" i="2"/>
  <c r="E194" i="2"/>
  <c r="E203" i="2"/>
  <c r="E195" i="2"/>
  <c r="W194" i="2"/>
  <c r="W191" i="2"/>
  <c r="W192" i="2"/>
  <c r="E180" i="2"/>
  <c r="E176" i="2"/>
  <c r="E172" i="2"/>
  <c r="E168" i="2"/>
  <c r="E164" i="2"/>
  <c r="E160" i="2"/>
  <c r="E156" i="2"/>
  <c r="W152" i="2"/>
  <c r="W171" i="2"/>
  <c r="W169" i="2"/>
  <c r="W167" i="2"/>
  <c r="W165" i="2"/>
  <c r="W163" i="2"/>
  <c r="W161" i="2"/>
  <c r="W159" i="2"/>
  <c r="W157" i="2"/>
  <c r="W155" i="2"/>
  <c r="E134" i="2"/>
  <c r="E127" i="2"/>
  <c r="E124" i="2"/>
  <c r="E121" i="2"/>
  <c r="W131" i="2"/>
  <c r="W123" i="2"/>
  <c r="W115" i="2"/>
  <c r="E105" i="2"/>
  <c r="E102" i="2"/>
  <c r="E99" i="2"/>
  <c r="W109" i="2"/>
  <c r="W107" i="2"/>
  <c r="BJ107" i="2" s="1"/>
  <c r="W105" i="2"/>
  <c r="W103" i="2"/>
  <c r="W101" i="2"/>
  <c r="W99" i="2"/>
  <c r="W97" i="2"/>
  <c r="BJ97" i="2" s="1"/>
  <c r="W95" i="2"/>
  <c r="W93" i="2"/>
  <c r="W91" i="2"/>
  <c r="E89" i="2"/>
  <c r="E81" i="2"/>
  <c r="E71" i="2"/>
  <c r="E68" i="2"/>
  <c r="E65" i="2"/>
  <c r="E53" i="2"/>
  <c r="W90" i="2"/>
  <c r="W82" i="2"/>
  <c r="W74" i="2"/>
  <c r="W66" i="2"/>
  <c r="W58" i="2"/>
  <c r="W50" i="2"/>
  <c r="E22" i="2"/>
  <c r="E7" i="2"/>
  <c r="E41" i="2"/>
  <c r="E140" i="2"/>
  <c r="E149" i="2"/>
  <c r="E25" i="2"/>
  <c r="E13" i="2"/>
  <c r="W30" i="2"/>
  <c r="W145" i="2"/>
  <c r="W203" i="2"/>
  <c r="E6" i="2"/>
  <c r="J3" i="1"/>
  <c r="D3" i="1"/>
  <c r="E131" i="1" s="1"/>
  <c r="BA6" i="1"/>
  <c r="AN3" i="1"/>
  <c r="AO9" i="1" s="1"/>
  <c r="E194" i="4"/>
  <c r="E192" i="4"/>
  <c r="E184" i="4"/>
  <c r="E176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3" i="4"/>
  <c r="E142" i="4"/>
  <c r="E148" i="4"/>
  <c r="E149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3" i="4"/>
  <c r="E101" i="4"/>
  <c r="E104" i="4"/>
  <c r="E102" i="4"/>
  <c r="E56" i="4"/>
  <c r="E54" i="4"/>
  <c r="E52" i="4"/>
  <c r="E50" i="4"/>
  <c r="E48" i="4"/>
  <c r="E46" i="4"/>
  <c r="E6" i="4"/>
  <c r="BA12" i="4"/>
  <c r="BA10" i="4"/>
  <c r="BA8" i="4"/>
  <c r="BA55" i="4"/>
  <c r="E53" i="4"/>
  <c r="AC50" i="4"/>
  <c r="BA47" i="4"/>
  <c r="E45" i="4"/>
  <c r="BA43" i="4"/>
  <c r="AC42" i="4"/>
  <c r="E41" i="4"/>
  <c r="BA39" i="4"/>
  <c r="AC38" i="4"/>
  <c r="E37" i="4"/>
  <c r="BA35" i="4"/>
  <c r="AC34" i="4"/>
  <c r="E33" i="4"/>
  <c r="BA31" i="4"/>
  <c r="AC30" i="4"/>
  <c r="E29" i="4"/>
  <c r="BA27" i="4"/>
  <c r="AC26" i="4"/>
  <c r="E25" i="4"/>
  <c r="BA23" i="4"/>
  <c r="AC22" i="4"/>
  <c r="E21" i="4"/>
  <c r="BA19" i="4"/>
  <c r="AC18" i="4"/>
  <c r="E17" i="4"/>
  <c r="BA15" i="4"/>
  <c r="AC14" i="4"/>
  <c r="AC12" i="4"/>
  <c r="E9" i="4"/>
  <c r="BA7" i="4"/>
  <c r="E14" i="4"/>
  <c r="E12" i="4"/>
  <c r="E10" i="4"/>
  <c r="E8" i="4"/>
  <c r="BA57" i="4"/>
  <c r="E55" i="4"/>
  <c r="AC52" i="4"/>
  <c r="BA49" i="4"/>
  <c r="E47" i="4"/>
  <c r="BA44" i="4"/>
  <c r="AC43" i="4"/>
  <c r="E42" i="4"/>
  <c r="BA40" i="4"/>
  <c r="AC39" i="4"/>
  <c r="E38" i="4"/>
  <c r="BA36" i="4"/>
  <c r="AC35" i="4"/>
  <c r="E34" i="4"/>
  <c r="BA32" i="4"/>
  <c r="AC31" i="4"/>
  <c r="E30" i="4"/>
  <c r="BA28" i="4"/>
  <c r="AC27" i="4"/>
  <c r="E26" i="4"/>
  <c r="BA24" i="4"/>
  <c r="AC23" i="4"/>
  <c r="E22" i="4"/>
  <c r="BA20" i="4"/>
  <c r="AC19" i="4"/>
  <c r="E18" i="4"/>
  <c r="BA16" i="4"/>
  <c r="AC15" i="4"/>
  <c r="AC10" i="4"/>
  <c r="E7" i="4"/>
  <c r="E94" i="4"/>
  <c r="E90" i="4"/>
  <c r="E86" i="4"/>
  <c r="E82" i="4"/>
  <c r="E78" i="4"/>
  <c r="E74" i="4"/>
  <c r="E70" i="4"/>
  <c r="E66" i="4"/>
  <c r="E62" i="4"/>
  <c r="E58" i="4"/>
  <c r="BA192" i="4"/>
  <c r="BA184" i="4"/>
  <c r="BA17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2" i="4"/>
  <c r="BA141" i="4"/>
  <c r="BA148" i="4"/>
  <c r="BA14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3" i="4"/>
  <c r="BA101" i="4"/>
  <c r="BA97" i="4"/>
  <c r="BA104" i="4"/>
  <c r="BA102" i="4"/>
  <c r="BA100" i="4"/>
  <c r="BA56" i="4"/>
  <c r="BA54" i="4"/>
  <c r="BA52" i="4"/>
  <c r="BA50" i="4"/>
  <c r="BA48" i="4"/>
  <c r="BA46" i="4"/>
  <c r="BA6" i="4"/>
  <c r="AC13" i="4"/>
  <c r="AC11" i="4"/>
  <c r="AC9" i="4"/>
  <c r="AC7" i="4"/>
  <c r="E57" i="4"/>
  <c r="AC54" i="4"/>
  <c r="BA51" i="4"/>
  <c r="E49" i="4"/>
  <c r="AC46" i="4"/>
  <c r="AC44" i="4"/>
  <c r="E43" i="4"/>
  <c r="BA41" i="4"/>
  <c r="AC40" i="4"/>
  <c r="E39" i="4"/>
  <c r="BA37" i="4"/>
  <c r="AC36" i="4"/>
  <c r="E35" i="4"/>
  <c r="BA33" i="4"/>
  <c r="AC32" i="4"/>
  <c r="E31" i="4"/>
  <c r="BA29" i="4"/>
  <c r="AC28" i="4"/>
  <c r="E27" i="4"/>
  <c r="BA25" i="4"/>
  <c r="AC24" i="4"/>
  <c r="E23" i="4"/>
  <c r="BA21" i="4"/>
  <c r="AC20" i="4"/>
  <c r="E19" i="4"/>
  <c r="BA17" i="4"/>
  <c r="AC16" i="4"/>
  <c r="E15" i="4"/>
  <c r="E13" i="4"/>
  <c r="BA11" i="4"/>
  <c r="E98" i="4"/>
  <c r="E95" i="4"/>
  <c r="E91" i="4"/>
  <c r="E87" i="4"/>
  <c r="E83" i="4"/>
  <c r="E79" i="4"/>
  <c r="E75" i="4"/>
  <c r="E71" i="4"/>
  <c r="E67" i="4"/>
  <c r="E63" i="4"/>
  <c r="E59" i="4"/>
  <c r="AC184" i="4"/>
  <c r="AC177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2" i="4"/>
  <c r="AC147" i="4"/>
  <c r="BL147" i="4" s="1"/>
  <c r="BM147" i="4" s="1"/>
  <c r="AC148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4" i="4"/>
  <c r="AC102" i="4"/>
  <c r="AC105" i="4"/>
  <c r="AC103" i="4"/>
  <c r="AC101" i="4"/>
  <c r="AC57" i="4"/>
  <c r="AC55" i="4"/>
  <c r="AC53" i="4"/>
  <c r="AC51" i="4"/>
  <c r="AC49" i="4"/>
  <c r="AC47" i="4"/>
  <c r="AC45" i="4"/>
  <c r="AC6" i="4"/>
  <c r="AC56" i="4"/>
  <c r="BA53" i="4"/>
  <c r="E51" i="4"/>
  <c r="AC48" i="4"/>
  <c r="BA45" i="4"/>
  <c r="E44" i="4"/>
  <c r="BA42" i="4"/>
  <c r="AC41" i="4"/>
  <c r="E40" i="4"/>
  <c r="BA38" i="4"/>
  <c r="AC37" i="4"/>
  <c r="E36" i="4"/>
  <c r="BA34" i="4"/>
  <c r="AC33" i="4"/>
  <c r="E32" i="4"/>
  <c r="BA30" i="4"/>
  <c r="AC29" i="4"/>
  <c r="E28" i="4"/>
  <c r="BA26" i="4"/>
  <c r="AC25" i="4"/>
  <c r="E24" i="4"/>
  <c r="BA22" i="4"/>
  <c r="AC21" i="4"/>
  <c r="E20" i="4"/>
  <c r="BA18" i="4"/>
  <c r="AC17" i="4"/>
  <c r="E16" i="4"/>
  <c r="BA14" i="4"/>
  <c r="E11" i="4"/>
  <c r="BA9" i="4"/>
  <c r="W191" i="3"/>
  <c r="BL191" i="3" s="1"/>
  <c r="BM191" i="3" s="1"/>
  <c r="W190" i="3"/>
  <c r="W188" i="3"/>
  <c r="W186" i="3"/>
  <c r="BJ186" i="3" s="1"/>
  <c r="W189" i="3"/>
  <c r="BJ189" i="3" s="1"/>
  <c r="W187" i="3"/>
  <c r="BL187" i="3" s="1"/>
  <c r="BM187" i="3" s="1"/>
  <c r="W135" i="3"/>
  <c r="W134" i="3"/>
  <c r="BJ134" i="3" s="1"/>
  <c r="W132" i="3"/>
  <c r="BJ132" i="3" s="1"/>
  <c r="W130" i="3"/>
  <c r="W128" i="3"/>
  <c r="W126" i="3"/>
  <c r="BJ126" i="3" s="1"/>
  <c r="W133" i="3"/>
  <c r="BJ133" i="3" s="1"/>
  <c r="W131" i="3"/>
  <c r="W129" i="3"/>
  <c r="W127" i="3"/>
  <c r="BJ127" i="3" s="1"/>
  <c r="W125" i="3"/>
  <c r="BJ125" i="3" s="1"/>
  <c r="W86" i="3"/>
  <c r="W84" i="3"/>
  <c r="W83" i="3"/>
  <c r="BJ83" i="3" s="1"/>
  <c r="W82" i="3"/>
  <c r="BJ82" i="3" s="1"/>
  <c r="W81" i="3"/>
  <c r="AU33" i="3"/>
  <c r="BL33" i="3" s="1"/>
  <c r="BM33" i="3" s="1"/>
  <c r="W32" i="3"/>
  <c r="AU29" i="3"/>
  <c r="W28" i="3"/>
  <c r="AU25" i="3"/>
  <c r="BJ25" i="3" s="1"/>
  <c r="W24" i="3"/>
  <c r="BL24" i="3" s="1"/>
  <c r="BM24" i="3" s="1"/>
  <c r="AU21" i="3"/>
  <c r="W20" i="3"/>
  <c r="AU17" i="3"/>
  <c r="W16" i="3"/>
  <c r="BL16" i="3" s="1"/>
  <c r="BM16" i="3" s="1"/>
  <c r="AU13" i="3"/>
  <c r="W12" i="3"/>
  <c r="AU9" i="3"/>
  <c r="W8" i="3"/>
  <c r="BJ8" i="3" s="1"/>
  <c r="AU30" i="3"/>
  <c r="AU26" i="3"/>
  <c r="AU22" i="3"/>
  <c r="W21" i="3"/>
  <c r="AU18" i="3"/>
  <c r="W17" i="3"/>
  <c r="BL17" i="3" s="1"/>
  <c r="BM17" i="3" s="1"/>
  <c r="AU14" i="3"/>
  <c r="W13" i="3"/>
  <c r="AU10" i="3"/>
  <c r="W9" i="3"/>
  <c r="BJ9" i="3" s="1"/>
  <c r="W6" i="3"/>
  <c r="BL6" i="3" s="1"/>
  <c r="BM6" i="3" s="1"/>
  <c r="AU35" i="3"/>
  <c r="BJ35" i="3" s="1"/>
  <c r="AU31" i="3"/>
  <c r="BJ31" i="3" s="1"/>
  <c r="W30" i="3"/>
  <c r="BJ30" i="3" s="1"/>
  <c r="AU27" i="3"/>
  <c r="W26" i="3"/>
  <c r="AU23" i="3"/>
  <c r="W22" i="3"/>
  <c r="BJ22" i="3" s="1"/>
  <c r="AU19" i="3"/>
  <c r="W18" i="3"/>
  <c r="AU15" i="3"/>
  <c r="W14" i="3"/>
  <c r="BL14" i="3" s="1"/>
  <c r="BM14" i="3" s="1"/>
  <c r="AU11" i="3"/>
  <c r="W10" i="3"/>
  <c r="AU191" i="3"/>
  <c r="AU189" i="3"/>
  <c r="AU187" i="3"/>
  <c r="AU190" i="3"/>
  <c r="AU188" i="3"/>
  <c r="AU186" i="3"/>
  <c r="AU135" i="3"/>
  <c r="AU133" i="3"/>
  <c r="AU131" i="3"/>
  <c r="AU129" i="3"/>
  <c r="AU127" i="3"/>
  <c r="AU125" i="3"/>
  <c r="BL125" i="3" s="1"/>
  <c r="BM125" i="3" s="1"/>
  <c r="AU134" i="3"/>
  <c r="AU132" i="3"/>
  <c r="BL132" i="3" s="1"/>
  <c r="BM132" i="3" s="1"/>
  <c r="AU130" i="3"/>
  <c r="AU128" i="3"/>
  <c r="AU126" i="3"/>
  <c r="AU124" i="3"/>
  <c r="AU85" i="3"/>
  <c r="BL85" i="3" s="1"/>
  <c r="BM85" i="3" s="1"/>
  <c r="AU83" i="3"/>
  <c r="AU82" i="3"/>
  <c r="AU81" i="3"/>
  <c r="AU80" i="3"/>
  <c r="AU32" i="3"/>
  <c r="AU28" i="3"/>
  <c r="W27" i="3"/>
  <c r="BL27" i="3" s="1"/>
  <c r="BM27" i="3" s="1"/>
  <c r="AU24" i="3"/>
  <c r="W23" i="3"/>
  <c r="AU20" i="3"/>
  <c r="W19" i="3"/>
  <c r="BJ19" i="3" s="1"/>
  <c r="AU16" i="3"/>
  <c r="W15" i="3"/>
  <c r="AU12" i="3"/>
  <c r="W11" i="3"/>
  <c r="BL11" i="3" s="1"/>
  <c r="BM11" i="3" s="1"/>
  <c r="AU8" i="3"/>
  <c r="W7" i="3"/>
  <c r="AU6" i="3"/>
  <c r="AO105" i="1"/>
  <c r="AO20" i="1"/>
  <c r="AO22" i="1"/>
  <c r="AO38" i="1"/>
  <c r="K63" i="1"/>
  <c r="AC6" i="1"/>
  <c r="BA18" i="1"/>
  <c r="E27" i="1"/>
  <c r="E39" i="1"/>
  <c r="BA42" i="1"/>
  <c r="AO6" i="1"/>
  <c r="BA20" i="1"/>
  <c r="E21" i="1"/>
  <c r="BA24" i="1"/>
  <c r="E25" i="1"/>
  <c r="BA28" i="1"/>
  <c r="E29" i="1"/>
  <c r="BA32" i="1"/>
  <c r="E33" i="1"/>
  <c r="BA36" i="1"/>
  <c r="E37" i="1"/>
  <c r="BA40" i="1"/>
  <c r="E41" i="1"/>
  <c r="E19" i="1"/>
  <c r="BA22" i="1"/>
  <c r="BA30" i="1"/>
  <c r="E35" i="1"/>
  <c r="BA38" i="1"/>
  <c r="P3" i="1"/>
  <c r="Q14" i="1" s="1"/>
  <c r="K10" i="1"/>
  <c r="K12" i="1"/>
  <c r="AC21" i="1"/>
  <c r="BA21" i="1"/>
  <c r="E22" i="1"/>
  <c r="AC22" i="1"/>
  <c r="AC25" i="1"/>
  <c r="BA25" i="1"/>
  <c r="E26" i="1"/>
  <c r="AC26" i="1"/>
  <c r="AO27" i="1"/>
  <c r="AC29" i="1"/>
  <c r="BA29" i="1"/>
  <c r="E30" i="1"/>
  <c r="AC30" i="1"/>
  <c r="AC33" i="1"/>
  <c r="BA33" i="1"/>
  <c r="E34" i="1"/>
  <c r="AC34" i="1"/>
  <c r="AC37" i="1"/>
  <c r="BA37" i="1"/>
  <c r="E38" i="1"/>
  <c r="AC38" i="1"/>
  <c r="AC41" i="1"/>
  <c r="BA41" i="1"/>
  <c r="E42" i="1"/>
  <c r="AC42" i="1"/>
  <c r="AO43" i="1"/>
  <c r="E23" i="1"/>
  <c r="BA26" i="1"/>
  <c r="E31" i="1"/>
  <c r="BA34" i="1"/>
  <c r="E43" i="1"/>
  <c r="AH3" i="1"/>
  <c r="AI60" i="1" s="1"/>
  <c r="K6" i="1"/>
  <c r="K13" i="1"/>
  <c r="K15" i="1"/>
  <c r="AC19" i="1"/>
  <c r="BA19" i="1"/>
  <c r="E20" i="1"/>
  <c r="AC20" i="1"/>
  <c r="AC23" i="1"/>
  <c r="BA23" i="1"/>
  <c r="E24" i="1"/>
  <c r="AC24" i="1"/>
  <c r="AC27" i="1"/>
  <c r="BA27" i="1"/>
  <c r="E28" i="1"/>
  <c r="AC28" i="1"/>
  <c r="AC31" i="1"/>
  <c r="BA31" i="1"/>
  <c r="E32" i="1"/>
  <c r="AC32" i="1"/>
  <c r="AC35" i="1"/>
  <c r="BA35" i="1"/>
  <c r="E36" i="1"/>
  <c r="AC36" i="1"/>
  <c r="AC39" i="1"/>
  <c r="BA39" i="1"/>
  <c r="E40" i="1"/>
  <c r="AC40" i="1"/>
  <c r="AC43" i="1"/>
  <c r="BA43" i="1"/>
  <c r="E44" i="1"/>
  <c r="AC44" i="1"/>
  <c r="AI55" i="1"/>
  <c r="K58" i="1"/>
  <c r="K74" i="1"/>
  <c r="BA192" i="1"/>
  <c r="BA189" i="1"/>
  <c r="BA187" i="1"/>
  <c r="BA185" i="1"/>
  <c r="BA146" i="1"/>
  <c r="BA144" i="1"/>
  <c r="BA142" i="1"/>
  <c r="BA140" i="1"/>
  <c r="BA138" i="1"/>
  <c r="BA136" i="1"/>
  <c r="BA134" i="1"/>
  <c r="BA132" i="1"/>
  <c r="BA130" i="1"/>
  <c r="BA128" i="1"/>
  <c r="BA126" i="1"/>
  <c r="BA124" i="1"/>
  <c r="BA122" i="1"/>
  <c r="BA120" i="1"/>
  <c r="BA118" i="1"/>
  <c r="BA116" i="1"/>
  <c r="BA114" i="1"/>
  <c r="BA112" i="1"/>
  <c r="BA110" i="1"/>
  <c r="BA108" i="1"/>
  <c r="BA106" i="1"/>
  <c r="BA104" i="1"/>
  <c r="BA145" i="1"/>
  <c r="BA137" i="1"/>
  <c r="BA129" i="1"/>
  <c r="BA121" i="1"/>
  <c r="BA113" i="1"/>
  <c r="BA139" i="1"/>
  <c r="BA131" i="1"/>
  <c r="BA123" i="1"/>
  <c r="BA115" i="1"/>
  <c r="BA107" i="1"/>
  <c r="BA103" i="1"/>
  <c r="BA99" i="1"/>
  <c r="BA143" i="1"/>
  <c r="BA135" i="1"/>
  <c r="BA127" i="1"/>
  <c r="BA119" i="1"/>
  <c r="BA111" i="1"/>
  <c r="BA105" i="1"/>
  <c r="BA101" i="1"/>
  <c r="BA97" i="1"/>
  <c r="BA125" i="1"/>
  <c r="BA133" i="1"/>
  <c r="BA117" i="1"/>
  <c r="AC7" i="1"/>
  <c r="BA7" i="1"/>
  <c r="E9" i="1"/>
  <c r="E11" i="1"/>
  <c r="BA11" i="1"/>
  <c r="E12" i="1"/>
  <c r="AC12" i="1"/>
  <c r="BA12" i="1"/>
  <c r="AC14" i="1"/>
  <c r="BA14" i="1"/>
  <c r="AC15" i="1"/>
  <c r="E17" i="1"/>
  <c r="AC17" i="1"/>
  <c r="BA17" i="1"/>
  <c r="E18" i="1"/>
  <c r="AC18" i="1"/>
  <c r="AC53" i="1"/>
  <c r="E56" i="1"/>
  <c r="BA58" i="1"/>
  <c r="E64" i="1"/>
  <c r="BA74" i="1"/>
  <c r="V3" i="1"/>
  <c r="AT3" i="1"/>
  <c r="AU134" i="1" s="1"/>
  <c r="BA52" i="1"/>
  <c r="AC55" i="1"/>
  <c r="K57" i="1"/>
  <c r="E58" i="1"/>
  <c r="BA60" i="1"/>
  <c r="AI62" i="1"/>
  <c r="AC63" i="1"/>
  <c r="E66" i="1"/>
  <c r="K68" i="1"/>
  <c r="BA68" i="1"/>
  <c r="AC71" i="1"/>
  <c r="E74" i="1"/>
  <c r="K107" i="1"/>
  <c r="BA109" i="1"/>
  <c r="E8" i="1"/>
  <c r="AC8" i="1"/>
  <c r="BA8" i="1"/>
  <c r="AC9" i="1"/>
  <c r="BA9" i="1"/>
  <c r="E10" i="1"/>
  <c r="AC10" i="1"/>
  <c r="BA10" i="1"/>
  <c r="AC11" i="1"/>
  <c r="E13" i="1"/>
  <c r="AC13" i="1"/>
  <c r="BA13" i="1"/>
  <c r="E14" i="1"/>
  <c r="E15" i="1"/>
  <c r="BA15" i="1"/>
  <c r="E16" i="1"/>
  <c r="BA16" i="1"/>
  <c r="K190" i="1"/>
  <c r="K188" i="1"/>
  <c r="K184" i="1"/>
  <c r="K183" i="1"/>
  <c r="K179" i="1"/>
  <c r="K178" i="1"/>
  <c r="K162" i="1"/>
  <c r="K161" i="1"/>
  <c r="K163" i="1"/>
  <c r="K151" i="1"/>
  <c r="K94" i="1"/>
  <c r="K155" i="1"/>
  <c r="K48" i="1"/>
  <c r="K46" i="1"/>
  <c r="K42" i="1"/>
  <c r="K41" i="1"/>
  <c r="K37" i="1"/>
  <c r="K36" i="1"/>
  <c r="AI190" i="1"/>
  <c r="AI186" i="1"/>
  <c r="AI185" i="1"/>
  <c r="AI182" i="1"/>
  <c r="AI181" i="1"/>
  <c r="AI178" i="1"/>
  <c r="AI177" i="1"/>
  <c r="AI163" i="1"/>
  <c r="AI161" i="1"/>
  <c r="AI154" i="1"/>
  <c r="AI150" i="1"/>
  <c r="AI164" i="1"/>
  <c r="AI148" i="1"/>
  <c r="AI51" i="1"/>
  <c r="AI50" i="1"/>
  <c r="AI47" i="1"/>
  <c r="AI46" i="1"/>
  <c r="AI43" i="1"/>
  <c r="AI42" i="1"/>
  <c r="AI39" i="1"/>
  <c r="AI38" i="1"/>
  <c r="AI35" i="1"/>
  <c r="AI34" i="1"/>
  <c r="BF3" i="1"/>
  <c r="AI53" i="1"/>
  <c r="E54" i="1"/>
  <c r="BA56" i="1"/>
  <c r="AC59" i="1"/>
  <c r="E62" i="1"/>
  <c r="BA64" i="1"/>
  <c r="AC67" i="1"/>
  <c r="K69" i="1"/>
  <c r="E70" i="1"/>
  <c r="BA72" i="1"/>
  <c r="AI74" i="1"/>
  <c r="E194" i="1"/>
  <c r="E191" i="1"/>
  <c r="E189" i="1"/>
  <c r="E187" i="1"/>
  <c r="E185" i="1"/>
  <c r="E192" i="1"/>
  <c r="E146" i="1"/>
  <c r="E144" i="1"/>
  <c r="E142" i="1"/>
  <c r="E140" i="1"/>
  <c r="E138" i="1"/>
  <c r="E136" i="1"/>
  <c r="E134" i="1"/>
  <c r="E132" i="1"/>
  <c r="E130" i="1"/>
  <c r="E128" i="1"/>
  <c r="E126" i="1"/>
  <c r="E124" i="1"/>
  <c r="E122" i="1"/>
  <c r="E120" i="1"/>
  <c r="E118" i="1"/>
  <c r="E116" i="1"/>
  <c r="E114" i="1"/>
  <c r="E112" i="1"/>
  <c r="E110" i="1"/>
  <c r="E108" i="1"/>
  <c r="E106" i="1"/>
  <c r="E104" i="1"/>
  <c r="E143" i="1"/>
  <c r="E135" i="1"/>
  <c r="E127" i="1"/>
  <c r="E119" i="1"/>
  <c r="E111" i="1"/>
  <c r="E145" i="1"/>
  <c r="E137" i="1"/>
  <c r="E129" i="1"/>
  <c r="E121" i="1"/>
  <c r="E113" i="1"/>
  <c r="E105" i="1"/>
  <c r="E101" i="1"/>
  <c r="E97" i="1"/>
  <c r="E141" i="1"/>
  <c r="E133" i="1"/>
  <c r="E125" i="1"/>
  <c r="E117" i="1"/>
  <c r="E109" i="1"/>
  <c r="E107" i="1"/>
  <c r="E103" i="1"/>
  <c r="E99" i="1"/>
  <c r="E147" i="1"/>
  <c r="E115" i="1"/>
  <c r="E123" i="1"/>
  <c r="E139" i="1"/>
  <c r="AC193" i="1"/>
  <c r="AC190" i="1"/>
  <c r="AC188" i="1"/>
  <c r="AC186" i="1"/>
  <c r="AC147" i="1"/>
  <c r="AC145" i="1"/>
  <c r="AC143" i="1"/>
  <c r="AC141" i="1"/>
  <c r="AC139" i="1"/>
  <c r="AC137" i="1"/>
  <c r="AC135" i="1"/>
  <c r="AC133" i="1"/>
  <c r="AC131" i="1"/>
  <c r="AC129" i="1"/>
  <c r="AC127" i="1"/>
  <c r="AC125" i="1"/>
  <c r="AC123" i="1"/>
  <c r="AC121" i="1"/>
  <c r="AC119" i="1"/>
  <c r="AC117" i="1"/>
  <c r="AC115" i="1"/>
  <c r="AC113" i="1"/>
  <c r="AC111" i="1"/>
  <c r="AC109" i="1"/>
  <c r="AC107" i="1"/>
  <c r="AC105" i="1"/>
  <c r="AC103" i="1"/>
  <c r="AC140" i="1"/>
  <c r="AC132" i="1"/>
  <c r="AC124" i="1"/>
  <c r="AC116" i="1"/>
  <c r="AC108" i="1"/>
  <c r="AC142" i="1"/>
  <c r="AC134" i="1"/>
  <c r="AC126" i="1"/>
  <c r="AC118" i="1"/>
  <c r="AC110" i="1"/>
  <c r="AC106" i="1"/>
  <c r="AC102" i="1"/>
  <c r="AC98" i="1"/>
  <c r="AC146" i="1"/>
  <c r="AC138" i="1"/>
  <c r="AC130" i="1"/>
  <c r="AC122" i="1"/>
  <c r="AC114" i="1"/>
  <c r="AC104" i="1"/>
  <c r="AC100" i="1"/>
  <c r="AC96" i="1"/>
  <c r="AC136" i="1"/>
  <c r="AC144" i="1"/>
  <c r="AC112" i="1"/>
  <c r="AC128" i="1"/>
  <c r="E7" i="1"/>
  <c r="AC61" i="1"/>
  <c r="BA66" i="1"/>
  <c r="AC69" i="1"/>
  <c r="E72" i="1"/>
  <c r="AC120" i="1"/>
  <c r="Q170" i="1"/>
  <c r="Q133" i="1"/>
  <c r="AO189" i="1"/>
  <c r="AO169" i="1"/>
  <c r="AO139" i="1"/>
  <c r="AO131" i="1"/>
  <c r="AO115" i="1"/>
  <c r="AO146" i="1"/>
  <c r="AO138" i="1"/>
  <c r="AO122" i="1"/>
  <c r="AO114" i="1"/>
  <c r="AO106" i="1"/>
  <c r="AO97" i="1"/>
  <c r="AI20" i="1"/>
  <c r="AI22" i="1"/>
  <c r="K23" i="1"/>
  <c r="AI28" i="1"/>
  <c r="K29" i="1"/>
  <c r="AI30" i="1"/>
  <c r="BA44" i="1"/>
  <c r="E45" i="1"/>
  <c r="AC45" i="1"/>
  <c r="BA45" i="1"/>
  <c r="E46" i="1"/>
  <c r="AC46" i="1"/>
  <c r="BA46" i="1"/>
  <c r="E47" i="1"/>
  <c r="AC47" i="1"/>
  <c r="BA47" i="1"/>
  <c r="E48" i="1"/>
  <c r="AC48" i="1"/>
  <c r="BA48" i="1"/>
  <c r="E49" i="1"/>
  <c r="AC49" i="1"/>
  <c r="BA49" i="1"/>
  <c r="E50" i="1"/>
  <c r="AC50" i="1"/>
  <c r="BA50" i="1"/>
  <c r="E51" i="1"/>
  <c r="AC51" i="1"/>
  <c r="BA51" i="1"/>
  <c r="E52" i="1"/>
  <c r="BA54" i="1"/>
  <c r="AI56" i="1"/>
  <c r="AC57" i="1"/>
  <c r="AI59" i="1"/>
  <c r="E60" i="1"/>
  <c r="BA62" i="1"/>
  <c r="AI64" i="1"/>
  <c r="AC65" i="1"/>
  <c r="AI67" i="1"/>
  <c r="E68" i="1"/>
  <c r="BA70" i="1"/>
  <c r="AC73" i="1"/>
  <c r="AO76" i="1"/>
  <c r="AO79" i="1"/>
  <c r="AO86" i="1"/>
  <c r="BA141" i="1"/>
  <c r="AO57" i="1"/>
  <c r="AO69" i="1"/>
  <c r="AI75" i="1"/>
  <c r="K77" i="1"/>
  <c r="AI78" i="1"/>
  <c r="AI79" i="1"/>
  <c r="K80" i="1"/>
  <c r="AI82" i="1"/>
  <c r="K83" i="1"/>
  <c r="AI83" i="1"/>
  <c r="AI86" i="1"/>
  <c r="AI87" i="1"/>
  <c r="AI90" i="1"/>
  <c r="K91" i="1"/>
  <c r="AI91" i="1"/>
  <c r="K93" i="1"/>
  <c r="AI100" i="1"/>
  <c r="AO72" i="1"/>
  <c r="BG97" i="1"/>
  <c r="AC52" i="1"/>
  <c r="E53" i="1"/>
  <c r="BA53" i="1"/>
  <c r="AC54" i="1"/>
  <c r="E55" i="1"/>
  <c r="BA55" i="1"/>
  <c r="AC56" i="1"/>
  <c r="E57" i="1"/>
  <c r="BA57" i="1"/>
  <c r="AC58" i="1"/>
  <c r="E59" i="1"/>
  <c r="BA59" i="1"/>
  <c r="AC60" i="1"/>
  <c r="E61" i="1"/>
  <c r="BA61" i="1"/>
  <c r="AC62" i="1"/>
  <c r="E63" i="1"/>
  <c r="BA63" i="1"/>
  <c r="AC64" i="1"/>
  <c r="E65" i="1"/>
  <c r="BA65" i="1"/>
  <c r="AC66" i="1"/>
  <c r="E67" i="1"/>
  <c r="BA67" i="1"/>
  <c r="AC68" i="1"/>
  <c r="E69" i="1"/>
  <c r="BA69" i="1"/>
  <c r="AC70" i="1"/>
  <c r="E71" i="1"/>
  <c r="BA71" i="1"/>
  <c r="AC72" i="1"/>
  <c r="E73" i="1"/>
  <c r="BA73" i="1"/>
  <c r="AC74" i="1"/>
  <c r="E75" i="1"/>
  <c r="AC75" i="1"/>
  <c r="BA75" i="1"/>
  <c r="E76" i="1"/>
  <c r="AC76" i="1"/>
  <c r="BA76" i="1"/>
  <c r="E77" i="1"/>
  <c r="AC77" i="1"/>
  <c r="BA77" i="1"/>
  <c r="E78" i="1"/>
  <c r="AC78" i="1"/>
  <c r="BA78" i="1"/>
  <c r="E79" i="1"/>
  <c r="AC79" i="1"/>
  <c r="BA79" i="1"/>
  <c r="E80" i="1"/>
  <c r="AC80" i="1"/>
  <c r="BA80" i="1"/>
  <c r="E81" i="1"/>
  <c r="AC81" i="1"/>
  <c r="BA81" i="1"/>
  <c r="E82" i="1"/>
  <c r="AC82" i="1"/>
  <c r="BA82" i="1"/>
  <c r="E83" i="1"/>
  <c r="AC83" i="1"/>
  <c r="BA83" i="1"/>
  <c r="E84" i="1"/>
  <c r="AC84" i="1"/>
  <c r="BA84" i="1"/>
  <c r="E85" i="1"/>
  <c r="AC85" i="1"/>
  <c r="BA85" i="1"/>
  <c r="E86" i="1"/>
  <c r="AC86" i="1"/>
  <c r="BA86" i="1"/>
  <c r="E87" i="1"/>
  <c r="AC87" i="1"/>
  <c r="BA87" i="1"/>
  <c r="E88" i="1"/>
  <c r="AC88" i="1"/>
  <c r="BA88" i="1"/>
  <c r="E89" i="1"/>
  <c r="AC89" i="1"/>
  <c r="BA89" i="1"/>
  <c r="E90" i="1"/>
  <c r="AC90" i="1"/>
  <c r="BA90" i="1"/>
  <c r="E91" i="1"/>
  <c r="AC91" i="1"/>
  <c r="BA91" i="1"/>
  <c r="E92" i="1"/>
  <c r="AC92" i="1"/>
  <c r="BA92" i="1"/>
  <c r="E93" i="1"/>
  <c r="AC93" i="1"/>
  <c r="BA93" i="1"/>
  <c r="E94" i="1"/>
  <c r="AC94" i="1"/>
  <c r="BA94" i="1"/>
  <c r="E95" i="1"/>
  <c r="AC95" i="1"/>
  <c r="BA95" i="1"/>
  <c r="E96" i="1"/>
  <c r="AI104" i="1"/>
  <c r="BA96" i="1"/>
  <c r="E98" i="1"/>
  <c r="AC99" i="1"/>
  <c r="BA100" i="1"/>
  <c r="E102" i="1"/>
  <c r="AI155" i="1"/>
  <c r="AC97" i="1"/>
  <c r="BA98" i="1"/>
  <c r="E100" i="1"/>
  <c r="AC101" i="1"/>
  <c r="BA102" i="1"/>
  <c r="AI98" i="1"/>
  <c r="K101" i="1"/>
  <c r="AI102" i="1"/>
  <c r="AI106" i="1"/>
  <c r="BG107" i="1"/>
  <c r="AI97" i="1"/>
  <c r="AI99" i="1"/>
  <c r="AI101" i="1"/>
  <c r="AI103" i="1"/>
  <c r="AI105" i="1"/>
  <c r="K106" i="1"/>
  <c r="AI107" i="1"/>
  <c r="BG108" i="1"/>
  <c r="AI109" i="1"/>
  <c r="K110" i="1"/>
  <c r="AI111" i="1"/>
  <c r="AI113" i="1"/>
  <c r="K114" i="1"/>
  <c r="AI115" i="1"/>
  <c r="AI117" i="1"/>
  <c r="K118" i="1"/>
  <c r="AI119" i="1"/>
  <c r="AI121" i="1"/>
  <c r="K122" i="1"/>
  <c r="AI123" i="1"/>
  <c r="BG124" i="1"/>
  <c r="AI125" i="1"/>
  <c r="AI127" i="1"/>
  <c r="AI129" i="1"/>
  <c r="AI131" i="1"/>
  <c r="AI133" i="1"/>
  <c r="AI135" i="1"/>
  <c r="K136" i="1"/>
  <c r="AI137" i="1"/>
  <c r="AI139" i="1"/>
  <c r="K140" i="1"/>
  <c r="BG140" i="1"/>
  <c r="AI141" i="1"/>
  <c r="AI143" i="1"/>
  <c r="K144" i="1"/>
  <c r="AI145" i="1"/>
  <c r="W152" i="1"/>
  <c r="K154" i="1"/>
  <c r="AI159" i="1"/>
  <c r="AI108" i="1"/>
  <c r="K109" i="1"/>
  <c r="AI110" i="1"/>
  <c r="AI112" i="1"/>
  <c r="K113" i="1"/>
  <c r="AI114" i="1"/>
  <c r="AI116" i="1"/>
  <c r="K117" i="1"/>
  <c r="AI118" i="1"/>
  <c r="AI120" i="1"/>
  <c r="K121" i="1"/>
  <c r="AI122" i="1"/>
  <c r="AI124" i="1"/>
  <c r="K125" i="1"/>
  <c r="AI126" i="1"/>
  <c r="AI128" i="1"/>
  <c r="K129" i="1"/>
  <c r="AI130" i="1"/>
  <c r="AI132" i="1"/>
  <c r="K133" i="1"/>
  <c r="BG133" i="1"/>
  <c r="AI134" i="1"/>
  <c r="K135" i="1"/>
  <c r="AI136" i="1"/>
  <c r="AI138" i="1"/>
  <c r="K139" i="1"/>
  <c r="AI140" i="1"/>
  <c r="AI142" i="1"/>
  <c r="K143" i="1"/>
  <c r="AI144" i="1"/>
  <c r="AI146" i="1"/>
  <c r="K147" i="1"/>
  <c r="AI151" i="1"/>
  <c r="AI147" i="1"/>
  <c r="AC168" i="1"/>
  <c r="BA168" i="1"/>
  <c r="BA148" i="1"/>
  <c r="Q149" i="1"/>
  <c r="E150" i="1"/>
  <c r="AO150" i="1"/>
  <c r="AC151" i="1"/>
  <c r="BA152" i="1"/>
  <c r="E154" i="1"/>
  <c r="AC155" i="1"/>
  <c r="BA156" i="1"/>
  <c r="Q157" i="1"/>
  <c r="E158" i="1"/>
  <c r="AC159" i="1"/>
  <c r="BA160" i="1"/>
  <c r="E162" i="1"/>
  <c r="AO162" i="1"/>
  <c r="AC163" i="1"/>
  <c r="BA165" i="1"/>
  <c r="E166" i="1"/>
  <c r="K173" i="1"/>
  <c r="E148" i="1"/>
  <c r="AC149" i="1"/>
  <c r="BA150" i="1"/>
  <c r="E152" i="1"/>
  <c r="AC153" i="1"/>
  <c r="BA154" i="1"/>
  <c r="E156" i="1"/>
  <c r="AC157" i="1"/>
  <c r="BA158" i="1"/>
  <c r="Q159" i="1"/>
  <c r="E160" i="1"/>
  <c r="AO160" i="1"/>
  <c r="AC161" i="1"/>
  <c r="BA162" i="1"/>
  <c r="E164" i="1"/>
  <c r="E171" i="1"/>
  <c r="AC171" i="1"/>
  <c r="K148" i="1"/>
  <c r="AI149" i="1"/>
  <c r="K152" i="1"/>
  <c r="AI153" i="1"/>
  <c r="K156" i="1"/>
  <c r="AI157" i="1"/>
  <c r="W159" i="1"/>
  <c r="AI170" i="1"/>
  <c r="AC187" i="1"/>
  <c r="AO147" i="1"/>
  <c r="AO151" i="1"/>
  <c r="Q154" i="1"/>
  <c r="BA164" i="1"/>
  <c r="AI166" i="1"/>
  <c r="E167" i="1"/>
  <c r="AC167" i="1"/>
  <c r="AO168" i="1"/>
  <c r="BA169" i="1"/>
  <c r="E170" i="1"/>
  <c r="AC172" i="1"/>
  <c r="BA172" i="1"/>
  <c r="E165" i="1"/>
  <c r="AC165" i="1"/>
  <c r="K167" i="1"/>
  <c r="BA167" i="1"/>
  <c r="E168" i="1"/>
  <c r="AC170" i="1"/>
  <c r="BA170" i="1"/>
  <c r="AI172" i="1"/>
  <c r="E173" i="1"/>
  <c r="AC173" i="1"/>
  <c r="BA173" i="1"/>
  <c r="E174" i="1"/>
  <c r="AC174" i="1"/>
  <c r="BA174" i="1"/>
  <c r="E175" i="1"/>
  <c r="AC175" i="1"/>
  <c r="BA175" i="1"/>
  <c r="E176" i="1"/>
  <c r="AC176" i="1"/>
  <c r="BA176" i="1"/>
  <c r="E177" i="1"/>
  <c r="AC177" i="1"/>
  <c r="BA177" i="1"/>
  <c r="E178" i="1"/>
  <c r="AC178" i="1"/>
  <c r="BA178" i="1"/>
  <c r="E179" i="1"/>
  <c r="AC179" i="1"/>
  <c r="BA179" i="1"/>
  <c r="E180" i="1"/>
  <c r="AC180" i="1"/>
  <c r="BA180" i="1"/>
  <c r="E181" i="1"/>
  <c r="AC181" i="1"/>
  <c r="BA181" i="1"/>
  <c r="E182" i="1"/>
  <c r="AC182" i="1"/>
  <c r="BA182" i="1"/>
  <c r="E183" i="1"/>
  <c r="AC183" i="1"/>
  <c r="BA183" i="1"/>
  <c r="E184" i="1"/>
  <c r="AC184" i="1"/>
  <c r="BA184" i="1"/>
  <c r="K195" i="1"/>
  <c r="AI195" i="1"/>
  <c r="K196" i="1"/>
  <c r="AI196" i="1"/>
  <c r="K197" i="1"/>
  <c r="AI197" i="1"/>
  <c r="BG197" i="1"/>
  <c r="AI198" i="1"/>
  <c r="BG198" i="1"/>
  <c r="K199" i="1"/>
  <c r="AI199" i="1"/>
  <c r="K200" i="1"/>
  <c r="AI200" i="1"/>
  <c r="K201" i="1"/>
  <c r="AI201" i="1"/>
  <c r="K202" i="1"/>
  <c r="AI202" i="1"/>
  <c r="K203" i="1"/>
  <c r="AI203" i="1"/>
  <c r="K204" i="1"/>
  <c r="AI204" i="1"/>
  <c r="K205" i="1"/>
  <c r="AI205" i="1"/>
  <c r="BG205" i="1"/>
  <c r="BA147" i="1"/>
  <c r="AC148" i="1"/>
  <c r="E149" i="1"/>
  <c r="BA149" i="1"/>
  <c r="AC150" i="1"/>
  <c r="E151" i="1"/>
  <c r="BA151" i="1"/>
  <c r="AC152" i="1"/>
  <c r="E153" i="1"/>
  <c r="BA153" i="1"/>
  <c r="AC154" i="1"/>
  <c r="E155" i="1"/>
  <c r="BA155" i="1"/>
  <c r="AC156" i="1"/>
  <c r="E157" i="1"/>
  <c r="BA157" i="1"/>
  <c r="AC158" i="1"/>
  <c r="E159" i="1"/>
  <c r="BA159" i="1"/>
  <c r="AC160" i="1"/>
  <c r="E161" i="1"/>
  <c r="BA161" i="1"/>
  <c r="AC162" i="1"/>
  <c r="E163" i="1"/>
  <c r="BA163" i="1"/>
  <c r="AC164" i="1"/>
  <c r="Q165" i="1"/>
  <c r="BG165" i="1"/>
  <c r="AC166" i="1"/>
  <c r="BA166" i="1"/>
  <c r="AI168" i="1"/>
  <c r="E169" i="1"/>
  <c r="AC169" i="1"/>
  <c r="K171" i="1"/>
  <c r="BA171" i="1"/>
  <c r="E172" i="1"/>
  <c r="E190" i="1"/>
  <c r="BA186" i="1"/>
  <c r="AC189" i="1"/>
  <c r="AC192" i="1"/>
  <c r="AI173" i="1"/>
  <c r="BG173" i="1"/>
  <c r="K174" i="1"/>
  <c r="AI174" i="1"/>
  <c r="K175" i="1"/>
  <c r="AC185" i="1"/>
  <c r="E188" i="1"/>
  <c r="BA190" i="1"/>
  <c r="AI165" i="1"/>
  <c r="K166" i="1"/>
  <c r="AI167" i="1"/>
  <c r="BG168" i="1"/>
  <c r="AI169" i="1"/>
  <c r="K170" i="1"/>
  <c r="AI171" i="1"/>
  <c r="K172" i="1"/>
  <c r="AO173" i="1"/>
  <c r="Q178" i="1"/>
  <c r="AO178" i="1"/>
  <c r="AO180" i="1"/>
  <c r="E186" i="1"/>
  <c r="BA188" i="1"/>
  <c r="AC191" i="1"/>
  <c r="BA191" i="1"/>
  <c r="Q193" i="1"/>
  <c r="AC194" i="1"/>
  <c r="E193" i="1"/>
  <c r="BA193" i="1"/>
  <c r="AI192" i="1"/>
  <c r="K193" i="1"/>
  <c r="AI194" i="1"/>
  <c r="BA194" i="1"/>
  <c r="E195" i="1"/>
  <c r="AC195" i="1"/>
  <c r="BA195" i="1"/>
  <c r="E196" i="1"/>
  <c r="AC196" i="1"/>
  <c r="BA196" i="1"/>
  <c r="E197" i="1"/>
  <c r="AC197" i="1"/>
  <c r="BA197" i="1"/>
  <c r="E198" i="1"/>
  <c r="AC198" i="1"/>
  <c r="BA198" i="1"/>
  <c r="E199" i="1"/>
  <c r="AC199" i="1"/>
  <c r="BA199" i="1"/>
  <c r="E200" i="1"/>
  <c r="AC200" i="1"/>
  <c r="BA200" i="1"/>
  <c r="E201" i="1"/>
  <c r="AC201" i="1"/>
  <c r="BA201" i="1"/>
  <c r="E202" i="1"/>
  <c r="AC202" i="1"/>
  <c r="BA202" i="1"/>
  <c r="E203" i="1"/>
  <c r="AC203" i="1"/>
  <c r="BA203" i="1"/>
  <c r="E204" i="1"/>
  <c r="AC204" i="1"/>
  <c r="BA204" i="1"/>
  <c r="E205" i="1"/>
  <c r="AC205" i="1"/>
  <c r="BA205" i="1"/>
  <c r="K192" i="1"/>
  <c r="AI193" i="1"/>
  <c r="K194" i="1"/>
  <c r="Q196" i="1"/>
  <c r="AO197" i="1"/>
  <c r="AO199" i="1"/>
  <c r="Q200" i="1"/>
  <c r="Q204" i="1"/>
  <c r="AO204" i="1"/>
  <c r="W199" i="1"/>
  <c r="AU200" i="1"/>
  <c r="BL100" i="1" l="1"/>
  <c r="BM100" i="1" s="1"/>
  <c r="BJ71" i="1"/>
  <c r="BJ121" i="3"/>
  <c r="BL121" i="3"/>
  <c r="BM121" i="3" s="1"/>
  <c r="BJ63" i="3"/>
  <c r="BL63" i="3"/>
  <c r="BM63" i="3" s="1"/>
  <c r="BJ168" i="3"/>
  <c r="BL168" i="3"/>
  <c r="BM168" i="3" s="1"/>
  <c r="BJ197" i="3"/>
  <c r="BL197" i="3"/>
  <c r="BM197" i="3" s="1"/>
  <c r="BL162" i="3"/>
  <c r="BM162" i="3" s="1"/>
  <c r="BJ162" i="3"/>
  <c r="BJ168" i="1"/>
  <c r="BJ23" i="3"/>
  <c r="BL23" i="3"/>
  <c r="BM23" i="3" s="1"/>
  <c r="BJ26" i="3"/>
  <c r="BL26" i="3"/>
  <c r="BM26" i="3" s="1"/>
  <c r="BJ32" i="3"/>
  <c r="K73" i="1"/>
  <c r="K26" i="1"/>
  <c r="K28" i="1"/>
  <c r="K8" i="1"/>
  <c r="BJ8" i="1" s="1"/>
  <c r="K16" i="1"/>
  <c r="K66" i="1"/>
  <c r="K30" i="1"/>
  <c r="K11" i="1"/>
  <c r="BJ11" i="1" s="1"/>
  <c r="K52" i="1"/>
  <c r="K189" i="1"/>
  <c r="K185" i="1"/>
  <c r="K181" i="1"/>
  <c r="BL181" i="1" s="1"/>
  <c r="BM181" i="1" s="1"/>
  <c r="K177" i="1"/>
  <c r="K160" i="1"/>
  <c r="K149" i="1"/>
  <c r="K96" i="1"/>
  <c r="BL96" i="1" s="1"/>
  <c r="BM96" i="1" s="1"/>
  <c r="K51" i="1"/>
  <c r="K47" i="1"/>
  <c r="K43" i="1"/>
  <c r="K39" i="1"/>
  <c r="BL39" i="1" s="1"/>
  <c r="BM39" i="1" s="1"/>
  <c r="K35" i="1"/>
  <c r="BL35" i="1" s="1"/>
  <c r="BM35" i="1" s="1"/>
  <c r="K61" i="1"/>
  <c r="K21" i="1"/>
  <c r="K27" i="1"/>
  <c r="BJ27" i="1" s="1"/>
  <c r="K31" i="1"/>
  <c r="K62" i="1"/>
  <c r="K67" i="1"/>
  <c r="K76" i="1"/>
  <c r="BL76" i="1" s="1"/>
  <c r="BM76" i="1" s="1"/>
  <c r="K79" i="1"/>
  <c r="K82" i="1"/>
  <c r="K84" i="1"/>
  <c r="K87" i="1"/>
  <c r="BL87" i="1" s="1"/>
  <c r="BM87" i="1" s="1"/>
  <c r="K90" i="1"/>
  <c r="K103" i="1"/>
  <c r="BL103" i="1" s="1"/>
  <c r="BM103" i="1" s="1"/>
  <c r="K97" i="1"/>
  <c r="K150" i="1"/>
  <c r="BL150" i="1" s="1"/>
  <c r="BM150" i="1" s="1"/>
  <c r="K100" i="1"/>
  <c r="BJ100" i="1" s="1"/>
  <c r="K104" i="1"/>
  <c r="K108" i="1"/>
  <c r="K126" i="1"/>
  <c r="BL126" i="1" s="1"/>
  <c r="BM126" i="1" s="1"/>
  <c r="K130" i="1"/>
  <c r="K134" i="1"/>
  <c r="K138" i="1"/>
  <c r="BJ140" i="2"/>
  <c r="BL140" i="2"/>
  <c r="BM140" i="2" s="1"/>
  <c r="BJ68" i="2"/>
  <c r="BL68" i="2"/>
  <c r="BM68" i="2" s="1"/>
  <c r="BJ91" i="2"/>
  <c r="BL91" i="2"/>
  <c r="BM91" i="2" s="1"/>
  <c r="BL105" i="2"/>
  <c r="BM105" i="2" s="1"/>
  <c r="BJ105" i="2"/>
  <c r="BL121" i="2"/>
  <c r="BM121" i="2" s="1"/>
  <c r="BJ121" i="2"/>
  <c r="BJ164" i="2"/>
  <c r="BL164" i="2"/>
  <c r="BM164" i="2" s="1"/>
  <c r="BJ180" i="2"/>
  <c r="BL180" i="2"/>
  <c r="BM180" i="2" s="1"/>
  <c r="BJ195" i="2"/>
  <c r="BL195" i="2"/>
  <c r="BM195" i="2" s="1"/>
  <c r="BL144" i="2"/>
  <c r="BM144" i="2" s="1"/>
  <c r="BJ144" i="2"/>
  <c r="BJ132" i="2"/>
  <c r="BL132" i="2"/>
  <c r="BM132" i="2" s="1"/>
  <c r="BJ29" i="2"/>
  <c r="BL29" i="2"/>
  <c r="BM29" i="2" s="1"/>
  <c r="BL153" i="2"/>
  <c r="BM153" i="2" s="1"/>
  <c r="BJ153" i="2"/>
  <c r="BJ52" i="2"/>
  <c r="BL52" i="2"/>
  <c r="BM52" i="2" s="1"/>
  <c r="BJ77" i="2"/>
  <c r="BL77" i="2"/>
  <c r="BM77" i="2" s="1"/>
  <c r="BJ95" i="2"/>
  <c r="BL95" i="2"/>
  <c r="BM95" i="2" s="1"/>
  <c r="BJ90" i="2"/>
  <c r="BL90" i="2"/>
  <c r="BM90" i="2" s="1"/>
  <c r="BJ117" i="2"/>
  <c r="BL117" i="2"/>
  <c r="BM117" i="2" s="1"/>
  <c r="BJ155" i="2"/>
  <c r="BL155" i="2"/>
  <c r="BM155" i="2" s="1"/>
  <c r="BJ171" i="2"/>
  <c r="BL171" i="2"/>
  <c r="BM171" i="2" s="1"/>
  <c r="BJ179" i="2"/>
  <c r="BL179" i="2"/>
  <c r="BM179" i="2" s="1"/>
  <c r="BL192" i="2"/>
  <c r="BM192" i="2" s="1"/>
  <c r="BJ192" i="2"/>
  <c r="BL185" i="2"/>
  <c r="BM185" i="2" s="1"/>
  <c r="BJ185" i="2"/>
  <c r="BL32" i="2"/>
  <c r="BM32" i="2" s="1"/>
  <c r="BJ32" i="2"/>
  <c r="BJ11" i="2"/>
  <c r="BL11" i="2"/>
  <c r="BM11" i="2" s="1"/>
  <c r="BJ118" i="2"/>
  <c r="BL118" i="2"/>
  <c r="BM118" i="2" s="1"/>
  <c r="BJ108" i="2"/>
  <c r="BL108" i="2"/>
  <c r="BM108" i="2" s="1"/>
  <c r="BJ92" i="2"/>
  <c r="BL92" i="2"/>
  <c r="BM92" i="2" s="1"/>
  <c r="BJ74" i="2"/>
  <c r="BL74" i="2"/>
  <c r="BM74" i="2" s="1"/>
  <c r="BJ58" i="2"/>
  <c r="BL58" i="2"/>
  <c r="BM58" i="2" s="1"/>
  <c r="BJ16" i="2"/>
  <c r="BL16" i="2"/>
  <c r="BM16" i="2" s="1"/>
  <c r="BJ173" i="2"/>
  <c r="BL173" i="2"/>
  <c r="BM173" i="2" s="1"/>
  <c r="BL183" i="2"/>
  <c r="BM183" i="2" s="1"/>
  <c r="BJ183" i="2"/>
  <c r="BJ38" i="2"/>
  <c r="BL38" i="2"/>
  <c r="BM38" i="2" s="1"/>
  <c r="BL15" i="2"/>
  <c r="BM15" i="2" s="1"/>
  <c r="BJ15" i="2"/>
  <c r="BL137" i="2"/>
  <c r="BM137" i="2" s="1"/>
  <c r="BJ137" i="2"/>
  <c r="BL151" i="2"/>
  <c r="BM151" i="2" s="1"/>
  <c r="BJ151" i="2"/>
  <c r="BL39" i="2"/>
  <c r="BM39" i="2" s="1"/>
  <c r="BJ39" i="2"/>
  <c r="BL23" i="2"/>
  <c r="BM23" i="2" s="1"/>
  <c r="BJ23" i="2"/>
  <c r="BJ43" i="2"/>
  <c r="BL43" i="2"/>
  <c r="BM43" i="2" s="1"/>
  <c r="BJ76" i="2"/>
  <c r="BL76" i="2"/>
  <c r="BM76" i="2" s="1"/>
  <c r="BJ59" i="2"/>
  <c r="BL59" i="2"/>
  <c r="BM59" i="2" s="1"/>
  <c r="BJ93" i="2"/>
  <c r="BL93" i="2"/>
  <c r="BM93" i="2" s="1"/>
  <c r="BJ125" i="2"/>
  <c r="BL125" i="2"/>
  <c r="BM125" i="2" s="1"/>
  <c r="BL169" i="2"/>
  <c r="BM169" i="2" s="1"/>
  <c r="BJ169" i="2"/>
  <c r="BL178" i="2"/>
  <c r="BM178" i="2" s="1"/>
  <c r="BJ178" i="2"/>
  <c r="BJ197" i="2"/>
  <c r="BL197" i="2"/>
  <c r="BM197" i="2" s="1"/>
  <c r="BJ138" i="2"/>
  <c r="BL138" i="2"/>
  <c r="BM138" i="2" s="1"/>
  <c r="BJ188" i="4"/>
  <c r="BL188" i="4"/>
  <c r="BM188" i="4" s="1"/>
  <c r="BL136" i="4"/>
  <c r="BM136" i="4" s="1"/>
  <c r="BJ136" i="4"/>
  <c r="BJ196" i="4"/>
  <c r="BL196" i="4"/>
  <c r="BM196" i="4" s="1"/>
  <c r="BL22" i="3"/>
  <c r="BM22" i="3" s="1"/>
  <c r="BJ27" i="3"/>
  <c r="BL103" i="3"/>
  <c r="BM103" i="3" s="1"/>
  <c r="BL107" i="2"/>
  <c r="BM107" i="2" s="1"/>
  <c r="BJ17" i="3"/>
  <c r="BJ64" i="3"/>
  <c r="BJ24" i="3"/>
  <c r="BL112" i="1"/>
  <c r="BM112" i="1" s="1"/>
  <c r="BL9" i="1"/>
  <c r="BM9" i="1" s="1"/>
  <c r="BL20" i="1"/>
  <c r="BM20" i="1" s="1"/>
  <c r="BJ79" i="3"/>
  <c r="BL79" i="3"/>
  <c r="BM79" i="3" s="1"/>
  <c r="BJ55" i="3"/>
  <c r="BL55" i="3"/>
  <c r="BM55" i="3" s="1"/>
  <c r="BL184" i="3"/>
  <c r="BM184" i="3" s="1"/>
  <c r="BJ184" i="3"/>
  <c r="BL149" i="3"/>
  <c r="BM149" i="3" s="1"/>
  <c r="BJ149" i="3"/>
  <c r="BL141" i="3"/>
  <c r="BM141" i="3" s="1"/>
  <c r="BJ141" i="3"/>
  <c r="BJ122" i="3"/>
  <c r="BL122" i="3"/>
  <c r="BM122" i="3" s="1"/>
  <c r="BL173" i="1"/>
  <c r="BM173" i="1" s="1"/>
  <c r="AU141" i="1"/>
  <c r="W6" i="1"/>
  <c r="W103" i="1"/>
  <c r="BJ15" i="3"/>
  <c r="BL15" i="3"/>
  <c r="BM15" i="3" s="1"/>
  <c r="BJ18" i="3"/>
  <c r="BL18" i="3"/>
  <c r="BM18" i="3" s="1"/>
  <c r="BJ13" i="3"/>
  <c r="BL13" i="3"/>
  <c r="BM13" i="3" s="1"/>
  <c r="BJ21" i="3"/>
  <c r="BL21" i="3"/>
  <c r="BM21" i="3" s="1"/>
  <c r="BL83" i="3"/>
  <c r="BM83" i="3" s="1"/>
  <c r="W197" i="1"/>
  <c r="K168" i="1"/>
  <c r="BL168" i="1" s="1"/>
  <c r="BM168" i="1" s="1"/>
  <c r="AU169" i="1"/>
  <c r="W174" i="1"/>
  <c r="K198" i="1"/>
  <c r="BJ178" i="1"/>
  <c r="K169" i="1"/>
  <c r="BL169" i="1" s="1"/>
  <c r="BM169" i="1" s="1"/>
  <c r="K158" i="1"/>
  <c r="BJ158" i="1" s="1"/>
  <c r="AU125" i="1"/>
  <c r="K131" i="1"/>
  <c r="K127" i="1"/>
  <c r="K123" i="1"/>
  <c r="BJ123" i="1" s="1"/>
  <c r="K119" i="1"/>
  <c r="BJ119" i="1" s="1"/>
  <c r="K115" i="1"/>
  <c r="K111" i="1"/>
  <c r="K165" i="1"/>
  <c r="K146" i="1"/>
  <c r="BL146" i="1" s="1"/>
  <c r="BM146" i="1" s="1"/>
  <c r="K142" i="1"/>
  <c r="K128" i="1"/>
  <c r="K124" i="1"/>
  <c r="K120" i="1"/>
  <c r="BJ120" i="1" s="1"/>
  <c r="K116" i="1"/>
  <c r="K112" i="1"/>
  <c r="BJ112" i="1" s="1"/>
  <c r="K98" i="1"/>
  <c r="K105" i="1"/>
  <c r="BL105" i="1" s="1"/>
  <c r="BM105" i="1" s="1"/>
  <c r="K99" i="1"/>
  <c r="BJ91" i="1"/>
  <c r="BJ83" i="1"/>
  <c r="W84" i="1"/>
  <c r="K92" i="1"/>
  <c r="K89" i="1"/>
  <c r="BJ89" i="1" s="1"/>
  <c r="K86" i="1"/>
  <c r="K75" i="1"/>
  <c r="BL72" i="1"/>
  <c r="BM72" i="1" s="1"/>
  <c r="BL147" i="1"/>
  <c r="BM147" i="1" s="1"/>
  <c r="BL141" i="1"/>
  <c r="BM141" i="1" s="1"/>
  <c r="BJ124" i="1"/>
  <c r="K72" i="1"/>
  <c r="K53" i="1"/>
  <c r="K38" i="1"/>
  <c r="BL38" i="1" s="1"/>
  <c r="BM38" i="1" s="1"/>
  <c r="K44" i="1"/>
  <c r="BL44" i="1" s="1"/>
  <c r="BM44" i="1" s="1"/>
  <c r="K49" i="1"/>
  <c r="K95" i="1"/>
  <c r="BJ95" i="1" s="1"/>
  <c r="K153" i="1"/>
  <c r="BJ153" i="1" s="1"/>
  <c r="K164" i="1"/>
  <c r="BL164" i="1" s="1"/>
  <c r="BM164" i="1" s="1"/>
  <c r="K180" i="1"/>
  <c r="BJ180" i="1" s="1"/>
  <c r="K186" i="1"/>
  <c r="K191" i="1"/>
  <c r="BJ191" i="1" s="1"/>
  <c r="K9" i="1"/>
  <c r="BJ9" i="1" s="1"/>
  <c r="K18" i="1"/>
  <c r="BL18" i="1" s="1"/>
  <c r="BM18" i="1" s="1"/>
  <c r="K32" i="1"/>
  <c r="BJ32" i="1" s="1"/>
  <c r="K20" i="1"/>
  <c r="BJ20" i="1" s="1"/>
  <c r="K71" i="1"/>
  <c r="BL71" i="1" s="1"/>
  <c r="BM71" i="1" s="1"/>
  <c r="BJ84" i="3"/>
  <c r="BL84" i="3"/>
  <c r="BM84" i="3" s="1"/>
  <c r="BJ129" i="3"/>
  <c r="BL129" i="3"/>
  <c r="BM129" i="3" s="1"/>
  <c r="BJ128" i="3"/>
  <c r="BJ135" i="3"/>
  <c r="BL188" i="3"/>
  <c r="BM188" i="3" s="1"/>
  <c r="BJ188" i="3"/>
  <c r="BJ73" i="2"/>
  <c r="BL57" i="2"/>
  <c r="BM57" i="2" s="1"/>
  <c r="BJ49" i="2"/>
  <c r="BL35" i="3"/>
  <c r="BM35" i="3" s="1"/>
  <c r="BL30" i="3"/>
  <c r="BM30" i="3" s="1"/>
  <c r="BL135" i="3"/>
  <c r="BM135" i="3" s="1"/>
  <c r="BL156" i="3"/>
  <c r="BM156" i="3" s="1"/>
  <c r="BL100" i="3"/>
  <c r="BM100" i="3" s="1"/>
  <c r="BL127" i="3"/>
  <c r="BM127" i="3" s="1"/>
  <c r="BL19" i="2"/>
  <c r="BM19" i="2" s="1"/>
  <c r="BL116" i="2"/>
  <c r="BM116" i="2" s="1"/>
  <c r="BL25" i="3"/>
  <c r="BM25" i="3" s="1"/>
  <c r="BJ56" i="3"/>
  <c r="BL126" i="3"/>
  <c r="BM126" i="3" s="1"/>
  <c r="BJ92" i="3"/>
  <c r="BJ79" i="2"/>
  <c r="BL32" i="3"/>
  <c r="BM32" i="3" s="1"/>
  <c r="BL128" i="3"/>
  <c r="BM128" i="3" s="1"/>
  <c r="BJ170" i="2"/>
  <c r="BJ85" i="1"/>
  <c r="BL170" i="3"/>
  <c r="BM170" i="3" s="1"/>
  <c r="BJ170" i="3"/>
  <c r="BJ71" i="3"/>
  <c r="BL71" i="3"/>
  <c r="BM71" i="3" s="1"/>
  <c r="BJ47" i="3"/>
  <c r="BL47" i="3"/>
  <c r="BM47" i="3" s="1"/>
  <c r="BL157" i="3"/>
  <c r="BM157" i="3" s="1"/>
  <c r="BJ157" i="3"/>
  <c r="BJ38" i="3"/>
  <c r="BL38" i="3"/>
  <c r="BM38" i="3" s="1"/>
  <c r="BJ177" i="3"/>
  <c r="BL177" i="3"/>
  <c r="BM177" i="3" s="1"/>
  <c r="BJ169" i="1"/>
  <c r="BJ150" i="1"/>
  <c r="BL12" i="1"/>
  <c r="BM12" i="1" s="1"/>
  <c r="BJ7" i="3"/>
  <c r="BL7" i="3"/>
  <c r="BM7" i="3" s="1"/>
  <c r="BJ10" i="3"/>
  <c r="BL10" i="3"/>
  <c r="BM10" i="3" s="1"/>
  <c r="BJ198" i="1"/>
  <c r="W171" i="1"/>
  <c r="BJ171" i="1" s="1"/>
  <c r="W156" i="1"/>
  <c r="W116" i="1"/>
  <c r="K145" i="1"/>
  <c r="BJ145" i="1" s="1"/>
  <c r="K141" i="1"/>
  <c r="BJ141" i="1" s="1"/>
  <c r="K137" i="1"/>
  <c r="K132" i="1"/>
  <c r="BL132" i="1" s="1"/>
  <c r="BM132" i="1" s="1"/>
  <c r="K102" i="1"/>
  <c r="BL102" i="1" s="1"/>
  <c r="BM102" i="1" s="1"/>
  <c r="BJ88" i="1"/>
  <c r="BL53" i="1"/>
  <c r="BM53" i="1" s="1"/>
  <c r="K88" i="1"/>
  <c r="K85" i="1"/>
  <c r="BL85" i="1" s="1"/>
  <c r="BM85" i="1" s="1"/>
  <c r="K81" i="1"/>
  <c r="BL81" i="1" s="1"/>
  <c r="BM81" i="1" s="1"/>
  <c r="K78" i="1"/>
  <c r="K70" i="1"/>
  <c r="K59" i="1"/>
  <c r="BL59" i="1" s="1"/>
  <c r="BM59" i="1" s="1"/>
  <c r="K54" i="1"/>
  <c r="BL54" i="1" s="1"/>
  <c r="BM54" i="1" s="1"/>
  <c r="K33" i="1"/>
  <c r="BJ33" i="1" s="1"/>
  <c r="K25" i="1"/>
  <c r="BJ25" i="1" s="1"/>
  <c r="K19" i="1"/>
  <c r="BL19" i="1" s="1"/>
  <c r="BM19" i="1" s="1"/>
  <c r="BJ139" i="1"/>
  <c r="BJ121" i="1"/>
  <c r="BJ185" i="1"/>
  <c r="K64" i="1"/>
  <c r="K56" i="1"/>
  <c r="BL56" i="1" s="1"/>
  <c r="BM56" i="1" s="1"/>
  <c r="BG13" i="1"/>
  <c r="BG91" i="1"/>
  <c r="BG117" i="1"/>
  <c r="K34" i="1"/>
  <c r="BJ34" i="1" s="1"/>
  <c r="K40" i="1"/>
  <c r="BL40" i="1" s="1"/>
  <c r="BM40" i="1" s="1"/>
  <c r="K45" i="1"/>
  <c r="BJ45" i="1" s="1"/>
  <c r="K50" i="1"/>
  <c r="BJ50" i="1" s="1"/>
  <c r="K159" i="1"/>
  <c r="BL159" i="1" s="1"/>
  <c r="BM159" i="1" s="1"/>
  <c r="K157" i="1"/>
  <c r="BL157" i="1" s="1"/>
  <c r="BM157" i="1" s="1"/>
  <c r="K176" i="1"/>
  <c r="BL176" i="1" s="1"/>
  <c r="BM176" i="1" s="1"/>
  <c r="K182" i="1"/>
  <c r="BJ182" i="1" s="1"/>
  <c r="K187" i="1"/>
  <c r="BL187" i="1" s="1"/>
  <c r="BM187" i="1" s="1"/>
  <c r="K65" i="1"/>
  <c r="BL65" i="1" s="1"/>
  <c r="BM65" i="1" s="1"/>
  <c r="K60" i="1"/>
  <c r="BJ60" i="1" s="1"/>
  <c r="K17" i="1"/>
  <c r="K7" i="1"/>
  <c r="BL7" i="1" s="1"/>
  <c r="BM7" i="1" s="1"/>
  <c r="K22" i="1"/>
  <c r="BL22" i="1" s="1"/>
  <c r="BM22" i="1" s="1"/>
  <c r="K14" i="1"/>
  <c r="BJ14" i="1" s="1"/>
  <c r="K24" i="1"/>
  <c r="BL24" i="1" s="1"/>
  <c r="BM24" i="1" s="1"/>
  <c r="K55" i="1"/>
  <c r="BJ55" i="1" s="1"/>
  <c r="BJ124" i="3"/>
  <c r="BL124" i="3"/>
  <c r="BM124" i="3" s="1"/>
  <c r="BJ12" i="3"/>
  <c r="BL12" i="3"/>
  <c r="BM12" i="3" s="1"/>
  <c r="BL20" i="3"/>
  <c r="BM20" i="3" s="1"/>
  <c r="BJ20" i="3"/>
  <c r="BJ28" i="3"/>
  <c r="BL28" i="3"/>
  <c r="BM28" i="3" s="1"/>
  <c r="BJ81" i="3"/>
  <c r="BL81" i="3"/>
  <c r="BM81" i="3" s="1"/>
  <c r="BJ86" i="3"/>
  <c r="BL86" i="3"/>
  <c r="BM86" i="3" s="1"/>
  <c r="BL131" i="3"/>
  <c r="BM131" i="3" s="1"/>
  <c r="BJ131" i="3"/>
  <c r="BJ130" i="3"/>
  <c r="BL130" i="3"/>
  <c r="BM130" i="3" s="1"/>
  <c r="BJ190" i="3"/>
  <c r="BL190" i="3"/>
  <c r="BM190" i="3" s="1"/>
  <c r="BL25" i="2"/>
  <c r="BM25" i="2" s="1"/>
  <c r="BJ25" i="2"/>
  <c r="BJ7" i="2"/>
  <c r="BL7" i="2"/>
  <c r="BM7" i="2" s="1"/>
  <c r="BJ53" i="2"/>
  <c r="BL53" i="2"/>
  <c r="BM53" i="2" s="1"/>
  <c r="BJ81" i="2"/>
  <c r="BL81" i="2"/>
  <c r="BM81" i="2" s="1"/>
  <c r="BJ99" i="2"/>
  <c r="BL99" i="2"/>
  <c r="BM99" i="2" s="1"/>
  <c r="BJ127" i="2"/>
  <c r="BL127" i="2"/>
  <c r="BM127" i="2" s="1"/>
  <c r="BJ156" i="2"/>
  <c r="BL156" i="2"/>
  <c r="BM156" i="2" s="1"/>
  <c r="BJ172" i="2"/>
  <c r="BL172" i="2"/>
  <c r="BM172" i="2" s="1"/>
  <c r="BL194" i="2"/>
  <c r="BM194" i="2" s="1"/>
  <c r="BJ194" i="2"/>
  <c r="BJ33" i="2"/>
  <c r="BJ63" i="2"/>
  <c r="BL63" i="2"/>
  <c r="BM63" i="2" s="1"/>
  <c r="BJ111" i="2"/>
  <c r="BJ182" i="2"/>
  <c r="BJ34" i="3"/>
  <c r="BL148" i="3"/>
  <c r="BM148" i="3" s="1"/>
  <c r="BL186" i="3"/>
  <c r="BM186" i="3" s="1"/>
  <c r="BJ11" i="3"/>
  <c r="BL134" i="3"/>
  <c r="BM134" i="3" s="1"/>
  <c r="BJ48" i="3"/>
  <c r="BJ80" i="3"/>
  <c r="BL37" i="3"/>
  <c r="BM37" i="3" s="1"/>
  <c r="BJ85" i="3"/>
  <c r="BL8" i="3"/>
  <c r="BM8" i="3" s="1"/>
  <c r="BJ187" i="3"/>
  <c r="BJ13" i="2"/>
  <c r="BL13" i="2"/>
  <c r="BM13" i="2" s="1"/>
  <c r="BL41" i="2"/>
  <c r="BM41" i="2" s="1"/>
  <c r="BJ41" i="2"/>
  <c r="BL71" i="2"/>
  <c r="BM71" i="2" s="1"/>
  <c r="BJ71" i="2"/>
  <c r="BJ124" i="2"/>
  <c r="BL124" i="2"/>
  <c r="BM124" i="2" s="1"/>
  <c r="BJ168" i="2"/>
  <c r="BL168" i="2"/>
  <c r="BM168" i="2" s="1"/>
  <c r="BJ203" i="2"/>
  <c r="BL203" i="2"/>
  <c r="BM203" i="2" s="1"/>
  <c r="BJ40" i="2"/>
  <c r="BL40" i="2"/>
  <c r="BM40" i="2" s="1"/>
  <c r="BJ18" i="2"/>
  <c r="BL18" i="2"/>
  <c r="BM18" i="2" s="1"/>
  <c r="BJ61" i="2"/>
  <c r="BL61" i="2"/>
  <c r="BM61" i="2" s="1"/>
  <c r="BL80" i="2"/>
  <c r="BM80" i="2" s="1"/>
  <c r="BJ80" i="2"/>
  <c r="BL98" i="2"/>
  <c r="BM98" i="2" s="1"/>
  <c r="BJ98" i="2"/>
  <c r="BJ110" i="2"/>
  <c r="BL110" i="2"/>
  <c r="BM110" i="2" s="1"/>
  <c r="BJ120" i="2"/>
  <c r="BL120" i="2"/>
  <c r="BM120" i="2" s="1"/>
  <c r="BJ159" i="2"/>
  <c r="BL159" i="2"/>
  <c r="BM159" i="2" s="1"/>
  <c r="BJ200" i="2"/>
  <c r="BL200" i="2"/>
  <c r="BM200" i="2" s="1"/>
  <c r="BJ189" i="2"/>
  <c r="BL189" i="2"/>
  <c r="BM189" i="2" s="1"/>
  <c r="BJ28" i="2"/>
  <c r="BL28" i="2"/>
  <c r="BM28" i="2" s="1"/>
  <c r="BL130" i="2"/>
  <c r="BM130" i="2" s="1"/>
  <c r="BJ130" i="2"/>
  <c r="BJ113" i="2"/>
  <c r="BL113" i="2"/>
  <c r="BM113" i="2" s="1"/>
  <c r="BJ104" i="2"/>
  <c r="BL104" i="2"/>
  <c r="BM104" i="2" s="1"/>
  <c r="BL87" i="2"/>
  <c r="BM87" i="2" s="1"/>
  <c r="BJ87" i="2"/>
  <c r="BJ70" i="2"/>
  <c r="BL70" i="2"/>
  <c r="BM70" i="2" s="1"/>
  <c r="BJ54" i="2"/>
  <c r="BL54" i="2"/>
  <c r="BM54" i="2" s="1"/>
  <c r="BJ12" i="2"/>
  <c r="BL12" i="2"/>
  <c r="BM12" i="2" s="1"/>
  <c r="BJ142" i="2"/>
  <c r="BL142" i="2"/>
  <c r="BM142" i="2" s="1"/>
  <c r="BJ187" i="2"/>
  <c r="BL187" i="2"/>
  <c r="BM187" i="2" s="1"/>
  <c r="BL34" i="2"/>
  <c r="BM34" i="2" s="1"/>
  <c r="BJ34" i="2"/>
  <c r="BL55" i="2"/>
  <c r="BM55" i="2" s="1"/>
  <c r="BJ55" i="2"/>
  <c r="BJ139" i="2"/>
  <c r="BL139" i="2"/>
  <c r="BM139" i="2" s="1"/>
  <c r="BJ184" i="2"/>
  <c r="BL184" i="2"/>
  <c r="BM184" i="2" s="1"/>
  <c r="BJ35" i="2"/>
  <c r="BL35" i="2"/>
  <c r="BM35" i="2" s="1"/>
  <c r="BL17" i="2"/>
  <c r="BM17" i="2" s="1"/>
  <c r="BJ17" i="2"/>
  <c r="BJ10" i="2"/>
  <c r="BL10" i="2"/>
  <c r="BM10" i="2" s="1"/>
  <c r="BJ69" i="2"/>
  <c r="BL69" i="2"/>
  <c r="BM69" i="2" s="1"/>
  <c r="BL103" i="2"/>
  <c r="BM103" i="2" s="1"/>
  <c r="BJ103" i="2"/>
  <c r="BL128" i="2"/>
  <c r="BM128" i="2" s="1"/>
  <c r="BJ128" i="2"/>
  <c r="BJ157" i="2"/>
  <c r="BL157" i="2"/>
  <c r="BM157" i="2" s="1"/>
  <c r="BJ177" i="2"/>
  <c r="BL177" i="2"/>
  <c r="BM177" i="2" s="1"/>
  <c r="BJ205" i="2"/>
  <c r="BL205" i="2"/>
  <c r="BM205" i="2" s="1"/>
  <c r="BL65" i="4"/>
  <c r="BM65" i="4" s="1"/>
  <c r="BL100" i="4"/>
  <c r="BM100" i="4" s="1"/>
  <c r="BJ135" i="4"/>
  <c r="BJ131" i="4"/>
  <c r="BL187" i="4"/>
  <c r="BM187" i="4" s="1"/>
  <c r="BJ57" i="2"/>
  <c r="BL154" i="2"/>
  <c r="BM154" i="2" s="1"/>
  <c r="BL182" i="2"/>
  <c r="BM182" i="2" s="1"/>
  <c r="BL182" i="3"/>
  <c r="BM182" i="3" s="1"/>
  <c r="BL133" i="3"/>
  <c r="BM133" i="3" s="1"/>
  <c r="BJ112" i="2"/>
  <c r="BJ146" i="3"/>
  <c r="BL136" i="2"/>
  <c r="BM136" i="2" s="1"/>
  <c r="BJ162" i="2"/>
  <c r="BJ190" i="2"/>
  <c r="BL190" i="2"/>
  <c r="BM190" i="2" s="1"/>
  <c r="BL64" i="2"/>
  <c r="BM64" i="2" s="1"/>
  <c r="BJ64" i="2"/>
  <c r="BJ83" i="2"/>
  <c r="BL83" i="2"/>
  <c r="BM83" i="2" s="1"/>
  <c r="BJ101" i="2"/>
  <c r="BL101" i="2"/>
  <c r="BM101" i="2" s="1"/>
  <c r="BJ123" i="2"/>
  <c r="BL123" i="2"/>
  <c r="BM123" i="2" s="1"/>
  <c r="BJ163" i="2"/>
  <c r="BL163" i="2"/>
  <c r="BM163" i="2" s="1"/>
  <c r="BJ193" i="2"/>
  <c r="BL193" i="2"/>
  <c r="BM193" i="2" s="1"/>
  <c r="BJ148" i="2"/>
  <c r="BL148" i="2"/>
  <c r="BM148" i="2" s="1"/>
  <c r="BJ46" i="2"/>
  <c r="BL46" i="2"/>
  <c r="BM46" i="2" s="1"/>
  <c r="BJ24" i="2"/>
  <c r="BL24" i="2"/>
  <c r="BM24" i="2" s="1"/>
  <c r="BJ126" i="2"/>
  <c r="BL126" i="2"/>
  <c r="BM126" i="2" s="1"/>
  <c r="BL114" i="2"/>
  <c r="BM114" i="2" s="1"/>
  <c r="BJ114" i="2"/>
  <c r="BJ100" i="2"/>
  <c r="BL100" i="2"/>
  <c r="BM100" i="2" s="1"/>
  <c r="BL82" i="2"/>
  <c r="BM82" i="2" s="1"/>
  <c r="BJ82" i="2"/>
  <c r="BL66" i="2"/>
  <c r="BM66" i="2" s="1"/>
  <c r="BJ66" i="2"/>
  <c r="BL50" i="2"/>
  <c r="BM50" i="2" s="1"/>
  <c r="BJ50" i="2"/>
  <c r="BL8" i="2"/>
  <c r="BM8" i="2" s="1"/>
  <c r="BJ8" i="2"/>
  <c r="BL146" i="2"/>
  <c r="BM146" i="2" s="1"/>
  <c r="BJ146" i="2"/>
  <c r="BJ191" i="2"/>
  <c r="BL191" i="2"/>
  <c r="BM191" i="2" s="1"/>
  <c r="BJ30" i="2"/>
  <c r="BL30" i="2"/>
  <c r="BM30" i="2" s="1"/>
  <c r="BJ51" i="2"/>
  <c r="BL51" i="2"/>
  <c r="BM51" i="2" s="1"/>
  <c r="BJ143" i="2"/>
  <c r="BL143" i="2"/>
  <c r="BM143" i="2" s="1"/>
  <c r="BJ188" i="2"/>
  <c r="BL188" i="2"/>
  <c r="BM188" i="2" s="1"/>
  <c r="BJ31" i="2"/>
  <c r="BL31" i="2"/>
  <c r="BM31" i="2" s="1"/>
  <c r="BJ9" i="2"/>
  <c r="BL9" i="2"/>
  <c r="BM9" i="2" s="1"/>
  <c r="BJ174" i="2"/>
  <c r="BL174" i="2"/>
  <c r="BM174" i="2" s="1"/>
  <c r="BL48" i="2"/>
  <c r="BM48" i="2" s="1"/>
  <c r="BJ48" i="2"/>
  <c r="BJ72" i="2"/>
  <c r="BL72" i="2"/>
  <c r="BM72" i="2" s="1"/>
  <c r="BJ85" i="2"/>
  <c r="BL85" i="2"/>
  <c r="BM85" i="2" s="1"/>
  <c r="BJ106" i="2"/>
  <c r="BL106" i="2"/>
  <c r="BM106" i="2" s="1"/>
  <c r="BJ131" i="2"/>
  <c r="BL131" i="2"/>
  <c r="BM131" i="2" s="1"/>
  <c r="BJ161" i="2"/>
  <c r="BL161" i="2"/>
  <c r="BM161" i="2" s="1"/>
  <c r="BJ181" i="2"/>
  <c r="BL181" i="2"/>
  <c r="BM181" i="2" s="1"/>
  <c r="BJ196" i="2"/>
  <c r="BL196" i="2"/>
  <c r="BM196" i="2" s="1"/>
  <c r="BJ132" i="4"/>
  <c r="BL34" i="3"/>
  <c r="BM34" i="3" s="1"/>
  <c r="BJ191" i="3"/>
  <c r="BL158" i="2"/>
  <c r="BM158" i="2" s="1"/>
  <c r="BL31" i="3"/>
  <c r="BM31" i="3" s="1"/>
  <c r="BL82" i="3"/>
  <c r="BM82" i="3" s="1"/>
  <c r="BL189" i="3"/>
  <c r="BM189" i="3" s="1"/>
  <c r="BL97" i="2"/>
  <c r="BM97" i="2" s="1"/>
  <c r="BL111" i="2"/>
  <c r="BM111" i="2" s="1"/>
  <c r="BJ119" i="2"/>
  <c r="BL29" i="3"/>
  <c r="BM29" i="3" s="1"/>
  <c r="BL186" i="2"/>
  <c r="BM186" i="2" s="1"/>
  <c r="BJ154" i="3"/>
  <c r="BL193" i="3"/>
  <c r="BM193" i="3" s="1"/>
  <c r="AO52" i="1"/>
  <c r="AO63" i="1"/>
  <c r="AO82" i="1"/>
  <c r="AO98" i="1"/>
  <c r="AO130" i="1"/>
  <c r="AO123" i="1"/>
  <c r="AO167" i="1"/>
  <c r="BJ133" i="1"/>
  <c r="BL138" i="1"/>
  <c r="BM138" i="1" s="1"/>
  <c r="BL64" i="1"/>
  <c r="BM64" i="1" s="1"/>
  <c r="AO29" i="1"/>
  <c r="AO48" i="1"/>
  <c r="AO24" i="1"/>
  <c r="BJ149" i="2"/>
  <c r="BL149" i="2"/>
  <c r="BM149" i="2" s="1"/>
  <c r="BJ22" i="2"/>
  <c r="BL22" i="2"/>
  <c r="BM22" i="2" s="1"/>
  <c r="BJ65" i="2"/>
  <c r="BL65" i="2"/>
  <c r="BM65" i="2" s="1"/>
  <c r="BL89" i="2"/>
  <c r="BM89" i="2" s="1"/>
  <c r="BJ89" i="2"/>
  <c r="BJ102" i="2"/>
  <c r="BL102" i="2"/>
  <c r="BM102" i="2" s="1"/>
  <c r="BJ134" i="2"/>
  <c r="BL134" i="2"/>
  <c r="BM134" i="2" s="1"/>
  <c r="BL160" i="2"/>
  <c r="BM160" i="2" s="1"/>
  <c r="BJ160" i="2"/>
  <c r="BL176" i="2"/>
  <c r="BM176" i="2" s="1"/>
  <c r="BJ176" i="2"/>
  <c r="BJ202" i="2"/>
  <c r="BL202" i="2"/>
  <c r="BM202" i="2" s="1"/>
  <c r="BJ145" i="2"/>
  <c r="BL145" i="2"/>
  <c r="BM145" i="2" s="1"/>
  <c r="BJ67" i="2"/>
  <c r="BL67" i="2"/>
  <c r="BM67" i="2" s="1"/>
  <c r="BJ84" i="2"/>
  <c r="BL84" i="2"/>
  <c r="BM84" i="2" s="1"/>
  <c r="BJ133" i="2"/>
  <c r="BL133" i="2"/>
  <c r="BM133" i="2" s="1"/>
  <c r="BL167" i="2"/>
  <c r="BM167" i="2" s="1"/>
  <c r="BJ167" i="2"/>
  <c r="BJ175" i="2"/>
  <c r="BL175" i="2"/>
  <c r="BM175" i="2" s="1"/>
  <c r="BL201" i="2"/>
  <c r="BM201" i="2" s="1"/>
  <c r="BJ201" i="2"/>
  <c r="BJ152" i="2"/>
  <c r="BL152" i="2"/>
  <c r="BM152" i="2" s="1"/>
  <c r="BJ36" i="2"/>
  <c r="BL36" i="2"/>
  <c r="BM36" i="2" s="1"/>
  <c r="BJ21" i="2"/>
  <c r="BL21" i="2"/>
  <c r="BM21" i="2" s="1"/>
  <c r="BJ122" i="2"/>
  <c r="BL122" i="2"/>
  <c r="BM122" i="2" s="1"/>
  <c r="BJ86" i="2"/>
  <c r="BL86" i="2"/>
  <c r="BM86" i="2" s="1"/>
  <c r="BL96" i="2"/>
  <c r="BM96" i="2" s="1"/>
  <c r="BJ96" i="2"/>
  <c r="BJ78" i="2"/>
  <c r="BL78" i="2"/>
  <c r="BM78" i="2" s="1"/>
  <c r="BJ62" i="2"/>
  <c r="BL62" i="2"/>
  <c r="BM62" i="2" s="1"/>
  <c r="BL20" i="2"/>
  <c r="BM20" i="2" s="1"/>
  <c r="BJ20" i="2"/>
  <c r="BJ45" i="2"/>
  <c r="BL45" i="2"/>
  <c r="BM45" i="2" s="1"/>
  <c r="BJ150" i="2"/>
  <c r="BL150" i="2"/>
  <c r="BM150" i="2" s="1"/>
  <c r="BJ42" i="2"/>
  <c r="BL42" i="2"/>
  <c r="BM42" i="2" s="1"/>
  <c r="BJ26" i="2"/>
  <c r="BL26" i="2"/>
  <c r="BM26" i="2" s="1"/>
  <c r="BJ47" i="2"/>
  <c r="BL47" i="2"/>
  <c r="BM47" i="2" s="1"/>
  <c r="BJ147" i="2"/>
  <c r="BL147" i="2"/>
  <c r="BM147" i="2" s="1"/>
  <c r="BJ44" i="2"/>
  <c r="BL44" i="2"/>
  <c r="BM44" i="2" s="1"/>
  <c r="BJ27" i="2"/>
  <c r="BL27" i="2"/>
  <c r="BM27" i="2" s="1"/>
  <c r="BJ141" i="2"/>
  <c r="BL141" i="2"/>
  <c r="BM141" i="2" s="1"/>
  <c r="BJ56" i="2"/>
  <c r="BL56" i="2"/>
  <c r="BM56" i="2" s="1"/>
  <c r="BJ75" i="2"/>
  <c r="BL75" i="2"/>
  <c r="BM75" i="2" s="1"/>
  <c r="BJ109" i="2"/>
  <c r="BL109" i="2"/>
  <c r="BM109" i="2" s="1"/>
  <c r="BJ115" i="2"/>
  <c r="BL115" i="2"/>
  <c r="BM115" i="2" s="1"/>
  <c r="BL135" i="2"/>
  <c r="BM135" i="2" s="1"/>
  <c r="BJ135" i="2"/>
  <c r="BJ165" i="2"/>
  <c r="BL165" i="2"/>
  <c r="BM165" i="2" s="1"/>
  <c r="BJ204" i="2"/>
  <c r="BL204" i="2"/>
  <c r="BM204" i="2" s="1"/>
  <c r="BL76" i="4"/>
  <c r="BM76" i="4" s="1"/>
  <c r="BL181" i="4"/>
  <c r="BM181" i="4" s="1"/>
  <c r="BL61" i="4"/>
  <c r="BM61" i="4" s="1"/>
  <c r="BJ185" i="4"/>
  <c r="BJ75" i="4"/>
  <c r="BL75" i="4"/>
  <c r="BM75" i="4" s="1"/>
  <c r="BL36" i="4"/>
  <c r="BM36" i="4" s="1"/>
  <c r="BJ36" i="4"/>
  <c r="BJ79" i="4"/>
  <c r="BL79" i="4"/>
  <c r="BM79" i="4" s="1"/>
  <c r="BJ15" i="4"/>
  <c r="BL15" i="4"/>
  <c r="BM15" i="4" s="1"/>
  <c r="BJ31" i="4"/>
  <c r="BL31" i="4"/>
  <c r="BM31" i="4" s="1"/>
  <c r="BL49" i="4"/>
  <c r="BM49" i="4" s="1"/>
  <c r="BJ49" i="4"/>
  <c r="BJ28" i="4"/>
  <c r="BL28" i="4"/>
  <c r="BM28" i="4" s="1"/>
  <c r="BJ44" i="4"/>
  <c r="BL44" i="4"/>
  <c r="BM44" i="4" s="1"/>
  <c r="BL71" i="4"/>
  <c r="BM71" i="4" s="1"/>
  <c r="BJ71" i="4"/>
  <c r="BL87" i="4"/>
  <c r="BM87" i="4" s="1"/>
  <c r="BJ87" i="4"/>
  <c r="BL23" i="4"/>
  <c r="BM23" i="4" s="1"/>
  <c r="BJ23" i="4"/>
  <c r="BL39" i="4"/>
  <c r="BM39" i="4" s="1"/>
  <c r="BJ39" i="4"/>
  <c r="BJ70" i="4"/>
  <c r="BL70" i="4"/>
  <c r="BM70" i="4" s="1"/>
  <c r="BJ86" i="4"/>
  <c r="BL86" i="4"/>
  <c r="BM86" i="4" s="1"/>
  <c r="BL30" i="4"/>
  <c r="BM30" i="4" s="1"/>
  <c r="BJ30" i="4"/>
  <c r="BJ47" i="4"/>
  <c r="BL47" i="4"/>
  <c r="BM47" i="4" s="1"/>
  <c r="BL14" i="4"/>
  <c r="BM14" i="4" s="1"/>
  <c r="BJ14" i="4"/>
  <c r="BJ25" i="4"/>
  <c r="BL25" i="4"/>
  <c r="BM25" i="4" s="1"/>
  <c r="BJ41" i="4"/>
  <c r="BL41" i="4"/>
  <c r="BM41" i="4" s="1"/>
  <c r="BL46" i="4"/>
  <c r="BM46" i="4" s="1"/>
  <c r="BJ46" i="4"/>
  <c r="BJ54" i="4"/>
  <c r="BL54" i="4"/>
  <c r="BM54" i="4" s="1"/>
  <c r="BJ101" i="4"/>
  <c r="BL101" i="4"/>
  <c r="BM101" i="4" s="1"/>
  <c r="BJ107" i="4"/>
  <c r="BL107" i="4"/>
  <c r="BM107" i="4" s="1"/>
  <c r="BJ111" i="4"/>
  <c r="BL111" i="4"/>
  <c r="BM111" i="4" s="1"/>
  <c r="BJ115" i="4"/>
  <c r="BL115" i="4"/>
  <c r="BM115" i="4" s="1"/>
  <c r="BJ119" i="4"/>
  <c r="BL119" i="4"/>
  <c r="BM119" i="4" s="1"/>
  <c r="BJ123" i="4"/>
  <c r="BL123" i="4"/>
  <c r="BM123" i="4" s="1"/>
  <c r="BJ149" i="4"/>
  <c r="BL149" i="4"/>
  <c r="BM149" i="4" s="1"/>
  <c r="BL150" i="4"/>
  <c r="BM150" i="4" s="1"/>
  <c r="BJ150" i="4"/>
  <c r="BJ154" i="4"/>
  <c r="BL154" i="4"/>
  <c r="BM154" i="4" s="1"/>
  <c r="BL158" i="4"/>
  <c r="BM158" i="4" s="1"/>
  <c r="BJ158" i="4"/>
  <c r="BJ162" i="4"/>
  <c r="BL162" i="4"/>
  <c r="BM162" i="4" s="1"/>
  <c r="BL166" i="4"/>
  <c r="BM166" i="4" s="1"/>
  <c r="BJ166" i="4"/>
  <c r="BJ194" i="4"/>
  <c r="BL194" i="4"/>
  <c r="BM194" i="4" s="1"/>
  <c r="BJ73" i="4"/>
  <c r="BL73" i="4"/>
  <c r="BM73" i="4" s="1"/>
  <c r="BJ99" i="4"/>
  <c r="BL99" i="4"/>
  <c r="BM99" i="4" s="1"/>
  <c r="BL129" i="4"/>
  <c r="BM129" i="4" s="1"/>
  <c r="BJ129" i="4"/>
  <c r="BJ144" i="4"/>
  <c r="BL144" i="4"/>
  <c r="BM144" i="4" s="1"/>
  <c r="BJ177" i="4"/>
  <c r="BL177" i="4"/>
  <c r="BM177" i="4" s="1"/>
  <c r="BL195" i="4"/>
  <c r="BM195" i="4" s="1"/>
  <c r="BJ195" i="4"/>
  <c r="BJ80" i="4"/>
  <c r="BL80" i="4"/>
  <c r="BM80" i="4" s="1"/>
  <c r="BL130" i="4"/>
  <c r="BM130" i="4" s="1"/>
  <c r="BJ130" i="4"/>
  <c r="BJ168" i="4"/>
  <c r="BL168" i="4"/>
  <c r="BM168" i="4" s="1"/>
  <c r="BJ193" i="4"/>
  <c r="BL193" i="4"/>
  <c r="BM193" i="4" s="1"/>
  <c r="BJ65" i="4"/>
  <c r="BL131" i="4"/>
  <c r="BM131" i="4" s="1"/>
  <c r="BJ147" i="4"/>
  <c r="BL24" i="4"/>
  <c r="BM24" i="4" s="1"/>
  <c r="BJ24" i="4"/>
  <c r="BL59" i="4"/>
  <c r="BM59" i="4" s="1"/>
  <c r="BJ59" i="4"/>
  <c r="BJ13" i="4"/>
  <c r="BL13" i="4"/>
  <c r="BM13" i="4" s="1"/>
  <c r="BJ19" i="4"/>
  <c r="BL19" i="4"/>
  <c r="BM19" i="4" s="1"/>
  <c r="BJ35" i="4"/>
  <c r="BL35" i="4"/>
  <c r="BM35" i="4" s="1"/>
  <c r="BJ57" i="4"/>
  <c r="BL57" i="4"/>
  <c r="BM57" i="4" s="1"/>
  <c r="BJ58" i="4"/>
  <c r="BL58" i="4"/>
  <c r="BM58" i="4" s="1"/>
  <c r="BJ74" i="4"/>
  <c r="BL74" i="4"/>
  <c r="BM74" i="4" s="1"/>
  <c r="BJ90" i="4"/>
  <c r="BL90" i="4"/>
  <c r="BM90" i="4" s="1"/>
  <c r="BJ26" i="4"/>
  <c r="BL26" i="4"/>
  <c r="BM26" i="4" s="1"/>
  <c r="BJ42" i="4"/>
  <c r="BL42" i="4"/>
  <c r="BM42" i="4" s="1"/>
  <c r="BJ8" i="4"/>
  <c r="BL8" i="4"/>
  <c r="BM8" i="4" s="1"/>
  <c r="BL21" i="4"/>
  <c r="BM21" i="4" s="1"/>
  <c r="BJ21" i="4"/>
  <c r="BJ37" i="4"/>
  <c r="BL37" i="4"/>
  <c r="BM37" i="4" s="1"/>
  <c r="BJ48" i="4"/>
  <c r="BL48" i="4"/>
  <c r="BM48" i="4" s="1"/>
  <c r="BL56" i="4"/>
  <c r="BM56" i="4" s="1"/>
  <c r="BJ56" i="4"/>
  <c r="BL103" i="4"/>
  <c r="BM103" i="4" s="1"/>
  <c r="BJ103" i="4"/>
  <c r="BJ108" i="4"/>
  <c r="BL108" i="4"/>
  <c r="BM108" i="4" s="1"/>
  <c r="BJ112" i="4"/>
  <c r="BL112" i="4"/>
  <c r="BM112" i="4" s="1"/>
  <c r="BL116" i="4"/>
  <c r="BM116" i="4" s="1"/>
  <c r="BJ116" i="4"/>
  <c r="BJ120" i="4"/>
  <c r="BL120" i="4"/>
  <c r="BM120" i="4" s="1"/>
  <c r="BL124" i="4"/>
  <c r="BM124" i="4" s="1"/>
  <c r="BJ124" i="4"/>
  <c r="BJ148" i="4"/>
  <c r="BL148" i="4"/>
  <c r="BM148" i="4" s="1"/>
  <c r="BJ151" i="4"/>
  <c r="BL151" i="4"/>
  <c r="BM151" i="4" s="1"/>
  <c r="BL155" i="4"/>
  <c r="BM155" i="4" s="1"/>
  <c r="BJ155" i="4"/>
  <c r="BJ159" i="4"/>
  <c r="BL159" i="4"/>
  <c r="BM159" i="4" s="1"/>
  <c r="BL163" i="4"/>
  <c r="BM163" i="4" s="1"/>
  <c r="BJ163" i="4"/>
  <c r="BJ176" i="4"/>
  <c r="BL176" i="4"/>
  <c r="BM176" i="4" s="1"/>
  <c r="BL81" i="4"/>
  <c r="BM81" i="4" s="1"/>
  <c r="BJ81" i="4"/>
  <c r="BJ72" i="4"/>
  <c r="BL72" i="4"/>
  <c r="BM72" i="4" s="1"/>
  <c r="BJ133" i="4"/>
  <c r="BL133" i="4"/>
  <c r="BM133" i="4" s="1"/>
  <c r="BJ167" i="4"/>
  <c r="BL167" i="4"/>
  <c r="BM167" i="4" s="1"/>
  <c r="BL179" i="4"/>
  <c r="BM179" i="4" s="1"/>
  <c r="BJ179" i="4"/>
  <c r="BL198" i="4"/>
  <c r="BM198" i="4" s="1"/>
  <c r="BJ198" i="4"/>
  <c r="BL85" i="4"/>
  <c r="BM85" i="4" s="1"/>
  <c r="BJ85" i="4"/>
  <c r="BL134" i="4"/>
  <c r="BM134" i="4" s="1"/>
  <c r="BJ134" i="4"/>
  <c r="BJ172" i="4"/>
  <c r="BL172" i="4"/>
  <c r="BM172" i="4" s="1"/>
  <c r="BJ199" i="4"/>
  <c r="BL199" i="4"/>
  <c r="BM199" i="4" s="1"/>
  <c r="BL88" i="4"/>
  <c r="BM88" i="4" s="1"/>
  <c r="BJ88" i="4"/>
  <c r="BL62" i="4"/>
  <c r="BM62" i="4" s="1"/>
  <c r="BJ62" i="4"/>
  <c r="BL78" i="4"/>
  <c r="BM78" i="4" s="1"/>
  <c r="BJ78" i="4"/>
  <c r="BL94" i="4"/>
  <c r="BM94" i="4" s="1"/>
  <c r="BJ94" i="4"/>
  <c r="BJ22" i="4"/>
  <c r="BL22" i="4"/>
  <c r="BM22" i="4" s="1"/>
  <c r="BJ38" i="4"/>
  <c r="BL38" i="4"/>
  <c r="BM38" i="4" s="1"/>
  <c r="BJ10" i="4"/>
  <c r="BL10" i="4"/>
  <c r="BM10" i="4" s="1"/>
  <c r="BJ9" i="4"/>
  <c r="BL9" i="4"/>
  <c r="BM9" i="4" s="1"/>
  <c r="BL17" i="4"/>
  <c r="BM17" i="4" s="1"/>
  <c r="BJ17" i="4"/>
  <c r="BL33" i="4"/>
  <c r="BM33" i="4" s="1"/>
  <c r="BJ33" i="4"/>
  <c r="BL53" i="4"/>
  <c r="BM53" i="4" s="1"/>
  <c r="BJ53" i="4"/>
  <c r="BL50" i="4"/>
  <c r="BM50" i="4" s="1"/>
  <c r="BJ50" i="4"/>
  <c r="BJ102" i="4"/>
  <c r="BL102" i="4"/>
  <c r="BM102" i="4" s="1"/>
  <c r="BJ105" i="4"/>
  <c r="BL105" i="4"/>
  <c r="BM105" i="4" s="1"/>
  <c r="BJ109" i="4"/>
  <c r="BL109" i="4"/>
  <c r="BM109" i="4" s="1"/>
  <c r="BL113" i="4"/>
  <c r="BM113" i="4" s="1"/>
  <c r="BJ113" i="4"/>
  <c r="BJ117" i="4"/>
  <c r="BL117" i="4"/>
  <c r="BM117" i="4" s="1"/>
  <c r="BL121" i="4"/>
  <c r="BM121" i="4" s="1"/>
  <c r="BJ121" i="4"/>
  <c r="BJ125" i="4"/>
  <c r="BL125" i="4"/>
  <c r="BM125" i="4" s="1"/>
  <c r="BL142" i="4"/>
  <c r="BM142" i="4" s="1"/>
  <c r="BJ142" i="4"/>
  <c r="BJ152" i="4"/>
  <c r="BL152" i="4"/>
  <c r="BM152" i="4" s="1"/>
  <c r="BJ156" i="4"/>
  <c r="BL156" i="4"/>
  <c r="BM156" i="4" s="1"/>
  <c r="BJ160" i="4"/>
  <c r="BL160" i="4"/>
  <c r="BM160" i="4" s="1"/>
  <c r="BJ164" i="4"/>
  <c r="BL164" i="4"/>
  <c r="BM164" i="4" s="1"/>
  <c r="BJ184" i="4"/>
  <c r="BL184" i="4"/>
  <c r="BM184" i="4" s="1"/>
  <c r="BJ89" i="4"/>
  <c r="BL89" i="4"/>
  <c r="BM89" i="4" s="1"/>
  <c r="BJ77" i="4"/>
  <c r="BL77" i="4"/>
  <c r="BM77" i="4" s="1"/>
  <c r="BJ137" i="4"/>
  <c r="BL137" i="4"/>
  <c r="BM137" i="4" s="1"/>
  <c r="BL171" i="4"/>
  <c r="BM171" i="4" s="1"/>
  <c r="BJ171" i="4"/>
  <c r="BJ183" i="4"/>
  <c r="BL183" i="4"/>
  <c r="BM183" i="4" s="1"/>
  <c r="BJ202" i="4"/>
  <c r="BL202" i="4"/>
  <c r="BM202" i="4" s="1"/>
  <c r="BJ92" i="4"/>
  <c r="BL92" i="4"/>
  <c r="BM92" i="4" s="1"/>
  <c r="BJ138" i="4"/>
  <c r="BL138" i="4"/>
  <c r="BM138" i="4" s="1"/>
  <c r="BJ180" i="4"/>
  <c r="BL180" i="4"/>
  <c r="BM180" i="4" s="1"/>
  <c r="BL203" i="4"/>
  <c r="BM203" i="4" s="1"/>
  <c r="BJ203" i="4"/>
  <c r="BJ64" i="4"/>
  <c r="BL64" i="4"/>
  <c r="BM64" i="4" s="1"/>
  <c r="BJ139" i="4"/>
  <c r="BJ174" i="4"/>
  <c r="BJ187" i="4"/>
  <c r="BJ100" i="4"/>
  <c r="BL170" i="4"/>
  <c r="BM170" i="4" s="1"/>
  <c r="BJ68" i="4"/>
  <c r="BL128" i="4"/>
  <c r="BM128" i="4" s="1"/>
  <c r="BJ182" i="4"/>
  <c r="BL189" i="4"/>
  <c r="BM189" i="4" s="1"/>
  <c r="BJ201" i="4"/>
  <c r="BL93" i="4"/>
  <c r="BM93" i="4" s="1"/>
  <c r="BL135" i="4"/>
  <c r="BM135" i="4" s="1"/>
  <c r="BJ169" i="4"/>
  <c r="BL204" i="4"/>
  <c r="BM204" i="4" s="1"/>
  <c r="BJ11" i="4"/>
  <c r="BL11" i="4"/>
  <c r="BM11" i="4" s="1"/>
  <c r="BJ40" i="4"/>
  <c r="BL40" i="4"/>
  <c r="BM40" i="4" s="1"/>
  <c r="BL91" i="4"/>
  <c r="BM91" i="4" s="1"/>
  <c r="BJ91" i="4"/>
  <c r="BL20" i="4"/>
  <c r="BM20" i="4" s="1"/>
  <c r="BJ20" i="4"/>
  <c r="BJ63" i="4"/>
  <c r="BL63" i="4"/>
  <c r="BM63" i="4" s="1"/>
  <c r="BJ95" i="4"/>
  <c r="BL95" i="4"/>
  <c r="BM95" i="4" s="1"/>
  <c r="BJ16" i="4"/>
  <c r="BL16" i="4"/>
  <c r="BM16" i="4" s="1"/>
  <c r="BJ32" i="4"/>
  <c r="BL32" i="4"/>
  <c r="BM32" i="4" s="1"/>
  <c r="BJ51" i="4"/>
  <c r="BL51" i="4"/>
  <c r="BM51" i="4" s="1"/>
  <c r="BJ67" i="4"/>
  <c r="BL67" i="4"/>
  <c r="BM67" i="4" s="1"/>
  <c r="BJ83" i="4"/>
  <c r="BL83" i="4"/>
  <c r="BM83" i="4" s="1"/>
  <c r="BJ98" i="4"/>
  <c r="BL98" i="4"/>
  <c r="BM98" i="4" s="1"/>
  <c r="BL27" i="4"/>
  <c r="BM27" i="4" s="1"/>
  <c r="BJ27" i="4"/>
  <c r="BJ43" i="4"/>
  <c r="BL43" i="4"/>
  <c r="BM43" i="4" s="1"/>
  <c r="BJ66" i="4"/>
  <c r="BL66" i="4"/>
  <c r="BM66" i="4" s="1"/>
  <c r="BL82" i="4"/>
  <c r="BM82" i="4" s="1"/>
  <c r="BJ82" i="4"/>
  <c r="BL7" i="4"/>
  <c r="BM7" i="4" s="1"/>
  <c r="BJ7" i="4"/>
  <c r="BL18" i="4"/>
  <c r="BM18" i="4" s="1"/>
  <c r="BJ18" i="4"/>
  <c r="BJ34" i="4"/>
  <c r="BL34" i="4"/>
  <c r="BM34" i="4" s="1"/>
  <c r="BL55" i="4"/>
  <c r="BM55" i="4" s="1"/>
  <c r="BJ55" i="4"/>
  <c r="BJ12" i="4"/>
  <c r="BL12" i="4"/>
  <c r="BM12" i="4" s="1"/>
  <c r="BJ29" i="4"/>
  <c r="BL29" i="4"/>
  <c r="BM29" i="4" s="1"/>
  <c r="BJ45" i="4"/>
  <c r="BL45" i="4"/>
  <c r="BM45" i="4" s="1"/>
  <c r="BL6" i="4"/>
  <c r="BM6" i="4" s="1"/>
  <c r="BL52" i="4"/>
  <c r="BM52" i="4" s="1"/>
  <c r="BJ52" i="4"/>
  <c r="BJ104" i="4"/>
  <c r="BL104" i="4"/>
  <c r="BM104" i="4" s="1"/>
  <c r="BJ106" i="4"/>
  <c r="BL106" i="4"/>
  <c r="BM106" i="4" s="1"/>
  <c r="BL110" i="4"/>
  <c r="BM110" i="4" s="1"/>
  <c r="BJ110" i="4"/>
  <c r="BL114" i="4"/>
  <c r="BM114" i="4" s="1"/>
  <c r="BJ114" i="4"/>
  <c r="BJ118" i="4"/>
  <c r="BL118" i="4"/>
  <c r="BM118" i="4" s="1"/>
  <c r="BJ122" i="4"/>
  <c r="BL122" i="4"/>
  <c r="BM122" i="4" s="1"/>
  <c r="BJ126" i="4"/>
  <c r="BL126" i="4"/>
  <c r="BM126" i="4" s="1"/>
  <c r="BJ143" i="4"/>
  <c r="BL143" i="4"/>
  <c r="BM143" i="4" s="1"/>
  <c r="BL153" i="4"/>
  <c r="BM153" i="4" s="1"/>
  <c r="BJ153" i="4"/>
  <c r="BJ157" i="4"/>
  <c r="BL157" i="4"/>
  <c r="BM157" i="4" s="1"/>
  <c r="BJ161" i="4"/>
  <c r="BL161" i="4"/>
  <c r="BM161" i="4" s="1"/>
  <c r="BJ165" i="4"/>
  <c r="BL165" i="4"/>
  <c r="BM165" i="4" s="1"/>
  <c r="BJ192" i="4"/>
  <c r="BL192" i="4"/>
  <c r="BM192" i="4" s="1"/>
  <c r="BL97" i="4"/>
  <c r="BM97" i="4" s="1"/>
  <c r="BJ97" i="4"/>
  <c r="BL84" i="4"/>
  <c r="BM84" i="4" s="1"/>
  <c r="BJ84" i="4"/>
  <c r="BJ141" i="4"/>
  <c r="BL141" i="4"/>
  <c r="BM141" i="4" s="1"/>
  <c r="BJ175" i="4"/>
  <c r="BL175" i="4"/>
  <c r="BM175" i="4" s="1"/>
  <c r="BL190" i="4"/>
  <c r="BM190" i="4" s="1"/>
  <c r="BJ190" i="4"/>
  <c r="BJ60" i="4"/>
  <c r="BL60" i="4"/>
  <c r="BM60" i="4" s="1"/>
  <c r="BL127" i="4"/>
  <c r="BM127" i="4" s="1"/>
  <c r="BJ127" i="4"/>
  <c r="BJ145" i="4"/>
  <c r="BL145" i="4"/>
  <c r="BM145" i="4" s="1"/>
  <c r="BJ191" i="4"/>
  <c r="BL191" i="4"/>
  <c r="BM191" i="4" s="1"/>
  <c r="BJ96" i="4"/>
  <c r="BL96" i="4"/>
  <c r="BM96" i="4" s="1"/>
  <c r="BJ69" i="4"/>
  <c r="BL69" i="4"/>
  <c r="BM69" i="4" s="1"/>
  <c r="BL6" i="2"/>
  <c r="BM6" i="2" s="1"/>
  <c r="W142" i="1"/>
  <c r="W120" i="1"/>
  <c r="BG131" i="1"/>
  <c r="BG115" i="1"/>
  <c r="BG134" i="1"/>
  <c r="BG118" i="1"/>
  <c r="BG102" i="1"/>
  <c r="BG103" i="1"/>
  <c r="W131" i="1"/>
  <c r="Q102" i="1"/>
  <c r="W86" i="1"/>
  <c r="Q73" i="1"/>
  <c r="BJ73" i="1" s="1"/>
  <c r="W121" i="1"/>
  <c r="Q87" i="1"/>
  <c r="Q117" i="1"/>
  <c r="BJ117" i="1" s="1"/>
  <c r="Q140" i="1"/>
  <c r="BL140" i="1" s="1"/>
  <c r="BM140" i="1" s="1"/>
  <c r="W195" i="1"/>
  <c r="Q182" i="1"/>
  <c r="Q174" i="1"/>
  <c r="BL174" i="1" s="1"/>
  <c r="BM174" i="1" s="1"/>
  <c r="BG174" i="1"/>
  <c r="W167" i="1"/>
  <c r="BG201" i="1"/>
  <c r="BJ201" i="1" s="1"/>
  <c r="BG167" i="1"/>
  <c r="W112" i="1"/>
  <c r="BG139" i="1"/>
  <c r="BG123" i="1"/>
  <c r="BL123" i="1" s="1"/>
  <c r="BM123" i="1" s="1"/>
  <c r="BG142" i="1"/>
  <c r="BG126" i="1"/>
  <c r="BG110" i="1"/>
  <c r="W153" i="1"/>
  <c r="BL153" i="1" s="1"/>
  <c r="BM153" i="1" s="1"/>
  <c r="AU88" i="1"/>
  <c r="W82" i="1"/>
  <c r="Q55" i="1"/>
  <c r="BG93" i="1"/>
  <c r="BG84" i="1"/>
  <c r="Q85" i="1"/>
  <c r="Q75" i="1"/>
  <c r="BL75" i="1" s="1"/>
  <c r="BM75" i="1" s="1"/>
  <c r="Q108" i="1"/>
  <c r="BL108" i="1" s="1"/>
  <c r="BM108" i="1" s="1"/>
  <c r="AU69" i="1"/>
  <c r="BG193" i="1"/>
  <c r="BG166" i="1"/>
  <c r="W172" i="1"/>
  <c r="BL172" i="1" s="1"/>
  <c r="BM172" i="1" s="1"/>
  <c r="BG202" i="1"/>
  <c r="BG194" i="1"/>
  <c r="BG169" i="1"/>
  <c r="Q162" i="1"/>
  <c r="BL162" i="1" s="1"/>
  <c r="BM162" i="1" s="1"/>
  <c r="Q151" i="1"/>
  <c r="BL151" i="1" s="1"/>
  <c r="BM151" i="1" s="1"/>
  <c r="W146" i="1"/>
  <c r="W124" i="1"/>
  <c r="BG156" i="1"/>
  <c r="BG141" i="1"/>
  <c r="BG125" i="1"/>
  <c r="BG109" i="1"/>
  <c r="BG132" i="1"/>
  <c r="BG116" i="1"/>
  <c r="BG100" i="1"/>
  <c r="W88" i="1"/>
  <c r="AU80" i="1"/>
  <c r="BG88" i="1"/>
  <c r="BG76" i="1"/>
  <c r="Q92" i="1"/>
  <c r="BL92" i="1" s="1"/>
  <c r="BM92" i="1" s="1"/>
  <c r="W74" i="1"/>
  <c r="Q101" i="1"/>
  <c r="BL101" i="1" s="1"/>
  <c r="BM101" i="1" s="1"/>
  <c r="Q124" i="1"/>
  <c r="BL124" i="1" s="1"/>
  <c r="BM124" i="1" s="1"/>
  <c r="AI12" i="1"/>
  <c r="E6" i="1"/>
  <c r="BG54" i="1"/>
  <c r="BG170" i="1"/>
  <c r="BG203" i="1"/>
  <c r="BG199" i="1"/>
  <c r="BJ199" i="1" s="1"/>
  <c r="BG195" i="1"/>
  <c r="BG171" i="1"/>
  <c r="BG143" i="1"/>
  <c r="BG135" i="1"/>
  <c r="BG127" i="1"/>
  <c r="BG119" i="1"/>
  <c r="BG111" i="1"/>
  <c r="BG148" i="1"/>
  <c r="BL148" i="1" s="1"/>
  <c r="BM148" i="1" s="1"/>
  <c r="BG144" i="1"/>
  <c r="BG136" i="1"/>
  <c r="BG128" i="1"/>
  <c r="BG120" i="1"/>
  <c r="BG112" i="1"/>
  <c r="BG104" i="1"/>
  <c r="BG96" i="1"/>
  <c r="BG99" i="1"/>
  <c r="BG92" i="1"/>
  <c r="BG89" i="1"/>
  <c r="BG87" i="1"/>
  <c r="BG82" i="1"/>
  <c r="BG77" i="1"/>
  <c r="BG75" i="1"/>
  <c r="BG56" i="1"/>
  <c r="BG29" i="1"/>
  <c r="BG25" i="1"/>
  <c r="BG21" i="1"/>
  <c r="BG81" i="1"/>
  <c r="BG79" i="1"/>
  <c r="BG101" i="1"/>
  <c r="BG19" i="1"/>
  <c r="BG68" i="1"/>
  <c r="BG60" i="1"/>
  <c r="BG17" i="1"/>
  <c r="BG192" i="1"/>
  <c r="BG172" i="1"/>
  <c r="BG164" i="1"/>
  <c r="BG204" i="1"/>
  <c r="BG200" i="1"/>
  <c r="BG196" i="1"/>
  <c r="BG158" i="1"/>
  <c r="BG154" i="1"/>
  <c r="BG150" i="1"/>
  <c r="BG152" i="1"/>
  <c r="BG145" i="1"/>
  <c r="BG137" i="1"/>
  <c r="BG129" i="1"/>
  <c r="BG121" i="1"/>
  <c r="BG113" i="1"/>
  <c r="BG146" i="1"/>
  <c r="BG138" i="1"/>
  <c r="BG130" i="1"/>
  <c r="BG122" i="1"/>
  <c r="BG114" i="1"/>
  <c r="BG106" i="1"/>
  <c r="BG98" i="1"/>
  <c r="BG90" i="1"/>
  <c r="BG85" i="1"/>
  <c r="BG83" i="1"/>
  <c r="BG80" i="1"/>
  <c r="BG31" i="1"/>
  <c r="BG58" i="1"/>
  <c r="BG24" i="1"/>
  <c r="BG105" i="1"/>
  <c r="BG86" i="1"/>
  <c r="BG78" i="1"/>
  <c r="BG72" i="1"/>
  <c r="BG64" i="1"/>
  <c r="BG27" i="1"/>
  <c r="BL27" i="1" s="1"/>
  <c r="BM27" i="1" s="1"/>
  <c r="BG23" i="1"/>
  <c r="BG52" i="1"/>
  <c r="BG74" i="1"/>
  <c r="BG66" i="1"/>
  <c r="BJ66" i="1" s="1"/>
  <c r="AU55" i="1"/>
  <c r="AU109" i="1"/>
  <c r="AU108" i="1"/>
  <c r="AU120" i="1"/>
  <c r="AU22" i="1"/>
  <c r="AU155" i="1"/>
  <c r="AO202" i="1"/>
  <c r="AO195" i="1"/>
  <c r="AO183" i="1"/>
  <c r="AO174" i="1"/>
  <c r="AO190" i="1"/>
  <c r="AO157" i="1"/>
  <c r="AO148" i="1"/>
  <c r="AO70" i="1"/>
  <c r="AO60" i="1"/>
  <c r="AO67" i="1"/>
  <c r="AO116" i="1"/>
  <c r="AO203" i="1"/>
  <c r="AO201" i="1"/>
  <c r="AO194" i="1"/>
  <c r="AO184" i="1"/>
  <c r="AO182" i="1"/>
  <c r="AO177" i="1"/>
  <c r="AO175" i="1"/>
  <c r="AO159" i="1"/>
  <c r="AO155" i="1"/>
  <c r="AO164" i="1"/>
  <c r="AO152" i="1"/>
  <c r="AO154" i="1"/>
  <c r="AO68" i="1"/>
  <c r="AO62" i="1"/>
  <c r="AO56" i="1"/>
  <c r="BJ56" i="1" s="1"/>
  <c r="AO71" i="1"/>
  <c r="AO53" i="1"/>
  <c r="AO95" i="1"/>
  <c r="AO92" i="1"/>
  <c r="AO89" i="1"/>
  <c r="AO80" i="1"/>
  <c r="AO77" i="1"/>
  <c r="AO101" i="1"/>
  <c r="AO96" i="1"/>
  <c r="AO104" i="1"/>
  <c r="AO112" i="1"/>
  <c r="AO120" i="1"/>
  <c r="AO128" i="1"/>
  <c r="AO136" i="1"/>
  <c r="AO144" i="1"/>
  <c r="AO113" i="1"/>
  <c r="AO121" i="1"/>
  <c r="AO129" i="1"/>
  <c r="AO137" i="1"/>
  <c r="AO145" i="1"/>
  <c r="BL145" i="1" s="1"/>
  <c r="BM145" i="1" s="1"/>
  <c r="AO171" i="1"/>
  <c r="AO172" i="1"/>
  <c r="AO33" i="1"/>
  <c r="AO31" i="1"/>
  <c r="AO49" i="1"/>
  <c r="AO42" i="1"/>
  <c r="AO26" i="1"/>
  <c r="AO17" i="1"/>
  <c r="AO15" i="1"/>
  <c r="AO44" i="1"/>
  <c r="AO12" i="1"/>
  <c r="AO94" i="1"/>
  <c r="AO91" i="1"/>
  <c r="AO88" i="1"/>
  <c r="AO84" i="1"/>
  <c r="AO75" i="1"/>
  <c r="BJ75" i="1" s="1"/>
  <c r="AO103" i="1"/>
  <c r="AO100" i="1"/>
  <c r="AO124" i="1"/>
  <c r="AO132" i="1"/>
  <c r="AO140" i="1"/>
  <c r="AO109" i="1"/>
  <c r="AO117" i="1"/>
  <c r="AO125" i="1"/>
  <c r="AO133" i="1"/>
  <c r="AO141" i="1"/>
  <c r="AO165" i="1"/>
  <c r="AO187" i="1"/>
  <c r="AO193" i="1"/>
  <c r="AO41" i="1"/>
  <c r="AO25" i="1"/>
  <c r="AO39" i="1"/>
  <c r="AO23" i="1"/>
  <c r="AO51" i="1"/>
  <c r="AO47" i="1"/>
  <c r="AO34" i="1"/>
  <c r="AO18" i="1"/>
  <c r="AO28" i="1"/>
  <c r="AO32" i="1"/>
  <c r="AO40" i="1"/>
  <c r="AO16" i="1"/>
  <c r="AO8" i="1"/>
  <c r="AO10" i="1"/>
  <c r="AO200" i="1"/>
  <c r="AO176" i="1"/>
  <c r="AO186" i="1"/>
  <c r="AO161" i="1"/>
  <c r="AO158" i="1"/>
  <c r="AO66" i="1"/>
  <c r="AO61" i="1"/>
  <c r="AO108" i="1"/>
  <c r="AO205" i="1"/>
  <c r="AO198" i="1"/>
  <c r="AO196" i="1"/>
  <c r="AO192" i="1"/>
  <c r="AO191" i="1"/>
  <c r="AO181" i="1"/>
  <c r="AO179" i="1"/>
  <c r="AO188" i="1"/>
  <c r="AO166" i="1"/>
  <c r="BL166" i="1" s="1"/>
  <c r="BM166" i="1" s="1"/>
  <c r="AO163" i="1"/>
  <c r="AO153" i="1"/>
  <c r="AO149" i="1"/>
  <c r="AO156" i="1"/>
  <c r="AO74" i="1"/>
  <c r="AO64" i="1"/>
  <c r="AO58" i="1"/>
  <c r="AO54" i="1"/>
  <c r="AO99" i="1"/>
  <c r="AO73" i="1"/>
  <c r="AO65" i="1"/>
  <c r="AO59" i="1"/>
  <c r="AO55" i="1"/>
  <c r="AO93" i="1"/>
  <c r="AO90" i="1"/>
  <c r="AO87" i="1"/>
  <c r="AO85" i="1"/>
  <c r="AO83" i="1"/>
  <c r="AO81" i="1"/>
  <c r="AO78" i="1"/>
  <c r="AO107" i="1"/>
  <c r="AO102" i="1"/>
  <c r="AO110" i="1"/>
  <c r="AO118" i="1"/>
  <c r="AO126" i="1"/>
  <c r="AO134" i="1"/>
  <c r="AO142" i="1"/>
  <c r="AO111" i="1"/>
  <c r="AO119" i="1"/>
  <c r="AO127" i="1"/>
  <c r="AO135" i="1"/>
  <c r="AO143" i="1"/>
  <c r="BJ143" i="1" s="1"/>
  <c r="AO185" i="1"/>
  <c r="AO170" i="1"/>
  <c r="AO37" i="1"/>
  <c r="AO21" i="1"/>
  <c r="AO35" i="1"/>
  <c r="AO19" i="1"/>
  <c r="AO45" i="1"/>
  <c r="AO50" i="1"/>
  <c r="BL50" i="1" s="1"/>
  <c r="BM50" i="1" s="1"/>
  <c r="AO46" i="1"/>
  <c r="AO30" i="1"/>
  <c r="AO11" i="1"/>
  <c r="AO13" i="1"/>
  <c r="AO36" i="1"/>
  <c r="AO14" i="1"/>
  <c r="AO7" i="1"/>
  <c r="AI16" i="1"/>
  <c r="AI92" i="1"/>
  <c r="AI88" i="1"/>
  <c r="AI84" i="1"/>
  <c r="AI80" i="1"/>
  <c r="BJ80" i="1" s="1"/>
  <c r="AI76" i="1"/>
  <c r="AI32" i="1"/>
  <c r="AI24" i="1"/>
  <c r="AI69" i="1"/>
  <c r="AI66" i="1"/>
  <c r="AI36" i="1"/>
  <c r="AI40" i="1"/>
  <c r="AI44" i="1"/>
  <c r="BJ44" i="1" s="1"/>
  <c r="AI48" i="1"/>
  <c r="AI94" i="1"/>
  <c r="AI156" i="1"/>
  <c r="AI158" i="1"/>
  <c r="AI175" i="1"/>
  <c r="AI179" i="1"/>
  <c r="AI183" i="1"/>
  <c r="AI188" i="1"/>
  <c r="AI65" i="1"/>
  <c r="AI57" i="1"/>
  <c r="AI54" i="1"/>
  <c r="AI6" i="1"/>
  <c r="AI31" i="1"/>
  <c r="AI27" i="1"/>
  <c r="AI23" i="1"/>
  <c r="AI19" i="1"/>
  <c r="AI93" i="1"/>
  <c r="AI89" i="1"/>
  <c r="AI85" i="1"/>
  <c r="AI81" i="1"/>
  <c r="AI77" i="1"/>
  <c r="AI72" i="1"/>
  <c r="AI26" i="1"/>
  <c r="AI96" i="1"/>
  <c r="AI61" i="1"/>
  <c r="AI58" i="1"/>
  <c r="AI33" i="1"/>
  <c r="AI37" i="1"/>
  <c r="BL37" i="1" s="1"/>
  <c r="BM37" i="1" s="1"/>
  <c r="AI41" i="1"/>
  <c r="AI45" i="1"/>
  <c r="AI49" i="1"/>
  <c r="AI95" i="1"/>
  <c r="AI152" i="1"/>
  <c r="AI162" i="1"/>
  <c r="AI176" i="1"/>
  <c r="AI180" i="1"/>
  <c r="BL180" i="1" s="1"/>
  <c r="BM180" i="1" s="1"/>
  <c r="AI184" i="1"/>
  <c r="AI189" i="1"/>
  <c r="AI73" i="1"/>
  <c r="AI11" i="1"/>
  <c r="AI187" i="1"/>
  <c r="AI191" i="1"/>
  <c r="AI71" i="1"/>
  <c r="AI29" i="1"/>
  <c r="AI14" i="1"/>
  <c r="AI18" i="1"/>
  <c r="AI63" i="1"/>
  <c r="AI8" i="1"/>
  <c r="W58" i="1"/>
  <c r="W202" i="1"/>
  <c r="W138" i="1"/>
  <c r="W130" i="1"/>
  <c r="W108" i="1"/>
  <c r="W96" i="1"/>
  <c r="W205" i="1"/>
  <c r="W203" i="1"/>
  <c r="W201" i="1"/>
  <c r="W193" i="1"/>
  <c r="BL193" i="1" s="1"/>
  <c r="BM193" i="1" s="1"/>
  <c r="W166" i="1"/>
  <c r="W140" i="1"/>
  <c r="BJ140" i="1" s="1"/>
  <c r="W136" i="1"/>
  <c r="W132" i="1"/>
  <c r="W128" i="1"/>
  <c r="W106" i="1"/>
  <c r="W102" i="1"/>
  <c r="W98" i="1"/>
  <c r="W133" i="1"/>
  <c r="BL133" i="1" s="1"/>
  <c r="BM133" i="1" s="1"/>
  <c r="W117" i="1"/>
  <c r="BL117" i="1" s="1"/>
  <c r="BM117" i="1" s="1"/>
  <c r="W107" i="1"/>
  <c r="W143" i="1"/>
  <c r="W127" i="1"/>
  <c r="W111" i="1"/>
  <c r="W148" i="1"/>
  <c r="W92" i="1"/>
  <c r="W90" i="1"/>
  <c r="W79" i="1"/>
  <c r="W77" i="1"/>
  <c r="W75" i="1"/>
  <c r="W145" i="1"/>
  <c r="W60" i="1"/>
  <c r="W31" i="1"/>
  <c r="W28" i="1"/>
  <c r="W194" i="1"/>
  <c r="W134" i="1"/>
  <c r="BJ134" i="1" s="1"/>
  <c r="W104" i="1"/>
  <c r="W157" i="1"/>
  <c r="W141" i="1"/>
  <c r="W125" i="1"/>
  <c r="W109" i="1"/>
  <c r="W99" i="1"/>
  <c r="W135" i="1"/>
  <c r="W119" i="1"/>
  <c r="W115" i="1"/>
  <c r="W129" i="1"/>
  <c r="W97" i="1"/>
  <c r="W93" i="1"/>
  <c r="W91" i="1"/>
  <c r="W89" i="1"/>
  <c r="W80" i="1"/>
  <c r="W78" i="1"/>
  <c r="BL78" i="1" s="1"/>
  <c r="BM78" i="1" s="1"/>
  <c r="W76" i="1"/>
  <c r="W105" i="1"/>
  <c r="W68" i="1"/>
  <c r="W52" i="1"/>
  <c r="BL52" i="1" s="1"/>
  <c r="BM52" i="1" s="1"/>
  <c r="W29" i="1"/>
  <c r="W30" i="1"/>
  <c r="W20" i="1"/>
  <c r="W8" i="1"/>
  <c r="W25" i="1"/>
  <c r="W204" i="1"/>
  <c r="BL204" i="1" s="1"/>
  <c r="BM204" i="1" s="1"/>
  <c r="W168" i="1"/>
  <c r="W155" i="1"/>
  <c r="W150" i="1"/>
  <c r="W126" i="1"/>
  <c r="W100" i="1"/>
  <c r="W200" i="1"/>
  <c r="BJ200" i="1" s="1"/>
  <c r="W198" i="1"/>
  <c r="W196" i="1"/>
  <c r="BJ196" i="1" s="1"/>
  <c r="W192" i="1"/>
  <c r="W170" i="1"/>
  <c r="BL170" i="1" s="1"/>
  <c r="BM170" i="1" s="1"/>
  <c r="W175" i="1"/>
  <c r="W173" i="1"/>
  <c r="W169" i="1"/>
  <c r="W165" i="1"/>
  <c r="BL165" i="1" s="1"/>
  <c r="BM165" i="1" s="1"/>
  <c r="W151" i="1"/>
  <c r="W147" i="1"/>
  <c r="W144" i="1"/>
  <c r="W122" i="1"/>
  <c r="W118" i="1"/>
  <c r="W114" i="1"/>
  <c r="W110" i="1"/>
  <c r="W149" i="1"/>
  <c r="BJ149" i="1" s="1"/>
  <c r="W139" i="1"/>
  <c r="W123" i="1"/>
  <c r="W137" i="1"/>
  <c r="W101" i="1"/>
  <c r="BJ101" i="1" s="1"/>
  <c r="W87" i="1"/>
  <c r="W85" i="1"/>
  <c r="W83" i="1"/>
  <c r="W81" i="1"/>
  <c r="W113" i="1"/>
  <c r="W66" i="1"/>
  <c r="W54" i="1"/>
  <c r="W23" i="1"/>
  <c r="W19" i="1"/>
  <c r="W24" i="1"/>
  <c r="W17" i="1"/>
  <c r="Q203" i="1"/>
  <c r="BJ203" i="1" s="1"/>
  <c r="Q199" i="1"/>
  <c r="BL199" i="1" s="1"/>
  <c r="BM199" i="1" s="1"/>
  <c r="Q195" i="1"/>
  <c r="BL195" i="1" s="1"/>
  <c r="BM195" i="1" s="1"/>
  <c r="Q187" i="1"/>
  <c r="Q181" i="1"/>
  <c r="Q177" i="1"/>
  <c r="BJ177" i="1" s="1"/>
  <c r="Q185" i="1"/>
  <c r="BL185" i="1" s="1"/>
  <c r="BM185" i="1" s="1"/>
  <c r="Q160" i="1"/>
  <c r="BJ160" i="1" s="1"/>
  <c r="Q152" i="1"/>
  <c r="BJ152" i="1" s="1"/>
  <c r="Q98" i="1"/>
  <c r="BJ98" i="1" s="1"/>
  <c r="Q67" i="1"/>
  <c r="BJ67" i="1" s="1"/>
  <c r="Q63" i="1"/>
  <c r="BJ63" i="1" s="1"/>
  <c r="Q74" i="1"/>
  <c r="BJ74" i="1" s="1"/>
  <c r="Q70" i="1"/>
  <c r="BL70" i="1" s="1"/>
  <c r="BM70" i="1" s="1"/>
  <c r="Q66" i="1"/>
  <c r="BL66" i="1" s="1"/>
  <c r="BM66" i="1" s="1"/>
  <c r="Q62" i="1"/>
  <c r="BL62" i="1" s="1"/>
  <c r="BM62" i="1" s="1"/>
  <c r="Q58" i="1"/>
  <c r="BL58" i="1" s="1"/>
  <c r="BM58" i="1" s="1"/>
  <c r="Q90" i="1"/>
  <c r="BJ90" i="1" s="1"/>
  <c r="Q84" i="1"/>
  <c r="BJ84" i="1" s="1"/>
  <c r="Q82" i="1"/>
  <c r="BJ82" i="1" s="1"/>
  <c r="Q106" i="1"/>
  <c r="BJ106" i="1" s="1"/>
  <c r="Q111" i="1"/>
  <c r="BJ111" i="1" s="1"/>
  <c r="Q127" i="1"/>
  <c r="BL127" i="1" s="1"/>
  <c r="BM127" i="1" s="1"/>
  <c r="Q143" i="1"/>
  <c r="BL143" i="1" s="1"/>
  <c r="BM143" i="1" s="1"/>
  <c r="Q118" i="1"/>
  <c r="BJ118" i="1" s="1"/>
  <c r="Q134" i="1"/>
  <c r="BL134" i="1" s="1"/>
  <c r="BM134" i="1" s="1"/>
  <c r="Q168" i="1"/>
  <c r="Q173" i="1"/>
  <c r="BJ173" i="1" s="1"/>
  <c r="Q34" i="1"/>
  <c r="BL34" i="1" s="1"/>
  <c r="BM34" i="1" s="1"/>
  <c r="Q44" i="1"/>
  <c r="Q205" i="1"/>
  <c r="BJ205" i="1" s="1"/>
  <c r="Q201" i="1"/>
  <c r="BL201" i="1" s="1"/>
  <c r="BM201" i="1" s="1"/>
  <c r="Q197" i="1"/>
  <c r="BL197" i="1" s="1"/>
  <c r="BM197" i="1" s="1"/>
  <c r="Q183" i="1"/>
  <c r="BJ183" i="1" s="1"/>
  <c r="Q179" i="1"/>
  <c r="BJ179" i="1" s="1"/>
  <c r="Q175" i="1"/>
  <c r="BL175" i="1" s="1"/>
  <c r="BM175" i="1" s="1"/>
  <c r="Q164" i="1"/>
  <c r="Q156" i="1"/>
  <c r="BJ156" i="1" s="1"/>
  <c r="Q148" i="1"/>
  <c r="BJ148" i="1" s="1"/>
  <c r="Q167" i="1"/>
  <c r="BL167" i="1" s="1"/>
  <c r="BM167" i="1" s="1"/>
  <c r="Q65" i="1"/>
  <c r="BJ65" i="1" s="1"/>
  <c r="Q57" i="1"/>
  <c r="BJ57" i="1" s="1"/>
  <c r="Q72" i="1"/>
  <c r="BJ72" i="1" s="1"/>
  <c r="Q68" i="1"/>
  <c r="BL68" i="1" s="1"/>
  <c r="BM68" i="1" s="1"/>
  <c r="Q94" i="1"/>
  <c r="BJ94" i="1" s="1"/>
  <c r="Q79" i="1"/>
  <c r="BJ79" i="1" s="1"/>
  <c r="Q77" i="1"/>
  <c r="BL77" i="1" s="1"/>
  <c r="BM77" i="1" s="1"/>
  <c r="Q103" i="1"/>
  <c r="Q119" i="1"/>
  <c r="Q135" i="1"/>
  <c r="BJ135" i="1" s="1"/>
  <c r="Q110" i="1"/>
  <c r="BL110" i="1" s="1"/>
  <c r="BM110" i="1" s="1"/>
  <c r="Q126" i="1"/>
  <c r="Q142" i="1"/>
  <c r="BL142" i="1" s="1"/>
  <c r="BM142" i="1" s="1"/>
  <c r="Q190" i="1"/>
  <c r="BJ190" i="1" s="1"/>
  <c r="Q51" i="1"/>
  <c r="BL51" i="1" s="1"/>
  <c r="BM51" i="1" s="1"/>
  <c r="Q28" i="1"/>
  <c r="BJ28" i="1" s="1"/>
  <c r="Q42" i="1"/>
  <c r="BL42" i="1" s="1"/>
  <c r="BM42" i="1" s="1"/>
  <c r="Q20" i="1"/>
  <c r="Q202" i="1"/>
  <c r="BJ202" i="1" s="1"/>
  <c r="Q198" i="1"/>
  <c r="BL198" i="1" s="1"/>
  <c r="BM198" i="1" s="1"/>
  <c r="Q191" i="1"/>
  <c r="BL191" i="1" s="1"/>
  <c r="BM191" i="1" s="1"/>
  <c r="Q184" i="1"/>
  <c r="BL184" i="1" s="1"/>
  <c r="BM184" i="1" s="1"/>
  <c r="Q180" i="1"/>
  <c r="Q176" i="1"/>
  <c r="Q189" i="1"/>
  <c r="BJ189" i="1" s="1"/>
  <c r="Q158" i="1"/>
  <c r="Q150" i="1"/>
  <c r="Q163" i="1"/>
  <c r="BJ163" i="1" s="1"/>
  <c r="Q155" i="1"/>
  <c r="BJ155" i="1" s="1"/>
  <c r="Q161" i="1"/>
  <c r="BJ161" i="1" s="1"/>
  <c r="Q153" i="1"/>
  <c r="Q71" i="1"/>
  <c r="Q61" i="1"/>
  <c r="BJ61" i="1" s="1"/>
  <c r="Q56" i="1"/>
  <c r="Q52" i="1"/>
  <c r="BJ52" i="1" s="1"/>
  <c r="Q81" i="1"/>
  <c r="Q96" i="1"/>
  <c r="BJ96" i="1" s="1"/>
  <c r="Q109" i="1"/>
  <c r="BL109" i="1" s="1"/>
  <c r="BM109" i="1" s="1"/>
  <c r="Q125" i="1"/>
  <c r="BL125" i="1" s="1"/>
  <c r="BM125" i="1" s="1"/>
  <c r="Q141" i="1"/>
  <c r="Q116" i="1"/>
  <c r="BL116" i="1" s="1"/>
  <c r="BM116" i="1" s="1"/>
  <c r="Q132" i="1"/>
  <c r="Q172" i="1"/>
  <c r="BJ172" i="1" s="1"/>
  <c r="Q171" i="1"/>
  <c r="BL171" i="1" s="1"/>
  <c r="BM171" i="1" s="1"/>
  <c r="Q45" i="1"/>
  <c r="Q36" i="1"/>
  <c r="BL36" i="1" s="1"/>
  <c r="BM36" i="1" s="1"/>
  <c r="Q37" i="1"/>
  <c r="BJ37" i="1" s="1"/>
  <c r="Q12" i="1"/>
  <c r="BJ12" i="1" s="1"/>
  <c r="Q69" i="1"/>
  <c r="BJ69" i="1" s="1"/>
  <c r="Q59" i="1"/>
  <c r="Q53" i="1"/>
  <c r="BJ53" i="1" s="1"/>
  <c r="Q64" i="1"/>
  <c r="BJ64" i="1" s="1"/>
  <c r="Q60" i="1"/>
  <c r="BL60" i="1" s="1"/>
  <c r="BM60" i="1" s="1"/>
  <c r="Q54" i="1"/>
  <c r="Q95" i="1"/>
  <c r="BL95" i="1" s="1"/>
  <c r="BM95" i="1" s="1"/>
  <c r="Q88" i="1"/>
  <c r="BL88" i="1" s="1"/>
  <c r="BM88" i="1" s="1"/>
  <c r="Q86" i="1"/>
  <c r="BL86" i="1" s="1"/>
  <c r="BM86" i="1" s="1"/>
  <c r="Q83" i="1"/>
  <c r="BL83" i="1" s="1"/>
  <c r="BM83" i="1" s="1"/>
  <c r="Q80" i="1"/>
  <c r="BL80" i="1" s="1"/>
  <c r="BM80" i="1" s="1"/>
  <c r="Q97" i="1"/>
  <c r="BJ97" i="1" s="1"/>
  <c r="Q105" i="1"/>
  <c r="Q113" i="1"/>
  <c r="BL113" i="1" s="1"/>
  <c r="BM113" i="1" s="1"/>
  <c r="Q121" i="1"/>
  <c r="BL121" i="1" s="1"/>
  <c r="BM121" i="1" s="1"/>
  <c r="Q129" i="1"/>
  <c r="BL129" i="1" s="1"/>
  <c r="BM129" i="1" s="1"/>
  <c r="Q137" i="1"/>
  <c r="BJ137" i="1" s="1"/>
  <c r="Q145" i="1"/>
  <c r="Q112" i="1"/>
  <c r="Q120" i="1"/>
  <c r="Q128" i="1"/>
  <c r="BJ128" i="1" s="1"/>
  <c r="Q136" i="1"/>
  <c r="BL136" i="1" s="1"/>
  <c r="BM136" i="1" s="1"/>
  <c r="Q144" i="1"/>
  <c r="BL144" i="1" s="1"/>
  <c r="BM144" i="1" s="1"/>
  <c r="Q166" i="1"/>
  <c r="BJ166" i="1" s="1"/>
  <c r="Q186" i="1"/>
  <c r="BJ186" i="1" s="1"/>
  <c r="Q192" i="1"/>
  <c r="BL192" i="1" s="1"/>
  <c r="BM192" i="1" s="1"/>
  <c r="Q22" i="1"/>
  <c r="Q49" i="1"/>
  <c r="BJ49" i="1" s="1"/>
  <c r="Q6" i="1"/>
  <c r="Q21" i="1"/>
  <c r="BJ21" i="1" s="1"/>
  <c r="Q93" i="1"/>
  <c r="BL93" i="1" s="1"/>
  <c r="BM93" i="1" s="1"/>
  <c r="Q91" i="1"/>
  <c r="BL91" i="1" s="1"/>
  <c r="BM91" i="1" s="1"/>
  <c r="Q89" i="1"/>
  <c r="Q78" i="1"/>
  <c r="BJ78" i="1" s="1"/>
  <c r="Q76" i="1"/>
  <c r="Q104" i="1"/>
  <c r="BL104" i="1" s="1"/>
  <c r="BM104" i="1" s="1"/>
  <c r="Q99" i="1"/>
  <c r="BJ99" i="1" s="1"/>
  <c r="Q107" i="1"/>
  <c r="BL107" i="1" s="1"/>
  <c r="BM107" i="1" s="1"/>
  <c r="Q115" i="1"/>
  <c r="BJ115" i="1" s="1"/>
  <c r="Q123" i="1"/>
  <c r="Q131" i="1"/>
  <c r="BJ131" i="1" s="1"/>
  <c r="Q139" i="1"/>
  <c r="BL139" i="1" s="1"/>
  <c r="BM139" i="1" s="1"/>
  <c r="Q147" i="1"/>
  <c r="BJ147" i="1" s="1"/>
  <c r="Q114" i="1"/>
  <c r="BL114" i="1" s="1"/>
  <c r="BM114" i="1" s="1"/>
  <c r="Q122" i="1"/>
  <c r="BL122" i="1" s="1"/>
  <c r="BM122" i="1" s="1"/>
  <c r="Q130" i="1"/>
  <c r="BL130" i="1" s="1"/>
  <c r="BM130" i="1" s="1"/>
  <c r="Q138" i="1"/>
  <c r="BJ138" i="1" s="1"/>
  <c r="Q146" i="1"/>
  <c r="Q188" i="1"/>
  <c r="BL188" i="1" s="1"/>
  <c r="BM188" i="1" s="1"/>
  <c r="Q169" i="1"/>
  <c r="Q194" i="1"/>
  <c r="BJ194" i="1" s="1"/>
  <c r="Q38" i="1"/>
  <c r="Q30" i="1"/>
  <c r="BL30" i="1" s="1"/>
  <c r="BM30" i="1" s="1"/>
  <c r="Q47" i="1"/>
  <c r="BJ47" i="1" s="1"/>
  <c r="Q40" i="1"/>
  <c r="Q32" i="1"/>
  <c r="Q29" i="1"/>
  <c r="BJ29" i="1" s="1"/>
  <c r="AU198" i="1"/>
  <c r="AU165" i="1"/>
  <c r="AU170" i="1"/>
  <c r="AU202" i="1"/>
  <c r="AU194" i="1"/>
  <c r="AU174" i="1"/>
  <c r="AU145" i="1"/>
  <c r="AU129" i="1"/>
  <c r="AU113" i="1"/>
  <c r="AU97" i="1"/>
  <c r="AU149" i="1"/>
  <c r="AU157" i="1"/>
  <c r="AU122" i="1"/>
  <c r="AU124" i="1"/>
  <c r="AU136" i="1"/>
  <c r="AU118" i="1"/>
  <c r="AU90" i="1"/>
  <c r="AU82" i="1"/>
  <c r="AU71" i="1"/>
  <c r="AU59" i="1"/>
  <c r="AU26" i="1"/>
  <c r="W56" i="1"/>
  <c r="AU53" i="1"/>
  <c r="W32" i="1"/>
  <c r="BL32" i="1" s="1"/>
  <c r="BM32" i="1" s="1"/>
  <c r="AU21" i="1"/>
  <c r="BG20" i="1"/>
  <c r="AU13" i="1"/>
  <c r="BG6" i="1"/>
  <c r="W12" i="1"/>
  <c r="BG7" i="1"/>
  <c r="Q24" i="1"/>
  <c r="Q48" i="1"/>
  <c r="BL48" i="1" s="1"/>
  <c r="BM48" i="1" s="1"/>
  <c r="AI21" i="1"/>
  <c r="AI13" i="1"/>
  <c r="AU12" i="1"/>
  <c r="AU151" i="1"/>
  <c r="BJ151" i="1" s="1"/>
  <c r="AU86" i="1"/>
  <c r="AU78" i="1"/>
  <c r="AU110" i="1"/>
  <c r="AU18" i="1"/>
  <c r="BG10" i="1"/>
  <c r="W13" i="1"/>
  <c r="BG9" i="1"/>
  <c r="W16" i="1"/>
  <c r="BL16" i="1" s="1"/>
  <c r="BM16" i="1" s="1"/>
  <c r="Q100" i="1"/>
  <c r="Q43" i="1"/>
  <c r="BJ43" i="1" s="1"/>
  <c r="Q39" i="1"/>
  <c r="Q35" i="1"/>
  <c r="Q31" i="1"/>
  <c r="BL31" i="1" s="1"/>
  <c r="BM31" i="1" s="1"/>
  <c r="Q27" i="1"/>
  <c r="Q23" i="1"/>
  <c r="BL23" i="1" s="1"/>
  <c r="BM23" i="1" s="1"/>
  <c r="Q19" i="1"/>
  <c r="BJ19" i="1" s="1"/>
  <c r="Q17" i="1"/>
  <c r="BJ17" i="1" s="1"/>
  <c r="Q15" i="1"/>
  <c r="BL15" i="1" s="1"/>
  <c r="BM15" i="1" s="1"/>
  <c r="Q13" i="1"/>
  <c r="BJ13" i="1" s="1"/>
  <c r="Q11" i="1"/>
  <c r="BL11" i="1" s="1"/>
  <c r="BM11" i="1" s="1"/>
  <c r="Q9" i="1"/>
  <c r="Q7" i="1"/>
  <c r="AI25" i="1"/>
  <c r="AI17" i="1"/>
  <c r="AI9" i="1"/>
  <c r="Q16" i="1"/>
  <c r="BJ16" i="1" s="1"/>
  <c r="Q10" i="1"/>
  <c r="BL10" i="1" s="1"/>
  <c r="BM10" i="1" s="1"/>
  <c r="AU137" i="1"/>
  <c r="AU121" i="1"/>
  <c r="AU105" i="1"/>
  <c r="AU154" i="1"/>
  <c r="AU204" i="1"/>
  <c r="AU196" i="1"/>
  <c r="AU166" i="1"/>
  <c r="AU133" i="1"/>
  <c r="AU117" i="1"/>
  <c r="AU101" i="1"/>
  <c r="AU138" i="1"/>
  <c r="AU140" i="1"/>
  <c r="AU92" i="1"/>
  <c r="AU84" i="1"/>
  <c r="AU76" i="1"/>
  <c r="AU65" i="1"/>
  <c r="AU30" i="1"/>
  <c r="W27" i="1"/>
  <c r="W21" i="1"/>
  <c r="W72" i="1"/>
  <c r="AU29" i="1"/>
  <c r="AU25" i="1"/>
  <c r="W22" i="1"/>
  <c r="BG30" i="1"/>
  <c r="BG14" i="1"/>
  <c r="BL14" i="1" s="1"/>
  <c r="BM14" i="1" s="1"/>
  <c r="W9" i="1"/>
  <c r="Q26" i="1"/>
  <c r="BJ26" i="1" s="1"/>
  <c r="AI70" i="1"/>
  <c r="AI160" i="1"/>
  <c r="BL160" i="1" s="1"/>
  <c r="BM160" i="1" s="1"/>
  <c r="AI68" i="1"/>
  <c r="AI52" i="1"/>
  <c r="Q46" i="1"/>
  <c r="BJ46" i="1" s="1"/>
  <c r="AI10" i="1"/>
  <c r="BJ10" i="1" s="1"/>
  <c r="Q50" i="1"/>
  <c r="AI15" i="1"/>
  <c r="AI7" i="1"/>
  <c r="Q41" i="1"/>
  <c r="BJ41" i="1" s="1"/>
  <c r="Q33" i="1"/>
  <c r="Q25" i="1"/>
  <c r="Q18" i="1"/>
  <c r="Q8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62" i="1"/>
  <c r="AU160" i="1"/>
  <c r="AU161" i="1"/>
  <c r="BL161" i="1" s="1"/>
  <c r="BM161" i="1" s="1"/>
  <c r="AU163" i="1"/>
  <c r="AU159" i="1"/>
  <c r="AU147" i="1"/>
  <c r="AU95" i="1"/>
  <c r="AU94" i="1"/>
  <c r="AU74" i="1"/>
  <c r="AU72" i="1"/>
  <c r="AU70" i="1"/>
  <c r="BJ70" i="1" s="1"/>
  <c r="AU68" i="1"/>
  <c r="AU66" i="1"/>
  <c r="AU64" i="1"/>
  <c r="AU62" i="1"/>
  <c r="BJ62" i="1" s="1"/>
  <c r="AU60" i="1"/>
  <c r="AU58" i="1"/>
  <c r="AU56" i="1"/>
  <c r="AU54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BL33" i="1" s="1"/>
  <c r="BM33" i="1" s="1"/>
  <c r="AU17" i="1"/>
  <c r="AU9" i="1"/>
  <c r="AU14" i="1"/>
  <c r="AU10" i="1"/>
  <c r="AU203" i="1"/>
  <c r="AU199" i="1"/>
  <c r="AU195" i="1"/>
  <c r="AU193" i="1"/>
  <c r="BJ193" i="1" s="1"/>
  <c r="AU171" i="1"/>
  <c r="AU172" i="1"/>
  <c r="AU164" i="1"/>
  <c r="AU152" i="1"/>
  <c r="AU139" i="1"/>
  <c r="AU131" i="1"/>
  <c r="AU123" i="1"/>
  <c r="AU115" i="1"/>
  <c r="BL115" i="1" s="1"/>
  <c r="BM115" i="1" s="1"/>
  <c r="AU107" i="1"/>
  <c r="AU99" i="1"/>
  <c r="AU146" i="1"/>
  <c r="AU114" i="1"/>
  <c r="AU104" i="1"/>
  <c r="AU96" i="1"/>
  <c r="AU132" i="1"/>
  <c r="AU128" i="1"/>
  <c r="AU153" i="1"/>
  <c r="AU126" i="1"/>
  <c r="AU93" i="1"/>
  <c r="AU89" i="1"/>
  <c r="AU85" i="1"/>
  <c r="AU81" i="1"/>
  <c r="AU77" i="1"/>
  <c r="AU63" i="1"/>
  <c r="BL63" i="1" s="1"/>
  <c r="BM63" i="1" s="1"/>
  <c r="AU57" i="1"/>
  <c r="AU32" i="1"/>
  <c r="AU24" i="1"/>
  <c r="BG28" i="1"/>
  <c r="BL28" i="1" s="1"/>
  <c r="BM28" i="1" s="1"/>
  <c r="BG62" i="1"/>
  <c r="AU27" i="1"/>
  <c r="AU19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BL179" i="1" s="1"/>
  <c r="BM179" i="1" s="1"/>
  <c r="W178" i="1"/>
  <c r="BL178" i="1" s="1"/>
  <c r="BM178" i="1" s="1"/>
  <c r="W177" i="1"/>
  <c r="W176" i="1"/>
  <c r="W163" i="1"/>
  <c r="W161" i="1"/>
  <c r="W164" i="1"/>
  <c r="W160" i="1"/>
  <c r="W162" i="1"/>
  <c r="W158" i="1"/>
  <c r="W154" i="1"/>
  <c r="BJ154" i="1" s="1"/>
  <c r="W95" i="1"/>
  <c r="W94" i="1"/>
  <c r="W73" i="1"/>
  <c r="W71" i="1"/>
  <c r="W69" i="1"/>
  <c r="W67" i="1"/>
  <c r="W65" i="1"/>
  <c r="W63" i="1"/>
  <c r="W61" i="1"/>
  <c r="W59" i="1"/>
  <c r="BJ59" i="1" s="1"/>
  <c r="W57" i="1"/>
  <c r="W55" i="1"/>
  <c r="W53" i="1"/>
  <c r="W51" i="1"/>
  <c r="W50" i="1"/>
  <c r="W49" i="1"/>
  <c r="W48" i="1"/>
  <c r="W47" i="1"/>
  <c r="BL47" i="1" s="1"/>
  <c r="BM47" i="1" s="1"/>
  <c r="W46" i="1"/>
  <c r="W45" i="1"/>
  <c r="W44" i="1"/>
  <c r="W43" i="1"/>
  <c r="BL43" i="1" s="1"/>
  <c r="BM43" i="1" s="1"/>
  <c r="W42" i="1"/>
  <c r="W41" i="1"/>
  <c r="W40" i="1"/>
  <c r="W39" i="1"/>
  <c r="W38" i="1"/>
  <c r="W37" i="1"/>
  <c r="W36" i="1"/>
  <c r="W35" i="1"/>
  <c r="W34" i="1"/>
  <c r="W33" i="1"/>
  <c r="W70" i="1"/>
  <c r="BG32" i="1"/>
  <c r="BG18" i="1"/>
  <c r="BG16" i="1"/>
  <c r="AU11" i="1"/>
  <c r="BG8" i="1"/>
  <c r="AU16" i="1"/>
  <c r="W10" i="1"/>
  <c r="W11" i="1"/>
  <c r="W18" i="1"/>
  <c r="AU205" i="1"/>
  <c r="AU201" i="1"/>
  <c r="AU197" i="1"/>
  <c r="AU192" i="1"/>
  <c r="AU167" i="1"/>
  <c r="AU173" i="1"/>
  <c r="AU168" i="1"/>
  <c r="AU156" i="1"/>
  <c r="AU148" i="1"/>
  <c r="AU150" i="1"/>
  <c r="AU143" i="1"/>
  <c r="AU135" i="1"/>
  <c r="AU127" i="1"/>
  <c r="AU119" i="1"/>
  <c r="AU111" i="1"/>
  <c r="AU103" i="1"/>
  <c r="BJ103" i="1" s="1"/>
  <c r="AU130" i="1"/>
  <c r="AU100" i="1"/>
  <c r="AU158" i="1"/>
  <c r="AU116" i="1"/>
  <c r="AU144" i="1"/>
  <c r="AU112" i="1"/>
  <c r="AU102" i="1"/>
  <c r="AU106" i="1"/>
  <c r="AU91" i="1"/>
  <c r="AU87" i="1"/>
  <c r="AU83" i="1"/>
  <c r="AU79" i="1"/>
  <c r="AU75" i="1"/>
  <c r="AU142" i="1"/>
  <c r="AU98" i="1"/>
  <c r="AU67" i="1"/>
  <c r="AU73" i="1"/>
  <c r="AU28" i="1"/>
  <c r="AU20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62" i="1"/>
  <c r="BG160" i="1"/>
  <c r="BG163" i="1"/>
  <c r="BG159" i="1"/>
  <c r="BG155" i="1"/>
  <c r="BG151" i="1"/>
  <c r="BG147" i="1"/>
  <c r="BG157" i="1"/>
  <c r="BG161" i="1"/>
  <c r="BG153" i="1"/>
  <c r="BG95" i="1"/>
  <c r="BG149" i="1"/>
  <c r="BG94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69" i="1"/>
  <c r="BG61" i="1"/>
  <c r="BG53" i="1"/>
  <c r="BG65" i="1"/>
  <c r="BG71" i="1"/>
  <c r="BG63" i="1"/>
  <c r="BG55" i="1"/>
  <c r="BG67" i="1"/>
  <c r="BG59" i="1"/>
  <c r="BG73" i="1"/>
  <c r="BG57" i="1"/>
  <c r="BG22" i="1"/>
  <c r="BJ22" i="1" s="1"/>
  <c r="BG70" i="1"/>
  <c r="W64" i="1"/>
  <c r="AU61" i="1"/>
  <c r="AU31" i="1"/>
  <c r="W26" i="1"/>
  <c r="AU23" i="1"/>
  <c r="W62" i="1"/>
  <c r="BG26" i="1"/>
  <c r="AU15" i="1"/>
  <c r="BG12" i="1"/>
  <c r="AU7" i="1"/>
  <c r="W15" i="1"/>
  <c r="BJ15" i="1" s="1"/>
  <c r="W7" i="1"/>
  <c r="BG15" i="1"/>
  <c r="BG11" i="1"/>
  <c r="AU6" i="1"/>
  <c r="AU8" i="1"/>
  <c r="W14" i="1"/>
  <c r="BL6" i="1" l="1"/>
  <c r="BM6" i="1" s="1"/>
  <c r="BJ86" i="1"/>
  <c r="BL94" i="1"/>
  <c r="BM94" i="1" s="1"/>
  <c r="BL69" i="1"/>
  <c r="BM69" i="1" s="1"/>
  <c r="BL128" i="1"/>
  <c r="BM128" i="1" s="1"/>
  <c r="BL186" i="1"/>
  <c r="BM186" i="1" s="1"/>
  <c r="BL17" i="1"/>
  <c r="BM17" i="1" s="1"/>
  <c r="BJ58" i="1"/>
  <c r="BJ54" i="1"/>
  <c r="BJ146" i="1"/>
  <c r="BJ130" i="1"/>
  <c r="BJ114" i="1"/>
  <c r="BJ127" i="1"/>
  <c r="BJ105" i="1"/>
  <c r="BJ107" i="1"/>
  <c r="BJ48" i="1"/>
  <c r="BL29" i="1"/>
  <c r="BM29" i="1" s="1"/>
  <c r="BL118" i="1"/>
  <c r="BM118" i="1" s="1"/>
  <c r="BJ51" i="1"/>
  <c r="BJ175" i="1"/>
  <c r="BL183" i="1"/>
  <c r="BM183" i="1" s="1"/>
  <c r="BJ159" i="1"/>
  <c r="BJ165" i="1"/>
  <c r="BL200" i="1"/>
  <c r="BM200" i="1" s="1"/>
  <c r="BJ24" i="1"/>
  <c r="BJ40" i="1"/>
  <c r="BJ187" i="1"/>
  <c r="BJ104" i="1"/>
  <c r="BJ125" i="1"/>
  <c r="BJ81" i="1"/>
  <c r="BJ102" i="1"/>
  <c r="BJ176" i="1"/>
  <c r="BJ30" i="1"/>
  <c r="BJ38" i="1"/>
  <c r="BJ23" i="1"/>
  <c r="BJ192" i="1"/>
  <c r="BJ132" i="1"/>
  <c r="BJ116" i="1"/>
  <c r="BL135" i="1"/>
  <c r="BM135" i="1" s="1"/>
  <c r="BJ113" i="1"/>
  <c r="BJ109" i="1"/>
  <c r="BJ7" i="1"/>
  <c r="BL46" i="1"/>
  <c r="BM46" i="1" s="1"/>
  <c r="BJ162" i="1"/>
  <c r="BL156" i="1"/>
  <c r="BM156" i="1" s="1"/>
  <c r="BJ164" i="1"/>
  <c r="BJ157" i="1"/>
  <c r="BL158" i="1"/>
  <c r="BM158" i="1" s="1"/>
  <c r="BJ31" i="1"/>
  <c r="BJ36" i="1"/>
  <c r="BJ18" i="1"/>
  <c r="BJ144" i="1"/>
  <c r="BJ129" i="1"/>
  <c r="BL55" i="1"/>
  <c r="BM55" i="1" s="1"/>
  <c r="BJ195" i="1"/>
  <c r="BL155" i="1"/>
  <c r="BM155" i="1" s="1"/>
  <c r="BJ35" i="1"/>
  <c r="BJ136" i="1"/>
  <c r="BL119" i="1"/>
  <c r="BM119" i="1" s="1"/>
  <c r="BJ68" i="1"/>
  <c r="BJ77" i="1"/>
  <c r="BJ93" i="1"/>
  <c r="BJ170" i="1"/>
  <c r="BJ184" i="1"/>
  <c r="BL190" i="1"/>
  <c r="BM190" i="1" s="1"/>
  <c r="BL189" i="1"/>
  <c r="BM189" i="1" s="1"/>
  <c r="BL106" i="1"/>
  <c r="BM106" i="1" s="1"/>
  <c r="BL137" i="1"/>
  <c r="BM137" i="1" s="1"/>
  <c r="BL41" i="1"/>
  <c r="BM41" i="1" s="1"/>
  <c r="BJ108" i="1"/>
  <c r="BL203" i="1"/>
  <c r="BM203" i="1" s="1"/>
  <c r="BL120" i="1"/>
  <c r="BM120" i="1" s="1"/>
  <c r="BL89" i="1"/>
  <c r="BM89" i="1" s="1"/>
  <c r="BL131" i="1"/>
  <c r="BM131" i="1" s="1"/>
  <c r="BL21" i="1"/>
  <c r="BM21" i="1" s="1"/>
  <c r="BL26" i="1"/>
  <c r="BM26" i="1" s="1"/>
  <c r="BJ122" i="1"/>
  <c r="BL57" i="1"/>
  <c r="BM57" i="1" s="1"/>
  <c r="BL73" i="1"/>
  <c r="BM73" i="1" s="1"/>
  <c r="BL82" i="1"/>
  <c r="BM82" i="1" s="1"/>
  <c r="BL90" i="1"/>
  <c r="BM90" i="1" s="1"/>
  <c r="BL8" i="1"/>
  <c r="BM8" i="1" s="1"/>
  <c r="BL194" i="1"/>
  <c r="BM194" i="1" s="1"/>
  <c r="BJ142" i="1"/>
  <c r="BJ126" i="1"/>
  <c r="BJ110" i="1"/>
  <c r="BL111" i="1"/>
  <c r="BM111" i="1" s="1"/>
  <c r="BL97" i="1"/>
  <c r="BM97" i="1" s="1"/>
  <c r="BL99" i="1"/>
  <c r="BM99" i="1" s="1"/>
  <c r="BL61" i="1"/>
  <c r="BM61" i="1" s="1"/>
  <c r="BJ76" i="1"/>
  <c r="BL84" i="1"/>
  <c r="BM84" i="1" s="1"/>
  <c r="BJ92" i="1"/>
  <c r="BL98" i="1"/>
  <c r="BM98" i="1" s="1"/>
  <c r="BJ188" i="1"/>
  <c r="BL202" i="1"/>
  <c r="BM202" i="1" s="1"/>
  <c r="BL49" i="1"/>
  <c r="BM49" i="1" s="1"/>
  <c r="BL152" i="1"/>
  <c r="BM152" i="1" s="1"/>
  <c r="BJ167" i="1"/>
  <c r="BL177" i="1"/>
  <c r="BM177" i="1" s="1"/>
  <c r="BL196" i="1"/>
  <c r="BM196" i="1" s="1"/>
  <c r="BJ204" i="1"/>
  <c r="BJ42" i="1"/>
  <c r="BL74" i="1"/>
  <c r="BM74" i="1" s="1"/>
  <c r="BL13" i="1"/>
  <c r="BM13" i="1" s="1"/>
  <c r="BL67" i="1"/>
  <c r="BM67" i="1" s="1"/>
  <c r="BL79" i="1"/>
  <c r="BM79" i="1" s="1"/>
  <c r="BJ87" i="1"/>
  <c r="BJ174" i="1"/>
  <c r="BL182" i="1"/>
  <c r="BM182" i="1" s="1"/>
  <c r="BL149" i="1"/>
  <c r="BM149" i="1" s="1"/>
  <c r="BJ197" i="1"/>
  <c r="BL205" i="1"/>
  <c r="BM205" i="1" s="1"/>
  <c r="BL25" i="1"/>
  <c r="BM25" i="1" s="1"/>
  <c r="BJ39" i="1"/>
  <c r="BL45" i="1"/>
  <c r="BM45" i="1" s="1"/>
  <c r="BL154" i="1"/>
  <c r="BM154" i="1" s="1"/>
  <c r="BJ181" i="1"/>
  <c r="BL163" i="1"/>
  <c r="BM163" i="1" s="1"/>
</calcChain>
</file>

<file path=xl/sharedStrings.xml><?xml version="1.0" encoding="utf-8"?>
<sst xmlns="http://schemas.openxmlformats.org/spreadsheetml/2006/main" count="1201" uniqueCount="45">
  <si>
    <t>Cell 00</t>
  </si>
  <si>
    <t>paste BG</t>
  </si>
  <si>
    <t>average pre-bleach</t>
  </si>
  <si>
    <t>paste FRAP</t>
  </si>
  <si>
    <t>RAW</t>
  </si>
  <si>
    <t>Time</t>
  </si>
  <si>
    <t>data here</t>
  </si>
  <si>
    <t>minus BG</t>
  </si>
  <si>
    <t>Normalized</t>
  </si>
  <si>
    <t>SD</t>
  </si>
  <si>
    <t>SEM</t>
  </si>
  <si>
    <t>Cell 01</t>
  </si>
  <si>
    <t>Cell 02</t>
  </si>
  <si>
    <t>Cell 03</t>
  </si>
  <si>
    <t>Cell 04</t>
  </si>
  <si>
    <t>Cell 05</t>
  </si>
  <si>
    <t>Cell 06</t>
  </si>
  <si>
    <t>Cell 07</t>
  </si>
  <si>
    <t>Cell 08</t>
  </si>
  <si>
    <t>Cell 09</t>
  </si>
  <si>
    <t>Cell 10</t>
  </si>
  <si>
    <t>No UV</t>
  </si>
  <si>
    <t>No UV CSA-/-</t>
  </si>
  <si>
    <t>No UV CSB -/-</t>
  </si>
  <si>
    <t>24hUV CSA-/-</t>
  </si>
  <si>
    <t>3hUV CSB-/-</t>
  </si>
  <si>
    <t>3hUV CSA-/-</t>
  </si>
  <si>
    <t>Variance</t>
  </si>
  <si>
    <t>8J 3hUV</t>
  </si>
  <si>
    <t>8J 16hUV</t>
  </si>
  <si>
    <t>8J 24hUV</t>
  </si>
  <si>
    <t>NoUV</t>
  </si>
  <si>
    <t>3h</t>
  </si>
  <si>
    <t>16h</t>
  </si>
  <si>
    <t>24h</t>
  </si>
  <si>
    <t>MRC5</t>
  </si>
  <si>
    <t>CSA</t>
  </si>
  <si>
    <t>CSB</t>
  </si>
  <si>
    <t>DATA</t>
  </si>
  <si>
    <t>DATA compared to MRC5 NoVU</t>
  </si>
  <si>
    <t>VARIANCE</t>
  </si>
  <si>
    <t>16hUV CSA-/-</t>
  </si>
  <si>
    <t>16hUV CSB -/-</t>
  </si>
  <si>
    <t>24hUV CSB -/-</t>
  </si>
  <si>
    <t>VARIANCE compared to MRC5 NoUV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</si>
</sst>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1" fillId="0" borderId="0" xfId="0" applyFont="1" applyFill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Fill="1" applyBorder="1"/>
    <xf numFmtId="0" fontId="0" fillId="0" borderId="0" xfId="0" applyFill="1" applyBorder="1"/>
    <xf numFmtId="0" fontId="0" fillId="6" borderId="4" xfId="0" applyFill="1" applyBorder="1"/>
    <xf numFmtId="0" fontId="0" fillId="6" borderId="0" xfId="0" applyFill="1" applyBorder="1"/>
    <xf numFmtId="0" fontId="0" fillId="5" borderId="0" xfId="0" applyFill="1" applyBorder="1"/>
    <xf numFmtId="0" fontId="0" fillId="5" borderId="4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NoUV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(Difference!$AT$4,Difference!$AY$4,Difference!$BD$4)</c:f>
                <c:numCache>
                  <c:formatCode>General</c:formatCode>
                  <c:ptCount val="3"/>
                  <c:pt idx="0">
                    <c:v>0</c:v>
                  </c:pt>
                  <c:pt idx="1">
                    <c:v>0.18287857420978768</c:v>
                  </c:pt>
                  <c:pt idx="2">
                    <c:v>0.16753120033766508</c:v>
                  </c:pt>
                </c:numCache>
              </c:numRef>
            </c:plus>
            <c:minus>
              <c:numRef>
                <c:f>(Difference!$AT$4,Difference!$AY$4,Difference!$BD$4)</c:f>
                <c:numCache>
                  <c:formatCode>General</c:formatCode>
                  <c:ptCount val="3"/>
                  <c:pt idx="0">
                    <c:v>0</c:v>
                  </c:pt>
                  <c:pt idx="1">
                    <c:v>0.18287857420978768</c:v>
                  </c:pt>
                  <c:pt idx="2">
                    <c:v>0.16753120033766508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3"/>
              <c:pt idx="0">
                <c:v>MRC5</c:v>
              </c:pt>
              <c:pt idx="1">
                <c:v>CS3BE</c:v>
              </c:pt>
              <c:pt idx="2">
                <c:v>CS1AN</c:v>
              </c:pt>
            </c:strLit>
          </c:cat>
          <c:val>
            <c:numRef>
              <c:f>(Difference!$P$3,Difference!$U$3,Difference!$Z$3)</c:f>
              <c:numCache>
                <c:formatCode>General</c:formatCode>
                <c:ptCount val="3"/>
                <c:pt idx="0">
                  <c:v>0</c:v>
                </c:pt>
                <c:pt idx="1">
                  <c:v>-2.0906749921230618</c:v>
                </c:pt>
                <c:pt idx="2">
                  <c:v>-2.5781108061690552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1-4BC0-A9A9-3CA337A60072}"/>
            </c:ext>
          </c:extLst>
        </c:ser>
        <c:ser>
          <c:idx val="1"/>
          <c:order val="1"/>
          <c:tx>
            <c:v>3hUV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</c:dPt>
          <c:errBars>
            <c:errBarType val="both"/>
            <c:errValType val="cust"/>
            <c:noEndCap val="0"/>
            <c:plus>
              <c:numRef>
                <c:f>(Difference!$AU$4,Difference!$AZ$4,Difference!$BE$4)</c:f>
                <c:numCache>
                  <c:formatCode>General</c:formatCode>
                  <c:ptCount val="3"/>
                  <c:pt idx="0">
                    <c:v>0.1638822562446437</c:v>
                  </c:pt>
                  <c:pt idx="1">
                    <c:v>0.26767735709906271</c:v>
                  </c:pt>
                  <c:pt idx="2">
                    <c:v>0.12285363087731761</c:v>
                  </c:pt>
                </c:numCache>
              </c:numRef>
            </c:plus>
            <c:minus>
              <c:numRef>
                <c:f>(Difference!$AU$4,Difference!$AZ$4,Difference!$BE$4)</c:f>
                <c:numCache>
                  <c:formatCode>General</c:formatCode>
                  <c:ptCount val="3"/>
                  <c:pt idx="0">
                    <c:v>0.1638822562446437</c:v>
                  </c:pt>
                  <c:pt idx="1">
                    <c:v>0.26767735709906271</c:v>
                  </c:pt>
                  <c:pt idx="2">
                    <c:v>0.12285363087731761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3"/>
              <c:pt idx="0">
                <c:v>MRC5</c:v>
              </c:pt>
              <c:pt idx="1">
                <c:v>CS3BE</c:v>
              </c:pt>
              <c:pt idx="2">
                <c:v>CS1AN</c:v>
              </c:pt>
            </c:strLit>
          </c:cat>
          <c:val>
            <c:numRef>
              <c:f>(Difference!$Q$3,Difference!$V$3,Difference!$AA$3)</c:f>
              <c:numCache>
                <c:formatCode>General</c:formatCode>
                <c:ptCount val="3"/>
                <c:pt idx="0">
                  <c:v>3.5177385447737106</c:v>
                </c:pt>
                <c:pt idx="1">
                  <c:v>3.2801226005638129</c:v>
                </c:pt>
                <c:pt idx="2">
                  <c:v>3.007059682041048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1-4BC0-A9A9-3CA337A60072}"/>
            </c:ext>
          </c:extLst>
        </c:ser>
        <c:ser>
          <c:idx val="2"/>
          <c:order val="2"/>
          <c:tx>
            <c:v>16hUV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(Difference!$AV$4,Difference!$BA$4,Difference!$BF$4)</c:f>
                <c:numCache>
                  <c:formatCode>General</c:formatCode>
                  <c:ptCount val="3"/>
                  <c:pt idx="0">
                    <c:v>0.13330978654750045</c:v>
                  </c:pt>
                  <c:pt idx="1">
                    <c:v>0.11591295853380366</c:v>
                  </c:pt>
                  <c:pt idx="2">
                    <c:v>0.13267896659992298</c:v>
                  </c:pt>
                </c:numCache>
              </c:numRef>
            </c:plus>
            <c:minus>
              <c:numRef>
                <c:f>(Difference!$AV$4,Difference!$BA$4,Difference!$BF$4)</c:f>
                <c:numCache>
                  <c:formatCode>General</c:formatCode>
                  <c:ptCount val="3"/>
                  <c:pt idx="0">
                    <c:v>0.13330978654750045</c:v>
                  </c:pt>
                  <c:pt idx="1">
                    <c:v>0.11591295853380366</c:v>
                  </c:pt>
                  <c:pt idx="2">
                    <c:v>0.13267896659992298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3"/>
              <c:pt idx="0">
                <c:v>MRC5</c:v>
              </c:pt>
              <c:pt idx="1">
                <c:v>CS3BE</c:v>
              </c:pt>
              <c:pt idx="2">
                <c:v>CS1AN</c:v>
              </c:pt>
            </c:strLit>
          </c:cat>
          <c:val>
            <c:numRef>
              <c:f>(Difference!$R$3,Difference!$W$3,Difference!$AB$3)</c:f>
              <c:numCache>
                <c:formatCode>General</c:formatCode>
                <c:ptCount val="3"/>
                <c:pt idx="0">
                  <c:v>0.40987943430973461</c:v>
                </c:pt>
                <c:pt idx="1">
                  <c:v>6.0847284555531989</c:v>
                </c:pt>
                <c:pt idx="2">
                  <c:v>6.9862923471988641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61-4BC0-A9A9-3CA337A60072}"/>
            </c:ext>
          </c:extLst>
        </c:ser>
        <c:ser>
          <c:idx val="3"/>
          <c:order val="3"/>
          <c:tx>
            <c:v>24hUV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(Difference!$AW$4,Difference!$BB$4,Difference!$BG$4)</c:f>
                <c:numCache>
                  <c:formatCode>General</c:formatCode>
                  <c:ptCount val="3"/>
                  <c:pt idx="0">
                    <c:v>0.19065452837875621</c:v>
                  </c:pt>
                  <c:pt idx="1">
                    <c:v>7.7804827281159186E-2</c:v>
                  </c:pt>
                  <c:pt idx="2">
                    <c:v>8.66112778348887E-2</c:v>
                  </c:pt>
                </c:numCache>
              </c:numRef>
            </c:plus>
            <c:minus>
              <c:numRef>
                <c:f>(Difference!$AW$4,Difference!$BB$4,Difference!$BG$4)</c:f>
                <c:numCache>
                  <c:formatCode>General</c:formatCode>
                  <c:ptCount val="3"/>
                  <c:pt idx="0">
                    <c:v>0.19065452837875621</c:v>
                  </c:pt>
                  <c:pt idx="1">
                    <c:v>7.7804827281159186E-2</c:v>
                  </c:pt>
                  <c:pt idx="2">
                    <c:v>8.66112778348887E-2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3"/>
              <c:pt idx="0">
                <c:v>MRC5</c:v>
              </c:pt>
              <c:pt idx="1">
                <c:v>CS3BE</c:v>
              </c:pt>
              <c:pt idx="2">
                <c:v>CS1AN</c:v>
              </c:pt>
            </c:strLit>
          </c:cat>
          <c:val>
            <c:numRef>
              <c:f>(Difference!$S$3,Difference!$X$3,Difference!$AC$3)</c:f>
              <c:numCache>
                <c:formatCode>General</c:formatCode>
                <c:ptCount val="3"/>
                <c:pt idx="0">
                  <c:v>1.2815331589626506</c:v>
                </c:pt>
                <c:pt idx="1">
                  <c:v>6.396852464258691</c:v>
                </c:pt>
                <c:pt idx="2">
                  <c:v>6.4358477840487964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61-4BC0-A9A9-3CA337A60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6723023"/>
        <c:axId val="1296716783"/>
      </c:barChart>
      <c:catAx>
        <c:axId val="1296723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6716783"/>
        <c:crosses val="autoZero"/>
        <c:auto val="1"/>
        <c:lblAlgn val="ctr"/>
        <c:lblOffset val="100"/>
        <c:noMultiLvlLbl val="0"/>
      </c:catAx>
      <c:valAx>
        <c:axId val="1296716783"/>
        <c:scaling>
          <c:orientation val="minMax"/>
          <c:min val="-3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672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'CSA 24hUV'!$BJ$5</c:f>
              <c:strCache>
                <c:ptCount val="1"/>
                <c:pt idx="0">
                  <c:v>24hUV CSA-/-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'CSA 24hUV'!$BM$6:$BM$205</c:f>
                <c:numCache>
                  <c:formatCode>General</c:formatCode>
                  <c:ptCount val="200"/>
                  <c:pt idx="0">
                    <c:v>8.9708215596796554E-3</c:v>
                  </c:pt>
                  <c:pt idx="1">
                    <c:v>4.8518902033662815E-3</c:v>
                  </c:pt>
                  <c:pt idx="2">
                    <c:v>6.4427493395129588E-3</c:v>
                  </c:pt>
                  <c:pt idx="3">
                    <c:v>5.3436278330833871E-3</c:v>
                  </c:pt>
                  <c:pt idx="4">
                    <c:v>4.7888944210545074E-3</c:v>
                  </c:pt>
                  <c:pt idx="5">
                    <c:v>5.1463928555102994E-3</c:v>
                  </c:pt>
                  <c:pt idx="6">
                    <c:v>4.5862310005770667E-3</c:v>
                  </c:pt>
                  <c:pt idx="7">
                    <c:v>2.7845223687132954E-3</c:v>
                  </c:pt>
                  <c:pt idx="8">
                    <c:v>4.5047406646552606E-3</c:v>
                  </c:pt>
                  <c:pt idx="9">
                    <c:v>5.3624138069442648E-3</c:v>
                  </c:pt>
                  <c:pt idx="10">
                    <c:v>3.7395893570342413E-3</c:v>
                  </c:pt>
                  <c:pt idx="11">
                    <c:v>5.2706025774917238E-3</c:v>
                  </c:pt>
                  <c:pt idx="12">
                    <c:v>3.8750305318546018E-3</c:v>
                  </c:pt>
                  <c:pt idx="13">
                    <c:v>5.1980362597405776E-3</c:v>
                  </c:pt>
                  <c:pt idx="14">
                    <c:v>6.011506765796041E-3</c:v>
                  </c:pt>
                  <c:pt idx="15">
                    <c:v>6.1270250946168477E-3</c:v>
                  </c:pt>
                  <c:pt idx="16">
                    <c:v>3.7511075988151043E-3</c:v>
                  </c:pt>
                  <c:pt idx="17">
                    <c:v>5.38143556953187E-3</c:v>
                  </c:pt>
                  <c:pt idx="18">
                    <c:v>4.3692585379923998E-3</c:v>
                  </c:pt>
                  <c:pt idx="19">
                    <c:v>4.9777425518104882E-3</c:v>
                  </c:pt>
                  <c:pt idx="20">
                    <c:v>1.5790945679849209E-2</c:v>
                  </c:pt>
                  <c:pt idx="21">
                    <c:v>1.5275633441291427E-2</c:v>
                  </c:pt>
                  <c:pt idx="22">
                    <c:v>1.6901446154607744E-2</c:v>
                  </c:pt>
                  <c:pt idx="23">
                    <c:v>1.5145201525211247E-2</c:v>
                  </c:pt>
                  <c:pt idx="24">
                    <c:v>1.1488671585998778E-2</c:v>
                  </c:pt>
                  <c:pt idx="25">
                    <c:v>1.2690424328290989E-2</c:v>
                  </c:pt>
                  <c:pt idx="26">
                    <c:v>1.4474140314357361E-2</c:v>
                  </c:pt>
                  <c:pt idx="27">
                    <c:v>1.1921448897036946E-2</c:v>
                  </c:pt>
                  <c:pt idx="28">
                    <c:v>1.3245422985292975E-2</c:v>
                  </c:pt>
                  <c:pt idx="29">
                    <c:v>9.9918355846474287E-3</c:v>
                  </c:pt>
                  <c:pt idx="30">
                    <c:v>1.1165369555534559E-2</c:v>
                  </c:pt>
                  <c:pt idx="31">
                    <c:v>1.0124787699323338E-2</c:v>
                  </c:pt>
                  <c:pt idx="32">
                    <c:v>9.1239180813682593E-3</c:v>
                  </c:pt>
                  <c:pt idx="33">
                    <c:v>8.1763287363741805E-3</c:v>
                  </c:pt>
                  <c:pt idx="34">
                    <c:v>6.9525996129069937E-3</c:v>
                  </c:pt>
                  <c:pt idx="35">
                    <c:v>8.1410481082586535E-3</c:v>
                  </c:pt>
                  <c:pt idx="36">
                    <c:v>8.4435534494843693E-3</c:v>
                  </c:pt>
                  <c:pt idx="37">
                    <c:v>8.0004780704288452E-3</c:v>
                  </c:pt>
                  <c:pt idx="38">
                    <c:v>6.885010391381367E-3</c:v>
                  </c:pt>
                  <c:pt idx="39">
                    <c:v>1.052922283641536E-2</c:v>
                  </c:pt>
                  <c:pt idx="40">
                    <c:v>8.390600812525701E-3</c:v>
                  </c:pt>
                  <c:pt idx="41">
                    <c:v>4.9462314888089696E-3</c:v>
                  </c:pt>
                  <c:pt idx="42">
                    <c:v>7.2610770933083353E-3</c:v>
                  </c:pt>
                  <c:pt idx="43">
                    <c:v>6.5992693837130757E-3</c:v>
                  </c:pt>
                  <c:pt idx="44">
                    <c:v>9.79287173685741E-3</c:v>
                  </c:pt>
                  <c:pt idx="45">
                    <c:v>6.8504734541883234E-3</c:v>
                  </c:pt>
                  <c:pt idx="46">
                    <c:v>6.4571268393720559E-3</c:v>
                  </c:pt>
                  <c:pt idx="47">
                    <c:v>8.332767635056906E-3</c:v>
                  </c:pt>
                  <c:pt idx="48">
                    <c:v>6.5791662910564524E-3</c:v>
                  </c:pt>
                  <c:pt idx="49">
                    <c:v>7.2616664882861007E-3</c:v>
                  </c:pt>
                  <c:pt idx="50">
                    <c:v>7.6820461741573245E-3</c:v>
                  </c:pt>
                  <c:pt idx="51">
                    <c:v>7.0803125051817099E-3</c:v>
                  </c:pt>
                  <c:pt idx="52">
                    <c:v>6.5047118444089367E-3</c:v>
                  </c:pt>
                  <c:pt idx="53">
                    <c:v>6.9589664264467334E-3</c:v>
                  </c:pt>
                  <c:pt idx="54">
                    <c:v>9.2462867629454128E-3</c:v>
                  </c:pt>
                  <c:pt idx="55">
                    <c:v>7.4348913336122853E-3</c:v>
                  </c:pt>
                  <c:pt idx="56">
                    <c:v>5.0402365466435846E-3</c:v>
                  </c:pt>
                  <c:pt idx="57">
                    <c:v>8.8976857498335813E-3</c:v>
                  </c:pt>
                  <c:pt idx="58">
                    <c:v>7.758646819693244E-3</c:v>
                  </c:pt>
                  <c:pt idx="59">
                    <c:v>8.3205357595936627E-3</c:v>
                  </c:pt>
                  <c:pt idx="60">
                    <c:v>5.4931185864145558E-3</c:v>
                  </c:pt>
                  <c:pt idx="61">
                    <c:v>7.3376766161599629E-3</c:v>
                  </c:pt>
                  <c:pt idx="62">
                    <c:v>8.7464575602769663E-3</c:v>
                  </c:pt>
                  <c:pt idx="63">
                    <c:v>8.1617944257747228E-3</c:v>
                  </c:pt>
                  <c:pt idx="64">
                    <c:v>8.7264341141914861E-3</c:v>
                  </c:pt>
                  <c:pt idx="65">
                    <c:v>7.0352630679268308E-3</c:v>
                  </c:pt>
                  <c:pt idx="66">
                    <c:v>9.5269862938563606E-3</c:v>
                  </c:pt>
                  <c:pt idx="67">
                    <c:v>7.2032827246449769E-3</c:v>
                  </c:pt>
                  <c:pt idx="68">
                    <c:v>6.6825580712624533E-3</c:v>
                  </c:pt>
                  <c:pt idx="69">
                    <c:v>7.4197036120108029E-3</c:v>
                  </c:pt>
                  <c:pt idx="70">
                    <c:v>8.8636652228703018E-3</c:v>
                  </c:pt>
                  <c:pt idx="71">
                    <c:v>8.7085244008286711E-3</c:v>
                  </c:pt>
                  <c:pt idx="72">
                    <c:v>8.2747022710900411E-3</c:v>
                  </c:pt>
                  <c:pt idx="73">
                    <c:v>6.4207671889734627E-3</c:v>
                  </c:pt>
                  <c:pt idx="74">
                    <c:v>5.4012754926234434E-3</c:v>
                  </c:pt>
                  <c:pt idx="75">
                    <c:v>7.8464755797726018E-3</c:v>
                  </c:pt>
                  <c:pt idx="76">
                    <c:v>8.4419695071116466E-3</c:v>
                  </c:pt>
                  <c:pt idx="77">
                    <c:v>7.6209136109139878E-3</c:v>
                  </c:pt>
                  <c:pt idx="78">
                    <c:v>9.4348088429500893E-3</c:v>
                  </c:pt>
                  <c:pt idx="79">
                    <c:v>8.9103202709487767E-3</c:v>
                  </c:pt>
                  <c:pt idx="80">
                    <c:v>6.7861163980326173E-3</c:v>
                  </c:pt>
                  <c:pt idx="81">
                    <c:v>7.4413707899946687E-3</c:v>
                  </c:pt>
                  <c:pt idx="82">
                    <c:v>5.7422846025744802E-3</c:v>
                  </c:pt>
                  <c:pt idx="83">
                    <c:v>1.1460295638216818E-2</c:v>
                  </c:pt>
                  <c:pt idx="84">
                    <c:v>7.9249678033276837E-3</c:v>
                  </c:pt>
                  <c:pt idx="85">
                    <c:v>6.7761623359940031E-3</c:v>
                  </c:pt>
                  <c:pt idx="86">
                    <c:v>9.236851484425072E-3</c:v>
                  </c:pt>
                  <c:pt idx="87">
                    <c:v>5.4631718691196705E-3</c:v>
                  </c:pt>
                  <c:pt idx="88">
                    <c:v>8.2563305107781343E-3</c:v>
                  </c:pt>
                  <c:pt idx="89">
                    <c:v>6.9698102419917208E-3</c:v>
                  </c:pt>
                  <c:pt idx="90">
                    <c:v>7.9372737716864213E-3</c:v>
                  </c:pt>
                  <c:pt idx="91">
                    <c:v>8.4373742589408073E-3</c:v>
                  </c:pt>
                  <c:pt idx="92">
                    <c:v>8.2626413504335236E-3</c:v>
                  </c:pt>
                  <c:pt idx="93">
                    <c:v>8.1033408141920824E-3</c:v>
                  </c:pt>
                  <c:pt idx="94">
                    <c:v>6.4815548157475741E-3</c:v>
                  </c:pt>
                  <c:pt idx="95">
                    <c:v>8.6419182426229653E-3</c:v>
                  </c:pt>
                  <c:pt idx="96">
                    <c:v>7.1119063888142979E-3</c:v>
                  </c:pt>
                  <c:pt idx="97">
                    <c:v>6.9099193847439065E-3</c:v>
                  </c:pt>
                  <c:pt idx="98">
                    <c:v>1.1966388225790537E-2</c:v>
                  </c:pt>
                  <c:pt idx="99">
                    <c:v>9.0934442720009868E-3</c:v>
                  </c:pt>
                  <c:pt idx="100">
                    <c:v>7.8237160738676304E-3</c:v>
                  </c:pt>
                  <c:pt idx="101">
                    <c:v>8.219888504079044E-3</c:v>
                  </c:pt>
                  <c:pt idx="102">
                    <c:v>7.2789577732591251E-3</c:v>
                  </c:pt>
                  <c:pt idx="103">
                    <c:v>1.0486911541858641E-2</c:v>
                  </c:pt>
                  <c:pt idx="104">
                    <c:v>8.6943226964567612E-3</c:v>
                  </c:pt>
                  <c:pt idx="105">
                    <c:v>8.3126054570598473E-3</c:v>
                  </c:pt>
                  <c:pt idx="106">
                    <c:v>7.3824296830337158E-3</c:v>
                  </c:pt>
                  <c:pt idx="107">
                    <c:v>8.6480326555924865E-3</c:v>
                  </c:pt>
                  <c:pt idx="108">
                    <c:v>9.7468368140445592E-3</c:v>
                  </c:pt>
                  <c:pt idx="109">
                    <c:v>7.8658109861960562E-3</c:v>
                  </c:pt>
                  <c:pt idx="110">
                    <c:v>8.5274525359346331E-3</c:v>
                  </c:pt>
                  <c:pt idx="111">
                    <c:v>1.0573631859954753E-2</c:v>
                  </c:pt>
                  <c:pt idx="112">
                    <c:v>1.2981386905567596E-2</c:v>
                  </c:pt>
                  <c:pt idx="113">
                    <c:v>6.32922160292763E-3</c:v>
                  </c:pt>
                  <c:pt idx="114">
                    <c:v>6.4434400893857531E-3</c:v>
                  </c:pt>
                  <c:pt idx="115">
                    <c:v>8.6860920636698553E-3</c:v>
                  </c:pt>
                  <c:pt idx="116">
                    <c:v>9.856451013754236E-3</c:v>
                  </c:pt>
                  <c:pt idx="117">
                    <c:v>7.9892282675692386E-3</c:v>
                  </c:pt>
                  <c:pt idx="118">
                    <c:v>7.9633574527425335E-3</c:v>
                  </c:pt>
                  <c:pt idx="119">
                    <c:v>7.4983108482108074E-3</c:v>
                  </c:pt>
                  <c:pt idx="120">
                    <c:v>8.2019752411166928E-3</c:v>
                  </c:pt>
                  <c:pt idx="121">
                    <c:v>7.795304649712907E-3</c:v>
                  </c:pt>
                  <c:pt idx="122">
                    <c:v>8.1028271162213988E-3</c:v>
                  </c:pt>
                  <c:pt idx="123">
                    <c:v>8.5226401017274665E-3</c:v>
                  </c:pt>
                  <c:pt idx="124">
                    <c:v>8.2272250187553665E-3</c:v>
                  </c:pt>
                  <c:pt idx="125">
                    <c:v>9.0857310836296758E-3</c:v>
                  </c:pt>
                  <c:pt idx="126">
                    <c:v>8.9188324521737999E-3</c:v>
                  </c:pt>
                  <c:pt idx="127">
                    <c:v>8.2523095683927766E-3</c:v>
                  </c:pt>
                  <c:pt idx="128">
                    <c:v>7.7397718915358325E-3</c:v>
                  </c:pt>
                  <c:pt idx="129">
                    <c:v>6.7292057364328542E-3</c:v>
                  </c:pt>
                  <c:pt idx="130">
                    <c:v>8.8526536339573244E-3</c:v>
                  </c:pt>
                  <c:pt idx="131">
                    <c:v>7.9353300518259819E-3</c:v>
                  </c:pt>
                  <c:pt idx="132">
                    <c:v>6.6059463496615347E-3</c:v>
                  </c:pt>
                  <c:pt idx="133">
                    <c:v>9.1049902491831588E-3</c:v>
                  </c:pt>
                  <c:pt idx="134">
                    <c:v>9.6958340417172134E-3</c:v>
                  </c:pt>
                  <c:pt idx="135">
                    <c:v>9.8503611064760035E-3</c:v>
                  </c:pt>
                  <c:pt idx="136">
                    <c:v>8.449705820000963E-3</c:v>
                  </c:pt>
                  <c:pt idx="137">
                    <c:v>6.3104750285317935E-3</c:v>
                  </c:pt>
                  <c:pt idx="138">
                    <c:v>9.547594334317084E-3</c:v>
                  </c:pt>
                  <c:pt idx="139">
                    <c:v>8.0065138995002658E-3</c:v>
                  </c:pt>
                  <c:pt idx="140">
                    <c:v>1.0973254721644917E-2</c:v>
                  </c:pt>
                  <c:pt idx="141">
                    <c:v>1.0312805848197047E-2</c:v>
                  </c:pt>
                  <c:pt idx="142">
                    <c:v>9.6937997171284412E-3</c:v>
                  </c:pt>
                  <c:pt idx="143">
                    <c:v>7.7510024114553662E-3</c:v>
                  </c:pt>
                  <c:pt idx="144">
                    <c:v>1.0474634426152648E-2</c:v>
                  </c:pt>
                  <c:pt idx="145">
                    <c:v>9.5701808810881792E-3</c:v>
                  </c:pt>
                  <c:pt idx="146">
                    <c:v>9.8089105217224817E-3</c:v>
                  </c:pt>
                  <c:pt idx="147">
                    <c:v>8.4020305023130362E-3</c:v>
                  </c:pt>
                  <c:pt idx="148">
                    <c:v>6.5052293176549661E-3</c:v>
                  </c:pt>
                  <c:pt idx="149">
                    <c:v>8.9203492970599037E-3</c:v>
                  </c:pt>
                  <c:pt idx="150">
                    <c:v>9.9511589895312173E-3</c:v>
                  </c:pt>
                  <c:pt idx="151">
                    <c:v>1.0568577151972758E-2</c:v>
                  </c:pt>
                  <c:pt idx="152">
                    <c:v>9.998687334556465E-3</c:v>
                  </c:pt>
                  <c:pt idx="153">
                    <c:v>9.9404096444225196E-3</c:v>
                  </c:pt>
                  <c:pt idx="154">
                    <c:v>7.521716764233426E-3</c:v>
                  </c:pt>
                  <c:pt idx="155">
                    <c:v>9.8798397428015074E-3</c:v>
                  </c:pt>
                  <c:pt idx="156">
                    <c:v>1.0031372619852453E-2</c:v>
                  </c:pt>
                  <c:pt idx="157">
                    <c:v>7.0447993834471152E-3</c:v>
                  </c:pt>
                  <c:pt idx="158">
                    <c:v>8.9013677948973011E-3</c:v>
                  </c:pt>
                  <c:pt idx="159">
                    <c:v>9.3248574550278702E-3</c:v>
                  </c:pt>
                  <c:pt idx="160">
                    <c:v>1.1609351743775101E-2</c:v>
                  </c:pt>
                  <c:pt idx="161">
                    <c:v>9.6771151661289041E-3</c:v>
                  </c:pt>
                  <c:pt idx="162">
                    <c:v>1.0150275701708386E-2</c:v>
                  </c:pt>
                  <c:pt idx="163">
                    <c:v>1.0693070863693336E-2</c:v>
                  </c:pt>
                  <c:pt idx="164">
                    <c:v>9.6188866931509274E-3</c:v>
                  </c:pt>
                  <c:pt idx="165">
                    <c:v>8.3074548731673463E-3</c:v>
                  </c:pt>
                  <c:pt idx="166">
                    <c:v>1.1717723485248839E-2</c:v>
                  </c:pt>
                  <c:pt idx="167">
                    <c:v>1.0566719515893179E-2</c:v>
                  </c:pt>
                  <c:pt idx="168">
                    <c:v>9.657525188626467E-3</c:v>
                  </c:pt>
                  <c:pt idx="169">
                    <c:v>9.584916950050976E-3</c:v>
                  </c:pt>
                  <c:pt idx="170">
                    <c:v>9.0924573129709269E-3</c:v>
                  </c:pt>
                  <c:pt idx="171">
                    <c:v>1.1657435351138275E-2</c:v>
                  </c:pt>
                  <c:pt idx="172">
                    <c:v>9.768592104393705E-3</c:v>
                  </c:pt>
                  <c:pt idx="173">
                    <c:v>1.0399178739436446E-2</c:v>
                  </c:pt>
                  <c:pt idx="174">
                    <c:v>1.2206120235276388E-2</c:v>
                  </c:pt>
                  <c:pt idx="175">
                    <c:v>9.0891561080269391E-3</c:v>
                  </c:pt>
                  <c:pt idx="176">
                    <c:v>9.7975112187675319E-3</c:v>
                  </c:pt>
                  <c:pt idx="177">
                    <c:v>1.1413028683693031E-2</c:v>
                  </c:pt>
                  <c:pt idx="178">
                    <c:v>8.1138801218069209E-3</c:v>
                  </c:pt>
                  <c:pt idx="179">
                    <c:v>1.0953749085591255E-2</c:v>
                  </c:pt>
                  <c:pt idx="180">
                    <c:v>1.1278304646209497E-2</c:v>
                  </c:pt>
                  <c:pt idx="181">
                    <c:v>9.0794819653824427E-3</c:v>
                  </c:pt>
                  <c:pt idx="182">
                    <c:v>8.1458840842935885E-3</c:v>
                  </c:pt>
                  <c:pt idx="183">
                    <c:v>8.2290137472452694E-3</c:v>
                  </c:pt>
                  <c:pt idx="184">
                    <c:v>1.0463625080095382E-2</c:v>
                  </c:pt>
                  <c:pt idx="185">
                    <c:v>8.6561083205436359E-3</c:v>
                  </c:pt>
                  <c:pt idx="186">
                    <c:v>9.8950158324978398E-3</c:v>
                  </c:pt>
                  <c:pt idx="187">
                    <c:v>1.1701585518292461E-2</c:v>
                  </c:pt>
                  <c:pt idx="188">
                    <c:v>8.9499675546551149E-3</c:v>
                  </c:pt>
                  <c:pt idx="189">
                    <c:v>8.7010570931871905E-3</c:v>
                  </c:pt>
                  <c:pt idx="190">
                    <c:v>9.8129245417701641E-3</c:v>
                  </c:pt>
                  <c:pt idx="191">
                    <c:v>8.6037089355742689E-3</c:v>
                  </c:pt>
                  <c:pt idx="192">
                    <c:v>1.16812140136364E-2</c:v>
                  </c:pt>
                  <c:pt idx="193">
                    <c:v>9.1481634436638166E-3</c:v>
                  </c:pt>
                  <c:pt idx="194">
                    <c:v>9.1494381560066618E-3</c:v>
                  </c:pt>
                  <c:pt idx="195">
                    <c:v>1.1516422256690417E-2</c:v>
                  </c:pt>
                  <c:pt idx="196">
                    <c:v>9.3390952098164615E-3</c:v>
                  </c:pt>
                  <c:pt idx="197">
                    <c:v>9.3555008790957052E-3</c:v>
                  </c:pt>
                  <c:pt idx="198">
                    <c:v>9.924592852560761E-3</c:v>
                  </c:pt>
                  <c:pt idx="199">
                    <c:v>1.1069341295564064E-2</c:v>
                  </c:pt>
                </c:numCache>
              </c:numRef>
            </c:plus>
            <c:minus>
              <c:numRef>
                <c:f>'CSA 24hUV'!$BM$6:$BM$205</c:f>
                <c:numCache>
                  <c:formatCode>General</c:formatCode>
                  <c:ptCount val="200"/>
                  <c:pt idx="0">
                    <c:v>8.9708215596796554E-3</c:v>
                  </c:pt>
                  <c:pt idx="1">
                    <c:v>4.8518902033662815E-3</c:v>
                  </c:pt>
                  <c:pt idx="2">
                    <c:v>6.4427493395129588E-3</c:v>
                  </c:pt>
                  <c:pt idx="3">
                    <c:v>5.3436278330833871E-3</c:v>
                  </c:pt>
                  <c:pt idx="4">
                    <c:v>4.7888944210545074E-3</c:v>
                  </c:pt>
                  <c:pt idx="5">
                    <c:v>5.1463928555102994E-3</c:v>
                  </c:pt>
                  <c:pt idx="6">
                    <c:v>4.5862310005770667E-3</c:v>
                  </c:pt>
                  <c:pt idx="7">
                    <c:v>2.7845223687132954E-3</c:v>
                  </c:pt>
                  <c:pt idx="8">
                    <c:v>4.5047406646552606E-3</c:v>
                  </c:pt>
                  <c:pt idx="9">
                    <c:v>5.3624138069442648E-3</c:v>
                  </c:pt>
                  <c:pt idx="10">
                    <c:v>3.7395893570342413E-3</c:v>
                  </c:pt>
                  <c:pt idx="11">
                    <c:v>5.2706025774917238E-3</c:v>
                  </c:pt>
                  <c:pt idx="12">
                    <c:v>3.8750305318546018E-3</c:v>
                  </c:pt>
                  <c:pt idx="13">
                    <c:v>5.1980362597405776E-3</c:v>
                  </c:pt>
                  <c:pt idx="14">
                    <c:v>6.011506765796041E-3</c:v>
                  </c:pt>
                  <c:pt idx="15">
                    <c:v>6.1270250946168477E-3</c:v>
                  </c:pt>
                  <c:pt idx="16">
                    <c:v>3.7511075988151043E-3</c:v>
                  </c:pt>
                  <c:pt idx="17">
                    <c:v>5.38143556953187E-3</c:v>
                  </c:pt>
                  <c:pt idx="18">
                    <c:v>4.3692585379923998E-3</c:v>
                  </c:pt>
                  <c:pt idx="19">
                    <c:v>4.9777425518104882E-3</c:v>
                  </c:pt>
                  <c:pt idx="20">
                    <c:v>1.5790945679849209E-2</c:v>
                  </c:pt>
                  <c:pt idx="21">
                    <c:v>1.5275633441291427E-2</c:v>
                  </c:pt>
                  <c:pt idx="22">
                    <c:v>1.6901446154607744E-2</c:v>
                  </c:pt>
                  <c:pt idx="23">
                    <c:v>1.5145201525211247E-2</c:v>
                  </c:pt>
                  <c:pt idx="24">
                    <c:v>1.1488671585998778E-2</c:v>
                  </c:pt>
                  <c:pt idx="25">
                    <c:v>1.2690424328290989E-2</c:v>
                  </c:pt>
                  <c:pt idx="26">
                    <c:v>1.4474140314357361E-2</c:v>
                  </c:pt>
                  <c:pt idx="27">
                    <c:v>1.1921448897036946E-2</c:v>
                  </c:pt>
                  <c:pt idx="28">
                    <c:v>1.3245422985292975E-2</c:v>
                  </c:pt>
                  <c:pt idx="29">
                    <c:v>9.9918355846474287E-3</c:v>
                  </c:pt>
                  <c:pt idx="30">
                    <c:v>1.1165369555534559E-2</c:v>
                  </c:pt>
                  <c:pt idx="31">
                    <c:v>1.0124787699323338E-2</c:v>
                  </c:pt>
                  <c:pt idx="32">
                    <c:v>9.1239180813682593E-3</c:v>
                  </c:pt>
                  <c:pt idx="33">
                    <c:v>8.1763287363741805E-3</c:v>
                  </c:pt>
                  <c:pt idx="34">
                    <c:v>6.9525996129069937E-3</c:v>
                  </c:pt>
                  <c:pt idx="35">
                    <c:v>8.1410481082586535E-3</c:v>
                  </c:pt>
                  <c:pt idx="36">
                    <c:v>8.4435534494843693E-3</c:v>
                  </c:pt>
                  <c:pt idx="37">
                    <c:v>8.0004780704288452E-3</c:v>
                  </c:pt>
                  <c:pt idx="38">
                    <c:v>6.885010391381367E-3</c:v>
                  </c:pt>
                  <c:pt idx="39">
                    <c:v>1.052922283641536E-2</c:v>
                  </c:pt>
                  <c:pt idx="40">
                    <c:v>8.390600812525701E-3</c:v>
                  </c:pt>
                  <c:pt idx="41">
                    <c:v>4.9462314888089696E-3</c:v>
                  </c:pt>
                  <c:pt idx="42">
                    <c:v>7.2610770933083353E-3</c:v>
                  </c:pt>
                  <c:pt idx="43">
                    <c:v>6.5992693837130757E-3</c:v>
                  </c:pt>
                  <c:pt idx="44">
                    <c:v>9.79287173685741E-3</c:v>
                  </c:pt>
                  <c:pt idx="45">
                    <c:v>6.8504734541883234E-3</c:v>
                  </c:pt>
                  <c:pt idx="46">
                    <c:v>6.4571268393720559E-3</c:v>
                  </c:pt>
                  <c:pt idx="47">
                    <c:v>8.332767635056906E-3</c:v>
                  </c:pt>
                  <c:pt idx="48">
                    <c:v>6.5791662910564524E-3</c:v>
                  </c:pt>
                  <c:pt idx="49">
                    <c:v>7.2616664882861007E-3</c:v>
                  </c:pt>
                  <c:pt idx="50">
                    <c:v>7.6820461741573245E-3</c:v>
                  </c:pt>
                  <c:pt idx="51">
                    <c:v>7.0803125051817099E-3</c:v>
                  </c:pt>
                  <c:pt idx="52">
                    <c:v>6.5047118444089367E-3</c:v>
                  </c:pt>
                  <c:pt idx="53">
                    <c:v>6.9589664264467334E-3</c:v>
                  </c:pt>
                  <c:pt idx="54">
                    <c:v>9.2462867629454128E-3</c:v>
                  </c:pt>
                  <c:pt idx="55">
                    <c:v>7.4348913336122853E-3</c:v>
                  </c:pt>
                  <c:pt idx="56">
                    <c:v>5.0402365466435846E-3</c:v>
                  </c:pt>
                  <c:pt idx="57">
                    <c:v>8.8976857498335813E-3</c:v>
                  </c:pt>
                  <c:pt idx="58">
                    <c:v>7.758646819693244E-3</c:v>
                  </c:pt>
                  <c:pt idx="59">
                    <c:v>8.3205357595936627E-3</c:v>
                  </c:pt>
                  <c:pt idx="60">
                    <c:v>5.4931185864145558E-3</c:v>
                  </c:pt>
                  <c:pt idx="61">
                    <c:v>7.3376766161599629E-3</c:v>
                  </c:pt>
                  <c:pt idx="62">
                    <c:v>8.7464575602769663E-3</c:v>
                  </c:pt>
                  <c:pt idx="63">
                    <c:v>8.1617944257747228E-3</c:v>
                  </c:pt>
                  <c:pt idx="64">
                    <c:v>8.7264341141914861E-3</c:v>
                  </c:pt>
                  <c:pt idx="65">
                    <c:v>7.0352630679268308E-3</c:v>
                  </c:pt>
                  <c:pt idx="66">
                    <c:v>9.5269862938563606E-3</c:v>
                  </c:pt>
                  <c:pt idx="67">
                    <c:v>7.2032827246449769E-3</c:v>
                  </c:pt>
                  <c:pt idx="68">
                    <c:v>6.6825580712624533E-3</c:v>
                  </c:pt>
                  <c:pt idx="69">
                    <c:v>7.4197036120108029E-3</c:v>
                  </c:pt>
                  <c:pt idx="70">
                    <c:v>8.8636652228703018E-3</c:v>
                  </c:pt>
                  <c:pt idx="71">
                    <c:v>8.7085244008286711E-3</c:v>
                  </c:pt>
                  <c:pt idx="72">
                    <c:v>8.2747022710900411E-3</c:v>
                  </c:pt>
                  <c:pt idx="73">
                    <c:v>6.4207671889734627E-3</c:v>
                  </c:pt>
                  <c:pt idx="74">
                    <c:v>5.4012754926234434E-3</c:v>
                  </c:pt>
                  <c:pt idx="75">
                    <c:v>7.8464755797726018E-3</c:v>
                  </c:pt>
                  <c:pt idx="76">
                    <c:v>8.4419695071116466E-3</c:v>
                  </c:pt>
                  <c:pt idx="77">
                    <c:v>7.6209136109139878E-3</c:v>
                  </c:pt>
                  <c:pt idx="78">
                    <c:v>9.4348088429500893E-3</c:v>
                  </c:pt>
                  <c:pt idx="79">
                    <c:v>8.9103202709487767E-3</c:v>
                  </c:pt>
                  <c:pt idx="80">
                    <c:v>6.7861163980326173E-3</c:v>
                  </c:pt>
                  <c:pt idx="81">
                    <c:v>7.4413707899946687E-3</c:v>
                  </c:pt>
                  <c:pt idx="82">
                    <c:v>5.7422846025744802E-3</c:v>
                  </c:pt>
                  <c:pt idx="83">
                    <c:v>1.1460295638216818E-2</c:v>
                  </c:pt>
                  <c:pt idx="84">
                    <c:v>7.9249678033276837E-3</c:v>
                  </c:pt>
                  <c:pt idx="85">
                    <c:v>6.7761623359940031E-3</c:v>
                  </c:pt>
                  <c:pt idx="86">
                    <c:v>9.236851484425072E-3</c:v>
                  </c:pt>
                  <c:pt idx="87">
                    <c:v>5.4631718691196705E-3</c:v>
                  </c:pt>
                  <c:pt idx="88">
                    <c:v>8.2563305107781343E-3</c:v>
                  </c:pt>
                  <c:pt idx="89">
                    <c:v>6.9698102419917208E-3</c:v>
                  </c:pt>
                  <c:pt idx="90">
                    <c:v>7.9372737716864213E-3</c:v>
                  </c:pt>
                  <c:pt idx="91">
                    <c:v>8.4373742589408073E-3</c:v>
                  </c:pt>
                  <c:pt idx="92">
                    <c:v>8.2626413504335236E-3</c:v>
                  </c:pt>
                  <c:pt idx="93">
                    <c:v>8.1033408141920824E-3</c:v>
                  </c:pt>
                  <c:pt idx="94">
                    <c:v>6.4815548157475741E-3</c:v>
                  </c:pt>
                  <c:pt idx="95">
                    <c:v>8.6419182426229653E-3</c:v>
                  </c:pt>
                  <c:pt idx="96">
                    <c:v>7.1119063888142979E-3</c:v>
                  </c:pt>
                  <c:pt idx="97">
                    <c:v>6.9099193847439065E-3</c:v>
                  </c:pt>
                  <c:pt idx="98">
                    <c:v>1.1966388225790537E-2</c:v>
                  </c:pt>
                  <c:pt idx="99">
                    <c:v>9.0934442720009868E-3</c:v>
                  </c:pt>
                  <c:pt idx="100">
                    <c:v>7.8237160738676304E-3</c:v>
                  </c:pt>
                  <c:pt idx="101">
                    <c:v>8.219888504079044E-3</c:v>
                  </c:pt>
                  <c:pt idx="102">
                    <c:v>7.2789577732591251E-3</c:v>
                  </c:pt>
                  <c:pt idx="103">
                    <c:v>1.0486911541858641E-2</c:v>
                  </c:pt>
                  <c:pt idx="104">
                    <c:v>8.6943226964567612E-3</c:v>
                  </c:pt>
                  <c:pt idx="105">
                    <c:v>8.3126054570598473E-3</c:v>
                  </c:pt>
                  <c:pt idx="106">
                    <c:v>7.3824296830337158E-3</c:v>
                  </c:pt>
                  <c:pt idx="107">
                    <c:v>8.6480326555924865E-3</c:v>
                  </c:pt>
                  <c:pt idx="108">
                    <c:v>9.7468368140445592E-3</c:v>
                  </c:pt>
                  <c:pt idx="109">
                    <c:v>7.8658109861960562E-3</c:v>
                  </c:pt>
                  <c:pt idx="110">
                    <c:v>8.5274525359346331E-3</c:v>
                  </c:pt>
                  <c:pt idx="111">
                    <c:v>1.0573631859954753E-2</c:v>
                  </c:pt>
                  <c:pt idx="112">
                    <c:v>1.2981386905567596E-2</c:v>
                  </c:pt>
                  <c:pt idx="113">
                    <c:v>6.32922160292763E-3</c:v>
                  </c:pt>
                  <c:pt idx="114">
                    <c:v>6.4434400893857531E-3</c:v>
                  </c:pt>
                  <c:pt idx="115">
                    <c:v>8.6860920636698553E-3</c:v>
                  </c:pt>
                  <c:pt idx="116">
                    <c:v>9.856451013754236E-3</c:v>
                  </c:pt>
                  <c:pt idx="117">
                    <c:v>7.9892282675692386E-3</c:v>
                  </c:pt>
                  <c:pt idx="118">
                    <c:v>7.9633574527425335E-3</c:v>
                  </c:pt>
                  <c:pt idx="119">
                    <c:v>7.4983108482108074E-3</c:v>
                  </c:pt>
                  <c:pt idx="120">
                    <c:v>8.2019752411166928E-3</c:v>
                  </c:pt>
                  <c:pt idx="121">
                    <c:v>7.795304649712907E-3</c:v>
                  </c:pt>
                  <c:pt idx="122">
                    <c:v>8.1028271162213988E-3</c:v>
                  </c:pt>
                  <c:pt idx="123">
                    <c:v>8.5226401017274665E-3</c:v>
                  </c:pt>
                  <c:pt idx="124">
                    <c:v>8.2272250187553665E-3</c:v>
                  </c:pt>
                  <c:pt idx="125">
                    <c:v>9.0857310836296758E-3</c:v>
                  </c:pt>
                  <c:pt idx="126">
                    <c:v>8.9188324521737999E-3</c:v>
                  </c:pt>
                  <c:pt idx="127">
                    <c:v>8.2523095683927766E-3</c:v>
                  </c:pt>
                  <c:pt idx="128">
                    <c:v>7.7397718915358325E-3</c:v>
                  </c:pt>
                  <c:pt idx="129">
                    <c:v>6.7292057364328542E-3</c:v>
                  </c:pt>
                  <c:pt idx="130">
                    <c:v>8.8526536339573244E-3</c:v>
                  </c:pt>
                  <c:pt idx="131">
                    <c:v>7.9353300518259819E-3</c:v>
                  </c:pt>
                  <c:pt idx="132">
                    <c:v>6.6059463496615347E-3</c:v>
                  </c:pt>
                  <c:pt idx="133">
                    <c:v>9.1049902491831588E-3</c:v>
                  </c:pt>
                  <c:pt idx="134">
                    <c:v>9.6958340417172134E-3</c:v>
                  </c:pt>
                  <c:pt idx="135">
                    <c:v>9.8503611064760035E-3</c:v>
                  </c:pt>
                  <c:pt idx="136">
                    <c:v>8.449705820000963E-3</c:v>
                  </c:pt>
                  <c:pt idx="137">
                    <c:v>6.3104750285317935E-3</c:v>
                  </c:pt>
                  <c:pt idx="138">
                    <c:v>9.547594334317084E-3</c:v>
                  </c:pt>
                  <c:pt idx="139">
                    <c:v>8.0065138995002658E-3</c:v>
                  </c:pt>
                  <c:pt idx="140">
                    <c:v>1.0973254721644917E-2</c:v>
                  </c:pt>
                  <c:pt idx="141">
                    <c:v>1.0312805848197047E-2</c:v>
                  </c:pt>
                  <c:pt idx="142">
                    <c:v>9.6937997171284412E-3</c:v>
                  </c:pt>
                  <c:pt idx="143">
                    <c:v>7.7510024114553662E-3</c:v>
                  </c:pt>
                  <c:pt idx="144">
                    <c:v>1.0474634426152648E-2</c:v>
                  </c:pt>
                  <c:pt idx="145">
                    <c:v>9.5701808810881792E-3</c:v>
                  </c:pt>
                  <c:pt idx="146">
                    <c:v>9.8089105217224817E-3</c:v>
                  </c:pt>
                  <c:pt idx="147">
                    <c:v>8.4020305023130362E-3</c:v>
                  </c:pt>
                  <c:pt idx="148">
                    <c:v>6.5052293176549661E-3</c:v>
                  </c:pt>
                  <c:pt idx="149">
                    <c:v>8.9203492970599037E-3</c:v>
                  </c:pt>
                  <c:pt idx="150">
                    <c:v>9.9511589895312173E-3</c:v>
                  </c:pt>
                  <c:pt idx="151">
                    <c:v>1.0568577151972758E-2</c:v>
                  </c:pt>
                  <c:pt idx="152">
                    <c:v>9.998687334556465E-3</c:v>
                  </c:pt>
                  <c:pt idx="153">
                    <c:v>9.9404096444225196E-3</c:v>
                  </c:pt>
                  <c:pt idx="154">
                    <c:v>7.521716764233426E-3</c:v>
                  </c:pt>
                  <c:pt idx="155">
                    <c:v>9.8798397428015074E-3</c:v>
                  </c:pt>
                  <c:pt idx="156">
                    <c:v>1.0031372619852453E-2</c:v>
                  </c:pt>
                  <c:pt idx="157">
                    <c:v>7.0447993834471152E-3</c:v>
                  </c:pt>
                  <c:pt idx="158">
                    <c:v>8.9013677948973011E-3</c:v>
                  </c:pt>
                  <c:pt idx="159">
                    <c:v>9.3248574550278702E-3</c:v>
                  </c:pt>
                  <c:pt idx="160">
                    <c:v>1.1609351743775101E-2</c:v>
                  </c:pt>
                  <c:pt idx="161">
                    <c:v>9.6771151661289041E-3</c:v>
                  </c:pt>
                  <c:pt idx="162">
                    <c:v>1.0150275701708386E-2</c:v>
                  </c:pt>
                  <c:pt idx="163">
                    <c:v>1.0693070863693336E-2</c:v>
                  </c:pt>
                  <c:pt idx="164">
                    <c:v>9.6188866931509274E-3</c:v>
                  </c:pt>
                  <c:pt idx="165">
                    <c:v>8.3074548731673463E-3</c:v>
                  </c:pt>
                  <c:pt idx="166">
                    <c:v>1.1717723485248839E-2</c:v>
                  </c:pt>
                  <c:pt idx="167">
                    <c:v>1.0566719515893179E-2</c:v>
                  </c:pt>
                  <c:pt idx="168">
                    <c:v>9.657525188626467E-3</c:v>
                  </c:pt>
                  <c:pt idx="169">
                    <c:v>9.584916950050976E-3</c:v>
                  </c:pt>
                  <c:pt idx="170">
                    <c:v>9.0924573129709269E-3</c:v>
                  </c:pt>
                  <c:pt idx="171">
                    <c:v>1.1657435351138275E-2</c:v>
                  </c:pt>
                  <c:pt idx="172">
                    <c:v>9.768592104393705E-3</c:v>
                  </c:pt>
                  <c:pt idx="173">
                    <c:v>1.0399178739436446E-2</c:v>
                  </c:pt>
                  <c:pt idx="174">
                    <c:v>1.2206120235276388E-2</c:v>
                  </c:pt>
                  <c:pt idx="175">
                    <c:v>9.0891561080269391E-3</c:v>
                  </c:pt>
                  <c:pt idx="176">
                    <c:v>9.7975112187675319E-3</c:v>
                  </c:pt>
                  <c:pt idx="177">
                    <c:v>1.1413028683693031E-2</c:v>
                  </c:pt>
                  <c:pt idx="178">
                    <c:v>8.1138801218069209E-3</c:v>
                  </c:pt>
                  <c:pt idx="179">
                    <c:v>1.0953749085591255E-2</c:v>
                  </c:pt>
                  <c:pt idx="180">
                    <c:v>1.1278304646209497E-2</c:v>
                  </c:pt>
                  <c:pt idx="181">
                    <c:v>9.0794819653824427E-3</c:v>
                  </c:pt>
                  <c:pt idx="182">
                    <c:v>8.1458840842935885E-3</c:v>
                  </c:pt>
                  <c:pt idx="183">
                    <c:v>8.2290137472452694E-3</c:v>
                  </c:pt>
                  <c:pt idx="184">
                    <c:v>1.0463625080095382E-2</c:v>
                  </c:pt>
                  <c:pt idx="185">
                    <c:v>8.6561083205436359E-3</c:v>
                  </c:pt>
                  <c:pt idx="186">
                    <c:v>9.8950158324978398E-3</c:v>
                  </c:pt>
                  <c:pt idx="187">
                    <c:v>1.1701585518292461E-2</c:v>
                  </c:pt>
                  <c:pt idx="188">
                    <c:v>8.9499675546551149E-3</c:v>
                  </c:pt>
                  <c:pt idx="189">
                    <c:v>8.7010570931871905E-3</c:v>
                  </c:pt>
                  <c:pt idx="190">
                    <c:v>9.8129245417701641E-3</c:v>
                  </c:pt>
                  <c:pt idx="191">
                    <c:v>8.6037089355742689E-3</c:v>
                  </c:pt>
                  <c:pt idx="192">
                    <c:v>1.16812140136364E-2</c:v>
                  </c:pt>
                  <c:pt idx="193">
                    <c:v>9.1481634436638166E-3</c:v>
                  </c:pt>
                  <c:pt idx="194">
                    <c:v>9.1494381560066618E-3</c:v>
                  </c:pt>
                  <c:pt idx="195">
                    <c:v>1.1516422256690417E-2</c:v>
                  </c:pt>
                  <c:pt idx="196">
                    <c:v>9.3390952098164615E-3</c:v>
                  </c:pt>
                  <c:pt idx="197">
                    <c:v>9.3555008790957052E-3</c:v>
                  </c:pt>
                  <c:pt idx="198">
                    <c:v>9.924592852560761E-3</c:v>
                  </c:pt>
                  <c:pt idx="199">
                    <c:v>1.1069341295564064E-2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'CSA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7.9834181818568994E-2</c:v>
                </c:pt>
                <c:pt idx="2">
                  <c:v>0.17167563636394301</c:v>
                </c:pt>
                <c:pt idx="3">
                  <c:v>0.27152193939400598</c:v>
                </c:pt>
                <c:pt idx="4">
                  <c:v>0.37036763636387998</c:v>
                </c:pt>
                <c:pt idx="5">
                  <c:v>0.47221515151522903</c:v>
                </c:pt>
                <c:pt idx="6">
                  <c:v>0.57206145454574597</c:v>
                </c:pt>
                <c:pt idx="7">
                  <c:v>0.67190775757580901</c:v>
                </c:pt>
                <c:pt idx="8">
                  <c:v>0.77175406060632601</c:v>
                </c:pt>
                <c:pt idx="9">
                  <c:v>0.87260096969703205</c:v>
                </c:pt>
                <c:pt idx="10">
                  <c:v>0.97244727272754905</c:v>
                </c:pt>
                <c:pt idx="11">
                  <c:v>1.07029236363632</c:v>
                </c:pt>
                <c:pt idx="12">
                  <c:v>1.1711392727274801</c:v>
                </c:pt>
                <c:pt idx="13">
                  <c:v>1.2709855757575399</c:v>
                </c:pt>
                <c:pt idx="14">
                  <c:v>1.37083187878806</c:v>
                </c:pt>
                <c:pt idx="15">
                  <c:v>1.47067818181812</c:v>
                </c:pt>
                <c:pt idx="16">
                  <c:v>1.5705244848486399</c:v>
                </c:pt>
                <c:pt idx="17">
                  <c:v>1.67137139393935</c:v>
                </c:pt>
                <c:pt idx="18">
                  <c:v>1.7722183030305101</c:v>
                </c:pt>
                <c:pt idx="19">
                  <c:v>1.87106400000038</c:v>
                </c:pt>
                <c:pt idx="20">
                  <c:v>2.0303163636363002</c:v>
                </c:pt>
                <c:pt idx="21">
                  <c:v>2.1101505454548701</c:v>
                </c:pt>
                <c:pt idx="22">
                  <c:v>2.19899018181831</c:v>
                </c:pt>
                <c:pt idx="23">
                  <c:v>2.2988364848488301</c:v>
                </c:pt>
                <c:pt idx="24">
                  <c:v>2.3986827878788901</c:v>
                </c:pt>
                <c:pt idx="25">
                  <c:v>2.4985290909094102</c:v>
                </c:pt>
                <c:pt idx="26">
                  <c:v>2.5983753939394698</c:v>
                </c:pt>
                <c:pt idx="27">
                  <c:v>2.6992223030306302</c:v>
                </c:pt>
                <c:pt idx="28">
                  <c:v>2.7970673939394102</c:v>
                </c:pt>
                <c:pt idx="29">
                  <c:v>2.8989149090912099</c:v>
                </c:pt>
                <c:pt idx="30">
                  <c:v>2.9977606060606301</c:v>
                </c:pt>
                <c:pt idx="31">
                  <c:v>3.09860751515179</c:v>
                </c:pt>
                <c:pt idx="32">
                  <c:v>3.1994544242425</c:v>
                </c:pt>
                <c:pt idx="33">
                  <c:v>3.2993007272730202</c:v>
                </c:pt>
                <c:pt idx="34">
                  <c:v>3.3991470303030802</c:v>
                </c:pt>
                <c:pt idx="35">
                  <c:v>3.4979927272729499</c:v>
                </c:pt>
                <c:pt idx="36">
                  <c:v>3.5988396363636599</c:v>
                </c:pt>
                <c:pt idx="37">
                  <c:v>3.6996865454548198</c:v>
                </c:pt>
                <c:pt idx="38">
                  <c:v>3.7975316363635998</c:v>
                </c:pt>
                <c:pt idx="39">
                  <c:v>3.8993791515153999</c:v>
                </c:pt>
                <c:pt idx="40">
                  <c:v>3.9982248484848202</c:v>
                </c:pt>
                <c:pt idx="41">
                  <c:v>4.0990717575759801</c:v>
                </c:pt>
                <c:pt idx="42">
                  <c:v>4.1979174545453999</c:v>
                </c:pt>
                <c:pt idx="43">
                  <c:v>4.29776375757592</c:v>
                </c:pt>
                <c:pt idx="44">
                  <c:v>4.3976100606064303</c:v>
                </c:pt>
                <c:pt idx="45">
                  <c:v>4.4974563636365001</c:v>
                </c:pt>
                <c:pt idx="46">
                  <c:v>4.5983032727276596</c:v>
                </c:pt>
                <c:pt idx="47">
                  <c:v>4.6991501818183599</c:v>
                </c:pt>
                <c:pt idx="48">
                  <c:v>4.7979958787882397</c:v>
                </c:pt>
                <c:pt idx="49">
                  <c:v>4.8978421818182998</c:v>
                </c:pt>
                <c:pt idx="50">
                  <c:v>4.9976884848488199</c:v>
                </c:pt>
                <c:pt idx="51">
                  <c:v>5.0985353939395202</c:v>
                </c:pt>
                <c:pt idx="52">
                  <c:v>5.1983816969700403</c:v>
                </c:pt>
                <c:pt idx="53">
                  <c:v>5.2982280000001003</c:v>
                </c:pt>
                <c:pt idx="54">
                  <c:v>5.3980743030306204</c:v>
                </c:pt>
                <c:pt idx="55">
                  <c:v>5.4979206060606796</c:v>
                </c:pt>
                <c:pt idx="56">
                  <c:v>5.5987675151518399</c:v>
                </c:pt>
                <c:pt idx="57">
                  <c:v>5.6986138181819097</c:v>
                </c:pt>
                <c:pt idx="58">
                  <c:v>5.79846012121242</c:v>
                </c:pt>
                <c:pt idx="59">
                  <c:v>5.8983064242424899</c:v>
                </c:pt>
                <c:pt idx="60">
                  <c:v>5.9981527272730002</c:v>
                </c:pt>
                <c:pt idx="61">
                  <c:v>6.0989996363637102</c:v>
                </c:pt>
                <c:pt idx="62">
                  <c:v>6.1988459393942303</c:v>
                </c:pt>
                <c:pt idx="63">
                  <c:v>6.2986922424242904</c:v>
                </c:pt>
                <c:pt idx="64">
                  <c:v>6.3985385454548096</c:v>
                </c:pt>
                <c:pt idx="65">
                  <c:v>6.4983848484848696</c:v>
                </c:pt>
                <c:pt idx="66">
                  <c:v>6.59923175757603</c:v>
                </c:pt>
                <c:pt idx="67">
                  <c:v>6.69907806060609</c:v>
                </c:pt>
                <c:pt idx="68">
                  <c:v>6.7989243636366101</c:v>
                </c:pt>
                <c:pt idx="69">
                  <c:v>6.8987706666666702</c:v>
                </c:pt>
                <c:pt idx="70">
                  <c:v>6.99761636363655</c:v>
                </c:pt>
                <c:pt idx="71">
                  <c:v>7.0994638787879003</c:v>
                </c:pt>
                <c:pt idx="72">
                  <c:v>7.1993101818184098</c:v>
                </c:pt>
                <c:pt idx="73">
                  <c:v>7.2971552727276503</c:v>
                </c:pt>
                <c:pt idx="74">
                  <c:v>7.3990027878789899</c:v>
                </c:pt>
                <c:pt idx="75">
                  <c:v>7.4978484848488698</c:v>
                </c:pt>
                <c:pt idx="76">
                  <c:v>7.5996960000002201</c:v>
                </c:pt>
                <c:pt idx="77">
                  <c:v>7.6975410909094499</c:v>
                </c:pt>
                <c:pt idx="78">
                  <c:v>7.79738739393951</c:v>
                </c:pt>
                <c:pt idx="79">
                  <c:v>7.8992349090908602</c:v>
                </c:pt>
                <c:pt idx="80">
                  <c:v>7.9980806060607303</c:v>
                </c:pt>
                <c:pt idx="81">
                  <c:v>8.0999281212120806</c:v>
                </c:pt>
                <c:pt idx="82">
                  <c:v>8.1977732121213194</c:v>
                </c:pt>
                <c:pt idx="83">
                  <c:v>8.2976195151518297</c:v>
                </c:pt>
                <c:pt idx="84">
                  <c:v>8.3974658181818995</c:v>
                </c:pt>
                <c:pt idx="85">
                  <c:v>8.4983127272730599</c:v>
                </c:pt>
                <c:pt idx="86">
                  <c:v>8.5991596363637601</c:v>
                </c:pt>
                <c:pt idx="87">
                  <c:v>8.69800533333364</c:v>
                </c:pt>
                <c:pt idx="88">
                  <c:v>8.7978516363636992</c:v>
                </c:pt>
                <c:pt idx="89">
                  <c:v>8.8976979393942202</c:v>
                </c:pt>
                <c:pt idx="90">
                  <c:v>8.9985448484849204</c:v>
                </c:pt>
                <c:pt idx="91">
                  <c:v>9.0993917575760808</c:v>
                </c:pt>
                <c:pt idx="92">
                  <c:v>9.1982374545455006</c:v>
                </c:pt>
                <c:pt idx="93">
                  <c:v>9.2980837575760198</c:v>
                </c:pt>
                <c:pt idx="94">
                  <c:v>9.3979300606060807</c:v>
                </c:pt>
                <c:pt idx="95">
                  <c:v>9.4987769696972393</c:v>
                </c:pt>
                <c:pt idx="96">
                  <c:v>9.5986232727273002</c:v>
                </c:pt>
                <c:pt idx="97">
                  <c:v>9.6984695757578194</c:v>
                </c:pt>
                <c:pt idx="98">
                  <c:v>9.7983158787878892</c:v>
                </c:pt>
                <c:pt idx="99">
                  <c:v>9.8981621818183996</c:v>
                </c:pt>
                <c:pt idx="100">
                  <c:v>9.9990090909091105</c:v>
                </c:pt>
                <c:pt idx="101">
                  <c:v>10.0988553939396</c:v>
                </c:pt>
                <c:pt idx="102">
                  <c:v>10.1987016969696</c:v>
                </c:pt>
                <c:pt idx="103">
                  <c:v>10.297547393939499</c:v>
                </c:pt>
                <c:pt idx="104">
                  <c:v>10.3983943030302</c:v>
                </c:pt>
                <c:pt idx="105">
                  <c:v>10.499241212121399</c:v>
                </c:pt>
                <c:pt idx="106">
                  <c:v>10.5990875151514</c:v>
                </c:pt>
                <c:pt idx="107">
                  <c:v>10.698933818182001</c:v>
                </c:pt>
                <c:pt idx="108">
                  <c:v>10.797779515151801</c:v>
                </c:pt>
                <c:pt idx="109">
                  <c:v>10.898626424242501</c:v>
                </c:pt>
                <c:pt idx="110">
                  <c:v>10.999473333333199</c:v>
                </c:pt>
                <c:pt idx="111">
                  <c:v>11.0993196363638</c:v>
                </c:pt>
                <c:pt idx="112">
                  <c:v>11.199165939393801</c:v>
                </c:pt>
                <c:pt idx="113">
                  <c:v>11.2980116363637</c:v>
                </c:pt>
                <c:pt idx="114">
                  <c:v>11.3988585454549</c:v>
                </c:pt>
                <c:pt idx="115">
                  <c:v>11.4977042424243</c:v>
                </c:pt>
                <c:pt idx="116">
                  <c:v>11.5995517575761</c:v>
                </c:pt>
                <c:pt idx="117">
                  <c:v>11.6993980606062</c:v>
                </c:pt>
                <c:pt idx="118">
                  <c:v>11.798243757576</c:v>
                </c:pt>
                <c:pt idx="119">
                  <c:v>11.8990906666667</c:v>
                </c:pt>
                <c:pt idx="120">
                  <c:v>11.997936363636599</c:v>
                </c:pt>
                <c:pt idx="121">
                  <c:v>12.099783878787999</c:v>
                </c:pt>
                <c:pt idx="122">
                  <c:v>12.197628969697201</c:v>
                </c:pt>
                <c:pt idx="123">
                  <c:v>12.297475272727199</c:v>
                </c:pt>
                <c:pt idx="124">
                  <c:v>12.398322181818401</c:v>
                </c:pt>
                <c:pt idx="125">
                  <c:v>12.498168484848501</c:v>
                </c:pt>
                <c:pt idx="126">
                  <c:v>12.6000160000003</c:v>
                </c:pt>
                <c:pt idx="127">
                  <c:v>12.6978610909091</c:v>
                </c:pt>
                <c:pt idx="128">
                  <c:v>12.7977073939396</c:v>
                </c:pt>
                <c:pt idx="129">
                  <c:v>12.8985543030303</c:v>
                </c:pt>
                <c:pt idx="130">
                  <c:v>12.9984006060608</c:v>
                </c:pt>
                <c:pt idx="131">
                  <c:v>13.0982469090909</c:v>
                </c:pt>
                <c:pt idx="132">
                  <c:v>13.1980932121214</c:v>
                </c:pt>
                <c:pt idx="133">
                  <c:v>13.2979395151514</c:v>
                </c:pt>
                <c:pt idx="134">
                  <c:v>13.3987864242426</c:v>
                </c:pt>
                <c:pt idx="135">
                  <c:v>13.4986327272727</c:v>
                </c:pt>
                <c:pt idx="136">
                  <c:v>13.598479030303199</c:v>
                </c:pt>
                <c:pt idx="137">
                  <c:v>13.6983253333332</c:v>
                </c:pt>
                <c:pt idx="138">
                  <c:v>13.798171636363801</c:v>
                </c:pt>
                <c:pt idx="139">
                  <c:v>13.899018545454499</c:v>
                </c:pt>
                <c:pt idx="140">
                  <c:v>13.998864848485001</c:v>
                </c:pt>
                <c:pt idx="141">
                  <c:v>14.098711151514999</c:v>
                </c:pt>
                <c:pt idx="142">
                  <c:v>14.1985574545456</c:v>
                </c:pt>
                <c:pt idx="143">
                  <c:v>14.2974031515154</c:v>
                </c:pt>
                <c:pt idx="144">
                  <c:v>14.3992506666668</c:v>
                </c:pt>
                <c:pt idx="145">
                  <c:v>14.4990969696973</c:v>
                </c:pt>
                <c:pt idx="146">
                  <c:v>14.5989432727274</c:v>
                </c:pt>
                <c:pt idx="147">
                  <c:v>14.6987895757579</c:v>
                </c:pt>
                <c:pt idx="148">
                  <c:v>14.7976352727273</c:v>
                </c:pt>
                <c:pt idx="149">
                  <c:v>14.8994827878791</c:v>
                </c:pt>
                <c:pt idx="150">
                  <c:v>14.9973278787879</c:v>
                </c:pt>
                <c:pt idx="151">
                  <c:v>15.099175393939699</c:v>
                </c:pt>
                <c:pt idx="152">
                  <c:v>15.1980210909091</c:v>
                </c:pt>
                <c:pt idx="153">
                  <c:v>15.297867393939599</c:v>
                </c:pt>
                <c:pt idx="154">
                  <c:v>15.399714909090999</c:v>
                </c:pt>
                <c:pt idx="155">
                  <c:v>15.497560000000201</c:v>
                </c:pt>
                <c:pt idx="156">
                  <c:v>15.599407515151499</c:v>
                </c:pt>
                <c:pt idx="157">
                  <c:v>15.698253212121401</c:v>
                </c:pt>
                <c:pt idx="158">
                  <c:v>15.798099515151501</c:v>
                </c:pt>
                <c:pt idx="159">
                  <c:v>15.8999470303033</c:v>
                </c:pt>
                <c:pt idx="160">
                  <c:v>15.9977921212121</c:v>
                </c:pt>
                <c:pt idx="161">
                  <c:v>16.0976384242426</c:v>
                </c:pt>
                <c:pt idx="162">
                  <c:v>16.198485333333299</c:v>
                </c:pt>
                <c:pt idx="163">
                  <c:v>16.298331636363798</c:v>
                </c:pt>
                <c:pt idx="164">
                  <c:v>16.3981779393939</c:v>
                </c:pt>
                <c:pt idx="165">
                  <c:v>16.4980242424244</c:v>
                </c:pt>
                <c:pt idx="166">
                  <c:v>16.599871757575698</c:v>
                </c:pt>
                <c:pt idx="167">
                  <c:v>16.697716848485001</c:v>
                </c:pt>
                <c:pt idx="168">
                  <c:v>16.7985637575757</c:v>
                </c:pt>
                <c:pt idx="169">
                  <c:v>16.898410060606199</c:v>
                </c:pt>
                <c:pt idx="170">
                  <c:v>16.998256363636699</c:v>
                </c:pt>
                <c:pt idx="171">
                  <c:v>17.098102666666801</c:v>
                </c:pt>
                <c:pt idx="172">
                  <c:v>17.1979489696973</c:v>
                </c:pt>
                <c:pt idx="173">
                  <c:v>17.298795878787999</c:v>
                </c:pt>
                <c:pt idx="174">
                  <c:v>17.398642181818499</c:v>
                </c:pt>
                <c:pt idx="175">
                  <c:v>17.4984884848486</c:v>
                </c:pt>
                <c:pt idx="176">
                  <c:v>17.5983347878791</c:v>
                </c:pt>
                <c:pt idx="177">
                  <c:v>17.698181090909198</c:v>
                </c:pt>
                <c:pt idx="178">
                  <c:v>17.799028000000298</c:v>
                </c:pt>
                <c:pt idx="179">
                  <c:v>17.8988743030304</c:v>
                </c:pt>
                <c:pt idx="180">
                  <c:v>17.9987206060609</c:v>
                </c:pt>
                <c:pt idx="181">
                  <c:v>18.098566909091002</c:v>
                </c:pt>
                <c:pt idx="182">
                  <c:v>18.198413212121501</c:v>
                </c:pt>
                <c:pt idx="183">
                  <c:v>18.2992601212122</c:v>
                </c:pt>
                <c:pt idx="184">
                  <c:v>18.399106424242699</c:v>
                </c:pt>
                <c:pt idx="185">
                  <c:v>18.496951515151501</c:v>
                </c:pt>
                <c:pt idx="186">
                  <c:v>18.598799030303301</c:v>
                </c:pt>
                <c:pt idx="187">
                  <c:v>18.6986453333333</c:v>
                </c:pt>
                <c:pt idx="188">
                  <c:v>18.797491030303199</c:v>
                </c:pt>
                <c:pt idx="189">
                  <c:v>18.899338545454601</c:v>
                </c:pt>
                <c:pt idx="190">
                  <c:v>18.9971836363638</c:v>
                </c:pt>
                <c:pt idx="191">
                  <c:v>19.099031151515099</c:v>
                </c:pt>
                <c:pt idx="192">
                  <c:v>19.198877454545698</c:v>
                </c:pt>
                <c:pt idx="193">
                  <c:v>19.2977231515151</c:v>
                </c:pt>
                <c:pt idx="194">
                  <c:v>19.3995706666669</c:v>
                </c:pt>
                <c:pt idx="195">
                  <c:v>19.497415757575698</c:v>
                </c:pt>
                <c:pt idx="196">
                  <c:v>19.599263272727502</c:v>
                </c:pt>
                <c:pt idx="197">
                  <c:v>19.6981089696969</c:v>
                </c:pt>
                <c:pt idx="198">
                  <c:v>19.7979552727274</c:v>
                </c:pt>
                <c:pt idx="199">
                  <c:v>19.897801575757899</c:v>
                </c:pt>
              </c:numCache>
            </c:numRef>
          </c:xVal>
          <c:yVal>
            <c:numRef>
              <c:f>'CSA 24hUV'!$BJ$6:$BJ$205</c:f>
              <c:numCache>
                <c:formatCode>General</c:formatCode>
                <c:ptCount val="200"/>
                <c:pt idx="0">
                  <c:v>1.0379942752649345</c:v>
                </c:pt>
                <c:pt idx="1">
                  <c:v>1.0313373347042372</c:v>
                </c:pt>
                <c:pt idx="2">
                  <c:v>1.0202231558706771</c:v>
                </c:pt>
                <c:pt idx="3">
                  <c:v>1.0262879185757021</c:v>
                </c:pt>
                <c:pt idx="4">
                  <c:v>1.0154467768356654</c:v>
                </c:pt>
                <c:pt idx="5">
                  <c:v>1.0092378162186937</c:v>
                </c:pt>
                <c:pt idx="6">
                  <c:v>1.0138738883365961</c:v>
                </c:pt>
                <c:pt idx="7">
                  <c:v>1.0005145010058425</c:v>
                </c:pt>
                <c:pt idx="8">
                  <c:v>0.99818869012851563</c:v>
                </c:pt>
                <c:pt idx="9">
                  <c:v>1.0107298297228329</c:v>
                </c:pt>
                <c:pt idx="10">
                  <c:v>1.0067082718778988</c:v>
                </c:pt>
                <c:pt idx="11">
                  <c:v>0.99959806257902506</c:v>
                </c:pt>
                <c:pt idx="12">
                  <c:v>0.99785172305320935</c:v>
                </c:pt>
                <c:pt idx="13">
                  <c:v>0.99846022675105206</c:v>
                </c:pt>
                <c:pt idx="14">
                  <c:v>1.0089926073189033</c:v>
                </c:pt>
                <c:pt idx="15">
                  <c:v>1.0053539087584469</c:v>
                </c:pt>
                <c:pt idx="16">
                  <c:v>0.99499180571887269</c:v>
                </c:pt>
                <c:pt idx="17">
                  <c:v>0.99808721102861464</c:v>
                </c:pt>
                <c:pt idx="18">
                  <c:v>1.0003989414808392</c:v>
                </c:pt>
                <c:pt idx="19">
                  <c:v>0.98955724143313817</c:v>
                </c:pt>
                <c:pt idx="20">
                  <c:v>0.78798853057834473</c:v>
                </c:pt>
                <c:pt idx="21">
                  <c:v>0.85903617184569947</c:v>
                </c:pt>
                <c:pt idx="22">
                  <c:v>0.88716703332650027</c:v>
                </c:pt>
                <c:pt idx="23">
                  <c:v>0.90364651443464328</c:v>
                </c:pt>
                <c:pt idx="24">
                  <c:v>0.91655986367325171</c:v>
                </c:pt>
                <c:pt idx="25">
                  <c:v>0.92208478281601047</c:v>
                </c:pt>
                <c:pt idx="26">
                  <c:v>0.9418918739851968</c:v>
                </c:pt>
                <c:pt idx="27">
                  <c:v>0.93100047644768258</c:v>
                </c:pt>
                <c:pt idx="28">
                  <c:v>0.94654178668583744</c:v>
                </c:pt>
                <c:pt idx="29">
                  <c:v>0.94937729782504265</c:v>
                </c:pt>
                <c:pt idx="30">
                  <c:v>0.95533121974632673</c:v>
                </c:pt>
                <c:pt idx="31">
                  <c:v>0.95010270621713622</c:v>
                </c:pt>
                <c:pt idx="32">
                  <c:v>0.94428388937945995</c:v>
                </c:pt>
                <c:pt idx="33">
                  <c:v>0.95655267991648674</c:v>
                </c:pt>
                <c:pt idx="34">
                  <c:v>0.95195743533622612</c:v>
                </c:pt>
                <c:pt idx="35">
                  <c:v>0.95246400142405674</c:v>
                </c:pt>
                <c:pt idx="36">
                  <c:v>0.95326132554456167</c:v>
                </c:pt>
                <c:pt idx="37">
                  <c:v>0.95447396997342993</c:v>
                </c:pt>
                <c:pt idx="38">
                  <c:v>0.95930795110062483</c:v>
                </c:pt>
                <c:pt idx="39">
                  <c:v>0.96195737780782031</c:v>
                </c:pt>
                <c:pt idx="40">
                  <c:v>0.95993104275661345</c:v>
                </c:pt>
                <c:pt idx="41">
                  <c:v>0.96498022406935635</c:v>
                </c:pt>
                <c:pt idx="42">
                  <c:v>0.96704104984799244</c:v>
                </c:pt>
                <c:pt idx="43">
                  <c:v>0.96789728340655379</c:v>
                </c:pt>
                <c:pt idx="44">
                  <c:v>0.95691630927763127</c:v>
                </c:pt>
                <c:pt idx="45">
                  <c:v>0.95957334703141761</c:v>
                </c:pt>
                <c:pt idx="46">
                  <c:v>0.97204193927564231</c:v>
                </c:pt>
                <c:pt idx="47">
                  <c:v>0.96102395261234241</c:v>
                </c:pt>
                <c:pt idx="48">
                  <c:v>0.96324160349297205</c:v>
                </c:pt>
                <c:pt idx="49">
                  <c:v>0.97006473510169455</c:v>
                </c:pt>
                <c:pt idx="50">
                  <c:v>0.9678174163553207</c:v>
                </c:pt>
                <c:pt idx="51">
                  <c:v>0.96826276585372262</c:v>
                </c:pt>
                <c:pt idx="52">
                  <c:v>0.96732100186495129</c:v>
                </c:pt>
                <c:pt idx="53">
                  <c:v>0.96790858823506321</c:v>
                </c:pt>
                <c:pt idx="54">
                  <c:v>0.96995490772570747</c:v>
                </c:pt>
                <c:pt idx="55">
                  <c:v>0.96994082030283157</c:v>
                </c:pt>
                <c:pt idx="56">
                  <c:v>0.96772666265058993</c:v>
                </c:pt>
                <c:pt idx="57">
                  <c:v>0.9645224148782674</c:v>
                </c:pt>
                <c:pt idx="58">
                  <c:v>0.95812262618014965</c:v>
                </c:pt>
                <c:pt idx="59">
                  <c:v>0.95889706487250626</c:v>
                </c:pt>
                <c:pt idx="60">
                  <c:v>0.96886089535391284</c:v>
                </c:pt>
                <c:pt idx="61">
                  <c:v>0.96611880118262639</c:v>
                </c:pt>
                <c:pt idx="62">
                  <c:v>0.96555036348720269</c:v>
                </c:pt>
                <c:pt idx="63">
                  <c:v>0.96071396416965238</c:v>
                </c:pt>
                <c:pt idx="64">
                  <c:v>0.97807899711655932</c:v>
                </c:pt>
                <c:pt idx="65">
                  <c:v>0.97147975395832442</c:v>
                </c:pt>
                <c:pt idx="66">
                  <c:v>0.97321754062801902</c:v>
                </c:pt>
                <c:pt idx="67">
                  <c:v>0.96678778228644224</c:v>
                </c:pt>
                <c:pt idx="68">
                  <c:v>0.97521179890843168</c:v>
                </c:pt>
                <c:pt idx="69">
                  <c:v>0.97997146511288302</c:v>
                </c:pt>
                <c:pt idx="70">
                  <c:v>0.96912620452290654</c:v>
                </c:pt>
                <c:pt idx="71">
                  <c:v>0.95988748510017319</c:v>
                </c:pt>
                <c:pt idx="72">
                  <c:v>0.96423728214333404</c:v>
                </c:pt>
                <c:pt idx="73">
                  <c:v>0.96898050439830907</c:v>
                </c:pt>
                <c:pt idx="74">
                  <c:v>0.96966140549447444</c:v>
                </c:pt>
                <c:pt idx="75">
                  <c:v>0.95981925559414505</c:v>
                </c:pt>
                <c:pt idx="76">
                  <c:v>0.97787356678987469</c:v>
                </c:pt>
                <c:pt idx="77">
                  <c:v>0.96679925439932846</c:v>
                </c:pt>
                <c:pt idx="78">
                  <c:v>0.9728195785189826</c:v>
                </c:pt>
                <c:pt idx="79">
                  <c:v>0.96520396006871645</c:v>
                </c:pt>
                <c:pt idx="80">
                  <c:v>0.96819045884937371</c:v>
                </c:pt>
                <c:pt idx="81">
                  <c:v>0.96431157787069333</c:v>
                </c:pt>
                <c:pt idx="82">
                  <c:v>0.96620388082217146</c:v>
                </c:pt>
                <c:pt idx="83">
                  <c:v>0.96563718193563353</c:v>
                </c:pt>
                <c:pt idx="84">
                  <c:v>0.97109515470562913</c:v>
                </c:pt>
                <c:pt idx="85">
                  <c:v>0.96700140434082194</c:v>
                </c:pt>
                <c:pt idx="86">
                  <c:v>0.97629987479486058</c:v>
                </c:pt>
                <c:pt idx="87">
                  <c:v>0.97116029875651289</c:v>
                </c:pt>
                <c:pt idx="88">
                  <c:v>0.97051938275876426</c:v>
                </c:pt>
                <c:pt idx="89">
                  <c:v>0.97498242660042078</c:v>
                </c:pt>
                <c:pt idx="90">
                  <c:v>0.97694117799867741</c:v>
                </c:pt>
                <c:pt idx="91">
                  <c:v>0.96892296815682</c:v>
                </c:pt>
                <c:pt idx="92">
                  <c:v>0.96715232347652658</c:v>
                </c:pt>
                <c:pt idx="93">
                  <c:v>0.97585801238264547</c:v>
                </c:pt>
                <c:pt idx="94">
                  <c:v>0.97675266795334981</c:v>
                </c:pt>
                <c:pt idx="95">
                  <c:v>0.9698288303069923</c:v>
                </c:pt>
                <c:pt idx="96">
                  <c:v>0.975440097641602</c:v>
                </c:pt>
                <c:pt idx="97">
                  <c:v>0.96282150588404103</c:v>
                </c:pt>
                <c:pt idx="98">
                  <c:v>0.97524511641199163</c:v>
                </c:pt>
                <c:pt idx="99">
                  <c:v>0.97264193436453328</c:v>
                </c:pt>
                <c:pt idx="100">
                  <c:v>0.96690368403843241</c:v>
                </c:pt>
                <c:pt idx="101">
                  <c:v>0.96382341144009764</c:v>
                </c:pt>
                <c:pt idx="102">
                  <c:v>0.97203885259268286</c:v>
                </c:pt>
                <c:pt idx="103">
                  <c:v>0.97285233513171732</c:v>
                </c:pt>
                <c:pt idx="104">
                  <c:v>0.9721136742403198</c:v>
                </c:pt>
                <c:pt idx="105">
                  <c:v>0.97354812020619352</c:v>
                </c:pt>
                <c:pt idx="106">
                  <c:v>0.9668405122060495</c:v>
                </c:pt>
                <c:pt idx="107">
                  <c:v>0.96722140613875784</c:v>
                </c:pt>
                <c:pt idx="108">
                  <c:v>0.96993932168108121</c:v>
                </c:pt>
                <c:pt idx="109">
                  <c:v>0.96363606094042176</c:v>
                </c:pt>
                <c:pt idx="110">
                  <c:v>0.96823366025621327</c:v>
                </c:pt>
                <c:pt idx="111">
                  <c:v>0.98292004434111713</c:v>
                </c:pt>
                <c:pt idx="112">
                  <c:v>0.97816638210005813</c:v>
                </c:pt>
                <c:pt idx="113">
                  <c:v>0.97650638989139116</c:v>
                </c:pt>
                <c:pt idx="114">
                  <c:v>0.96902611504163372</c:v>
                </c:pt>
                <c:pt idx="115">
                  <c:v>0.96696050324418437</c:v>
                </c:pt>
                <c:pt idx="116">
                  <c:v>0.97463842310719095</c:v>
                </c:pt>
                <c:pt idx="117">
                  <c:v>0.9692418218842157</c:v>
                </c:pt>
                <c:pt idx="118">
                  <c:v>0.97467248674391571</c:v>
                </c:pt>
                <c:pt idx="119">
                  <c:v>0.96515384480450328</c:v>
                </c:pt>
                <c:pt idx="120">
                  <c:v>0.96551756472414318</c:v>
                </c:pt>
                <c:pt idx="121">
                  <c:v>0.97589500852345012</c:v>
                </c:pt>
                <c:pt idx="122">
                  <c:v>0.97097831820293068</c:v>
                </c:pt>
                <c:pt idx="123">
                  <c:v>0.97522663771973939</c:v>
                </c:pt>
                <c:pt idx="124">
                  <c:v>0.97067499957752257</c:v>
                </c:pt>
                <c:pt idx="125">
                  <c:v>0.96557165421077662</c:v>
                </c:pt>
                <c:pt idx="126">
                  <c:v>0.97560227105701713</c:v>
                </c:pt>
                <c:pt idx="127">
                  <c:v>0.96650581703894878</c:v>
                </c:pt>
                <c:pt idx="128">
                  <c:v>0.96856496437372253</c:v>
                </c:pt>
                <c:pt idx="129">
                  <c:v>0.97015027476838145</c:v>
                </c:pt>
                <c:pt idx="130">
                  <c:v>0.96834501055639122</c:v>
                </c:pt>
                <c:pt idx="131">
                  <c:v>0.97412761158928196</c:v>
                </c:pt>
                <c:pt idx="132">
                  <c:v>0.95668829310185166</c:v>
                </c:pt>
                <c:pt idx="133">
                  <c:v>0.97744458741870355</c:v>
                </c:pt>
                <c:pt idx="134">
                  <c:v>0.97776581618717417</c:v>
                </c:pt>
                <c:pt idx="135">
                  <c:v>0.98208564028453793</c:v>
                </c:pt>
                <c:pt idx="136">
                  <c:v>0.96955538528157881</c:v>
                </c:pt>
                <c:pt idx="137">
                  <c:v>0.97475856078259115</c:v>
                </c:pt>
                <c:pt idx="138">
                  <c:v>0.96840093182801468</c:v>
                </c:pt>
                <c:pt idx="139">
                  <c:v>0.96639861917825109</c:v>
                </c:pt>
                <c:pt idx="140">
                  <c:v>0.95978151021649061</c:v>
                </c:pt>
                <c:pt idx="141">
                  <c:v>0.96867228109472081</c:v>
                </c:pt>
                <c:pt idx="142">
                  <c:v>0.9634039897849338</c:v>
                </c:pt>
                <c:pt idx="143">
                  <c:v>0.96278363406469969</c:v>
                </c:pt>
                <c:pt idx="144">
                  <c:v>0.95847607799455348</c:v>
                </c:pt>
                <c:pt idx="145">
                  <c:v>0.97015314161587463</c:v>
                </c:pt>
                <c:pt idx="146">
                  <c:v>0.97766382326606782</c:v>
                </c:pt>
                <c:pt idx="147">
                  <c:v>0.96508100677728326</c:v>
                </c:pt>
                <c:pt idx="148">
                  <c:v>0.96903603550435435</c:v>
                </c:pt>
                <c:pt idx="149">
                  <c:v>0.9701486918052995</c:v>
                </c:pt>
                <c:pt idx="150">
                  <c:v>0.97420533158676326</c:v>
                </c:pt>
                <c:pt idx="151">
                  <c:v>0.96694466032677995</c:v>
                </c:pt>
                <c:pt idx="152">
                  <c:v>0.97111137497798872</c:v>
                </c:pt>
                <c:pt idx="153">
                  <c:v>0.96928594018003233</c:v>
                </c:pt>
                <c:pt idx="154">
                  <c:v>0.96925992824442475</c:v>
                </c:pt>
                <c:pt idx="155">
                  <c:v>0.97823236909905176</c:v>
                </c:pt>
                <c:pt idx="156">
                  <c:v>0.96809065721389909</c:v>
                </c:pt>
                <c:pt idx="157">
                  <c:v>0.96612322422939589</c:v>
                </c:pt>
                <c:pt idx="158">
                  <c:v>0.96958188751557195</c:v>
                </c:pt>
                <c:pt idx="159">
                  <c:v>0.97305459235964908</c:v>
                </c:pt>
                <c:pt idx="160">
                  <c:v>0.97594322537495604</c:v>
                </c:pt>
                <c:pt idx="161">
                  <c:v>0.97157676704334262</c:v>
                </c:pt>
                <c:pt idx="162">
                  <c:v>0.97129769057330029</c:v>
                </c:pt>
                <c:pt idx="163">
                  <c:v>0.97565532351989004</c:v>
                </c:pt>
                <c:pt idx="164">
                  <c:v>0.97377346013732302</c:v>
                </c:pt>
                <c:pt idx="165">
                  <c:v>0.97411162671575757</c:v>
                </c:pt>
                <c:pt idx="166">
                  <c:v>0.96838730931147765</c:v>
                </c:pt>
                <c:pt idx="167">
                  <c:v>0.97465149777777393</c:v>
                </c:pt>
                <c:pt idx="168">
                  <c:v>0.98223871099939186</c:v>
                </c:pt>
                <c:pt idx="169">
                  <c:v>0.98068772665327786</c:v>
                </c:pt>
                <c:pt idx="170">
                  <c:v>0.96812125954299832</c:v>
                </c:pt>
                <c:pt idx="171">
                  <c:v>0.97511174811123225</c:v>
                </c:pt>
                <c:pt idx="172">
                  <c:v>0.959201864350816</c:v>
                </c:pt>
                <c:pt idx="173">
                  <c:v>0.96982298557340785</c:v>
                </c:pt>
                <c:pt idx="174">
                  <c:v>0.97955412872207326</c:v>
                </c:pt>
                <c:pt idx="175">
                  <c:v>0.96331467330983855</c:v>
                </c:pt>
                <c:pt idx="176">
                  <c:v>0.95840527565070244</c:v>
                </c:pt>
                <c:pt idx="177">
                  <c:v>0.95952239980302012</c:v>
                </c:pt>
                <c:pt idx="178">
                  <c:v>0.9628353123990856</c:v>
                </c:pt>
                <c:pt idx="179">
                  <c:v>0.97490278173754796</c:v>
                </c:pt>
                <c:pt idx="180">
                  <c:v>0.96621144607925835</c:v>
                </c:pt>
                <c:pt idx="181">
                  <c:v>0.96663611050820963</c:v>
                </c:pt>
                <c:pt idx="182">
                  <c:v>0.96949124466850589</c:v>
                </c:pt>
                <c:pt idx="183">
                  <c:v>0.96727801938699742</c:v>
                </c:pt>
                <c:pt idx="184">
                  <c:v>0.96007207510379433</c:v>
                </c:pt>
                <c:pt idx="185">
                  <c:v>0.9676367712413938</c:v>
                </c:pt>
                <c:pt idx="186">
                  <c:v>0.97134399584496178</c:v>
                </c:pt>
                <c:pt idx="187">
                  <c:v>0.96790727108343977</c:v>
                </c:pt>
                <c:pt idx="188">
                  <c:v>0.9678590908079201</c:v>
                </c:pt>
                <c:pt idx="189">
                  <c:v>0.96516507425831755</c:v>
                </c:pt>
                <c:pt idx="190">
                  <c:v>0.96767975803128681</c:v>
                </c:pt>
                <c:pt idx="191">
                  <c:v>0.96937009164430188</c:v>
                </c:pt>
                <c:pt idx="192">
                  <c:v>0.97704708233326498</c:v>
                </c:pt>
                <c:pt idx="193">
                  <c:v>0.96975146757758868</c:v>
                </c:pt>
                <c:pt idx="194">
                  <c:v>0.96708127129329324</c:v>
                </c:pt>
                <c:pt idx="195">
                  <c:v>0.97057008782161314</c:v>
                </c:pt>
                <c:pt idx="196">
                  <c:v>0.96142475775430447</c:v>
                </c:pt>
                <c:pt idx="197">
                  <c:v>0.95682086604769445</c:v>
                </c:pt>
                <c:pt idx="198">
                  <c:v>0.9601201560759639</c:v>
                </c:pt>
                <c:pt idx="199">
                  <c:v>0.97670824626415931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4-402B-8649-52D64601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753728"/>
        <c:axId val="443292128"/>
      </c:scatterChart>
      <c:valAx>
        <c:axId val="308753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3292128"/>
        <c:crosses val="autoZero"/>
        <c:crossBetween val="midCat"/>
      </c:valAx>
      <c:valAx>
        <c:axId val="4432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8753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'CSB No UV'!$BJ$5</c:f>
              <c:strCache>
                <c:ptCount val="1"/>
                <c:pt idx="0">
                  <c:v>No UV CSB -/-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'CSB No UV'!$BM$6:$BM$205</c:f>
                <c:numCache>
                  <c:formatCode>General</c:formatCode>
                  <c:ptCount val="200"/>
                  <c:pt idx="0">
                    <c:v>9.3268696012773662E-3</c:v>
                  </c:pt>
                  <c:pt idx="1">
                    <c:v>4.8937284827122191E-3</c:v>
                  </c:pt>
                  <c:pt idx="2">
                    <c:v>8.8363288116909029E-3</c:v>
                  </c:pt>
                  <c:pt idx="3">
                    <c:v>8.1260089003324775E-3</c:v>
                  </c:pt>
                  <c:pt idx="4">
                    <c:v>1.0331476570859793E-2</c:v>
                  </c:pt>
                  <c:pt idx="5">
                    <c:v>1.2236133420673052E-2</c:v>
                  </c:pt>
                  <c:pt idx="6">
                    <c:v>6.1485486461441636E-3</c:v>
                  </c:pt>
                  <c:pt idx="7">
                    <c:v>7.6631670485309417E-3</c:v>
                  </c:pt>
                  <c:pt idx="8">
                    <c:v>8.2705507341294844E-3</c:v>
                  </c:pt>
                  <c:pt idx="9">
                    <c:v>7.4759589918135302E-3</c:v>
                  </c:pt>
                  <c:pt idx="10">
                    <c:v>4.1031411942610511E-3</c:v>
                  </c:pt>
                  <c:pt idx="11">
                    <c:v>1.0663411207084878E-2</c:v>
                  </c:pt>
                  <c:pt idx="12">
                    <c:v>6.6994983400475907E-3</c:v>
                  </c:pt>
                  <c:pt idx="13">
                    <c:v>7.9073018419694389E-3</c:v>
                  </c:pt>
                  <c:pt idx="14">
                    <c:v>6.9178044627888286E-3</c:v>
                  </c:pt>
                  <c:pt idx="15">
                    <c:v>4.8849327226049236E-3</c:v>
                  </c:pt>
                  <c:pt idx="16">
                    <c:v>5.8481508399775301E-3</c:v>
                  </c:pt>
                  <c:pt idx="17">
                    <c:v>9.5647810776042803E-3</c:v>
                  </c:pt>
                  <c:pt idx="18">
                    <c:v>7.2589303817545232E-3</c:v>
                  </c:pt>
                  <c:pt idx="19">
                    <c:v>6.2261667725607628E-3</c:v>
                  </c:pt>
                  <c:pt idx="20">
                    <c:v>1.2916084143549474E-2</c:v>
                  </c:pt>
                  <c:pt idx="21">
                    <c:v>9.6804818216311688E-3</c:v>
                  </c:pt>
                  <c:pt idx="22">
                    <c:v>1.1318935760810465E-2</c:v>
                  </c:pt>
                  <c:pt idx="23">
                    <c:v>1.1255217793046239E-2</c:v>
                  </c:pt>
                  <c:pt idx="24">
                    <c:v>1.4040665195531304E-2</c:v>
                  </c:pt>
                  <c:pt idx="25">
                    <c:v>1.0479822033935408E-2</c:v>
                  </c:pt>
                  <c:pt idx="26">
                    <c:v>9.6264897100504648E-3</c:v>
                  </c:pt>
                  <c:pt idx="27">
                    <c:v>9.7429247258485688E-3</c:v>
                  </c:pt>
                  <c:pt idx="28">
                    <c:v>9.740584765578264E-3</c:v>
                  </c:pt>
                  <c:pt idx="29">
                    <c:v>1.1122493846594698E-2</c:v>
                  </c:pt>
                  <c:pt idx="30">
                    <c:v>4.8713248738031425E-3</c:v>
                  </c:pt>
                  <c:pt idx="31">
                    <c:v>1.0319598873041593E-2</c:v>
                  </c:pt>
                  <c:pt idx="32">
                    <c:v>8.3245600649943397E-3</c:v>
                  </c:pt>
                  <c:pt idx="33">
                    <c:v>8.0045029755627366E-3</c:v>
                  </c:pt>
                  <c:pt idx="34">
                    <c:v>5.7238250849854172E-3</c:v>
                  </c:pt>
                  <c:pt idx="35">
                    <c:v>7.8212514968647329E-3</c:v>
                  </c:pt>
                  <c:pt idx="36">
                    <c:v>1.0990667887718023E-2</c:v>
                  </c:pt>
                  <c:pt idx="37">
                    <c:v>9.2699893590823899E-3</c:v>
                  </c:pt>
                  <c:pt idx="38">
                    <c:v>9.5354884168082597E-3</c:v>
                  </c:pt>
                  <c:pt idx="39">
                    <c:v>1.0014096415198143E-2</c:v>
                  </c:pt>
                  <c:pt idx="40">
                    <c:v>1.1904998628947942E-2</c:v>
                  </c:pt>
                  <c:pt idx="41">
                    <c:v>9.7596873431270905E-3</c:v>
                  </c:pt>
                  <c:pt idx="42">
                    <c:v>9.4168712558413258E-3</c:v>
                  </c:pt>
                  <c:pt idx="43">
                    <c:v>9.4422505606426461E-3</c:v>
                  </c:pt>
                  <c:pt idx="44">
                    <c:v>1.2610587957611226E-2</c:v>
                  </c:pt>
                  <c:pt idx="45">
                    <c:v>8.4146195036348802E-3</c:v>
                  </c:pt>
                  <c:pt idx="46">
                    <c:v>1.0025277453944175E-2</c:v>
                  </c:pt>
                  <c:pt idx="47">
                    <c:v>6.9277509995859417E-3</c:v>
                  </c:pt>
                  <c:pt idx="48">
                    <c:v>1.0648731935154549E-2</c:v>
                  </c:pt>
                  <c:pt idx="49">
                    <c:v>1.4577038899721392E-2</c:v>
                  </c:pt>
                  <c:pt idx="50">
                    <c:v>1.2067790559181628E-2</c:v>
                  </c:pt>
                  <c:pt idx="51">
                    <c:v>1.1725980747587308E-2</c:v>
                  </c:pt>
                  <c:pt idx="52">
                    <c:v>1.1430112243260402E-2</c:v>
                  </c:pt>
                  <c:pt idx="53">
                    <c:v>9.2749476671986665E-3</c:v>
                  </c:pt>
                  <c:pt idx="54">
                    <c:v>9.6849758915451122E-3</c:v>
                  </c:pt>
                  <c:pt idx="55">
                    <c:v>1.0264670549676853E-2</c:v>
                  </c:pt>
                  <c:pt idx="56">
                    <c:v>9.3319653083358319E-3</c:v>
                  </c:pt>
                  <c:pt idx="57">
                    <c:v>1.2325599070361102E-2</c:v>
                  </c:pt>
                  <c:pt idx="58">
                    <c:v>1.381980574645224E-2</c:v>
                  </c:pt>
                  <c:pt idx="59">
                    <c:v>7.3818896721799272E-3</c:v>
                  </c:pt>
                  <c:pt idx="60">
                    <c:v>9.6112549290245097E-3</c:v>
                  </c:pt>
                  <c:pt idx="61">
                    <c:v>1.1848622652531549E-2</c:v>
                  </c:pt>
                  <c:pt idx="62">
                    <c:v>4.883501199528662E-3</c:v>
                  </c:pt>
                  <c:pt idx="63">
                    <c:v>9.2943735542571401E-3</c:v>
                  </c:pt>
                  <c:pt idx="64">
                    <c:v>1.0233183982970347E-2</c:v>
                  </c:pt>
                  <c:pt idx="65">
                    <c:v>5.9669282716475923E-3</c:v>
                  </c:pt>
                  <c:pt idx="66">
                    <c:v>8.4846554349870002E-3</c:v>
                  </c:pt>
                  <c:pt idx="67">
                    <c:v>1.1108943812041697E-2</c:v>
                  </c:pt>
                  <c:pt idx="68">
                    <c:v>7.7462933499427514E-3</c:v>
                  </c:pt>
                  <c:pt idx="69">
                    <c:v>9.8209472559803671E-3</c:v>
                  </c:pt>
                  <c:pt idx="70">
                    <c:v>8.3749362306547379E-3</c:v>
                  </c:pt>
                  <c:pt idx="71">
                    <c:v>1.123815390662679E-2</c:v>
                  </c:pt>
                  <c:pt idx="72">
                    <c:v>5.547255735074994E-3</c:v>
                  </c:pt>
                  <c:pt idx="73">
                    <c:v>7.7394994125665638E-3</c:v>
                  </c:pt>
                  <c:pt idx="74">
                    <c:v>1.1039617326941763E-2</c:v>
                  </c:pt>
                  <c:pt idx="75">
                    <c:v>1.0308894891110452E-2</c:v>
                  </c:pt>
                  <c:pt idx="76">
                    <c:v>1.1074511590786165E-2</c:v>
                  </c:pt>
                  <c:pt idx="77">
                    <c:v>8.9778119365819167E-3</c:v>
                  </c:pt>
                  <c:pt idx="78">
                    <c:v>1.2475234289251111E-2</c:v>
                  </c:pt>
                  <c:pt idx="79">
                    <c:v>9.4781795837907065E-3</c:v>
                  </c:pt>
                  <c:pt idx="80">
                    <c:v>7.7605655178222153E-3</c:v>
                  </c:pt>
                  <c:pt idx="81">
                    <c:v>1.0260968638689874E-2</c:v>
                  </c:pt>
                  <c:pt idx="82">
                    <c:v>9.747560412517715E-3</c:v>
                  </c:pt>
                  <c:pt idx="83">
                    <c:v>1.1221977235877655E-2</c:v>
                  </c:pt>
                  <c:pt idx="84">
                    <c:v>1.0480168748066315E-2</c:v>
                  </c:pt>
                  <c:pt idx="85">
                    <c:v>8.3260784783728541E-3</c:v>
                  </c:pt>
                  <c:pt idx="86">
                    <c:v>1.2785603300122435E-2</c:v>
                  </c:pt>
                  <c:pt idx="87">
                    <c:v>1.4372545856301846E-2</c:v>
                  </c:pt>
                  <c:pt idx="88">
                    <c:v>1.3829196497246989E-2</c:v>
                  </c:pt>
                  <c:pt idx="89">
                    <c:v>8.6068575967053456E-3</c:v>
                  </c:pt>
                  <c:pt idx="90">
                    <c:v>9.1511950850968263E-3</c:v>
                  </c:pt>
                  <c:pt idx="91">
                    <c:v>1.0917712179481957E-2</c:v>
                  </c:pt>
                  <c:pt idx="92">
                    <c:v>1.1203106871845477E-2</c:v>
                  </c:pt>
                  <c:pt idx="93">
                    <c:v>1.0311474916417306E-2</c:v>
                  </c:pt>
                  <c:pt idx="94">
                    <c:v>7.4788110398428618E-3</c:v>
                  </c:pt>
                  <c:pt idx="95">
                    <c:v>1.068608861323977E-2</c:v>
                  </c:pt>
                  <c:pt idx="96">
                    <c:v>5.2326682263667285E-3</c:v>
                  </c:pt>
                  <c:pt idx="97">
                    <c:v>7.8603600416004213E-3</c:v>
                  </c:pt>
                  <c:pt idx="98">
                    <c:v>1.0550511188801209E-2</c:v>
                  </c:pt>
                  <c:pt idx="99">
                    <c:v>6.2673611657726117E-3</c:v>
                  </c:pt>
                  <c:pt idx="100">
                    <c:v>7.4627431904110662E-3</c:v>
                  </c:pt>
                  <c:pt idx="101">
                    <c:v>9.0845858249674668E-3</c:v>
                  </c:pt>
                  <c:pt idx="102">
                    <c:v>1.0564285024969474E-2</c:v>
                  </c:pt>
                  <c:pt idx="103">
                    <c:v>9.8750614868114289E-3</c:v>
                  </c:pt>
                  <c:pt idx="104">
                    <c:v>7.0255209793637901E-3</c:v>
                  </c:pt>
                  <c:pt idx="105">
                    <c:v>8.7146858792572016E-3</c:v>
                  </c:pt>
                  <c:pt idx="106">
                    <c:v>1.1456711978009109E-2</c:v>
                  </c:pt>
                  <c:pt idx="107">
                    <c:v>8.7664445849794329E-3</c:v>
                  </c:pt>
                  <c:pt idx="108">
                    <c:v>1.3294900645294273E-2</c:v>
                  </c:pt>
                  <c:pt idx="109">
                    <c:v>9.0334084413216265E-3</c:v>
                  </c:pt>
                  <c:pt idx="110">
                    <c:v>5.9877296199972764E-3</c:v>
                  </c:pt>
                  <c:pt idx="111">
                    <c:v>1.5091527757023479E-2</c:v>
                  </c:pt>
                  <c:pt idx="112">
                    <c:v>9.267492892483015E-3</c:v>
                  </c:pt>
                  <c:pt idx="113">
                    <c:v>1.1511375417901988E-2</c:v>
                  </c:pt>
                  <c:pt idx="114">
                    <c:v>7.9655720186212753E-3</c:v>
                  </c:pt>
                  <c:pt idx="115">
                    <c:v>1.1387547793435131E-2</c:v>
                  </c:pt>
                  <c:pt idx="116">
                    <c:v>9.1716804338285787E-3</c:v>
                  </c:pt>
                  <c:pt idx="117">
                    <c:v>9.6634579159306944E-3</c:v>
                  </c:pt>
                  <c:pt idx="118">
                    <c:v>1.0456089316991277E-2</c:v>
                  </c:pt>
                  <c:pt idx="119">
                    <c:v>9.3104802799120773E-3</c:v>
                  </c:pt>
                  <c:pt idx="120">
                    <c:v>6.7008993258964285E-3</c:v>
                  </c:pt>
                  <c:pt idx="121">
                    <c:v>9.2087293566186588E-3</c:v>
                  </c:pt>
                  <c:pt idx="122">
                    <c:v>1.3114014551216651E-2</c:v>
                  </c:pt>
                  <c:pt idx="123">
                    <c:v>1.0392245650866761E-2</c:v>
                  </c:pt>
                  <c:pt idx="124">
                    <c:v>7.4477592635631244E-3</c:v>
                  </c:pt>
                  <c:pt idx="125">
                    <c:v>8.1989272418242394E-3</c:v>
                  </c:pt>
                  <c:pt idx="126">
                    <c:v>6.9236732023044032E-3</c:v>
                  </c:pt>
                  <c:pt idx="127">
                    <c:v>1.1884493468283432E-2</c:v>
                  </c:pt>
                  <c:pt idx="128">
                    <c:v>8.5734709602036645E-3</c:v>
                  </c:pt>
                  <c:pt idx="129">
                    <c:v>9.9805073785649498E-3</c:v>
                  </c:pt>
                  <c:pt idx="130">
                    <c:v>6.1646742067690257E-3</c:v>
                  </c:pt>
                  <c:pt idx="131">
                    <c:v>9.7103839808500448E-3</c:v>
                  </c:pt>
                  <c:pt idx="132">
                    <c:v>1.1267620401778833E-2</c:v>
                  </c:pt>
                  <c:pt idx="133">
                    <c:v>6.0812561480989786E-3</c:v>
                  </c:pt>
                  <c:pt idx="134">
                    <c:v>6.498237453624634E-3</c:v>
                  </c:pt>
                  <c:pt idx="135">
                    <c:v>1.1850311502230808E-2</c:v>
                  </c:pt>
                  <c:pt idx="136">
                    <c:v>1.1638737446716842E-2</c:v>
                  </c:pt>
                  <c:pt idx="137">
                    <c:v>8.1749373608171576E-3</c:v>
                  </c:pt>
                  <c:pt idx="138">
                    <c:v>7.9176903044403928E-3</c:v>
                  </c:pt>
                  <c:pt idx="139">
                    <c:v>7.8401212763644593E-3</c:v>
                  </c:pt>
                  <c:pt idx="140">
                    <c:v>1.0232446379745892E-2</c:v>
                  </c:pt>
                  <c:pt idx="141">
                    <c:v>1.1497772729820464E-2</c:v>
                  </c:pt>
                  <c:pt idx="142">
                    <c:v>1.1479041588931413E-2</c:v>
                  </c:pt>
                  <c:pt idx="143">
                    <c:v>6.0862064112931855E-3</c:v>
                  </c:pt>
                  <c:pt idx="144">
                    <c:v>1.4265189119772861E-2</c:v>
                  </c:pt>
                  <c:pt idx="145">
                    <c:v>1.2109137501309174E-2</c:v>
                  </c:pt>
                  <c:pt idx="146">
                    <c:v>9.9340683660491119E-3</c:v>
                  </c:pt>
                  <c:pt idx="147">
                    <c:v>1.3213004345242861E-2</c:v>
                  </c:pt>
                  <c:pt idx="148">
                    <c:v>9.3259434282644809E-3</c:v>
                  </c:pt>
                  <c:pt idx="149">
                    <c:v>1.4824902704767566E-2</c:v>
                  </c:pt>
                  <c:pt idx="150">
                    <c:v>1.1167900730253142E-2</c:v>
                  </c:pt>
                  <c:pt idx="151">
                    <c:v>8.3698547582192959E-3</c:v>
                  </c:pt>
                  <c:pt idx="152">
                    <c:v>1.383607346540614E-2</c:v>
                  </c:pt>
                  <c:pt idx="153">
                    <c:v>9.579075598215964E-3</c:v>
                  </c:pt>
                  <c:pt idx="154">
                    <c:v>1.1055655775676873E-2</c:v>
                  </c:pt>
                  <c:pt idx="155">
                    <c:v>9.3575819340838834E-3</c:v>
                  </c:pt>
                  <c:pt idx="156">
                    <c:v>1.0520943070488151E-2</c:v>
                  </c:pt>
                  <c:pt idx="157">
                    <c:v>1.0669815345833108E-2</c:v>
                  </c:pt>
                  <c:pt idx="158">
                    <c:v>1.2667928790202355E-2</c:v>
                  </c:pt>
                  <c:pt idx="159">
                    <c:v>7.587101547913094E-3</c:v>
                  </c:pt>
                  <c:pt idx="160">
                    <c:v>1.23670544714224E-2</c:v>
                  </c:pt>
                  <c:pt idx="161">
                    <c:v>1.2765101033788879E-2</c:v>
                  </c:pt>
                  <c:pt idx="162">
                    <c:v>1.087540239692418E-2</c:v>
                  </c:pt>
                  <c:pt idx="163">
                    <c:v>1.1407112073538747E-2</c:v>
                  </c:pt>
                  <c:pt idx="164">
                    <c:v>1.3970614291161412E-2</c:v>
                  </c:pt>
                  <c:pt idx="165">
                    <c:v>1.3847306111787163E-2</c:v>
                  </c:pt>
                  <c:pt idx="166">
                    <c:v>9.4005786853573522E-3</c:v>
                  </c:pt>
                  <c:pt idx="167">
                    <c:v>1.2214373937314399E-2</c:v>
                  </c:pt>
                  <c:pt idx="168">
                    <c:v>1.3820632254519759E-2</c:v>
                  </c:pt>
                  <c:pt idx="169">
                    <c:v>7.2447900684719339E-3</c:v>
                  </c:pt>
                  <c:pt idx="170">
                    <c:v>1.7328688465811575E-2</c:v>
                  </c:pt>
                  <c:pt idx="171">
                    <c:v>9.9977774254287454E-3</c:v>
                  </c:pt>
                  <c:pt idx="172">
                    <c:v>1.5933434438876532E-2</c:v>
                  </c:pt>
                  <c:pt idx="173">
                    <c:v>1.1689597434698062E-2</c:v>
                  </c:pt>
                  <c:pt idx="174">
                    <c:v>1.3613299732593662E-2</c:v>
                  </c:pt>
                  <c:pt idx="175">
                    <c:v>1.2858736523434762E-2</c:v>
                  </c:pt>
                  <c:pt idx="176">
                    <c:v>9.9949031788934637E-3</c:v>
                  </c:pt>
                  <c:pt idx="177">
                    <c:v>1.7918335494020721E-2</c:v>
                  </c:pt>
                  <c:pt idx="178">
                    <c:v>9.4789851655267127E-3</c:v>
                  </c:pt>
                  <c:pt idx="179">
                    <c:v>1.184803956097928E-2</c:v>
                  </c:pt>
                  <c:pt idx="180">
                    <c:v>1.1744331541218027E-2</c:v>
                  </c:pt>
                  <c:pt idx="181">
                    <c:v>1.1679480609652772E-2</c:v>
                  </c:pt>
                  <c:pt idx="182">
                    <c:v>1.2869077318926595E-2</c:v>
                  </c:pt>
                  <c:pt idx="183">
                    <c:v>9.1961528743563399E-3</c:v>
                  </c:pt>
                  <c:pt idx="184">
                    <c:v>1.2321901943971203E-2</c:v>
                  </c:pt>
                  <c:pt idx="185">
                    <c:v>1.6476578003412266E-2</c:v>
                  </c:pt>
                  <c:pt idx="186">
                    <c:v>8.8720151352497546E-3</c:v>
                  </c:pt>
                  <c:pt idx="187">
                    <c:v>8.6830734054495588E-3</c:v>
                  </c:pt>
                  <c:pt idx="188">
                    <c:v>1.1232712063070993E-2</c:v>
                  </c:pt>
                  <c:pt idx="189">
                    <c:v>1.2096973683637083E-2</c:v>
                  </c:pt>
                  <c:pt idx="190">
                    <c:v>1.1534762425039648E-2</c:v>
                  </c:pt>
                  <c:pt idx="191">
                    <c:v>1.4491050418146524E-2</c:v>
                  </c:pt>
                  <c:pt idx="192">
                    <c:v>1.535883157186989E-2</c:v>
                  </c:pt>
                  <c:pt idx="193">
                    <c:v>1.1746538217195339E-2</c:v>
                  </c:pt>
                  <c:pt idx="194">
                    <c:v>8.9565443711921156E-3</c:v>
                  </c:pt>
                  <c:pt idx="195">
                    <c:v>1.3130696991510022E-2</c:v>
                  </c:pt>
                  <c:pt idx="196">
                    <c:v>1.4050923211681061E-2</c:v>
                  </c:pt>
                  <c:pt idx="197">
                    <c:v>8.9630974439571659E-3</c:v>
                  </c:pt>
                  <c:pt idx="198">
                    <c:v>7.0761491596079921E-3</c:v>
                  </c:pt>
                  <c:pt idx="199">
                    <c:v>1.1922560618335132E-2</c:v>
                  </c:pt>
                </c:numCache>
              </c:numRef>
            </c:plus>
            <c:minus>
              <c:numRef>
                <c:f>'CSB No UV'!$BM$6:$BM$205</c:f>
                <c:numCache>
                  <c:formatCode>General</c:formatCode>
                  <c:ptCount val="200"/>
                  <c:pt idx="0">
                    <c:v>9.3268696012773662E-3</c:v>
                  </c:pt>
                  <c:pt idx="1">
                    <c:v>4.8937284827122191E-3</c:v>
                  </c:pt>
                  <c:pt idx="2">
                    <c:v>8.8363288116909029E-3</c:v>
                  </c:pt>
                  <c:pt idx="3">
                    <c:v>8.1260089003324775E-3</c:v>
                  </c:pt>
                  <c:pt idx="4">
                    <c:v>1.0331476570859793E-2</c:v>
                  </c:pt>
                  <c:pt idx="5">
                    <c:v>1.2236133420673052E-2</c:v>
                  </c:pt>
                  <c:pt idx="6">
                    <c:v>6.1485486461441636E-3</c:v>
                  </c:pt>
                  <c:pt idx="7">
                    <c:v>7.6631670485309417E-3</c:v>
                  </c:pt>
                  <c:pt idx="8">
                    <c:v>8.2705507341294844E-3</c:v>
                  </c:pt>
                  <c:pt idx="9">
                    <c:v>7.4759589918135302E-3</c:v>
                  </c:pt>
                  <c:pt idx="10">
                    <c:v>4.1031411942610511E-3</c:v>
                  </c:pt>
                  <c:pt idx="11">
                    <c:v>1.0663411207084878E-2</c:v>
                  </c:pt>
                  <c:pt idx="12">
                    <c:v>6.6994983400475907E-3</c:v>
                  </c:pt>
                  <c:pt idx="13">
                    <c:v>7.9073018419694389E-3</c:v>
                  </c:pt>
                  <c:pt idx="14">
                    <c:v>6.9178044627888286E-3</c:v>
                  </c:pt>
                  <c:pt idx="15">
                    <c:v>4.8849327226049236E-3</c:v>
                  </c:pt>
                  <c:pt idx="16">
                    <c:v>5.8481508399775301E-3</c:v>
                  </c:pt>
                  <c:pt idx="17">
                    <c:v>9.5647810776042803E-3</c:v>
                  </c:pt>
                  <c:pt idx="18">
                    <c:v>7.2589303817545232E-3</c:v>
                  </c:pt>
                  <c:pt idx="19">
                    <c:v>6.2261667725607628E-3</c:v>
                  </c:pt>
                  <c:pt idx="20">
                    <c:v>1.2916084143549474E-2</c:v>
                  </c:pt>
                  <c:pt idx="21">
                    <c:v>9.6804818216311688E-3</c:v>
                  </c:pt>
                  <c:pt idx="22">
                    <c:v>1.1318935760810465E-2</c:v>
                  </c:pt>
                  <c:pt idx="23">
                    <c:v>1.1255217793046239E-2</c:v>
                  </c:pt>
                  <c:pt idx="24">
                    <c:v>1.4040665195531304E-2</c:v>
                  </c:pt>
                  <c:pt idx="25">
                    <c:v>1.0479822033935408E-2</c:v>
                  </c:pt>
                  <c:pt idx="26">
                    <c:v>9.6264897100504648E-3</c:v>
                  </c:pt>
                  <c:pt idx="27">
                    <c:v>9.7429247258485688E-3</c:v>
                  </c:pt>
                  <c:pt idx="28">
                    <c:v>9.740584765578264E-3</c:v>
                  </c:pt>
                  <c:pt idx="29">
                    <c:v>1.1122493846594698E-2</c:v>
                  </c:pt>
                  <c:pt idx="30">
                    <c:v>4.8713248738031425E-3</c:v>
                  </c:pt>
                  <c:pt idx="31">
                    <c:v>1.0319598873041593E-2</c:v>
                  </c:pt>
                  <c:pt idx="32">
                    <c:v>8.3245600649943397E-3</c:v>
                  </c:pt>
                  <c:pt idx="33">
                    <c:v>8.0045029755627366E-3</c:v>
                  </c:pt>
                  <c:pt idx="34">
                    <c:v>5.7238250849854172E-3</c:v>
                  </c:pt>
                  <c:pt idx="35">
                    <c:v>7.8212514968647329E-3</c:v>
                  </c:pt>
                  <c:pt idx="36">
                    <c:v>1.0990667887718023E-2</c:v>
                  </c:pt>
                  <c:pt idx="37">
                    <c:v>9.2699893590823899E-3</c:v>
                  </c:pt>
                  <c:pt idx="38">
                    <c:v>9.5354884168082597E-3</c:v>
                  </c:pt>
                  <c:pt idx="39">
                    <c:v>1.0014096415198143E-2</c:v>
                  </c:pt>
                  <c:pt idx="40">
                    <c:v>1.1904998628947942E-2</c:v>
                  </c:pt>
                  <c:pt idx="41">
                    <c:v>9.7596873431270905E-3</c:v>
                  </c:pt>
                  <c:pt idx="42">
                    <c:v>9.4168712558413258E-3</c:v>
                  </c:pt>
                  <c:pt idx="43">
                    <c:v>9.4422505606426461E-3</c:v>
                  </c:pt>
                  <c:pt idx="44">
                    <c:v>1.2610587957611226E-2</c:v>
                  </c:pt>
                  <c:pt idx="45">
                    <c:v>8.4146195036348802E-3</c:v>
                  </c:pt>
                  <c:pt idx="46">
                    <c:v>1.0025277453944175E-2</c:v>
                  </c:pt>
                  <c:pt idx="47">
                    <c:v>6.9277509995859417E-3</c:v>
                  </c:pt>
                  <c:pt idx="48">
                    <c:v>1.0648731935154549E-2</c:v>
                  </c:pt>
                  <c:pt idx="49">
                    <c:v>1.4577038899721392E-2</c:v>
                  </c:pt>
                  <c:pt idx="50">
                    <c:v>1.2067790559181628E-2</c:v>
                  </c:pt>
                  <c:pt idx="51">
                    <c:v>1.1725980747587308E-2</c:v>
                  </c:pt>
                  <c:pt idx="52">
                    <c:v>1.1430112243260402E-2</c:v>
                  </c:pt>
                  <c:pt idx="53">
                    <c:v>9.2749476671986665E-3</c:v>
                  </c:pt>
                  <c:pt idx="54">
                    <c:v>9.6849758915451122E-3</c:v>
                  </c:pt>
                  <c:pt idx="55">
                    <c:v>1.0264670549676853E-2</c:v>
                  </c:pt>
                  <c:pt idx="56">
                    <c:v>9.3319653083358319E-3</c:v>
                  </c:pt>
                  <c:pt idx="57">
                    <c:v>1.2325599070361102E-2</c:v>
                  </c:pt>
                  <c:pt idx="58">
                    <c:v>1.381980574645224E-2</c:v>
                  </c:pt>
                  <c:pt idx="59">
                    <c:v>7.3818896721799272E-3</c:v>
                  </c:pt>
                  <c:pt idx="60">
                    <c:v>9.6112549290245097E-3</c:v>
                  </c:pt>
                  <c:pt idx="61">
                    <c:v>1.1848622652531549E-2</c:v>
                  </c:pt>
                  <c:pt idx="62">
                    <c:v>4.883501199528662E-3</c:v>
                  </c:pt>
                  <c:pt idx="63">
                    <c:v>9.2943735542571401E-3</c:v>
                  </c:pt>
                  <c:pt idx="64">
                    <c:v>1.0233183982970347E-2</c:v>
                  </c:pt>
                  <c:pt idx="65">
                    <c:v>5.9669282716475923E-3</c:v>
                  </c:pt>
                  <c:pt idx="66">
                    <c:v>8.4846554349870002E-3</c:v>
                  </c:pt>
                  <c:pt idx="67">
                    <c:v>1.1108943812041697E-2</c:v>
                  </c:pt>
                  <c:pt idx="68">
                    <c:v>7.7462933499427514E-3</c:v>
                  </c:pt>
                  <c:pt idx="69">
                    <c:v>9.8209472559803671E-3</c:v>
                  </c:pt>
                  <c:pt idx="70">
                    <c:v>8.3749362306547379E-3</c:v>
                  </c:pt>
                  <c:pt idx="71">
                    <c:v>1.123815390662679E-2</c:v>
                  </c:pt>
                  <c:pt idx="72">
                    <c:v>5.547255735074994E-3</c:v>
                  </c:pt>
                  <c:pt idx="73">
                    <c:v>7.7394994125665638E-3</c:v>
                  </c:pt>
                  <c:pt idx="74">
                    <c:v>1.1039617326941763E-2</c:v>
                  </c:pt>
                  <c:pt idx="75">
                    <c:v>1.0308894891110452E-2</c:v>
                  </c:pt>
                  <c:pt idx="76">
                    <c:v>1.1074511590786165E-2</c:v>
                  </c:pt>
                  <c:pt idx="77">
                    <c:v>8.9778119365819167E-3</c:v>
                  </c:pt>
                  <c:pt idx="78">
                    <c:v>1.2475234289251111E-2</c:v>
                  </c:pt>
                  <c:pt idx="79">
                    <c:v>9.4781795837907065E-3</c:v>
                  </c:pt>
                  <c:pt idx="80">
                    <c:v>7.7605655178222153E-3</c:v>
                  </c:pt>
                  <c:pt idx="81">
                    <c:v>1.0260968638689874E-2</c:v>
                  </c:pt>
                  <c:pt idx="82">
                    <c:v>9.747560412517715E-3</c:v>
                  </c:pt>
                  <c:pt idx="83">
                    <c:v>1.1221977235877655E-2</c:v>
                  </c:pt>
                  <c:pt idx="84">
                    <c:v>1.0480168748066315E-2</c:v>
                  </c:pt>
                  <c:pt idx="85">
                    <c:v>8.3260784783728541E-3</c:v>
                  </c:pt>
                  <c:pt idx="86">
                    <c:v>1.2785603300122435E-2</c:v>
                  </c:pt>
                  <c:pt idx="87">
                    <c:v>1.4372545856301846E-2</c:v>
                  </c:pt>
                  <c:pt idx="88">
                    <c:v>1.3829196497246989E-2</c:v>
                  </c:pt>
                  <c:pt idx="89">
                    <c:v>8.6068575967053456E-3</c:v>
                  </c:pt>
                  <c:pt idx="90">
                    <c:v>9.1511950850968263E-3</c:v>
                  </c:pt>
                  <c:pt idx="91">
                    <c:v>1.0917712179481957E-2</c:v>
                  </c:pt>
                  <c:pt idx="92">
                    <c:v>1.1203106871845477E-2</c:v>
                  </c:pt>
                  <c:pt idx="93">
                    <c:v>1.0311474916417306E-2</c:v>
                  </c:pt>
                  <c:pt idx="94">
                    <c:v>7.4788110398428618E-3</c:v>
                  </c:pt>
                  <c:pt idx="95">
                    <c:v>1.068608861323977E-2</c:v>
                  </c:pt>
                  <c:pt idx="96">
                    <c:v>5.2326682263667285E-3</c:v>
                  </c:pt>
                  <c:pt idx="97">
                    <c:v>7.8603600416004213E-3</c:v>
                  </c:pt>
                  <c:pt idx="98">
                    <c:v>1.0550511188801209E-2</c:v>
                  </c:pt>
                  <c:pt idx="99">
                    <c:v>6.2673611657726117E-3</c:v>
                  </c:pt>
                  <c:pt idx="100">
                    <c:v>7.4627431904110662E-3</c:v>
                  </c:pt>
                  <c:pt idx="101">
                    <c:v>9.0845858249674668E-3</c:v>
                  </c:pt>
                  <c:pt idx="102">
                    <c:v>1.0564285024969474E-2</c:v>
                  </c:pt>
                  <c:pt idx="103">
                    <c:v>9.8750614868114289E-3</c:v>
                  </c:pt>
                  <c:pt idx="104">
                    <c:v>7.0255209793637901E-3</c:v>
                  </c:pt>
                  <c:pt idx="105">
                    <c:v>8.7146858792572016E-3</c:v>
                  </c:pt>
                  <c:pt idx="106">
                    <c:v>1.1456711978009109E-2</c:v>
                  </c:pt>
                  <c:pt idx="107">
                    <c:v>8.7664445849794329E-3</c:v>
                  </c:pt>
                  <c:pt idx="108">
                    <c:v>1.3294900645294273E-2</c:v>
                  </c:pt>
                  <c:pt idx="109">
                    <c:v>9.0334084413216265E-3</c:v>
                  </c:pt>
                  <c:pt idx="110">
                    <c:v>5.9877296199972764E-3</c:v>
                  </c:pt>
                  <c:pt idx="111">
                    <c:v>1.5091527757023479E-2</c:v>
                  </c:pt>
                  <c:pt idx="112">
                    <c:v>9.267492892483015E-3</c:v>
                  </c:pt>
                  <c:pt idx="113">
                    <c:v>1.1511375417901988E-2</c:v>
                  </c:pt>
                  <c:pt idx="114">
                    <c:v>7.9655720186212753E-3</c:v>
                  </c:pt>
                  <c:pt idx="115">
                    <c:v>1.1387547793435131E-2</c:v>
                  </c:pt>
                  <c:pt idx="116">
                    <c:v>9.1716804338285787E-3</c:v>
                  </c:pt>
                  <c:pt idx="117">
                    <c:v>9.6634579159306944E-3</c:v>
                  </c:pt>
                  <c:pt idx="118">
                    <c:v>1.0456089316991277E-2</c:v>
                  </c:pt>
                  <c:pt idx="119">
                    <c:v>9.3104802799120773E-3</c:v>
                  </c:pt>
                  <c:pt idx="120">
                    <c:v>6.7008993258964285E-3</c:v>
                  </c:pt>
                  <c:pt idx="121">
                    <c:v>9.2087293566186588E-3</c:v>
                  </c:pt>
                  <c:pt idx="122">
                    <c:v>1.3114014551216651E-2</c:v>
                  </c:pt>
                  <c:pt idx="123">
                    <c:v>1.0392245650866761E-2</c:v>
                  </c:pt>
                  <c:pt idx="124">
                    <c:v>7.4477592635631244E-3</c:v>
                  </c:pt>
                  <c:pt idx="125">
                    <c:v>8.1989272418242394E-3</c:v>
                  </c:pt>
                  <c:pt idx="126">
                    <c:v>6.9236732023044032E-3</c:v>
                  </c:pt>
                  <c:pt idx="127">
                    <c:v>1.1884493468283432E-2</c:v>
                  </c:pt>
                  <c:pt idx="128">
                    <c:v>8.5734709602036645E-3</c:v>
                  </c:pt>
                  <c:pt idx="129">
                    <c:v>9.9805073785649498E-3</c:v>
                  </c:pt>
                  <c:pt idx="130">
                    <c:v>6.1646742067690257E-3</c:v>
                  </c:pt>
                  <c:pt idx="131">
                    <c:v>9.7103839808500448E-3</c:v>
                  </c:pt>
                  <c:pt idx="132">
                    <c:v>1.1267620401778833E-2</c:v>
                  </c:pt>
                  <c:pt idx="133">
                    <c:v>6.0812561480989786E-3</c:v>
                  </c:pt>
                  <c:pt idx="134">
                    <c:v>6.498237453624634E-3</c:v>
                  </c:pt>
                  <c:pt idx="135">
                    <c:v>1.1850311502230808E-2</c:v>
                  </c:pt>
                  <c:pt idx="136">
                    <c:v>1.1638737446716842E-2</c:v>
                  </c:pt>
                  <c:pt idx="137">
                    <c:v>8.1749373608171576E-3</c:v>
                  </c:pt>
                  <c:pt idx="138">
                    <c:v>7.9176903044403928E-3</c:v>
                  </c:pt>
                  <c:pt idx="139">
                    <c:v>7.8401212763644593E-3</c:v>
                  </c:pt>
                  <c:pt idx="140">
                    <c:v>1.0232446379745892E-2</c:v>
                  </c:pt>
                  <c:pt idx="141">
                    <c:v>1.1497772729820464E-2</c:v>
                  </c:pt>
                  <c:pt idx="142">
                    <c:v>1.1479041588931413E-2</c:v>
                  </c:pt>
                  <c:pt idx="143">
                    <c:v>6.0862064112931855E-3</c:v>
                  </c:pt>
                  <c:pt idx="144">
                    <c:v>1.4265189119772861E-2</c:v>
                  </c:pt>
                  <c:pt idx="145">
                    <c:v>1.2109137501309174E-2</c:v>
                  </c:pt>
                  <c:pt idx="146">
                    <c:v>9.9340683660491119E-3</c:v>
                  </c:pt>
                  <c:pt idx="147">
                    <c:v>1.3213004345242861E-2</c:v>
                  </c:pt>
                  <c:pt idx="148">
                    <c:v>9.3259434282644809E-3</c:v>
                  </c:pt>
                  <c:pt idx="149">
                    <c:v>1.4824902704767566E-2</c:v>
                  </c:pt>
                  <c:pt idx="150">
                    <c:v>1.1167900730253142E-2</c:v>
                  </c:pt>
                  <c:pt idx="151">
                    <c:v>8.3698547582192959E-3</c:v>
                  </c:pt>
                  <c:pt idx="152">
                    <c:v>1.383607346540614E-2</c:v>
                  </c:pt>
                  <c:pt idx="153">
                    <c:v>9.579075598215964E-3</c:v>
                  </c:pt>
                  <c:pt idx="154">
                    <c:v>1.1055655775676873E-2</c:v>
                  </c:pt>
                  <c:pt idx="155">
                    <c:v>9.3575819340838834E-3</c:v>
                  </c:pt>
                  <c:pt idx="156">
                    <c:v>1.0520943070488151E-2</c:v>
                  </c:pt>
                  <c:pt idx="157">
                    <c:v>1.0669815345833108E-2</c:v>
                  </c:pt>
                  <c:pt idx="158">
                    <c:v>1.2667928790202355E-2</c:v>
                  </c:pt>
                  <c:pt idx="159">
                    <c:v>7.587101547913094E-3</c:v>
                  </c:pt>
                  <c:pt idx="160">
                    <c:v>1.23670544714224E-2</c:v>
                  </c:pt>
                  <c:pt idx="161">
                    <c:v>1.2765101033788879E-2</c:v>
                  </c:pt>
                  <c:pt idx="162">
                    <c:v>1.087540239692418E-2</c:v>
                  </c:pt>
                  <c:pt idx="163">
                    <c:v>1.1407112073538747E-2</c:v>
                  </c:pt>
                  <c:pt idx="164">
                    <c:v>1.3970614291161412E-2</c:v>
                  </c:pt>
                  <c:pt idx="165">
                    <c:v>1.3847306111787163E-2</c:v>
                  </c:pt>
                  <c:pt idx="166">
                    <c:v>9.4005786853573522E-3</c:v>
                  </c:pt>
                  <c:pt idx="167">
                    <c:v>1.2214373937314399E-2</c:v>
                  </c:pt>
                  <c:pt idx="168">
                    <c:v>1.3820632254519759E-2</c:v>
                  </c:pt>
                  <c:pt idx="169">
                    <c:v>7.2447900684719339E-3</c:v>
                  </c:pt>
                  <c:pt idx="170">
                    <c:v>1.7328688465811575E-2</c:v>
                  </c:pt>
                  <c:pt idx="171">
                    <c:v>9.9977774254287454E-3</c:v>
                  </c:pt>
                  <c:pt idx="172">
                    <c:v>1.5933434438876532E-2</c:v>
                  </c:pt>
                  <c:pt idx="173">
                    <c:v>1.1689597434698062E-2</c:v>
                  </c:pt>
                  <c:pt idx="174">
                    <c:v>1.3613299732593662E-2</c:v>
                  </c:pt>
                  <c:pt idx="175">
                    <c:v>1.2858736523434762E-2</c:v>
                  </c:pt>
                  <c:pt idx="176">
                    <c:v>9.9949031788934637E-3</c:v>
                  </c:pt>
                  <c:pt idx="177">
                    <c:v>1.7918335494020721E-2</c:v>
                  </c:pt>
                  <c:pt idx="178">
                    <c:v>9.4789851655267127E-3</c:v>
                  </c:pt>
                  <c:pt idx="179">
                    <c:v>1.184803956097928E-2</c:v>
                  </c:pt>
                  <c:pt idx="180">
                    <c:v>1.1744331541218027E-2</c:v>
                  </c:pt>
                  <c:pt idx="181">
                    <c:v>1.1679480609652772E-2</c:v>
                  </c:pt>
                  <c:pt idx="182">
                    <c:v>1.2869077318926595E-2</c:v>
                  </c:pt>
                  <c:pt idx="183">
                    <c:v>9.1961528743563399E-3</c:v>
                  </c:pt>
                  <c:pt idx="184">
                    <c:v>1.2321901943971203E-2</c:v>
                  </c:pt>
                  <c:pt idx="185">
                    <c:v>1.6476578003412266E-2</c:v>
                  </c:pt>
                  <c:pt idx="186">
                    <c:v>8.8720151352497546E-3</c:v>
                  </c:pt>
                  <c:pt idx="187">
                    <c:v>8.6830734054495588E-3</c:v>
                  </c:pt>
                  <c:pt idx="188">
                    <c:v>1.1232712063070993E-2</c:v>
                  </c:pt>
                  <c:pt idx="189">
                    <c:v>1.2096973683637083E-2</c:v>
                  </c:pt>
                  <c:pt idx="190">
                    <c:v>1.1534762425039648E-2</c:v>
                  </c:pt>
                  <c:pt idx="191">
                    <c:v>1.4491050418146524E-2</c:v>
                  </c:pt>
                  <c:pt idx="192">
                    <c:v>1.535883157186989E-2</c:v>
                  </c:pt>
                  <c:pt idx="193">
                    <c:v>1.1746538217195339E-2</c:v>
                  </c:pt>
                  <c:pt idx="194">
                    <c:v>8.9565443711921156E-3</c:v>
                  </c:pt>
                  <c:pt idx="195">
                    <c:v>1.3130696991510022E-2</c:v>
                  </c:pt>
                  <c:pt idx="196">
                    <c:v>1.4050923211681061E-2</c:v>
                  </c:pt>
                  <c:pt idx="197">
                    <c:v>8.9630974439571659E-3</c:v>
                  </c:pt>
                  <c:pt idx="198">
                    <c:v>7.0761491596079921E-3</c:v>
                  </c:pt>
                  <c:pt idx="199">
                    <c:v>1.1922560618335132E-2</c:v>
                  </c:pt>
                </c:numCache>
              </c:numRef>
            </c:minus>
          </c:errBars>
          <c:xVal>
            <c:numRef>
              <c:f>'CSB No 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7.7943272726770305E-2</c:v>
                </c:pt>
                <c:pt idx="2">
                  <c:v>0.17189624242382701</c:v>
                </c:pt>
                <c:pt idx="3">
                  <c:v>0.27185284848474101</c:v>
                </c:pt>
                <c:pt idx="4">
                  <c:v>0.371809454545655</c:v>
                </c:pt>
                <c:pt idx="5">
                  <c:v>0.47176606060565901</c:v>
                </c:pt>
                <c:pt idx="6">
                  <c:v>0.57172266666657301</c:v>
                </c:pt>
                <c:pt idx="7">
                  <c:v>0.67167927272748695</c:v>
                </c:pt>
                <c:pt idx="8">
                  <c:v>0.77163587878749196</c:v>
                </c:pt>
                <c:pt idx="9">
                  <c:v>0.87159248484840601</c:v>
                </c:pt>
                <c:pt idx="10">
                  <c:v>0.97154909090931996</c:v>
                </c:pt>
                <c:pt idx="11">
                  <c:v>1.07150569696932</c:v>
                </c:pt>
                <c:pt idx="12">
                  <c:v>1.1724629090904199</c:v>
                </c:pt>
                <c:pt idx="13">
                  <c:v>1.27241951515134</c:v>
                </c:pt>
                <c:pt idx="14">
                  <c:v>1.3723761212122501</c:v>
                </c:pt>
                <c:pt idx="15">
                  <c:v>1.4723327272722599</c:v>
                </c:pt>
                <c:pt idx="16">
                  <c:v>1.57028812121188</c:v>
                </c:pt>
                <c:pt idx="17">
                  <c:v>1.6722459393940801</c:v>
                </c:pt>
                <c:pt idx="18">
                  <c:v>1.7702013333327999</c:v>
                </c:pt>
                <c:pt idx="19">
                  <c:v>1.872159151515</c:v>
                </c:pt>
                <c:pt idx="20">
                  <c:v>2.0276296969695902</c:v>
                </c:pt>
                <c:pt idx="21">
                  <c:v>2.10557296969727</c:v>
                </c:pt>
                <c:pt idx="22">
                  <c:v>2.19652412121195</c:v>
                </c:pt>
                <c:pt idx="23">
                  <c:v>2.29648072727286</c:v>
                </c:pt>
                <c:pt idx="24">
                  <c:v>2.3964373333328601</c:v>
                </c:pt>
                <c:pt idx="25">
                  <c:v>2.49639393939378</c:v>
                </c:pt>
                <c:pt idx="26">
                  <c:v>2.59635054545469</c:v>
                </c:pt>
                <c:pt idx="27">
                  <c:v>2.69730775757579</c:v>
                </c:pt>
                <c:pt idx="28">
                  <c:v>2.79526315151542</c:v>
                </c:pt>
                <c:pt idx="29">
                  <c:v>2.8972209696967099</c:v>
                </c:pt>
                <c:pt idx="30">
                  <c:v>2.99517636363634</c:v>
                </c:pt>
                <c:pt idx="31">
                  <c:v>3.0971341818185398</c:v>
                </c:pt>
                <c:pt idx="32">
                  <c:v>3.1970907878785502</c:v>
                </c:pt>
                <c:pt idx="33">
                  <c:v>3.29504618181817</c:v>
                </c:pt>
                <c:pt idx="34">
                  <c:v>3.3970040000003698</c:v>
                </c:pt>
                <c:pt idx="35">
                  <c:v>3.4959600000001898</c:v>
                </c:pt>
                <c:pt idx="36">
                  <c:v>3.5969172121212898</c:v>
                </c:pt>
                <c:pt idx="37">
                  <c:v>3.6958732121211102</c:v>
                </c:pt>
                <c:pt idx="38">
                  <c:v>3.7958298181820198</c:v>
                </c:pt>
                <c:pt idx="39">
                  <c:v>3.8977876363633102</c:v>
                </c:pt>
                <c:pt idx="40">
                  <c:v>3.9957430303029402</c:v>
                </c:pt>
                <c:pt idx="41">
                  <c:v>4.0977008484851396</c:v>
                </c:pt>
                <c:pt idx="42">
                  <c:v>4.1956562424238601</c:v>
                </c:pt>
                <c:pt idx="43">
                  <c:v>4.2956128484847698</c:v>
                </c:pt>
                <c:pt idx="44">
                  <c:v>4.39556945454569</c:v>
                </c:pt>
                <c:pt idx="45">
                  <c:v>4.4955260606056902</c:v>
                </c:pt>
                <c:pt idx="46">
                  <c:v>4.5964832727268004</c:v>
                </c:pt>
                <c:pt idx="47">
                  <c:v>4.69643987878771</c:v>
                </c:pt>
                <c:pt idx="48">
                  <c:v>4.7963964848486196</c:v>
                </c:pt>
                <c:pt idx="49">
                  <c:v>4.8963530909086304</c:v>
                </c:pt>
                <c:pt idx="50">
                  <c:v>4.99630969696954</c:v>
                </c:pt>
                <c:pt idx="51">
                  <c:v>5.0962663030304602</c:v>
                </c:pt>
                <c:pt idx="52">
                  <c:v>5.1962229090904604</c:v>
                </c:pt>
                <c:pt idx="53">
                  <c:v>5.2961795151513797</c:v>
                </c:pt>
                <c:pt idx="54">
                  <c:v>5.3961361212122902</c:v>
                </c:pt>
                <c:pt idx="55">
                  <c:v>5.4960927272722904</c:v>
                </c:pt>
                <c:pt idx="56">
                  <c:v>5.5960493333332098</c:v>
                </c:pt>
                <c:pt idx="57">
                  <c:v>5.6960059393941203</c:v>
                </c:pt>
                <c:pt idx="58">
                  <c:v>5.7969631515152198</c:v>
                </c:pt>
                <c:pt idx="59">
                  <c:v>5.8969197575752297</c:v>
                </c:pt>
                <c:pt idx="60">
                  <c:v>5.9968763636361402</c:v>
                </c:pt>
                <c:pt idx="61">
                  <c:v>6.0968329696970596</c:v>
                </c:pt>
                <c:pt idx="62">
                  <c:v>6.1967895757570597</c:v>
                </c:pt>
                <c:pt idx="63">
                  <c:v>6.29674618181798</c:v>
                </c:pt>
                <c:pt idx="64">
                  <c:v>6.3967027878788896</c:v>
                </c:pt>
                <c:pt idx="65">
                  <c:v>6.4966593939388897</c:v>
                </c:pt>
                <c:pt idx="66">
                  <c:v>6.59661599999981</c:v>
                </c:pt>
                <c:pt idx="67">
                  <c:v>6.6965726060607196</c:v>
                </c:pt>
                <c:pt idx="68">
                  <c:v>6.7955286060605404</c:v>
                </c:pt>
                <c:pt idx="69">
                  <c:v>6.8974864242427403</c:v>
                </c:pt>
                <c:pt idx="70">
                  <c:v>6.9954418181814599</c:v>
                </c:pt>
                <c:pt idx="71">
                  <c:v>7.0973996363636598</c:v>
                </c:pt>
                <c:pt idx="72">
                  <c:v>7.1973562424245703</c:v>
                </c:pt>
                <c:pt idx="73">
                  <c:v>7.2953116363632899</c:v>
                </c:pt>
                <c:pt idx="74">
                  <c:v>7.3952682424241996</c:v>
                </c:pt>
                <c:pt idx="75">
                  <c:v>7.4972260606064003</c:v>
                </c:pt>
                <c:pt idx="76">
                  <c:v>7.5971826666664102</c:v>
                </c:pt>
                <c:pt idx="77">
                  <c:v>7.6971392727273198</c:v>
                </c:pt>
                <c:pt idx="78">
                  <c:v>7.7960952727271398</c:v>
                </c:pt>
                <c:pt idx="79">
                  <c:v>7.8960518787880503</c:v>
                </c:pt>
                <c:pt idx="80">
                  <c:v>7.9960084848480601</c:v>
                </c:pt>
                <c:pt idx="81">
                  <c:v>8.09796630303026</c:v>
                </c:pt>
                <c:pt idx="82">
                  <c:v>8.19592169696989</c:v>
                </c:pt>
                <c:pt idx="83">
                  <c:v>8.2958783030298893</c:v>
                </c:pt>
                <c:pt idx="84">
                  <c:v>8.3958349090907998</c:v>
                </c:pt>
                <c:pt idx="85">
                  <c:v>8.4957915151517192</c:v>
                </c:pt>
                <c:pt idx="86">
                  <c:v>8.5957481212117202</c:v>
                </c:pt>
                <c:pt idx="87">
                  <c:v>8.6957047272726395</c:v>
                </c:pt>
                <c:pt idx="88">
                  <c:v>8.79666193939374</c:v>
                </c:pt>
                <c:pt idx="89">
                  <c:v>8.8966185454546505</c:v>
                </c:pt>
                <c:pt idx="90">
                  <c:v>8.9965751515146604</c:v>
                </c:pt>
                <c:pt idx="91">
                  <c:v>9.0965317575755709</c:v>
                </c:pt>
                <c:pt idx="92">
                  <c:v>9.1964883636364902</c:v>
                </c:pt>
                <c:pt idx="93">
                  <c:v>9.2964449696964895</c:v>
                </c:pt>
                <c:pt idx="94">
                  <c:v>9.3964015757574</c:v>
                </c:pt>
                <c:pt idx="95">
                  <c:v>9.4963581818183194</c:v>
                </c:pt>
                <c:pt idx="96">
                  <c:v>9.5963147878783204</c:v>
                </c:pt>
                <c:pt idx="97">
                  <c:v>9.6962713939392398</c:v>
                </c:pt>
                <c:pt idx="98">
                  <c:v>9.7962280000001503</c:v>
                </c:pt>
                <c:pt idx="99">
                  <c:v>9.8961846060601601</c:v>
                </c:pt>
                <c:pt idx="100">
                  <c:v>9.9971418181821701</c:v>
                </c:pt>
                <c:pt idx="101">
                  <c:v>10.0970984242421</c:v>
                </c:pt>
                <c:pt idx="102">
                  <c:v>10.197055030303</c:v>
                </c:pt>
                <c:pt idx="103">
                  <c:v>10.295010424242699</c:v>
                </c:pt>
                <c:pt idx="104">
                  <c:v>10.396968242424</c:v>
                </c:pt>
                <c:pt idx="105">
                  <c:v>10.4949236363636</c:v>
                </c:pt>
                <c:pt idx="106">
                  <c:v>10.596881454544899</c:v>
                </c:pt>
                <c:pt idx="107">
                  <c:v>10.6958374545456</c:v>
                </c:pt>
                <c:pt idx="108">
                  <c:v>10.796794666666701</c:v>
                </c:pt>
                <c:pt idx="109">
                  <c:v>10.8967512727267</c:v>
                </c:pt>
                <c:pt idx="110">
                  <c:v>10.995707272727399</c:v>
                </c:pt>
                <c:pt idx="111">
                  <c:v>11.0966644848485</c:v>
                </c:pt>
                <c:pt idx="112">
                  <c:v>11.1976216969696</c:v>
                </c:pt>
                <c:pt idx="113">
                  <c:v>11.295577090909299</c:v>
                </c:pt>
                <c:pt idx="114">
                  <c:v>11.3975349090906</c:v>
                </c:pt>
                <c:pt idx="115">
                  <c:v>11.4954903030302</c:v>
                </c:pt>
                <c:pt idx="116">
                  <c:v>11.5974481212124</c:v>
                </c:pt>
                <c:pt idx="117">
                  <c:v>11.695403515151099</c:v>
                </c:pt>
                <c:pt idx="118">
                  <c:v>11.795360121211999</c:v>
                </c:pt>
                <c:pt idx="119">
                  <c:v>11.8963173333331</c:v>
                </c:pt>
                <c:pt idx="120">
                  <c:v>11.996273939393999</c:v>
                </c:pt>
                <c:pt idx="121">
                  <c:v>12.0972311515151</c:v>
                </c:pt>
                <c:pt idx="122">
                  <c:v>12.196187151515</c:v>
                </c:pt>
                <c:pt idx="123">
                  <c:v>12.2961437575759</c:v>
                </c:pt>
                <c:pt idx="124">
                  <c:v>12.396100363635901</c:v>
                </c:pt>
                <c:pt idx="125">
                  <c:v>12.4960569696968</c:v>
                </c:pt>
                <c:pt idx="126">
                  <c:v>12.5960135757577</c:v>
                </c:pt>
                <c:pt idx="127">
                  <c:v>12.6959701818177</c:v>
                </c:pt>
                <c:pt idx="128">
                  <c:v>12.795926787878599</c:v>
                </c:pt>
                <c:pt idx="129">
                  <c:v>12.895883393939499</c:v>
                </c:pt>
                <c:pt idx="130">
                  <c:v>12.9958399999995</c:v>
                </c:pt>
                <c:pt idx="131">
                  <c:v>13.096797212120601</c:v>
                </c:pt>
                <c:pt idx="132">
                  <c:v>13.1967538181816</c:v>
                </c:pt>
                <c:pt idx="133">
                  <c:v>13.2967104242425</c:v>
                </c:pt>
                <c:pt idx="134">
                  <c:v>13.396667030302501</c:v>
                </c:pt>
                <c:pt idx="135">
                  <c:v>13.496623636363401</c:v>
                </c:pt>
                <c:pt idx="136">
                  <c:v>13.596580242424301</c:v>
                </c:pt>
                <c:pt idx="137">
                  <c:v>13.6965368484843</c:v>
                </c:pt>
                <c:pt idx="138">
                  <c:v>13.7964934545452</c:v>
                </c:pt>
                <c:pt idx="139">
                  <c:v>13.896450060606099</c:v>
                </c:pt>
                <c:pt idx="140">
                  <c:v>13.995406060605999</c:v>
                </c:pt>
                <c:pt idx="141">
                  <c:v>14.0963632727271</c:v>
                </c:pt>
                <c:pt idx="142">
                  <c:v>14.196319878788</c:v>
                </c:pt>
                <c:pt idx="143">
                  <c:v>14.2972770909091</c:v>
                </c:pt>
                <c:pt idx="144">
                  <c:v>14.39723369697</c:v>
                </c:pt>
                <c:pt idx="145">
                  <c:v>14.495189090908699</c:v>
                </c:pt>
                <c:pt idx="146">
                  <c:v>14.597146909090901</c:v>
                </c:pt>
                <c:pt idx="147">
                  <c:v>14.695102303030501</c:v>
                </c:pt>
                <c:pt idx="148">
                  <c:v>14.7950589090905</c:v>
                </c:pt>
                <c:pt idx="149">
                  <c:v>14.8970167272727</c:v>
                </c:pt>
                <c:pt idx="150">
                  <c:v>14.9959727272726</c:v>
                </c:pt>
                <c:pt idx="151">
                  <c:v>15.0969299393937</c:v>
                </c:pt>
                <c:pt idx="152">
                  <c:v>15.1958859393935</c:v>
                </c:pt>
                <c:pt idx="153">
                  <c:v>15.2958425454544</c:v>
                </c:pt>
                <c:pt idx="154">
                  <c:v>15.3957991515153</c:v>
                </c:pt>
                <c:pt idx="155">
                  <c:v>15.495755757575299</c:v>
                </c:pt>
                <c:pt idx="156">
                  <c:v>15.595712363636199</c:v>
                </c:pt>
                <c:pt idx="157">
                  <c:v>15.695668969697101</c:v>
                </c:pt>
                <c:pt idx="158">
                  <c:v>15.7956255757571</c:v>
                </c:pt>
                <c:pt idx="159">
                  <c:v>15.895582181818099</c:v>
                </c:pt>
                <c:pt idx="160">
                  <c:v>15.995538787878999</c:v>
                </c:pt>
                <c:pt idx="161">
                  <c:v>16.095495393939</c:v>
                </c:pt>
                <c:pt idx="162">
                  <c:v>16.196452606060099</c:v>
                </c:pt>
                <c:pt idx="163">
                  <c:v>16.296409212120999</c:v>
                </c:pt>
                <c:pt idx="164">
                  <c:v>16.397366424242101</c:v>
                </c:pt>
                <c:pt idx="165">
                  <c:v>16.4963224242419</c:v>
                </c:pt>
                <c:pt idx="166">
                  <c:v>16.596279030302799</c:v>
                </c:pt>
                <c:pt idx="167">
                  <c:v>16.696235636363699</c:v>
                </c:pt>
                <c:pt idx="168">
                  <c:v>16.7961922424237</c:v>
                </c:pt>
                <c:pt idx="169">
                  <c:v>16.8961488484847</c:v>
                </c:pt>
                <c:pt idx="170">
                  <c:v>16.996105454545599</c:v>
                </c:pt>
                <c:pt idx="171">
                  <c:v>17.0960620606056</c:v>
                </c:pt>
                <c:pt idx="172">
                  <c:v>17.1960186666665</c:v>
                </c:pt>
                <c:pt idx="173">
                  <c:v>17.296975878787599</c:v>
                </c:pt>
                <c:pt idx="174">
                  <c:v>17.396932484848499</c:v>
                </c:pt>
                <c:pt idx="175">
                  <c:v>17.496889090909399</c:v>
                </c:pt>
                <c:pt idx="176">
                  <c:v>17.5968456969694</c:v>
                </c:pt>
                <c:pt idx="177">
                  <c:v>17.696802303030299</c:v>
                </c:pt>
                <c:pt idx="178">
                  <c:v>17.7967589090903</c:v>
                </c:pt>
                <c:pt idx="179">
                  <c:v>17.8967155151513</c:v>
                </c:pt>
                <c:pt idx="180">
                  <c:v>17.9966721212122</c:v>
                </c:pt>
                <c:pt idx="181">
                  <c:v>18.096628727272201</c:v>
                </c:pt>
                <c:pt idx="182">
                  <c:v>18.1965853333331</c:v>
                </c:pt>
                <c:pt idx="183">
                  <c:v>18.296541939394</c:v>
                </c:pt>
                <c:pt idx="184">
                  <c:v>18.396498545454001</c:v>
                </c:pt>
                <c:pt idx="185">
                  <c:v>18.495454545454699</c:v>
                </c:pt>
                <c:pt idx="186">
                  <c:v>18.597412363636</c:v>
                </c:pt>
                <c:pt idx="187">
                  <c:v>18.6953677575756</c:v>
                </c:pt>
                <c:pt idx="188">
                  <c:v>18.795324363636599</c:v>
                </c:pt>
                <c:pt idx="189">
                  <c:v>18.8972821818179</c:v>
                </c:pt>
                <c:pt idx="190">
                  <c:v>18.9952375757575</c:v>
                </c:pt>
                <c:pt idx="191">
                  <c:v>19.0971953939397</c:v>
                </c:pt>
                <c:pt idx="192">
                  <c:v>19.196151393939498</c:v>
                </c:pt>
                <c:pt idx="193">
                  <c:v>19.296107999999499</c:v>
                </c:pt>
                <c:pt idx="194">
                  <c:v>19.3970652121215</c:v>
                </c:pt>
                <c:pt idx="195">
                  <c:v>19.496021212121299</c:v>
                </c:pt>
                <c:pt idx="196">
                  <c:v>19.596978424242401</c:v>
                </c:pt>
                <c:pt idx="197">
                  <c:v>19.6959344242422</c:v>
                </c:pt>
                <c:pt idx="198">
                  <c:v>19.795891030303199</c:v>
                </c:pt>
                <c:pt idx="199">
                  <c:v>19.8978488484845</c:v>
                </c:pt>
              </c:numCache>
            </c:numRef>
          </c:xVal>
          <c:yVal>
            <c:numRef>
              <c:f>'CSB No UV'!$BJ$6:$BJ$205</c:f>
              <c:numCache>
                <c:formatCode>General</c:formatCode>
                <c:ptCount val="200"/>
                <c:pt idx="0">
                  <c:v>1.0893190998169575</c:v>
                </c:pt>
                <c:pt idx="1">
                  <c:v>1.0711280540438821</c:v>
                </c:pt>
                <c:pt idx="2">
                  <c:v>1.0401282348778542</c:v>
                </c:pt>
                <c:pt idx="3">
                  <c:v>1.0389370179389039</c:v>
                </c:pt>
                <c:pt idx="4">
                  <c:v>1.0242255024084996</c:v>
                </c:pt>
                <c:pt idx="5">
                  <c:v>1.0302340684495299</c:v>
                </c:pt>
                <c:pt idx="6">
                  <c:v>1.0205740303184609</c:v>
                </c:pt>
                <c:pt idx="7">
                  <c:v>1.0212608501955815</c:v>
                </c:pt>
                <c:pt idx="8">
                  <c:v>1.0232465771344674</c:v>
                </c:pt>
                <c:pt idx="9">
                  <c:v>0.9908427195314321</c:v>
                </c:pt>
                <c:pt idx="10">
                  <c:v>0.98833864195756116</c:v>
                </c:pt>
                <c:pt idx="11">
                  <c:v>1.0135453048657521</c:v>
                </c:pt>
                <c:pt idx="12">
                  <c:v>0.99541579961368942</c:v>
                </c:pt>
                <c:pt idx="13">
                  <c:v>1.003892383176906</c:v>
                </c:pt>
                <c:pt idx="14">
                  <c:v>0.99765507936968589</c:v>
                </c:pt>
                <c:pt idx="15">
                  <c:v>0.99370226394066596</c:v>
                </c:pt>
                <c:pt idx="16">
                  <c:v>1.0000026253146699</c:v>
                </c:pt>
                <c:pt idx="17">
                  <c:v>0.99684344675083891</c:v>
                </c:pt>
                <c:pt idx="18">
                  <c:v>1.004594096453721</c:v>
                </c:pt>
                <c:pt idx="19">
                  <c:v>1.0060103585565094</c:v>
                </c:pt>
                <c:pt idx="20">
                  <c:v>0.62849859994331703</c:v>
                </c:pt>
                <c:pt idx="21">
                  <c:v>0.68637863117250086</c:v>
                </c:pt>
                <c:pt idx="22">
                  <c:v>0.74168790955270603</c:v>
                </c:pt>
                <c:pt idx="23">
                  <c:v>0.76153242485598283</c:v>
                </c:pt>
                <c:pt idx="24">
                  <c:v>0.77249132525267561</c:v>
                </c:pt>
                <c:pt idx="25">
                  <c:v>0.78536288878748606</c:v>
                </c:pt>
                <c:pt idx="26">
                  <c:v>0.7942796221597489</c:v>
                </c:pt>
                <c:pt idx="27">
                  <c:v>0.80942414933265794</c:v>
                </c:pt>
                <c:pt idx="28">
                  <c:v>0.80944034149747446</c:v>
                </c:pt>
                <c:pt idx="29">
                  <c:v>0.82980430167961428</c:v>
                </c:pt>
                <c:pt idx="30">
                  <c:v>0.83397893676511858</c:v>
                </c:pt>
                <c:pt idx="31">
                  <c:v>0.84372538077299397</c:v>
                </c:pt>
                <c:pt idx="32">
                  <c:v>0.84125343707303846</c:v>
                </c:pt>
                <c:pt idx="33">
                  <c:v>0.84590136465339627</c:v>
                </c:pt>
                <c:pt idx="34">
                  <c:v>0.84372384170230919</c:v>
                </c:pt>
                <c:pt idx="35">
                  <c:v>0.86796113948491782</c:v>
                </c:pt>
                <c:pt idx="36">
                  <c:v>0.86690019744334934</c:v>
                </c:pt>
                <c:pt idx="37">
                  <c:v>0.86629792650486459</c:v>
                </c:pt>
                <c:pt idx="38">
                  <c:v>0.86370062705384387</c:v>
                </c:pt>
                <c:pt idx="39">
                  <c:v>0.86206351539313553</c:v>
                </c:pt>
                <c:pt idx="40">
                  <c:v>0.85134289435488297</c:v>
                </c:pt>
                <c:pt idx="41">
                  <c:v>0.86289446340247122</c:v>
                </c:pt>
                <c:pt idx="42">
                  <c:v>0.86160879489617537</c:v>
                </c:pt>
                <c:pt idx="43">
                  <c:v>0.87191048761055967</c:v>
                </c:pt>
                <c:pt idx="44">
                  <c:v>0.86785110166084889</c:v>
                </c:pt>
                <c:pt idx="45">
                  <c:v>0.85930853357220904</c:v>
                </c:pt>
                <c:pt idx="46">
                  <c:v>0.88023730339714756</c:v>
                </c:pt>
                <c:pt idx="47">
                  <c:v>0.88236914873616201</c:v>
                </c:pt>
                <c:pt idx="48">
                  <c:v>0.86751248857451235</c:v>
                </c:pt>
                <c:pt idx="49">
                  <c:v>0.87559644054608388</c:v>
                </c:pt>
                <c:pt idx="50">
                  <c:v>0.86298893130747589</c:v>
                </c:pt>
                <c:pt idx="51">
                  <c:v>0.88119425784404426</c:v>
                </c:pt>
                <c:pt idx="52">
                  <c:v>0.86645911509726647</c:v>
                </c:pt>
                <c:pt idx="53">
                  <c:v>0.86828934335893249</c:v>
                </c:pt>
                <c:pt idx="54">
                  <c:v>0.87587010766942552</c:v>
                </c:pt>
                <c:pt idx="55">
                  <c:v>0.88040097160249098</c:v>
                </c:pt>
                <c:pt idx="56">
                  <c:v>0.87450726467367557</c:v>
                </c:pt>
                <c:pt idx="57">
                  <c:v>0.89282843902053455</c:v>
                </c:pt>
                <c:pt idx="58">
                  <c:v>0.88369933650378774</c:v>
                </c:pt>
                <c:pt idx="59">
                  <c:v>0.87714514506575902</c:v>
                </c:pt>
                <c:pt idx="60">
                  <c:v>0.88074631220462352</c:v>
                </c:pt>
                <c:pt idx="61">
                  <c:v>0.87063934034256185</c:v>
                </c:pt>
                <c:pt idx="62">
                  <c:v>0.88369944541132595</c:v>
                </c:pt>
                <c:pt idx="63">
                  <c:v>0.88958650737380474</c:v>
                </c:pt>
                <c:pt idx="64">
                  <c:v>0.87671750711279439</c:v>
                </c:pt>
                <c:pt idx="65">
                  <c:v>0.89590753797912814</c:v>
                </c:pt>
                <c:pt idx="66">
                  <c:v>0.88066020369837328</c:v>
                </c:pt>
                <c:pt idx="67">
                  <c:v>0.88190839742269345</c:v>
                </c:pt>
                <c:pt idx="68">
                  <c:v>0.88697450621027585</c:v>
                </c:pt>
                <c:pt idx="69">
                  <c:v>0.88730860656756683</c:v>
                </c:pt>
                <c:pt idx="70">
                  <c:v>0.87907975886827427</c:v>
                </c:pt>
                <c:pt idx="71">
                  <c:v>0.89026724852752248</c:v>
                </c:pt>
                <c:pt idx="72">
                  <c:v>0.88829694616445742</c:v>
                </c:pt>
                <c:pt idx="73">
                  <c:v>0.89306412747408115</c:v>
                </c:pt>
                <c:pt idx="74">
                  <c:v>0.89740754304656944</c:v>
                </c:pt>
                <c:pt idx="75">
                  <c:v>0.89407734883118517</c:v>
                </c:pt>
                <c:pt idx="76">
                  <c:v>0.88246538003003716</c:v>
                </c:pt>
                <c:pt idx="77">
                  <c:v>0.89426133798160379</c:v>
                </c:pt>
                <c:pt idx="78">
                  <c:v>0.88863346216302364</c:v>
                </c:pt>
                <c:pt idx="79">
                  <c:v>0.88070397924417632</c:v>
                </c:pt>
                <c:pt idx="80">
                  <c:v>0.88209245761711941</c:v>
                </c:pt>
                <c:pt idx="81">
                  <c:v>0.89473012452672795</c:v>
                </c:pt>
                <c:pt idx="82">
                  <c:v>0.88484702294020645</c:v>
                </c:pt>
                <c:pt idx="83">
                  <c:v>0.88102897727381735</c:v>
                </c:pt>
                <c:pt idx="84">
                  <c:v>0.8900474937237457</c:v>
                </c:pt>
                <c:pt idx="85">
                  <c:v>0.88992542990772316</c:v>
                </c:pt>
                <c:pt idx="86">
                  <c:v>0.88715018606790907</c:v>
                </c:pt>
                <c:pt idx="87">
                  <c:v>0.89438695043212102</c:v>
                </c:pt>
                <c:pt idx="88">
                  <c:v>0.89368763104827198</c:v>
                </c:pt>
                <c:pt idx="89">
                  <c:v>0.888406865565603</c:v>
                </c:pt>
                <c:pt idx="90">
                  <c:v>0.89885255175861156</c:v>
                </c:pt>
                <c:pt idx="91">
                  <c:v>0.88901004107765691</c:v>
                </c:pt>
                <c:pt idx="92">
                  <c:v>0.89284516796028068</c:v>
                </c:pt>
                <c:pt idx="93">
                  <c:v>0.9009948808327739</c:v>
                </c:pt>
                <c:pt idx="94">
                  <c:v>0.89642872027329989</c:v>
                </c:pt>
                <c:pt idx="95">
                  <c:v>0.89139880060790522</c:v>
                </c:pt>
                <c:pt idx="96">
                  <c:v>0.90735399748601731</c:v>
                </c:pt>
                <c:pt idx="97">
                  <c:v>0.90457038333620532</c:v>
                </c:pt>
                <c:pt idx="98">
                  <c:v>0.90724082867682776</c:v>
                </c:pt>
                <c:pt idx="99">
                  <c:v>0.91010243074557773</c:v>
                </c:pt>
                <c:pt idx="100">
                  <c:v>0.90175665060959942</c:v>
                </c:pt>
                <c:pt idx="101">
                  <c:v>0.88865623280951633</c:v>
                </c:pt>
                <c:pt idx="102">
                  <c:v>0.88532690299841832</c:v>
                </c:pt>
                <c:pt idx="103">
                  <c:v>0.91213449811674552</c:v>
                </c:pt>
                <c:pt idx="104">
                  <c:v>0.89561914323754854</c:v>
                </c:pt>
                <c:pt idx="105">
                  <c:v>0.8975847419478159</c:v>
                </c:pt>
                <c:pt idx="106">
                  <c:v>0.89774871813367363</c:v>
                </c:pt>
                <c:pt idx="107">
                  <c:v>0.89927355413080934</c:v>
                </c:pt>
                <c:pt idx="108">
                  <c:v>0.90137287800260424</c:v>
                </c:pt>
                <c:pt idx="109">
                  <c:v>0.90215913320586105</c:v>
                </c:pt>
                <c:pt idx="110">
                  <c:v>0.90294368152712701</c:v>
                </c:pt>
                <c:pt idx="111">
                  <c:v>0.90922666887929604</c:v>
                </c:pt>
                <c:pt idx="112">
                  <c:v>0.90324731996742325</c:v>
                </c:pt>
                <c:pt idx="113">
                  <c:v>0.90662717219833178</c:v>
                </c:pt>
                <c:pt idx="114">
                  <c:v>0.90517247917676857</c:v>
                </c:pt>
                <c:pt idx="115">
                  <c:v>0.90001173596498807</c:v>
                </c:pt>
                <c:pt idx="116">
                  <c:v>0.9029657026854544</c:v>
                </c:pt>
                <c:pt idx="117">
                  <c:v>0.8958833276189978</c:v>
                </c:pt>
                <c:pt idx="118">
                  <c:v>0.89030790295323925</c:v>
                </c:pt>
                <c:pt idx="119">
                  <c:v>0.8934332938987477</c:v>
                </c:pt>
                <c:pt idx="120">
                  <c:v>0.89319081687757662</c:v>
                </c:pt>
                <c:pt idx="121">
                  <c:v>0.89815624240731995</c:v>
                </c:pt>
                <c:pt idx="122">
                  <c:v>0.89743725347572734</c:v>
                </c:pt>
                <c:pt idx="123">
                  <c:v>0.89797398924857108</c:v>
                </c:pt>
                <c:pt idx="124">
                  <c:v>0.91278091619296675</c:v>
                </c:pt>
                <c:pt idx="125">
                  <c:v>0.90341343965535104</c:v>
                </c:pt>
                <c:pt idx="126">
                  <c:v>0.91118507413037886</c:v>
                </c:pt>
                <c:pt idx="127">
                  <c:v>0.8990257346455246</c:v>
                </c:pt>
                <c:pt idx="128">
                  <c:v>0.9101691790573001</c:v>
                </c:pt>
                <c:pt idx="129">
                  <c:v>0.90163406242989252</c:v>
                </c:pt>
                <c:pt idx="130">
                  <c:v>0.89123544955402956</c:v>
                </c:pt>
                <c:pt idx="131">
                  <c:v>0.90359886692818936</c:v>
                </c:pt>
                <c:pt idx="132">
                  <c:v>0.90338538715695227</c:v>
                </c:pt>
                <c:pt idx="133">
                  <c:v>0.89235321380720867</c:v>
                </c:pt>
                <c:pt idx="134">
                  <c:v>0.88694895379378347</c:v>
                </c:pt>
                <c:pt idx="135">
                  <c:v>0.87337998002486206</c:v>
                </c:pt>
                <c:pt idx="136">
                  <c:v>0.89990080463835409</c:v>
                </c:pt>
                <c:pt idx="137">
                  <c:v>0.87582940492347472</c:v>
                </c:pt>
                <c:pt idx="138">
                  <c:v>0.90159104639088528</c:v>
                </c:pt>
                <c:pt idx="139">
                  <c:v>0.90048943597942066</c:v>
                </c:pt>
                <c:pt idx="140">
                  <c:v>0.90218306424778949</c:v>
                </c:pt>
                <c:pt idx="141">
                  <c:v>0.88661002946567036</c:v>
                </c:pt>
                <c:pt idx="142">
                  <c:v>0.89722767835277872</c:v>
                </c:pt>
                <c:pt idx="143">
                  <c:v>0.89343664599812045</c:v>
                </c:pt>
                <c:pt idx="144">
                  <c:v>0.89082364206956688</c:v>
                </c:pt>
                <c:pt idx="145">
                  <c:v>0.89490617589498067</c:v>
                </c:pt>
                <c:pt idx="146">
                  <c:v>0.88448733442645278</c:v>
                </c:pt>
                <c:pt idx="147">
                  <c:v>0.90191106412240329</c:v>
                </c:pt>
                <c:pt idx="148">
                  <c:v>0.89693862014788961</c:v>
                </c:pt>
                <c:pt idx="149">
                  <c:v>0.88724627965816194</c:v>
                </c:pt>
                <c:pt idx="150">
                  <c:v>0.90511543085733648</c:v>
                </c:pt>
                <c:pt idx="151">
                  <c:v>0.89877571288046754</c:v>
                </c:pt>
                <c:pt idx="152">
                  <c:v>0.89951592627602017</c:v>
                </c:pt>
                <c:pt idx="153">
                  <c:v>0.90275929627613305</c:v>
                </c:pt>
                <c:pt idx="154">
                  <c:v>0.8951548844269972</c:v>
                </c:pt>
                <c:pt idx="155">
                  <c:v>0.90448244957833701</c:v>
                </c:pt>
                <c:pt idx="156">
                  <c:v>0.9142911387319137</c:v>
                </c:pt>
                <c:pt idx="157">
                  <c:v>0.89654516646401894</c:v>
                </c:pt>
                <c:pt idx="158">
                  <c:v>0.89292628553101971</c:v>
                </c:pt>
                <c:pt idx="159">
                  <c:v>0.90198861634015581</c:v>
                </c:pt>
                <c:pt idx="160">
                  <c:v>0.91138639196246662</c:v>
                </c:pt>
                <c:pt idx="161">
                  <c:v>0.89087231058789329</c:v>
                </c:pt>
                <c:pt idx="162">
                  <c:v>0.89011822074288349</c:v>
                </c:pt>
                <c:pt idx="163">
                  <c:v>0.90393520175431574</c:v>
                </c:pt>
                <c:pt idx="164">
                  <c:v>0.90050178419125704</c:v>
                </c:pt>
                <c:pt idx="165">
                  <c:v>0.89990187982049208</c:v>
                </c:pt>
                <c:pt idx="166">
                  <c:v>0.8932779704590974</c:v>
                </c:pt>
                <c:pt idx="167">
                  <c:v>0.89582888664309035</c:v>
                </c:pt>
                <c:pt idx="168">
                  <c:v>0.8919689671347365</c:v>
                </c:pt>
                <c:pt idx="169">
                  <c:v>0.89764153630273658</c:v>
                </c:pt>
                <c:pt idx="170">
                  <c:v>0.89374192355406845</c:v>
                </c:pt>
                <c:pt idx="171">
                  <c:v>0.90238929291109904</c:v>
                </c:pt>
                <c:pt idx="172">
                  <c:v>0.8911793803628848</c:v>
                </c:pt>
                <c:pt idx="173">
                  <c:v>0.90313693041765464</c:v>
                </c:pt>
                <c:pt idx="174">
                  <c:v>0.89203550804859244</c:v>
                </c:pt>
                <c:pt idx="175">
                  <c:v>0.91060423688311387</c:v>
                </c:pt>
                <c:pt idx="176">
                  <c:v>0.89295971950711439</c:v>
                </c:pt>
                <c:pt idx="177">
                  <c:v>0.89282891335445425</c:v>
                </c:pt>
                <c:pt idx="178">
                  <c:v>0.89989663674436304</c:v>
                </c:pt>
                <c:pt idx="179">
                  <c:v>0.89492835204233034</c:v>
                </c:pt>
                <c:pt idx="180">
                  <c:v>0.90924378791983196</c:v>
                </c:pt>
                <c:pt idx="181">
                  <c:v>0.89694622101538923</c:v>
                </c:pt>
                <c:pt idx="182">
                  <c:v>0.89297167971656122</c:v>
                </c:pt>
                <c:pt idx="183">
                  <c:v>0.89287135655491456</c:v>
                </c:pt>
                <c:pt idx="184">
                  <c:v>0.90404480278211019</c:v>
                </c:pt>
                <c:pt idx="185">
                  <c:v>0.90504232011808861</c:v>
                </c:pt>
                <c:pt idx="186">
                  <c:v>0.89781529272023841</c:v>
                </c:pt>
                <c:pt idx="187">
                  <c:v>0.89627757931691288</c:v>
                </c:pt>
                <c:pt idx="188">
                  <c:v>0.90685292053333577</c:v>
                </c:pt>
                <c:pt idx="189">
                  <c:v>0.90457911766418897</c:v>
                </c:pt>
                <c:pt idx="190">
                  <c:v>0.90095528328349184</c:v>
                </c:pt>
                <c:pt idx="191">
                  <c:v>0.90516236890296542</c:v>
                </c:pt>
                <c:pt idx="192">
                  <c:v>0.90386179899895969</c:v>
                </c:pt>
                <c:pt idx="193">
                  <c:v>0.89406138476467178</c:v>
                </c:pt>
                <c:pt idx="194">
                  <c:v>0.90478656029328641</c:v>
                </c:pt>
                <c:pt idx="195">
                  <c:v>0.89336994292853744</c:v>
                </c:pt>
                <c:pt idx="196">
                  <c:v>0.91475490780460722</c:v>
                </c:pt>
                <c:pt idx="197">
                  <c:v>0.90848395349719691</c:v>
                </c:pt>
                <c:pt idx="198">
                  <c:v>0.90177067966166435</c:v>
                </c:pt>
                <c:pt idx="199">
                  <c:v>0.90437998574887168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8F-43B6-B240-B84A29D5A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74416"/>
        <c:axId val="446010672"/>
      </c:scatterChart>
      <c:valAx>
        <c:axId val="25197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6010672"/>
        <c:crosses val="autoZero"/>
        <c:crossBetween val="midCat"/>
      </c:valAx>
      <c:valAx>
        <c:axId val="44601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19744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'CSB No UV'!$BJ$5</c:f>
              <c:strCache>
                <c:ptCount val="1"/>
                <c:pt idx="0">
                  <c:v>No UV CSB -/-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'CSB No UV'!$BM$6:$BM$205</c:f>
                <c:numCache>
                  <c:formatCode>General</c:formatCode>
                  <c:ptCount val="200"/>
                  <c:pt idx="0">
                    <c:v>9.3268696012773662E-3</c:v>
                  </c:pt>
                  <c:pt idx="1">
                    <c:v>4.8937284827122191E-3</c:v>
                  </c:pt>
                  <c:pt idx="2">
                    <c:v>8.8363288116909029E-3</c:v>
                  </c:pt>
                  <c:pt idx="3">
                    <c:v>8.1260089003324775E-3</c:v>
                  </c:pt>
                  <c:pt idx="4">
                    <c:v>1.0331476570859793E-2</c:v>
                  </c:pt>
                  <c:pt idx="5">
                    <c:v>1.2236133420673052E-2</c:v>
                  </c:pt>
                  <c:pt idx="6">
                    <c:v>6.1485486461441636E-3</c:v>
                  </c:pt>
                  <c:pt idx="7">
                    <c:v>7.6631670485309417E-3</c:v>
                  </c:pt>
                  <c:pt idx="8">
                    <c:v>8.2705507341294844E-3</c:v>
                  </c:pt>
                  <c:pt idx="9">
                    <c:v>7.4759589918135302E-3</c:v>
                  </c:pt>
                  <c:pt idx="10">
                    <c:v>4.1031411942610511E-3</c:v>
                  </c:pt>
                  <c:pt idx="11">
                    <c:v>1.0663411207084878E-2</c:v>
                  </c:pt>
                  <c:pt idx="12">
                    <c:v>6.6994983400475907E-3</c:v>
                  </c:pt>
                  <c:pt idx="13">
                    <c:v>7.9073018419694389E-3</c:v>
                  </c:pt>
                  <c:pt idx="14">
                    <c:v>6.9178044627888286E-3</c:v>
                  </c:pt>
                  <c:pt idx="15">
                    <c:v>4.8849327226049236E-3</c:v>
                  </c:pt>
                  <c:pt idx="16">
                    <c:v>5.8481508399775301E-3</c:v>
                  </c:pt>
                  <c:pt idx="17">
                    <c:v>9.5647810776042803E-3</c:v>
                  </c:pt>
                  <c:pt idx="18">
                    <c:v>7.2589303817545232E-3</c:v>
                  </c:pt>
                  <c:pt idx="19">
                    <c:v>6.2261667725607628E-3</c:v>
                  </c:pt>
                  <c:pt idx="20">
                    <c:v>1.2916084143549474E-2</c:v>
                  </c:pt>
                  <c:pt idx="21">
                    <c:v>9.6804818216311688E-3</c:v>
                  </c:pt>
                  <c:pt idx="22">
                    <c:v>1.1318935760810465E-2</c:v>
                  </c:pt>
                  <c:pt idx="23">
                    <c:v>1.1255217793046239E-2</c:v>
                  </c:pt>
                  <c:pt idx="24">
                    <c:v>1.4040665195531304E-2</c:v>
                  </c:pt>
                  <c:pt idx="25">
                    <c:v>1.0479822033935408E-2</c:v>
                  </c:pt>
                  <c:pt idx="26">
                    <c:v>9.6264897100504648E-3</c:v>
                  </c:pt>
                  <c:pt idx="27">
                    <c:v>9.7429247258485688E-3</c:v>
                  </c:pt>
                  <c:pt idx="28">
                    <c:v>9.740584765578264E-3</c:v>
                  </c:pt>
                  <c:pt idx="29">
                    <c:v>1.1122493846594698E-2</c:v>
                  </c:pt>
                  <c:pt idx="30">
                    <c:v>4.8713248738031425E-3</c:v>
                  </c:pt>
                  <c:pt idx="31">
                    <c:v>1.0319598873041593E-2</c:v>
                  </c:pt>
                  <c:pt idx="32">
                    <c:v>8.3245600649943397E-3</c:v>
                  </c:pt>
                  <c:pt idx="33">
                    <c:v>8.0045029755627366E-3</c:v>
                  </c:pt>
                  <c:pt idx="34">
                    <c:v>5.7238250849854172E-3</c:v>
                  </c:pt>
                  <c:pt idx="35">
                    <c:v>7.8212514968647329E-3</c:v>
                  </c:pt>
                  <c:pt idx="36">
                    <c:v>1.0990667887718023E-2</c:v>
                  </c:pt>
                  <c:pt idx="37">
                    <c:v>9.2699893590823899E-3</c:v>
                  </c:pt>
                  <c:pt idx="38">
                    <c:v>9.5354884168082597E-3</c:v>
                  </c:pt>
                  <c:pt idx="39">
                    <c:v>1.0014096415198143E-2</c:v>
                  </c:pt>
                  <c:pt idx="40">
                    <c:v>1.1904998628947942E-2</c:v>
                  </c:pt>
                  <c:pt idx="41">
                    <c:v>9.7596873431270905E-3</c:v>
                  </c:pt>
                  <c:pt idx="42">
                    <c:v>9.4168712558413258E-3</c:v>
                  </c:pt>
                  <c:pt idx="43">
                    <c:v>9.4422505606426461E-3</c:v>
                  </c:pt>
                  <c:pt idx="44">
                    <c:v>1.2610587957611226E-2</c:v>
                  </c:pt>
                  <c:pt idx="45">
                    <c:v>8.4146195036348802E-3</c:v>
                  </c:pt>
                  <c:pt idx="46">
                    <c:v>1.0025277453944175E-2</c:v>
                  </c:pt>
                  <c:pt idx="47">
                    <c:v>6.9277509995859417E-3</c:v>
                  </c:pt>
                  <c:pt idx="48">
                    <c:v>1.0648731935154549E-2</c:v>
                  </c:pt>
                  <c:pt idx="49">
                    <c:v>1.4577038899721392E-2</c:v>
                  </c:pt>
                  <c:pt idx="50">
                    <c:v>1.2067790559181628E-2</c:v>
                  </c:pt>
                  <c:pt idx="51">
                    <c:v>1.1725980747587308E-2</c:v>
                  </c:pt>
                  <c:pt idx="52">
                    <c:v>1.1430112243260402E-2</c:v>
                  </c:pt>
                  <c:pt idx="53">
                    <c:v>9.2749476671986665E-3</c:v>
                  </c:pt>
                  <c:pt idx="54">
                    <c:v>9.6849758915451122E-3</c:v>
                  </c:pt>
                  <c:pt idx="55">
                    <c:v>1.0264670549676853E-2</c:v>
                  </c:pt>
                  <c:pt idx="56">
                    <c:v>9.3319653083358319E-3</c:v>
                  </c:pt>
                  <c:pt idx="57">
                    <c:v>1.2325599070361102E-2</c:v>
                  </c:pt>
                  <c:pt idx="58">
                    <c:v>1.381980574645224E-2</c:v>
                  </c:pt>
                  <c:pt idx="59">
                    <c:v>7.3818896721799272E-3</c:v>
                  </c:pt>
                  <c:pt idx="60">
                    <c:v>9.6112549290245097E-3</c:v>
                  </c:pt>
                  <c:pt idx="61">
                    <c:v>1.1848622652531549E-2</c:v>
                  </c:pt>
                  <c:pt idx="62">
                    <c:v>4.883501199528662E-3</c:v>
                  </c:pt>
                  <c:pt idx="63">
                    <c:v>9.2943735542571401E-3</c:v>
                  </c:pt>
                  <c:pt idx="64">
                    <c:v>1.0233183982970347E-2</c:v>
                  </c:pt>
                  <c:pt idx="65">
                    <c:v>5.9669282716475923E-3</c:v>
                  </c:pt>
                  <c:pt idx="66">
                    <c:v>8.4846554349870002E-3</c:v>
                  </c:pt>
                  <c:pt idx="67">
                    <c:v>1.1108943812041697E-2</c:v>
                  </c:pt>
                  <c:pt idx="68">
                    <c:v>7.7462933499427514E-3</c:v>
                  </c:pt>
                  <c:pt idx="69">
                    <c:v>9.8209472559803671E-3</c:v>
                  </c:pt>
                  <c:pt idx="70">
                    <c:v>8.3749362306547379E-3</c:v>
                  </c:pt>
                  <c:pt idx="71">
                    <c:v>1.123815390662679E-2</c:v>
                  </c:pt>
                  <c:pt idx="72">
                    <c:v>5.547255735074994E-3</c:v>
                  </c:pt>
                  <c:pt idx="73">
                    <c:v>7.7394994125665638E-3</c:v>
                  </c:pt>
                  <c:pt idx="74">
                    <c:v>1.1039617326941763E-2</c:v>
                  </c:pt>
                  <c:pt idx="75">
                    <c:v>1.0308894891110452E-2</c:v>
                  </c:pt>
                  <c:pt idx="76">
                    <c:v>1.1074511590786165E-2</c:v>
                  </c:pt>
                  <c:pt idx="77">
                    <c:v>8.9778119365819167E-3</c:v>
                  </c:pt>
                  <c:pt idx="78">
                    <c:v>1.2475234289251111E-2</c:v>
                  </c:pt>
                  <c:pt idx="79">
                    <c:v>9.4781795837907065E-3</c:v>
                  </c:pt>
                  <c:pt idx="80">
                    <c:v>7.7605655178222153E-3</c:v>
                  </c:pt>
                  <c:pt idx="81">
                    <c:v>1.0260968638689874E-2</c:v>
                  </c:pt>
                  <c:pt idx="82">
                    <c:v>9.747560412517715E-3</c:v>
                  </c:pt>
                  <c:pt idx="83">
                    <c:v>1.1221977235877655E-2</c:v>
                  </c:pt>
                  <c:pt idx="84">
                    <c:v>1.0480168748066315E-2</c:v>
                  </c:pt>
                  <c:pt idx="85">
                    <c:v>8.3260784783728541E-3</c:v>
                  </c:pt>
                  <c:pt idx="86">
                    <c:v>1.2785603300122435E-2</c:v>
                  </c:pt>
                  <c:pt idx="87">
                    <c:v>1.4372545856301846E-2</c:v>
                  </c:pt>
                  <c:pt idx="88">
                    <c:v>1.3829196497246989E-2</c:v>
                  </c:pt>
                  <c:pt idx="89">
                    <c:v>8.6068575967053456E-3</c:v>
                  </c:pt>
                  <c:pt idx="90">
                    <c:v>9.1511950850968263E-3</c:v>
                  </c:pt>
                  <c:pt idx="91">
                    <c:v>1.0917712179481957E-2</c:v>
                  </c:pt>
                  <c:pt idx="92">
                    <c:v>1.1203106871845477E-2</c:v>
                  </c:pt>
                  <c:pt idx="93">
                    <c:v>1.0311474916417306E-2</c:v>
                  </c:pt>
                  <c:pt idx="94">
                    <c:v>7.4788110398428618E-3</c:v>
                  </c:pt>
                  <c:pt idx="95">
                    <c:v>1.068608861323977E-2</c:v>
                  </c:pt>
                  <c:pt idx="96">
                    <c:v>5.2326682263667285E-3</c:v>
                  </c:pt>
                  <c:pt idx="97">
                    <c:v>7.8603600416004213E-3</c:v>
                  </c:pt>
                  <c:pt idx="98">
                    <c:v>1.0550511188801209E-2</c:v>
                  </c:pt>
                  <c:pt idx="99">
                    <c:v>6.2673611657726117E-3</c:v>
                  </c:pt>
                  <c:pt idx="100">
                    <c:v>7.4627431904110662E-3</c:v>
                  </c:pt>
                  <c:pt idx="101">
                    <c:v>9.0845858249674668E-3</c:v>
                  </c:pt>
                  <c:pt idx="102">
                    <c:v>1.0564285024969474E-2</c:v>
                  </c:pt>
                  <c:pt idx="103">
                    <c:v>9.8750614868114289E-3</c:v>
                  </c:pt>
                  <c:pt idx="104">
                    <c:v>7.0255209793637901E-3</c:v>
                  </c:pt>
                  <c:pt idx="105">
                    <c:v>8.7146858792572016E-3</c:v>
                  </c:pt>
                  <c:pt idx="106">
                    <c:v>1.1456711978009109E-2</c:v>
                  </c:pt>
                  <c:pt idx="107">
                    <c:v>8.7664445849794329E-3</c:v>
                  </c:pt>
                  <c:pt idx="108">
                    <c:v>1.3294900645294273E-2</c:v>
                  </c:pt>
                  <c:pt idx="109">
                    <c:v>9.0334084413216265E-3</c:v>
                  </c:pt>
                  <c:pt idx="110">
                    <c:v>5.9877296199972764E-3</c:v>
                  </c:pt>
                  <c:pt idx="111">
                    <c:v>1.5091527757023479E-2</c:v>
                  </c:pt>
                  <c:pt idx="112">
                    <c:v>9.267492892483015E-3</c:v>
                  </c:pt>
                  <c:pt idx="113">
                    <c:v>1.1511375417901988E-2</c:v>
                  </c:pt>
                  <c:pt idx="114">
                    <c:v>7.9655720186212753E-3</c:v>
                  </c:pt>
                  <c:pt idx="115">
                    <c:v>1.1387547793435131E-2</c:v>
                  </c:pt>
                  <c:pt idx="116">
                    <c:v>9.1716804338285787E-3</c:v>
                  </c:pt>
                  <c:pt idx="117">
                    <c:v>9.6634579159306944E-3</c:v>
                  </c:pt>
                  <c:pt idx="118">
                    <c:v>1.0456089316991277E-2</c:v>
                  </c:pt>
                  <c:pt idx="119">
                    <c:v>9.3104802799120773E-3</c:v>
                  </c:pt>
                  <c:pt idx="120">
                    <c:v>6.7008993258964285E-3</c:v>
                  </c:pt>
                  <c:pt idx="121">
                    <c:v>9.2087293566186588E-3</c:v>
                  </c:pt>
                  <c:pt idx="122">
                    <c:v>1.3114014551216651E-2</c:v>
                  </c:pt>
                  <c:pt idx="123">
                    <c:v>1.0392245650866761E-2</c:v>
                  </c:pt>
                  <c:pt idx="124">
                    <c:v>7.4477592635631244E-3</c:v>
                  </c:pt>
                  <c:pt idx="125">
                    <c:v>8.1989272418242394E-3</c:v>
                  </c:pt>
                  <c:pt idx="126">
                    <c:v>6.9236732023044032E-3</c:v>
                  </c:pt>
                  <c:pt idx="127">
                    <c:v>1.1884493468283432E-2</c:v>
                  </c:pt>
                  <c:pt idx="128">
                    <c:v>8.5734709602036645E-3</c:v>
                  </c:pt>
                  <c:pt idx="129">
                    <c:v>9.9805073785649498E-3</c:v>
                  </c:pt>
                  <c:pt idx="130">
                    <c:v>6.1646742067690257E-3</c:v>
                  </c:pt>
                  <c:pt idx="131">
                    <c:v>9.7103839808500448E-3</c:v>
                  </c:pt>
                  <c:pt idx="132">
                    <c:v>1.1267620401778833E-2</c:v>
                  </c:pt>
                  <c:pt idx="133">
                    <c:v>6.0812561480989786E-3</c:v>
                  </c:pt>
                  <c:pt idx="134">
                    <c:v>6.498237453624634E-3</c:v>
                  </c:pt>
                  <c:pt idx="135">
                    <c:v>1.1850311502230808E-2</c:v>
                  </c:pt>
                  <c:pt idx="136">
                    <c:v>1.1638737446716842E-2</c:v>
                  </c:pt>
                  <c:pt idx="137">
                    <c:v>8.1749373608171576E-3</c:v>
                  </c:pt>
                  <c:pt idx="138">
                    <c:v>7.9176903044403928E-3</c:v>
                  </c:pt>
                  <c:pt idx="139">
                    <c:v>7.8401212763644593E-3</c:v>
                  </c:pt>
                  <c:pt idx="140">
                    <c:v>1.0232446379745892E-2</c:v>
                  </c:pt>
                  <c:pt idx="141">
                    <c:v>1.1497772729820464E-2</c:v>
                  </c:pt>
                  <c:pt idx="142">
                    <c:v>1.1479041588931413E-2</c:v>
                  </c:pt>
                  <c:pt idx="143">
                    <c:v>6.0862064112931855E-3</c:v>
                  </c:pt>
                  <c:pt idx="144">
                    <c:v>1.4265189119772861E-2</c:v>
                  </c:pt>
                  <c:pt idx="145">
                    <c:v>1.2109137501309174E-2</c:v>
                  </c:pt>
                  <c:pt idx="146">
                    <c:v>9.9340683660491119E-3</c:v>
                  </c:pt>
                  <c:pt idx="147">
                    <c:v>1.3213004345242861E-2</c:v>
                  </c:pt>
                  <c:pt idx="148">
                    <c:v>9.3259434282644809E-3</c:v>
                  </c:pt>
                  <c:pt idx="149">
                    <c:v>1.4824902704767566E-2</c:v>
                  </c:pt>
                  <c:pt idx="150">
                    <c:v>1.1167900730253142E-2</c:v>
                  </c:pt>
                  <c:pt idx="151">
                    <c:v>8.3698547582192959E-3</c:v>
                  </c:pt>
                  <c:pt idx="152">
                    <c:v>1.383607346540614E-2</c:v>
                  </c:pt>
                  <c:pt idx="153">
                    <c:v>9.579075598215964E-3</c:v>
                  </c:pt>
                  <c:pt idx="154">
                    <c:v>1.1055655775676873E-2</c:v>
                  </c:pt>
                  <c:pt idx="155">
                    <c:v>9.3575819340838834E-3</c:v>
                  </c:pt>
                  <c:pt idx="156">
                    <c:v>1.0520943070488151E-2</c:v>
                  </c:pt>
                  <c:pt idx="157">
                    <c:v>1.0669815345833108E-2</c:v>
                  </c:pt>
                  <c:pt idx="158">
                    <c:v>1.2667928790202355E-2</c:v>
                  </c:pt>
                  <c:pt idx="159">
                    <c:v>7.587101547913094E-3</c:v>
                  </c:pt>
                  <c:pt idx="160">
                    <c:v>1.23670544714224E-2</c:v>
                  </c:pt>
                  <c:pt idx="161">
                    <c:v>1.2765101033788879E-2</c:v>
                  </c:pt>
                  <c:pt idx="162">
                    <c:v>1.087540239692418E-2</c:v>
                  </c:pt>
                  <c:pt idx="163">
                    <c:v>1.1407112073538747E-2</c:v>
                  </c:pt>
                  <c:pt idx="164">
                    <c:v>1.3970614291161412E-2</c:v>
                  </c:pt>
                  <c:pt idx="165">
                    <c:v>1.3847306111787163E-2</c:v>
                  </c:pt>
                  <c:pt idx="166">
                    <c:v>9.4005786853573522E-3</c:v>
                  </c:pt>
                  <c:pt idx="167">
                    <c:v>1.2214373937314399E-2</c:v>
                  </c:pt>
                  <c:pt idx="168">
                    <c:v>1.3820632254519759E-2</c:v>
                  </c:pt>
                  <c:pt idx="169">
                    <c:v>7.2447900684719339E-3</c:v>
                  </c:pt>
                  <c:pt idx="170">
                    <c:v>1.7328688465811575E-2</c:v>
                  </c:pt>
                  <c:pt idx="171">
                    <c:v>9.9977774254287454E-3</c:v>
                  </c:pt>
                  <c:pt idx="172">
                    <c:v>1.5933434438876532E-2</c:v>
                  </c:pt>
                  <c:pt idx="173">
                    <c:v>1.1689597434698062E-2</c:v>
                  </c:pt>
                  <c:pt idx="174">
                    <c:v>1.3613299732593662E-2</c:v>
                  </c:pt>
                  <c:pt idx="175">
                    <c:v>1.2858736523434762E-2</c:v>
                  </c:pt>
                  <c:pt idx="176">
                    <c:v>9.9949031788934637E-3</c:v>
                  </c:pt>
                  <c:pt idx="177">
                    <c:v>1.7918335494020721E-2</c:v>
                  </c:pt>
                  <c:pt idx="178">
                    <c:v>9.4789851655267127E-3</c:v>
                  </c:pt>
                  <c:pt idx="179">
                    <c:v>1.184803956097928E-2</c:v>
                  </c:pt>
                  <c:pt idx="180">
                    <c:v>1.1744331541218027E-2</c:v>
                  </c:pt>
                  <c:pt idx="181">
                    <c:v>1.1679480609652772E-2</c:v>
                  </c:pt>
                  <c:pt idx="182">
                    <c:v>1.2869077318926595E-2</c:v>
                  </c:pt>
                  <c:pt idx="183">
                    <c:v>9.1961528743563399E-3</c:v>
                  </c:pt>
                  <c:pt idx="184">
                    <c:v>1.2321901943971203E-2</c:v>
                  </c:pt>
                  <c:pt idx="185">
                    <c:v>1.6476578003412266E-2</c:v>
                  </c:pt>
                  <c:pt idx="186">
                    <c:v>8.8720151352497546E-3</c:v>
                  </c:pt>
                  <c:pt idx="187">
                    <c:v>8.6830734054495588E-3</c:v>
                  </c:pt>
                  <c:pt idx="188">
                    <c:v>1.1232712063070993E-2</c:v>
                  </c:pt>
                  <c:pt idx="189">
                    <c:v>1.2096973683637083E-2</c:v>
                  </c:pt>
                  <c:pt idx="190">
                    <c:v>1.1534762425039648E-2</c:v>
                  </c:pt>
                  <c:pt idx="191">
                    <c:v>1.4491050418146524E-2</c:v>
                  </c:pt>
                  <c:pt idx="192">
                    <c:v>1.535883157186989E-2</c:v>
                  </c:pt>
                  <c:pt idx="193">
                    <c:v>1.1746538217195339E-2</c:v>
                  </c:pt>
                  <c:pt idx="194">
                    <c:v>8.9565443711921156E-3</c:v>
                  </c:pt>
                  <c:pt idx="195">
                    <c:v>1.3130696991510022E-2</c:v>
                  </c:pt>
                  <c:pt idx="196">
                    <c:v>1.4050923211681061E-2</c:v>
                  </c:pt>
                  <c:pt idx="197">
                    <c:v>8.9630974439571659E-3</c:v>
                  </c:pt>
                  <c:pt idx="198">
                    <c:v>7.0761491596079921E-3</c:v>
                  </c:pt>
                  <c:pt idx="199">
                    <c:v>1.1922560618335132E-2</c:v>
                  </c:pt>
                </c:numCache>
              </c:numRef>
            </c:plus>
            <c:minus>
              <c:numRef>
                <c:f>'CSB No UV'!$BM$6:$BM$205</c:f>
                <c:numCache>
                  <c:formatCode>General</c:formatCode>
                  <c:ptCount val="200"/>
                  <c:pt idx="0">
                    <c:v>9.3268696012773662E-3</c:v>
                  </c:pt>
                  <c:pt idx="1">
                    <c:v>4.8937284827122191E-3</c:v>
                  </c:pt>
                  <c:pt idx="2">
                    <c:v>8.8363288116909029E-3</c:v>
                  </c:pt>
                  <c:pt idx="3">
                    <c:v>8.1260089003324775E-3</c:v>
                  </c:pt>
                  <c:pt idx="4">
                    <c:v>1.0331476570859793E-2</c:v>
                  </c:pt>
                  <c:pt idx="5">
                    <c:v>1.2236133420673052E-2</c:v>
                  </c:pt>
                  <c:pt idx="6">
                    <c:v>6.1485486461441636E-3</c:v>
                  </c:pt>
                  <c:pt idx="7">
                    <c:v>7.6631670485309417E-3</c:v>
                  </c:pt>
                  <c:pt idx="8">
                    <c:v>8.2705507341294844E-3</c:v>
                  </c:pt>
                  <c:pt idx="9">
                    <c:v>7.4759589918135302E-3</c:v>
                  </c:pt>
                  <c:pt idx="10">
                    <c:v>4.1031411942610511E-3</c:v>
                  </c:pt>
                  <c:pt idx="11">
                    <c:v>1.0663411207084878E-2</c:v>
                  </c:pt>
                  <c:pt idx="12">
                    <c:v>6.6994983400475907E-3</c:v>
                  </c:pt>
                  <c:pt idx="13">
                    <c:v>7.9073018419694389E-3</c:v>
                  </c:pt>
                  <c:pt idx="14">
                    <c:v>6.9178044627888286E-3</c:v>
                  </c:pt>
                  <c:pt idx="15">
                    <c:v>4.8849327226049236E-3</c:v>
                  </c:pt>
                  <c:pt idx="16">
                    <c:v>5.8481508399775301E-3</c:v>
                  </c:pt>
                  <c:pt idx="17">
                    <c:v>9.5647810776042803E-3</c:v>
                  </c:pt>
                  <c:pt idx="18">
                    <c:v>7.2589303817545232E-3</c:v>
                  </c:pt>
                  <c:pt idx="19">
                    <c:v>6.2261667725607628E-3</c:v>
                  </c:pt>
                  <c:pt idx="20">
                    <c:v>1.2916084143549474E-2</c:v>
                  </c:pt>
                  <c:pt idx="21">
                    <c:v>9.6804818216311688E-3</c:v>
                  </c:pt>
                  <c:pt idx="22">
                    <c:v>1.1318935760810465E-2</c:v>
                  </c:pt>
                  <c:pt idx="23">
                    <c:v>1.1255217793046239E-2</c:v>
                  </c:pt>
                  <c:pt idx="24">
                    <c:v>1.4040665195531304E-2</c:v>
                  </c:pt>
                  <c:pt idx="25">
                    <c:v>1.0479822033935408E-2</c:v>
                  </c:pt>
                  <c:pt idx="26">
                    <c:v>9.6264897100504648E-3</c:v>
                  </c:pt>
                  <c:pt idx="27">
                    <c:v>9.7429247258485688E-3</c:v>
                  </c:pt>
                  <c:pt idx="28">
                    <c:v>9.740584765578264E-3</c:v>
                  </c:pt>
                  <c:pt idx="29">
                    <c:v>1.1122493846594698E-2</c:v>
                  </c:pt>
                  <c:pt idx="30">
                    <c:v>4.8713248738031425E-3</c:v>
                  </c:pt>
                  <c:pt idx="31">
                    <c:v>1.0319598873041593E-2</c:v>
                  </c:pt>
                  <c:pt idx="32">
                    <c:v>8.3245600649943397E-3</c:v>
                  </c:pt>
                  <c:pt idx="33">
                    <c:v>8.0045029755627366E-3</c:v>
                  </c:pt>
                  <c:pt idx="34">
                    <c:v>5.7238250849854172E-3</c:v>
                  </c:pt>
                  <c:pt idx="35">
                    <c:v>7.8212514968647329E-3</c:v>
                  </c:pt>
                  <c:pt idx="36">
                    <c:v>1.0990667887718023E-2</c:v>
                  </c:pt>
                  <c:pt idx="37">
                    <c:v>9.2699893590823899E-3</c:v>
                  </c:pt>
                  <c:pt idx="38">
                    <c:v>9.5354884168082597E-3</c:v>
                  </c:pt>
                  <c:pt idx="39">
                    <c:v>1.0014096415198143E-2</c:v>
                  </c:pt>
                  <c:pt idx="40">
                    <c:v>1.1904998628947942E-2</c:v>
                  </c:pt>
                  <c:pt idx="41">
                    <c:v>9.7596873431270905E-3</c:v>
                  </c:pt>
                  <c:pt idx="42">
                    <c:v>9.4168712558413258E-3</c:v>
                  </c:pt>
                  <c:pt idx="43">
                    <c:v>9.4422505606426461E-3</c:v>
                  </c:pt>
                  <c:pt idx="44">
                    <c:v>1.2610587957611226E-2</c:v>
                  </c:pt>
                  <c:pt idx="45">
                    <c:v>8.4146195036348802E-3</c:v>
                  </c:pt>
                  <c:pt idx="46">
                    <c:v>1.0025277453944175E-2</c:v>
                  </c:pt>
                  <c:pt idx="47">
                    <c:v>6.9277509995859417E-3</c:v>
                  </c:pt>
                  <c:pt idx="48">
                    <c:v>1.0648731935154549E-2</c:v>
                  </c:pt>
                  <c:pt idx="49">
                    <c:v>1.4577038899721392E-2</c:v>
                  </c:pt>
                  <c:pt idx="50">
                    <c:v>1.2067790559181628E-2</c:v>
                  </c:pt>
                  <c:pt idx="51">
                    <c:v>1.1725980747587308E-2</c:v>
                  </c:pt>
                  <c:pt idx="52">
                    <c:v>1.1430112243260402E-2</c:v>
                  </c:pt>
                  <c:pt idx="53">
                    <c:v>9.2749476671986665E-3</c:v>
                  </c:pt>
                  <c:pt idx="54">
                    <c:v>9.6849758915451122E-3</c:v>
                  </c:pt>
                  <c:pt idx="55">
                    <c:v>1.0264670549676853E-2</c:v>
                  </c:pt>
                  <c:pt idx="56">
                    <c:v>9.3319653083358319E-3</c:v>
                  </c:pt>
                  <c:pt idx="57">
                    <c:v>1.2325599070361102E-2</c:v>
                  </c:pt>
                  <c:pt idx="58">
                    <c:v>1.381980574645224E-2</c:v>
                  </c:pt>
                  <c:pt idx="59">
                    <c:v>7.3818896721799272E-3</c:v>
                  </c:pt>
                  <c:pt idx="60">
                    <c:v>9.6112549290245097E-3</c:v>
                  </c:pt>
                  <c:pt idx="61">
                    <c:v>1.1848622652531549E-2</c:v>
                  </c:pt>
                  <c:pt idx="62">
                    <c:v>4.883501199528662E-3</c:v>
                  </c:pt>
                  <c:pt idx="63">
                    <c:v>9.2943735542571401E-3</c:v>
                  </c:pt>
                  <c:pt idx="64">
                    <c:v>1.0233183982970347E-2</c:v>
                  </c:pt>
                  <c:pt idx="65">
                    <c:v>5.9669282716475923E-3</c:v>
                  </c:pt>
                  <c:pt idx="66">
                    <c:v>8.4846554349870002E-3</c:v>
                  </c:pt>
                  <c:pt idx="67">
                    <c:v>1.1108943812041697E-2</c:v>
                  </c:pt>
                  <c:pt idx="68">
                    <c:v>7.7462933499427514E-3</c:v>
                  </c:pt>
                  <c:pt idx="69">
                    <c:v>9.8209472559803671E-3</c:v>
                  </c:pt>
                  <c:pt idx="70">
                    <c:v>8.3749362306547379E-3</c:v>
                  </c:pt>
                  <c:pt idx="71">
                    <c:v>1.123815390662679E-2</c:v>
                  </c:pt>
                  <c:pt idx="72">
                    <c:v>5.547255735074994E-3</c:v>
                  </c:pt>
                  <c:pt idx="73">
                    <c:v>7.7394994125665638E-3</c:v>
                  </c:pt>
                  <c:pt idx="74">
                    <c:v>1.1039617326941763E-2</c:v>
                  </c:pt>
                  <c:pt idx="75">
                    <c:v>1.0308894891110452E-2</c:v>
                  </c:pt>
                  <c:pt idx="76">
                    <c:v>1.1074511590786165E-2</c:v>
                  </c:pt>
                  <c:pt idx="77">
                    <c:v>8.9778119365819167E-3</c:v>
                  </c:pt>
                  <c:pt idx="78">
                    <c:v>1.2475234289251111E-2</c:v>
                  </c:pt>
                  <c:pt idx="79">
                    <c:v>9.4781795837907065E-3</c:v>
                  </c:pt>
                  <c:pt idx="80">
                    <c:v>7.7605655178222153E-3</c:v>
                  </c:pt>
                  <c:pt idx="81">
                    <c:v>1.0260968638689874E-2</c:v>
                  </c:pt>
                  <c:pt idx="82">
                    <c:v>9.747560412517715E-3</c:v>
                  </c:pt>
                  <c:pt idx="83">
                    <c:v>1.1221977235877655E-2</c:v>
                  </c:pt>
                  <c:pt idx="84">
                    <c:v>1.0480168748066315E-2</c:v>
                  </c:pt>
                  <c:pt idx="85">
                    <c:v>8.3260784783728541E-3</c:v>
                  </c:pt>
                  <c:pt idx="86">
                    <c:v>1.2785603300122435E-2</c:v>
                  </c:pt>
                  <c:pt idx="87">
                    <c:v>1.4372545856301846E-2</c:v>
                  </c:pt>
                  <c:pt idx="88">
                    <c:v>1.3829196497246989E-2</c:v>
                  </c:pt>
                  <c:pt idx="89">
                    <c:v>8.6068575967053456E-3</c:v>
                  </c:pt>
                  <c:pt idx="90">
                    <c:v>9.1511950850968263E-3</c:v>
                  </c:pt>
                  <c:pt idx="91">
                    <c:v>1.0917712179481957E-2</c:v>
                  </c:pt>
                  <c:pt idx="92">
                    <c:v>1.1203106871845477E-2</c:v>
                  </c:pt>
                  <c:pt idx="93">
                    <c:v>1.0311474916417306E-2</c:v>
                  </c:pt>
                  <c:pt idx="94">
                    <c:v>7.4788110398428618E-3</c:v>
                  </c:pt>
                  <c:pt idx="95">
                    <c:v>1.068608861323977E-2</c:v>
                  </c:pt>
                  <c:pt idx="96">
                    <c:v>5.2326682263667285E-3</c:v>
                  </c:pt>
                  <c:pt idx="97">
                    <c:v>7.8603600416004213E-3</c:v>
                  </c:pt>
                  <c:pt idx="98">
                    <c:v>1.0550511188801209E-2</c:v>
                  </c:pt>
                  <c:pt idx="99">
                    <c:v>6.2673611657726117E-3</c:v>
                  </c:pt>
                  <c:pt idx="100">
                    <c:v>7.4627431904110662E-3</c:v>
                  </c:pt>
                  <c:pt idx="101">
                    <c:v>9.0845858249674668E-3</c:v>
                  </c:pt>
                  <c:pt idx="102">
                    <c:v>1.0564285024969474E-2</c:v>
                  </c:pt>
                  <c:pt idx="103">
                    <c:v>9.8750614868114289E-3</c:v>
                  </c:pt>
                  <c:pt idx="104">
                    <c:v>7.0255209793637901E-3</c:v>
                  </c:pt>
                  <c:pt idx="105">
                    <c:v>8.7146858792572016E-3</c:v>
                  </c:pt>
                  <c:pt idx="106">
                    <c:v>1.1456711978009109E-2</c:v>
                  </c:pt>
                  <c:pt idx="107">
                    <c:v>8.7664445849794329E-3</c:v>
                  </c:pt>
                  <c:pt idx="108">
                    <c:v>1.3294900645294273E-2</c:v>
                  </c:pt>
                  <c:pt idx="109">
                    <c:v>9.0334084413216265E-3</c:v>
                  </c:pt>
                  <c:pt idx="110">
                    <c:v>5.9877296199972764E-3</c:v>
                  </c:pt>
                  <c:pt idx="111">
                    <c:v>1.5091527757023479E-2</c:v>
                  </c:pt>
                  <c:pt idx="112">
                    <c:v>9.267492892483015E-3</c:v>
                  </c:pt>
                  <c:pt idx="113">
                    <c:v>1.1511375417901988E-2</c:v>
                  </c:pt>
                  <c:pt idx="114">
                    <c:v>7.9655720186212753E-3</c:v>
                  </c:pt>
                  <c:pt idx="115">
                    <c:v>1.1387547793435131E-2</c:v>
                  </c:pt>
                  <c:pt idx="116">
                    <c:v>9.1716804338285787E-3</c:v>
                  </c:pt>
                  <c:pt idx="117">
                    <c:v>9.6634579159306944E-3</c:v>
                  </c:pt>
                  <c:pt idx="118">
                    <c:v>1.0456089316991277E-2</c:v>
                  </c:pt>
                  <c:pt idx="119">
                    <c:v>9.3104802799120773E-3</c:v>
                  </c:pt>
                  <c:pt idx="120">
                    <c:v>6.7008993258964285E-3</c:v>
                  </c:pt>
                  <c:pt idx="121">
                    <c:v>9.2087293566186588E-3</c:v>
                  </c:pt>
                  <c:pt idx="122">
                    <c:v>1.3114014551216651E-2</c:v>
                  </c:pt>
                  <c:pt idx="123">
                    <c:v>1.0392245650866761E-2</c:v>
                  </c:pt>
                  <c:pt idx="124">
                    <c:v>7.4477592635631244E-3</c:v>
                  </c:pt>
                  <c:pt idx="125">
                    <c:v>8.1989272418242394E-3</c:v>
                  </c:pt>
                  <c:pt idx="126">
                    <c:v>6.9236732023044032E-3</c:v>
                  </c:pt>
                  <c:pt idx="127">
                    <c:v>1.1884493468283432E-2</c:v>
                  </c:pt>
                  <c:pt idx="128">
                    <c:v>8.5734709602036645E-3</c:v>
                  </c:pt>
                  <c:pt idx="129">
                    <c:v>9.9805073785649498E-3</c:v>
                  </c:pt>
                  <c:pt idx="130">
                    <c:v>6.1646742067690257E-3</c:v>
                  </c:pt>
                  <c:pt idx="131">
                    <c:v>9.7103839808500448E-3</c:v>
                  </c:pt>
                  <c:pt idx="132">
                    <c:v>1.1267620401778833E-2</c:v>
                  </c:pt>
                  <c:pt idx="133">
                    <c:v>6.0812561480989786E-3</c:v>
                  </c:pt>
                  <c:pt idx="134">
                    <c:v>6.498237453624634E-3</c:v>
                  </c:pt>
                  <c:pt idx="135">
                    <c:v>1.1850311502230808E-2</c:v>
                  </c:pt>
                  <c:pt idx="136">
                    <c:v>1.1638737446716842E-2</c:v>
                  </c:pt>
                  <c:pt idx="137">
                    <c:v>8.1749373608171576E-3</c:v>
                  </c:pt>
                  <c:pt idx="138">
                    <c:v>7.9176903044403928E-3</c:v>
                  </c:pt>
                  <c:pt idx="139">
                    <c:v>7.8401212763644593E-3</c:v>
                  </c:pt>
                  <c:pt idx="140">
                    <c:v>1.0232446379745892E-2</c:v>
                  </c:pt>
                  <c:pt idx="141">
                    <c:v>1.1497772729820464E-2</c:v>
                  </c:pt>
                  <c:pt idx="142">
                    <c:v>1.1479041588931413E-2</c:v>
                  </c:pt>
                  <c:pt idx="143">
                    <c:v>6.0862064112931855E-3</c:v>
                  </c:pt>
                  <c:pt idx="144">
                    <c:v>1.4265189119772861E-2</c:v>
                  </c:pt>
                  <c:pt idx="145">
                    <c:v>1.2109137501309174E-2</c:v>
                  </c:pt>
                  <c:pt idx="146">
                    <c:v>9.9340683660491119E-3</c:v>
                  </c:pt>
                  <c:pt idx="147">
                    <c:v>1.3213004345242861E-2</c:v>
                  </c:pt>
                  <c:pt idx="148">
                    <c:v>9.3259434282644809E-3</c:v>
                  </c:pt>
                  <c:pt idx="149">
                    <c:v>1.4824902704767566E-2</c:v>
                  </c:pt>
                  <c:pt idx="150">
                    <c:v>1.1167900730253142E-2</c:v>
                  </c:pt>
                  <c:pt idx="151">
                    <c:v>8.3698547582192959E-3</c:v>
                  </c:pt>
                  <c:pt idx="152">
                    <c:v>1.383607346540614E-2</c:v>
                  </c:pt>
                  <c:pt idx="153">
                    <c:v>9.579075598215964E-3</c:v>
                  </c:pt>
                  <c:pt idx="154">
                    <c:v>1.1055655775676873E-2</c:v>
                  </c:pt>
                  <c:pt idx="155">
                    <c:v>9.3575819340838834E-3</c:v>
                  </c:pt>
                  <c:pt idx="156">
                    <c:v>1.0520943070488151E-2</c:v>
                  </c:pt>
                  <c:pt idx="157">
                    <c:v>1.0669815345833108E-2</c:v>
                  </c:pt>
                  <c:pt idx="158">
                    <c:v>1.2667928790202355E-2</c:v>
                  </c:pt>
                  <c:pt idx="159">
                    <c:v>7.587101547913094E-3</c:v>
                  </c:pt>
                  <c:pt idx="160">
                    <c:v>1.23670544714224E-2</c:v>
                  </c:pt>
                  <c:pt idx="161">
                    <c:v>1.2765101033788879E-2</c:v>
                  </c:pt>
                  <c:pt idx="162">
                    <c:v>1.087540239692418E-2</c:v>
                  </c:pt>
                  <c:pt idx="163">
                    <c:v>1.1407112073538747E-2</c:v>
                  </c:pt>
                  <c:pt idx="164">
                    <c:v>1.3970614291161412E-2</c:v>
                  </c:pt>
                  <c:pt idx="165">
                    <c:v>1.3847306111787163E-2</c:v>
                  </c:pt>
                  <c:pt idx="166">
                    <c:v>9.4005786853573522E-3</c:v>
                  </c:pt>
                  <c:pt idx="167">
                    <c:v>1.2214373937314399E-2</c:v>
                  </c:pt>
                  <c:pt idx="168">
                    <c:v>1.3820632254519759E-2</c:v>
                  </c:pt>
                  <c:pt idx="169">
                    <c:v>7.2447900684719339E-3</c:v>
                  </c:pt>
                  <c:pt idx="170">
                    <c:v>1.7328688465811575E-2</c:v>
                  </c:pt>
                  <c:pt idx="171">
                    <c:v>9.9977774254287454E-3</c:v>
                  </c:pt>
                  <c:pt idx="172">
                    <c:v>1.5933434438876532E-2</c:v>
                  </c:pt>
                  <c:pt idx="173">
                    <c:v>1.1689597434698062E-2</c:v>
                  </c:pt>
                  <c:pt idx="174">
                    <c:v>1.3613299732593662E-2</c:v>
                  </c:pt>
                  <c:pt idx="175">
                    <c:v>1.2858736523434762E-2</c:v>
                  </c:pt>
                  <c:pt idx="176">
                    <c:v>9.9949031788934637E-3</c:v>
                  </c:pt>
                  <c:pt idx="177">
                    <c:v>1.7918335494020721E-2</c:v>
                  </c:pt>
                  <c:pt idx="178">
                    <c:v>9.4789851655267127E-3</c:v>
                  </c:pt>
                  <c:pt idx="179">
                    <c:v>1.184803956097928E-2</c:v>
                  </c:pt>
                  <c:pt idx="180">
                    <c:v>1.1744331541218027E-2</c:v>
                  </c:pt>
                  <c:pt idx="181">
                    <c:v>1.1679480609652772E-2</c:v>
                  </c:pt>
                  <c:pt idx="182">
                    <c:v>1.2869077318926595E-2</c:v>
                  </c:pt>
                  <c:pt idx="183">
                    <c:v>9.1961528743563399E-3</c:v>
                  </c:pt>
                  <c:pt idx="184">
                    <c:v>1.2321901943971203E-2</c:v>
                  </c:pt>
                  <c:pt idx="185">
                    <c:v>1.6476578003412266E-2</c:v>
                  </c:pt>
                  <c:pt idx="186">
                    <c:v>8.8720151352497546E-3</c:v>
                  </c:pt>
                  <c:pt idx="187">
                    <c:v>8.6830734054495588E-3</c:v>
                  </c:pt>
                  <c:pt idx="188">
                    <c:v>1.1232712063070993E-2</c:v>
                  </c:pt>
                  <c:pt idx="189">
                    <c:v>1.2096973683637083E-2</c:v>
                  </c:pt>
                  <c:pt idx="190">
                    <c:v>1.1534762425039648E-2</c:v>
                  </c:pt>
                  <c:pt idx="191">
                    <c:v>1.4491050418146524E-2</c:v>
                  </c:pt>
                  <c:pt idx="192">
                    <c:v>1.535883157186989E-2</c:v>
                  </c:pt>
                  <c:pt idx="193">
                    <c:v>1.1746538217195339E-2</c:v>
                  </c:pt>
                  <c:pt idx="194">
                    <c:v>8.9565443711921156E-3</c:v>
                  </c:pt>
                  <c:pt idx="195">
                    <c:v>1.3130696991510022E-2</c:v>
                  </c:pt>
                  <c:pt idx="196">
                    <c:v>1.4050923211681061E-2</c:v>
                  </c:pt>
                  <c:pt idx="197">
                    <c:v>8.9630974439571659E-3</c:v>
                  </c:pt>
                  <c:pt idx="198">
                    <c:v>7.0761491596079921E-3</c:v>
                  </c:pt>
                  <c:pt idx="199">
                    <c:v>1.1922560618335132E-2</c:v>
                  </c:pt>
                </c:numCache>
              </c:numRef>
            </c:minus>
          </c:errBars>
          <c:xVal>
            <c:numRef>
              <c:f>'CSB No 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7.7943272726770305E-2</c:v>
                </c:pt>
                <c:pt idx="2">
                  <c:v>0.17189624242382701</c:v>
                </c:pt>
                <c:pt idx="3">
                  <c:v>0.27185284848474101</c:v>
                </c:pt>
                <c:pt idx="4">
                  <c:v>0.371809454545655</c:v>
                </c:pt>
                <c:pt idx="5">
                  <c:v>0.47176606060565901</c:v>
                </c:pt>
                <c:pt idx="6">
                  <c:v>0.57172266666657301</c:v>
                </c:pt>
                <c:pt idx="7">
                  <c:v>0.67167927272748695</c:v>
                </c:pt>
                <c:pt idx="8">
                  <c:v>0.77163587878749196</c:v>
                </c:pt>
                <c:pt idx="9">
                  <c:v>0.87159248484840601</c:v>
                </c:pt>
                <c:pt idx="10">
                  <c:v>0.97154909090931996</c:v>
                </c:pt>
                <c:pt idx="11">
                  <c:v>1.07150569696932</c:v>
                </c:pt>
                <c:pt idx="12">
                  <c:v>1.1724629090904199</c:v>
                </c:pt>
                <c:pt idx="13">
                  <c:v>1.27241951515134</c:v>
                </c:pt>
                <c:pt idx="14">
                  <c:v>1.3723761212122501</c:v>
                </c:pt>
                <c:pt idx="15">
                  <c:v>1.4723327272722599</c:v>
                </c:pt>
                <c:pt idx="16">
                  <c:v>1.57028812121188</c:v>
                </c:pt>
                <c:pt idx="17">
                  <c:v>1.6722459393940801</c:v>
                </c:pt>
                <c:pt idx="18">
                  <c:v>1.7702013333327999</c:v>
                </c:pt>
                <c:pt idx="19">
                  <c:v>1.872159151515</c:v>
                </c:pt>
                <c:pt idx="20">
                  <c:v>2.0276296969695902</c:v>
                </c:pt>
                <c:pt idx="21">
                  <c:v>2.10557296969727</c:v>
                </c:pt>
                <c:pt idx="22">
                  <c:v>2.19652412121195</c:v>
                </c:pt>
                <c:pt idx="23">
                  <c:v>2.29648072727286</c:v>
                </c:pt>
                <c:pt idx="24">
                  <c:v>2.3964373333328601</c:v>
                </c:pt>
                <c:pt idx="25">
                  <c:v>2.49639393939378</c:v>
                </c:pt>
                <c:pt idx="26">
                  <c:v>2.59635054545469</c:v>
                </c:pt>
                <c:pt idx="27">
                  <c:v>2.69730775757579</c:v>
                </c:pt>
                <c:pt idx="28">
                  <c:v>2.79526315151542</c:v>
                </c:pt>
                <c:pt idx="29">
                  <c:v>2.8972209696967099</c:v>
                </c:pt>
                <c:pt idx="30">
                  <c:v>2.99517636363634</c:v>
                </c:pt>
                <c:pt idx="31">
                  <c:v>3.0971341818185398</c:v>
                </c:pt>
                <c:pt idx="32">
                  <c:v>3.1970907878785502</c:v>
                </c:pt>
                <c:pt idx="33">
                  <c:v>3.29504618181817</c:v>
                </c:pt>
                <c:pt idx="34">
                  <c:v>3.3970040000003698</c:v>
                </c:pt>
                <c:pt idx="35">
                  <c:v>3.4959600000001898</c:v>
                </c:pt>
                <c:pt idx="36">
                  <c:v>3.5969172121212898</c:v>
                </c:pt>
                <c:pt idx="37">
                  <c:v>3.6958732121211102</c:v>
                </c:pt>
                <c:pt idx="38">
                  <c:v>3.7958298181820198</c:v>
                </c:pt>
                <c:pt idx="39">
                  <c:v>3.8977876363633102</c:v>
                </c:pt>
                <c:pt idx="40">
                  <c:v>3.9957430303029402</c:v>
                </c:pt>
                <c:pt idx="41">
                  <c:v>4.0977008484851396</c:v>
                </c:pt>
                <c:pt idx="42">
                  <c:v>4.1956562424238601</c:v>
                </c:pt>
                <c:pt idx="43">
                  <c:v>4.2956128484847698</c:v>
                </c:pt>
                <c:pt idx="44">
                  <c:v>4.39556945454569</c:v>
                </c:pt>
                <c:pt idx="45">
                  <c:v>4.4955260606056902</c:v>
                </c:pt>
                <c:pt idx="46">
                  <c:v>4.5964832727268004</c:v>
                </c:pt>
                <c:pt idx="47">
                  <c:v>4.69643987878771</c:v>
                </c:pt>
                <c:pt idx="48">
                  <c:v>4.7963964848486196</c:v>
                </c:pt>
                <c:pt idx="49">
                  <c:v>4.8963530909086304</c:v>
                </c:pt>
                <c:pt idx="50">
                  <c:v>4.99630969696954</c:v>
                </c:pt>
                <c:pt idx="51">
                  <c:v>5.0962663030304602</c:v>
                </c:pt>
                <c:pt idx="52">
                  <c:v>5.1962229090904604</c:v>
                </c:pt>
                <c:pt idx="53">
                  <c:v>5.2961795151513797</c:v>
                </c:pt>
                <c:pt idx="54">
                  <c:v>5.3961361212122902</c:v>
                </c:pt>
                <c:pt idx="55">
                  <c:v>5.4960927272722904</c:v>
                </c:pt>
                <c:pt idx="56">
                  <c:v>5.5960493333332098</c:v>
                </c:pt>
                <c:pt idx="57">
                  <c:v>5.6960059393941203</c:v>
                </c:pt>
                <c:pt idx="58">
                  <c:v>5.7969631515152198</c:v>
                </c:pt>
                <c:pt idx="59">
                  <c:v>5.8969197575752297</c:v>
                </c:pt>
                <c:pt idx="60">
                  <c:v>5.9968763636361402</c:v>
                </c:pt>
                <c:pt idx="61">
                  <c:v>6.0968329696970596</c:v>
                </c:pt>
                <c:pt idx="62">
                  <c:v>6.1967895757570597</c:v>
                </c:pt>
                <c:pt idx="63">
                  <c:v>6.29674618181798</c:v>
                </c:pt>
                <c:pt idx="64">
                  <c:v>6.3967027878788896</c:v>
                </c:pt>
                <c:pt idx="65">
                  <c:v>6.4966593939388897</c:v>
                </c:pt>
                <c:pt idx="66">
                  <c:v>6.59661599999981</c:v>
                </c:pt>
                <c:pt idx="67">
                  <c:v>6.6965726060607196</c:v>
                </c:pt>
                <c:pt idx="68">
                  <c:v>6.7955286060605404</c:v>
                </c:pt>
                <c:pt idx="69">
                  <c:v>6.8974864242427403</c:v>
                </c:pt>
                <c:pt idx="70">
                  <c:v>6.9954418181814599</c:v>
                </c:pt>
                <c:pt idx="71">
                  <c:v>7.0973996363636598</c:v>
                </c:pt>
                <c:pt idx="72">
                  <c:v>7.1973562424245703</c:v>
                </c:pt>
                <c:pt idx="73">
                  <c:v>7.2953116363632899</c:v>
                </c:pt>
                <c:pt idx="74">
                  <c:v>7.3952682424241996</c:v>
                </c:pt>
                <c:pt idx="75">
                  <c:v>7.4972260606064003</c:v>
                </c:pt>
                <c:pt idx="76">
                  <c:v>7.5971826666664102</c:v>
                </c:pt>
                <c:pt idx="77">
                  <c:v>7.6971392727273198</c:v>
                </c:pt>
                <c:pt idx="78">
                  <c:v>7.7960952727271398</c:v>
                </c:pt>
                <c:pt idx="79">
                  <c:v>7.8960518787880503</c:v>
                </c:pt>
                <c:pt idx="80">
                  <c:v>7.9960084848480601</c:v>
                </c:pt>
                <c:pt idx="81">
                  <c:v>8.09796630303026</c:v>
                </c:pt>
                <c:pt idx="82">
                  <c:v>8.19592169696989</c:v>
                </c:pt>
                <c:pt idx="83">
                  <c:v>8.2958783030298893</c:v>
                </c:pt>
                <c:pt idx="84">
                  <c:v>8.3958349090907998</c:v>
                </c:pt>
                <c:pt idx="85">
                  <c:v>8.4957915151517192</c:v>
                </c:pt>
                <c:pt idx="86">
                  <c:v>8.5957481212117202</c:v>
                </c:pt>
                <c:pt idx="87">
                  <c:v>8.6957047272726395</c:v>
                </c:pt>
                <c:pt idx="88">
                  <c:v>8.79666193939374</c:v>
                </c:pt>
                <c:pt idx="89">
                  <c:v>8.8966185454546505</c:v>
                </c:pt>
                <c:pt idx="90">
                  <c:v>8.9965751515146604</c:v>
                </c:pt>
                <c:pt idx="91">
                  <c:v>9.0965317575755709</c:v>
                </c:pt>
                <c:pt idx="92">
                  <c:v>9.1964883636364902</c:v>
                </c:pt>
                <c:pt idx="93">
                  <c:v>9.2964449696964895</c:v>
                </c:pt>
                <c:pt idx="94">
                  <c:v>9.3964015757574</c:v>
                </c:pt>
                <c:pt idx="95">
                  <c:v>9.4963581818183194</c:v>
                </c:pt>
                <c:pt idx="96">
                  <c:v>9.5963147878783204</c:v>
                </c:pt>
                <c:pt idx="97">
                  <c:v>9.6962713939392398</c:v>
                </c:pt>
                <c:pt idx="98">
                  <c:v>9.7962280000001503</c:v>
                </c:pt>
                <c:pt idx="99">
                  <c:v>9.8961846060601601</c:v>
                </c:pt>
                <c:pt idx="100">
                  <c:v>9.9971418181821701</c:v>
                </c:pt>
                <c:pt idx="101">
                  <c:v>10.0970984242421</c:v>
                </c:pt>
                <c:pt idx="102">
                  <c:v>10.197055030303</c:v>
                </c:pt>
                <c:pt idx="103">
                  <c:v>10.295010424242699</c:v>
                </c:pt>
                <c:pt idx="104">
                  <c:v>10.396968242424</c:v>
                </c:pt>
                <c:pt idx="105">
                  <c:v>10.4949236363636</c:v>
                </c:pt>
                <c:pt idx="106">
                  <c:v>10.596881454544899</c:v>
                </c:pt>
                <c:pt idx="107">
                  <c:v>10.6958374545456</c:v>
                </c:pt>
                <c:pt idx="108">
                  <c:v>10.796794666666701</c:v>
                </c:pt>
                <c:pt idx="109">
                  <c:v>10.8967512727267</c:v>
                </c:pt>
                <c:pt idx="110">
                  <c:v>10.995707272727399</c:v>
                </c:pt>
                <c:pt idx="111">
                  <c:v>11.0966644848485</c:v>
                </c:pt>
                <c:pt idx="112">
                  <c:v>11.1976216969696</c:v>
                </c:pt>
                <c:pt idx="113">
                  <c:v>11.295577090909299</c:v>
                </c:pt>
                <c:pt idx="114">
                  <c:v>11.3975349090906</c:v>
                </c:pt>
                <c:pt idx="115">
                  <c:v>11.4954903030302</c:v>
                </c:pt>
                <c:pt idx="116">
                  <c:v>11.5974481212124</c:v>
                </c:pt>
                <c:pt idx="117">
                  <c:v>11.695403515151099</c:v>
                </c:pt>
                <c:pt idx="118">
                  <c:v>11.795360121211999</c:v>
                </c:pt>
                <c:pt idx="119">
                  <c:v>11.8963173333331</c:v>
                </c:pt>
                <c:pt idx="120">
                  <c:v>11.996273939393999</c:v>
                </c:pt>
                <c:pt idx="121">
                  <c:v>12.0972311515151</c:v>
                </c:pt>
                <c:pt idx="122">
                  <c:v>12.196187151515</c:v>
                </c:pt>
                <c:pt idx="123">
                  <c:v>12.2961437575759</c:v>
                </c:pt>
                <c:pt idx="124">
                  <c:v>12.396100363635901</c:v>
                </c:pt>
                <c:pt idx="125">
                  <c:v>12.4960569696968</c:v>
                </c:pt>
                <c:pt idx="126">
                  <c:v>12.5960135757577</c:v>
                </c:pt>
                <c:pt idx="127">
                  <c:v>12.6959701818177</c:v>
                </c:pt>
                <c:pt idx="128">
                  <c:v>12.795926787878599</c:v>
                </c:pt>
                <c:pt idx="129">
                  <c:v>12.895883393939499</c:v>
                </c:pt>
                <c:pt idx="130">
                  <c:v>12.9958399999995</c:v>
                </c:pt>
                <c:pt idx="131">
                  <c:v>13.096797212120601</c:v>
                </c:pt>
                <c:pt idx="132">
                  <c:v>13.1967538181816</c:v>
                </c:pt>
                <c:pt idx="133">
                  <c:v>13.2967104242425</c:v>
                </c:pt>
                <c:pt idx="134">
                  <c:v>13.396667030302501</c:v>
                </c:pt>
                <c:pt idx="135">
                  <c:v>13.496623636363401</c:v>
                </c:pt>
                <c:pt idx="136">
                  <c:v>13.596580242424301</c:v>
                </c:pt>
                <c:pt idx="137">
                  <c:v>13.6965368484843</c:v>
                </c:pt>
                <c:pt idx="138">
                  <c:v>13.7964934545452</c:v>
                </c:pt>
                <c:pt idx="139">
                  <c:v>13.896450060606099</c:v>
                </c:pt>
                <c:pt idx="140">
                  <c:v>13.995406060605999</c:v>
                </c:pt>
                <c:pt idx="141">
                  <c:v>14.0963632727271</c:v>
                </c:pt>
                <c:pt idx="142">
                  <c:v>14.196319878788</c:v>
                </c:pt>
                <c:pt idx="143">
                  <c:v>14.2972770909091</c:v>
                </c:pt>
                <c:pt idx="144">
                  <c:v>14.39723369697</c:v>
                </c:pt>
                <c:pt idx="145">
                  <c:v>14.495189090908699</c:v>
                </c:pt>
                <c:pt idx="146">
                  <c:v>14.597146909090901</c:v>
                </c:pt>
                <c:pt idx="147">
                  <c:v>14.695102303030501</c:v>
                </c:pt>
                <c:pt idx="148">
                  <c:v>14.7950589090905</c:v>
                </c:pt>
                <c:pt idx="149">
                  <c:v>14.8970167272727</c:v>
                </c:pt>
                <c:pt idx="150">
                  <c:v>14.9959727272726</c:v>
                </c:pt>
                <c:pt idx="151">
                  <c:v>15.0969299393937</c:v>
                </c:pt>
                <c:pt idx="152">
                  <c:v>15.1958859393935</c:v>
                </c:pt>
                <c:pt idx="153">
                  <c:v>15.2958425454544</c:v>
                </c:pt>
                <c:pt idx="154">
                  <c:v>15.3957991515153</c:v>
                </c:pt>
                <c:pt idx="155">
                  <c:v>15.495755757575299</c:v>
                </c:pt>
                <c:pt idx="156">
                  <c:v>15.595712363636199</c:v>
                </c:pt>
                <c:pt idx="157">
                  <c:v>15.695668969697101</c:v>
                </c:pt>
                <c:pt idx="158">
                  <c:v>15.7956255757571</c:v>
                </c:pt>
                <c:pt idx="159">
                  <c:v>15.895582181818099</c:v>
                </c:pt>
                <c:pt idx="160">
                  <c:v>15.995538787878999</c:v>
                </c:pt>
                <c:pt idx="161">
                  <c:v>16.095495393939</c:v>
                </c:pt>
                <c:pt idx="162">
                  <c:v>16.196452606060099</c:v>
                </c:pt>
                <c:pt idx="163">
                  <c:v>16.296409212120999</c:v>
                </c:pt>
                <c:pt idx="164">
                  <c:v>16.397366424242101</c:v>
                </c:pt>
                <c:pt idx="165">
                  <c:v>16.4963224242419</c:v>
                </c:pt>
                <c:pt idx="166">
                  <c:v>16.596279030302799</c:v>
                </c:pt>
                <c:pt idx="167">
                  <c:v>16.696235636363699</c:v>
                </c:pt>
                <c:pt idx="168">
                  <c:v>16.7961922424237</c:v>
                </c:pt>
                <c:pt idx="169">
                  <c:v>16.8961488484847</c:v>
                </c:pt>
                <c:pt idx="170">
                  <c:v>16.996105454545599</c:v>
                </c:pt>
                <c:pt idx="171">
                  <c:v>17.0960620606056</c:v>
                </c:pt>
                <c:pt idx="172">
                  <c:v>17.1960186666665</c:v>
                </c:pt>
                <c:pt idx="173">
                  <c:v>17.296975878787599</c:v>
                </c:pt>
                <c:pt idx="174">
                  <c:v>17.396932484848499</c:v>
                </c:pt>
                <c:pt idx="175">
                  <c:v>17.496889090909399</c:v>
                </c:pt>
                <c:pt idx="176">
                  <c:v>17.5968456969694</c:v>
                </c:pt>
                <c:pt idx="177">
                  <c:v>17.696802303030299</c:v>
                </c:pt>
                <c:pt idx="178">
                  <c:v>17.7967589090903</c:v>
                </c:pt>
                <c:pt idx="179">
                  <c:v>17.8967155151513</c:v>
                </c:pt>
                <c:pt idx="180">
                  <c:v>17.9966721212122</c:v>
                </c:pt>
                <c:pt idx="181">
                  <c:v>18.096628727272201</c:v>
                </c:pt>
                <c:pt idx="182">
                  <c:v>18.1965853333331</c:v>
                </c:pt>
                <c:pt idx="183">
                  <c:v>18.296541939394</c:v>
                </c:pt>
                <c:pt idx="184">
                  <c:v>18.396498545454001</c:v>
                </c:pt>
                <c:pt idx="185">
                  <c:v>18.495454545454699</c:v>
                </c:pt>
                <c:pt idx="186">
                  <c:v>18.597412363636</c:v>
                </c:pt>
                <c:pt idx="187">
                  <c:v>18.6953677575756</c:v>
                </c:pt>
                <c:pt idx="188">
                  <c:v>18.795324363636599</c:v>
                </c:pt>
                <c:pt idx="189">
                  <c:v>18.8972821818179</c:v>
                </c:pt>
                <c:pt idx="190">
                  <c:v>18.9952375757575</c:v>
                </c:pt>
                <c:pt idx="191">
                  <c:v>19.0971953939397</c:v>
                </c:pt>
                <c:pt idx="192">
                  <c:v>19.196151393939498</c:v>
                </c:pt>
                <c:pt idx="193">
                  <c:v>19.296107999999499</c:v>
                </c:pt>
                <c:pt idx="194">
                  <c:v>19.3970652121215</c:v>
                </c:pt>
                <c:pt idx="195">
                  <c:v>19.496021212121299</c:v>
                </c:pt>
                <c:pt idx="196">
                  <c:v>19.596978424242401</c:v>
                </c:pt>
                <c:pt idx="197">
                  <c:v>19.6959344242422</c:v>
                </c:pt>
                <c:pt idx="198">
                  <c:v>19.795891030303199</c:v>
                </c:pt>
                <c:pt idx="199">
                  <c:v>19.8978488484845</c:v>
                </c:pt>
              </c:numCache>
            </c:numRef>
          </c:xVal>
          <c:yVal>
            <c:numRef>
              <c:f>'CSB No UV'!$BJ$6:$BJ$205</c:f>
              <c:numCache>
                <c:formatCode>General</c:formatCode>
                <c:ptCount val="200"/>
                <c:pt idx="0">
                  <c:v>1.0893190998169575</c:v>
                </c:pt>
                <c:pt idx="1">
                  <c:v>1.0711280540438821</c:v>
                </c:pt>
                <c:pt idx="2">
                  <c:v>1.0401282348778542</c:v>
                </c:pt>
                <c:pt idx="3">
                  <c:v>1.0389370179389039</c:v>
                </c:pt>
                <c:pt idx="4">
                  <c:v>1.0242255024084996</c:v>
                </c:pt>
                <c:pt idx="5">
                  <c:v>1.0302340684495299</c:v>
                </c:pt>
                <c:pt idx="6">
                  <c:v>1.0205740303184609</c:v>
                </c:pt>
                <c:pt idx="7">
                  <c:v>1.0212608501955815</c:v>
                </c:pt>
                <c:pt idx="8">
                  <c:v>1.0232465771344674</c:v>
                </c:pt>
                <c:pt idx="9">
                  <c:v>0.9908427195314321</c:v>
                </c:pt>
                <c:pt idx="10">
                  <c:v>0.98833864195756116</c:v>
                </c:pt>
                <c:pt idx="11">
                  <c:v>1.0135453048657521</c:v>
                </c:pt>
                <c:pt idx="12">
                  <c:v>0.99541579961368942</c:v>
                </c:pt>
                <c:pt idx="13">
                  <c:v>1.003892383176906</c:v>
                </c:pt>
                <c:pt idx="14">
                  <c:v>0.99765507936968589</c:v>
                </c:pt>
                <c:pt idx="15">
                  <c:v>0.99370226394066596</c:v>
                </c:pt>
                <c:pt idx="16">
                  <c:v>1.0000026253146699</c:v>
                </c:pt>
                <c:pt idx="17">
                  <c:v>0.99684344675083891</c:v>
                </c:pt>
                <c:pt idx="18">
                  <c:v>1.004594096453721</c:v>
                </c:pt>
                <c:pt idx="19">
                  <c:v>1.0060103585565094</c:v>
                </c:pt>
                <c:pt idx="20">
                  <c:v>0.62849859994331703</c:v>
                </c:pt>
                <c:pt idx="21">
                  <c:v>0.68637863117250086</c:v>
                </c:pt>
                <c:pt idx="22">
                  <c:v>0.74168790955270603</c:v>
                </c:pt>
                <c:pt idx="23">
                  <c:v>0.76153242485598283</c:v>
                </c:pt>
                <c:pt idx="24">
                  <c:v>0.77249132525267561</c:v>
                </c:pt>
                <c:pt idx="25">
                  <c:v>0.78536288878748606</c:v>
                </c:pt>
                <c:pt idx="26">
                  <c:v>0.7942796221597489</c:v>
                </c:pt>
                <c:pt idx="27">
                  <c:v>0.80942414933265794</c:v>
                </c:pt>
                <c:pt idx="28">
                  <c:v>0.80944034149747446</c:v>
                </c:pt>
                <c:pt idx="29">
                  <c:v>0.82980430167961428</c:v>
                </c:pt>
                <c:pt idx="30">
                  <c:v>0.83397893676511858</c:v>
                </c:pt>
                <c:pt idx="31">
                  <c:v>0.84372538077299397</c:v>
                </c:pt>
                <c:pt idx="32">
                  <c:v>0.84125343707303846</c:v>
                </c:pt>
                <c:pt idx="33">
                  <c:v>0.84590136465339627</c:v>
                </c:pt>
                <c:pt idx="34">
                  <c:v>0.84372384170230919</c:v>
                </c:pt>
                <c:pt idx="35">
                  <c:v>0.86796113948491782</c:v>
                </c:pt>
                <c:pt idx="36">
                  <c:v>0.86690019744334934</c:v>
                </c:pt>
                <c:pt idx="37">
                  <c:v>0.86629792650486459</c:v>
                </c:pt>
                <c:pt idx="38">
                  <c:v>0.86370062705384387</c:v>
                </c:pt>
                <c:pt idx="39">
                  <c:v>0.86206351539313553</c:v>
                </c:pt>
                <c:pt idx="40">
                  <c:v>0.85134289435488297</c:v>
                </c:pt>
                <c:pt idx="41">
                  <c:v>0.86289446340247122</c:v>
                </c:pt>
                <c:pt idx="42">
                  <c:v>0.86160879489617537</c:v>
                </c:pt>
                <c:pt idx="43">
                  <c:v>0.87191048761055967</c:v>
                </c:pt>
                <c:pt idx="44">
                  <c:v>0.86785110166084889</c:v>
                </c:pt>
                <c:pt idx="45">
                  <c:v>0.85930853357220904</c:v>
                </c:pt>
                <c:pt idx="46">
                  <c:v>0.88023730339714756</c:v>
                </c:pt>
                <c:pt idx="47">
                  <c:v>0.88236914873616201</c:v>
                </c:pt>
                <c:pt idx="48">
                  <c:v>0.86751248857451235</c:v>
                </c:pt>
                <c:pt idx="49">
                  <c:v>0.87559644054608388</c:v>
                </c:pt>
                <c:pt idx="50">
                  <c:v>0.86298893130747589</c:v>
                </c:pt>
                <c:pt idx="51">
                  <c:v>0.88119425784404426</c:v>
                </c:pt>
                <c:pt idx="52">
                  <c:v>0.86645911509726647</c:v>
                </c:pt>
                <c:pt idx="53">
                  <c:v>0.86828934335893249</c:v>
                </c:pt>
                <c:pt idx="54">
                  <c:v>0.87587010766942552</c:v>
                </c:pt>
                <c:pt idx="55">
                  <c:v>0.88040097160249098</c:v>
                </c:pt>
                <c:pt idx="56">
                  <c:v>0.87450726467367557</c:v>
                </c:pt>
                <c:pt idx="57">
                  <c:v>0.89282843902053455</c:v>
                </c:pt>
                <c:pt idx="58">
                  <c:v>0.88369933650378774</c:v>
                </c:pt>
                <c:pt idx="59">
                  <c:v>0.87714514506575902</c:v>
                </c:pt>
                <c:pt idx="60">
                  <c:v>0.88074631220462352</c:v>
                </c:pt>
                <c:pt idx="61">
                  <c:v>0.87063934034256185</c:v>
                </c:pt>
                <c:pt idx="62">
                  <c:v>0.88369944541132595</c:v>
                </c:pt>
                <c:pt idx="63">
                  <c:v>0.88958650737380474</c:v>
                </c:pt>
                <c:pt idx="64">
                  <c:v>0.87671750711279439</c:v>
                </c:pt>
                <c:pt idx="65">
                  <c:v>0.89590753797912814</c:v>
                </c:pt>
                <c:pt idx="66">
                  <c:v>0.88066020369837328</c:v>
                </c:pt>
                <c:pt idx="67">
                  <c:v>0.88190839742269345</c:v>
                </c:pt>
                <c:pt idx="68">
                  <c:v>0.88697450621027585</c:v>
                </c:pt>
                <c:pt idx="69">
                  <c:v>0.88730860656756683</c:v>
                </c:pt>
                <c:pt idx="70">
                  <c:v>0.87907975886827427</c:v>
                </c:pt>
                <c:pt idx="71">
                  <c:v>0.89026724852752248</c:v>
                </c:pt>
                <c:pt idx="72">
                  <c:v>0.88829694616445742</c:v>
                </c:pt>
                <c:pt idx="73">
                  <c:v>0.89306412747408115</c:v>
                </c:pt>
                <c:pt idx="74">
                  <c:v>0.89740754304656944</c:v>
                </c:pt>
                <c:pt idx="75">
                  <c:v>0.89407734883118517</c:v>
                </c:pt>
                <c:pt idx="76">
                  <c:v>0.88246538003003716</c:v>
                </c:pt>
                <c:pt idx="77">
                  <c:v>0.89426133798160379</c:v>
                </c:pt>
                <c:pt idx="78">
                  <c:v>0.88863346216302364</c:v>
                </c:pt>
                <c:pt idx="79">
                  <c:v>0.88070397924417632</c:v>
                </c:pt>
                <c:pt idx="80">
                  <c:v>0.88209245761711941</c:v>
                </c:pt>
                <c:pt idx="81">
                  <c:v>0.89473012452672795</c:v>
                </c:pt>
                <c:pt idx="82">
                  <c:v>0.88484702294020645</c:v>
                </c:pt>
                <c:pt idx="83">
                  <c:v>0.88102897727381735</c:v>
                </c:pt>
                <c:pt idx="84">
                  <c:v>0.8900474937237457</c:v>
                </c:pt>
                <c:pt idx="85">
                  <c:v>0.88992542990772316</c:v>
                </c:pt>
                <c:pt idx="86">
                  <c:v>0.88715018606790907</c:v>
                </c:pt>
                <c:pt idx="87">
                  <c:v>0.89438695043212102</c:v>
                </c:pt>
                <c:pt idx="88">
                  <c:v>0.89368763104827198</c:v>
                </c:pt>
                <c:pt idx="89">
                  <c:v>0.888406865565603</c:v>
                </c:pt>
                <c:pt idx="90">
                  <c:v>0.89885255175861156</c:v>
                </c:pt>
                <c:pt idx="91">
                  <c:v>0.88901004107765691</c:v>
                </c:pt>
                <c:pt idx="92">
                  <c:v>0.89284516796028068</c:v>
                </c:pt>
                <c:pt idx="93">
                  <c:v>0.9009948808327739</c:v>
                </c:pt>
                <c:pt idx="94">
                  <c:v>0.89642872027329989</c:v>
                </c:pt>
                <c:pt idx="95">
                  <c:v>0.89139880060790522</c:v>
                </c:pt>
                <c:pt idx="96">
                  <c:v>0.90735399748601731</c:v>
                </c:pt>
                <c:pt idx="97">
                  <c:v>0.90457038333620532</c:v>
                </c:pt>
                <c:pt idx="98">
                  <c:v>0.90724082867682776</c:v>
                </c:pt>
                <c:pt idx="99">
                  <c:v>0.91010243074557773</c:v>
                </c:pt>
                <c:pt idx="100">
                  <c:v>0.90175665060959942</c:v>
                </c:pt>
                <c:pt idx="101">
                  <c:v>0.88865623280951633</c:v>
                </c:pt>
                <c:pt idx="102">
                  <c:v>0.88532690299841832</c:v>
                </c:pt>
                <c:pt idx="103">
                  <c:v>0.91213449811674552</c:v>
                </c:pt>
                <c:pt idx="104">
                  <c:v>0.89561914323754854</c:v>
                </c:pt>
                <c:pt idx="105">
                  <c:v>0.8975847419478159</c:v>
                </c:pt>
                <c:pt idx="106">
                  <c:v>0.89774871813367363</c:v>
                </c:pt>
                <c:pt idx="107">
                  <c:v>0.89927355413080934</c:v>
                </c:pt>
                <c:pt idx="108">
                  <c:v>0.90137287800260424</c:v>
                </c:pt>
                <c:pt idx="109">
                  <c:v>0.90215913320586105</c:v>
                </c:pt>
                <c:pt idx="110">
                  <c:v>0.90294368152712701</c:v>
                </c:pt>
                <c:pt idx="111">
                  <c:v>0.90922666887929604</c:v>
                </c:pt>
                <c:pt idx="112">
                  <c:v>0.90324731996742325</c:v>
                </c:pt>
                <c:pt idx="113">
                  <c:v>0.90662717219833178</c:v>
                </c:pt>
                <c:pt idx="114">
                  <c:v>0.90517247917676857</c:v>
                </c:pt>
                <c:pt idx="115">
                  <c:v>0.90001173596498807</c:v>
                </c:pt>
                <c:pt idx="116">
                  <c:v>0.9029657026854544</c:v>
                </c:pt>
                <c:pt idx="117">
                  <c:v>0.8958833276189978</c:v>
                </c:pt>
                <c:pt idx="118">
                  <c:v>0.89030790295323925</c:v>
                </c:pt>
                <c:pt idx="119">
                  <c:v>0.8934332938987477</c:v>
                </c:pt>
                <c:pt idx="120">
                  <c:v>0.89319081687757662</c:v>
                </c:pt>
                <c:pt idx="121">
                  <c:v>0.89815624240731995</c:v>
                </c:pt>
                <c:pt idx="122">
                  <c:v>0.89743725347572734</c:v>
                </c:pt>
                <c:pt idx="123">
                  <c:v>0.89797398924857108</c:v>
                </c:pt>
                <c:pt idx="124">
                  <c:v>0.91278091619296675</c:v>
                </c:pt>
                <c:pt idx="125">
                  <c:v>0.90341343965535104</c:v>
                </c:pt>
                <c:pt idx="126">
                  <c:v>0.91118507413037886</c:v>
                </c:pt>
                <c:pt idx="127">
                  <c:v>0.8990257346455246</c:v>
                </c:pt>
                <c:pt idx="128">
                  <c:v>0.9101691790573001</c:v>
                </c:pt>
                <c:pt idx="129">
                  <c:v>0.90163406242989252</c:v>
                </c:pt>
                <c:pt idx="130">
                  <c:v>0.89123544955402956</c:v>
                </c:pt>
                <c:pt idx="131">
                  <c:v>0.90359886692818936</c:v>
                </c:pt>
                <c:pt idx="132">
                  <c:v>0.90338538715695227</c:v>
                </c:pt>
                <c:pt idx="133">
                  <c:v>0.89235321380720867</c:v>
                </c:pt>
                <c:pt idx="134">
                  <c:v>0.88694895379378347</c:v>
                </c:pt>
                <c:pt idx="135">
                  <c:v>0.87337998002486206</c:v>
                </c:pt>
                <c:pt idx="136">
                  <c:v>0.89990080463835409</c:v>
                </c:pt>
                <c:pt idx="137">
                  <c:v>0.87582940492347472</c:v>
                </c:pt>
                <c:pt idx="138">
                  <c:v>0.90159104639088528</c:v>
                </c:pt>
                <c:pt idx="139">
                  <c:v>0.90048943597942066</c:v>
                </c:pt>
                <c:pt idx="140">
                  <c:v>0.90218306424778949</c:v>
                </c:pt>
                <c:pt idx="141">
                  <c:v>0.88661002946567036</c:v>
                </c:pt>
                <c:pt idx="142">
                  <c:v>0.89722767835277872</c:v>
                </c:pt>
                <c:pt idx="143">
                  <c:v>0.89343664599812045</c:v>
                </c:pt>
                <c:pt idx="144">
                  <c:v>0.89082364206956688</c:v>
                </c:pt>
                <c:pt idx="145">
                  <c:v>0.89490617589498067</c:v>
                </c:pt>
                <c:pt idx="146">
                  <c:v>0.88448733442645278</c:v>
                </c:pt>
                <c:pt idx="147">
                  <c:v>0.90191106412240329</c:v>
                </c:pt>
                <c:pt idx="148">
                  <c:v>0.89693862014788961</c:v>
                </c:pt>
                <c:pt idx="149">
                  <c:v>0.88724627965816194</c:v>
                </c:pt>
                <c:pt idx="150">
                  <c:v>0.90511543085733648</c:v>
                </c:pt>
                <c:pt idx="151">
                  <c:v>0.89877571288046754</c:v>
                </c:pt>
                <c:pt idx="152">
                  <c:v>0.89951592627602017</c:v>
                </c:pt>
                <c:pt idx="153">
                  <c:v>0.90275929627613305</c:v>
                </c:pt>
                <c:pt idx="154">
                  <c:v>0.8951548844269972</c:v>
                </c:pt>
                <c:pt idx="155">
                  <c:v>0.90448244957833701</c:v>
                </c:pt>
                <c:pt idx="156">
                  <c:v>0.9142911387319137</c:v>
                </c:pt>
                <c:pt idx="157">
                  <c:v>0.89654516646401894</c:v>
                </c:pt>
                <c:pt idx="158">
                  <c:v>0.89292628553101971</c:v>
                </c:pt>
                <c:pt idx="159">
                  <c:v>0.90198861634015581</c:v>
                </c:pt>
                <c:pt idx="160">
                  <c:v>0.91138639196246662</c:v>
                </c:pt>
                <c:pt idx="161">
                  <c:v>0.89087231058789329</c:v>
                </c:pt>
                <c:pt idx="162">
                  <c:v>0.89011822074288349</c:v>
                </c:pt>
                <c:pt idx="163">
                  <c:v>0.90393520175431574</c:v>
                </c:pt>
                <c:pt idx="164">
                  <c:v>0.90050178419125704</c:v>
                </c:pt>
                <c:pt idx="165">
                  <c:v>0.89990187982049208</c:v>
                </c:pt>
                <c:pt idx="166">
                  <c:v>0.8932779704590974</c:v>
                </c:pt>
                <c:pt idx="167">
                  <c:v>0.89582888664309035</c:v>
                </c:pt>
                <c:pt idx="168">
                  <c:v>0.8919689671347365</c:v>
                </c:pt>
                <c:pt idx="169">
                  <c:v>0.89764153630273658</c:v>
                </c:pt>
                <c:pt idx="170">
                  <c:v>0.89374192355406845</c:v>
                </c:pt>
                <c:pt idx="171">
                  <c:v>0.90238929291109904</c:v>
                </c:pt>
                <c:pt idx="172">
                  <c:v>0.8911793803628848</c:v>
                </c:pt>
                <c:pt idx="173">
                  <c:v>0.90313693041765464</c:v>
                </c:pt>
                <c:pt idx="174">
                  <c:v>0.89203550804859244</c:v>
                </c:pt>
                <c:pt idx="175">
                  <c:v>0.91060423688311387</c:v>
                </c:pt>
                <c:pt idx="176">
                  <c:v>0.89295971950711439</c:v>
                </c:pt>
                <c:pt idx="177">
                  <c:v>0.89282891335445425</c:v>
                </c:pt>
                <c:pt idx="178">
                  <c:v>0.89989663674436304</c:v>
                </c:pt>
                <c:pt idx="179">
                  <c:v>0.89492835204233034</c:v>
                </c:pt>
                <c:pt idx="180">
                  <c:v>0.90924378791983196</c:v>
                </c:pt>
                <c:pt idx="181">
                  <c:v>0.89694622101538923</c:v>
                </c:pt>
                <c:pt idx="182">
                  <c:v>0.89297167971656122</c:v>
                </c:pt>
                <c:pt idx="183">
                  <c:v>0.89287135655491456</c:v>
                </c:pt>
                <c:pt idx="184">
                  <c:v>0.90404480278211019</c:v>
                </c:pt>
                <c:pt idx="185">
                  <c:v>0.90504232011808861</c:v>
                </c:pt>
                <c:pt idx="186">
                  <c:v>0.89781529272023841</c:v>
                </c:pt>
                <c:pt idx="187">
                  <c:v>0.89627757931691288</c:v>
                </c:pt>
                <c:pt idx="188">
                  <c:v>0.90685292053333577</c:v>
                </c:pt>
                <c:pt idx="189">
                  <c:v>0.90457911766418897</c:v>
                </c:pt>
                <c:pt idx="190">
                  <c:v>0.90095528328349184</c:v>
                </c:pt>
                <c:pt idx="191">
                  <c:v>0.90516236890296542</c:v>
                </c:pt>
                <c:pt idx="192">
                  <c:v>0.90386179899895969</c:v>
                </c:pt>
                <c:pt idx="193">
                  <c:v>0.89406138476467178</c:v>
                </c:pt>
                <c:pt idx="194">
                  <c:v>0.90478656029328641</c:v>
                </c:pt>
                <c:pt idx="195">
                  <c:v>0.89336994292853744</c:v>
                </c:pt>
                <c:pt idx="196">
                  <c:v>0.91475490780460722</c:v>
                </c:pt>
                <c:pt idx="197">
                  <c:v>0.90848395349719691</c:v>
                </c:pt>
                <c:pt idx="198">
                  <c:v>0.90177067966166435</c:v>
                </c:pt>
                <c:pt idx="199">
                  <c:v>0.90437998574887168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5F-4246-9F1C-A4486895722C}"/>
            </c:ext>
          </c:extLst>
        </c:ser>
        <c:ser>
          <c:idx val="0"/>
          <c:order val="1"/>
          <c:tx>
            <c:strRef>
              <c:f>'CSB 3hUV'!$BJ$5</c:f>
              <c:strCache>
                <c:ptCount val="1"/>
                <c:pt idx="0">
                  <c:v>3hUV CSB-/-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'CSB 3hUV'!$BM$6:$BM$205</c:f>
                <c:numCache>
                  <c:formatCode>General</c:formatCode>
                  <c:ptCount val="200"/>
                  <c:pt idx="0">
                    <c:v>9.8466739196320305E-3</c:v>
                  </c:pt>
                  <c:pt idx="1">
                    <c:v>5.5747299911612916E-3</c:v>
                  </c:pt>
                  <c:pt idx="2">
                    <c:v>5.9878729061943262E-3</c:v>
                  </c:pt>
                  <c:pt idx="3">
                    <c:v>1.0626434098729281E-2</c:v>
                  </c:pt>
                  <c:pt idx="4">
                    <c:v>6.4938783826272335E-3</c:v>
                  </c:pt>
                  <c:pt idx="5">
                    <c:v>5.6063333583395696E-3</c:v>
                  </c:pt>
                  <c:pt idx="6">
                    <c:v>9.8118800582150788E-3</c:v>
                  </c:pt>
                  <c:pt idx="7">
                    <c:v>9.225133394625858E-3</c:v>
                  </c:pt>
                  <c:pt idx="8">
                    <c:v>4.120258991130824E-3</c:v>
                  </c:pt>
                  <c:pt idx="9">
                    <c:v>6.645037789838484E-3</c:v>
                  </c:pt>
                  <c:pt idx="10">
                    <c:v>3.0132044391729808E-3</c:v>
                  </c:pt>
                  <c:pt idx="11">
                    <c:v>8.0324382656680338E-3</c:v>
                  </c:pt>
                  <c:pt idx="12">
                    <c:v>7.689413278598122E-3</c:v>
                  </c:pt>
                  <c:pt idx="13">
                    <c:v>6.7517785214864807E-3</c:v>
                  </c:pt>
                  <c:pt idx="14">
                    <c:v>6.604969593382067E-3</c:v>
                  </c:pt>
                  <c:pt idx="15">
                    <c:v>5.831347368035044E-3</c:v>
                  </c:pt>
                  <c:pt idx="16">
                    <c:v>5.7844655921452841E-3</c:v>
                  </c:pt>
                  <c:pt idx="17">
                    <c:v>4.0710731878055469E-3</c:v>
                  </c:pt>
                  <c:pt idx="18">
                    <c:v>8.9746600554286519E-3</c:v>
                  </c:pt>
                  <c:pt idx="19">
                    <c:v>5.26986135498705E-3</c:v>
                  </c:pt>
                  <c:pt idx="20">
                    <c:v>8.1875500730594717E-3</c:v>
                  </c:pt>
                  <c:pt idx="21">
                    <c:v>6.657690340377242E-3</c:v>
                  </c:pt>
                  <c:pt idx="22">
                    <c:v>9.3126150062457554E-3</c:v>
                  </c:pt>
                  <c:pt idx="23">
                    <c:v>7.93332561328596E-3</c:v>
                  </c:pt>
                  <c:pt idx="24">
                    <c:v>5.6824262681059567E-3</c:v>
                  </c:pt>
                  <c:pt idx="25">
                    <c:v>1.0010299459381256E-2</c:v>
                  </c:pt>
                  <c:pt idx="26">
                    <c:v>1.1281016913293593E-2</c:v>
                  </c:pt>
                  <c:pt idx="27">
                    <c:v>6.2262471332892692E-3</c:v>
                  </c:pt>
                  <c:pt idx="28">
                    <c:v>1.0201152817664361E-2</c:v>
                  </c:pt>
                  <c:pt idx="29">
                    <c:v>9.9629100500163922E-3</c:v>
                  </c:pt>
                  <c:pt idx="30">
                    <c:v>8.5222669995871272E-3</c:v>
                  </c:pt>
                  <c:pt idx="31">
                    <c:v>7.8957840079820346E-3</c:v>
                  </c:pt>
                  <c:pt idx="32">
                    <c:v>7.8745031735921074E-3</c:v>
                  </c:pt>
                  <c:pt idx="33">
                    <c:v>7.8698493877830591E-3</c:v>
                  </c:pt>
                  <c:pt idx="34">
                    <c:v>1.0498153112483494E-2</c:v>
                  </c:pt>
                  <c:pt idx="35">
                    <c:v>7.5034549188043292E-3</c:v>
                  </c:pt>
                  <c:pt idx="36">
                    <c:v>6.51898660696073E-3</c:v>
                  </c:pt>
                  <c:pt idx="37">
                    <c:v>8.044642801650204E-3</c:v>
                  </c:pt>
                  <c:pt idx="38">
                    <c:v>7.4498137239789658E-3</c:v>
                  </c:pt>
                  <c:pt idx="39">
                    <c:v>1.0518598739989672E-2</c:v>
                  </c:pt>
                  <c:pt idx="40">
                    <c:v>7.3823804884041956E-3</c:v>
                  </c:pt>
                  <c:pt idx="41">
                    <c:v>1.1127859584424424E-2</c:v>
                  </c:pt>
                  <c:pt idx="42">
                    <c:v>8.4481870337582091E-3</c:v>
                  </c:pt>
                  <c:pt idx="43">
                    <c:v>6.3067517998856657E-3</c:v>
                  </c:pt>
                  <c:pt idx="44">
                    <c:v>8.9555249195633051E-3</c:v>
                  </c:pt>
                  <c:pt idx="45">
                    <c:v>1.1614256048497532E-2</c:v>
                  </c:pt>
                  <c:pt idx="46">
                    <c:v>5.7573091673634438E-3</c:v>
                  </c:pt>
                  <c:pt idx="47">
                    <c:v>8.8602267711127697E-3</c:v>
                  </c:pt>
                  <c:pt idx="48">
                    <c:v>1.0693596939181291E-2</c:v>
                  </c:pt>
                  <c:pt idx="49">
                    <c:v>5.3427314774614583E-3</c:v>
                  </c:pt>
                  <c:pt idx="50">
                    <c:v>7.6131906743371067E-3</c:v>
                  </c:pt>
                  <c:pt idx="51">
                    <c:v>1.0334757779665407E-2</c:v>
                  </c:pt>
                  <c:pt idx="52">
                    <c:v>6.7406748420094616E-3</c:v>
                  </c:pt>
                  <c:pt idx="53">
                    <c:v>6.6215247321767578E-3</c:v>
                  </c:pt>
                  <c:pt idx="54">
                    <c:v>7.4922332029978816E-3</c:v>
                  </c:pt>
                  <c:pt idx="55">
                    <c:v>8.1673065523575443E-3</c:v>
                  </c:pt>
                  <c:pt idx="56">
                    <c:v>8.0399943477969249E-3</c:v>
                  </c:pt>
                  <c:pt idx="57">
                    <c:v>7.9854576699037328E-3</c:v>
                  </c:pt>
                  <c:pt idx="58">
                    <c:v>3.7595978601519626E-3</c:v>
                  </c:pt>
                  <c:pt idx="59">
                    <c:v>5.1892992474716565E-3</c:v>
                  </c:pt>
                  <c:pt idx="60">
                    <c:v>6.2373400063213888E-3</c:v>
                  </c:pt>
                  <c:pt idx="61">
                    <c:v>3.0360065157304457E-3</c:v>
                  </c:pt>
                  <c:pt idx="62">
                    <c:v>5.9801239595816446E-3</c:v>
                  </c:pt>
                  <c:pt idx="63">
                    <c:v>8.1132288825954829E-3</c:v>
                  </c:pt>
                  <c:pt idx="64">
                    <c:v>9.6792969992408138E-3</c:v>
                  </c:pt>
                  <c:pt idx="65">
                    <c:v>8.2250640449652978E-3</c:v>
                  </c:pt>
                  <c:pt idx="66">
                    <c:v>9.5389686892135648E-3</c:v>
                  </c:pt>
                  <c:pt idx="67">
                    <c:v>7.2318715265358192E-3</c:v>
                  </c:pt>
                  <c:pt idx="68">
                    <c:v>8.0210245775123278E-3</c:v>
                  </c:pt>
                  <c:pt idx="69">
                    <c:v>5.2991004159099533E-3</c:v>
                  </c:pt>
                  <c:pt idx="70">
                    <c:v>7.0947253062023071E-3</c:v>
                  </c:pt>
                  <c:pt idx="71">
                    <c:v>7.1038952997245219E-3</c:v>
                  </c:pt>
                  <c:pt idx="72">
                    <c:v>4.8352023414705517E-3</c:v>
                  </c:pt>
                  <c:pt idx="73">
                    <c:v>1.0059126618410533E-2</c:v>
                  </c:pt>
                  <c:pt idx="74">
                    <c:v>6.1829895809178709E-3</c:v>
                  </c:pt>
                  <c:pt idx="75">
                    <c:v>4.6601217503412957E-3</c:v>
                  </c:pt>
                  <c:pt idx="76">
                    <c:v>5.8949127694621585E-3</c:v>
                  </c:pt>
                  <c:pt idx="77">
                    <c:v>7.18530883607605E-3</c:v>
                  </c:pt>
                  <c:pt idx="78">
                    <c:v>7.4247040510640469E-3</c:v>
                  </c:pt>
                  <c:pt idx="79">
                    <c:v>5.3588783162751277E-3</c:v>
                  </c:pt>
                  <c:pt idx="80">
                    <c:v>4.9688766249607512E-3</c:v>
                  </c:pt>
                  <c:pt idx="81">
                    <c:v>5.114071164154718E-3</c:v>
                  </c:pt>
                  <c:pt idx="82">
                    <c:v>7.0039073571329736E-3</c:v>
                  </c:pt>
                  <c:pt idx="83">
                    <c:v>6.0676259898326595E-3</c:v>
                  </c:pt>
                  <c:pt idx="84">
                    <c:v>7.0995602578659252E-3</c:v>
                  </c:pt>
                  <c:pt idx="85">
                    <c:v>1.0210794509637081E-2</c:v>
                  </c:pt>
                  <c:pt idx="86">
                    <c:v>5.7609065493334178E-3</c:v>
                  </c:pt>
                  <c:pt idx="87">
                    <c:v>7.8360337765141647E-3</c:v>
                  </c:pt>
                  <c:pt idx="88">
                    <c:v>5.4073493668271985E-3</c:v>
                  </c:pt>
                  <c:pt idx="89">
                    <c:v>7.9202509009702778E-3</c:v>
                  </c:pt>
                  <c:pt idx="90">
                    <c:v>8.9272062515600818E-3</c:v>
                  </c:pt>
                  <c:pt idx="91">
                    <c:v>7.5908291204316884E-3</c:v>
                  </c:pt>
                  <c:pt idx="92">
                    <c:v>6.4913143638474892E-3</c:v>
                  </c:pt>
                  <c:pt idx="93">
                    <c:v>7.1613126156821142E-3</c:v>
                  </c:pt>
                  <c:pt idx="94">
                    <c:v>6.4323844044437391E-3</c:v>
                  </c:pt>
                  <c:pt idx="95">
                    <c:v>6.1080574762002295E-3</c:v>
                  </c:pt>
                  <c:pt idx="96">
                    <c:v>3.9101148350778872E-3</c:v>
                  </c:pt>
                  <c:pt idx="97">
                    <c:v>6.0895952411236225E-3</c:v>
                  </c:pt>
                  <c:pt idx="98">
                    <c:v>4.3916057906213495E-3</c:v>
                  </c:pt>
                  <c:pt idx="99">
                    <c:v>8.2529656065291092E-3</c:v>
                  </c:pt>
                  <c:pt idx="100">
                    <c:v>4.791167158692807E-3</c:v>
                  </c:pt>
                  <c:pt idx="101">
                    <c:v>5.8871962579103649E-3</c:v>
                  </c:pt>
                  <c:pt idx="102">
                    <c:v>5.2626229442915414E-3</c:v>
                  </c:pt>
                  <c:pt idx="103">
                    <c:v>6.9403509634828183E-3</c:v>
                  </c:pt>
                  <c:pt idx="104">
                    <c:v>8.7406973540264526E-3</c:v>
                  </c:pt>
                  <c:pt idx="105">
                    <c:v>6.1407004043216662E-3</c:v>
                  </c:pt>
                  <c:pt idx="106">
                    <c:v>7.4889042119632432E-3</c:v>
                  </c:pt>
                  <c:pt idx="107">
                    <c:v>7.4790711266378785E-3</c:v>
                  </c:pt>
                  <c:pt idx="108">
                    <c:v>6.8419876970779734E-3</c:v>
                  </c:pt>
                  <c:pt idx="109">
                    <c:v>9.6612203275997181E-3</c:v>
                  </c:pt>
                  <c:pt idx="110">
                    <c:v>4.5570100829506171E-3</c:v>
                  </c:pt>
                  <c:pt idx="111">
                    <c:v>7.2563163304726072E-3</c:v>
                  </c:pt>
                  <c:pt idx="112">
                    <c:v>1.1260468018036852E-2</c:v>
                  </c:pt>
                  <c:pt idx="113">
                    <c:v>5.6449931255108379E-3</c:v>
                  </c:pt>
                  <c:pt idx="114">
                    <c:v>8.9676709776907101E-3</c:v>
                  </c:pt>
                  <c:pt idx="115">
                    <c:v>6.0730583052307965E-3</c:v>
                  </c:pt>
                  <c:pt idx="116">
                    <c:v>8.7995728022146214E-3</c:v>
                  </c:pt>
                  <c:pt idx="117">
                    <c:v>8.9847098825572048E-3</c:v>
                  </c:pt>
                  <c:pt idx="118">
                    <c:v>8.2759535946367053E-3</c:v>
                  </c:pt>
                  <c:pt idx="119">
                    <c:v>6.6697789279071239E-3</c:v>
                  </c:pt>
                  <c:pt idx="120">
                    <c:v>5.5750508142937642E-3</c:v>
                  </c:pt>
                  <c:pt idx="121">
                    <c:v>9.3837313846735007E-3</c:v>
                  </c:pt>
                  <c:pt idx="122">
                    <c:v>6.4890490465632162E-3</c:v>
                  </c:pt>
                  <c:pt idx="123">
                    <c:v>7.4726922039438674E-3</c:v>
                  </c:pt>
                  <c:pt idx="124">
                    <c:v>7.9042235255941794E-3</c:v>
                  </c:pt>
                  <c:pt idx="125">
                    <c:v>2.8301248383855141E-3</c:v>
                  </c:pt>
                  <c:pt idx="126">
                    <c:v>1.1262571850055365E-2</c:v>
                  </c:pt>
                  <c:pt idx="127">
                    <c:v>8.6318411026873494E-3</c:v>
                  </c:pt>
                  <c:pt idx="128">
                    <c:v>9.306009651473485E-3</c:v>
                  </c:pt>
                  <c:pt idx="129">
                    <c:v>7.089860438562026E-3</c:v>
                  </c:pt>
                  <c:pt idx="130">
                    <c:v>8.2106474514078362E-3</c:v>
                  </c:pt>
                  <c:pt idx="131">
                    <c:v>1.1300838560362278E-2</c:v>
                  </c:pt>
                  <c:pt idx="132">
                    <c:v>7.9657396101403006E-3</c:v>
                  </c:pt>
                  <c:pt idx="133">
                    <c:v>8.160658457368403E-3</c:v>
                  </c:pt>
                  <c:pt idx="134">
                    <c:v>6.4452952155526749E-3</c:v>
                  </c:pt>
                  <c:pt idx="135">
                    <c:v>8.1492047470375171E-3</c:v>
                  </c:pt>
                  <c:pt idx="136">
                    <c:v>9.6211923467635838E-3</c:v>
                  </c:pt>
                  <c:pt idx="137">
                    <c:v>5.3700293801570769E-3</c:v>
                  </c:pt>
                  <c:pt idx="138">
                    <c:v>7.5372305765464814E-3</c:v>
                  </c:pt>
                  <c:pt idx="139">
                    <c:v>8.2327065346564886E-3</c:v>
                  </c:pt>
                  <c:pt idx="140">
                    <c:v>6.2360760921827373E-3</c:v>
                  </c:pt>
                  <c:pt idx="141">
                    <c:v>6.9050676540581739E-3</c:v>
                  </c:pt>
                  <c:pt idx="142">
                    <c:v>8.359717449783333E-3</c:v>
                  </c:pt>
                  <c:pt idx="143">
                    <c:v>9.3451767084107365E-3</c:v>
                  </c:pt>
                  <c:pt idx="144">
                    <c:v>7.0769400216993076E-3</c:v>
                  </c:pt>
                  <c:pt idx="145">
                    <c:v>8.2712936743430353E-3</c:v>
                  </c:pt>
                  <c:pt idx="146">
                    <c:v>6.1842100298834307E-3</c:v>
                  </c:pt>
                  <c:pt idx="147">
                    <c:v>8.6605626242027452E-3</c:v>
                  </c:pt>
                  <c:pt idx="148">
                    <c:v>8.0975861140749148E-3</c:v>
                  </c:pt>
                  <c:pt idx="149">
                    <c:v>4.9365476106448909E-3</c:v>
                  </c:pt>
                  <c:pt idx="150">
                    <c:v>7.7465915084080949E-3</c:v>
                  </c:pt>
                  <c:pt idx="151">
                    <c:v>8.3695358885615776E-3</c:v>
                  </c:pt>
                  <c:pt idx="152">
                    <c:v>4.7929984055366552E-3</c:v>
                  </c:pt>
                  <c:pt idx="153">
                    <c:v>7.0828637898620889E-3</c:v>
                  </c:pt>
                  <c:pt idx="154">
                    <c:v>5.9325901061391293E-3</c:v>
                  </c:pt>
                  <c:pt idx="155">
                    <c:v>6.3525290591970101E-3</c:v>
                  </c:pt>
                  <c:pt idx="156">
                    <c:v>8.0322075672243348E-3</c:v>
                  </c:pt>
                  <c:pt idx="157">
                    <c:v>3.9992578451858805E-3</c:v>
                  </c:pt>
                  <c:pt idx="158">
                    <c:v>7.7430231461792136E-3</c:v>
                  </c:pt>
                  <c:pt idx="159">
                    <c:v>8.1081820838124798E-3</c:v>
                  </c:pt>
                  <c:pt idx="160">
                    <c:v>6.7736628663008893E-3</c:v>
                  </c:pt>
                  <c:pt idx="161">
                    <c:v>9.9614349684283808E-3</c:v>
                  </c:pt>
                  <c:pt idx="162">
                    <c:v>9.6142966697106182E-3</c:v>
                  </c:pt>
                  <c:pt idx="163">
                    <c:v>7.614427283997127E-3</c:v>
                  </c:pt>
                  <c:pt idx="164">
                    <c:v>8.2196093329343148E-3</c:v>
                  </c:pt>
                  <c:pt idx="165">
                    <c:v>7.1132484003637655E-3</c:v>
                  </c:pt>
                  <c:pt idx="166">
                    <c:v>8.9899841446165023E-3</c:v>
                  </c:pt>
                  <c:pt idx="167">
                    <c:v>7.2418884364662869E-3</c:v>
                  </c:pt>
                  <c:pt idx="168">
                    <c:v>1.1231767453614719E-2</c:v>
                  </c:pt>
                  <c:pt idx="169">
                    <c:v>7.7101727690433415E-3</c:v>
                  </c:pt>
                  <c:pt idx="170">
                    <c:v>5.6359433655587682E-3</c:v>
                  </c:pt>
                  <c:pt idx="171">
                    <c:v>7.0368483294814023E-3</c:v>
                  </c:pt>
                  <c:pt idx="172">
                    <c:v>6.9234212461287735E-3</c:v>
                  </c:pt>
                  <c:pt idx="173">
                    <c:v>6.3271603374109725E-3</c:v>
                  </c:pt>
                  <c:pt idx="174">
                    <c:v>8.2526668566150277E-3</c:v>
                  </c:pt>
                  <c:pt idx="175">
                    <c:v>1.0785346501582272E-2</c:v>
                  </c:pt>
                  <c:pt idx="176">
                    <c:v>7.5140908700738716E-3</c:v>
                  </c:pt>
                  <c:pt idx="177">
                    <c:v>8.9207682743614996E-3</c:v>
                  </c:pt>
                  <c:pt idx="178">
                    <c:v>5.7153487572895066E-3</c:v>
                  </c:pt>
                  <c:pt idx="179">
                    <c:v>6.5133467129175979E-3</c:v>
                  </c:pt>
                  <c:pt idx="180">
                    <c:v>8.5507607947449184E-3</c:v>
                  </c:pt>
                  <c:pt idx="181">
                    <c:v>6.1742418381012997E-3</c:v>
                  </c:pt>
                  <c:pt idx="182">
                    <c:v>7.6441225936350323E-3</c:v>
                  </c:pt>
                  <c:pt idx="183">
                    <c:v>7.1525514627671207E-3</c:v>
                  </c:pt>
                  <c:pt idx="184">
                    <c:v>7.6507819850722475E-3</c:v>
                  </c:pt>
                  <c:pt idx="185">
                    <c:v>1.0132644374007939E-2</c:v>
                  </c:pt>
                  <c:pt idx="186">
                    <c:v>9.2224820589840596E-3</c:v>
                  </c:pt>
                  <c:pt idx="187">
                    <c:v>9.2532323763310723E-3</c:v>
                  </c:pt>
                  <c:pt idx="188">
                    <c:v>9.3928941988693469E-3</c:v>
                  </c:pt>
                  <c:pt idx="189">
                    <c:v>1.0582427228921014E-2</c:v>
                  </c:pt>
                  <c:pt idx="190">
                    <c:v>7.473397228037559E-3</c:v>
                  </c:pt>
                  <c:pt idx="191">
                    <c:v>5.1676752194386366E-3</c:v>
                  </c:pt>
                  <c:pt idx="192">
                    <c:v>1.010721022628005E-2</c:v>
                  </c:pt>
                  <c:pt idx="193">
                    <c:v>6.8483382421225918E-3</c:v>
                  </c:pt>
                  <c:pt idx="194">
                    <c:v>6.5508703334462111E-3</c:v>
                  </c:pt>
                  <c:pt idx="195">
                    <c:v>6.7483103341213196E-3</c:v>
                  </c:pt>
                  <c:pt idx="196">
                    <c:v>5.8830825441193594E-3</c:v>
                  </c:pt>
                  <c:pt idx="197">
                    <c:v>3.5320131095885865E-3</c:v>
                  </c:pt>
                  <c:pt idx="198">
                    <c:v>7.6403641338081965E-3</c:v>
                  </c:pt>
                  <c:pt idx="199">
                    <c:v>7.0134848808215142E-3</c:v>
                  </c:pt>
                </c:numCache>
              </c:numRef>
            </c:plus>
            <c:minus>
              <c:numRef>
                <c:f>'CSB 3hUV'!$BM$6:$BM$205</c:f>
                <c:numCache>
                  <c:formatCode>General</c:formatCode>
                  <c:ptCount val="200"/>
                  <c:pt idx="0">
                    <c:v>9.8466739196320305E-3</c:v>
                  </c:pt>
                  <c:pt idx="1">
                    <c:v>5.5747299911612916E-3</c:v>
                  </c:pt>
                  <c:pt idx="2">
                    <c:v>5.9878729061943262E-3</c:v>
                  </c:pt>
                  <c:pt idx="3">
                    <c:v>1.0626434098729281E-2</c:v>
                  </c:pt>
                  <c:pt idx="4">
                    <c:v>6.4938783826272335E-3</c:v>
                  </c:pt>
                  <c:pt idx="5">
                    <c:v>5.6063333583395696E-3</c:v>
                  </c:pt>
                  <c:pt idx="6">
                    <c:v>9.8118800582150788E-3</c:v>
                  </c:pt>
                  <c:pt idx="7">
                    <c:v>9.225133394625858E-3</c:v>
                  </c:pt>
                  <c:pt idx="8">
                    <c:v>4.120258991130824E-3</c:v>
                  </c:pt>
                  <c:pt idx="9">
                    <c:v>6.645037789838484E-3</c:v>
                  </c:pt>
                  <c:pt idx="10">
                    <c:v>3.0132044391729808E-3</c:v>
                  </c:pt>
                  <c:pt idx="11">
                    <c:v>8.0324382656680338E-3</c:v>
                  </c:pt>
                  <c:pt idx="12">
                    <c:v>7.689413278598122E-3</c:v>
                  </c:pt>
                  <c:pt idx="13">
                    <c:v>6.7517785214864807E-3</c:v>
                  </c:pt>
                  <c:pt idx="14">
                    <c:v>6.604969593382067E-3</c:v>
                  </c:pt>
                  <c:pt idx="15">
                    <c:v>5.831347368035044E-3</c:v>
                  </c:pt>
                  <c:pt idx="16">
                    <c:v>5.7844655921452841E-3</c:v>
                  </c:pt>
                  <c:pt idx="17">
                    <c:v>4.0710731878055469E-3</c:v>
                  </c:pt>
                  <c:pt idx="18">
                    <c:v>8.9746600554286519E-3</c:v>
                  </c:pt>
                  <c:pt idx="19">
                    <c:v>5.26986135498705E-3</c:v>
                  </c:pt>
                  <c:pt idx="20">
                    <c:v>8.1875500730594717E-3</c:v>
                  </c:pt>
                  <c:pt idx="21">
                    <c:v>6.657690340377242E-3</c:v>
                  </c:pt>
                  <c:pt idx="22">
                    <c:v>9.3126150062457554E-3</c:v>
                  </c:pt>
                  <c:pt idx="23">
                    <c:v>7.93332561328596E-3</c:v>
                  </c:pt>
                  <c:pt idx="24">
                    <c:v>5.6824262681059567E-3</c:v>
                  </c:pt>
                  <c:pt idx="25">
                    <c:v>1.0010299459381256E-2</c:v>
                  </c:pt>
                  <c:pt idx="26">
                    <c:v>1.1281016913293593E-2</c:v>
                  </c:pt>
                  <c:pt idx="27">
                    <c:v>6.2262471332892692E-3</c:v>
                  </c:pt>
                  <c:pt idx="28">
                    <c:v>1.0201152817664361E-2</c:v>
                  </c:pt>
                  <c:pt idx="29">
                    <c:v>9.9629100500163922E-3</c:v>
                  </c:pt>
                  <c:pt idx="30">
                    <c:v>8.5222669995871272E-3</c:v>
                  </c:pt>
                  <c:pt idx="31">
                    <c:v>7.8957840079820346E-3</c:v>
                  </c:pt>
                  <c:pt idx="32">
                    <c:v>7.8745031735921074E-3</c:v>
                  </c:pt>
                  <c:pt idx="33">
                    <c:v>7.8698493877830591E-3</c:v>
                  </c:pt>
                  <c:pt idx="34">
                    <c:v>1.0498153112483494E-2</c:v>
                  </c:pt>
                  <c:pt idx="35">
                    <c:v>7.5034549188043292E-3</c:v>
                  </c:pt>
                  <c:pt idx="36">
                    <c:v>6.51898660696073E-3</c:v>
                  </c:pt>
                  <c:pt idx="37">
                    <c:v>8.044642801650204E-3</c:v>
                  </c:pt>
                  <c:pt idx="38">
                    <c:v>7.4498137239789658E-3</c:v>
                  </c:pt>
                  <c:pt idx="39">
                    <c:v>1.0518598739989672E-2</c:v>
                  </c:pt>
                  <c:pt idx="40">
                    <c:v>7.3823804884041956E-3</c:v>
                  </c:pt>
                  <c:pt idx="41">
                    <c:v>1.1127859584424424E-2</c:v>
                  </c:pt>
                  <c:pt idx="42">
                    <c:v>8.4481870337582091E-3</c:v>
                  </c:pt>
                  <c:pt idx="43">
                    <c:v>6.3067517998856657E-3</c:v>
                  </c:pt>
                  <c:pt idx="44">
                    <c:v>8.9555249195633051E-3</c:v>
                  </c:pt>
                  <c:pt idx="45">
                    <c:v>1.1614256048497532E-2</c:v>
                  </c:pt>
                  <c:pt idx="46">
                    <c:v>5.7573091673634438E-3</c:v>
                  </c:pt>
                  <c:pt idx="47">
                    <c:v>8.8602267711127697E-3</c:v>
                  </c:pt>
                  <c:pt idx="48">
                    <c:v>1.0693596939181291E-2</c:v>
                  </c:pt>
                  <c:pt idx="49">
                    <c:v>5.3427314774614583E-3</c:v>
                  </c:pt>
                  <c:pt idx="50">
                    <c:v>7.6131906743371067E-3</c:v>
                  </c:pt>
                  <c:pt idx="51">
                    <c:v>1.0334757779665407E-2</c:v>
                  </c:pt>
                  <c:pt idx="52">
                    <c:v>6.7406748420094616E-3</c:v>
                  </c:pt>
                  <c:pt idx="53">
                    <c:v>6.6215247321767578E-3</c:v>
                  </c:pt>
                  <c:pt idx="54">
                    <c:v>7.4922332029978816E-3</c:v>
                  </c:pt>
                  <c:pt idx="55">
                    <c:v>8.1673065523575443E-3</c:v>
                  </c:pt>
                  <c:pt idx="56">
                    <c:v>8.0399943477969249E-3</c:v>
                  </c:pt>
                  <c:pt idx="57">
                    <c:v>7.9854576699037328E-3</c:v>
                  </c:pt>
                  <c:pt idx="58">
                    <c:v>3.7595978601519626E-3</c:v>
                  </c:pt>
                  <c:pt idx="59">
                    <c:v>5.1892992474716565E-3</c:v>
                  </c:pt>
                  <c:pt idx="60">
                    <c:v>6.2373400063213888E-3</c:v>
                  </c:pt>
                  <c:pt idx="61">
                    <c:v>3.0360065157304457E-3</c:v>
                  </c:pt>
                  <c:pt idx="62">
                    <c:v>5.9801239595816446E-3</c:v>
                  </c:pt>
                  <c:pt idx="63">
                    <c:v>8.1132288825954829E-3</c:v>
                  </c:pt>
                  <c:pt idx="64">
                    <c:v>9.6792969992408138E-3</c:v>
                  </c:pt>
                  <c:pt idx="65">
                    <c:v>8.2250640449652978E-3</c:v>
                  </c:pt>
                  <c:pt idx="66">
                    <c:v>9.5389686892135648E-3</c:v>
                  </c:pt>
                  <c:pt idx="67">
                    <c:v>7.2318715265358192E-3</c:v>
                  </c:pt>
                  <c:pt idx="68">
                    <c:v>8.0210245775123278E-3</c:v>
                  </c:pt>
                  <c:pt idx="69">
                    <c:v>5.2991004159099533E-3</c:v>
                  </c:pt>
                  <c:pt idx="70">
                    <c:v>7.0947253062023071E-3</c:v>
                  </c:pt>
                  <c:pt idx="71">
                    <c:v>7.1038952997245219E-3</c:v>
                  </c:pt>
                  <c:pt idx="72">
                    <c:v>4.8352023414705517E-3</c:v>
                  </c:pt>
                  <c:pt idx="73">
                    <c:v>1.0059126618410533E-2</c:v>
                  </c:pt>
                  <c:pt idx="74">
                    <c:v>6.1829895809178709E-3</c:v>
                  </c:pt>
                  <c:pt idx="75">
                    <c:v>4.6601217503412957E-3</c:v>
                  </c:pt>
                  <c:pt idx="76">
                    <c:v>5.8949127694621585E-3</c:v>
                  </c:pt>
                  <c:pt idx="77">
                    <c:v>7.18530883607605E-3</c:v>
                  </c:pt>
                  <c:pt idx="78">
                    <c:v>7.4247040510640469E-3</c:v>
                  </c:pt>
                  <c:pt idx="79">
                    <c:v>5.3588783162751277E-3</c:v>
                  </c:pt>
                  <c:pt idx="80">
                    <c:v>4.9688766249607512E-3</c:v>
                  </c:pt>
                  <c:pt idx="81">
                    <c:v>5.114071164154718E-3</c:v>
                  </c:pt>
                  <c:pt idx="82">
                    <c:v>7.0039073571329736E-3</c:v>
                  </c:pt>
                  <c:pt idx="83">
                    <c:v>6.0676259898326595E-3</c:v>
                  </c:pt>
                  <c:pt idx="84">
                    <c:v>7.0995602578659252E-3</c:v>
                  </c:pt>
                  <c:pt idx="85">
                    <c:v>1.0210794509637081E-2</c:v>
                  </c:pt>
                  <c:pt idx="86">
                    <c:v>5.7609065493334178E-3</c:v>
                  </c:pt>
                  <c:pt idx="87">
                    <c:v>7.8360337765141647E-3</c:v>
                  </c:pt>
                  <c:pt idx="88">
                    <c:v>5.4073493668271985E-3</c:v>
                  </c:pt>
                  <c:pt idx="89">
                    <c:v>7.9202509009702778E-3</c:v>
                  </c:pt>
                  <c:pt idx="90">
                    <c:v>8.9272062515600818E-3</c:v>
                  </c:pt>
                  <c:pt idx="91">
                    <c:v>7.5908291204316884E-3</c:v>
                  </c:pt>
                  <c:pt idx="92">
                    <c:v>6.4913143638474892E-3</c:v>
                  </c:pt>
                  <c:pt idx="93">
                    <c:v>7.1613126156821142E-3</c:v>
                  </c:pt>
                  <c:pt idx="94">
                    <c:v>6.4323844044437391E-3</c:v>
                  </c:pt>
                  <c:pt idx="95">
                    <c:v>6.1080574762002295E-3</c:v>
                  </c:pt>
                  <c:pt idx="96">
                    <c:v>3.9101148350778872E-3</c:v>
                  </c:pt>
                  <c:pt idx="97">
                    <c:v>6.0895952411236225E-3</c:v>
                  </c:pt>
                  <c:pt idx="98">
                    <c:v>4.3916057906213495E-3</c:v>
                  </c:pt>
                  <c:pt idx="99">
                    <c:v>8.2529656065291092E-3</c:v>
                  </c:pt>
                  <c:pt idx="100">
                    <c:v>4.791167158692807E-3</c:v>
                  </c:pt>
                  <c:pt idx="101">
                    <c:v>5.8871962579103649E-3</c:v>
                  </c:pt>
                  <c:pt idx="102">
                    <c:v>5.2626229442915414E-3</c:v>
                  </c:pt>
                  <c:pt idx="103">
                    <c:v>6.9403509634828183E-3</c:v>
                  </c:pt>
                  <c:pt idx="104">
                    <c:v>8.7406973540264526E-3</c:v>
                  </c:pt>
                  <c:pt idx="105">
                    <c:v>6.1407004043216662E-3</c:v>
                  </c:pt>
                  <c:pt idx="106">
                    <c:v>7.4889042119632432E-3</c:v>
                  </c:pt>
                  <c:pt idx="107">
                    <c:v>7.4790711266378785E-3</c:v>
                  </c:pt>
                  <c:pt idx="108">
                    <c:v>6.8419876970779734E-3</c:v>
                  </c:pt>
                  <c:pt idx="109">
                    <c:v>9.6612203275997181E-3</c:v>
                  </c:pt>
                  <c:pt idx="110">
                    <c:v>4.5570100829506171E-3</c:v>
                  </c:pt>
                  <c:pt idx="111">
                    <c:v>7.2563163304726072E-3</c:v>
                  </c:pt>
                  <c:pt idx="112">
                    <c:v>1.1260468018036852E-2</c:v>
                  </c:pt>
                  <c:pt idx="113">
                    <c:v>5.6449931255108379E-3</c:v>
                  </c:pt>
                  <c:pt idx="114">
                    <c:v>8.9676709776907101E-3</c:v>
                  </c:pt>
                  <c:pt idx="115">
                    <c:v>6.0730583052307965E-3</c:v>
                  </c:pt>
                  <c:pt idx="116">
                    <c:v>8.7995728022146214E-3</c:v>
                  </c:pt>
                  <c:pt idx="117">
                    <c:v>8.9847098825572048E-3</c:v>
                  </c:pt>
                  <c:pt idx="118">
                    <c:v>8.2759535946367053E-3</c:v>
                  </c:pt>
                  <c:pt idx="119">
                    <c:v>6.6697789279071239E-3</c:v>
                  </c:pt>
                  <c:pt idx="120">
                    <c:v>5.5750508142937642E-3</c:v>
                  </c:pt>
                  <c:pt idx="121">
                    <c:v>9.3837313846735007E-3</c:v>
                  </c:pt>
                  <c:pt idx="122">
                    <c:v>6.4890490465632162E-3</c:v>
                  </c:pt>
                  <c:pt idx="123">
                    <c:v>7.4726922039438674E-3</c:v>
                  </c:pt>
                  <c:pt idx="124">
                    <c:v>7.9042235255941794E-3</c:v>
                  </c:pt>
                  <c:pt idx="125">
                    <c:v>2.8301248383855141E-3</c:v>
                  </c:pt>
                  <c:pt idx="126">
                    <c:v>1.1262571850055365E-2</c:v>
                  </c:pt>
                  <c:pt idx="127">
                    <c:v>8.6318411026873494E-3</c:v>
                  </c:pt>
                  <c:pt idx="128">
                    <c:v>9.306009651473485E-3</c:v>
                  </c:pt>
                  <c:pt idx="129">
                    <c:v>7.089860438562026E-3</c:v>
                  </c:pt>
                  <c:pt idx="130">
                    <c:v>8.2106474514078362E-3</c:v>
                  </c:pt>
                  <c:pt idx="131">
                    <c:v>1.1300838560362278E-2</c:v>
                  </c:pt>
                  <c:pt idx="132">
                    <c:v>7.9657396101403006E-3</c:v>
                  </c:pt>
                  <c:pt idx="133">
                    <c:v>8.160658457368403E-3</c:v>
                  </c:pt>
                  <c:pt idx="134">
                    <c:v>6.4452952155526749E-3</c:v>
                  </c:pt>
                  <c:pt idx="135">
                    <c:v>8.1492047470375171E-3</c:v>
                  </c:pt>
                  <c:pt idx="136">
                    <c:v>9.6211923467635838E-3</c:v>
                  </c:pt>
                  <c:pt idx="137">
                    <c:v>5.3700293801570769E-3</c:v>
                  </c:pt>
                  <c:pt idx="138">
                    <c:v>7.5372305765464814E-3</c:v>
                  </c:pt>
                  <c:pt idx="139">
                    <c:v>8.2327065346564886E-3</c:v>
                  </c:pt>
                  <c:pt idx="140">
                    <c:v>6.2360760921827373E-3</c:v>
                  </c:pt>
                  <c:pt idx="141">
                    <c:v>6.9050676540581739E-3</c:v>
                  </c:pt>
                  <c:pt idx="142">
                    <c:v>8.359717449783333E-3</c:v>
                  </c:pt>
                  <c:pt idx="143">
                    <c:v>9.3451767084107365E-3</c:v>
                  </c:pt>
                  <c:pt idx="144">
                    <c:v>7.0769400216993076E-3</c:v>
                  </c:pt>
                  <c:pt idx="145">
                    <c:v>8.2712936743430353E-3</c:v>
                  </c:pt>
                  <c:pt idx="146">
                    <c:v>6.1842100298834307E-3</c:v>
                  </c:pt>
                  <c:pt idx="147">
                    <c:v>8.6605626242027452E-3</c:v>
                  </c:pt>
                  <c:pt idx="148">
                    <c:v>8.0975861140749148E-3</c:v>
                  </c:pt>
                  <c:pt idx="149">
                    <c:v>4.9365476106448909E-3</c:v>
                  </c:pt>
                  <c:pt idx="150">
                    <c:v>7.7465915084080949E-3</c:v>
                  </c:pt>
                  <c:pt idx="151">
                    <c:v>8.3695358885615776E-3</c:v>
                  </c:pt>
                  <c:pt idx="152">
                    <c:v>4.7929984055366552E-3</c:v>
                  </c:pt>
                  <c:pt idx="153">
                    <c:v>7.0828637898620889E-3</c:v>
                  </c:pt>
                  <c:pt idx="154">
                    <c:v>5.9325901061391293E-3</c:v>
                  </c:pt>
                  <c:pt idx="155">
                    <c:v>6.3525290591970101E-3</c:v>
                  </c:pt>
                  <c:pt idx="156">
                    <c:v>8.0322075672243348E-3</c:v>
                  </c:pt>
                  <c:pt idx="157">
                    <c:v>3.9992578451858805E-3</c:v>
                  </c:pt>
                  <c:pt idx="158">
                    <c:v>7.7430231461792136E-3</c:v>
                  </c:pt>
                  <c:pt idx="159">
                    <c:v>8.1081820838124798E-3</c:v>
                  </c:pt>
                  <c:pt idx="160">
                    <c:v>6.7736628663008893E-3</c:v>
                  </c:pt>
                  <c:pt idx="161">
                    <c:v>9.9614349684283808E-3</c:v>
                  </c:pt>
                  <c:pt idx="162">
                    <c:v>9.6142966697106182E-3</c:v>
                  </c:pt>
                  <c:pt idx="163">
                    <c:v>7.614427283997127E-3</c:v>
                  </c:pt>
                  <c:pt idx="164">
                    <c:v>8.2196093329343148E-3</c:v>
                  </c:pt>
                  <c:pt idx="165">
                    <c:v>7.1132484003637655E-3</c:v>
                  </c:pt>
                  <c:pt idx="166">
                    <c:v>8.9899841446165023E-3</c:v>
                  </c:pt>
                  <c:pt idx="167">
                    <c:v>7.2418884364662869E-3</c:v>
                  </c:pt>
                  <c:pt idx="168">
                    <c:v>1.1231767453614719E-2</c:v>
                  </c:pt>
                  <c:pt idx="169">
                    <c:v>7.7101727690433415E-3</c:v>
                  </c:pt>
                  <c:pt idx="170">
                    <c:v>5.6359433655587682E-3</c:v>
                  </c:pt>
                  <c:pt idx="171">
                    <c:v>7.0368483294814023E-3</c:v>
                  </c:pt>
                  <c:pt idx="172">
                    <c:v>6.9234212461287735E-3</c:v>
                  </c:pt>
                  <c:pt idx="173">
                    <c:v>6.3271603374109725E-3</c:v>
                  </c:pt>
                  <c:pt idx="174">
                    <c:v>8.2526668566150277E-3</c:v>
                  </c:pt>
                  <c:pt idx="175">
                    <c:v>1.0785346501582272E-2</c:v>
                  </c:pt>
                  <c:pt idx="176">
                    <c:v>7.5140908700738716E-3</c:v>
                  </c:pt>
                  <c:pt idx="177">
                    <c:v>8.9207682743614996E-3</c:v>
                  </c:pt>
                  <c:pt idx="178">
                    <c:v>5.7153487572895066E-3</c:v>
                  </c:pt>
                  <c:pt idx="179">
                    <c:v>6.5133467129175979E-3</c:v>
                  </c:pt>
                  <c:pt idx="180">
                    <c:v>8.5507607947449184E-3</c:v>
                  </c:pt>
                  <c:pt idx="181">
                    <c:v>6.1742418381012997E-3</c:v>
                  </c:pt>
                  <c:pt idx="182">
                    <c:v>7.6441225936350323E-3</c:v>
                  </c:pt>
                  <c:pt idx="183">
                    <c:v>7.1525514627671207E-3</c:v>
                  </c:pt>
                  <c:pt idx="184">
                    <c:v>7.6507819850722475E-3</c:v>
                  </c:pt>
                  <c:pt idx="185">
                    <c:v>1.0132644374007939E-2</c:v>
                  </c:pt>
                  <c:pt idx="186">
                    <c:v>9.2224820589840596E-3</c:v>
                  </c:pt>
                  <c:pt idx="187">
                    <c:v>9.2532323763310723E-3</c:v>
                  </c:pt>
                  <c:pt idx="188">
                    <c:v>9.3928941988693469E-3</c:v>
                  </c:pt>
                  <c:pt idx="189">
                    <c:v>1.0582427228921014E-2</c:v>
                  </c:pt>
                  <c:pt idx="190">
                    <c:v>7.473397228037559E-3</c:v>
                  </c:pt>
                  <c:pt idx="191">
                    <c:v>5.1676752194386366E-3</c:v>
                  </c:pt>
                  <c:pt idx="192">
                    <c:v>1.010721022628005E-2</c:v>
                  </c:pt>
                  <c:pt idx="193">
                    <c:v>6.8483382421225918E-3</c:v>
                  </c:pt>
                  <c:pt idx="194">
                    <c:v>6.5508703334462111E-3</c:v>
                  </c:pt>
                  <c:pt idx="195">
                    <c:v>6.7483103341213196E-3</c:v>
                  </c:pt>
                  <c:pt idx="196">
                    <c:v>5.8830825441193594E-3</c:v>
                  </c:pt>
                  <c:pt idx="197">
                    <c:v>3.5320131095885865E-3</c:v>
                  </c:pt>
                  <c:pt idx="198">
                    <c:v>7.6403641338081965E-3</c:v>
                  </c:pt>
                  <c:pt idx="199">
                    <c:v>7.0134848808215142E-3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'CSB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0.27052133333336298</c:v>
                </c:pt>
                <c:pt idx="4">
                  <c:v>0.37036763636342501</c:v>
                </c:pt>
                <c:pt idx="5">
                  <c:v>0.47021393939394301</c:v>
                </c:pt>
                <c:pt idx="6">
                  <c:v>0.57006024242400599</c:v>
                </c:pt>
                <c:pt idx="7">
                  <c:v>0.67190775757580901</c:v>
                </c:pt>
                <c:pt idx="8">
                  <c:v>0.77075345454522903</c:v>
                </c:pt>
                <c:pt idx="9">
                  <c:v>0.87059975757574604</c:v>
                </c:pt>
                <c:pt idx="10">
                  <c:v>0.97244727272709497</c:v>
                </c:pt>
                <c:pt idx="11">
                  <c:v>1.07029236363632</c:v>
                </c:pt>
                <c:pt idx="12">
                  <c:v>1.17013866666638</c:v>
                </c:pt>
                <c:pt idx="13">
                  <c:v>1.2709855757575399</c:v>
                </c:pt>
                <c:pt idx="14">
                  <c:v>1.3708318787876099</c:v>
                </c:pt>
                <c:pt idx="15">
                  <c:v>1.47067818181812</c:v>
                </c:pt>
                <c:pt idx="16">
                  <c:v>1.5705244848481901</c:v>
                </c:pt>
                <c:pt idx="17">
                  <c:v>1.67037078787871</c:v>
                </c:pt>
                <c:pt idx="18">
                  <c:v>1.77121769696941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2.5005303030302399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3.0007624242421098</c:v>
                </c:pt>
                <c:pt idx="31">
                  <c:v>3.1006087272726202</c:v>
                </c:pt>
                <c:pt idx="32">
                  <c:v>3.20045503030269</c:v>
                </c:pt>
                <c:pt idx="33">
                  <c:v>3.3003013333331999</c:v>
                </c:pt>
                <c:pt idx="34">
                  <c:v>3.4001476363632701</c:v>
                </c:pt>
                <c:pt idx="35">
                  <c:v>3.50099454545443</c:v>
                </c:pt>
                <c:pt idx="36">
                  <c:v>3.5988396363636599</c:v>
                </c:pt>
                <c:pt idx="37">
                  <c:v>3.7006871515150102</c:v>
                </c:pt>
                <c:pt idx="38">
                  <c:v>3.8005334545450702</c:v>
                </c:pt>
                <c:pt idx="39">
                  <c:v>3.8993791515149399</c:v>
                </c:pt>
                <c:pt idx="40">
                  <c:v>4.00022606060611</c:v>
                </c:pt>
                <c:pt idx="41">
                  <c:v>4.0990717575755298</c:v>
                </c:pt>
                <c:pt idx="42">
                  <c:v>4.2009192727273303</c:v>
                </c:pt>
                <c:pt idx="43">
                  <c:v>4.2987643636361099</c:v>
                </c:pt>
                <c:pt idx="44">
                  <c:v>4.3996112727272703</c:v>
                </c:pt>
                <c:pt idx="45">
                  <c:v>4.4994575757573303</c:v>
                </c:pt>
                <c:pt idx="46">
                  <c:v>4.60130509090913</c:v>
                </c:pt>
                <c:pt idx="47">
                  <c:v>4.70115139393919</c:v>
                </c:pt>
                <c:pt idx="48">
                  <c:v>4.7989964848484297</c:v>
                </c:pt>
                <c:pt idx="49">
                  <c:v>4.8998433939391299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5.2013835151515098</c:v>
                </c:pt>
                <c:pt idx="53">
                  <c:v>5.2992286060602902</c:v>
                </c:pt>
                <c:pt idx="54">
                  <c:v>5.4000755151514497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5.90030763636332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6.4005397575756398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6.7000786666662799</c:v>
                </c:pt>
                <c:pt idx="68">
                  <c:v>6.7999249696968</c:v>
                </c:pt>
                <c:pt idx="69">
                  <c:v>6.9007718787875003</c:v>
                </c:pt>
                <c:pt idx="70">
                  <c:v>7.0006181818180204</c:v>
                </c:pt>
                <c:pt idx="71">
                  <c:v>7.1004644848485396</c:v>
                </c:pt>
                <c:pt idx="72">
                  <c:v>7.2003107878785997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7.7005429090909203</c:v>
                </c:pt>
                <c:pt idx="78">
                  <c:v>7.8003892121209901</c:v>
                </c:pt>
                <c:pt idx="79">
                  <c:v>7.8992349090908602</c:v>
                </c:pt>
                <c:pt idx="80">
                  <c:v>8.0010824242422096</c:v>
                </c:pt>
                <c:pt idx="81">
                  <c:v>8.0989275151514395</c:v>
                </c:pt>
                <c:pt idx="82">
                  <c:v>8.2007750303027898</c:v>
                </c:pt>
                <c:pt idx="83">
                  <c:v>8.2996207272726608</c:v>
                </c:pt>
                <c:pt idx="84">
                  <c:v>8.3994670303027306</c:v>
                </c:pt>
                <c:pt idx="85">
                  <c:v>8.4993133333332391</c:v>
                </c:pt>
                <c:pt idx="86">
                  <c:v>8.5991596363633107</c:v>
                </c:pt>
                <c:pt idx="87">
                  <c:v>8.7010071515151104</c:v>
                </c:pt>
                <c:pt idx="88">
                  <c:v>8.7998528484845302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9.3000849696968508</c:v>
                </c:pt>
                <c:pt idx="94">
                  <c:v>9.39993127272691</c:v>
                </c:pt>
                <c:pt idx="95">
                  <c:v>9.5017787878787203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9.8003170909087203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10.1997023030303</c:v>
                </c:pt>
                <c:pt idx="103">
                  <c:v>10.300549212121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10.800781333333299</c:v>
                </c:pt>
                <c:pt idx="109">
                  <c:v>10.898626424242099</c:v>
                </c:pt>
                <c:pt idx="110">
                  <c:v>11.000473939393901</c:v>
                </c:pt>
                <c:pt idx="111">
                  <c:v>11.099319636363299</c:v>
                </c:pt>
                <c:pt idx="112">
                  <c:v>11.200166545454501</c:v>
                </c:pt>
                <c:pt idx="113">
                  <c:v>11.301013454545201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11.700398666666301</c:v>
                </c:pt>
                <c:pt idx="118">
                  <c:v>11.8012455757575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12.1007844848481</c:v>
                </c:pt>
                <c:pt idx="122">
                  <c:v>12.200630787878699</c:v>
                </c:pt>
                <c:pt idx="123">
                  <c:v>12.2994764848481</c:v>
                </c:pt>
                <c:pt idx="124">
                  <c:v>12.399322787878599</c:v>
                </c:pt>
                <c:pt idx="125">
                  <c:v>12.5011703030299</c:v>
                </c:pt>
                <c:pt idx="126">
                  <c:v>12.599015393939199</c:v>
                </c:pt>
                <c:pt idx="127">
                  <c:v>12.7008629090905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13.001402424242301</c:v>
                </c:pt>
                <c:pt idx="131">
                  <c:v>13.0992475151515</c:v>
                </c:pt>
                <c:pt idx="132">
                  <c:v>13.2000944242422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13.7003265454545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14.201559272727</c:v>
                </c:pt>
                <c:pt idx="143">
                  <c:v>14.300404969696899</c:v>
                </c:pt>
                <c:pt idx="144">
                  <c:v>14.400251272726999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14.700790787878701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15.2010229090906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15.5994075151511</c:v>
                </c:pt>
                <c:pt idx="157">
                  <c:v>15.701255030302899</c:v>
                </c:pt>
                <c:pt idx="158">
                  <c:v>15.799100121212099</c:v>
                </c:pt>
                <c:pt idx="159">
                  <c:v>15.900947636363499</c:v>
                </c:pt>
                <c:pt idx="160">
                  <c:v>15.998792727272701</c:v>
                </c:pt>
                <c:pt idx="161">
                  <c:v>16.099639636363399</c:v>
                </c:pt>
                <c:pt idx="162">
                  <c:v>16.200486545454101</c:v>
                </c:pt>
                <c:pt idx="163">
                  <c:v>16.301333454545301</c:v>
                </c:pt>
                <c:pt idx="164">
                  <c:v>16.3991785454545</c:v>
                </c:pt>
                <c:pt idx="165">
                  <c:v>16.501026060605898</c:v>
                </c:pt>
                <c:pt idx="166">
                  <c:v>16.599871757575698</c:v>
                </c:pt>
                <c:pt idx="167">
                  <c:v>16.7007186666664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17.1001038787876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17.600335999999899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18.100568121211801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18.6008002424241</c:v>
                </c:pt>
                <c:pt idx="187">
                  <c:v>18.700646545454202</c:v>
                </c:pt>
                <c:pt idx="188">
                  <c:v>18.800492848484701</c:v>
                </c:pt>
                <c:pt idx="189">
                  <c:v>18.8993385454541</c:v>
                </c:pt>
                <c:pt idx="190">
                  <c:v>19.000185454545299</c:v>
                </c:pt>
                <c:pt idx="191">
                  <c:v>19.101032363636001</c:v>
                </c:pt>
                <c:pt idx="192">
                  <c:v>19.200878666666501</c:v>
                </c:pt>
                <c:pt idx="193">
                  <c:v>19.300724969696599</c:v>
                </c:pt>
                <c:pt idx="194">
                  <c:v>19.399570666666399</c:v>
                </c:pt>
                <c:pt idx="195">
                  <c:v>19.500417575757599</c:v>
                </c:pt>
                <c:pt idx="196">
                  <c:v>19.599263272727001</c:v>
                </c:pt>
                <c:pt idx="197">
                  <c:v>19.701110787878399</c:v>
                </c:pt>
                <c:pt idx="198">
                  <c:v>19.800957090908899</c:v>
                </c:pt>
                <c:pt idx="199">
                  <c:v>19.898802181818098</c:v>
                </c:pt>
              </c:numCache>
            </c:numRef>
          </c:xVal>
          <c:yVal>
            <c:numRef>
              <c:f>'CSB 3hUV'!$BJ$6:$BJ$205</c:f>
              <c:numCache>
                <c:formatCode>General</c:formatCode>
                <c:ptCount val="200"/>
                <c:pt idx="0">
                  <c:v>1.0840040220544709</c:v>
                </c:pt>
                <c:pt idx="1">
                  <c:v>1.05300968393168</c:v>
                </c:pt>
                <c:pt idx="2">
                  <c:v>1.0431558397356389</c:v>
                </c:pt>
                <c:pt idx="3">
                  <c:v>1.043296044610966</c:v>
                </c:pt>
                <c:pt idx="4">
                  <c:v>1.0245731240178979</c:v>
                </c:pt>
                <c:pt idx="5">
                  <c:v>1.0215785592580608</c:v>
                </c:pt>
                <c:pt idx="6">
                  <c:v>1.0034521470277478</c:v>
                </c:pt>
                <c:pt idx="7">
                  <c:v>1.0114078747947515</c:v>
                </c:pt>
                <c:pt idx="8">
                  <c:v>1.0095877036766092</c:v>
                </c:pt>
                <c:pt idx="9">
                  <c:v>1.0035789770916714</c:v>
                </c:pt>
                <c:pt idx="10">
                  <c:v>1.0091380031176214</c:v>
                </c:pt>
                <c:pt idx="11">
                  <c:v>0.9917577597679873</c:v>
                </c:pt>
                <c:pt idx="12">
                  <c:v>1.0067750054987445</c:v>
                </c:pt>
                <c:pt idx="13">
                  <c:v>1.0020452895501248</c:v>
                </c:pt>
                <c:pt idx="14">
                  <c:v>0.99967247331521403</c:v>
                </c:pt>
                <c:pt idx="15">
                  <c:v>0.99507276228087171</c:v>
                </c:pt>
                <c:pt idx="16">
                  <c:v>0.9867823085535411</c:v>
                </c:pt>
                <c:pt idx="17">
                  <c:v>1.0025694428734773</c:v>
                </c:pt>
                <c:pt idx="18">
                  <c:v>0.99980478023181385</c:v>
                </c:pt>
                <c:pt idx="19">
                  <c:v>1.0063821748106041</c:v>
                </c:pt>
                <c:pt idx="20">
                  <c:v>0.67891757877292991</c:v>
                </c:pt>
                <c:pt idx="21">
                  <c:v>0.74740056592150439</c:v>
                </c:pt>
                <c:pt idx="22">
                  <c:v>0.78155036322179983</c:v>
                </c:pt>
                <c:pt idx="23">
                  <c:v>0.80615076035962474</c:v>
                </c:pt>
                <c:pt idx="24">
                  <c:v>0.81787380125981746</c:v>
                </c:pt>
                <c:pt idx="25">
                  <c:v>0.84308616033283879</c:v>
                </c:pt>
                <c:pt idx="26">
                  <c:v>0.85196565572932759</c:v>
                </c:pt>
                <c:pt idx="27">
                  <c:v>0.86281188474312764</c:v>
                </c:pt>
                <c:pt idx="28">
                  <c:v>0.89014983223324928</c:v>
                </c:pt>
                <c:pt idx="29">
                  <c:v>0.88120041654469805</c:v>
                </c:pt>
                <c:pt idx="30">
                  <c:v>0.88909122018272801</c:v>
                </c:pt>
                <c:pt idx="31">
                  <c:v>0.89278298120803168</c:v>
                </c:pt>
                <c:pt idx="32">
                  <c:v>0.89354712921500901</c:v>
                </c:pt>
                <c:pt idx="33">
                  <c:v>0.89825900655796165</c:v>
                </c:pt>
                <c:pt idx="34">
                  <c:v>0.89939982899975435</c:v>
                </c:pt>
                <c:pt idx="35">
                  <c:v>0.91122996845089155</c:v>
                </c:pt>
                <c:pt idx="36">
                  <c:v>0.91347002536950939</c:v>
                </c:pt>
                <c:pt idx="37">
                  <c:v>0.9210416790874042</c:v>
                </c:pt>
                <c:pt idx="38">
                  <c:v>0.91751871511199246</c:v>
                </c:pt>
                <c:pt idx="39">
                  <c:v>0.91488184911096426</c:v>
                </c:pt>
                <c:pt idx="40">
                  <c:v>0.91785860808621833</c:v>
                </c:pt>
                <c:pt idx="41">
                  <c:v>0.92747821764680582</c:v>
                </c:pt>
                <c:pt idx="42">
                  <c:v>0.91953968087479654</c:v>
                </c:pt>
                <c:pt idx="43">
                  <c:v>0.92458062758997939</c:v>
                </c:pt>
                <c:pt idx="44">
                  <c:v>0.930754417667079</c:v>
                </c:pt>
                <c:pt idx="45">
                  <c:v>0.92653990715054557</c:v>
                </c:pt>
                <c:pt idx="46">
                  <c:v>0.9159906826185471</c:v>
                </c:pt>
                <c:pt idx="47">
                  <c:v>0.93513528338856733</c:v>
                </c:pt>
                <c:pt idx="48">
                  <c:v>0.92584133718949757</c:v>
                </c:pt>
                <c:pt idx="49">
                  <c:v>0.92054415906248988</c:v>
                </c:pt>
                <c:pt idx="50">
                  <c:v>0.93695200683410251</c:v>
                </c:pt>
                <c:pt idx="51">
                  <c:v>0.93149613712475166</c:v>
                </c:pt>
                <c:pt idx="52">
                  <c:v>0.92603499266343936</c:v>
                </c:pt>
                <c:pt idx="53">
                  <c:v>0.92764318060089579</c:v>
                </c:pt>
                <c:pt idx="54">
                  <c:v>0.92188756786691362</c:v>
                </c:pt>
                <c:pt idx="55">
                  <c:v>0.94567394323157372</c:v>
                </c:pt>
                <c:pt idx="56">
                  <c:v>0.93254101967583636</c:v>
                </c:pt>
                <c:pt idx="57">
                  <c:v>0.93065592267531172</c:v>
                </c:pt>
                <c:pt idx="58">
                  <c:v>0.93837926665735427</c:v>
                </c:pt>
                <c:pt idx="59">
                  <c:v>0.93440379973835486</c:v>
                </c:pt>
                <c:pt idx="60">
                  <c:v>0.93632408370893638</c:v>
                </c:pt>
                <c:pt idx="61">
                  <c:v>0.93077355974573561</c:v>
                </c:pt>
                <c:pt idx="62">
                  <c:v>0.93469775079800588</c:v>
                </c:pt>
                <c:pt idx="63">
                  <c:v>0.94074347090626609</c:v>
                </c:pt>
                <c:pt idx="64">
                  <c:v>0.93312730632884855</c:v>
                </c:pt>
                <c:pt idx="65">
                  <c:v>0.93150426515921669</c:v>
                </c:pt>
                <c:pt idx="66">
                  <c:v>0.9461347032162466</c:v>
                </c:pt>
                <c:pt idx="67">
                  <c:v>0.94042444384585089</c:v>
                </c:pt>
                <c:pt idx="68">
                  <c:v>0.93857114376982376</c:v>
                </c:pt>
                <c:pt idx="69">
                  <c:v>0.93704389059994797</c:v>
                </c:pt>
                <c:pt idx="70">
                  <c:v>0.9513049641742265</c:v>
                </c:pt>
                <c:pt idx="71">
                  <c:v>0.9446672879002056</c:v>
                </c:pt>
                <c:pt idx="72">
                  <c:v>0.95102459103722281</c:v>
                </c:pt>
                <c:pt idx="73">
                  <c:v>0.95549929257433008</c:v>
                </c:pt>
                <c:pt idx="74">
                  <c:v>0.95204315709268017</c:v>
                </c:pt>
                <c:pt idx="75">
                  <c:v>0.94962345846677199</c:v>
                </c:pt>
                <c:pt idx="76">
                  <c:v>0.95678448805199034</c:v>
                </c:pt>
                <c:pt idx="77">
                  <c:v>0.95955666112540672</c:v>
                </c:pt>
                <c:pt idx="78">
                  <c:v>0.95475220226694157</c:v>
                </c:pt>
                <c:pt idx="79">
                  <c:v>0.95038566184302042</c:v>
                </c:pt>
                <c:pt idx="80">
                  <c:v>0.95467939060449258</c:v>
                </c:pt>
                <c:pt idx="81">
                  <c:v>0.957181705665613</c:v>
                </c:pt>
                <c:pt idx="82">
                  <c:v>0.95409571379113556</c:v>
                </c:pt>
                <c:pt idx="83">
                  <c:v>0.94293015980985972</c:v>
                </c:pt>
                <c:pt idx="84">
                  <c:v>0.93609709540092145</c:v>
                </c:pt>
                <c:pt idx="85">
                  <c:v>0.95215843614133056</c:v>
                </c:pt>
                <c:pt idx="86">
                  <c:v>0.94856292660314856</c:v>
                </c:pt>
                <c:pt idx="87">
                  <c:v>0.94199161042681323</c:v>
                </c:pt>
                <c:pt idx="88">
                  <c:v>0.94728964045586017</c:v>
                </c:pt>
                <c:pt idx="89">
                  <c:v>0.94862294035259609</c:v>
                </c:pt>
                <c:pt idx="90">
                  <c:v>0.94840597092231982</c:v>
                </c:pt>
                <c:pt idx="91">
                  <c:v>0.9528044347378064</c:v>
                </c:pt>
                <c:pt idx="92">
                  <c:v>0.94550436892714484</c:v>
                </c:pt>
                <c:pt idx="93">
                  <c:v>0.94689539861619509</c:v>
                </c:pt>
                <c:pt idx="94">
                  <c:v>0.95199991468425138</c:v>
                </c:pt>
                <c:pt idx="95">
                  <c:v>0.9537211709518193</c:v>
                </c:pt>
                <c:pt idx="96">
                  <c:v>0.9651401151308997</c:v>
                </c:pt>
                <c:pt idx="97">
                  <c:v>0.96100482055383307</c:v>
                </c:pt>
                <c:pt idx="98">
                  <c:v>0.96438228906379064</c:v>
                </c:pt>
                <c:pt idx="99">
                  <c:v>0.95614894142943752</c:v>
                </c:pt>
                <c:pt idx="100">
                  <c:v>0.94736746086230705</c:v>
                </c:pt>
                <c:pt idx="101">
                  <c:v>0.93805023524335329</c:v>
                </c:pt>
                <c:pt idx="102">
                  <c:v>0.94860255450185937</c:v>
                </c:pt>
                <c:pt idx="103">
                  <c:v>0.94390867558015168</c:v>
                </c:pt>
                <c:pt idx="104">
                  <c:v>0.94509809443330151</c:v>
                </c:pt>
                <c:pt idx="105">
                  <c:v>0.94483925696283533</c:v>
                </c:pt>
                <c:pt idx="106">
                  <c:v>0.94332626677787468</c:v>
                </c:pt>
                <c:pt idx="107">
                  <c:v>0.9419529836528957</c:v>
                </c:pt>
                <c:pt idx="108">
                  <c:v>0.95862764950817714</c:v>
                </c:pt>
                <c:pt idx="109">
                  <c:v>0.95106772394586747</c:v>
                </c:pt>
                <c:pt idx="110">
                  <c:v>0.95698405612746273</c:v>
                </c:pt>
                <c:pt idx="111">
                  <c:v>0.94858612548757382</c:v>
                </c:pt>
                <c:pt idx="112">
                  <c:v>0.94637625100843203</c:v>
                </c:pt>
                <c:pt idx="113">
                  <c:v>0.9549416474022937</c:v>
                </c:pt>
                <c:pt idx="114">
                  <c:v>0.95446022367829519</c:v>
                </c:pt>
                <c:pt idx="115">
                  <c:v>0.95379475291445959</c:v>
                </c:pt>
                <c:pt idx="116">
                  <c:v>0.96735206557498699</c:v>
                </c:pt>
                <c:pt idx="117">
                  <c:v>0.95729305635262707</c:v>
                </c:pt>
                <c:pt idx="118">
                  <c:v>0.95101089808902906</c:v>
                </c:pt>
                <c:pt idx="119">
                  <c:v>0.95935451775335989</c:v>
                </c:pt>
                <c:pt idx="120">
                  <c:v>0.9558825081443928</c:v>
                </c:pt>
                <c:pt idx="121">
                  <c:v>0.94740687644836574</c:v>
                </c:pt>
                <c:pt idx="122">
                  <c:v>0.95343873588730099</c:v>
                </c:pt>
                <c:pt idx="123">
                  <c:v>0.95709755593441059</c:v>
                </c:pt>
                <c:pt idx="124">
                  <c:v>0.93280305151882603</c:v>
                </c:pt>
                <c:pt idx="125">
                  <c:v>0.96044930124606753</c:v>
                </c:pt>
                <c:pt idx="126">
                  <c:v>0.95125167803962929</c:v>
                </c:pt>
                <c:pt idx="127">
                  <c:v>0.96321068996159609</c:v>
                </c:pt>
                <c:pt idx="128">
                  <c:v>0.9401422198483147</c:v>
                </c:pt>
                <c:pt idx="129">
                  <c:v>0.95919757492330149</c:v>
                </c:pt>
                <c:pt idx="130">
                  <c:v>0.96206954395204336</c:v>
                </c:pt>
                <c:pt idx="131">
                  <c:v>0.95378081615909982</c:v>
                </c:pt>
                <c:pt idx="132">
                  <c:v>0.96125882580129696</c:v>
                </c:pt>
                <c:pt idx="133">
                  <c:v>0.95761943311457265</c:v>
                </c:pt>
                <c:pt idx="134">
                  <c:v>0.96159063468116024</c:v>
                </c:pt>
                <c:pt idx="135">
                  <c:v>0.9409713629595281</c:v>
                </c:pt>
                <c:pt idx="136">
                  <c:v>0.95940966465788158</c:v>
                </c:pt>
                <c:pt idx="137">
                  <c:v>0.96626508831667601</c:v>
                </c:pt>
                <c:pt idx="138">
                  <c:v>0.95936032413163641</c:v>
                </c:pt>
                <c:pt idx="139">
                  <c:v>0.9561263404403475</c:v>
                </c:pt>
                <c:pt idx="140">
                  <c:v>0.9577995038094711</c:v>
                </c:pt>
                <c:pt idx="141">
                  <c:v>0.95831897449919856</c:v>
                </c:pt>
                <c:pt idx="142">
                  <c:v>0.96057790644477381</c:v>
                </c:pt>
                <c:pt idx="143">
                  <c:v>0.94721987452876277</c:v>
                </c:pt>
                <c:pt idx="144">
                  <c:v>0.95446342725786726</c:v>
                </c:pt>
                <c:pt idx="145">
                  <c:v>0.95743886961254654</c:v>
                </c:pt>
                <c:pt idx="146">
                  <c:v>0.948962601755999</c:v>
                </c:pt>
                <c:pt idx="147">
                  <c:v>0.94648880150230463</c:v>
                </c:pt>
                <c:pt idx="148">
                  <c:v>0.95300969490832421</c:v>
                </c:pt>
                <c:pt idx="149">
                  <c:v>0.94823205115554754</c:v>
                </c:pt>
                <c:pt idx="150">
                  <c:v>0.94903051590844567</c:v>
                </c:pt>
                <c:pt idx="151">
                  <c:v>0.95447402163773243</c:v>
                </c:pt>
                <c:pt idx="152">
                  <c:v>0.94904880647792922</c:v>
                </c:pt>
                <c:pt idx="153">
                  <c:v>0.94483465737455297</c:v>
                </c:pt>
                <c:pt idx="154">
                  <c:v>0.95056644231535226</c:v>
                </c:pt>
                <c:pt idx="155">
                  <c:v>0.96783860368403707</c:v>
                </c:pt>
                <c:pt idx="156">
                  <c:v>0.9496553769137972</c:v>
                </c:pt>
                <c:pt idx="157">
                  <c:v>0.94726617921236778</c:v>
                </c:pt>
                <c:pt idx="158">
                  <c:v>0.95389642307608202</c:v>
                </c:pt>
                <c:pt idx="159">
                  <c:v>0.95642593109700624</c:v>
                </c:pt>
                <c:pt idx="160">
                  <c:v>0.96344902525554432</c:v>
                </c:pt>
                <c:pt idx="161">
                  <c:v>0.960339906752815</c:v>
                </c:pt>
                <c:pt idx="162">
                  <c:v>0.94892115450545056</c:v>
                </c:pt>
                <c:pt idx="163">
                  <c:v>0.95626445186488929</c:v>
                </c:pt>
                <c:pt idx="164">
                  <c:v>0.96351100733598583</c:v>
                </c:pt>
                <c:pt idx="165">
                  <c:v>0.95782054529714744</c:v>
                </c:pt>
                <c:pt idx="166">
                  <c:v>0.96458937606241812</c:v>
                </c:pt>
                <c:pt idx="167">
                  <c:v>0.95124682510593517</c:v>
                </c:pt>
                <c:pt idx="168">
                  <c:v>0.96320121998981167</c:v>
                </c:pt>
                <c:pt idx="169">
                  <c:v>0.94503478869086821</c:v>
                </c:pt>
                <c:pt idx="170">
                  <c:v>0.95118022379698153</c:v>
                </c:pt>
                <c:pt idx="171">
                  <c:v>0.95653228551334823</c:v>
                </c:pt>
                <c:pt idx="172">
                  <c:v>0.9606973191030308</c:v>
                </c:pt>
                <c:pt idx="173">
                  <c:v>0.9593353310921181</c:v>
                </c:pt>
                <c:pt idx="174">
                  <c:v>0.95063436344018959</c:v>
                </c:pt>
                <c:pt idx="175">
                  <c:v>0.95703635285036681</c:v>
                </c:pt>
                <c:pt idx="176">
                  <c:v>0.96327261958963428</c:v>
                </c:pt>
                <c:pt idx="177">
                  <c:v>0.96352357754956763</c:v>
                </c:pt>
                <c:pt idx="178">
                  <c:v>0.96189475627137211</c:v>
                </c:pt>
                <c:pt idx="179">
                  <c:v>0.95506566637653467</c:v>
                </c:pt>
                <c:pt idx="180">
                  <c:v>0.97177555923282477</c:v>
                </c:pt>
                <c:pt idx="181">
                  <c:v>0.95727225775692193</c:v>
                </c:pt>
                <c:pt idx="182">
                  <c:v>0.96656959964151223</c:v>
                </c:pt>
                <c:pt idx="183">
                  <c:v>0.94794890653018027</c:v>
                </c:pt>
                <c:pt idx="184">
                  <c:v>0.95420071549625729</c:v>
                </c:pt>
                <c:pt idx="185">
                  <c:v>0.96423078661452366</c:v>
                </c:pt>
                <c:pt idx="186">
                  <c:v>0.95168468482775648</c:v>
                </c:pt>
                <c:pt idx="187">
                  <c:v>0.96587557151407588</c:v>
                </c:pt>
                <c:pt idx="188">
                  <c:v>0.95218534344352057</c:v>
                </c:pt>
                <c:pt idx="189">
                  <c:v>0.96577011774975097</c:v>
                </c:pt>
                <c:pt idx="190">
                  <c:v>0.95698780479182166</c:v>
                </c:pt>
                <c:pt idx="191">
                  <c:v>0.96472818722204734</c:v>
                </c:pt>
                <c:pt idx="192">
                  <c:v>0.94827130266301063</c:v>
                </c:pt>
                <c:pt idx="193">
                  <c:v>0.97342827604778359</c:v>
                </c:pt>
                <c:pt idx="194">
                  <c:v>0.95050314205668163</c:v>
                </c:pt>
                <c:pt idx="195">
                  <c:v>0.96016058341728849</c:v>
                </c:pt>
                <c:pt idx="196">
                  <c:v>0.94900609490459664</c:v>
                </c:pt>
                <c:pt idx="197">
                  <c:v>0.96326756820275072</c:v>
                </c:pt>
                <c:pt idx="198">
                  <c:v>0.95737620486901975</c:v>
                </c:pt>
                <c:pt idx="199">
                  <c:v>0.9651856556182723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5F-4246-9F1C-A44868957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74416"/>
        <c:axId val="446010672"/>
      </c:scatterChart>
      <c:valAx>
        <c:axId val="25197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6010672"/>
        <c:crosses val="autoZero"/>
        <c:crossBetween val="midCat"/>
      </c:valAx>
      <c:valAx>
        <c:axId val="44601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19744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'CSB 3hUV'!$BJ$5</c:f>
              <c:strCache>
                <c:ptCount val="1"/>
                <c:pt idx="0">
                  <c:v>3hUV CSB-/-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'CSB 3hUV'!$BM$6:$BM$205</c:f>
                <c:numCache>
                  <c:formatCode>General</c:formatCode>
                  <c:ptCount val="200"/>
                  <c:pt idx="0">
                    <c:v>9.8466739196320305E-3</c:v>
                  </c:pt>
                  <c:pt idx="1">
                    <c:v>5.5747299911612916E-3</c:v>
                  </c:pt>
                  <c:pt idx="2">
                    <c:v>5.9878729061943262E-3</c:v>
                  </c:pt>
                  <c:pt idx="3">
                    <c:v>1.0626434098729281E-2</c:v>
                  </c:pt>
                  <c:pt idx="4">
                    <c:v>6.4938783826272335E-3</c:v>
                  </c:pt>
                  <c:pt idx="5">
                    <c:v>5.6063333583395696E-3</c:v>
                  </c:pt>
                  <c:pt idx="6">
                    <c:v>9.8118800582150788E-3</c:v>
                  </c:pt>
                  <c:pt idx="7">
                    <c:v>9.225133394625858E-3</c:v>
                  </c:pt>
                  <c:pt idx="8">
                    <c:v>4.120258991130824E-3</c:v>
                  </c:pt>
                  <c:pt idx="9">
                    <c:v>6.645037789838484E-3</c:v>
                  </c:pt>
                  <c:pt idx="10">
                    <c:v>3.0132044391729808E-3</c:v>
                  </c:pt>
                  <c:pt idx="11">
                    <c:v>8.0324382656680338E-3</c:v>
                  </c:pt>
                  <c:pt idx="12">
                    <c:v>7.689413278598122E-3</c:v>
                  </c:pt>
                  <c:pt idx="13">
                    <c:v>6.7517785214864807E-3</c:v>
                  </c:pt>
                  <c:pt idx="14">
                    <c:v>6.604969593382067E-3</c:v>
                  </c:pt>
                  <c:pt idx="15">
                    <c:v>5.831347368035044E-3</c:v>
                  </c:pt>
                  <c:pt idx="16">
                    <c:v>5.7844655921452841E-3</c:v>
                  </c:pt>
                  <c:pt idx="17">
                    <c:v>4.0710731878055469E-3</c:v>
                  </c:pt>
                  <c:pt idx="18">
                    <c:v>8.9746600554286519E-3</c:v>
                  </c:pt>
                  <c:pt idx="19">
                    <c:v>5.26986135498705E-3</c:v>
                  </c:pt>
                  <c:pt idx="20">
                    <c:v>8.1875500730594717E-3</c:v>
                  </c:pt>
                  <c:pt idx="21">
                    <c:v>6.657690340377242E-3</c:v>
                  </c:pt>
                  <c:pt idx="22">
                    <c:v>9.3126150062457554E-3</c:v>
                  </c:pt>
                  <c:pt idx="23">
                    <c:v>7.93332561328596E-3</c:v>
                  </c:pt>
                  <c:pt idx="24">
                    <c:v>5.6824262681059567E-3</c:v>
                  </c:pt>
                  <c:pt idx="25">
                    <c:v>1.0010299459381256E-2</c:v>
                  </c:pt>
                  <c:pt idx="26">
                    <c:v>1.1281016913293593E-2</c:v>
                  </c:pt>
                  <c:pt idx="27">
                    <c:v>6.2262471332892692E-3</c:v>
                  </c:pt>
                  <c:pt idx="28">
                    <c:v>1.0201152817664361E-2</c:v>
                  </c:pt>
                  <c:pt idx="29">
                    <c:v>9.9629100500163922E-3</c:v>
                  </c:pt>
                  <c:pt idx="30">
                    <c:v>8.5222669995871272E-3</c:v>
                  </c:pt>
                  <c:pt idx="31">
                    <c:v>7.8957840079820346E-3</c:v>
                  </c:pt>
                  <c:pt idx="32">
                    <c:v>7.8745031735921074E-3</c:v>
                  </c:pt>
                  <c:pt idx="33">
                    <c:v>7.8698493877830591E-3</c:v>
                  </c:pt>
                  <c:pt idx="34">
                    <c:v>1.0498153112483494E-2</c:v>
                  </c:pt>
                  <c:pt idx="35">
                    <c:v>7.5034549188043292E-3</c:v>
                  </c:pt>
                  <c:pt idx="36">
                    <c:v>6.51898660696073E-3</c:v>
                  </c:pt>
                  <c:pt idx="37">
                    <c:v>8.044642801650204E-3</c:v>
                  </c:pt>
                  <c:pt idx="38">
                    <c:v>7.4498137239789658E-3</c:v>
                  </c:pt>
                  <c:pt idx="39">
                    <c:v>1.0518598739989672E-2</c:v>
                  </c:pt>
                  <c:pt idx="40">
                    <c:v>7.3823804884041956E-3</c:v>
                  </c:pt>
                  <c:pt idx="41">
                    <c:v>1.1127859584424424E-2</c:v>
                  </c:pt>
                  <c:pt idx="42">
                    <c:v>8.4481870337582091E-3</c:v>
                  </c:pt>
                  <c:pt idx="43">
                    <c:v>6.3067517998856657E-3</c:v>
                  </c:pt>
                  <c:pt idx="44">
                    <c:v>8.9555249195633051E-3</c:v>
                  </c:pt>
                  <c:pt idx="45">
                    <c:v>1.1614256048497532E-2</c:v>
                  </c:pt>
                  <c:pt idx="46">
                    <c:v>5.7573091673634438E-3</c:v>
                  </c:pt>
                  <c:pt idx="47">
                    <c:v>8.8602267711127697E-3</c:v>
                  </c:pt>
                  <c:pt idx="48">
                    <c:v>1.0693596939181291E-2</c:v>
                  </c:pt>
                  <c:pt idx="49">
                    <c:v>5.3427314774614583E-3</c:v>
                  </c:pt>
                  <c:pt idx="50">
                    <c:v>7.6131906743371067E-3</c:v>
                  </c:pt>
                  <c:pt idx="51">
                    <c:v>1.0334757779665407E-2</c:v>
                  </c:pt>
                  <c:pt idx="52">
                    <c:v>6.7406748420094616E-3</c:v>
                  </c:pt>
                  <c:pt idx="53">
                    <c:v>6.6215247321767578E-3</c:v>
                  </c:pt>
                  <c:pt idx="54">
                    <c:v>7.4922332029978816E-3</c:v>
                  </c:pt>
                  <c:pt idx="55">
                    <c:v>8.1673065523575443E-3</c:v>
                  </c:pt>
                  <c:pt idx="56">
                    <c:v>8.0399943477969249E-3</c:v>
                  </c:pt>
                  <c:pt idx="57">
                    <c:v>7.9854576699037328E-3</c:v>
                  </c:pt>
                  <c:pt idx="58">
                    <c:v>3.7595978601519626E-3</c:v>
                  </c:pt>
                  <c:pt idx="59">
                    <c:v>5.1892992474716565E-3</c:v>
                  </c:pt>
                  <c:pt idx="60">
                    <c:v>6.2373400063213888E-3</c:v>
                  </c:pt>
                  <c:pt idx="61">
                    <c:v>3.0360065157304457E-3</c:v>
                  </c:pt>
                  <c:pt idx="62">
                    <c:v>5.9801239595816446E-3</c:v>
                  </c:pt>
                  <c:pt idx="63">
                    <c:v>8.1132288825954829E-3</c:v>
                  </c:pt>
                  <c:pt idx="64">
                    <c:v>9.6792969992408138E-3</c:v>
                  </c:pt>
                  <c:pt idx="65">
                    <c:v>8.2250640449652978E-3</c:v>
                  </c:pt>
                  <c:pt idx="66">
                    <c:v>9.5389686892135648E-3</c:v>
                  </c:pt>
                  <c:pt idx="67">
                    <c:v>7.2318715265358192E-3</c:v>
                  </c:pt>
                  <c:pt idx="68">
                    <c:v>8.0210245775123278E-3</c:v>
                  </c:pt>
                  <c:pt idx="69">
                    <c:v>5.2991004159099533E-3</c:v>
                  </c:pt>
                  <c:pt idx="70">
                    <c:v>7.0947253062023071E-3</c:v>
                  </c:pt>
                  <c:pt idx="71">
                    <c:v>7.1038952997245219E-3</c:v>
                  </c:pt>
                  <c:pt idx="72">
                    <c:v>4.8352023414705517E-3</c:v>
                  </c:pt>
                  <c:pt idx="73">
                    <c:v>1.0059126618410533E-2</c:v>
                  </c:pt>
                  <c:pt idx="74">
                    <c:v>6.1829895809178709E-3</c:v>
                  </c:pt>
                  <c:pt idx="75">
                    <c:v>4.6601217503412957E-3</c:v>
                  </c:pt>
                  <c:pt idx="76">
                    <c:v>5.8949127694621585E-3</c:v>
                  </c:pt>
                  <c:pt idx="77">
                    <c:v>7.18530883607605E-3</c:v>
                  </c:pt>
                  <c:pt idx="78">
                    <c:v>7.4247040510640469E-3</c:v>
                  </c:pt>
                  <c:pt idx="79">
                    <c:v>5.3588783162751277E-3</c:v>
                  </c:pt>
                  <c:pt idx="80">
                    <c:v>4.9688766249607512E-3</c:v>
                  </c:pt>
                  <c:pt idx="81">
                    <c:v>5.114071164154718E-3</c:v>
                  </c:pt>
                  <c:pt idx="82">
                    <c:v>7.0039073571329736E-3</c:v>
                  </c:pt>
                  <c:pt idx="83">
                    <c:v>6.0676259898326595E-3</c:v>
                  </c:pt>
                  <c:pt idx="84">
                    <c:v>7.0995602578659252E-3</c:v>
                  </c:pt>
                  <c:pt idx="85">
                    <c:v>1.0210794509637081E-2</c:v>
                  </c:pt>
                  <c:pt idx="86">
                    <c:v>5.7609065493334178E-3</c:v>
                  </c:pt>
                  <c:pt idx="87">
                    <c:v>7.8360337765141647E-3</c:v>
                  </c:pt>
                  <c:pt idx="88">
                    <c:v>5.4073493668271985E-3</c:v>
                  </c:pt>
                  <c:pt idx="89">
                    <c:v>7.9202509009702778E-3</c:v>
                  </c:pt>
                  <c:pt idx="90">
                    <c:v>8.9272062515600818E-3</c:v>
                  </c:pt>
                  <c:pt idx="91">
                    <c:v>7.5908291204316884E-3</c:v>
                  </c:pt>
                  <c:pt idx="92">
                    <c:v>6.4913143638474892E-3</c:v>
                  </c:pt>
                  <c:pt idx="93">
                    <c:v>7.1613126156821142E-3</c:v>
                  </c:pt>
                  <c:pt idx="94">
                    <c:v>6.4323844044437391E-3</c:v>
                  </c:pt>
                  <c:pt idx="95">
                    <c:v>6.1080574762002295E-3</c:v>
                  </c:pt>
                  <c:pt idx="96">
                    <c:v>3.9101148350778872E-3</c:v>
                  </c:pt>
                  <c:pt idx="97">
                    <c:v>6.0895952411236225E-3</c:v>
                  </c:pt>
                  <c:pt idx="98">
                    <c:v>4.3916057906213495E-3</c:v>
                  </c:pt>
                  <c:pt idx="99">
                    <c:v>8.2529656065291092E-3</c:v>
                  </c:pt>
                  <c:pt idx="100">
                    <c:v>4.791167158692807E-3</c:v>
                  </c:pt>
                  <c:pt idx="101">
                    <c:v>5.8871962579103649E-3</c:v>
                  </c:pt>
                  <c:pt idx="102">
                    <c:v>5.2626229442915414E-3</c:v>
                  </c:pt>
                  <c:pt idx="103">
                    <c:v>6.9403509634828183E-3</c:v>
                  </c:pt>
                  <c:pt idx="104">
                    <c:v>8.7406973540264526E-3</c:v>
                  </c:pt>
                  <c:pt idx="105">
                    <c:v>6.1407004043216662E-3</c:v>
                  </c:pt>
                  <c:pt idx="106">
                    <c:v>7.4889042119632432E-3</c:v>
                  </c:pt>
                  <c:pt idx="107">
                    <c:v>7.4790711266378785E-3</c:v>
                  </c:pt>
                  <c:pt idx="108">
                    <c:v>6.8419876970779734E-3</c:v>
                  </c:pt>
                  <c:pt idx="109">
                    <c:v>9.6612203275997181E-3</c:v>
                  </c:pt>
                  <c:pt idx="110">
                    <c:v>4.5570100829506171E-3</c:v>
                  </c:pt>
                  <c:pt idx="111">
                    <c:v>7.2563163304726072E-3</c:v>
                  </c:pt>
                  <c:pt idx="112">
                    <c:v>1.1260468018036852E-2</c:v>
                  </c:pt>
                  <c:pt idx="113">
                    <c:v>5.6449931255108379E-3</c:v>
                  </c:pt>
                  <c:pt idx="114">
                    <c:v>8.9676709776907101E-3</c:v>
                  </c:pt>
                  <c:pt idx="115">
                    <c:v>6.0730583052307965E-3</c:v>
                  </c:pt>
                  <c:pt idx="116">
                    <c:v>8.7995728022146214E-3</c:v>
                  </c:pt>
                  <c:pt idx="117">
                    <c:v>8.9847098825572048E-3</c:v>
                  </c:pt>
                  <c:pt idx="118">
                    <c:v>8.2759535946367053E-3</c:v>
                  </c:pt>
                  <c:pt idx="119">
                    <c:v>6.6697789279071239E-3</c:v>
                  </c:pt>
                  <c:pt idx="120">
                    <c:v>5.5750508142937642E-3</c:v>
                  </c:pt>
                  <c:pt idx="121">
                    <c:v>9.3837313846735007E-3</c:v>
                  </c:pt>
                  <c:pt idx="122">
                    <c:v>6.4890490465632162E-3</c:v>
                  </c:pt>
                  <c:pt idx="123">
                    <c:v>7.4726922039438674E-3</c:v>
                  </c:pt>
                  <c:pt idx="124">
                    <c:v>7.9042235255941794E-3</c:v>
                  </c:pt>
                  <c:pt idx="125">
                    <c:v>2.8301248383855141E-3</c:v>
                  </c:pt>
                  <c:pt idx="126">
                    <c:v>1.1262571850055365E-2</c:v>
                  </c:pt>
                  <c:pt idx="127">
                    <c:v>8.6318411026873494E-3</c:v>
                  </c:pt>
                  <c:pt idx="128">
                    <c:v>9.306009651473485E-3</c:v>
                  </c:pt>
                  <c:pt idx="129">
                    <c:v>7.089860438562026E-3</c:v>
                  </c:pt>
                  <c:pt idx="130">
                    <c:v>8.2106474514078362E-3</c:v>
                  </c:pt>
                  <c:pt idx="131">
                    <c:v>1.1300838560362278E-2</c:v>
                  </c:pt>
                  <c:pt idx="132">
                    <c:v>7.9657396101403006E-3</c:v>
                  </c:pt>
                  <c:pt idx="133">
                    <c:v>8.160658457368403E-3</c:v>
                  </c:pt>
                  <c:pt idx="134">
                    <c:v>6.4452952155526749E-3</c:v>
                  </c:pt>
                  <c:pt idx="135">
                    <c:v>8.1492047470375171E-3</c:v>
                  </c:pt>
                  <c:pt idx="136">
                    <c:v>9.6211923467635838E-3</c:v>
                  </c:pt>
                  <c:pt idx="137">
                    <c:v>5.3700293801570769E-3</c:v>
                  </c:pt>
                  <c:pt idx="138">
                    <c:v>7.5372305765464814E-3</c:v>
                  </c:pt>
                  <c:pt idx="139">
                    <c:v>8.2327065346564886E-3</c:v>
                  </c:pt>
                  <c:pt idx="140">
                    <c:v>6.2360760921827373E-3</c:v>
                  </c:pt>
                  <c:pt idx="141">
                    <c:v>6.9050676540581739E-3</c:v>
                  </c:pt>
                  <c:pt idx="142">
                    <c:v>8.359717449783333E-3</c:v>
                  </c:pt>
                  <c:pt idx="143">
                    <c:v>9.3451767084107365E-3</c:v>
                  </c:pt>
                  <c:pt idx="144">
                    <c:v>7.0769400216993076E-3</c:v>
                  </c:pt>
                  <c:pt idx="145">
                    <c:v>8.2712936743430353E-3</c:v>
                  </c:pt>
                  <c:pt idx="146">
                    <c:v>6.1842100298834307E-3</c:v>
                  </c:pt>
                  <c:pt idx="147">
                    <c:v>8.6605626242027452E-3</c:v>
                  </c:pt>
                  <c:pt idx="148">
                    <c:v>8.0975861140749148E-3</c:v>
                  </c:pt>
                  <c:pt idx="149">
                    <c:v>4.9365476106448909E-3</c:v>
                  </c:pt>
                  <c:pt idx="150">
                    <c:v>7.7465915084080949E-3</c:v>
                  </c:pt>
                  <c:pt idx="151">
                    <c:v>8.3695358885615776E-3</c:v>
                  </c:pt>
                  <c:pt idx="152">
                    <c:v>4.7929984055366552E-3</c:v>
                  </c:pt>
                  <c:pt idx="153">
                    <c:v>7.0828637898620889E-3</c:v>
                  </c:pt>
                  <c:pt idx="154">
                    <c:v>5.9325901061391293E-3</c:v>
                  </c:pt>
                  <c:pt idx="155">
                    <c:v>6.3525290591970101E-3</c:v>
                  </c:pt>
                  <c:pt idx="156">
                    <c:v>8.0322075672243348E-3</c:v>
                  </c:pt>
                  <c:pt idx="157">
                    <c:v>3.9992578451858805E-3</c:v>
                  </c:pt>
                  <c:pt idx="158">
                    <c:v>7.7430231461792136E-3</c:v>
                  </c:pt>
                  <c:pt idx="159">
                    <c:v>8.1081820838124798E-3</c:v>
                  </c:pt>
                  <c:pt idx="160">
                    <c:v>6.7736628663008893E-3</c:v>
                  </c:pt>
                  <c:pt idx="161">
                    <c:v>9.9614349684283808E-3</c:v>
                  </c:pt>
                  <c:pt idx="162">
                    <c:v>9.6142966697106182E-3</c:v>
                  </c:pt>
                  <c:pt idx="163">
                    <c:v>7.614427283997127E-3</c:v>
                  </c:pt>
                  <c:pt idx="164">
                    <c:v>8.2196093329343148E-3</c:v>
                  </c:pt>
                  <c:pt idx="165">
                    <c:v>7.1132484003637655E-3</c:v>
                  </c:pt>
                  <c:pt idx="166">
                    <c:v>8.9899841446165023E-3</c:v>
                  </c:pt>
                  <c:pt idx="167">
                    <c:v>7.2418884364662869E-3</c:v>
                  </c:pt>
                  <c:pt idx="168">
                    <c:v>1.1231767453614719E-2</c:v>
                  </c:pt>
                  <c:pt idx="169">
                    <c:v>7.7101727690433415E-3</c:v>
                  </c:pt>
                  <c:pt idx="170">
                    <c:v>5.6359433655587682E-3</c:v>
                  </c:pt>
                  <c:pt idx="171">
                    <c:v>7.0368483294814023E-3</c:v>
                  </c:pt>
                  <c:pt idx="172">
                    <c:v>6.9234212461287735E-3</c:v>
                  </c:pt>
                  <c:pt idx="173">
                    <c:v>6.3271603374109725E-3</c:v>
                  </c:pt>
                  <c:pt idx="174">
                    <c:v>8.2526668566150277E-3</c:v>
                  </c:pt>
                  <c:pt idx="175">
                    <c:v>1.0785346501582272E-2</c:v>
                  </c:pt>
                  <c:pt idx="176">
                    <c:v>7.5140908700738716E-3</c:v>
                  </c:pt>
                  <c:pt idx="177">
                    <c:v>8.9207682743614996E-3</c:v>
                  </c:pt>
                  <c:pt idx="178">
                    <c:v>5.7153487572895066E-3</c:v>
                  </c:pt>
                  <c:pt idx="179">
                    <c:v>6.5133467129175979E-3</c:v>
                  </c:pt>
                  <c:pt idx="180">
                    <c:v>8.5507607947449184E-3</c:v>
                  </c:pt>
                  <c:pt idx="181">
                    <c:v>6.1742418381012997E-3</c:v>
                  </c:pt>
                  <c:pt idx="182">
                    <c:v>7.6441225936350323E-3</c:v>
                  </c:pt>
                  <c:pt idx="183">
                    <c:v>7.1525514627671207E-3</c:v>
                  </c:pt>
                  <c:pt idx="184">
                    <c:v>7.6507819850722475E-3</c:v>
                  </c:pt>
                  <c:pt idx="185">
                    <c:v>1.0132644374007939E-2</c:v>
                  </c:pt>
                  <c:pt idx="186">
                    <c:v>9.2224820589840596E-3</c:v>
                  </c:pt>
                  <c:pt idx="187">
                    <c:v>9.2532323763310723E-3</c:v>
                  </c:pt>
                  <c:pt idx="188">
                    <c:v>9.3928941988693469E-3</c:v>
                  </c:pt>
                  <c:pt idx="189">
                    <c:v>1.0582427228921014E-2</c:v>
                  </c:pt>
                  <c:pt idx="190">
                    <c:v>7.473397228037559E-3</c:v>
                  </c:pt>
                  <c:pt idx="191">
                    <c:v>5.1676752194386366E-3</c:v>
                  </c:pt>
                  <c:pt idx="192">
                    <c:v>1.010721022628005E-2</c:v>
                  </c:pt>
                  <c:pt idx="193">
                    <c:v>6.8483382421225918E-3</c:v>
                  </c:pt>
                  <c:pt idx="194">
                    <c:v>6.5508703334462111E-3</c:v>
                  </c:pt>
                  <c:pt idx="195">
                    <c:v>6.7483103341213196E-3</c:v>
                  </c:pt>
                  <c:pt idx="196">
                    <c:v>5.8830825441193594E-3</c:v>
                  </c:pt>
                  <c:pt idx="197">
                    <c:v>3.5320131095885865E-3</c:v>
                  </c:pt>
                  <c:pt idx="198">
                    <c:v>7.6403641338081965E-3</c:v>
                  </c:pt>
                  <c:pt idx="199">
                    <c:v>7.0134848808215142E-3</c:v>
                  </c:pt>
                </c:numCache>
              </c:numRef>
            </c:plus>
            <c:minus>
              <c:numRef>
                <c:f>'CSB 3hUV'!$BM$6:$BM$205</c:f>
                <c:numCache>
                  <c:formatCode>General</c:formatCode>
                  <c:ptCount val="200"/>
                  <c:pt idx="0">
                    <c:v>9.8466739196320305E-3</c:v>
                  </c:pt>
                  <c:pt idx="1">
                    <c:v>5.5747299911612916E-3</c:v>
                  </c:pt>
                  <c:pt idx="2">
                    <c:v>5.9878729061943262E-3</c:v>
                  </c:pt>
                  <c:pt idx="3">
                    <c:v>1.0626434098729281E-2</c:v>
                  </c:pt>
                  <c:pt idx="4">
                    <c:v>6.4938783826272335E-3</c:v>
                  </c:pt>
                  <c:pt idx="5">
                    <c:v>5.6063333583395696E-3</c:v>
                  </c:pt>
                  <c:pt idx="6">
                    <c:v>9.8118800582150788E-3</c:v>
                  </c:pt>
                  <c:pt idx="7">
                    <c:v>9.225133394625858E-3</c:v>
                  </c:pt>
                  <c:pt idx="8">
                    <c:v>4.120258991130824E-3</c:v>
                  </c:pt>
                  <c:pt idx="9">
                    <c:v>6.645037789838484E-3</c:v>
                  </c:pt>
                  <c:pt idx="10">
                    <c:v>3.0132044391729808E-3</c:v>
                  </c:pt>
                  <c:pt idx="11">
                    <c:v>8.0324382656680338E-3</c:v>
                  </c:pt>
                  <c:pt idx="12">
                    <c:v>7.689413278598122E-3</c:v>
                  </c:pt>
                  <c:pt idx="13">
                    <c:v>6.7517785214864807E-3</c:v>
                  </c:pt>
                  <c:pt idx="14">
                    <c:v>6.604969593382067E-3</c:v>
                  </c:pt>
                  <c:pt idx="15">
                    <c:v>5.831347368035044E-3</c:v>
                  </c:pt>
                  <c:pt idx="16">
                    <c:v>5.7844655921452841E-3</c:v>
                  </c:pt>
                  <c:pt idx="17">
                    <c:v>4.0710731878055469E-3</c:v>
                  </c:pt>
                  <c:pt idx="18">
                    <c:v>8.9746600554286519E-3</c:v>
                  </c:pt>
                  <c:pt idx="19">
                    <c:v>5.26986135498705E-3</c:v>
                  </c:pt>
                  <c:pt idx="20">
                    <c:v>8.1875500730594717E-3</c:v>
                  </c:pt>
                  <c:pt idx="21">
                    <c:v>6.657690340377242E-3</c:v>
                  </c:pt>
                  <c:pt idx="22">
                    <c:v>9.3126150062457554E-3</c:v>
                  </c:pt>
                  <c:pt idx="23">
                    <c:v>7.93332561328596E-3</c:v>
                  </c:pt>
                  <c:pt idx="24">
                    <c:v>5.6824262681059567E-3</c:v>
                  </c:pt>
                  <c:pt idx="25">
                    <c:v>1.0010299459381256E-2</c:v>
                  </c:pt>
                  <c:pt idx="26">
                    <c:v>1.1281016913293593E-2</c:v>
                  </c:pt>
                  <c:pt idx="27">
                    <c:v>6.2262471332892692E-3</c:v>
                  </c:pt>
                  <c:pt idx="28">
                    <c:v>1.0201152817664361E-2</c:v>
                  </c:pt>
                  <c:pt idx="29">
                    <c:v>9.9629100500163922E-3</c:v>
                  </c:pt>
                  <c:pt idx="30">
                    <c:v>8.5222669995871272E-3</c:v>
                  </c:pt>
                  <c:pt idx="31">
                    <c:v>7.8957840079820346E-3</c:v>
                  </c:pt>
                  <c:pt idx="32">
                    <c:v>7.8745031735921074E-3</c:v>
                  </c:pt>
                  <c:pt idx="33">
                    <c:v>7.8698493877830591E-3</c:v>
                  </c:pt>
                  <c:pt idx="34">
                    <c:v>1.0498153112483494E-2</c:v>
                  </c:pt>
                  <c:pt idx="35">
                    <c:v>7.5034549188043292E-3</c:v>
                  </c:pt>
                  <c:pt idx="36">
                    <c:v>6.51898660696073E-3</c:v>
                  </c:pt>
                  <c:pt idx="37">
                    <c:v>8.044642801650204E-3</c:v>
                  </c:pt>
                  <c:pt idx="38">
                    <c:v>7.4498137239789658E-3</c:v>
                  </c:pt>
                  <c:pt idx="39">
                    <c:v>1.0518598739989672E-2</c:v>
                  </c:pt>
                  <c:pt idx="40">
                    <c:v>7.3823804884041956E-3</c:v>
                  </c:pt>
                  <c:pt idx="41">
                    <c:v>1.1127859584424424E-2</c:v>
                  </c:pt>
                  <c:pt idx="42">
                    <c:v>8.4481870337582091E-3</c:v>
                  </c:pt>
                  <c:pt idx="43">
                    <c:v>6.3067517998856657E-3</c:v>
                  </c:pt>
                  <c:pt idx="44">
                    <c:v>8.9555249195633051E-3</c:v>
                  </c:pt>
                  <c:pt idx="45">
                    <c:v>1.1614256048497532E-2</c:v>
                  </c:pt>
                  <c:pt idx="46">
                    <c:v>5.7573091673634438E-3</c:v>
                  </c:pt>
                  <c:pt idx="47">
                    <c:v>8.8602267711127697E-3</c:v>
                  </c:pt>
                  <c:pt idx="48">
                    <c:v>1.0693596939181291E-2</c:v>
                  </c:pt>
                  <c:pt idx="49">
                    <c:v>5.3427314774614583E-3</c:v>
                  </c:pt>
                  <c:pt idx="50">
                    <c:v>7.6131906743371067E-3</c:v>
                  </c:pt>
                  <c:pt idx="51">
                    <c:v>1.0334757779665407E-2</c:v>
                  </c:pt>
                  <c:pt idx="52">
                    <c:v>6.7406748420094616E-3</c:v>
                  </c:pt>
                  <c:pt idx="53">
                    <c:v>6.6215247321767578E-3</c:v>
                  </c:pt>
                  <c:pt idx="54">
                    <c:v>7.4922332029978816E-3</c:v>
                  </c:pt>
                  <c:pt idx="55">
                    <c:v>8.1673065523575443E-3</c:v>
                  </c:pt>
                  <c:pt idx="56">
                    <c:v>8.0399943477969249E-3</c:v>
                  </c:pt>
                  <c:pt idx="57">
                    <c:v>7.9854576699037328E-3</c:v>
                  </c:pt>
                  <c:pt idx="58">
                    <c:v>3.7595978601519626E-3</c:v>
                  </c:pt>
                  <c:pt idx="59">
                    <c:v>5.1892992474716565E-3</c:v>
                  </c:pt>
                  <c:pt idx="60">
                    <c:v>6.2373400063213888E-3</c:v>
                  </c:pt>
                  <c:pt idx="61">
                    <c:v>3.0360065157304457E-3</c:v>
                  </c:pt>
                  <c:pt idx="62">
                    <c:v>5.9801239595816446E-3</c:v>
                  </c:pt>
                  <c:pt idx="63">
                    <c:v>8.1132288825954829E-3</c:v>
                  </c:pt>
                  <c:pt idx="64">
                    <c:v>9.6792969992408138E-3</c:v>
                  </c:pt>
                  <c:pt idx="65">
                    <c:v>8.2250640449652978E-3</c:v>
                  </c:pt>
                  <c:pt idx="66">
                    <c:v>9.5389686892135648E-3</c:v>
                  </c:pt>
                  <c:pt idx="67">
                    <c:v>7.2318715265358192E-3</c:v>
                  </c:pt>
                  <c:pt idx="68">
                    <c:v>8.0210245775123278E-3</c:v>
                  </c:pt>
                  <c:pt idx="69">
                    <c:v>5.2991004159099533E-3</c:v>
                  </c:pt>
                  <c:pt idx="70">
                    <c:v>7.0947253062023071E-3</c:v>
                  </c:pt>
                  <c:pt idx="71">
                    <c:v>7.1038952997245219E-3</c:v>
                  </c:pt>
                  <c:pt idx="72">
                    <c:v>4.8352023414705517E-3</c:v>
                  </c:pt>
                  <c:pt idx="73">
                    <c:v>1.0059126618410533E-2</c:v>
                  </c:pt>
                  <c:pt idx="74">
                    <c:v>6.1829895809178709E-3</c:v>
                  </c:pt>
                  <c:pt idx="75">
                    <c:v>4.6601217503412957E-3</c:v>
                  </c:pt>
                  <c:pt idx="76">
                    <c:v>5.8949127694621585E-3</c:v>
                  </c:pt>
                  <c:pt idx="77">
                    <c:v>7.18530883607605E-3</c:v>
                  </c:pt>
                  <c:pt idx="78">
                    <c:v>7.4247040510640469E-3</c:v>
                  </c:pt>
                  <c:pt idx="79">
                    <c:v>5.3588783162751277E-3</c:v>
                  </c:pt>
                  <c:pt idx="80">
                    <c:v>4.9688766249607512E-3</c:v>
                  </c:pt>
                  <c:pt idx="81">
                    <c:v>5.114071164154718E-3</c:v>
                  </c:pt>
                  <c:pt idx="82">
                    <c:v>7.0039073571329736E-3</c:v>
                  </c:pt>
                  <c:pt idx="83">
                    <c:v>6.0676259898326595E-3</c:v>
                  </c:pt>
                  <c:pt idx="84">
                    <c:v>7.0995602578659252E-3</c:v>
                  </c:pt>
                  <c:pt idx="85">
                    <c:v>1.0210794509637081E-2</c:v>
                  </c:pt>
                  <c:pt idx="86">
                    <c:v>5.7609065493334178E-3</c:v>
                  </c:pt>
                  <c:pt idx="87">
                    <c:v>7.8360337765141647E-3</c:v>
                  </c:pt>
                  <c:pt idx="88">
                    <c:v>5.4073493668271985E-3</c:v>
                  </c:pt>
                  <c:pt idx="89">
                    <c:v>7.9202509009702778E-3</c:v>
                  </c:pt>
                  <c:pt idx="90">
                    <c:v>8.9272062515600818E-3</c:v>
                  </c:pt>
                  <c:pt idx="91">
                    <c:v>7.5908291204316884E-3</c:v>
                  </c:pt>
                  <c:pt idx="92">
                    <c:v>6.4913143638474892E-3</c:v>
                  </c:pt>
                  <c:pt idx="93">
                    <c:v>7.1613126156821142E-3</c:v>
                  </c:pt>
                  <c:pt idx="94">
                    <c:v>6.4323844044437391E-3</c:v>
                  </c:pt>
                  <c:pt idx="95">
                    <c:v>6.1080574762002295E-3</c:v>
                  </c:pt>
                  <c:pt idx="96">
                    <c:v>3.9101148350778872E-3</c:v>
                  </c:pt>
                  <c:pt idx="97">
                    <c:v>6.0895952411236225E-3</c:v>
                  </c:pt>
                  <c:pt idx="98">
                    <c:v>4.3916057906213495E-3</c:v>
                  </c:pt>
                  <c:pt idx="99">
                    <c:v>8.2529656065291092E-3</c:v>
                  </c:pt>
                  <c:pt idx="100">
                    <c:v>4.791167158692807E-3</c:v>
                  </c:pt>
                  <c:pt idx="101">
                    <c:v>5.8871962579103649E-3</c:v>
                  </c:pt>
                  <c:pt idx="102">
                    <c:v>5.2626229442915414E-3</c:v>
                  </c:pt>
                  <c:pt idx="103">
                    <c:v>6.9403509634828183E-3</c:v>
                  </c:pt>
                  <c:pt idx="104">
                    <c:v>8.7406973540264526E-3</c:v>
                  </c:pt>
                  <c:pt idx="105">
                    <c:v>6.1407004043216662E-3</c:v>
                  </c:pt>
                  <c:pt idx="106">
                    <c:v>7.4889042119632432E-3</c:v>
                  </c:pt>
                  <c:pt idx="107">
                    <c:v>7.4790711266378785E-3</c:v>
                  </c:pt>
                  <c:pt idx="108">
                    <c:v>6.8419876970779734E-3</c:v>
                  </c:pt>
                  <c:pt idx="109">
                    <c:v>9.6612203275997181E-3</c:v>
                  </c:pt>
                  <c:pt idx="110">
                    <c:v>4.5570100829506171E-3</c:v>
                  </c:pt>
                  <c:pt idx="111">
                    <c:v>7.2563163304726072E-3</c:v>
                  </c:pt>
                  <c:pt idx="112">
                    <c:v>1.1260468018036852E-2</c:v>
                  </c:pt>
                  <c:pt idx="113">
                    <c:v>5.6449931255108379E-3</c:v>
                  </c:pt>
                  <c:pt idx="114">
                    <c:v>8.9676709776907101E-3</c:v>
                  </c:pt>
                  <c:pt idx="115">
                    <c:v>6.0730583052307965E-3</c:v>
                  </c:pt>
                  <c:pt idx="116">
                    <c:v>8.7995728022146214E-3</c:v>
                  </c:pt>
                  <c:pt idx="117">
                    <c:v>8.9847098825572048E-3</c:v>
                  </c:pt>
                  <c:pt idx="118">
                    <c:v>8.2759535946367053E-3</c:v>
                  </c:pt>
                  <c:pt idx="119">
                    <c:v>6.6697789279071239E-3</c:v>
                  </c:pt>
                  <c:pt idx="120">
                    <c:v>5.5750508142937642E-3</c:v>
                  </c:pt>
                  <c:pt idx="121">
                    <c:v>9.3837313846735007E-3</c:v>
                  </c:pt>
                  <c:pt idx="122">
                    <c:v>6.4890490465632162E-3</c:v>
                  </c:pt>
                  <c:pt idx="123">
                    <c:v>7.4726922039438674E-3</c:v>
                  </c:pt>
                  <c:pt idx="124">
                    <c:v>7.9042235255941794E-3</c:v>
                  </c:pt>
                  <c:pt idx="125">
                    <c:v>2.8301248383855141E-3</c:v>
                  </c:pt>
                  <c:pt idx="126">
                    <c:v>1.1262571850055365E-2</c:v>
                  </c:pt>
                  <c:pt idx="127">
                    <c:v>8.6318411026873494E-3</c:v>
                  </c:pt>
                  <c:pt idx="128">
                    <c:v>9.306009651473485E-3</c:v>
                  </c:pt>
                  <c:pt idx="129">
                    <c:v>7.089860438562026E-3</c:v>
                  </c:pt>
                  <c:pt idx="130">
                    <c:v>8.2106474514078362E-3</c:v>
                  </c:pt>
                  <c:pt idx="131">
                    <c:v>1.1300838560362278E-2</c:v>
                  </c:pt>
                  <c:pt idx="132">
                    <c:v>7.9657396101403006E-3</c:v>
                  </c:pt>
                  <c:pt idx="133">
                    <c:v>8.160658457368403E-3</c:v>
                  </c:pt>
                  <c:pt idx="134">
                    <c:v>6.4452952155526749E-3</c:v>
                  </c:pt>
                  <c:pt idx="135">
                    <c:v>8.1492047470375171E-3</c:v>
                  </c:pt>
                  <c:pt idx="136">
                    <c:v>9.6211923467635838E-3</c:v>
                  </c:pt>
                  <c:pt idx="137">
                    <c:v>5.3700293801570769E-3</c:v>
                  </c:pt>
                  <c:pt idx="138">
                    <c:v>7.5372305765464814E-3</c:v>
                  </c:pt>
                  <c:pt idx="139">
                    <c:v>8.2327065346564886E-3</c:v>
                  </c:pt>
                  <c:pt idx="140">
                    <c:v>6.2360760921827373E-3</c:v>
                  </c:pt>
                  <c:pt idx="141">
                    <c:v>6.9050676540581739E-3</c:v>
                  </c:pt>
                  <c:pt idx="142">
                    <c:v>8.359717449783333E-3</c:v>
                  </c:pt>
                  <c:pt idx="143">
                    <c:v>9.3451767084107365E-3</c:v>
                  </c:pt>
                  <c:pt idx="144">
                    <c:v>7.0769400216993076E-3</c:v>
                  </c:pt>
                  <c:pt idx="145">
                    <c:v>8.2712936743430353E-3</c:v>
                  </c:pt>
                  <c:pt idx="146">
                    <c:v>6.1842100298834307E-3</c:v>
                  </c:pt>
                  <c:pt idx="147">
                    <c:v>8.6605626242027452E-3</c:v>
                  </c:pt>
                  <c:pt idx="148">
                    <c:v>8.0975861140749148E-3</c:v>
                  </c:pt>
                  <c:pt idx="149">
                    <c:v>4.9365476106448909E-3</c:v>
                  </c:pt>
                  <c:pt idx="150">
                    <c:v>7.7465915084080949E-3</c:v>
                  </c:pt>
                  <c:pt idx="151">
                    <c:v>8.3695358885615776E-3</c:v>
                  </c:pt>
                  <c:pt idx="152">
                    <c:v>4.7929984055366552E-3</c:v>
                  </c:pt>
                  <c:pt idx="153">
                    <c:v>7.0828637898620889E-3</c:v>
                  </c:pt>
                  <c:pt idx="154">
                    <c:v>5.9325901061391293E-3</c:v>
                  </c:pt>
                  <c:pt idx="155">
                    <c:v>6.3525290591970101E-3</c:v>
                  </c:pt>
                  <c:pt idx="156">
                    <c:v>8.0322075672243348E-3</c:v>
                  </c:pt>
                  <c:pt idx="157">
                    <c:v>3.9992578451858805E-3</c:v>
                  </c:pt>
                  <c:pt idx="158">
                    <c:v>7.7430231461792136E-3</c:v>
                  </c:pt>
                  <c:pt idx="159">
                    <c:v>8.1081820838124798E-3</c:v>
                  </c:pt>
                  <c:pt idx="160">
                    <c:v>6.7736628663008893E-3</c:v>
                  </c:pt>
                  <c:pt idx="161">
                    <c:v>9.9614349684283808E-3</c:v>
                  </c:pt>
                  <c:pt idx="162">
                    <c:v>9.6142966697106182E-3</c:v>
                  </c:pt>
                  <c:pt idx="163">
                    <c:v>7.614427283997127E-3</c:v>
                  </c:pt>
                  <c:pt idx="164">
                    <c:v>8.2196093329343148E-3</c:v>
                  </c:pt>
                  <c:pt idx="165">
                    <c:v>7.1132484003637655E-3</c:v>
                  </c:pt>
                  <c:pt idx="166">
                    <c:v>8.9899841446165023E-3</c:v>
                  </c:pt>
                  <c:pt idx="167">
                    <c:v>7.2418884364662869E-3</c:v>
                  </c:pt>
                  <c:pt idx="168">
                    <c:v>1.1231767453614719E-2</c:v>
                  </c:pt>
                  <c:pt idx="169">
                    <c:v>7.7101727690433415E-3</c:v>
                  </c:pt>
                  <c:pt idx="170">
                    <c:v>5.6359433655587682E-3</c:v>
                  </c:pt>
                  <c:pt idx="171">
                    <c:v>7.0368483294814023E-3</c:v>
                  </c:pt>
                  <c:pt idx="172">
                    <c:v>6.9234212461287735E-3</c:v>
                  </c:pt>
                  <c:pt idx="173">
                    <c:v>6.3271603374109725E-3</c:v>
                  </c:pt>
                  <c:pt idx="174">
                    <c:v>8.2526668566150277E-3</c:v>
                  </c:pt>
                  <c:pt idx="175">
                    <c:v>1.0785346501582272E-2</c:v>
                  </c:pt>
                  <c:pt idx="176">
                    <c:v>7.5140908700738716E-3</c:v>
                  </c:pt>
                  <c:pt idx="177">
                    <c:v>8.9207682743614996E-3</c:v>
                  </c:pt>
                  <c:pt idx="178">
                    <c:v>5.7153487572895066E-3</c:v>
                  </c:pt>
                  <c:pt idx="179">
                    <c:v>6.5133467129175979E-3</c:v>
                  </c:pt>
                  <c:pt idx="180">
                    <c:v>8.5507607947449184E-3</c:v>
                  </c:pt>
                  <c:pt idx="181">
                    <c:v>6.1742418381012997E-3</c:v>
                  </c:pt>
                  <c:pt idx="182">
                    <c:v>7.6441225936350323E-3</c:v>
                  </c:pt>
                  <c:pt idx="183">
                    <c:v>7.1525514627671207E-3</c:v>
                  </c:pt>
                  <c:pt idx="184">
                    <c:v>7.6507819850722475E-3</c:v>
                  </c:pt>
                  <c:pt idx="185">
                    <c:v>1.0132644374007939E-2</c:v>
                  </c:pt>
                  <c:pt idx="186">
                    <c:v>9.2224820589840596E-3</c:v>
                  </c:pt>
                  <c:pt idx="187">
                    <c:v>9.2532323763310723E-3</c:v>
                  </c:pt>
                  <c:pt idx="188">
                    <c:v>9.3928941988693469E-3</c:v>
                  </c:pt>
                  <c:pt idx="189">
                    <c:v>1.0582427228921014E-2</c:v>
                  </c:pt>
                  <c:pt idx="190">
                    <c:v>7.473397228037559E-3</c:v>
                  </c:pt>
                  <c:pt idx="191">
                    <c:v>5.1676752194386366E-3</c:v>
                  </c:pt>
                  <c:pt idx="192">
                    <c:v>1.010721022628005E-2</c:v>
                  </c:pt>
                  <c:pt idx="193">
                    <c:v>6.8483382421225918E-3</c:v>
                  </c:pt>
                  <c:pt idx="194">
                    <c:v>6.5508703334462111E-3</c:v>
                  </c:pt>
                  <c:pt idx="195">
                    <c:v>6.7483103341213196E-3</c:v>
                  </c:pt>
                  <c:pt idx="196">
                    <c:v>5.8830825441193594E-3</c:v>
                  </c:pt>
                  <c:pt idx="197">
                    <c:v>3.5320131095885865E-3</c:v>
                  </c:pt>
                  <c:pt idx="198">
                    <c:v>7.6403641338081965E-3</c:v>
                  </c:pt>
                  <c:pt idx="199">
                    <c:v>7.0134848808215142E-3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'CSB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0.27052133333336298</c:v>
                </c:pt>
                <c:pt idx="4">
                  <c:v>0.37036763636342501</c:v>
                </c:pt>
                <c:pt idx="5">
                  <c:v>0.47021393939394301</c:v>
                </c:pt>
                <c:pt idx="6">
                  <c:v>0.57006024242400599</c:v>
                </c:pt>
                <c:pt idx="7">
                  <c:v>0.67190775757580901</c:v>
                </c:pt>
                <c:pt idx="8">
                  <c:v>0.77075345454522903</c:v>
                </c:pt>
                <c:pt idx="9">
                  <c:v>0.87059975757574604</c:v>
                </c:pt>
                <c:pt idx="10">
                  <c:v>0.97244727272709497</c:v>
                </c:pt>
                <c:pt idx="11">
                  <c:v>1.07029236363632</c:v>
                </c:pt>
                <c:pt idx="12">
                  <c:v>1.17013866666638</c:v>
                </c:pt>
                <c:pt idx="13">
                  <c:v>1.2709855757575399</c:v>
                </c:pt>
                <c:pt idx="14">
                  <c:v>1.3708318787876099</c:v>
                </c:pt>
                <c:pt idx="15">
                  <c:v>1.47067818181812</c:v>
                </c:pt>
                <c:pt idx="16">
                  <c:v>1.5705244848481901</c:v>
                </c:pt>
                <c:pt idx="17">
                  <c:v>1.67037078787871</c:v>
                </c:pt>
                <c:pt idx="18">
                  <c:v>1.77121769696941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2.5005303030302399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3.0007624242421098</c:v>
                </c:pt>
                <c:pt idx="31">
                  <c:v>3.1006087272726202</c:v>
                </c:pt>
                <c:pt idx="32">
                  <c:v>3.20045503030269</c:v>
                </c:pt>
                <c:pt idx="33">
                  <c:v>3.3003013333331999</c:v>
                </c:pt>
                <c:pt idx="34">
                  <c:v>3.4001476363632701</c:v>
                </c:pt>
                <c:pt idx="35">
                  <c:v>3.50099454545443</c:v>
                </c:pt>
                <c:pt idx="36">
                  <c:v>3.5988396363636599</c:v>
                </c:pt>
                <c:pt idx="37">
                  <c:v>3.7006871515150102</c:v>
                </c:pt>
                <c:pt idx="38">
                  <c:v>3.8005334545450702</c:v>
                </c:pt>
                <c:pt idx="39">
                  <c:v>3.8993791515149399</c:v>
                </c:pt>
                <c:pt idx="40">
                  <c:v>4.00022606060611</c:v>
                </c:pt>
                <c:pt idx="41">
                  <c:v>4.0990717575755298</c:v>
                </c:pt>
                <c:pt idx="42">
                  <c:v>4.2009192727273303</c:v>
                </c:pt>
                <c:pt idx="43">
                  <c:v>4.2987643636361099</c:v>
                </c:pt>
                <c:pt idx="44">
                  <c:v>4.3996112727272703</c:v>
                </c:pt>
                <c:pt idx="45">
                  <c:v>4.4994575757573303</c:v>
                </c:pt>
                <c:pt idx="46">
                  <c:v>4.60130509090913</c:v>
                </c:pt>
                <c:pt idx="47">
                  <c:v>4.70115139393919</c:v>
                </c:pt>
                <c:pt idx="48">
                  <c:v>4.7989964848484297</c:v>
                </c:pt>
                <c:pt idx="49">
                  <c:v>4.8998433939391299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5.2013835151515098</c:v>
                </c:pt>
                <c:pt idx="53">
                  <c:v>5.2992286060602902</c:v>
                </c:pt>
                <c:pt idx="54">
                  <c:v>5.4000755151514497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5.90030763636332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6.4005397575756398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6.7000786666662799</c:v>
                </c:pt>
                <c:pt idx="68">
                  <c:v>6.7999249696968</c:v>
                </c:pt>
                <c:pt idx="69">
                  <c:v>6.9007718787875003</c:v>
                </c:pt>
                <c:pt idx="70">
                  <c:v>7.0006181818180204</c:v>
                </c:pt>
                <c:pt idx="71">
                  <c:v>7.1004644848485396</c:v>
                </c:pt>
                <c:pt idx="72">
                  <c:v>7.2003107878785997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7.7005429090909203</c:v>
                </c:pt>
                <c:pt idx="78">
                  <c:v>7.8003892121209901</c:v>
                </c:pt>
                <c:pt idx="79">
                  <c:v>7.8992349090908602</c:v>
                </c:pt>
                <c:pt idx="80">
                  <c:v>8.0010824242422096</c:v>
                </c:pt>
                <c:pt idx="81">
                  <c:v>8.0989275151514395</c:v>
                </c:pt>
                <c:pt idx="82">
                  <c:v>8.2007750303027898</c:v>
                </c:pt>
                <c:pt idx="83">
                  <c:v>8.2996207272726608</c:v>
                </c:pt>
                <c:pt idx="84">
                  <c:v>8.3994670303027306</c:v>
                </c:pt>
                <c:pt idx="85">
                  <c:v>8.4993133333332391</c:v>
                </c:pt>
                <c:pt idx="86">
                  <c:v>8.5991596363633107</c:v>
                </c:pt>
                <c:pt idx="87">
                  <c:v>8.7010071515151104</c:v>
                </c:pt>
                <c:pt idx="88">
                  <c:v>8.7998528484845302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9.3000849696968508</c:v>
                </c:pt>
                <c:pt idx="94">
                  <c:v>9.39993127272691</c:v>
                </c:pt>
                <c:pt idx="95">
                  <c:v>9.5017787878787203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9.8003170909087203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10.1997023030303</c:v>
                </c:pt>
                <c:pt idx="103">
                  <c:v>10.300549212121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10.800781333333299</c:v>
                </c:pt>
                <c:pt idx="109">
                  <c:v>10.898626424242099</c:v>
                </c:pt>
                <c:pt idx="110">
                  <c:v>11.000473939393901</c:v>
                </c:pt>
                <c:pt idx="111">
                  <c:v>11.099319636363299</c:v>
                </c:pt>
                <c:pt idx="112">
                  <c:v>11.200166545454501</c:v>
                </c:pt>
                <c:pt idx="113">
                  <c:v>11.301013454545201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11.700398666666301</c:v>
                </c:pt>
                <c:pt idx="118">
                  <c:v>11.8012455757575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12.1007844848481</c:v>
                </c:pt>
                <c:pt idx="122">
                  <c:v>12.200630787878699</c:v>
                </c:pt>
                <c:pt idx="123">
                  <c:v>12.2994764848481</c:v>
                </c:pt>
                <c:pt idx="124">
                  <c:v>12.399322787878599</c:v>
                </c:pt>
                <c:pt idx="125">
                  <c:v>12.5011703030299</c:v>
                </c:pt>
                <c:pt idx="126">
                  <c:v>12.599015393939199</c:v>
                </c:pt>
                <c:pt idx="127">
                  <c:v>12.7008629090905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13.001402424242301</c:v>
                </c:pt>
                <c:pt idx="131">
                  <c:v>13.0992475151515</c:v>
                </c:pt>
                <c:pt idx="132">
                  <c:v>13.2000944242422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13.7003265454545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14.201559272727</c:v>
                </c:pt>
                <c:pt idx="143">
                  <c:v>14.300404969696899</c:v>
                </c:pt>
                <c:pt idx="144">
                  <c:v>14.400251272726999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14.700790787878701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15.2010229090906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15.5994075151511</c:v>
                </c:pt>
                <c:pt idx="157">
                  <c:v>15.701255030302899</c:v>
                </c:pt>
                <c:pt idx="158">
                  <c:v>15.799100121212099</c:v>
                </c:pt>
                <c:pt idx="159">
                  <c:v>15.900947636363499</c:v>
                </c:pt>
                <c:pt idx="160">
                  <c:v>15.998792727272701</c:v>
                </c:pt>
                <c:pt idx="161">
                  <c:v>16.099639636363399</c:v>
                </c:pt>
                <c:pt idx="162">
                  <c:v>16.200486545454101</c:v>
                </c:pt>
                <c:pt idx="163">
                  <c:v>16.301333454545301</c:v>
                </c:pt>
                <c:pt idx="164">
                  <c:v>16.3991785454545</c:v>
                </c:pt>
                <c:pt idx="165">
                  <c:v>16.501026060605898</c:v>
                </c:pt>
                <c:pt idx="166">
                  <c:v>16.599871757575698</c:v>
                </c:pt>
                <c:pt idx="167">
                  <c:v>16.7007186666664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17.1001038787876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17.600335999999899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18.100568121211801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18.6008002424241</c:v>
                </c:pt>
                <c:pt idx="187">
                  <c:v>18.700646545454202</c:v>
                </c:pt>
                <c:pt idx="188">
                  <c:v>18.800492848484701</c:v>
                </c:pt>
                <c:pt idx="189">
                  <c:v>18.8993385454541</c:v>
                </c:pt>
                <c:pt idx="190">
                  <c:v>19.000185454545299</c:v>
                </c:pt>
                <c:pt idx="191">
                  <c:v>19.101032363636001</c:v>
                </c:pt>
                <c:pt idx="192">
                  <c:v>19.200878666666501</c:v>
                </c:pt>
                <c:pt idx="193">
                  <c:v>19.300724969696599</c:v>
                </c:pt>
                <c:pt idx="194">
                  <c:v>19.399570666666399</c:v>
                </c:pt>
                <c:pt idx="195">
                  <c:v>19.500417575757599</c:v>
                </c:pt>
                <c:pt idx="196">
                  <c:v>19.599263272727001</c:v>
                </c:pt>
                <c:pt idx="197">
                  <c:v>19.701110787878399</c:v>
                </c:pt>
                <c:pt idx="198">
                  <c:v>19.800957090908899</c:v>
                </c:pt>
                <c:pt idx="199">
                  <c:v>19.898802181818098</c:v>
                </c:pt>
              </c:numCache>
            </c:numRef>
          </c:xVal>
          <c:yVal>
            <c:numRef>
              <c:f>'CSB 3hUV'!$BJ$6:$BJ$205</c:f>
              <c:numCache>
                <c:formatCode>General</c:formatCode>
                <c:ptCount val="200"/>
                <c:pt idx="0">
                  <c:v>1.0840040220544709</c:v>
                </c:pt>
                <c:pt idx="1">
                  <c:v>1.05300968393168</c:v>
                </c:pt>
                <c:pt idx="2">
                  <c:v>1.0431558397356389</c:v>
                </c:pt>
                <c:pt idx="3">
                  <c:v>1.043296044610966</c:v>
                </c:pt>
                <c:pt idx="4">
                  <c:v>1.0245731240178979</c:v>
                </c:pt>
                <c:pt idx="5">
                  <c:v>1.0215785592580608</c:v>
                </c:pt>
                <c:pt idx="6">
                  <c:v>1.0034521470277478</c:v>
                </c:pt>
                <c:pt idx="7">
                  <c:v>1.0114078747947515</c:v>
                </c:pt>
                <c:pt idx="8">
                  <c:v>1.0095877036766092</c:v>
                </c:pt>
                <c:pt idx="9">
                  <c:v>1.0035789770916714</c:v>
                </c:pt>
                <c:pt idx="10">
                  <c:v>1.0091380031176214</c:v>
                </c:pt>
                <c:pt idx="11">
                  <c:v>0.9917577597679873</c:v>
                </c:pt>
                <c:pt idx="12">
                  <c:v>1.0067750054987445</c:v>
                </c:pt>
                <c:pt idx="13">
                  <c:v>1.0020452895501248</c:v>
                </c:pt>
                <c:pt idx="14">
                  <c:v>0.99967247331521403</c:v>
                </c:pt>
                <c:pt idx="15">
                  <c:v>0.99507276228087171</c:v>
                </c:pt>
                <c:pt idx="16">
                  <c:v>0.9867823085535411</c:v>
                </c:pt>
                <c:pt idx="17">
                  <c:v>1.0025694428734773</c:v>
                </c:pt>
                <c:pt idx="18">
                  <c:v>0.99980478023181385</c:v>
                </c:pt>
                <c:pt idx="19">
                  <c:v>1.0063821748106041</c:v>
                </c:pt>
                <c:pt idx="20">
                  <c:v>0.67891757877292991</c:v>
                </c:pt>
                <c:pt idx="21">
                  <c:v>0.74740056592150439</c:v>
                </c:pt>
                <c:pt idx="22">
                  <c:v>0.78155036322179983</c:v>
                </c:pt>
                <c:pt idx="23">
                  <c:v>0.80615076035962474</c:v>
                </c:pt>
                <c:pt idx="24">
                  <c:v>0.81787380125981746</c:v>
                </c:pt>
                <c:pt idx="25">
                  <c:v>0.84308616033283879</c:v>
                </c:pt>
                <c:pt idx="26">
                  <c:v>0.85196565572932759</c:v>
                </c:pt>
                <c:pt idx="27">
                  <c:v>0.86281188474312764</c:v>
                </c:pt>
                <c:pt idx="28">
                  <c:v>0.89014983223324928</c:v>
                </c:pt>
                <c:pt idx="29">
                  <c:v>0.88120041654469805</c:v>
                </c:pt>
                <c:pt idx="30">
                  <c:v>0.88909122018272801</c:v>
                </c:pt>
                <c:pt idx="31">
                  <c:v>0.89278298120803168</c:v>
                </c:pt>
                <c:pt idx="32">
                  <c:v>0.89354712921500901</c:v>
                </c:pt>
                <c:pt idx="33">
                  <c:v>0.89825900655796165</c:v>
                </c:pt>
                <c:pt idx="34">
                  <c:v>0.89939982899975435</c:v>
                </c:pt>
                <c:pt idx="35">
                  <c:v>0.91122996845089155</c:v>
                </c:pt>
                <c:pt idx="36">
                  <c:v>0.91347002536950939</c:v>
                </c:pt>
                <c:pt idx="37">
                  <c:v>0.9210416790874042</c:v>
                </c:pt>
                <c:pt idx="38">
                  <c:v>0.91751871511199246</c:v>
                </c:pt>
                <c:pt idx="39">
                  <c:v>0.91488184911096426</c:v>
                </c:pt>
                <c:pt idx="40">
                  <c:v>0.91785860808621833</c:v>
                </c:pt>
                <c:pt idx="41">
                  <c:v>0.92747821764680582</c:v>
                </c:pt>
                <c:pt idx="42">
                  <c:v>0.91953968087479654</c:v>
                </c:pt>
                <c:pt idx="43">
                  <c:v>0.92458062758997939</c:v>
                </c:pt>
                <c:pt idx="44">
                  <c:v>0.930754417667079</c:v>
                </c:pt>
                <c:pt idx="45">
                  <c:v>0.92653990715054557</c:v>
                </c:pt>
                <c:pt idx="46">
                  <c:v>0.9159906826185471</c:v>
                </c:pt>
                <c:pt idx="47">
                  <c:v>0.93513528338856733</c:v>
                </c:pt>
                <c:pt idx="48">
                  <c:v>0.92584133718949757</c:v>
                </c:pt>
                <c:pt idx="49">
                  <c:v>0.92054415906248988</c:v>
                </c:pt>
                <c:pt idx="50">
                  <c:v>0.93695200683410251</c:v>
                </c:pt>
                <c:pt idx="51">
                  <c:v>0.93149613712475166</c:v>
                </c:pt>
                <c:pt idx="52">
                  <c:v>0.92603499266343936</c:v>
                </c:pt>
                <c:pt idx="53">
                  <c:v>0.92764318060089579</c:v>
                </c:pt>
                <c:pt idx="54">
                  <c:v>0.92188756786691362</c:v>
                </c:pt>
                <c:pt idx="55">
                  <c:v>0.94567394323157372</c:v>
                </c:pt>
                <c:pt idx="56">
                  <c:v>0.93254101967583636</c:v>
                </c:pt>
                <c:pt idx="57">
                  <c:v>0.93065592267531172</c:v>
                </c:pt>
                <c:pt idx="58">
                  <c:v>0.93837926665735427</c:v>
                </c:pt>
                <c:pt idx="59">
                  <c:v>0.93440379973835486</c:v>
                </c:pt>
                <c:pt idx="60">
                  <c:v>0.93632408370893638</c:v>
                </c:pt>
                <c:pt idx="61">
                  <c:v>0.93077355974573561</c:v>
                </c:pt>
                <c:pt idx="62">
                  <c:v>0.93469775079800588</c:v>
                </c:pt>
                <c:pt idx="63">
                  <c:v>0.94074347090626609</c:v>
                </c:pt>
                <c:pt idx="64">
                  <c:v>0.93312730632884855</c:v>
                </c:pt>
                <c:pt idx="65">
                  <c:v>0.93150426515921669</c:v>
                </c:pt>
                <c:pt idx="66">
                  <c:v>0.9461347032162466</c:v>
                </c:pt>
                <c:pt idx="67">
                  <c:v>0.94042444384585089</c:v>
                </c:pt>
                <c:pt idx="68">
                  <c:v>0.93857114376982376</c:v>
                </c:pt>
                <c:pt idx="69">
                  <c:v>0.93704389059994797</c:v>
                </c:pt>
                <c:pt idx="70">
                  <c:v>0.9513049641742265</c:v>
                </c:pt>
                <c:pt idx="71">
                  <c:v>0.9446672879002056</c:v>
                </c:pt>
                <c:pt idx="72">
                  <c:v>0.95102459103722281</c:v>
                </c:pt>
                <c:pt idx="73">
                  <c:v>0.95549929257433008</c:v>
                </c:pt>
                <c:pt idx="74">
                  <c:v>0.95204315709268017</c:v>
                </c:pt>
                <c:pt idx="75">
                  <c:v>0.94962345846677199</c:v>
                </c:pt>
                <c:pt idx="76">
                  <c:v>0.95678448805199034</c:v>
                </c:pt>
                <c:pt idx="77">
                  <c:v>0.95955666112540672</c:v>
                </c:pt>
                <c:pt idx="78">
                  <c:v>0.95475220226694157</c:v>
                </c:pt>
                <c:pt idx="79">
                  <c:v>0.95038566184302042</c:v>
                </c:pt>
                <c:pt idx="80">
                  <c:v>0.95467939060449258</c:v>
                </c:pt>
                <c:pt idx="81">
                  <c:v>0.957181705665613</c:v>
                </c:pt>
                <c:pt idx="82">
                  <c:v>0.95409571379113556</c:v>
                </c:pt>
                <c:pt idx="83">
                  <c:v>0.94293015980985972</c:v>
                </c:pt>
                <c:pt idx="84">
                  <c:v>0.93609709540092145</c:v>
                </c:pt>
                <c:pt idx="85">
                  <c:v>0.95215843614133056</c:v>
                </c:pt>
                <c:pt idx="86">
                  <c:v>0.94856292660314856</c:v>
                </c:pt>
                <c:pt idx="87">
                  <c:v>0.94199161042681323</c:v>
                </c:pt>
                <c:pt idx="88">
                  <c:v>0.94728964045586017</c:v>
                </c:pt>
                <c:pt idx="89">
                  <c:v>0.94862294035259609</c:v>
                </c:pt>
                <c:pt idx="90">
                  <c:v>0.94840597092231982</c:v>
                </c:pt>
                <c:pt idx="91">
                  <c:v>0.9528044347378064</c:v>
                </c:pt>
                <c:pt idx="92">
                  <c:v>0.94550436892714484</c:v>
                </c:pt>
                <c:pt idx="93">
                  <c:v>0.94689539861619509</c:v>
                </c:pt>
                <c:pt idx="94">
                  <c:v>0.95199991468425138</c:v>
                </c:pt>
                <c:pt idx="95">
                  <c:v>0.9537211709518193</c:v>
                </c:pt>
                <c:pt idx="96">
                  <c:v>0.9651401151308997</c:v>
                </c:pt>
                <c:pt idx="97">
                  <c:v>0.96100482055383307</c:v>
                </c:pt>
                <c:pt idx="98">
                  <c:v>0.96438228906379064</c:v>
                </c:pt>
                <c:pt idx="99">
                  <c:v>0.95614894142943752</c:v>
                </c:pt>
                <c:pt idx="100">
                  <c:v>0.94736746086230705</c:v>
                </c:pt>
                <c:pt idx="101">
                  <c:v>0.93805023524335329</c:v>
                </c:pt>
                <c:pt idx="102">
                  <c:v>0.94860255450185937</c:v>
                </c:pt>
                <c:pt idx="103">
                  <c:v>0.94390867558015168</c:v>
                </c:pt>
                <c:pt idx="104">
                  <c:v>0.94509809443330151</c:v>
                </c:pt>
                <c:pt idx="105">
                  <c:v>0.94483925696283533</c:v>
                </c:pt>
                <c:pt idx="106">
                  <c:v>0.94332626677787468</c:v>
                </c:pt>
                <c:pt idx="107">
                  <c:v>0.9419529836528957</c:v>
                </c:pt>
                <c:pt idx="108">
                  <c:v>0.95862764950817714</c:v>
                </c:pt>
                <c:pt idx="109">
                  <c:v>0.95106772394586747</c:v>
                </c:pt>
                <c:pt idx="110">
                  <c:v>0.95698405612746273</c:v>
                </c:pt>
                <c:pt idx="111">
                  <c:v>0.94858612548757382</c:v>
                </c:pt>
                <c:pt idx="112">
                  <c:v>0.94637625100843203</c:v>
                </c:pt>
                <c:pt idx="113">
                  <c:v>0.9549416474022937</c:v>
                </c:pt>
                <c:pt idx="114">
                  <c:v>0.95446022367829519</c:v>
                </c:pt>
                <c:pt idx="115">
                  <c:v>0.95379475291445959</c:v>
                </c:pt>
                <c:pt idx="116">
                  <c:v>0.96735206557498699</c:v>
                </c:pt>
                <c:pt idx="117">
                  <c:v>0.95729305635262707</c:v>
                </c:pt>
                <c:pt idx="118">
                  <c:v>0.95101089808902906</c:v>
                </c:pt>
                <c:pt idx="119">
                  <c:v>0.95935451775335989</c:v>
                </c:pt>
                <c:pt idx="120">
                  <c:v>0.9558825081443928</c:v>
                </c:pt>
                <c:pt idx="121">
                  <c:v>0.94740687644836574</c:v>
                </c:pt>
                <c:pt idx="122">
                  <c:v>0.95343873588730099</c:v>
                </c:pt>
                <c:pt idx="123">
                  <c:v>0.95709755593441059</c:v>
                </c:pt>
                <c:pt idx="124">
                  <c:v>0.93280305151882603</c:v>
                </c:pt>
                <c:pt idx="125">
                  <c:v>0.96044930124606753</c:v>
                </c:pt>
                <c:pt idx="126">
                  <c:v>0.95125167803962929</c:v>
                </c:pt>
                <c:pt idx="127">
                  <c:v>0.96321068996159609</c:v>
                </c:pt>
                <c:pt idx="128">
                  <c:v>0.9401422198483147</c:v>
                </c:pt>
                <c:pt idx="129">
                  <c:v>0.95919757492330149</c:v>
                </c:pt>
                <c:pt idx="130">
                  <c:v>0.96206954395204336</c:v>
                </c:pt>
                <c:pt idx="131">
                  <c:v>0.95378081615909982</c:v>
                </c:pt>
                <c:pt idx="132">
                  <c:v>0.96125882580129696</c:v>
                </c:pt>
                <c:pt idx="133">
                  <c:v>0.95761943311457265</c:v>
                </c:pt>
                <c:pt idx="134">
                  <c:v>0.96159063468116024</c:v>
                </c:pt>
                <c:pt idx="135">
                  <c:v>0.9409713629595281</c:v>
                </c:pt>
                <c:pt idx="136">
                  <c:v>0.95940966465788158</c:v>
                </c:pt>
                <c:pt idx="137">
                  <c:v>0.96626508831667601</c:v>
                </c:pt>
                <c:pt idx="138">
                  <c:v>0.95936032413163641</c:v>
                </c:pt>
                <c:pt idx="139">
                  <c:v>0.9561263404403475</c:v>
                </c:pt>
                <c:pt idx="140">
                  <c:v>0.9577995038094711</c:v>
                </c:pt>
                <c:pt idx="141">
                  <c:v>0.95831897449919856</c:v>
                </c:pt>
                <c:pt idx="142">
                  <c:v>0.96057790644477381</c:v>
                </c:pt>
                <c:pt idx="143">
                  <c:v>0.94721987452876277</c:v>
                </c:pt>
                <c:pt idx="144">
                  <c:v>0.95446342725786726</c:v>
                </c:pt>
                <c:pt idx="145">
                  <c:v>0.95743886961254654</c:v>
                </c:pt>
                <c:pt idx="146">
                  <c:v>0.948962601755999</c:v>
                </c:pt>
                <c:pt idx="147">
                  <c:v>0.94648880150230463</c:v>
                </c:pt>
                <c:pt idx="148">
                  <c:v>0.95300969490832421</c:v>
                </c:pt>
                <c:pt idx="149">
                  <c:v>0.94823205115554754</c:v>
                </c:pt>
                <c:pt idx="150">
                  <c:v>0.94903051590844567</c:v>
                </c:pt>
                <c:pt idx="151">
                  <c:v>0.95447402163773243</c:v>
                </c:pt>
                <c:pt idx="152">
                  <c:v>0.94904880647792922</c:v>
                </c:pt>
                <c:pt idx="153">
                  <c:v>0.94483465737455297</c:v>
                </c:pt>
                <c:pt idx="154">
                  <c:v>0.95056644231535226</c:v>
                </c:pt>
                <c:pt idx="155">
                  <c:v>0.96783860368403707</c:v>
                </c:pt>
                <c:pt idx="156">
                  <c:v>0.9496553769137972</c:v>
                </c:pt>
                <c:pt idx="157">
                  <c:v>0.94726617921236778</c:v>
                </c:pt>
                <c:pt idx="158">
                  <c:v>0.95389642307608202</c:v>
                </c:pt>
                <c:pt idx="159">
                  <c:v>0.95642593109700624</c:v>
                </c:pt>
                <c:pt idx="160">
                  <c:v>0.96344902525554432</c:v>
                </c:pt>
                <c:pt idx="161">
                  <c:v>0.960339906752815</c:v>
                </c:pt>
                <c:pt idx="162">
                  <c:v>0.94892115450545056</c:v>
                </c:pt>
                <c:pt idx="163">
                  <c:v>0.95626445186488929</c:v>
                </c:pt>
                <c:pt idx="164">
                  <c:v>0.96351100733598583</c:v>
                </c:pt>
                <c:pt idx="165">
                  <c:v>0.95782054529714744</c:v>
                </c:pt>
                <c:pt idx="166">
                  <c:v>0.96458937606241812</c:v>
                </c:pt>
                <c:pt idx="167">
                  <c:v>0.95124682510593517</c:v>
                </c:pt>
                <c:pt idx="168">
                  <c:v>0.96320121998981167</c:v>
                </c:pt>
                <c:pt idx="169">
                  <c:v>0.94503478869086821</c:v>
                </c:pt>
                <c:pt idx="170">
                  <c:v>0.95118022379698153</c:v>
                </c:pt>
                <c:pt idx="171">
                  <c:v>0.95653228551334823</c:v>
                </c:pt>
                <c:pt idx="172">
                  <c:v>0.9606973191030308</c:v>
                </c:pt>
                <c:pt idx="173">
                  <c:v>0.9593353310921181</c:v>
                </c:pt>
                <c:pt idx="174">
                  <c:v>0.95063436344018959</c:v>
                </c:pt>
                <c:pt idx="175">
                  <c:v>0.95703635285036681</c:v>
                </c:pt>
                <c:pt idx="176">
                  <c:v>0.96327261958963428</c:v>
                </c:pt>
                <c:pt idx="177">
                  <c:v>0.96352357754956763</c:v>
                </c:pt>
                <c:pt idx="178">
                  <c:v>0.96189475627137211</c:v>
                </c:pt>
                <c:pt idx="179">
                  <c:v>0.95506566637653467</c:v>
                </c:pt>
                <c:pt idx="180">
                  <c:v>0.97177555923282477</c:v>
                </c:pt>
                <c:pt idx="181">
                  <c:v>0.95727225775692193</c:v>
                </c:pt>
                <c:pt idx="182">
                  <c:v>0.96656959964151223</c:v>
                </c:pt>
                <c:pt idx="183">
                  <c:v>0.94794890653018027</c:v>
                </c:pt>
                <c:pt idx="184">
                  <c:v>0.95420071549625729</c:v>
                </c:pt>
                <c:pt idx="185">
                  <c:v>0.96423078661452366</c:v>
                </c:pt>
                <c:pt idx="186">
                  <c:v>0.95168468482775648</c:v>
                </c:pt>
                <c:pt idx="187">
                  <c:v>0.96587557151407588</c:v>
                </c:pt>
                <c:pt idx="188">
                  <c:v>0.95218534344352057</c:v>
                </c:pt>
                <c:pt idx="189">
                  <c:v>0.96577011774975097</c:v>
                </c:pt>
                <c:pt idx="190">
                  <c:v>0.95698780479182166</c:v>
                </c:pt>
                <c:pt idx="191">
                  <c:v>0.96472818722204734</c:v>
                </c:pt>
                <c:pt idx="192">
                  <c:v>0.94827130266301063</c:v>
                </c:pt>
                <c:pt idx="193">
                  <c:v>0.97342827604778359</c:v>
                </c:pt>
                <c:pt idx="194">
                  <c:v>0.95050314205668163</c:v>
                </c:pt>
                <c:pt idx="195">
                  <c:v>0.96016058341728849</c:v>
                </c:pt>
                <c:pt idx="196">
                  <c:v>0.94900609490459664</c:v>
                </c:pt>
                <c:pt idx="197">
                  <c:v>0.96326756820275072</c:v>
                </c:pt>
                <c:pt idx="198">
                  <c:v>0.95737620486901975</c:v>
                </c:pt>
                <c:pt idx="199">
                  <c:v>0.9651856556182723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ED-403E-8E1E-9085F7B1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74416"/>
        <c:axId val="446010672"/>
      </c:scatterChart>
      <c:valAx>
        <c:axId val="25197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6010672"/>
        <c:crosses val="autoZero"/>
        <c:crossBetween val="midCat"/>
      </c:valAx>
      <c:valAx>
        <c:axId val="44601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1974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'CSB 16hUV'!$BJ$5</c:f>
              <c:strCache>
                <c:ptCount val="1"/>
                <c:pt idx="0">
                  <c:v>16hUV CSB -/-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'CSB 16hUV'!$BM$6:$BM$205</c:f>
                <c:numCache>
                  <c:formatCode>General</c:formatCode>
                  <c:ptCount val="200"/>
                  <c:pt idx="0">
                    <c:v>6.2705002197306547E-3</c:v>
                  </c:pt>
                  <c:pt idx="1">
                    <c:v>6.6851513284857189E-3</c:v>
                  </c:pt>
                  <c:pt idx="2">
                    <c:v>6.9739737980253061E-3</c:v>
                  </c:pt>
                  <c:pt idx="3">
                    <c:v>9.2966780561259434E-3</c:v>
                  </c:pt>
                  <c:pt idx="4">
                    <c:v>5.0430756931613115E-3</c:v>
                  </c:pt>
                  <c:pt idx="5">
                    <c:v>5.0581312730613726E-3</c:v>
                  </c:pt>
                  <c:pt idx="6">
                    <c:v>8.3633901595264928E-3</c:v>
                  </c:pt>
                  <c:pt idx="7">
                    <c:v>1.1613804064582881E-2</c:v>
                  </c:pt>
                  <c:pt idx="8">
                    <c:v>5.8324418594431215E-3</c:v>
                  </c:pt>
                  <c:pt idx="9">
                    <c:v>6.1857500293185652E-3</c:v>
                  </c:pt>
                  <c:pt idx="10">
                    <c:v>6.9731352005384523E-3</c:v>
                  </c:pt>
                  <c:pt idx="11">
                    <c:v>3.570080388211111E-3</c:v>
                  </c:pt>
                  <c:pt idx="12">
                    <c:v>5.0272796497474702E-3</c:v>
                  </c:pt>
                  <c:pt idx="13">
                    <c:v>4.8520049430937039E-3</c:v>
                  </c:pt>
                  <c:pt idx="14">
                    <c:v>4.9468126097367386E-3</c:v>
                  </c:pt>
                  <c:pt idx="15">
                    <c:v>4.997269117135981E-3</c:v>
                  </c:pt>
                  <c:pt idx="16">
                    <c:v>4.1406004167393769E-3</c:v>
                  </c:pt>
                  <c:pt idx="17">
                    <c:v>4.8827525572036918E-3</c:v>
                  </c:pt>
                  <c:pt idx="18">
                    <c:v>6.2838888759901134E-3</c:v>
                  </c:pt>
                  <c:pt idx="19">
                    <c:v>5.3336342705505926E-3</c:v>
                  </c:pt>
                  <c:pt idx="20">
                    <c:v>1.4173057919771874E-2</c:v>
                  </c:pt>
                  <c:pt idx="21">
                    <c:v>1.0344546603242995E-2</c:v>
                  </c:pt>
                  <c:pt idx="22">
                    <c:v>1.6783095375152303E-2</c:v>
                  </c:pt>
                  <c:pt idx="23">
                    <c:v>1.4105576172882444E-2</c:v>
                  </c:pt>
                  <c:pt idx="24">
                    <c:v>1.3516063252543824E-2</c:v>
                  </c:pt>
                  <c:pt idx="25">
                    <c:v>1.2755149467377054E-2</c:v>
                  </c:pt>
                  <c:pt idx="26">
                    <c:v>1.3160386464336444E-2</c:v>
                  </c:pt>
                  <c:pt idx="27">
                    <c:v>9.1873210380518863E-3</c:v>
                  </c:pt>
                  <c:pt idx="28">
                    <c:v>1.0906009630714548E-2</c:v>
                  </c:pt>
                  <c:pt idx="29">
                    <c:v>1.064709780528149E-2</c:v>
                  </c:pt>
                  <c:pt idx="30">
                    <c:v>1.1929396081748037E-2</c:v>
                  </c:pt>
                  <c:pt idx="31">
                    <c:v>7.6229190524183263E-3</c:v>
                  </c:pt>
                  <c:pt idx="32">
                    <c:v>6.1495292288574702E-3</c:v>
                  </c:pt>
                  <c:pt idx="33">
                    <c:v>6.7527823783318161E-3</c:v>
                  </c:pt>
                  <c:pt idx="34">
                    <c:v>9.3901698282464422E-3</c:v>
                  </c:pt>
                  <c:pt idx="35">
                    <c:v>5.7016455664895748E-3</c:v>
                  </c:pt>
                  <c:pt idx="36">
                    <c:v>9.4323696840198732E-3</c:v>
                  </c:pt>
                  <c:pt idx="37">
                    <c:v>6.2696658412593562E-3</c:v>
                  </c:pt>
                  <c:pt idx="38">
                    <c:v>5.6744983730116164E-3</c:v>
                  </c:pt>
                  <c:pt idx="39">
                    <c:v>9.7575135586650489E-3</c:v>
                  </c:pt>
                  <c:pt idx="40">
                    <c:v>5.3310361696788993E-3</c:v>
                  </c:pt>
                  <c:pt idx="41">
                    <c:v>1.312898139658268E-2</c:v>
                  </c:pt>
                  <c:pt idx="42">
                    <c:v>9.6004211982318455E-3</c:v>
                  </c:pt>
                  <c:pt idx="43">
                    <c:v>6.7819382139103187E-3</c:v>
                  </c:pt>
                  <c:pt idx="44">
                    <c:v>8.6663852820134876E-3</c:v>
                  </c:pt>
                  <c:pt idx="45">
                    <c:v>4.9076117022563053E-3</c:v>
                  </c:pt>
                  <c:pt idx="46">
                    <c:v>3.4313051061067661E-3</c:v>
                  </c:pt>
                  <c:pt idx="47">
                    <c:v>7.0274755970900779E-3</c:v>
                  </c:pt>
                  <c:pt idx="48">
                    <c:v>4.5366649773122573E-3</c:v>
                  </c:pt>
                  <c:pt idx="49">
                    <c:v>5.2814469952191133E-3</c:v>
                  </c:pt>
                  <c:pt idx="50">
                    <c:v>7.2927941365168187E-3</c:v>
                  </c:pt>
                  <c:pt idx="51">
                    <c:v>7.6362410753592798E-3</c:v>
                  </c:pt>
                  <c:pt idx="52">
                    <c:v>7.3314132075613884E-3</c:v>
                  </c:pt>
                  <c:pt idx="53">
                    <c:v>5.5321304680984911E-3</c:v>
                  </c:pt>
                  <c:pt idx="54">
                    <c:v>7.5179328129191068E-3</c:v>
                  </c:pt>
                  <c:pt idx="55">
                    <c:v>8.0316139647624487E-3</c:v>
                  </c:pt>
                  <c:pt idx="56">
                    <c:v>7.7305612504237203E-3</c:v>
                  </c:pt>
                  <c:pt idx="57">
                    <c:v>7.2970579072290601E-3</c:v>
                  </c:pt>
                  <c:pt idx="58">
                    <c:v>4.8686740647646259E-3</c:v>
                  </c:pt>
                  <c:pt idx="59">
                    <c:v>6.9987092734974474E-3</c:v>
                  </c:pt>
                  <c:pt idx="60">
                    <c:v>7.0142485689601904E-3</c:v>
                  </c:pt>
                  <c:pt idx="61">
                    <c:v>6.6364650672899395E-3</c:v>
                  </c:pt>
                  <c:pt idx="62">
                    <c:v>7.5638670719568937E-3</c:v>
                  </c:pt>
                  <c:pt idx="63">
                    <c:v>4.8294912366583969E-3</c:v>
                  </c:pt>
                  <c:pt idx="64">
                    <c:v>4.6464360252828551E-3</c:v>
                  </c:pt>
                  <c:pt idx="65">
                    <c:v>4.7504727944690421E-3</c:v>
                  </c:pt>
                  <c:pt idx="66">
                    <c:v>5.68603174538826E-3</c:v>
                  </c:pt>
                  <c:pt idx="67">
                    <c:v>4.798131828644912E-3</c:v>
                  </c:pt>
                  <c:pt idx="68">
                    <c:v>3.6017252876073378E-3</c:v>
                  </c:pt>
                  <c:pt idx="69">
                    <c:v>3.2608422576288344E-3</c:v>
                  </c:pt>
                  <c:pt idx="70">
                    <c:v>4.4933790093821119E-3</c:v>
                  </c:pt>
                  <c:pt idx="71">
                    <c:v>5.056777785567095E-3</c:v>
                  </c:pt>
                  <c:pt idx="72">
                    <c:v>5.1637512529865408E-3</c:v>
                  </c:pt>
                  <c:pt idx="73">
                    <c:v>5.7321149340815421E-3</c:v>
                  </c:pt>
                  <c:pt idx="74">
                    <c:v>8.7592558673204781E-3</c:v>
                  </c:pt>
                  <c:pt idx="75">
                    <c:v>3.4441166560601312E-3</c:v>
                  </c:pt>
                  <c:pt idx="76">
                    <c:v>7.2008888067824055E-3</c:v>
                  </c:pt>
                  <c:pt idx="77">
                    <c:v>5.657532469603644E-3</c:v>
                  </c:pt>
                  <c:pt idx="78">
                    <c:v>8.7615413765605773E-3</c:v>
                  </c:pt>
                  <c:pt idx="79">
                    <c:v>7.3359274957376878E-3</c:v>
                  </c:pt>
                  <c:pt idx="80">
                    <c:v>6.1450120641837747E-3</c:v>
                  </c:pt>
                  <c:pt idx="81">
                    <c:v>4.3968542997358103E-3</c:v>
                  </c:pt>
                  <c:pt idx="82">
                    <c:v>3.3681996160176055E-3</c:v>
                  </c:pt>
                  <c:pt idx="83">
                    <c:v>1.0738273986576828E-2</c:v>
                  </c:pt>
                  <c:pt idx="84">
                    <c:v>6.5470035168045263E-3</c:v>
                  </c:pt>
                  <c:pt idx="85">
                    <c:v>6.6929266675151058E-3</c:v>
                  </c:pt>
                  <c:pt idx="86">
                    <c:v>6.1934665889086882E-3</c:v>
                  </c:pt>
                  <c:pt idx="87">
                    <c:v>3.946065882130474E-3</c:v>
                  </c:pt>
                  <c:pt idx="88">
                    <c:v>5.8036351686173281E-3</c:v>
                  </c:pt>
                  <c:pt idx="89">
                    <c:v>5.0379136495674525E-3</c:v>
                  </c:pt>
                  <c:pt idx="90">
                    <c:v>5.840442949561128E-3</c:v>
                  </c:pt>
                  <c:pt idx="91">
                    <c:v>6.6752709535257086E-3</c:v>
                  </c:pt>
                  <c:pt idx="92">
                    <c:v>5.0030830735837001E-3</c:v>
                  </c:pt>
                  <c:pt idx="93">
                    <c:v>6.5977038546942588E-3</c:v>
                  </c:pt>
                  <c:pt idx="94">
                    <c:v>5.6810727717063313E-3</c:v>
                  </c:pt>
                  <c:pt idx="95">
                    <c:v>5.0758081696601239E-3</c:v>
                  </c:pt>
                  <c:pt idx="96">
                    <c:v>3.4856870196325372E-3</c:v>
                  </c:pt>
                  <c:pt idx="97">
                    <c:v>6.8041551478657007E-3</c:v>
                  </c:pt>
                  <c:pt idx="98">
                    <c:v>5.3422081248216749E-3</c:v>
                  </c:pt>
                  <c:pt idx="99">
                    <c:v>5.7703776162218723E-3</c:v>
                  </c:pt>
                  <c:pt idx="100">
                    <c:v>6.0540191473537073E-3</c:v>
                  </c:pt>
                  <c:pt idx="101">
                    <c:v>9.7294959206771173E-3</c:v>
                  </c:pt>
                  <c:pt idx="102">
                    <c:v>6.3270322357892924E-3</c:v>
                  </c:pt>
                  <c:pt idx="103">
                    <c:v>8.1403824479424867E-3</c:v>
                  </c:pt>
                  <c:pt idx="104">
                    <c:v>4.6677897503382944E-3</c:v>
                  </c:pt>
                  <c:pt idx="105">
                    <c:v>6.2313155318380218E-3</c:v>
                  </c:pt>
                  <c:pt idx="106">
                    <c:v>4.993524714523862E-3</c:v>
                  </c:pt>
                  <c:pt idx="107">
                    <c:v>4.5331358796357434E-3</c:v>
                  </c:pt>
                  <c:pt idx="108">
                    <c:v>6.9498179629394414E-3</c:v>
                  </c:pt>
                  <c:pt idx="109">
                    <c:v>8.2198034340597737E-3</c:v>
                  </c:pt>
                  <c:pt idx="110">
                    <c:v>5.3842396565746001E-3</c:v>
                  </c:pt>
                  <c:pt idx="111">
                    <c:v>7.8653970714850831E-3</c:v>
                  </c:pt>
                  <c:pt idx="112">
                    <c:v>6.0493489144151803E-3</c:v>
                  </c:pt>
                  <c:pt idx="113">
                    <c:v>5.598203855276822E-3</c:v>
                  </c:pt>
                  <c:pt idx="114">
                    <c:v>6.2831241185631603E-3</c:v>
                  </c:pt>
                  <c:pt idx="115">
                    <c:v>6.4780955058650535E-3</c:v>
                  </c:pt>
                  <c:pt idx="116">
                    <c:v>6.2217778497553776E-3</c:v>
                  </c:pt>
                  <c:pt idx="117">
                    <c:v>4.9917490338005606E-3</c:v>
                  </c:pt>
                  <c:pt idx="118">
                    <c:v>3.7375043719466363E-3</c:v>
                  </c:pt>
                  <c:pt idx="119">
                    <c:v>7.307343096695269E-3</c:v>
                  </c:pt>
                  <c:pt idx="120">
                    <c:v>4.06392170018555E-3</c:v>
                  </c:pt>
                  <c:pt idx="121">
                    <c:v>7.8052107668570283E-3</c:v>
                  </c:pt>
                  <c:pt idx="122">
                    <c:v>6.690953583951398E-3</c:v>
                  </c:pt>
                  <c:pt idx="123">
                    <c:v>5.1887080389708459E-3</c:v>
                  </c:pt>
                  <c:pt idx="124">
                    <c:v>3.6613303807305057E-3</c:v>
                  </c:pt>
                  <c:pt idx="125">
                    <c:v>5.3266574138485061E-3</c:v>
                  </c:pt>
                  <c:pt idx="126">
                    <c:v>6.2334850434164393E-3</c:v>
                  </c:pt>
                  <c:pt idx="127">
                    <c:v>9.1443939713618787E-3</c:v>
                  </c:pt>
                  <c:pt idx="128">
                    <c:v>5.3057672353907419E-3</c:v>
                  </c:pt>
                  <c:pt idx="129">
                    <c:v>8.0653391516171367E-3</c:v>
                  </c:pt>
                  <c:pt idx="130">
                    <c:v>8.0067726831799611E-3</c:v>
                  </c:pt>
                  <c:pt idx="131">
                    <c:v>6.2444741507930012E-3</c:v>
                  </c:pt>
                  <c:pt idx="132">
                    <c:v>6.084695482557155E-3</c:v>
                  </c:pt>
                  <c:pt idx="133">
                    <c:v>3.4300821898172497E-3</c:v>
                  </c:pt>
                  <c:pt idx="134">
                    <c:v>6.860866559509838E-3</c:v>
                  </c:pt>
                  <c:pt idx="135">
                    <c:v>5.887493443418268E-3</c:v>
                  </c:pt>
                  <c:pt idx="136">
                    <c:v>8.2530924762105624E-3</c:v>
                  </c:pt>
                  <c:pt idx="137">
                    <c:v>7.7287796059169588E-3</c:v>
                  </c:pt>
                  <c:pt idx="138">
                    <c:v>5.1496237212295716E-3</c:v>
                  </c:pt>
                  <c:pt idx="139">
                    <c:v>6.393861044029535E-3</c:v>
                  </c:pt>
                  <c:pt idx="140">
                    <c:v>8.3884399673126598E-3</c:v>
                  </c:pt>
                  <c:pt idx="141">
                    <c:v>6.5417347703105129E-3</c:v>
                  </c:pt>
                  <c:pt idx="142">
                    <c:v>1.1976388223205835E-2</c:v>
                  </c:pt>
                  <c:pt idx="143">
                    <c:v>8.0132465969652514E-3</c:v>
                  </c:pt>
                  <c:pt idx="144">
                    <c:v>6.9931637092623894E-3</c:v>
                  </c:pt>
                  <c:pt idx="145">
                    <c:v>3.4197073012841115E-3</c:v>
                  </c:pt>
                  <c:pt idx="146">
                    <c:v>4.7154684394628407E-3</c:v>
                  </c:pt>
                  <c:pt idx="147">
                    <c:v>5.6290488311425873E-3</c:v>
                  </c:pt>
                  <c:pt idx="148">
                    <c:v>5.1397131622029262E-3</c:v>
                  </c:pt>
                  <c:pt idx="149">
                    <c:v>8.9835906433907327E-3</c:v>
                  </c:pt>
                  <c:pt idx="150">
                    <c:v>4.1903633302307064E-3</c:v>
                  </c:pt>
                  <c:pt idx="151">
                    <c:v>3.6668203565083852E-3</c:v>
                  </c:pt>
                  <c:pt idx="152">
                    <c:v>7.8124367535325565E-3</c:v>
                  </c:pt>
                  <c:pt idx="153">
                    <c:v>6.2463855049839818E-3</c:v>
                  </c:pt>
                  <c:pt idx="154">
                    <c:v>4.5120004930523641E-3</c:v>
                  </c:pt>
                  <c:pt idx="155">
                    <c:v>4.2706212658834702E-3</c:v>
                  </c:pt>
                  <c:pt idx="156">
                    <c:v>5.6126484390178755E-3</c:v>
                  </c:pt>
                  <c:pt idx="157">
                    <c:v>8.265830370624571E-3</c:v>
                  </c:pt>
                  <c:pt idx="158">
                    <c:v>4.9285595105285534E-3</c:v>
                  </c:pt>
                  <c:pt idx="159">
                    <c:v>6.0164739860068123E-3</c:v>
                  </c:pt>
                  <c:pt idx="160">
                    <c:v>4.8495996738214886E-3</c:v>
                  </c:pt>
                  <c:pt idx="161">
                    <c:v>7.0889370962776976E-3</c:v>
                  </c:pt>
                  <c:pt idx="162">
                    <c:v>6.0674893489999953E-3</c:v>
                  </c:pt>
                  <c:pt idx="163">
                    <c:v>6.9045911798617321E-3</c:v>
                  </c:pt>
                  <c:pt idx="164">
                    <c:v>7.753113595076154E-3</c:v>
                  </c:pt>
                  <c:pt idx="165">
                    <c:v>8.9252685974601769E-3</c:v>
                  </c:pt>
                  <c:pt idx="166">
                    <c:v>5.1593647205694874E-3</c:v>
                  </c:pt>
                  <c:pt idx="167">
                    <c:v>6.6719992660413665E-3</c:v>
                  </c:pt>
                  <c:pt idx="168">
                    <c:v>8.1958076093329307E-3</c:v>
                  </c:pt>
                  <c:pt idx="169">
                    <c:v>1.0031884083033869E-2</c:v>
                  </c:pt>
                  <c:pt idx="170">
                    <c:v>8.0069821683469451E-3</c:v>
                  </c:pt>
                  <c:pt idx="171">
                    <c:v>4.9488446877309477E-3</c:v>
                  </c:pt>
                  <c:pt idx="172">
                    <c:v>7.7528829131168981E-3</c:v>
                  </c:pt>
                  <c:pt idx="173">
                    <c:v>9.1520778795964736E-3</c:v>
                  </c:pt>
                  <c:pt idx="174">
                    <c:v>7.3326490562627368E-3</c:v>
                  </c:pt>
                  <c:pt idx="175">
                    <c:v>3.8447997486923536E-3</c:v>
                  </c:pt>
                  <c:pt idx="176">
                    <c:v>5.8890656503062418E-3</c:v>
                  </c:pt>
                  <c:pt idx="177">
                    <c:v>4.9629789225974002E-3</c:v>
                  </c:pt>
                  <c:pt idx="178">
                    <c:v>8.4080703951316792E-3</c:v>
                  </c:pt>
                  <c:pt idx="179">
                    <c:v>1.1076894357279909E-2</c:v>
                  </c:pt>
                  <c:pt idx="180">
                    <c:v>6.6690718747972992E-3</c:v>
                  </c:pt>
                  <c:pt idx="181">
                    <c:v>6.3803889763373702E-3</c:v>
                  </c:pt>
                  <c:pt idx="182">
                    <c:v>6.3599316742833272E-3</c:v>
                  </c:pt>
                  <c:pt idx="183">
                    <c:v>7.9145510259268654E-3</c:v>
                  </c:pt>
                  <c:pt idx="184">
                    <c:v>9.1305804028803013E-3</c:v>
                  </c:pt>
                  <c:pt idx="185">
                    <c:v>5.4613898685508741E-3</c:v>
                  </c:pt>
                  <c:pt idx="186">
                    <c:v>8.8483497122184146E-3</c:v>
                  </c:pt>
                  <c:pt idx="187">
                    <c:v>5.3525750202667241E-3</c:v>
                  </c:pt>
                  <c:pt idx="188">
                    <c:v>4.3716991154266679E-3</c:v>
                  </c:pt>
                  <c:pt idx="189">
                    <c:v>6.9345997788287633E-3</c:v>
                  </c:pt>
                  <c:pt idx="190">
                    <c:v>8.213020261820931E-3</c:v>
                  </c:pt>
                  <c:pt idx="191">
                    <c:v>7.5435949026021699E-3</c:v>
                  </c:pt>
                  <c:pt idx="192">
                    <c:v>1.2750799264948888E-2</c:v>
                  </c:pt>
                  <c:pt idx="193">
                    <c:v>5.1511404820326441E-3</c:v>
                  </c:pt>
                  <c:pt idx="194">
                    <c:v>8.3541553648726809E-3</c:v>
                  </c:pt>
                  <c:pt idx="195">
                    <c:v>1.0636998168501192E-2</c:v>
                  </c:pt>
                  <c:pt idx="196">
                    <c:v>8.3718617956130524E-3</c:v>
                  </c:pt>
                  <c:pt idx="197">
                    <c:v>7.32142758552319E-3</c:v>
                  </c:pt>
                  <c:pt idx="198">
                    <c:v>8.0969477236441934E-3</c:v>
                  </c:pt>
                  <c:pt idx="199">
                    <c:v>6.9219987926378975E-3</c:v>
                  </c:pt>
                </c:numCache>
              </c:numRef>
            </c:plus>
            <c:minus>
              <c:numRef>
                <c:f>'CSB 16hUV'!$BM$6:$BM$205</c:f>
                <c:numCache>
                  <c:formatCode>General</c:formatCode>
                  <c:ptCount val="200"/>
                  <c:pt idx="0">
                    <c:v>6.2705002197306547E-3</c:v>
                  </c:pt>
                  <c:pt idx="1">
                    <c:v>6.6851513284857189E-3</c:v>
                  </c:pt>
                  <c:pt idx="2">
                    <c:v>6.9739737980253061E-3</c:v>
                  </c:pt>
                  <c:pt idx="3">
                    <c:v>9.2966780561259434E-3</c:v>
                  </c:pt>
                  <c:pt idx="4">
                    <c:v>5.0430756931613115E-3</c:v>
                  </c:pt>
                  <c:pt idx="5">
                    <c:v>5.0581312730613726E-3</c:v>
                  </c:pt>
                  <c:pt idx="6">
                    <c:v>8.3633901595264928E-3</c:v>
                  </c:pt>
                  <c:pt idx="7">
                    <c:v>1.1613804064582881E-2</c:v>
                  </c:pt>
                  <c:pt idx="8">
                    <c:v>5.8324418594431215E-3</c:v>
                  </c:pt>
                  <c:pt idx="9">
                    <c:v>6.1857500293185652E-3</c:v>
                  </c:pt>
                  <c:pt idx="10">
                    <c:v>6.9731352005384523E-3</c:v>
                  </c:pt>
                  <c:pt idx="11">
                    <c:v>3.570080388211111E-3</c:v>
                  </c:pt>
                  <c:pt idx="12">
                    <c:v>5.0272796497474702E-3</c:v>
                  </c:pt>
                  <c:pt idx="13">
                    <c:v>4.8520049430937039E-3</c:v>
                  </c:pt>
                  <c:pt idx="14">
                    <c:v>4.9468126097367386E-3</c:v>
                  </c:pt>
                  <c:pt idx="15">
                    <c:v>4.997269117135981E-3</c:v>
                  </c:pt>
                  <c:pt idx="16">
                    <c:v>4.1406004167393769E-3</c:v>
                  </c:pt>
                  <c:pt idx="17">
                    <c:v>4.8827525572036918E-3</c:v>
                  </c:pt>
                  <c:pt idx="18">
                    <c:v>6.2838888759901134E-3</c:v>
                  </c:pt>
                  <c:pt idx="19">
                    <c:v>5.3336342705505926E-3</c:v>
                  </c:pt>
                  <c:pt idx="20">
                    <c:v>1.4173057919771874E-2</c:v>
                  </c:pt>
                  <c:pt idx="21">
                    <c:v>1.0344546603242995E-2</c:v>
                  </c:pt>
                  <c:pt idx="22">
                    <c:v>1.6783095375152303E-2</c:v>
                  </c:pt>
                  <c:pt idx="23">
                    <c:v>1.4105576172882444E-2</c:v>
                  </c:pt>
                  <c:pt idx="24">
                    <c:v>1.3516063252543824E-2</c:v>
                  </c:pt>
                  <c:pt idx="25">
                    <c:v>1.2755149467377054E-2</c:v>
                  </c:pt>
                  <c:pt idx="26">
                    <c:v>1.3160386464336444E-2</c:v>
                  </c:pt>
                  <c:pt idx="27">
                    <c:v>9.1873210380518863E-3</c:v>
                  </c:pt>
                  <c:pt idx="28">
                    <c:v>1.0906009630714548E-2</c:v>
                  </c:pt>
                  <c:pt idx="29">
                    <c:v>1.064709780528149E-2</c:v>
                  </c:pt>
                  <c:pt idx="30">
                    <c:v>1.1929396081748037E-2</c:v>
                  </c:pt>
                  <c:pt idx="31">
                    <c:v>7.6229190524183263E-3</c:v>
                  </c:pt>
                  <c:pt idx="32">
                    <c:v>6.1495292288574702E-3</c:v>
                  </c:pt>
                  <c:pt idx="33">
                    <c:v>6.7527823783318161E-3</c:v>
                  </c:pt>
                  <c:pt idx="34">
                    <c:v>9.3901698282464422E-3</c:v>
                  </c:pt>
                  <c:pt idx="35">
                    <c:v>5.7016455664895748E-3</c:v>
                  </c:pt>
                  <c:pt idx="36">
                    <c:v>9.4323696840198732E-3</c:v>
                  </c:pt>
                  <c:pt idx="37">
                    <c:v>6.2696658412593562E-3</c:v>
                  </c:pt>
                  <c:pt idx="38">
                    <c:v>5.6744983730116164E-3</c:v>
                  </c:pt>
                  <c:pt idx="39">
                    <c:v>9.7575135586650489E-3</c:v>
                  </c:pt>
                  <c:pt idx="40">
                    <c:v>5.3310361696788993E-3</c:v>
                  </c:pt>
                  <c:pt idx="41">
                    <c:v>1.312898139658268E-2</c:v>
                  </c:pt>
                  <c:pt idx="42">
                    <c:v>9.6004211982318455E-3</c:v>
                  </c:pt>
                  <c:pt idx="43">
                    <c:v>6.7819382139103187E-3</c:v>
                  </c:pt>
                  <c:pt idx="44">
                    <c:v>8.6663852820134876E-3</c:v>
                  </c:pt>
                  <c:pt idx="45">
                    <c:v>4.9076117022563053E-3</c:v>
                  </c:pt>
                  <c:pt idx="46">
                    <c:v>3.4313051061067661E-3</c:v>
                  </c:pt>
                  <c:pt idx="47">
                    <c:v>7.0274755970900779E-3</c:v>
                  </c:pt>
                  <c:pt idx="48">
                    <c:v>4.5366649773122573E-3</c:v>
                  </c:pt>
                  <c:pt idx="49">
                    <c:v>5.2814469952191133E-3</c:v>
                  </c:pt>
                  <c:pt idx="50">
                    <c:v>7.2927941365168187E-3</c:v>
                  </c:pt>
                  <c:pt idx="51">
                    <c:v>7.6362410753592798E-3</c:v>
                  </c:pt>
                  <c:pt idx="52">
                    <c:v>7.3314132075613884E-3</c:v>
                  </c:pt>
                  <c:pt idx="53">
                    <c:v>5.5321304680984911E-3</c:v>
                  </c:pt>
                  <c:pt idx="54">
                    <c:v>7.5179328129191068E-3</c:v>
                  </c:pt>
                  <c:pt idx="55">
                    <c:v>8.0316139647624487E-3</c:v>
                  </c:pt>
                  <c:pt idx="56">
                    <c:v>7.7305612504237203E-3</c:v>
                  </c:pt>
                  <c:pt idx="57">
                    <c:v>7.2970579072290601E-3</c:v>
                  </c:pt>
                  <c:pt idx="58">
                    <c:v>4.8686740647646259E-3</c:v>
                  </c:pt>
                  <c:pt idx="59">
                    <c:v>6.9987092734974474E-3</c:v>
                  </c:pt>
                  <c:pt idx="60">
                    <c:v>7.0142485689601904E-3</c:v>
                  </c:pt>
                  <c:pt idx="61">
                    <c:v>6.6364650672899395E-3</c:v>
                  </c:pt>
                  <c:pt idx="62">
                    <c:v>7.5638670719568937E-3</c:v>
                  </c:pt>
                  <c:pt idx="63">
                    <c:v>4.8294912366583969E-3</c:v>
                  </c:pt>
                  <c:pt idx="64">
                    <c:v>4.6464360252828551E-3</c:v>
                  </c:pt>
                  <c:pt idx="65">
                    <c:v>4.7504727944690421E-3</c:v>
                  </c:pt>
                  <c:pt idx="66">
                    <c:v>5.68603174538826E-3</c:v>
                  </c:pt>
                  <c:pt idx="67">
                    <c:v>4.798131828644912E-3</c:v>
                  </c:pt>
                  <c:pt idx="68">
                    <c:v>3.6017252876073378E-3</c:v>
                  </c:pt>
                  <c:pt idx="69">
                    <c:v>3.2608422576288344E-3</c:v>
                  </c:pt>
                  <c:pt idx="70">
                    <c:v>4.4933790093821119E-3</c:v>
                  </c:pt>
                  <c:pt idx="71">
                    <c:v>5.056777785567095E-3</c:v>
                  </c:pt>
                  <c:pt idx="72">
                    <c:v>5.1637512529865408E-3</c:v>
                  </c:pt>
                  <c:pt idx="73">
                    <c:v>5.7321149340815421E-3</c:v>
                  </c:pt>
                  <c:pt idx="74">
                    <c:v>8.7592558673204781E-3</c:v>
                  </c:pt>
                  <c:pt idx="75">
                    <c:v>3.4441166560601312E-3</c:v>
                  </c:pt>
                  <c:pt idx="76">
                    <c:v>7.2008888067824055E-3</c:v>
                  </c:pt>
                  <c:pt idx="77">
                    <c:v>5.657532469603644E-3</c:v>
                  </c:pt>
                  <c:pt idx="78">
                    <c:v>8.7615413765605773E-3</c:v>
                  </c:pt>
                  <c:pt idx="79">
                    <c:v>7.3359274957376878E-3</c:v>
                  </c:pt>
                  <c:pt idx="80">
                    <c:v>6.1450120641837747E-3</c:v>
                  </c:pt>
                  <c:pt idx="81">
                    <c:v>4.3968542997358103E-3</c:v>
                  </c:pt>
                  <c:pt idx="82">
                    <c:v>3.3681996160176055E-3</c:v>
                  </c:pt>
                  <c:pt idx="83">
                    <c:v>1.0738273986576828E-2</c:v>
                  </c:pt>
                  <c:pt idx="84">
                    <c:v>6.5470035168045263E-3</c:v>
                  </c:pt>
                  <c:pt idx="85">
                    <c:v>6.6929266675151058E-3</c:v>
                  </c:pt>
                  <c:pt idx="86">
                    <c:v>6.1934665889086882E-3</c:v>
                  </c:pt>
                  <c:pt idx="87">
                    <c:v>3.946065882130474E-3</c:v>
                  </c:pt>
                  <c:pt idx="88">
                    <c:v>5.8036351686173281E-3</c:v>
                  </c:pt>
                  <c:pt idx="89">
                    <c:v>5.0379136495674525E-3</c:v>
                  </c:pt>
                  <c:pt idx="90">
                    <c:v>5.840442949561128E-3</c:v>
                  </c:pt>
                  <c:pt idx="91">
                    <c:v>6.6752709535257086E-3</c:v>
                  </c:pt>
                  <c:pt idx="92">
                    <c:v>5.0030830735837001E-3</c:v>
                  </c:pt>
                  <c:pt idx="93">
                    <c:v>6.5977038546942588E-3</c:v>
                  </c:pt>
                  <c:pt idx="94">
                    <c:v>5.6810727717063313E-3</c:v>
                  </c:pt>
                  <c:pt idx="95">
                    <c:v>5.0758081696601239E-3</c:v>
                  </c:pt>
                  <c:pt idx="96">
                    <c:v>3.4856870196325372E-3</c:v>
                  </c:pt>
                  <c:pt idx="97">
                    <c:v>6.8041551478657007E-3</c:v>
                  </c:pt>
                  <c:pt idx="98">
                    <c:v>5.3422081248216749E-3</c:v>
                  </c:pt>
                  <c:pt idx="99">
                    <c:v>5.7703776162218723E-3</c:v>
                  </c:pt>
                  <c:pt idx="100">
                    <c:v>6.0540191473537073E-3</c:v>
                  </c:pt>
                  <c:pt idx="101">
                    <c:v>9.7294959206771173E-3</c:v>
                  </c:pt>
                  <c:pt idx="102">
                    <c:v>6.3270322357892924E-3</c:v>
                  </c:pt>
                  <c:pt idx="103">
                    <c:v>8.1403824479424867E-3</c:v>
                  </c:pt>
                  <c:pt idx="104">
                    <c:v>4.6677897503382944E-3</c:v>
                  </c:pt>
                  <c:pt idx="105">
                    <c:v>6.2313155318380218E-3</c:v>
                  </c:pt>
                  <c:pt idx="106">
                    <c:v>4.993524714523862E-3</c:v>
                  </c:pt>
                  <c:pt idx="107">
                    <c:v>4.5331358796357434E-3</c:v>
                  </c:pt>
                  <c:pt idx="108">
                    <c:v>6.9498179629394414E-3</c:v>
                  </c:pt>
                  <c:pt idx="109">
                    <c:v>8.2198034340597737E-3</c:v>
                  </c:pt>
                  <c:pt idx="110">
                    <c:v>5.3842396565746001E-3</c:v>
                  </c:pt>
                  <c:pt idx="111">
                    <c:v>7.8653970714850831E-3</c:v>
                  </c:pt>
                  <c:pt idx="112">
                    <c:v>6.0493489144151803E-3</c:v>
                  </c:pt>
                  <c:pt idx="113">
                    <c:v>5.598203855276822E-3</c:v>
                  </c:pt>
                  <c:pt idx="114">
                    <c:v>6.2831241185631603E-3</c:v>
                  </c:pt>
                  <c:pt idx="115">
                    <c:v>6.4780955058650535E-3</c:v>
                  </c:pt>
                  <c:pt idx="116">
                    <c:v>6.2217778497553776E-3</c:v>
                  </c:pt>
                  <c:pt idx="117">
                    <c:v>4.9917490338005606E-3</c:v>
                  </c:pt>
                  <c:pt idx="118">
                    <c:v>3.7375043719466363E-3</c:v>
                  </c:pt>
                  <c:pt idx="119">
                    <c:v>7.307343096695269E-3</c:v>
                  </c:pt>
                  <c:pt idx="120">
                    <c:v>4.06392170018555E-3</c:v>
                  </c:pt>
                  <c:pt idx="121">
                    <c:v>7.8052107668570283E-3</c:v>
                  </c:pt>
                  <c:pt idx="122">
                    <c:v>6.690953583951398E-3</c:v>
                  </c:pt>
                  <c:pt idx="123">
                    <c:v>5.1887080389708459E-3</c:v>
                  </c:pt>
                  <c:pt idx="124">
                    <c:v>3.6613303807305057E-3</c:v>
                  </c:pt>
                  <c:pt idx="125">
                    <c:v>5.3266574138485061E-3</c:v>
                  </c:pt>
                  <c:pt idx="126">
                    <c:v>6.2334850434164393E-3</c:v>
                  </c:pt>
                  <c:pt idx="127">
                    <c:v>9.1443939713618787E-3</c:v>
                  </c:pt>
                  <c:pt idx="128">
                    <c:v>5.3057672353907419E-3</c:v>
                  </c:pt>
                  <c:pt idx="129">
                    <c:v>8.0653391516171367E-3</c:v>
                  </c:pt>
                  <c:pt idx="130">
                    <c:v>8.0067726831799611E-3</c:v>
                  </c:pt>
                  <c:pt idx="131">
                    <c:v>6.2444741507930012E-3</c:v>
                  </c:pt>
                  <c:pt idx="132">
                    <c:v>6.084695482557155E-3</c:v>
                  </c:pt>
                  <c:pt idx="133">
                    <c:v>3.4300821898172497E-3</c:v>
                  </c:pt>
                  <c:pt idx="134">
                    <c:v>6.860866559509838E-3</c:v>
                  </c:pt>
                  <c:pt idx="135">
                    <c:v>5.887493443418268E-3</c:v>
                  </c:pt>
                  <c:pt idx="136">
                    <c:v>8.2530924762105624E-3</c:v>
                  </c:pt>
                  <c:pt idx="137">
                    <c:v>7.7287796059169588E-3</c:v>
                  </c:pt>
                  <c:pt idx="138">
                    <c:v>5.1496237212295716E-3</c:v>
                  </c:pt>
                  <c:pt idx="139">
                    <c:v>6.393861044029535E-3</c:v>
                  </c:pt>
                  <c:pt idx="140">
                    <c:v>8.3884399673126598E-3</c:v>
                  </c:pt>
                  <c:pt idx="141">
                    <c:v>6.5417347703105129E-3</c:v>
                  </c:pt>
                  <c:pt idx="142">
                    <c:v>1.1976388223205835E-2</c:v>
                  </c:pt>
                  <c:pt idx="143">
                    <c:v>8.0132465969652514E-3</c:v>
                  </c:pt>
                  <c:pt idx="144">
                    <c:v>6.9931637092623894E-3</c:v>
                  </c:pt>
                  <c:pt idx="145">
                    <c:v>3.4197073012841115E-3</c:v>
                  </c:pt>
                  <c:pt idx="146">
                    <c:v>4.7154684394628407E-3</c:v>
                  </c:pt>
                  <c:pt idx="147">
                    <c:v>5.6290488311425873E-3</c:v>
                  </c:pt>
                  <c:pt idx="148">
                    <c:v>5.1397131622029262E-3</c:v>
                  </c:pt>
                  <c:pt idx="149">
                    <c:v>8.9835906433907327E-3</c:v>
                  </c:pt>
                  <c:pt idx="150">
                    <c:v>4.1903633302307064E-3</c:v>
                  </c:pt>
                  <c:pt idx="151">
                    <c:v>3.6668203565083852E-3</c:v>
                  </c:pt>
                  <c:pt idx="152">
                    <c:v>7.8124367535325565E-3</c:v>
                  </c:pt>
                  <c:pt idx="153">
                    <c:v>6.2463855049839818E-3</c:v>
                  </c:pt>
                  <c:pt idx="154">
                    <c:v>4.5120004930523641E-3</c:v>
                  </c:pt>
                  <c:pt idx="155">
                    <c:v>4.2706212658834702E-3</c:v>
                  </c:pt>
                  <c:pt idx="156">
                    <c:v>5.6126484390178755E-3</c:v>
                  </c:pt>
                  <c:pt idx="157">
                    <c:v>8.265830370624571E-3</c:v>
                  </c:pt>
                  <c:pt idx="158">
                    <c:v>4.9285595105285534E-3</c:v>
                  </c:pt>
                  <c:pt idx="159">
                    <c:v>6.0164739860068123E-3</c:v>
                  </c:pt>
                  <c:pt idx="160">
                    <c:v>4.8495996738214886E-3</c:v>
                  </c:pt>
                  <c:pt idx="161">
                    <c:v>7.0889370962776976E-3</c:v>
                  </c:pt>
                  <c:pt idx="162">
                    <c:v>6.0674893489999953E-3</c:v>
                  </c:pt>
                  <c:pt idx="163">
                    <c:v>6.9045911798617321E-3</c:v>
                  </c:pt>
                  <c:pt idx="164">
                    <c:v>7.753113595076154E-3</c:v>
                  </c:pt>
                  <c:pt idx="165">
                    <c:v>8.9252685974601769E-3</c:v>
                  </c:pt>
                  <c:pt idx="166">
                    <c:v>5.1593647205694874E-3</c:v>
                  </c:pt>
                  <c:pt idx="167">
                    <c:v>6.6719992660413665E-3</c:v>
                  </c:pt>
                  <c:pt idx="168">
                    <c:v>8.1958076093329307E-3</c:v>
                  </c:pt>
                  <c:pt idx="169">
                    <c:v>1.0031884083033869E-2</c:v>
                  </c:pt>
                  <c:pt idx="170">
                    <c:v>8.0069821683469451E-3</c:v>
                  </c:pt>
                  <c:pt idx="171">
                    <c:v>4.9488446877309477E-3</c:v>
                  </c:pt>
                  <c:pt idx="172">
                    <c:v>7.7528829131168981E-3</c:v>
                  </c:pt>
                  <c:pt idx="173">
                    <c:v>9.1520778795964736E-3</c:v>
                  </c:pt>
                  <c:pt idx="174">
                    <c:v>7.3326490562627368E-3</c:v>
                  </c:pt>
                  <c:pt idx="175">
                    <c:v>3.8447997486923536E-3</c:v>
                  </c:pt>
                  <c:pt idx="176">
                    <c:v>5.8890656503062418E-3</c:v>
                  </c:pt>
                  <c:pt idx="177">
                    <c:v>4.9629789225974002E-3</c:v>
                  </c:pt>
                  <c:pt idx="178">
                    <c:v>8.4080703951316792E-3</c:v>
                  </c:pt>
                  <c:pt idx="179">
                    <c:v>1.1076894357279909E-2</c:v>
                  </c:pt>
                  <c:pt idx="180">
                    <c:v>6.6690718747972992E-3</c:v>
                  </c:pt>
                  <c:pt idx="181">
                    <c:v>6.3803889763373702E-3</c:v>
                  </c:pt>
                  <c:pt idx="182">
                    <c:v>6.3599316742833272E-3</c:v>
                  </c:pt>
                  <c:pt idx="183">
                    <c:v>7.9145510259268654E-3</c:v>
                  </c:pt>
                  <c:pt idx="184">
                    <c:v>9.1305804028803013E-3</c:v>
                  </c:pt>
                  <c:pt idx="185">
                    <c:v>5.4613898685508741E-3</c:v>
                  </c:pt>
                  <c:pt idx="186">
                    <c:v>8.8483497122184146E-3</c:v>
                  </c:pt>
                  <c:pt idx="187">
                    <c:v>5.3525750202667241E-3</c:v>
                  </c:pt>
                  <c:pt idx="188">
                    <c:v>4.3716991154266679E-3</c:v>
                  </c:pt>
                  <c:pt idx="189">
                    <c:v>6.9345997788287633E-3</c:v>
                  </c:pt>
                  <c:pt idx="190">
                    <c:v>8.213020261820931E-3</c:v>
                  </c:pt>
                  <c:pt idx="191">
                    <c:v>7.5435949026021699E-3</c:v>
                  </c:pt>
                  <c:pt idx="192">
                    <c:v>1.2750799264948888E-2</c:v>
                  </c:pt>
                  <c:pt idx="193">
                    <c:v>5.1511404820326441E-3</c:v>
                  </c:pt>
                  <c:pt idx="194">
                    <c:v>8.3541553648726809E-3</c:v>
                  </c:pt>
                  <c:pt idx="195">
                    <c:v>1.0636998168501192E-2</c:v>
                  </c:pt>
                  <c:pt idx="196">
                    <c:v>8.3718617956130524E-3</c:v>
                  </c:pt>
                  <c:pt idx="197">
                    <c:v>7.32142758552319E-3</c:v>
                  </c:pt>
                  <c:pt idx="198">
                    <c:v>8.0969477236441934E-3</c:v>
                  </c:pt>
                  <c:pt idx="199">
                    <c:v>6.9219987926378975E-3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'CSB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7.9834181818227906E-2</c:v>
                </c:pt>
                <c:pt idx="2">
                  <c:v>0.17067503030307299</c:v>
                </c:pt>
                <c:pt idx="3">
                  <c:v>0.27052133333336298</c:v>
                </c:pt>
                <c:pt idx="4">
                  <c:v>0.37136824242418198</c:v>
                </c:pt>
                <c:pt idx="5">
                  <c:v>0.47121454545458602</c:v>
                </c:pt>
                <c:pt idx="6">
                  <c:v>0.57106084848487604</c:v>
                </c:pt>
                <c:pt idx="7">
                  <c:v>0.670907151515166</c:v>
                </c:pt>
                <c:pt idx="8">
                  <c:v>0.77075345454545596</c:v>
                </c:pt>
                <c:pt idx="9">
                  <c:v>0.87059975757574604</c:v>
                </c:pt>
                <c:pt idx="10">
                  <c:v>0.971446666666679</c:v>
                </c:pt>
                <c:pt idx="11">
                  <c:v>1.07129296969696</c:v>
                </c:pt>
                <c:pt idx="12">
                  <c:v>1.17113927272725</c:v>
                </c:pt>
                <c:pt idx="13">
                  <c:v>1.2709855757575399</c:v>
                </c:pt>
                <c:pt idx="14">
                  <c:v>1.37083187878783</c:v>
                </c:pt>
                <c:pt idx="15">
                  <c:v>1.47167878787877</c:v>
                </c:pt>
                <c:pt idx="16">
                  <c:v>1.5715250909090599</c:v>
                </c:pt>
                <c:pt idx="17">
                  <c:v>1.67137139393935</c:v>
                </c:pt>
                <c:pt idx="18">
                  <c:v>1.77121769696964</c:v>
                </c:pt>
                <c:pt idx="19">
                  <c:v>1.87106400000004</c:v>
                </c:pt>
                <c:pt idx="20">
                  <c:v>2.0303163636364099</c:v>
                </c:pt>
                <c:pt idx="21">
                  <c:v>2.11015054545453</c:v>
                </c:pt>
                <c:pt idx="22">
                  <c:v>2.1989901818181998</c:v>
                </c:pt>
                <c:pt idx="23">
                  <c:v>2.2988364848484899</c:v>
                </c:pt>
                <c:pt idx="24">
                  <c:v>2.39868278787878</c:v>
                </c:pt>
                <c:pt idx="25">
                  <c:v>2.4995296969697098</c:v>
                </c:pt>
                <c:pt idx="26">
                  <c:v>2.5993759999999999</c:v>
                </c:pt>
                <c:pt idx="27">
                  <c:v>2.6972210909091201</c:v>
                </c:pt>
                <c:pt idx="28">
                  <c:v>2.7990686060605801</c:v>
                </c:pt>
                <c:pt idx="29">
                  <c:v>2.8989149090908701</c:v>
                </c:pt>
                <c:pt idx="30">
                  <c:v>2.9977606060606301</c:v>
                </c:pt>
                <c:pt idx="31">
                  <c:v>3.0996081212120998</c:v>
                </c:pt>
                <c:pt idx="32">
                  <c:v>3.1974532121212098</c:v>
                </c:pt>
                <c:pt idx="33">
                  <c:v>3.29930072727268</c:v>
                </c:pt>
                <c:pt idx="34">
                  <c:v>3.39814642424244</c:v>
                </c:pt>
                <c:pt idx="35">
                  <c:v>3.49799272727273</c:v>
                </c:pt>
                <c:pt idx="36">
                  <c:v>3.5978390303030201</c:v>
                </c:pt>
                <c:pt idx="37">
                  <c:v>3.6976853333333102</c:v>
                </c:pt>
                <c:pt idx="38">
                  <c:v>3.7995328484848798</c:v>
                </c:pt>
                <c:pt idx="39">
                  <c:v>3.8993791515151699</c:v>
                </c:pt>
                <c:pt idx="40">
                  <c:v>3.9982248484848202</c:v>
                </c:pt>
                <c:pt idx="41">
                  <c:v>4.0980711515151098</c:v>
                </c:pt>
                <c:pt idx="42">
                  <c:v>4.1979174545453999</c:v>
                </c:pt>
                <c:pt idx="43">
                  <c:v>4.2987643636363302</c:v>
                </c:pt>
                <c:pt idx="44">
                  <c:v>4.3986106666666203</c:v>
                </c:pt>
                <c:pt idx="45">
                  <c:v>4.4984569696969103</c:v>
                </c:pt>
                <c:pt idx="46">
                  <c:v>4.5983032727273203</c:v>
                </c:pt>
                <c:pt idx="47">
                  <c:v>4.6981495757576104</c:v>
                </c:pt>
                <c:pt idx="48">
                  <c:v>4.7989964848484297</c:v>
                </c:pt>
                <c:pt idx="49">
                  <c:v>4.8988427878788299</c:v>
                </c:pt>
                <c:pt idx="50">
                  <c:v>4.9986890909091199</c:v>
                </c:pt>
                <c:pt idx="51">
                  <c:v>5.09853539393941</c:v>
                </c:pt>
                <c:pt idx="52">
                  <c:v>5.1983816969697001</c:v>
                </c:pt>
                <c:pt idx="53">
                  <c:v>5.2992286060606304</c:v>
                </c:pt>
                <c:pt idx="54">
                  <c:v>5.3990749090909196</c:v>
                </c:pt>
                <c:pt idx="55">
                  <c:v>5.4989212121212097</c:v>
                </c:pt>
                <c:pt idx="56">
                  <c:v>5.5987675151514997</c:v>
                </c:pt>
                <c:pt idx="57">
                  <c:v>5.6986138181817898</c:v>
                </c:pt>
                <c:pt idx="58">
                  <c:v>5.7984601212120799</c:v>
                </c:pt>
                <c:pt idx="59">
                  <c:v>5.8993070303030199</c:v>
                </c:pt>
                <c:pt idx="60">
                  <c:v>5.99915333333331</c:v>
                </c:pt>
                <c:pt idx="61">
                  <c:v>6.0989996363636001</c:v>
                </c:pt>
                <c:pt idx="62">
                  <c:v>6.1988459393938902</c:v>
                </c:pt>
                <c:pt idx="63">
                  <c:v>6.2986922424242904</c:v>
                </c:pt>
                <c:pt idx="64">
                  <c:v>6.3995391515151097</c:v>
                </c:pt>
                <c:pt idx="65">
                  <c:v>6.4993854545453997</c:v>
                </c:pt>
                <c:pt idx="66">
                  <c:v>6.5992317575757999</c:v>
                </c:pt>
                <c:pt idx="67">
                  <c:v>6.69907806060609</c:v>
                </c:pt>
                <c:pt idx="68">
                  <c:v>6.7989243636363801</c:v>
                </c:pt>
                <c:pt idx="69">
                  <c:v>6.8997712727273202</c:v>
                </c:pt>
                <c:pt idx="70">
                  <c:v>6.9996175757576102</c:v>
                </c:pt>
                <c:pt idx="71">
                  <c:v>7.0994638787879003</c:v>
                </c:pt>
                <c:pt idx="72">
                  <c:v>7.1993101818181904</c:v>
                </c:pt>
                <c:pt idx="73">
                  <c:v>7.2991564848484796</c:v>
                </c:pt>
                <c:pt idx="74">
                  <c:v>7.3980021818181196</c:v>
                </c:pt>
                <c:pt idx="75">
                  <c:v>7.4978484848485296</c:v>
                </c:pt>
                <c:pt idx="76">
                  <c:v>7.59969599999999</c:v>
                </c:pt>
                <c:pt idx="77">
                  <c:v>7.6985416969696399</c:v>
                </c:pt>
                <c:pt idx="78">
                  <c:v>7.7993886060605702</c:v>
                </c:pt>
                <c:pt idx="79">
                  <c:v>7.8982343030303301</c:v>
                </c:pt>
                <c:pt idx="80">
                  <c:v>7.9980806060606202</c:v>
                </c:pt>
                <c:pt idx="81">
                  <c:v>8.0979269090909103</c:v>
                </c:pt>
                <c:pt idx="82">
                  <c:v>8.1987738181818397</c:v>
                </c:pt>
                <c:pt idx="83">
                  <c:v>8.2996207272726608</c:v>
                </c:pt>
                <c:pt idx="84">
                  <c:v>8.3984664242424198</c:v>
                </c:pt>
                <c:pt idx="85">
                  <c:v>8.4983127272727099</c:v>
                </c:pt>
                <c:pt idx="86">
                  <c:v>8.598159030303</c:v>
                </c:pt>
                <c:pt idx="87">
                  <c:v>8.6990059393939401</c:v>
                </c:pt>
                <c:pt idx="88">
                  <c:v>8.7988522424242301</c:v>
                </c:pt>
                <c:pt idx="89">
                  <c:v>8.8986985454545202</c:v>
                </c:pt>
                <c:pt idx="90">
                  <c:v>8.9985448484848103</c:v>
                </c:pt>
                <c:pt idx="91">
                  <c:v>9.1003923636363808</c:v>
                </c:pt>
                <c:pt idx="92">
                  <c:v>9.1992380606060298</c:v>
                </c:pt>
                <c:pt idx="93">
                  <c:v>9.2990843636363198</c:v>
                </c:pt>
                <c:pt idx="94">
                  <c:v>9.3989306666666099</c:v>
                </c:pt>
                <c:pt idx="95">
                  <c:v>9.4987769696970101</c:v>
                </c:pt>
                <c:pt idx="96">
                  <c:v>9.5986232727273002</c:v>
                </c:pt>
                <c:pt idx="97">
                  <c:v>9.6984695757575992</c:v>
                </c:pt>
                <c:pt idx="98">
                  <c:v>9.7993164848485304</c:v>
                </c:pt>
                <c:pt idx="99">
                  <c:v>9.8991627878788204</c:v>
                </c:pt>
                <c:pt idx="100">
                  <c:v>9.9970078787878194</c:v>
                </c:pt>
                <c:pt idx="101">
                  <c:v>10.098855393939401</c:v>
                </c:pt>
                <c:pt idx="102">
                  <c:v>10.1987016969696</c:v>
                </c:pt>
                <c:pt idx="103">
                  <c:v>10.299548606060601</c:v>
                </c:pt>
                <c:pt idx="104">
                  <c:v>10.399394909090899</c:v>
                </c:pt>
                <c:pt idx="105">
                  <c:v>10.49724</c:v>
                </c:pt>
                <c:pt idx="106">
                  <c:v>10.5990875151514</c:v>
                </c:pt>
                <c:pt idx="107">
                  <c:v>10.6979332121212</c:v>
                </c:pt>
                <c:pt idx="108">
                  <c:v>10.799780727272701</c:v>
                </c:pt>
                <c:pt idx="109">
                  <c:v>10.899627030303</c:v>
                </c:pt>
                <c:pt idx="110">
                  <c:v>10.9974721212121</c:v>
                </c:pt>
                <c:pt idx="111">
                  <c:v>11.0993196363635</c:v>
                </c:pt>
                <c:pt idx="112">
                  <c:v>11.1981653333333</c:v>
                </c:pt>
                <c:pt idx="113">
                  <c:v>11.300012848484799</c:v>
                </c:pt>
                <c:pt idx="114">
                  <c:v>11.3978579393939</c:v>
                </c:pt>
                <c:pt idx="115">
                  <c:v>11.4977042424242</c:v>
                </c:pt>
                <c:pt idx="116">
                  <c:v>11.5995517575757</c:v>
                </c:pt>
                <c:pt idx="117">
                  <c:v>11.6983974545454</c:v>
                </c:pt>
                <c:pt idx="118">
                  <c:v>11.800244969696999</c:v>
                </c:pt>
                <c:pt idx="119">
                  <c:v>11.898090060606</c:v>
                </c:pt>
                <c:pt idx="120">
                  <c:v>11.997936363636301</c:v>
                </c:pt>
                <c:pt idx="121">
                  <c:v>12.0987832727272</c:v>
                </c:pt>
                <c:pt idx="122">
                  <c:v>12.198629575757501</c:v>
                </c:pt>
                <c:pt idx="123">
                  <c:v>12.2984758787878</c:v>
                </c:pt>
                <c:pt idx="124">
                  <c:v>12.3983221818182</c:v>
                </c:pt>
                <c:pt idx="125">
                  <c:v>12.498168484848501</c:v>
                </c:pt>
                <c:pt idx="126">
                  <c:v>12.5990153939393</c:v>
                </c:pt>
                <c:pt idx="127">
                  <c:v>12.698861696969701</c:v>
                </c:pt>
                <c:pt idx="128">
                  <c:v>12.798708</c:v>
                </c:pt>
                <c:pt idx="129">
                  <c:v>12.8985543030303</c:v>
                </c:pt>
                <c:pt idx="130">
                  <c:v>12.998400606060599</c:v>
                </c:pt>
                <c:pt idx="131">
                  <c:v>13.0992475151515</c:v>
                </c:pt>
                <c:pt idx="132">
                  <c:v>13.199093818181799</c:v>
                </c:pt>
                <c:pt idx="133">
                  <c:v>13.2989401212121</c:v>
                </c:pt>
                <c:pt idx="134">
                  <c:v>13.398786424242401</c:v>
                </c:pt>
                <c:pt idx="135">
                  <c:v>13.4986327272727</c:v>
                </c:pt>
                <c:pt idx="136">
                  <c:v>13.598479030302901</c:v>
                </c:pt>
                <c:pt idx="137">
                  <c:v>13.6993259393939</c:v>
                </c:pt>
                <c:pt idx="138">
                  <c:v>13.7991722424242</c:v>
                </c:pt>
                <c:pt idx="139">
                  <c:v>13.899018545454499</c:v>
                </c:pt>
                <c:pt idx="140">
                  <c:v>13.9988648484848</c:v>
                </c:pt>
                <c:pt idx="141">
                  <c:v>14.0987111515152</c:v>
                </c:pt>
                <c:pt idx="142">
                  <c:v>14.199558060606</c:v>
                </c:pt>
                <c:pt idx="143">
                  <c:v>14.299404363636301</c:v>
                </c:pt>
                <c:pt idx="144">
                  <c:v>14.399250666666701</c:v>
                </c:pt>
                <c:pt idx="145">
                  <c:v>14.4980963636363</c:v>
                </c:pt>
                <c:pt idx="146">
                  <c:v>14.598943272727199</c:v>
                </c:pt>
                <c:pt idx="147">
                  <c:v>14.6997901818182</c:v>
                </c:pt>
                <c:pt idx="148">
                  <c:v>14.7996364848485</c:v>
                </c:pt>
                <c:pt idx="149">
                  <c:v>14.899482787878799</c:v>
                </c:pt>
                <c:pt idx="150">
                  <c:v>14.9983284848484</c:v>
                </c:pt>
                <c:pt idx="151">
                  <c:v>15.0991753939393</c:v>
                </c:pt>
                <c:pt idx="152">
                  <c:v>15.198021090909</c:v>
                </c:pt>
                <c:pt idx="153">
                  <c:v>15.299868606060601</c:v>
                </c:pt>
                <c:pt idx="154">
                  <c:v>15.3997149090909</c:v>
                </c:pt>
                <c:pt idx="155">
                  <c:v>15.498560606060501</c:v>
                </c:pt>
                <c:pt idx="156">
                  <c:v>15.5994075151514</c:v>
                </c:pt>
                <c:pt idx="157">
                  <c:v>15.6982532121212</c:v>
                </c:pt>
                <c:pt idx="158">
                  <c:v>15.800100727272699</c:v>
                </c:pt>
                <c:pt idx="159">
                  <c:v>15.8979458181818</c:v>
                </c:pt>
                <c:pt idx="160">
                  <c:v>15.998792727272701</c:v>
                </c:pt>
                <c:pt idx="161">
                  <c:v>16.099639636363602</c:v>
                </c:pt>
                <c:pt idx="162">
                  <c:v>16.198485333333299</c:v>
                </c:pt>
                <c:pt idx="163">
                  <c:v>16.3003328484848</c:v>
                </c:pt>
                <c:pt idx="164">
                  <c:v>16.3981779393939</c:v>
                </c:pt>
                <c:pt idx="165">
                  <c:v>16.499024848484801</c:v>
                </c:pt>
                <c:pt idx="166">
                  <c:v>16.598871151515102</c:v>
                </c:pt>
                <c:pt idx="167">
                  <c:v>16.698717454545399</c:v>
                </c:pt>
                <c:pt idx="168">
                  <c:v>16.7985637575757</c:v>
                </c:pt>
                <c:pt idx="169">
                  <c:v>16.898410060606</c:v>
                </c:pt>
                <c:pt idx="170">
                  <c:v>16.999256969696901</c:v>
                </c:pt>
                <c:pt idx="171">
                  <c:v>17.099103272727199</c:v>
                </c:pt>
                <c:pt idx="172">
                  <c:v>17.198949575757499</c:v>
                </c:pt>
                <c:pt idx="173">
                  <c:v>17.298795878787899</c:v>
                </c:pt>
                <c:pt idx="174">
                  <c:v>17.3986421818182</c:v>
                </c:pt>
                <c:pt idx="175">
                  <c:v>17.499489090909002</c:v>
                </c:pt>
                <c:pt idx="176">
                  <c:v>17.599335393939398</c:v>
                </c:pt>
                <c:pt idx="177">
                  <c:v>17.699181696969699</c:v>
                </c:pt>
                <c:pt idx="178">
                  <c:v>17.799028</c:v>
                </c:pt>
                <c:pt idx="179">
                  <c:v>17.898874303030301</c:v>
                </c:pt>
                <c:pt idx="180">
                  <c:v>17.997719999999902</c:v>
                </c:pt>
                <c:pt idx="181">
                  <c:v>18.099567515151499</c:v>
                </c:pt>
                <c:pt idx="182">
                  <c:v>18.199413818181799</c:v>
                </c:pt>
                <c:pt idx="183">
                  <c:v>18.2992601212121</c:v>
                </c:pt>
                <c:pt idx="184">
                  <c:v>18.399106424242401</c:v>
                </c:pt>
                <c:pt idx="185">
                  <c:v>18.497952121212101</c:v>
                </c:pt>
                <c:pt idx="186">
                  <c:v>18.599799636363599</c:v>
                </c:pt>
                <c:pt idx="187">
                  <c:v>18.697644727272699</c:v>
                </c:pt>
                <c:pt idx="188">
                  <c:v>18.799492242424201</c:v>
                </c:pt>
                <c:pt idx="189">
                  <c:v>18.898337939393901</c:v>
                </c:pt>
                <c:pt idx="190">
                  <c:v>18.999184848484902</c:v>
                </c:pt>
                <c:pt idx="191">
                  <c:v>19.100031757575699</c:v>
                </c:pt>
                <c:pt idx="192">
                  <c:v>19.1978768484848</c:v>
                </c:pt>
                <c:pt idx="193">
                  <c:v>19.2997243636364</c:v>
                </c:pt>
                <c:pt idx="194">
                  <c:v>19.398570060606001</c:v>
                </c:pt>
                <c:pt idx="195">
                  <c:v>19.498416363636299</c:v>
                </c:pt>
                <c:pt idx="196">
                  <c:v>19.600263878787899</c:v>
                </c:pt>
                <c:pt idx="197">
                  <c:v>19.6981089696969</c:v>
                </c:pt>
                <c:pt idx="198">
                  <c:v>19.799956484848501</c:v>
                </c:pt>
                <c:pt idx="199">
                  <c:v>19.898802181818098</c:v>
                </c:pt>
              </c:numCache>
            </c:numRef>
          </c:xVal>
          <c:yVal>
            <c:numRef>
              <c:f>'CSB 16hUV'!$BJ$6:$BJ$205</c:f>
              <c:numCache>
                <c:formatCode>General</c:formatCode>
                <c:ptCount val="200"/>
                <c:pt idx="0">
                  <c:v>1.0364926338261171</c:v>
                </c:pt>
                <c:pt idx="1">
                  <c:v>1.0177304658931414</c:v>
                </c:pt>
                <c:pt idx="2">
                  <c:v>1.0135873050573709</c:v>
                </c:pt>
                <c:pt idx="3">
                  <c:v>1.0145577477028946</c:v>
                </c:pt>
                <c:pt idx="4">
                  <c:v>1.0082297415226746</c:v>
                </c:pt>
                <c:pt idx="5">
                  <c:v>1.0066465239114064</c:v>
                </c:pt>
                <c:pt idx="6">
                  <c:v>1.0115831835905245</c:v>
                </c:pt>
                <c:pt idx="7">
                  <c:v>1.0220513043295461</c:v>
                </c:pt>
                <c:pt idx="8">
                  <c:v>1.0117164288861173</c:v>
                </c:pt>
                <c:pt idx="9">
                  <c:v>1.0074219470348311</c:v>
                </c:pt>
                <c:pt idx="10">
                  <c:v>1.0105449769608621</c:v>
                </c:pt>
                <c:pt idx="11">
                  <c:v>1.0094630326449352</c:v>
                </c:pt>
                <c:pt idx="12">
                  <c:v>1.0010252086514595</c:v>
                </c:pt>
                <c:pt idx="13">
                  <c:v>0.99682974338639274</c:v>
                </c:pt>
                <c:pt idx="14">
                  <c:v>1.00234336551535</c:v>
                </c:pt>
                <c:pt idx="15">
                  <c:v>0.99343897433725414</c:v>
                </c:pt>
                <c:pt idx="16">
                  <c:v>0.99850830387603506</c:v>
                </c:pt>
                <c:pt idx="17">
                  <c:v>0.99805596103647609</c:v>
                </c:pt>
                <c:pt idx="18">
                  <c:v>0.995038321712445</c:v>
                </c:pt>
                <c:pt idx="19">
                  <c:v>0.99475211187879076</c:v>
                </c:pt>
                <c:pt idx="20">
                  <c:v>0.82094603092989116</c:v>
                </c:pt>
                <c:pt idx="21">
                  <c:v>0.88608583777403038</c:v>
                </c:pt>
                <c:pt idx="22">
                  <c:v>0.9076325617608193</c:v>
                </c:pt>
                <c:pt idx="23">
                  <c:v>0.92693727334539366</c:v>
                </c:pt>
                <c:pt idx="24">
                  <c:v>0.93026006682225471</c:v>
                </c:pt>
                <c:pt idx="25">
                  <c:v>0.93498290973758547</c:v>
                </c:pt>
                <c:pt idx="26">
                  <c:v>0.94604274703680336</c:v>
                </c:pt>
                <c:pt idx="27">
                  <c:v>0.94514981686791777</c:v>
                </c:pt>
                <c:pt idx="28">
                  <c:v>0.96207492238264825</c:v>
                </c:pt>
                <c:pt idx="29">
                  <c:v>0.94362411225827747</c:v>
                </c:pt>
                <c:pt idx="30">
                  <c:v>0.96220331114163338</c:v>
                </c:pt>
                <c:pt idx="31">
                  <c:v>0.95974221817402339</c:v>
                </c:pt>
                <c:pt idx="32">
                  <c:v>0.94235333077863515</c:v>
                </c:pt>
                <c:pt idx="33">
                  <c:v>0.9517379503143959</c:v>
                </c:pt>
                <c:pt idx="34">
                  <c:v>0.94728502852086272</c:v>
                </c:pt>
                <c:pt idx="35">
                  <c:v>0.96808953229034511</c:v>
                </c:pt>
                <c:pt idx="36">
                  <c:v>0.97126159655011146</c:v>
                </c:pt>
                <c:pt idx="37">
                  <c:v>0.96684883437065938</c:v>
                </c:pt>
                <c:pt idx="38">
                  <c:v>0.97222321050706684</c:v>
                </c:pt>
                <c:pt idx="39">
                  <c:v>0.95825370096062801</c:v>
                </c:pt>
                <c:pt idx="40">
                  <c:v>0.96010560545117518</c:v>
                </c:pt>
                <c:pt idx="41">
                  <c:v>0.96462633662409458</c:v>
                </c:pt>
                <c:pt idx="42">
                  <c:v>0.95703798299600806</c:v>
                </c:pt>
                <c:pt idx="43">
                  <c:v>0.97476261521129681</c:v>
                </c:pt>
                <c:pt idx="44">
                  <c:v>0.9601902062353147</c:v>
                </c:pt>
                <c:pt idx="45">
                  <c:v>0.97381644352620733</c:v>
                </c:pt>
                <c:pt idx="46">
                  <c:v>0.97232733117939962</c:v>
                </c:pt>
                <c:pt idx="47">
                  <c:v>0.97512682792417138</c:v>
                </c:pt>
                <c:pt idx="48">
                  <c:v>0.9662228745640421</c:v>
                </c:pt>
                <c:pt idx="49">
                  <c:v>0.9698585830249733</c:v>
                </c:pt>
                <c:pt idx="50">
                  <c:v>0.96084443168278211</c:v>
                </c:pt>
                <c:pt idx="51">
                  <c:v>0.96972840730175336</c:v>
                </c:pt>
                <c:pt idx="52">
                  <c:v>0.95741551846571082</c:v>
                </c:pt>
                <c:pt idx="53">
                  <c:v>0.96871117359198178</c:v>
                </c:pt>
                <c:pt idx="54">
                  <c:v>0.97547781564490577</c:v>
                </c:pt>
                <c:pt idx="55">
                  <c:v>0.97274954238502254</c:v>
                </c:pt>
                <c:pt idx="56">
                  <c:v>0.97080271728808398</c:v>
                </c:pt>
                <c:pt idx="57">
                  <c:v>0.97207682224003378</c:v>
                </c:pt>
                <c:pt idx="58">
                  <c:v>0.96828516263147202</c:v>
                </c:pt>
                <c:pt idx="59">
                  <c:v>0.97638115389941993</c:v>
                </c:pt>
                <c:pt idx="60">
                  <c:v>0.96706272576592611</c:v>
                </c:pt>
                <c:pt idx="61">
                  <c:v>0.97242936451421591</c:v>
                </c:pt>
                <c:pt idx="62">
                  <c:v>0.96977796162175489</c:v>
                </c:pt>
                <c:pt idx="63">
                  <c:v>0.96895992286519272</c:v>
                </c:pt>
                <c:pt idx="64">
                  <c:v>0.97203728531188849</c:v>
                </c:pt>
                <c:pt idx="65">
                  <c:v>0.97087959287090264</c:v>
                </c:pt>
                <c:pt idx="66">
                  <c:v>0.97105719834237159</c:v>
                </c:pt>
                <c:pt idx="67">
                  <c:v>0.97498046765207191</c:v>
                </c:pt>
                <c:pt idx="68">
                  <c:v>0.97082579941198277</c:v>
                </c:pt>
                <c:pt idx="69">
                  <c:v>0.98411839624865327</c:v>
                </c:pt>
                <c:pt idx="70">
                  <c:v>0.96803668096481688</c:v>
                </c:pt>
                <c:pt idx="71">
                  <c:v>0.96086889196639158</c:v>
                </c:pt>
                <c:pt idx="72">
                  <c:v>0.96669473284530638</c:v>
                </c:pt>
                <c:pt idx="73">
                  <c:v>0.96582693420852972</c:v>
                </c:pt>
                <c:pt idx="74">
                  <c:v>0.97701266329474878</c:v>
                </c:pt>
                <c:pt idx="75">
                  <c:v>0.97989855236593892</c:v>
                </c:pt>
                <c:pt idx="76">
                  <c:v>0.97409418375052148</c:v>
                </c:pt>
                <c:pt idx="77">
                  <c:v>0.97252498434137991</c:v>
                </c:pt>
                <c:pt idx="78">
                  <c:v>0.97550959991354402</c:v>
                </c:pt>
                <c:pt idx="79">
                  <c:v>0.97974465504373431</c:v>
                </c:pt>
                <c:pt idx="80">
                  <c:v>0.97863135956549496</c:v>
                </c:pt>
                <c:pt idx="81">
                  <c:v>0.96935186736195056</c:v>
                </c:pt>
                <c:pt idx="82">
                  <c:v>0.9858075185289028</c:v>
                </c:pt>
                <c:pt idx="83">
                  <c:v>0.97527985796055694</c:v>
                </c:pt>
                <c:pt idx="84">
                  <c:v>0.97721403927892947</c:v>
                </c:pt>
                <c:pt idx="85">
                  <c:v>0.97737052605927699</c:v>
                </c:pt>
                <c:pt idx="86">
                  <c:v>0.98306276476101928</c:v>
                </c:pt>
                <c:pt idx="87">
                  <c:v>0.98697878247304316</c:v>
                </c:pt>
                <c:pt idx="88">
                  <c:v>0.97142128379550763</c:v>
                </c:pt>
                <c:pt idx="89">
                  <c:v>0.98177120751449998</c:v>
                </c:pt>
                <c:pt idx="90">
                  <c:v>0.97354346745027098</c:v>
                </c:pt>
                <c:pt idx="91">
                  <c:v>0.97254213232182052</c:v>
                </c:pt>
                <c:pt idx="92">
                  <c:v>0.97899740385201872</c:v>
                </c:pt>
                <c:pt idx="93">
                  <c:v>0.98171135178032176</c:v>
                </c:pt>
                <c:pt idx="94">
                  <c:v>0.9682809412268053</c:v>
                </c:pt>
                <c:pt idx="95">
                  <c:v>0.97191877435448204</c:v>
                </c:pt>
                <c:pt idx="96">
                  <c:v>0.976990090924032</c:v>
                </c:pt>
                <c:pt idx="97">
                  <c:v>0.97108615827337152</c:v>
                </c:pt>
                <c:pt idx="98">
                  <c:v>0.96918660301204673</c:v>
                </c:pt>
                <c:pt idx="99">
                  <c:v>0.97555101978490377</c:v>
                </c:pt>
                <c:pt idx="100">
                  <c:v>0.97563426151154908</c:v>
                </c:pt>
                <c:pt idx="101">
                  <c:v>0.98499692054963561</c:v>
                </c:pt>
                <c:pt idx="102">
                  <c:v>0.97720302507713674</c:v>
                </c:pt>
                <c:pt idx="103">
                  <c:v>0.98209593037029363</c:v>
                </c:pt>
                <c:pt idx="104">
                  <c:v>0.97684889470059688</c:v>
                </c:pt>
                <c:pt idx="105">
                  <c:v>0.97775443239197046</c:v>
                </c:pt>
                <c:pt idx="106">
                  <c:v>0.96581451500720283</c:v>
                </c:pt>
                <c:pt idx="107">
                  <c:v>0.97147034294418666</c:v>
                </c:pt>
                <c:pt idx="108">
                  <c:v>0.98267779254823107</c:v>
                </c:pt>
                <c:pt idx="109">
                  <c:v>0.97870490739416971</c:v>
                </c:pt>
                <c:pt idx="110">
                  <c:v>0.97713981172661257</c:v>
                </c:pt>
                <c:pt idx="111">
                  <c:v>0.98047723194411185</c:v>
                </c:pt>
                <c:pt idx="112">
                  <c:v>0.97861561600160774</c:v>
                </c:pt>
                <c:pt idx="113">
                  <c:v>0.97817397538259843</c:v>
                </c:pt>
                <c:pt idx="114">
                  <c:v>0.97941070880302217</c:v>
                </c:pt>
                <c:pt idx="115">
                  <c:v>0.97828307949069249</c:v>
                </c:pt>
                <c:pt idx="116">
                  <c:v>0.96668076459554497</c:v>
                </c:pt>
                <c:pt idx="117">
                  <c:v>0.96717278811547858</c:v>
                </c:pt>
                <c:pt idx="118">
                  <c:v>0.97861005844770266</c:v>
                </c:pt>
                <c:pt idx="119">
                  <c:v>0.97956591125121728</c:v>
                </c:pt>
                <c:pt idx="120">
                  <c:v>0.97832202057199602</c:v>
                </c:pt>
                <c:pt idx="121">
                  <c:v>0.98002386671063935</c:v>
                </c:pt>
                <c:pt idx="122">
                  <c:v>0.97543058208444278</c:v>
                </c:pt>
                <c:pt idx="123">
                  <c:v>0.98036085931595951</c:v>
                </c:pt>
                <c:pt idx="124">
                  <c:v>0.98363767099936317</c:v>
                </c:pt>
                <c:pt idx="125">
                  <c:v>0.98964652321654611</c:v>
                </c:pt>
                <c:pt idx="126">
                  <c:v>0.9760828808079598</c:v>
                </c:pt>
                <c:pt idx="127">
                  <c:v>0.97786111057411973</c:v>
                </c:pt>
                <c:pt idx="128">
                  <c:v>0.97546134144271124</c:v>
                </c:pt>
                <c:pt idx="129">
                  <c:v>0.97183180490877452</c:v>
                </c:pt>
                <c:pt idx="130">
                  <c:v>0.98060321743917633</c:v>
                </c:pt>
                <c:pt idx="131">
                  <c:v>0.97202557328130701</c:v>
                </c:pt>
                <c:pt idx="132">
                  <c:v>0.98832441328360221</c:v>
                </c:pt>
                <c:pt idx="133">
                  <c:v>0.97166962195245143</c:v>
                </c:pt>
                <c:pt idx="134">
                  <c:v>0.97832753541507367</c:v>
                </c:pt>
                <c:pt idx="135">
                  <c:v>0.98067836610413184</c:v>
                </c:pt>
                <c:pt idx="136">
                  <c:v>0.96862650954558482</c:v>
                </c:pt>
                <c:pt idx="137">
                  <c:v>0.96964281517095752</c:v>
                </c:pt>
                <c:pt idx="138">
                  <c:v>0.97930134423114978</c:v>
                </c:pt>
                <c:pt idx="139">
                  <c:v>0.98248646142916285</c:v>
                </c:pt>
                <c:pt idx="140">
                  <c:v>0.97570665569585269</c:v>
                </c:pt>
                <c:pt idx="141">
                  <c:v>0.97199373637538322</c:v>
                </c:pt>
                <c:pt idx="142">
                  <c:v>0.97338993594092804</c:v>
                </c:pt>
                <c:pt idx="143">
                  <c:v>0.97572597748097645</c:v>
                </c:pt>
                <c:pt idx="144">
                  <c:v>0.98887396204290356</c:v>
                </c:pt>
                <c:pt idx="145">
                  <c:v>0.97809767978837026</c:v>
                </c:pt>
                <c:pt idx="146">
                  <c:v>0.97993976498630975</c:v>
                </c:pt>
                <c:pt idx="147">
                  <c:v>0.98275686374834148</c:v>
                </c:pt>
                <c:pt idx="148">
                  <c:v>0.96754730810711642</c:v>
                </c:pt>
                <c:pt idx="149">
                  <c:v>0.99180923556456035</c:v>
                </c:pt>
                <c:pt idx="150">
                  <c:v>0.97791239886658288</c:v>
                </c:pt>
                <c:pt idx="151">
                  <c:v>0.97973991757339751</c:v>
                </c:pt>
                <c:pt idx="152">
                  <c:v>0.98485101632552863</c:v>
                </c:pt>
                <c:pt idx="153">
                  <c:v>0.98388858238978205</c:v>
                </c:pt>
                <c:pt idx="154">
                  <c:v>0.99007249842426703</c:v>
                </c:pt>
                <c:pt idx="155">
                  <c:v>0.97399310917564874</c:v>
                </c:pt>
                <c:pt idx="156">
                  <c:v>0.9749140882422962</c:v>
                </c:pt>
                <c:pt idx="157">
                  <c:v>0.97517683059496552</c:v>
                </c:pt>
                <c:pt idx="158">
                  <c:v>0.9682803059263696</c:v>
                </c:pt>
                <c:pt idx="159">
                  <c:v>0.97657637607531689</c:v>
                </c:pt>
                <c:pt idx="160">
                  <c:v>0.97495761968212447</c:v>
                </c:pt>
                <c:pt idx="161">
                  <c:v>0.98064901571474272</c:v>
                </c:pt>
                <c:pt idx="162">
                  <c:v>0.96954879135482308</c:v>
                </c:pt>
                <c:pt idx="163">
                  <c:v>0.96986342175655715</c:v>
                </c:pt>
                <c:pt idx="164">
                  <c:v>0.97607343726055285</c:v>
                </c:pt>
                <c:pt idx="165">
                  <c:v>0.97784270373450988</c:v>
                </c:pt>
                <c:pt idx="166">
                  <c:v>0.97971410056044417</c:v>
                </c:pt>
                <c:pt idx="167">
                  <c:v>0.96978423209992515</c:v>
                </c:pt>
                <c:pt idx="168">
                  <c:v>0.9763959281300808</c:v>
                </c:pt>
                <c:pt idx="169">
                  <c:v>0.97093203614079882</c:v>
                </c:pt>
                <c:pt idx="170">
                  <c:v>0.96647684455421579</c:v>
                </c:pt>
                <c:pt idx="171">
                  <c:v>0.97798077415969542</c:v>
                </c:pt>
                <c:pt idx="172">
                  <c:v>0.96966192568336818</c:v>
                </c:pt>
                <c:pt idx="173">
                  <c:v>0.95785316101790041</c:v>
                </c:pt>
                <c:pt idx="174">
                  <c:v>0.97395760356431682</c:v>
                </c:pt>
                <c:pt idx="175">
                  <c:v>0.97192061760628479</c:v>
                </c:pt>
                <c:pt idx="176">
                  <c:v>0.98865925003642252</c:v>
                </c:pt>
                <c:pt idx="177">
                  <c:v>0.9727539483507639</c:v>
                </c:pt>
                <c:pt idx="178">
                  <c:v>0.9698756009554701</c:v>
                </c:pt>
                <c:pt idx="179">
                  <c:v>0.97450015460574835</c:v>
                </c:pt>
                <c:pt idx="180">
                  <c:v>0.97574629317237282</c:v>
                </c:pt>
                <c:pt idx="181">
                  <c:v>0.97526548446020112</c:v>
                </c:pt>
                <c:pt idx="182">
                  <c:v>0.97741744619912618</c:v>
                </c:pt>
                <c:pt idx="183">
                  <c:v>0.97722348610953313</c:v>
                </c:pt>
                <c:pt idx="184">
                  <c:v>0.98589510998027308</c:v>
                </c:pt>
                <c:pt idx="185">
                  <c:v>0.97943366935741738</c:v>
                </c:pt>
                <c:pt idx="186">
                  <c:v>0.97513521236117673</c:v>
                </c:pt>
                <c:pt idx="187">
                  <c:v>0.97658313027795829</c:v>
                </c:pt>
                <c:pt idx="188">
                  <c:v>0.97131981504271037</c:v>
                </c:pt>
                <c:pt idx="189">
                  <c:v>0.9741914181673309</c:v>
                </c:pt>
                <c:pt idx="190">
                  <c:v>0.9757817089109716</c:v>
                </c:pt>
                <c:pt idx="191">
                  <c:v>0.96451122097871322</c:v>
                </c:pt>
                <c:pt idx="192">
                  <c:v>0.96893206193243575</c:v>
                </c:pt>
                <c:pt idx="193">
                  <c:v>0.96434621336830195</c:v>
                </c:pt>
                <c:pt idx="194">
                  <c:v>0.9700655644251468</c:v>
                </c:pt>
                <c:pt idx="195">
                  <c:v>0.96807066301886524</c:v>
                </c:pt>
                <c:pt idx="196">
                  <c:v>0.97739924492578134</c:v>
                </c:pt>
                <c:pt idx="197">
                  <c:v>0.97306344036679404</c:v>
                </c:pt>
                <c:pt idx="198">
                  <c:v>0.96958012231969115</c:v>
                </c:pt>
                <c:pt idx="199">
                  <c:v>0.98486412742844964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2F-4770-BF38-851F3DE24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037456"/>
        <c:axId val="418343008"/>
      </c:scatterChart>
      <c:valAx>
        <c:axId val="38303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343008"/>
        <c:crosses val="autoZero"/>
        <c:crossBetween val="midCat"/>
      </c:valAx>
      <c:valAx>
        <c:axId val="41834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37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'CSB 24hUV'!$BJ$5</c:f>
              <c:strCache>
                <c:ptCount val="1"/>
                <c:pt idx="0">
                  <c:v>24hUV CSB -/-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'CSB 24hUV'!$BM$6:$BM$205</c:f>
                <c:numCache>
                  <c:formatCode>General</c:formatCode>
                  <c:ptCount val="200"/>
                  <c:pt idx="0">
                    <c:v>7.8700721017550927E-3</c:v>
                  </c:pt>
                  <c:pt idx="1">
                    <c:v>4.4601068845057622E-3</c:v>
                  </c:pt>
                  <c:pt idx="2">
                    <c:v>6.5574581180151883E-3</c:v>
                  </c:pt>
                  <c:pt idx="3">
                    <c:v>7.6572924445300226E-3</c:v>
                  </c:pt>
                  <c:pt idx="4">
                    <c:v>4.804592091391076E-3</c:v>
                  </c:pt>
                  <c:pt idx="5">
                    <c:v>9.4210293709384545E-3</c:v>
                  </c:pt>
                  <c:pt idx="6">
                    <c:v>6.6797718586057162E-3</c:v>
                  </c:pt>
                  <c:pt idx="7">
                    <c:v>8.8371709908321439E-3</c:v>
                  </c:pt>
                  <c:pt idx="8">
                    <c:v>4.5758346295113371E-3</c:v>
                  </c:pt>
                  <c:pt idx="9">
                    <c:v>4.5973793339666837E-3</c:v>
                  </c:pt>
                  <c:pt idx="10">
                    <c:v>8.148595107484901E-3</c:v>
                  </c:pt>
                  <c:pt idx="11">
                    <c:v>5.8694913614303944E-3</c:v>
                  </c:pt>
                  <c:pt idx="12">
                    <c:v>4.0773173721264031E-3</c:v>
                  </c:pt>
                  <c:pt idx="13">
                    <c:v>4.692035432004177E-3</c:v>
                  </c:pt>
                  <c:pt idx="14">
                    <c:v>4.0306904854235234E-3</c:v>
                  </c:pt>
                  <c:pt idx="15">
                    <c:v>6.0378707465297381E-3</c:v>
                  </c:pt>
                  <c:pt idx="16">
                    <c:v>6.0746010930792698E-3</c:v>
                  </c:pt>
                  <c:pt idx="17">
                    <c:v>6.2834974249377897E-3</c:v>
                  </c:pt>
                  <c:pt idx="18">
                    <c:v>6.7686511980313956E-3</c:v>
                  </c:pt>
                  <c:pt idx="19">
                    <c:v>7.2237366473879251E-3</c:v>
                  </c:pt>
                  <c:pt idx="20">
                    <c:v>2.2891800308315991E-2</c:v>
                  </c:pt>
                  <c:pt idx="21">
                    <c:v>1.2956577753268762E-2</c:v>
                  </c:pt>
                  <c:pt idx="22">
                    <c:v>1.5015516452860493E-2</c:v>
                  </c:pt>
                  <c:pt idx="23">
                    <c:v>1.6092387182195529E-2</c:v>
                  </c:pt>
                  <c:pt idx="24">
                    <c:v>1.4900185350058723E-2</c:v>
                  </c:pt>
                  <c:pt idx="25">
                    <c:v>1.0697126047836632E-2</c:v>
                  </c:pt>
                  <c:pt idx="26">
                    <c:v>1.197051348282342E-2</c:v>
                  </c:pt>
                  <c:pt idx="27">
                    <c:v>1.2021459657049666E-2</c:v>
                  </c:pt>
                  <c:pt idx="28">
                    <c:v>8.5862260417460153E-3</c:v>
                  </c:pt>
                  <c:pt idx="29">
                    <c:v>9.3607963518849997E-3</c:v>
                  </c:pt>
                  <c:pt idx="30">
                    <c:v>1.1049308782030186E-2</c:v>
                  </c:pt>
                  <c:pt idx="31">
                    <c:v>1.1051270950497349E-2</c:v>
                  </c:pt>
                  <c:pt idx="32">
                    <c:v>6.8390058372817383E-3</c:v>
                  </c:pt>
                  <c:pt idx="33">
                    <c:v>1.0075975675554544E-2</c:v>
                  </c:pt>
                  <c:pt idx="34">
                    <c:v>1.0766954412588313E-2</c:v>
                  </c:pt>
                  <c:pt idx="35">
                    <c:v>9.7761230774877431E-3</c:v>
                  </c:pt>
                  <c:pt idx="36">
                    <c:v>8.7164821337623391E-3</c:v>
                  </c:pt>
                  <c:pt idx="37">
                    <c:v>1.0070817310864009E-2</c:v>
                  </c:pt>
                  <c:pt idx="38">
                    <c:v>9.013913165304208E-3</c:v>
                  </c:pt>
                  <c:pt idx="39">
                    <c:v>1.1289127906525632E-2</c:v>
                  </c:pt>
                  <c:pt idx="40">
                    <c:v>8.3632791680534439E-3</c:v>
                  </c:pt>
                  <c:pt idx="41">
                    <c:v>5.2056395475188122E-3</c:v>
                  </c:pt>
                  <c:pt idx="42">
                    <c:v>1.2493190358826142E-2</c:v>
                  </c:pt>
                  <c:pt idx="43">
                    <c:v>9.1381834422024511E-3</c:v>
                  </c:pt>
                  <c:pt idx="44">
                    <c:v>8.0181482877136195E-3</c:v>
                  </c:pt>
                  <c:pt idx="45">
                    <c:v>6.7236434204797097E-3</c:v>
                  </c:pt>
                  <c:pt idx="46">
                    <c:v>9.8908075829003423E-3</c:v>
                  </c:pt>
                  <c:pt idx="47">
                    <c:v>1.3452309994755707E-2</c:v>
                  </c:pt>
                  <c:pt idx="48">
                    <c:v>8.7403820202866488E-3</c:v>
                  </c:pt>
                  <c:pt idx="49">
                    <c:v>9.4569549058726634E-3</c:v>
                  </c:pt>
                  <c:pt idx="50">
                    <c:v>5.8872034879836064E-3</c:v>
                  </c:pt>
                  <c:pt idx="51">
                    <c:v>9.3732140815531197E-3</c:v>
                  </c:pt>
                  <c:pt idx="52">
                    <c:v>4.9270125810965421E-3</c:v>
                  </c:pt>
                  <c:pt idx="53">
                    <c:v>1.1203130173324275E-2</c:v>
                  </c:pt>
                  <c:pt idx="54">
                    <c:v>7.9736789283216397E-3</c:v>
                  </c:pt>
                  <c:pt idx="55">
                    <c:v>9.7637935886710266E-3</c:v>
                  </c:pt>
                  <c:pt idx="56">
                    <c:v>5.8654615504779677E-3</c:v>
                  </c:pt>
                  <c:pt idx="57">
                    <c:v>8.5934811927421625E-3</c:v>
                  </c:pt>
                  <c:pt idx="58">
                    <c:v>5.1693534885933305E-3</c:v>
                  </c:pt>
                  <c:pt idx="59">
                    <c:v>4.033666020643303E-3</c:v>
                  </c:pt>
                  <c:pt idx="60">
                    <c:v>9.0169678415669419E-3</c:v>
                  </c:pt>
                  <c:pt idx="61">
                    <c:v>5.9557071305764951E-3</c:v>
                  </c:pt>
                  <c:pt idx="62">
                    <c:v>7.1329029265849633E-3</c:v>
                  </c:pt>
                  <c:pt idx="63">
                    <c:v>9.4567673473498846E-3</c:v>
                  </c:pt>
                  <c:pt idx="64">
                    <c:v>5.5194043352956735E-3</c:v>
                  </c:pt>
                  <c:pt idx="65">
                    <c:v>5.6940738994279748E-3</c:v>
                  </c:pt>
                  <c:pt idx="66">
                    <c:v>5.8849026022271701E-3</c:v>
                  </c:pt>
                  <c:pt idx="67">
                    <c:v>4.6506326592415988E-3</c:v>
                  </c:pt>
                  <c:pt idx="68">
                    <c:v>6.8844557816915937E-3</c:v>
                  </c:pt>
                  <c:pt idx="69">
                    <c:v>6.8570173452121358E-3</c:v>
                  </c:pt>
                  <c:pt idx="70">
                    <c:v>7.4599899260307757E-3</c:v>
                  </c:pt>
                  <c:pt idx="71">
                    <c:v>5.9093988790543507E-3</c:v>
                  </c:pt>
                  <c:pt idx="72">
                    <c:v>6.91680495785675E-3</c:v>
                  </c:pt>
                  <c:pt idx="73">
                    <c:v>6.5580260050921218E-3</c:v>
                  </c:pt>
                  <c:pt idx="74">
                    <c:v>8.0441395129093179E-3</c:v>
                  </c:pt>
                  <c:pt idx="75">
                    <c:v>6.5535155303434256E-3</c:v>
                  </c:pt>
                  <c:pt idx="76">
                    <c:v>7.9585256776294362E-3</c:v>
                  </c:pt>
                  <c:pt idx="77">
                    <c:v>6.3932776152896458E-3</c:v>
                  </c:pt>
                  <c:pt idx="78">
                    <c:v>7.0180326804749425E-3</c:v>
                  </c:pt>
                  <c:pt idx="79">
                    <c:v>8.3885857940626772E-3</c:v>
                  </c:pt>
                  <c:pt idx="80">
                    <c:v>5.2465631772865501E-3</c:v>
                  </c:pt>
                  <c:pt idx="81">
                    <c:v>8.4754904712819427E-3</c:v>
                  </c:pt>
                  <c:pt idx="82">
                    <c:v>9.5741395211711936E-3</c:v>
                  </c:pt>
                  <c:pt idx="83">
                    <c:v>5.2771415276225558E-3</c:v>
                  </c:pt>
                  <c:pt idx="84">
                    <c:v>7.6902756708001193E-3</c:v>
                  </c:pt>
                  <c:pt idx="85">
                    <c:v>5.4482956764826309E-3</c:v>
                  </c:pt>
                  <c:pt idx="86">
                    <c:v>9.052217078054748E-3</c:v>
                  </c:pt>
                  <c:pt idx="87">
                    <c:v>6.9099796375728852E-3</c:v>
                  </c:pt>
                  <c:pt idx="88">
                    <c:v>9.3518143606849367E-3</c:v>
                  </c:pt>
                  <c:pt idx="89">
                    <c:v>7.0194127719326923E-3</c:v>
                  </c:pt>
                  <c:pt idx="90">
                    <c:v>8.7500101145430702E-3</c:v>
                  </c:pt>
                  <c:pt idx="91">
                    <c:v>6.0500243960404819E-3</c:v>
                  </c:pt>
                  <c:pt idx="92">
                    <c:v>1.2052043270344251E-2</c:v>
                  </c:pt>
                  <c:pt idx="93">
                    <c:v>8.251852314070187E-3</c:v>
                  </c:pt>
                  <c:pt idx="94">
                    <c:v>8.1582786722846686E-3</c:v>
                  </c:pt>
                  <c:pt idx="95">
                    <c:v>8.3692766611391366E-3</c:v>
                  </c:pt>
                  <c:pt idx="96">
                    <c:v>8.7759432432567355E-3</c:v>
                  </c:pt>
                  <c:pt idx="97">
                    <c:v>8.7395757420625185E-3</c:v>
                  </c:pt>
                  <c:pt idx="98">
                    <c:v>9.001869437834726E-3</c:v>
                  </c:pt>
                  <c:pt idx="99">
                    <c:v>7.6886126148018917E-3</c:v>
                  </c:pt>
                  <c:pt idx="100">
                    <c:v>7.0021203248730257E-3</c:v>
                  </c:pt>
                  <c:pt idx="101">
                    <c:v>6.8094380374498411E-3</c:v>
                  </c:pt>
                  <c:pt idx="102">
                    <c:v>6.6652619799186909E-3</c:v>
                  </c:pt>
                  <c:pt idx="103">
                    <c:v>1.108894952820675E-2</c:v>
                  </c:pt>
                  <c:pt idx="104">
                    <c:v>5.4762243636621473E-3</c:v>
                  </c:pt>
                  <c:pt idx="105">
                    <c:v>5.8385135008024516E-3</c:v>
                  </c:pt>
                  <c:pt idx="106">
                    <c:v>7.0835649871817622E-3</c:v>
                  </c:pt>
                  <c:pt idx="107">
                    <c:v>8.6661290915206139E-3</c:v>
                  </c:pt>
                  <c:pt idx="108">
                    <c:v>8.513343519322281E-3</c:v>
                  </c:pt>
                  <c:pt idx="109">
                    <c:v>7.0421962333266459E-3</c:v>
                  </c:pt>
                  <c:pt idx="110">
                    <c:v>8.3596115194662698E-3</c:v>
                  </c:pt>
                  <c:pt idx="111">
                    <c:v>1.1056596210506338E-2</c:v>
                  </c:pt>
                  <c:pt idx="112">
                    <c:v>6.7943690066809038E-3</c:v>
                  </c:pt>
                  <c:pt idx="113">
                    <c:v>1.020066078401015E-2</c:v>
                  </c:pt>
                  <c:pt idx="114">
                    <c:v>7.2158629162140811E-3</c:v>
                  </c:pt>
                  <c:pt idx="115">
                    <c:v>8.7207735351898987E-3</c:v>
                  </c:pt>
                  <c:pt idx="116">
                    <c:v>8.5526459822608987E-3</c:v>
                  </c:pt>
                  <c:pt idx="117">
                    <c:v>7.1087110851086035E-3</c:v>
                  </c:pt>
                  <c:pt idx="118">
                    <c:v>9.2652945915182375E-3</c:v>
                  </c:pt>
                  <c:pt idx="119">
                    <c:v>8.1484728696160132E-3</c:v>
                  </c:pt>
                  <c:pt idx="120">
                    <c:v>6.8680365184591403E-3</c:v>
                  </c:pt>
                  <c:pt idx="121">
                    <c:v>7.1437943926715005E-3</c:v>
                  </c:pt>
                  <c:pt idx="122">
                    <c:v>7.4709146505800191E-3</c:v>
                  </c:pt>
                  <c:pt idx="123">
                    <c:v>1.0659528011243305E-2</c:v>
                  </c:pt>
                  <c:pt idx="124">
                    <c:v>7.5538053671123165E-3</c:v>
                  </c:pt>
                  <c:pt idx="125">
                    <c:v>1.2053920773556989E-2</c:v>
                  </c:pt>
                  <c:pt idx="126">
                    <c:v>9.1039289338867898E-3</c:v>
                  </c:pt>
                  <c:pt idx="127">
                    <c:v>5.4030054221327834E-3</c:v>
                  </c:pt>
                  <c:pt idx="128">
                    <c:v>9.2369924701355046E-3</c:v>
                  </c:pt>
                  <c:pt idx="129">
                    <c:v>7.7360698868894698E-3</c:v>
                  </c:pt>
                  <c:pt idx="130">
                    <c:v>1.2094647700561713E-2</c:v>
                  </c:pt>
                  <c:pt idx="131">
                    <c:v>7.617195509878872E-3</c:v>
                  </c:pt>
                  <c:pt idx="132">
                    <c:v>8.2576346762610157E-3</c:v>
                  </c:pt>
                  <c:pt idx="133">
                    <c:v>6.9425608028184224E-3</c:v>
                  </c:pt>
                  <c:pt idx="134">
                    <c:v>1.0015047360760582E-2</c:v>
                  </c:pt>
                  <c:pt idx="135">
                    <c:v>6.1326417040556674E-3</c:v>
                  </c:pt>
                  <c:pt idx="136">
                    <c:v>8.0212765136878916E-3</c:v>
                  </c:pt>
                  <c:pt idx="137">
                    <c:v>8.3562193911842601E-3</c:v>
                  </c:pt>
                  <c:pt idx="138">
                    <c:v>6.9005612374886081E-3</c:v>
                  </c:pt>
                  <c:pt idx="139">
                    <c:v>1.1358402346327866E-2</c:v>
                  </c:pt>
                  <c:pt idx="140">
                    <c:v>6.3186914394249855E-3</c:v>
                  </c:pt>
                  <c:pt idx="141">
                    <c:v>8.3823115174581336E-3</c:v>
                  </c:pt>
                  <c:pt idx="142">
                    <c:v>1.1522975540978803E-2</c:v>
                  </c:pt>
                  <c:pt idx="143">
                    <c:v>7.1046340450738512E-3</c:v>
                  </c:pt>
                  <c:pt idx="144">
                    <c:v>9.2865167925756838E-3</c:v>
                  </c:pt>
                  <c:pt idx="145">
                    <c:v>4.5164169905100322E-3</c:v>
                  </c:pt>
                  <c:pt idx="146">
                    <c:v>6.7787966267040325E-3</c:v>
                  </c:pt>
                  <c:pt idx="147">
                    <c:v>1.0707496965350611E-2</c:v>
                  </c:pt>
                  <c:pt idx="148">
                    <c:v>9.5822603293993364E-3</c:v>
                  </c:pt>
                  <c:pt idx="149">
                    <c:v>7.998910865193937E-3</c:v>
                  </c:pt>
                  <c:pt idx="150">
                    <c:v>6.0966703035786477E-3</c:v>
                  </c:pt>
                  <c:pt idx="151">
                    <c:v>5.5356166657228225E-3</c:v>
                  </c:pt>
                  <c:pt idx="152">
                    <c:v>5.6866719766301829E-3</c:v>
                  </c:pt>
                  <c:pt idx="153">
                    <c:v>5.8916870143317515E-3</c:v>
                  </c:pt>
                  <c:pt idx="154">
                    <c:v>7.3251199605799061E-3</c:v>
                  </c:pt>
                  <c:pt idx="155">
                    <c:v>7.0667752256742562E-3</c:v>
                  </c:pt>
                  <c:pt idx="156">
                    <c:v>8.8000329885953334E-3</c:v>
                  </c:pt>
                  <c:pt idx="157">
                    <c:v>7.4285716624089958E-3</c:v>
                  </c:pt>
                  <c:pt idx="158">
                    <c:v>5.9929227675706411E-3</c:v>
                  </c:pt>
                  <c:pt idx="159">
                    <c:v>6.7728891487608524E-3</c:v>
                  </c:pt>
                  <c:pt idx="160">
                    <c:v>9.17284872420456E-3</c:v>
                  </c:pt>
                  <c:pt idx="161">
                    <c:v>5.4540123280302222E-3</c:v>
                  </c:pt>
                  <c:pt idx="162">
                    <c:v>7.7644149586468007E-3</c:v>
                  </c:pt>
                  <c:pt idx="163">
                    <c:v>6.4446070954649482E-3</c:v>
                  </c:pt>
                  <c:pt idx="164">
                    <c:v>9.5963346648128556E-3</c:v>
                  </c:pt>
                  <c:pt idx="165">
                    <c:v>9.283096636053598E-3</c:v>
                  </c:pt>
                  <c:pt idx="166">
                    <c:v>1.223309107152277E-2</c:v>
                  </c:pt>
                  <c:pt idx="167">
                    <c:v>7.7883743635448902E-3</c:v>
                  </c:pt>
                  <c:pt idx="168">
                    <c:v>9.6169578266240199E-3</c:v>
                  </c:pt>
                  <c:pt idx="169">
                    <c:v>7.1995981466331073E-3</c:v>
                  </c:pt>
                  <c:pt idx="170">
                    <c:v>5.4115413490088693E-3</c:v>
                  </c:pt>
                  <c:pt idx="171">
                    <c:v>7.0264574785714653E-3</c:v>
                  </c:pt>
                  <c:pt idx="172">
                    <c:v>9.6707699674124081E-3</c:v>
                  </c:pt>
                  <c:pt idx="173">
                    <c:v>9.8334601883966997E-3</c:v>
                  </c:pt>
                  <c:pt idx="174">
                    <c:v>6.3845716654588802E-3</c:v>
                  </c:pt>
                  <c:pt idx="175">
                    <c:v>1.4134905951714759E-2</c:v>
                  </c:pt>
                  <c:pt idx="176">
                    <c:v>1.1618137707035346E-2</c:v>
                  </c:pt>
                  <c:pt idx="177">
                    <c:v>1.1330933960362489E-2</c:v>
                  </c:pt>
                  <c:pt idx="178">
                    <c:v>1.1709749840956348E-2</c:v>
                  </c:pt>
                  <c:pt idx="179">
                    <c:v>6.436536880068352E-3</c:v>
                  </c:pt>
                  <c:pt idx="180">
                    <c:v>1.0967274630774689E-2</c:v>
                  </c:pt>
                  <c:pt idx="181">
                    <c:v>4.6259045471843943E-3</c:v>
                  </c:pt>
                  <c:pt idx="182">
                    <c:v>9.2881122772960605E-3</c:v>
                  </c:pt>
                  <c:pt idx="183">
                    <c:v>5.2899466232660033E-3</c:v>
                  </c:pt>
                  <c:pt idx="184">
                    <c:v>7.5286983474663911E-3</c:v>
                  </c:pt>
                  <c:pt idx="185">
                    <c:v>8.7560793787557368E-3</c:v>
                  </c:pt>
                  <c:pt idx="186">
                    <c:v>5.8126577941268725E-3</c:v>
                  </c:pt>
                  <c:pt idx="187">
                    <c:v>1.0292688205187889E-2</c:v>
                  </c:pt>
                  <c:pt idx="188">
                    <c:v>8.893088052253164E-3</c:v>
                  </c:pt>
                  <c:pt idx="189">
                    <c:v>8.7358825333989885E-3</c:v>
                  </c:pt>
                  <c:pt idx="190">
                    <c:v>7.815281496528553E-3</c:v>
                  </c:pt>
                  <c:pt idx="191">
                    <c:v>5.9574201410758469E-3</c:v>
                  </c:pt>
                  <c:pt idx="192">
                    <c:v>8.3521066078541227E-3</c:v>
                  </c:pt>
                  <c:pt idx="193">
                    <c:v>8.2170137844354615E-3</c:v>
                  </c:pt>
                  <c:pt idx="194">
                    <c:v>1.1905468667817286E-2</c:v>
                  </c:pt>
                  <c:pt idx="195">
                    <c:v>1.0308144219177548E-2</c:v>
                  </c:pt>
                  <c:pt idx="196">
                    <c:v>1.104999579024135E-2</c:v>
                  </c:pt>
                  <c:pt idx="197">
                    <c:v>8.9229766221786948E-3</c:v>
                  </c:pt>
                  <c:pt idx="198">
                    <c:v>8.2976089579169243E-3</c:v>
                  </c:pt>
                  <c:pt idx="199">
                    <c:v>1.0062537134900356E-2</c:v>
                  </c:pt>
                </c:numCache>
              </c:numRef>
            </c:plus>
            <c:minus>
              <c:numRef>
                <c:f>'CSB 24hUV'!$BM$6:$BM$205</c:f>
                <c:numCache>
                  <c:formatCode>General</c:formatCode>
                  <c:ptCount val="200"/>
                  <c:pt idx="0">
                    <c:v>7.8700721017550927E-3</c:v>
                  </c:pt>
                  <c:pt idx="1">
                    <c:v>4.4601068845057622E-3</c:v>
                  </c:pt>
                  <c:pt idx="2">
                    <c:v>6.5574581180151883E-3</c:v>
                  </c:pt>
                  <c:pt idx="3">
                    <c:v>7.6572924445300226E-3</c:v>
                  </c:pt>
                  <c:pt idx="4">
                    <c:v>4.804592091391076E-3</c:v>
                  </c:pt>
                  <c:pt idx="5">
                    <c:v>9.4210293709384545E-3</c:v>
                  </c:pt>
                  <c:pt idx="6">
                    <c:v>6.6797718586057162E-3</c:v>
                  </c:pt>
                  <c:pt idx="7">
                    <c:v>8.8371709908321439E-3</c:v>
                  </c:pt>
                  <c:pt idx="8">
                    <c:v>4.5758346295113371E-3</c:v>
                  </c:pt>
                  <c:pt idx="9">
                    <c:v>4.5973793339666837E-3</c:v>
                  </c:pt>
                  <c:pt idx="10">
                    <c:v>8.148595107484901E-3</c:v>
                  </c:pt>
                  <c:pt idx="11">
                    <c:v>5.8694913614303944E-3</c:v>
                  </c:pt>
                  <c:pt idx="12">
                    <c:v>4.0773173721264031E-3</c:v>
                  </c:pt>
                  <c:pt idx="13">
                    <c:v>4.692035432004177E-3</c:v>
                  </c:pt>
                  <c:pt idx="14">
                    <c:v>4.0306904854235234E-3</c:v>
                  </c:pt>
                  <c:pt idx="15">
                    <c:v>6.0378707465297381E-3</c:v>
                  </c:pt>
                  <c:pt idx="16">
                    <c:v>6.0746010930792698E-3</c:v>
                  </c:pt>
                  <c:pt idx="17">
                    <c:v>6.2834974249377897E-3</c:v>
                  </c:pt>
                  <c:pt idx="18">
                    <c:v>6.7686511980313956E-3</c:v>
                  </c:pt>
                  <c:pt idx="19">
                    <c:v>7.2237366473879251E-3</c:v>
                  </c:pt>
                  <c:pt idx="20">
                    <c:v>2.2891800308315991E-2</c:v>
                  </c:pt>
                  <c:pt idx="21">
                    <c:v>1.2956577753268762E-2</c:v>
                  </c:pt>
                  <c:pt idx="22">
                    <c:v>1.5015516452860493E-2</c:v>
                  </c:pt>
                  <c:pt idx="23">
                    <c:v>1.6092387182195529E-2</c:v>
                  </c:pt>
                  <c:pt idx="24">
                    <c:v>1.4900185350058723E-2</c:v>
                  </c:pt>
                  <c:pt idx="25">
                    <c:v>1.0697126047836632E-2</c:v>
                  </c:pt>
                  <c:pt idx="26">
                    <c:v>1.197051348282342E-2</c:v>
                  </c:pt>
                  <c:pt idx="27">
                    <c:v>1.2021459657049666E-2</c:v>
                  </c:pt>
                  <c:pt idx="28">
                    <c:v>8.5862260417460153E-3</c:v>
                  </c:pt>
                  <c:pt idx="29">
                    <c:v>9.3607963518849997E-3</c:v>
                  </c:pt>
                  <c:pt idx="30">
                    <c:v>1.1049308782030186E-2</c:v>
                  </c:pt>
                  <c:pt idx="31">
                    <c:v>1.1051270950497349E-2</c:v>
                  </c:pt>
                  <c:pt idx="32">
                    <c:v>6.8390058372817383E-3</c:v>
                  </c:pt>
                  <c:pt idx="33">
                    <c:v>1.0075975675554544E-2</c:v>
                  </c:pt>
                  <c:pt idx="34">
                    <c:v>1.0766954412588313E-2</c:v>
                  </c:pt>
                  <c:pt idx="35">
                    <c:v>9.7761230774877431E-3</c:v>
                  </c:pt>
                  <c:pt idx="36">
                    <c:v>8.7164821337623391E-3</c:v>
                  </c:pt>
                  <c:pt idx="37">
                    <c:v>1.0070817310864009E-2</c:v>
                  </c:pt>
                  <c:pt idx="38">
                    <c:v>9.013913165304208E-3</c:v>
                  </c:pt>
                  <c:pt idx="39">
                    <c:v>1.1289127906525632E-2</c:v>
                  </c:pt>
                  <c:pt idx="40">
                    <c:v>8.3632791680534439E-3</c:v>
                  </c:pt>
                  <c:pt idx="41">
                    <c:v>5.2056395475188122E-3</c:v>
                  </c:pt>
                  <c:pt idx="42">
                    <c:v>1.2493190358826142E-2</c:v>
                  </c:pt>
                  <c:pt idx="43">
                    <c:v>9.1381834422024511E-3</c:v>
                  </c:pt>
                  <c:pt idx="44">
                    <c:v>8.0181482877136195E-3</c:v>
                  </c:pt>
                  <c:pt idx="45">
                    <c:v>6.7236434204797097E-3</c:v>
                  </c:pt>
                  <c:pt idx="46">
                    <c:v>9.8908075829003423E-3</c:v>
                  </c:pt>
                  <c:pt idx="47">
                    <c:v>1.3452309994755707E-2</c:v>
                  </c:pt>
                  <c:pt idx="48">
                    <c:v>8.7403820202866488E-3</c:v>
                  </c:pt>
                  <c:pt idx="49">
                    <c:v>9.4569549058726634E-3</c:v>
                  </c:pt>
                  <c:pt idx="50">
                    <c:v>5.8872034879836064E-3</c:v>
                  </c:pt>
                  <c:pt idx="51">
                    <c:v>9.3732140815531197E-3</c:v>
                  </c:pt>
                  <c:pt idx="52">
                    <c:v>4.9270125810965421E-3</c:v>
                  </c:pt>
                  <c:pt idx="53">
                    <c:v>1.1203130173324275E-2</c:v>
                  </c:pt>
                  <c:pt idx="54">
                    <c:v>7.9736789283216397E-3</c:v>
                  </c:pt>
                  <c:pt idx="55">
                    <c:v>9.7637935886710266E-3</c:v>
                  </c:pt>
                  <c:pt idx="56">
                    <c:v>5.8654615504779677E-3</c:v>
                  </c:pt>
                  <c:pt idx="57">
                    <c:v>8.5934811927421625E-3</c:v>
                  </c:pt>
                  <c:pt idx="58">
                    <c:v>5.1693534885933305E-3</c:v>
                  </c:pt>
                  <c:pt idx="59">
                    <c:v>4.033666020643303E-3</c:v>
                  </c:pt>
                  <c:pt idx="60">
                    <c:v>9.0169678415669419E-3</c:v>
                  </c:pt>
                  <c:pt idx="61">
                    <c:v>5.9557071305764951E-3</c:v>
                  </c:pt>
                  <c:pt idx="62">
                    <c:v>7.1329029265849633E-3</c:v>
                  </c:pt>
                  <c:pt idx="63">
                    <c:v>9.4567673473498846E-3</c:v>
                  </c:pt>
                  <c:pt idx="64">
                    <c:v>5.5194043352956735E-3</c:v>
                  </c:pt>
                  <c:pt idx="65">
                    <c:v>5.6940738994279748E-3</c:v>
                  </c:pt>
                  <c:pt idx="66">
                    <c:v>5.8849026022271701E-3</c:v>
                  </c:pt>
                  <c:pt idx="67">
                    <c:v>4.6506326592415988E-3</c:v>
                  </c:pt>
                  <c:pt idx="68">
                    <c:v>6.8844557816915937E-3</c:v>
                  </c:pt>
                  <c:pt idx="69">
                    <c:v>6.8570173452121358E-3</c:v>
                  </c:pt>
                  <c:pt idx="70">
                    <c:v>7.4599899260307757E-3</c:v>
                  </c:pt>
                  <c:pt idx="71">
                    <c:v>5.9093988790543507E-3</c:v>
                  </c:pt>
                  <c:pt idx="72">
                    <c:v>6.91680495785675E-3</c:v>
                  </c:pt>
                  <c:pt idx="73">
                    <c:v>6.5580260050921218E-3</c:v>
                  </c:pt>
                  <c:pt idx="74">
                    <c:v>8.0441395129093179E-3</c:v>
                  </c:pt>
                  <c:pt idx="75">
                    <c:v>6.5535155303434256E-3</c:v>
                  </c:pt>
                  <c:pt idx="76">
                    <c:v>7.9585256776294362E-3</c:v>
                  </c:pt>
                  <c:pt idx="77">
                    <c:v>6.3932776152896458E-3</c:v>
                  </c:pt>
                  <c:pt idx="78">
                    <c:v>7.0180326804749425E-3</c:v>
                  </c:pt>
                  <c:pt idx="79">
                    <c:v>8.3885857940626772E-3</c:v>
                  </c:pt>
                  <c:pt idx="80">
                    <c:v>5.2465631772865501E-3</c:v>
                  </c:pt>
                  <c:pt idx="81">
                    <c:v>8.4754904712819427E-3</c:v>
                  </c:pt>
                  <c:pt idx="82">
                    <c:v>9.5741395211711936E-3</c:v>
                  </c:pt>
                  <c:pt idx="83">
                    <c:v>5.2771415276225558E-3</c:v>
                  </c:pt>
                  <c:pt idx="84">
                    <c:v>7.6902756708001193E-3</c:v>
                  </c:pt>
                  <c:pt idx="85">
                    <c:v>5.4482956764826309E-3</c:v>
                  </c:pt>
                  <c:pt idx="86">
                    <c:v>9.052217078054748E-3</c:v>
                  </c:pt>
                  <c:pt idx="87">
                    <c:v>6.9099796375728852E-3</c:v>
                  </c:pt>
                  <c:pt idx="88">
                    <c:v>9.3518143606849367E-3</c:v>
                  </c:pt>
                  <c:pt idx="89">
                    <c:v>7.0194127719326923E-3</c:v>
                  </c:pt>
                  <c:pt idx="90">
                    <c:v>8.7500101145430702E-3</c:v>
                  </c:pt>
                  <c:pt idx="91">
                    <c:v>6.0500243960404819E-3</c:v>
                  </c:pt>
                  <c:pt idx="92">
                    <c:v>1.2052043270344251E-2</c:v>
                  </c:pt>
                  <c:pt idx="93">
                    <c:v>8.251852314070187E-3</c:v>
                  </c:pt>
                  <c:pt idx="94">
                    <c:v>8.1582786722846686E-3</c:v>
                  </c:pt>
                  <c:pt idx="95">
                    <c:v>8.3692766611391366E-3</c:v>
                  </c:pt>
                  <c:pt idx="96">
                    <c:v>8.7759432432567355E-3</c:v>
                  </c:pt>
                  <c:pt idx="97">
                    <c:v>8.7395757420625185E-3</c:v>
                  </c:pt>
                  <c:pt idx="98">
                    <c:v>9.001869437834726E-3</c:v>
                  </c:pt>
                  <c:pt idx="99">
                    <c:v>7.6886126148018917E-3</c:v>
                  </c:pt>
                  <c:pt idx="100">
                    <c:v>7.0021203248730257E-3</c:v>
                  </c:pt>
                  <c:pt idx="101">
                    <c:v>6.8094380374498411E-3</c:v>
                  </c:pt>
                  <c:pt idx="102">
                    <c:v>6.6652619799186909E-3</c:v>
                  </c:pt>
                  <c:pt idx="103">
                    <c:v>1.108894952820675E-2</c:v>
                  </c:pt>
                  <c:pt idx="104">
                    <c:v>5.4762243636621473E-3</c:v>
                  </c:pt>
                  <c:pt idx="105">
                    <c:v>5.8385135008024516E-3</c:v>
                  </c:pt>
                  <c:pt idx="106">
                    <c:v>7.0835649871817622E-3</c:v>
                  </c:pt>
                  <c:pt idx="107">
                    <c:v>8.6661290915206139E-3</c:v>
                  </c:pt>
                  <c:pt idx="108">
                    <c:v>8.513343519322281E-3</c:v>
                  </c:pt>
                  <c:pt idx="109">
                    <c:v>7.0421962333266459E-3</c:v>
                  </c:pt>
                  <c:pt idx="110">
                    <c:v>8.3596115194662698E-3</c:v>
                  </c:pt>
                  <c:pt idx="111">
                    <c:v>1.1056596210506338E-2</c:v>
                  </c:pt>
                  <c:pt idx="112">
                    <c:v>6.7943690066809038E-3</c:v>
                  </c:pt>
                  <c:pt idx="113">
                    <c:v>1.020066078401015E-2</c:v>
                  </c:pt>
                  <c:pt idx="114">
                    <c:v>7.2158629162140811E-3</c:v>
                  </c:pt>
                  <c:pt idx="115">
                    <c:v>8.7207735351898987E-3</c:v>
                  </c:pt>
                  <c:pt idx="116">
                    <c:v>8.5526459822608987E-3</c:v>
                  </c:pt>
                  <c:pt idx="117">
                    <c:v>7.1087110851086035E-3</c:v>
                  </c:pt>
                  <c:pt idx="118">
                    <c:v>9.2652945915182375E-3</c:v>
                  </c:pt>
                  <c:pt idx="119">
                    <c:v>8.1484728696160132E-3</c:v>
                  </c:pt>
                  <c:pt idx="120">
                    <c:v>6.8680365184591403E-3</c:v>
                  </c:pt>
                  <c:pt idx="121">
                    <c:v>7.1437943926715005E-3</c:v>
                  </c:pt>
                  <c:pt idx="122">
                    <c:v>7.4709146505800191E-3</c:v>
                  </c:pt>
                  <c:pt idx="123">
                    <c:v>1.0659528011243305E-2</c:v>
                  </c:pt>
                  <c:pt idx="124">
                    <c:v>7.5538053671123165E-3</c:v>
                  </c:pt>
                  <c:pt idx="125">
                    <c:v>1.2053920773556989E-2</c:v>
                  </c:pt>
                  <c:pt idx="126">
                    <c:v>9.1039289338867898E-3</c:v>
                  </c:pt>
                  <c:pt idx="127">
                    <c:v>5.4030054221327834E-3</c:v>
                  </c:pt>
                  <c:pt idx="128">
                    <c:v>9.2369924701355046E-3</c:v>
                  </c:pt>
                  <c:pt idx="129">
                    <c:v>7.7360698868894698E-3</c:v>
                  </c:pt>
                  <c:pt idx="130">
                    <c:v>1.2094647700561713E-2</c:v>
                  </c:pt>
                  <c:pt idx="131">
                    <c:v>7.617195509878872E-3</c:v>
                  </c:pt>
                  <c:pt idx="132">
                    <c:v>8.2576346762610157E-3</c:v>
                  </c:pt>
                  <c:pt idx="133">
                    <c:v>6.9425608028184224E-3</c:v>
                  </c:pt>
                  <c:pt idx="134">
                    <c:v>1.0015047360760582E-2</c:v>
                  </c:pt>
                  <c:pt idx="135">
                    <c:v>6.1326417040556674E-3</c:v>
                  </c:pt>
                  <c:pt idx="136">
                    <c:v>8.0212765136878916E-3</c:v>
                  </c:pt>
                  <c:pt idx="137">
                    <c:v>8.3562193911842601E-3</c:v>
                  </c:pt>
                  <c:pt idx="138">
                    <c:v>6.9005612374886081E-3</c:v>
                  </c:pt>
                  <c:pt idx="139">
                    <c:v>1.1358402346327866E-2</c:v>
                  </c:pt>
                  <c:pt idx="140">
                    <c:v>6.3186914394249855E-3</c:v>
                  </c:pt>
                  <c:pt idx="141">
                    <c:v>8.3823115174581336E-3</c:v>
                  </c:pt>
                  <c:pt idx="142">
                    <c:v>1.1522975540978803E-2</c:v>
                  </c:pt>
                  <c:pt idx="143">
                    <c:v>7.1046340450738512E-3</c:v>
                  </c:pt>
                  <c:pt idx="144">
                    <c:v>9.2865167925756838E-3</c:v>
                  </c:pt>
                  <c:pt idx="145">
                    <c:v>4.5164169905100322E-3</c:v>
                  </c:pt>
                  <c:pt idx="146">
                    <c:v>6.7787966267040325E-3</c:v>
                  </c:pt>
                  <c:pt idx="147">
                    <c:v>1.0707496965350611E-2</c:v>
                  </c:pt>
                  <c:pt idx="148">
                    <c:v>9.5822603293993364E-3</c:v>
                  </c:pt>
                  <c:pt idx="149">
                    <c:v>7.998910865193937E-3</c:v>
                  </c:pt>
                  <c:pt idx="150">
                    <c:v>6.0966703035786477E-3</c:v>
                  </c:pt>
                  <c:pt idx="151">
                    <c:v>5.5356166657228225E-3</c:v>
                  </c:pt>
                  <c:pt idx="152">
                    <c:v>5.6866719766301829E-3</c:v>
                  </c:pt>
                  <c:pt idx="153">
                    <c:v>5.8916870143317515E-3</c:v>
                  </c:pt>
                  <c:pt idx="154">
                    <c:v>7.3251199605799061E-3</c:v>
                  </c:pt>
                  <c:pt idx="155">
                    <c:v>7.0667752256742562E-3</c:v>
                  </c:pt>
                  <c:pt idx="156">
                    <c:v>8.8000329885953334E-3</c:v>
                  </c:pt>
                  <c:pt idx="157">
                    <c:v>7.4285716624089958E-3</c:v>
                  </c:pt>
                  <c:pt idx="158">
                    <c:v>5.9929227675706411E-3</c:v>
                  </c:pt>
                  <c:pt idx="159">
                    <c:v>6.7728891487608524E-3</c:v>
                  </c:pt>
                  <c:pt idx="160">
                    <c:v>9.17284872420456E-3</c:v>
                  </c:pt>
                  <c:pt idx="161">
                    <c:v>5.4540123280302222E-3</c:v>
                  </c:pt>
                  <c:pt idx="162">
                    <c:v>7.7644149586468007E-3</c:v>
                  </c:pt>
                  <c:pt idx="163">
                    <c:v>6.4446070954649482E-3</c:v>
                  </c:pt>
                  <c:pt idx="164">
                    <c:v>9.5963346648128556E-3</c:v>
                  </c:pt>
                  <c:pt idx="165">
                    <c:v>9.283096636053598E-3</c:v>
                  </c:pt>
                  <c:pt idx="166">
                    <c:v>1.223309107152277E-2</c:v>
                  </c:pt>
                  <c:pt idx="167">
                    <c:v>7.7883743635448902E-3</c:v>
                  </c:pt>
                  <c:pt idx="168">
                    <c:v>9.6169578266240199E-3</c:v>
                  </c:pt>
                  <c:pt idx="169">
                    <c:v>7.1995981466331073E-3</c:v>
                  </c:pt>
                  <c:pt idx="170">
                    <c:v>5.4115413490088693E-3</c:v>
                  </c:pt>
                  <c:pt idx="171">
                    <c:v>7.0264574785714653E-3</c:v>
                  </c:pt>
                  <c:pt idx="172">
                    <c:v>9.6707699674124081E-3</c:v>
                  </c:pt>
                  <c:pt idx="173">
                    <c:v>9.8334601883966997E-3</c:v>
                  </c:pt>
                  <c:pt idx="174">
                    <c:v>6.3845716654588802E-3</c:v>
                  </c:pt>
                  <c:pt idx="175">
                    <c:v>1.4134905951714759E-2</c:v>
                  </c:pt>
                  <c:pt idx="176">
                    <c:v>1.1618137707035346E-2</c:v>
                  </c:pt>
                  <c:pt idx="177">
                    <c:v>1.1330933960362489E-2</c:v>
                  </c:pt>
                  <c:pt idx="178">
                    <c:v>1.1709749840956348E-2</c:v>
                  </c:pt>
                  <c:pt idx="179">
                    <c:v>6.436536880068352E-3</c:v>
                  </c:pt>
                  <c:pt idx="180">
                    <c:v>1.0967274630774689E-2</c:v>
                  </c:pt>
                  <c:pt idx="181">
                    <c:v>4.6259045471843943E-3</c:v>
                  </c:pt>
                  <c:pt idx="182">
                    <c:v>9.2881122772960605E-3</c:v>
                  </c:pt>
                  <c:pt idx="183">
                    <c:v>5.2899466232660033E-3</c:v>
                  </c:pt>
                  <c:pt idx="184">
                    <c:v>7.5286983474663911E-3</c:v>
                  </c:pt>
                  <c:pt idx="185">
                    <c:v>8.7560793787557368E-3</c:v>
                  </c:pt>
                  <c:pt idx="186">
                    <c:v>5.8126577941268725E-3</c:v>
                  </c:pt>
                  <c:pt idx="187">
                    <c:v>1.0292688205187889E-2</c:v>
                  </c:pt>
                  <c:pt idx="188">
                    <c:v>8.893088052253164E-3</c:v>
                  </c:pt>
                  <c:pt idx="189">
                    <c:v>8.7358825333989885E-3</c:v>
                  </c:pt>
                  <c:pt idx="190">
                    <c:v>7.815281496528553E-3</c:v>
                  </c:pt>
                  <c:pt idx="191">
                    <c:v>5.9574201410758469E-3</c:v>
                  </c:pt>
                  <c:pt idx="192">
                    <c:v>8.3521066078541227E-3</c:v>
                  </c:pt>
                  <c:pt idx="193">
                    <c:v>8.2170137844354615E-3</c:v>
                  </c:pt>
                  <c:pt idx="194">
                    <c:v>1.1905468667817286E-2</c:v>
                  </c:pt>
                  <c:pt idx="195">
                    <c:v>1.0308144219177548E-2</c:v>
                  </c:pt>
                  <c:pt idx="196">
                    <c:v>1.104999579024135E-2</c:v>
                  </c:pt>
                  <c:pt idx="197">
                    <c:v>8.9229766221786948E-3</c:v>
                  </c:pt>
                  <c:pt idx="198">
                    <c:v>8.2976089579169243E-3</c:v>
                  </c:pt>
                  <c:pt idx="199">
                    <c:v>1.0062537134900356E-2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'CSB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0.170675030302845</c:v>
                </c:pt>
                <c:pt idx="3">
                  <c:v>0.27052133333336298</c:v>
                </c:pt>
                <c:pt idx="4">
                  <c:v>0.37036763636387998</c:v>
                </c:pt>
                <c:pt idx="5">
                  <c:v>0.47121454545458602</c:v>
                </c:pt>
                <c:pt idx="6">
                  <c:v>0.57106084848510297</c:v>
                </c:pt>
                <c:pt idx="7">
                  <c:v>0.670907151515166</c:v>
                </c:pt>
                <c:pt idx="8">
                  <c:v>0.770753454545683</c:v>
                </c:pt>
                <c:pt idx="9">
                  <c:v>0.87059975757574604</c:v>
                </c:pt>
                <c:pt idx="10">
                  <c:v>0.97044606060626304</c:v>
                </c:pt>
                <c:pt idx="11">
                  <c:v>1.07129296969696</c:v>
                </c:pt>
                <c:pt idx="12">
                  <c:v>1.1711392727274801</c:v>
                </c:pt>
                <c:pt idx="13">
                  <c:v>1.2709855757575399</c:v>
                </c:pt>
                <c:pt idx="14">
                  <c:v>1.37083187878806</c:v>
                </c:pt>
                <c:pt idx="15">
                  <c:v>1.47067818181812</c:v>
                </c:pt>
                <c:pt idx="16">
                  <c:v>1.5715250909092899</c:v>
                </c:pt>
                <c:pt idx="17">
                  <c:v>1.67137139393935</c:v>
                </c:pt>
                <c:pt idx="18">
                  <c:v>1.7692164848485801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2.19899018181831</c:v>
                </c:pt>
                <c:pt idx="23">
                  <c:v>2.29883648484837</c:v>
                </c:pt>
                <c:pt idx="24">
                  <c:v>2.3986827878788901</c:v>
                </c:pt>
                <c:pt idx="25">
                  <c:v>2.4985290909089599</c:v>
                </c:pt>
                <c:pt idx="26">
                  <c:v>2.5993760000001198</c:v>
                </c:pt>
                <c:pt idx="27">
                  <c:v>2.6972210909088901</c:v>
                </c:pt>
                <c:pt idx="28">
                  <c:v>2.7990686060607</c:v>
                </c:pt>
                <c:pt idx="29">
                  <c:v>2.89891490909076</c:v>
                </c:pt>
                <c:pt idx="30">
                  <c:v>2.9987612121212801</c:v>
                </c:pt>
                <c:pt idx="31">
                  <c:v>3.0996081212119799</c:v>
                </c:pt>
                <c:pt idx="32">
                  <c:v>3.1994544242425</c:v>
                </c:pt>
                <c:pt idx="33">
                  <c:v>3.2993007272725601</c:v>
                </c:pt>
                <c:pt idx="34">
                  <c:v>3.3991470303030802</c:v>
                </c:pt>
                <c:pt idx="35">
                  <c:v>3.4989933333331402</c:v>
                </c:pt>
                <c:pt idx="36">
                  <c:v>3.5998402424243001</c:v>
                </c:pt>
                <c:pt idx="37">
                  <c:v>3.69768533333353</c:v>
                </c:pt>
                <c:pt idx="38">
                  <c:v>3.7995328484848798</c:v>
                </c:pt>
                <c:pt idx="39">
                  <c:v>3.8983785454547601</c:v>
                </c:pt>
                <c:pt idx="40">
                  <c:v>3.9982248484848202</c:v>
                </c:pt>
                <c:pt idx="41">
                  <c:v>4.10007236363617</c:v>
                </c:pt>
                <c:pt idx="42">
                  <c:v>4.1979174545453999</c:v>
                </c:pt>
                <c:pt idx="43">
                  <c:v>4.29776375757592</c:v>
                </c:pt>
                <c:pt idx="44">
                  <c:v>4.3986106666666203</c:v>
                </c:pt>
                <c:pt idx="45">
                  <c:v>4.4984569696971404</c:v>
                </c:pt>
                <c:pt idx="46">
                  <c:v>4.5983032727272004</c:v>
                </c:pt>
                <c:pt idx="47">
                  <c:v>4.6981495757577196</c:v>
                </c:pt>
                <c:pt idx="48">
                  <c:v>4.7979958787877797</c:v>
                </c:pt>
                <c:pt idx="49">
                  <c:v>4.89884278787894</c:v>
                </c:pt>
                <c:pt idx="50">
                  <c:v>4.9986890909090098</c:v>
                </c:pt>
                <c:pt idx="51">
                  <c:v>5.0985353939395202</c:v>
                </c:pt>
                <c:pt idx="52">
                  <c:v>5.19838169696959</c:v>
                </c:pt>
                <c:pt idx="53">
                  <c:v>5.2982280000001003</c:v>
                </c:pt>
                <c:pt idx="54">
                  <c:v>5.3990749090908103</c:v>
                </c:pt>
                <c:pt idx="55">
                  <c:v>5.4989212121213296</c:v>
                </c:pt>
                <c:pt idx="56">
                  <c:v>5.5987675151513896</c:v>
                </c:pt>
                <c:pt idx="57">
                  <c:v>5.6986138181819097</c:v>
                </c:pt>
                <c:pt idx="58">
                  <c:v>5.7984601212119697</c:v>
                </c:pt>
                <c:pt idx="59">
                  <c:v>5.8983064242424899</c:v>
                </c:pt>
                <c:pt idx="60">
                  <c:v>5.9991533333331901</c:v>
                </c:pt>
                <c:pt idx="61">
                  <c:v>6.0989996363637102</c:v>
                </c:pt>
                <c:pt idx="62">
                  <c:v>6.1988459393937703</c:v>
                </c:pt>
                <c:pt idx="63">
                  <c:v>6.2986922424242904</c:v>
                </c:pt>
                <c:pt idx="64">
                  <c:v>6.3985385454543504</c:v>
                </c:pt>
                <c:pt idx="65">
                  <c:v>6.4993854545455099</c:v>
                </c:pt>
                <c:pt idx="66">
                  <c:v>6.5992317575755797</c:v>
                </c:pt>
                <c:pt idx="67">
                  <c:v>6.6970768484848104</c:v>
                </c:pt>
                <c:pt idx="68">
                  <c:v>6.7989243636366101</c:v>
                </c:pt>
                <c:pt idx="69">
                  <c:v>6.8987706666666702</c:v>
                </c:pt>
                <c:pt idx="70">
                  <c:v>6.99761636363655</c:v>
                </c:pt>
                <c:pt idx="71">
                  <c:v>7.0994638787879003</c:v>
                </c:pt>
                <c:pt idx="72">
                  <c:v>7.1993101818184098</c:v>
                </c:pt>
                <c:pt idx="73">
                  <c:v>7.2991564848484796</c:v>
                </c:pt>
                <c:pt idx="74">
                  <c:v>7.3990027878789899</c:v>
                </c:pt>
                <c:pt idx="75">
                  <c:v>7.4978484848484097</c:v>
                </c:pt>
                <c:pt idx="76">
                  <c:v>7.5976947878789298</c:v>
                </c:pt>
                <c:pt idx="77">
                  <c:v>7.6975410909089899</c:v>
                </c:pt>
                <c:pt idx="78">
                  <c:v>7.7993886060608002</c:v>
                </c:pt>
                <c:pt idx="79">
                  <c:v>7.89823430303022</c:v>
                </c:pt>
                <c:pt idx="80">
                  <c:v>7.9980806060607303</c:v>
                </c:pt>
                <c:pt idx="81">
                  <c:v>8.0979269090908002</c:v>
                </c:pt>
                <c:pt idx="82">
                  <c:v>8.1977732121213194</c:v>
                </c:pt>
                <c:pt idx="83">
                  <c:v>8.2986201212120196</c:v>
                </c:pt>
                <c:pt idx="84">
                  <c:v>8.3984664242425406</c:v>
                </c:pt>
                <c:pt idx="85">
                  <c:v>8.4983127272725998</c:v>
                </c:pt>
                <c:pt idx="86">
                  <c:v>8.5981590303031208</c:v>
                </c:pt>
                <c:pt idx="87">
                  <c:v>8.6980053333331799</c:v>
                </c:pt>
                <c:pt idx="88">
                  <c:v>8.7988522424243403</c:v>
                </c:pt>
                <c:pt idx="89">
                  <c:v>8.8986985454543994</c:v>
                </c:pt>
                <c:pt idx="90">
                  <c:v>8.9985448484849204</c:v>
                </c:pt>
                <c:pt idx="91">
                  <c:v>9.0983911515149796</c:v>
                </c:pt>
                <c:pt idx="92">
                  <c:v>9.1982374545455006</c:v>
                </c:pt>
                <c:pt idx="93">
                  <c:v>9.2990843636362097</c:v>
                </c:pt>
                <c:pt idx="94">
                  <c:v>9.3989306666667201</c:v>
                </c:pt>
                <c:pt idx="95">
                  <c:v>9.4987769696967899</c:v>
                </c:pt>
                <c:pt idx="96">
                  <c:v>9.5986232727273002</c:v>
                </c:pt>
                <c:pt idx="97">
                  <c:v>9.6984695757578194</c:v>
                </c:pt>
                <c:pt idx="98">
                  <c:v>9.7983158787878892</c:v>
                </c:pt>
                <c:pt idx="99">
                  <c:v>9.8991627878785895</c:v>
                </c:pt>
                <c:pt idx="100">
                  <c:v>9.9990090909091105</c:v>
                </c:pt>
                <c:pt idx="101">
                  <c:v>10.0988553939396</c:v>
                </c:pt>
                <c:pt idx="102">
                  <c:v>10.1987016969696</c:v>
                </c:pt>
                <c:pt idx="103">
                  <c:v>10.298548000000199</c:v>
                </c:pt>
                <c:pt idx="104">
                  <c:v>10.399394909090899</c:v>
                </c:pt>
                <c:pt idx="105">
                  <c:v>10.497240000000099</c:v>
                </c:pt>
                <c:pt idx="106">
                  <c:v>10.5990875151514</c:v>
                </c:pt>
                <c:pt idx="107">
                  <c:v>10.697933212121301</c:v>
                </c:pt>
                <c:pt idx="108">
                  <c:v>10.798780121211999</c:v>
                </c:pt>
                <c:pt idx="109">
                  <c:v>10.899627030303201</c:v>
                </c:pt>
                <c:pt idx="110">
                  <c:v>10.997472121212001</c:v>
                </c:pt>
                <c:pt idx="111">
                  <c:v>11.0993196363638</c:v>
                </c:pt>
                <c:pt idx="112">
                  <c:v>11.198165333333201</c:v>
                </c:pt>
                <c:pt idx="113">
                  <c:v>11.2990122424243</c:v>
                </c:pt>
                <c:pt idx="114">
                  <c:v>11.3978579393938</c:v>
                </c:pt>
                <c:pt idx="115">
                  <c:v>11.4977042424243</c:v>
                </c:pt>
                <c:pt idx="116">
                  <c:v>11.5995517575756</c:v>
                </c:pt>
                <c:pt idx="117">
                  <c:v>11.6983974545455</c:v>
                </c:pt>
                <c:pt idx="118">
                  <c:v>11.7982437575756</c:v>
                </c:pt>
                <c:pt idx="119">
                  <c:v>11.8980900606061</c:v>
                </c:pt>
                <c:pt idx="120">
                  <c:v>11.9979363636362</c:v>
                </c:pt>
                <c:pt idx="121">
                  <c:v>12.097782666666699</c:v>
                </c:pt>
                <c:pt idx="122">
                  <c:v>12.198629575757399</c:v>
                </c:pt>
                <c:pt idx="123">
                  <c:v>12.299476484848499</c:v>
                </c:pt>
                <c:pt idx="124">
                  <c:v>12.398322181817999</c:v>
                </c:pt>
                <c:pt idx="125">
                  <c:v>12.498168484848501</c:v>
                </c:pt>
                <c:pt idx="126">
                  <c:v>12.598014787879</c:v>
                </c:pt>
                <c:pt idx="127">
                  <c:v>12.698861696969701</c:v>
                </c:pt>
                <c:pt idx="128">
                  <c:v>12.7987080000002</c:v>
                </c:pt>
                <c:pt idx="129">
                  <c:v>12.8985543030303</c:v>
                </c:pt>
                <c:pt idx="130">
                  <c:v>12.9984006060608</c:v>
                </c:pt>
                <c:pt idx="131">
                  <c:v>13.0982469090909</c:v>
                </c:pt>
                <c:pt idx="132">
                  <c:v>13.199093818182</c:v>
                </c:pt>
                <c:pt idx="133">
                  <c:v>13.2989401212121</c:v>
                </c:pt>
                <c:pt idx="134">
                  <c:v>13.3987864242426</c:v>
                </c:pt>
                <c:pt idx="135">
                  <c:v>13.4986327272727</c:v>
                </c:pt>
                <c:pt idx="136">
                  <c:v>13.598479030303199</c:v>
                </c:pt>
                <c:pt idx="137">
                  <c:v>13.6983253333332</c:v>
                </c:pt>
                <c:pt idx="138">
                  <c:v>13.799172242424399</c:v>
                </c:pt>
                <c:pt idx="139">
                  <c:v>13.899018545454499</c:v>
                </c:pt>
                <c:pt idx="140">
                  <c:v>13.996863636363701</c:v>
                </c:pt>
                <c:pt idx="141">
                  <c:v>14.098711151514999</c:v>
                </c:pt>
                <c:pt idx="142">
                  <c:v>14.197556848484901</c:v>
                </c:pt>
                <c:pt idx="143">
                  <c:v>14.299404363636301</c:v>
                </c:pt>
                <c:pt idx="144">
                  <c:v>14.3972494545455</c:v>
                </c:pt>
                <c:pt idx="145">
                  <c:v>14.4970957575756</c:v>
                </c:pt>
                <c:pt idx="146">
                  <c:v>14.5989432727274</c:v>
                </c:pt>
                <c:pt idx="147">
                  <c:v>14.6977889696968</c:v>
                </c:pt>
                <c:pt idx="148">
                  <c:v>14.7996364848486</c:v>
                </c:pt>
                <c:pt idx="149">
                  <c:v>14.8974815757574</c:v>
                </c:pt>
                <c:pt idx="150">
                  <c:v>14.9973278787879</c:v>
                </c:pt>
                <c:pt idx="151">
                  <c:v>15.0991753939392</c:v>
                </c:pt>
                <c:pt idx="152">
                  <c:v>15.1980210909091</c:v>
                </c:pt>
                <c:pt idx="153">
                  <c:v>15.2978673939392</c:v>
                </c:pt>
                <c:pt idx="154">
                  <c:v>15.399714909090999</c:v>
                </c:pt>
                <c:pt idx="155">
                  <c:v>15.497560000000201</c:v>
                </c:pt>
                <c:pt idx="156">
                  <c:v>15.598406909090899</c:v>
                </c:pt>
                <c:pt idx="157">
                  <c:v>15.698253212121401</c:v>
                </c:pt>
                <c:pt idx="158">
                  <c:v>15.798099515151501</c:v>
                </c:pt>
                <c:pt idx="159">
                  <c:v>15.897945818182</c:v>
                </c:pt>
                <c:pt idx="160">
                  <c:v>15.9977921212121</c:v>
                </c:pt>
                <c:pt idx="161">
                  <c:v>16.0986390303032</c:v>
                </c:pt>
                <c:pt idx="162">
                  <c:v>16.198485333333299</c:v>
                </c:pt>
                <c:pt idx="163">
                  <c:v>16.298331636363798</c:v>
                </c:pt>
                <c:pt idx="164">
                  <c:v>16.3981779393939</c:v>
                </c:pt>
                <c:pt idx="165">
                  <c:v>16.4980242424244</c:v>
                </c:pt>
                <c:pt idx="166">
                  <c:v>16.598871151515102</c:v>
                </c:pt>
                <c:pt idx="167">
                  <c:v>16.698717454545601</c:v>
                </c:pt>
                <c:pt idx="168">
                  <c:v>16.7985637575757</c:v>
                </c:pt>
                <c:pt idx="169">
                  <c:v>16.898410060606199</c:v>
                </c:pt>
                <c:pt idx="170">
                  <c:v>16.998256363636301</c:v>
                </c:pt>
                <c:pt idx="171">
                  <c:v>17.099103272727401</c:v>
                </c:pt>
                <c:pt idx="172">
                  <c:v>17.198949575757499</c:v>
                </c:pt>
                <c:pt idx="173">
                  <c:v>17.298795878787999</c:v>
                </c:pt>
                <c:pt idx="174">
                  <c:v>17.398642181818101</c:v>
                </c:pt>
                <c:pt idx="175">
                  <c:v>17.4984884848486</c:v>
                </c:pt>
                <c:pt idx="176">
                  <c:v>17.598334787878599</c:v>
                </c:pt>
                <c:pt idx="177">
                  <c:v>17.699181696969799</c:v>
                </c:pt>
                <c:pt idx="178">
                  <c:v>17.7990279999999</c:v>
                </c:pt>
                <c:pt idx="179">
                  <c:v>17.8988743030304</c:v>
                </c:pt>
                <c:pt idx="180">
                  <c:v>17.997719999999799</c:v>
                </c:pt>
                <c:pt idx="181">
                  <c:v>18.098566909091002</c:v>
                </c:pt>
                <c:pt idx="182">
                  <c:v>18.1974126060604</c:v>
                </c:pt>
                <c:pt idx="183">
                  <c:v>18.2992601212122</c:v>
                </c:pt>
                <c:pt idx="184">
                  <c:v>18.399106424242198</c:v>
                </c:pt>
                <c:pt idx="185">
                  <c:v>18.497952121212101</c:v>
                </c:pt>
                <c:pt idx="186">
                  <c:v>18.5987990303028</c:v>
                </c:pt>
                <c:pt idx="187">
                  <c:v>18.697644727272699</c:v>
                </c:pt>
                <c:pt idx="188">
                  <c:v>18.799492242424002</c:v>
                </c:pt>
                <c:pt idx="189">
                  <c:v>18.899338545454601</c:v>
                </c:pt>
                <c:pt idx="190">
                  <c:v>18.998184242424401</c:v>
                </c:pt>
                <c:pt idx="191">
                  <c:v>19.099031151515099</c:v>
                </c:pt>
                <c:pt idx="192">
                  <c:v>19.197876848484999</c:v>
                </c:pt>
                <c:pt idx="193">
                  <c:v>19.2997243636364</c:v>
                </c:pt>
                <c:pt idx="194">
                  <c:v>19.399570666666399</c:v>
                </c:pt>
                <c:pt idx="195">
                  <c:v>19.498416363636299</c:v>
                </c:pt>
                <c:pt idx="196">
                  <c:v>19.598262666666798</c:v>
                </c:pt>
                <c:pt idx="197">
                  <c:v>19.6981089696969</c:v>
                </c:pt>
                <c:pt idx="198">
                  <c:v>19.7999564848487</c:v>
                </c:pt>
                <c:pt idx="199">
                  <c:v>19.897801575757502</c:v>
                </c:pt>
              </c:numCache>
            </c:numRef>
          </c:xVal>
          <c:yVal>
            <c:numRef>
              <c:f>'CSB 24hUV'!$BJ$6:$BJ$205</c:f>
              <c:numCache>
                <c:formatCode>General</c:formatCode>
                <c:ptCount val="200"/>
                <c:pt idx="0">
                  <c:v>1.0278188223266815</c:v>
                </c:pt>
                <c:pt idx="1">
                  <c:v>1.0271374260847026</c:v>
                </c:pt>
                <c:pt idx="2">
                  <c:v>1.0156290062598456</c:v>
                </c:pt>
                <c:pt idx="3">
                  <c:v>1.0189281560070103</c:v>
                </c:pt>
                <c:pt idx="4">
                  <c:v>1.0238283159422126</c:v>
                </c:pt>
                <c:pt idx="5">
                  <c:v>1.0188324915732261</c:v>
                </c:pt>
                <c:pt idx="6">
                  <c:v>1.0132022570788748</c:v>
                </c:pt>
                <c:pt idx="7">
                  <c:v>1.0272038531160068</c:v>
                </c:pt>
                <c:pt idx="8">
                  <c:v>1.0086613297820848</c:v>
                </c:pt>
                <c:pt idx="9">
                  <c:v>1.0014330109965697</c:v>
                </c:pt>
                <c:pt idx="10">
                  <c:v>1.0031039569378575</c:v>
                </c:pt>
                <c:pt idx="11">
                  <c:v>1.0100208526136738</c:v>
                </c:pt>
                <c:pt idx="12">
                  <c:v>0.99051052980459176</c:v>
                </c:pt>
                <c:pt idx="13">
                  <c:v>1.0120050398871161</c:v>
                </c:pt>
                <c:pt idx="14">
                  <c:v>1.0054773770690972</c:v>
                </c:pt>
                <c:pt idx="15">
                  <c:v>0.98867829690169451</c:v>
                </c:pt>
                <c:pt idx="16">
                  <c:v>1.0032735112533842</c:v>
                </c:pt>
                <c:pt idx="17">
                  <c:v>0.99504685040883945</c:v>
                </c:pt>
                <c:pt idx="18">
                  <c:v>0.99104612367603429</c:v>
                </c:pt>
                <c:pt idx="19">
                  <c:v>1.0008374614477116</c:v>
                </c:pt>
                <c:pt idx="20">
                  <c:v>0.81533611373680193</c:v>
                </c:pt>
                <c:pt idx="21">
                  <c:v>0.86564198762982725</c:v>
                </c:pt>
                <c:pt idx="22">
                  <c:v>0.90471144687326954</c:v>
                </c:pt>
                <c:pt idx="23">
                  <c:v>0.90779546764627295</c:v>
                </c:pt>
                <c:pt idx="24">
                  <c:v>0.92443159554995002</c:v>
                </c:pt>
                <c:pt idx="25">
                  <c:v>0.9303294964678761</c:v>
                </c:pt>
                <c:pt idx="26">
                  <c:v>0.95158879151207909</c:v>
                </c:pt>
                <c:pt idx="27">
                  <c:v>0.9341386474894009</c:v>
                </c:pt>
                <c:pt idx="28">
                  <c:v>0.94950380495886111</c:v>
                </c:pt>
                <c:pt idx="29">
                  <c:v>0.95020005866441404</c:v>
                </c:pt>
                <c:pt idx="30">
                  <c:v>0.95187802657006004</c:v>
                </c:pt>
                <c:pt idx="31">
                  <c:v>0.95396826599985385</c:v>
                </c:pt>
                <c:pt idx="32">
                  <c:v>0.95360294659759393</c:v>
                </c:pt>
                <c:pt idx="33">
                  <c:v>0.94934360169750975</c:v>
                </c:pt>
                <c:pt idx="34">
                  <c:v>0.95856301361600615</c:v>
                </c:pt>
                <c:pt idx="35">
                  <c:v>0.95132335878374685</c:v>
                </c:pt>
                <c:pt idx="36">
                  <c:v>0.96325712494953064</c:v>
                </c:pt>
                <c:pt idx="37">
                  <c:v>0.96266016642809049</c:v>
                </c:pt>
                <c:pt idx="38">
                  <c:v>0.9550407596414443</c:v>
                </c:pt>
                <c:pt idx="39">
                  <c:v>0.95645999183643404</c:v>
                </c:pt>
                <c:pt idx="40">
                  <c:v>0.95552542415564101</c:v>
                </c:pt>
                <c:pt idx="41">
                  <c:v>0.95252107361239147</c:v>
                </c:pt>
                <c:pt idx="42">
                  <c:v>0.96016723926015468</c:v>
                </c:pt>
                <c:pt idx="43">
                  <c:v>0.96677206637734803</c:v>
                </c:pt>
                <c:pt idx="44">
                  <c:v>0.97661571698388683</c:v>
                </c:pt>
                <c:pt idx="45">
                  <c:v>0.9604766354548101</c:v>
                </c:pt>
                <c:pt idx="46">
                  <c:v>0.95913835848332096</c:v>
                </c:pt>
                <c:pt idx="47">
                  <c:v>0.96290145424725071</c:v>
                </c:pt>
                <c:pt idx="48">
                  <c:v>0.96315727193771372</c:v>
                </c:pt>
                <c:pt idx="49">
                  <c:v>0.96411945606851712</c:v>
                </c:pt>
                <c:pt idx="50">
                  <c:v>0.97071957212475424</c:v>
                </c:pt>
                <c:pt idx="51">
                  <c:v>0.95445948741118869</c:v>
                </c:pt>
                <c:pt idx="52">
                  <c:v>0.96212256205250024</c:v>
                </c:pt>
                <c:pt idx="53">
                  <c:v>0.96339113645722085</c:v>
                </c:pt>
                <c:pt idx="54">
                  <c:v>0.95673981336337555</c:v>
                </c:pt>
                <c:pt idx="55">
                  <c:v>0.9640398910597423</c:v>
                </c:pt>
                <c:pt idx="56">
                  <c:v>0.96902278907004824</c:v>
                </c:pt>
                <c:pt idx="57">
                  <c:v>0.97018550261494563</c:v>
                </c:pt>
                <c:pt idx="58">
                  <c:v>0.96488552546082962</c:v>
                </c:pt>
                <c:pt idx="59">
                  <c:v>0.97171109841912262</c:v>
                </c:pt>
                <c:pt idx="60">
                  <c:v>0.96899383432727237</c:v>
                </c:pt>
                <c:pt idx="61">
                  <c:v>0.97262233524612629</c:v>
                </c:pt>
                <c:pt idx="62">
                  <c:v>0.9582833654744769</c:v>
                </c:pt>
                <c:pt idx="63">
                  <c:v>0.96120981674764872</c:v>
                </c:pt>
                <c:pt idx="64">
                  <c:v>0.96695423565281291</c:v>
                </c:pt>
                <c:pt idx="65">
                  <c:v>0.9772366702856583</c:v>
                </c:pt>
                <c:pt idx="66">
                  <c:v>0.97182098733092503</c:v>
                </c:pt>
                <c:pt idx="67">
                  <c:v>0.97107176871926537</c:v>
                </c:pt>
                <c:pt idx="68">
                  <c:v>0.96837553387046227</c:v>
                </c:pt>
                <c:pt idx="69">
                  <c:v>0.9692480357117802</c:v>
                </c:pt>
                <c:pt idx="70">
                  <c:v>0.96387874466497325</c:v>
                </c:pt>
                <c:pt idx="71">
                  <c:v>0.96696844667864623</c:v>
                </c:pt>
                <c:pt idx="72">
                  <c:v>0.96353381449501097</c:v>
                </c:pt>
                <c:pt idx="73">
                  <c:v>0.96864533558662891</c:v>
                </c:pt>
                <c:pt idx="74">
                  <c:v>0.97481353481695943</c:v>
                </c:pt>
                <c:pt idx="75">
                  <c:v>0.98226329768608167</c:v>
                </c:pt>
                <c:pt idx="76">
                  <c:v>0.96881096601674488</c:v>
                </c:pt>
                <c:pt idx="77">
                  <c:v>0.97371703687826661</c:v>
                </c:pt>
                <c:pt idx="78">
                  <c:v>0.96667064215869924</c:v>
                </c:pt>
                <c:pt idx="79">
                  <c:v>0.96350152908332487</c:v>
                </c:pt>
                <c:pt idx="80">
                  <c:v>0.96789342225605068</c:v>
                </c:pt>
                <c:pt idx="81">
                  <c:v>0.9626133578770032</c:v>
                </c:pt>
                <c:pt idx="82">
                  <c:v>0.97098346005231007</c:v>
                </c:pt>
                <c:pt idx="83">
                  <c:v>0.96414133084752274</c:v>
                </c:pt>
                <c:pt idx="84">
                  <c:v>0.97571890399037819</c:v>
                </c:pt>
                <c:pt idx="85">
                  <c:v>0.98346690759489874</c:v>
                </c:pt>
                <c:pt idx="86">
                  <c:v>0.97469359909455588</c:v>
                </c:pt>
                <c:pt idx="87">
                  <c:v>0.96039532318519305</c:v>
                </c:pt>
                <c:pt idx="88">
                  <c:v>0.95834897498293647</c:v>
                </c:pt>
                <c:pt idx="89">
                  <c:v>0.97472106027405336</c:v>
                </c:pt>
                <c:pt idx="90">
                  <c:v>0.97352411483812529</c:v>
                </c:pt>
                <c:pt idx="91">
                  <c:v>0.97718914683332281</c:v>
                </c:pt>
                <c:pt idx="92">
                  <c:v>0.97460272789133595</c:v>
                </c:pt>
                <c:pt idx="93">
                  <c:v>0.97230055616490607</c:v>
                </c:pt>
                <c:pt idx="94">
                  <c:v>0.97510072522459557</c:v>
                </c:pt>
                <c:pt idx="95">
                  <c:v>0.9743558984329741</c:v>
                </c:pt>
                <c:pt idx="96">
                  <c:v>0.97262983457128693</c:v>
                </c:pt>
                <c:pt idx="97">
                  <c:v>0.9704140059732117</c:v>
                </c:pt>
                <c:pt idx="98">
                  <c:v>0.97550012594682978</c:v>
                </c:pt>
                <c:pt idx="99">
                  <c:v>0.97417000211501803</c:v>
                </c:pt>
                <c:pt idx="100">
                  <c:v>0.97059651243291878</c:v>
                </c:pt>
                <c:pt idx="101">
                  <c:v>0.96708715843810844</c:v>
                </c:pt>
                <c:pt idx="102">
                  <c:v>0.96950997946330142</c:v>
                </c:pt>
                <c:pt idx="103">
                  <c:v>0.9638877565502908</c:v>
                </c:pt>
                <c:pt idx="104">
                  <c:v>0.97190252810177125</c:v>
                </c:pt>
                <c:pt idx="105">
                  <c:v>0.97336098098663304</c:v>
                </c:pt>
                <c:pt idx="106">
                  <c:v>0.96117964524633259</c:v>
                </c:pt>
                <c:pt idx="107">
                  <c:v>0.96538441687632892</c:v>
                </c:pt>
                <c:pt idx="108">
                  <c:v>0.96176622549840629</c:v>
                </c:pt>
                <c:pt idx="109">
                  <c:v>0.97797465865595878</c:v>
                </c:pt>
                <c:pt idx="110">
                  <c:v>0.96698984465460358</c:v>
                </c:pt>
                <c:pt idx="111">
                  <c:v>0.97431696199582662</c:v>
                </c:pt>
                <c:pt idx="112">
                  <c:v>0.9714184858251198</c:v>
                </c:pt>
                <c:pt idx="113">
                  <c:v>0.9579250970440778</c:v>
                </c:pt>
                <c:pt idx="114">
                  <c:v>0.97493513267854692</c:v>
                </c:pt>
                <c:pt idx="115">
                  <c:v>0.96319752667653058</c:v>
                </c:pt>
                <c:pt idx="116">
                  <c:v>0.9763679094938732</c:v>
                </c:pt>
                <c:pt idx="117">
                  <c:v>0.97444208023809664</c:v>
                </c:pt>
                <c:pt idx="118">
                  <c:v>0.95695372949170066</c:v>
                </c:pt>
                <c:pt idx="119">
                  <c:v>0.96692655416221851</c:v>
                </c:pt>
                <c:pt idx="120">
                  <c:v>0.96857537829374785</c:v>
                </c:pt>
                <c:pt idx="121">
                  <c:v>0.96440461265770439</c:v>
                </c:pt>
                <c:pt idx="122">
                  <c:v>0.97795927517877657</c:v>
                </c:pt>
                <c:pt idx="123">
                  <c:v>0.96805932695915275</c:v>
                </c:pt>
                <c:pt idx="124">
                  <c:v>0.97322850059916777</c:v>
                </c:pt>
                <c:pt idx="125">
                  <c:v>0.96948145940542696</c:v>
                </c:pt>
                <c:pt idx="126">
                  <c:v>0.96711764484280438</c:v>
                </c:pt>
                <c:pt idx="127">
                  <c:v>0.96686041503138243</c:v>
                </c:pt>
                <c:pt idx="128">
                  <c:v>0.96151573261465551</c:v>
                </c:pt>
                <c:pt idx="129">
                  <c:v>0.96855079012546097</c:v>
                </c:pt>
                <c:pt idx="130">
                  <c:v>0.96673716914991403</c:v>
                </c:pt>
                <c:pt idx="131">
                  <c:v>0.9702869568748177</c:v>
                </c:pt>
                <c:pt idx="132">
                  <c:v>0.95877220465532331</c:v>
                </c:pt>
                <c:pt idx="133">
                  <c:v>0.98051041474979228</c:v>
                </c:pt>
                <c:pt idx="134">
                  <c:v>0.95906492956625478</c:v>
                </c:pt>
                <c:pt idx="135">
                  <c:v>0.9721415466821467</c:v>
                </c:pt>
                <c:pt idx="136">
                  <c:v>0.96458396334675134</c:v>
                </c:pt>
                <c:pt idx="137">
                  <c:v>0.95743158239024651</c:v>
                </c:pt>
                <c:pt idx="138">
                  <c:v>0.97105424296525356</c:v>
                </c:pt>
                <c:pt idx="139">
                  <c:v>0.96624381331930831</c:v>
                </c:pt>
                <c:pt idx="140">
                  <c:v>0.96707947833057373</c:v>
                </c:pt>
                <c:pt idx="141">
                  <c:v>0.96070359769887104</c:v>
                </c:pt>
                <c:pt idx="142">
                  <c:v>0.96953478352299105</c:v>
                </c:pt>
                <c:pt idx="143">
                  <c:v>0.96467475268537672</c:v>
                </c:pt>
                <c:pt idx="144">
                  <c:v>0.96480978487588587</c:v>
                </c:pt>
                <c:pt idx="145">
                  <c:v>0.97354170016124431</c:v>
                </c:pt>
                <c:pt idx="146">
                  <c:v>0.97054564993795134</c:v>
                </c:pt>
                <c:pt idx="147">
                  <c:v>0.9665510226414249</c:v>
                </c:pt>
                <c:pt idx="148">
                  <c:v>0.96131960663587535</c:v>
                </c:pt>
                <c:pt idx="149">
                  <c:v>0.96027153916982699</c:v>
                </c:pt>
                <c:pt idx="150">
                  <c:v>0.97332464718041189</c:v>
                </c:pt>
                <c:pt idx="151">
                  <c:v>0.97035256944202575</c:v>
                </c:pt>
                <c:pt idx="152">
                  <c:v>0.96702398461560057</c:v>
                </c:pt>
                <c:pt idx="153">
                  <c:v>0.96073237188312743</c:v>
                </c:pt>
                <c:pt idx="154">
                  <c:v>0.96352071129452577</c:v>
                </c:pt>
                <c:pt idx="155">
                  <c:v>0.96186979838709807</c:v>
                </c:pt>
                <c:pt idx="156">
                  <c:v>0.96316203069569717</c:v>
                </c:pt>
                <c:pt idx="157">
                  <c:v>0.96425774417726873</c:v>
                </c:pt>
                <c:pt idx="158">
                  <c:v>0.96951051686450163</c:v>
                </c:pt>
                <c:pt idx="159">
                  <c:v>0.97101511439540966</c:v>
                </c:pt>
                <c:pt idx="160">
                  <c:v>0.97783477861643386</c:v>
                </c:pt>
                <c:pt idx="161">
                  <c:v>0.97114535558249737</c:v>
                </c:pt>
                <c:pt idx="162">
                  <c:v>0.96477649988728054</c:v>
                </c:pt>
                <c:pt idx="163">
                  <c:v>0.98210652496762818</c:v>
                </c:pt>
                <c:pt idx="164">
                  <c:v>0.97215470511479118</c:v>
                </c:pt>
                <c:pt idx="165">
                  <c:v>0.97078194722184175</c:v>
                </c:pt>
                <c:pt idx="166">
                  <c:v>0.96933268688994256</c:v>
                </c:pt>
                <c:pt idx="167">
                  <c:v>0.9726620970521811</c:v>
                </c:pt>
                <c:pt idx="168">
                  <c:v>0.97033734971350927</c:v>
                </c:pt>
                <c:pt idx="169">
                  <c:v>0.97607146379083676</c:v>
                </c:pt>
                <c:pt idx="170">
                  <c:v>0.97570631693157017</c:v>
                </c:pt>
                <c:pt idx="171">
                  <c:v>0.97250922980915566</c:v>
                </c:pt>
                <c:pt idx="172">
                  <c:v>0.96773326573587237</c:v>
                </c:pt>
                <c:pt idx="173">
                  <c:v>0.97494370477425751</c:v>
                </c:pt>
                <c:pt idx="174">
                  <c:v>0.97228022479940623</c:v>
                </c:pt>
                <c:pt idx="175">
                  <c:v>0.96681293683216352</c:v>
                </c:pt>
                <c:pt idx="176">
                  <c:v>0.97259791192498901</c:v>
                </c:pt>
                <c:pt idx="177">
                  <c:v>0.96296961600872222</c:v>
                </c:pt>
                <c:pt idx="178">
                  <c:v>0.95970244251580383</c:v>
                </c:pt>
                <c:pt idx="179">
                  <c:v>0.96345115877850174</c:v>
                </c:pt>
                <c:pt idx="180">
                  <c:v>0.96738498383824134</c:v>
                </c:pt>
                <c:pt idx="181">
                  <c:v>0.97058130720663249</c:v>
                </c:pt>
                <c:pt idx="182">
                  <c:v>0.97829776781901123</c:v>
                </c:pt>
                <c:pt idx="183">
                  <c:v>0.96860480540113925</c:v>
                </c:pt>
                <c:pt idx="184">
                  <c:v>0.96995414990115736</c:v>
                </c:pt>
                <c:pt idx="185">
                  <c:v>0.9711178359595507</c:v>
                </c:pt>
                <c:pt idx="186">
                  <c:v>0.9748930181112202</c:v>
                </c:pt>
                <c:pt idx="187">
                  <c:v>0.97166937834031963</c:v>
                </c:pt>
                <c:pt idx="188">
                  <c:v>0.96049862070965086</c:v>
                </c:pt>
                <c:pt idx="189">
                  <c:v>0.97468410845145037</c:v>
                </c:pt>
                <c:pt idx="190">
                  <c:v>0.96884416074234125</c:v>
                </c:pt>
                <c:pt idx="191">
                  <c:v>0.96719719574498109</c:v>
                </c:pt>
                <c:pt idx="192">
                  <c:v>0.97068340047354074</c:v>
                </c:pt>
                <c:pt idx="193">
                  <c:v>0.97061674037709089</c:v>
                </c:pt>
                <c:pt idx="194">
                  <c:v>0.96094316858752138</c:v>
                </c:pt>
                <c:pt idx="195">
                  <c:v>0.96982814133862605</c:v>
                </c:pt>
                <c:pt idx="196">
                  <c:v>0.96404657379858227</c:v>
                </c:pt>
                <c:pt idx="197">
                  <c:v>0.97535316524906257</c:v>
                </c:pt>
                <c:pt idx="198">
                  <c:v>0.97625166663180507</c:v>
                </c:pt>
                <c:pt idx="199">
                  <c:v>0.96347183043654794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5B-410B-9213-E47FDFB1D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037456"/>
        <c:axId val="418343008"/>
      </c:scatterChart>
      <c:valAx>
        <c:axId val="38303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8343008"/>
        <c:crosses val="autoZero"/>
        <c:crossBetween val="midCat"/>
      </c:valAx>
      <c:valAx>
        <c:axId val="41834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3037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'MRC5 No UV'!$BP$5</c:f>
              <c:strCache>
                <c:ptCount val="1"/>
                <c:pt idx="0">
                  <c:v>No 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No UV'!$BS$6:$BS$205</c:f>
                <c:numCache>
                  <c:formatCode>General</c:formatCode>
                  <c:ptCount val="200"/>
                  <c:pt idx="0">
                    <c:v>9.2564261013647429E-3</c:v>
                  </c:pt>
                  <c:pt idx="1">
                    <c:v>6.4810072106150692E-3</c:v>
                  </c:pt>
                  <c:pt idx="2">
                    <c:v>6.1919258115940099E-3</c:v>
                  </c:pt>
                  <c:pt idx="3">
                    <c:v>8.2260779084604163E-3</c:v>
                  </c:pt>
                  <c:pt idx="4">
                    <c:v>8.0222259646443566E-3</c:v>
                  </c:pt>
                  <c:pt idx="5">
                    <c:v>6.7667835092464976E-3</c:v>
                  </c:pt>
                  <c:pt idx="6">
                    <c:v>7.5051390416413614E-3</c:v>
                  </c:pt>
                  <c:pt idx="7">
                    <c:v>7.2811587795289772E-3</c:v>
                  </c:pt>
                  <c:pt idx="8">
                    <c:v>6.7126641579225979E-3</c:v>
                  </c:pt>
                  <c:pt idx="9">
                    <c:v>5.4291995540574171E-3</c:v>
                  </c:pt>
                  <c:pt idx="10">
                    <c:v>6.4199393409288151E-3</c:v>
                  </c:pt>
                  <c:pt idx="11">
                    <c:v>6.7455612865394161E-3</c:v>
                  </c:pt>
                  <c:pt idx="12">
                    <c:v>3.9593293375952661E-3</c:v>
                  </c:pt>
                  <c:pt idx="13">
                    <c:v>5.1974508834300454E-3</c:v>
                  </c:pt>
                  <c:pt idx="14">
                    <c:v>4.9863562956103807E-3</c:v>
                  </c:pt>
                  <c:pt idx="15">
                    <c:v>6.691566995696497E-3</c:v>
                  </c:pt>
                  <c:pt idx="16">
                    <c:v>7.9063241602867346E-3</c:v>
                  </c:pt>
                  <c:pt idx="17">
                    <c:v>4.4482778840864252E-3</c:v>
                  </c:pt>
                  <c:pt idx="18">
                    <c:v>3.5242355448719264E-3</c:v>
                  </c:pt>
                  <c:pt idx="19">
                    <c:v>3.8539848661025482E-3</c:v>
                  </c:pt>
                  <c:pt idx="20">
                    <c:v>1.1508550775081863E-2</c:v>
                  </c:pt>
                  <c:pt idx="21">
                    <c:v>9.8603558865410189E-3</c:v>
                  </c:pt>
                  <c:pt idx="22">
                    <c:v>1.0141138301404841E-2</c:v>
                  </c:pt>
                  <c:pt idx="23">
                    <c:v>1.0003180649882856E-2</c:v>
                  </c:pt>
                  <c:pt idx="24">
                    <c:v>8.6017319453343226E-3</c:v>
                  </c:pt>
                  <c:pt idx="25">
                    <c:v>9.3461767386362766E-3</c:v>
                  </c:pt>
                  <c:pt idx="26">
                    <c:v>6.4977068690625587E-3</c:v>
                  </c:pt>
                  <c:pt idx="27">
                    <c:v>7.6310099907675394E-3</c:v>
                  </c:pt>
                  <c:pt idx="28">
                    <c:v>5.9108107494692391E-3</c:v>
                  </c:pt>
                  <c:pt idx="29">
                    <c:v>8.3147934873884864E-3</c:v>
                  </c:pt>
                  <c:pt idx="30">
                    <c:v>7.6901320738065656E-3</c:v>
                  </c:pt>
                  <c:pt idx="31">
                    <c:v>6.5400989248344072E-3</c:v>
                  </c:pt>
                  <c:pt idx="32">
                    <c:v>6.2416539646051863E-3</c:v>
                  </c:pt>
                  <c:pt idx="33">
                    <c:v>1.0758663609973847E-2</c:v>
                  </c:pt>
                  <c:pt idx="34">
                    <c:v>7.4136168996859026E-3</c:v>
                  </c:pt>
                  <c:pt idx="35">
                    <c:v>7.7693165321869335E-3</c:v>
                  </c:pt>
                  <c:pt idx="36">
                    <c:v>5.2880642135294401E-3</c:v>
                  </c:pt>
                  <c:pt idx="37">
                    <c:v>7.8651652960391172E-3</c:v>
                  </c:pt>
                  <c:pt idx="38">
                    <c:v>8.7419325513592109E-3</c:v>
                  </c:pt>
                  <c:pt idx="39">
                    <c:v>5.9467301684181092E-3</c:v>
                  </c:pt>
                  <c:pt idx="40">
                    <c:v>8.6930179906084485E-3</c:v>
                  </c:pt>
                  <c:pt idx="41">
                    <c:v>1.1140683256423849E-2</c:v>
                  </c:pt>
                  <c:pt idx="42">
                    <c:v>7.6240390985784787E-3</c:v>
                  </c:pt>
                  <c:pt idx="43">
                    <c:v>9.0282908114177624E-3</c:v>
                  </c:pt>
                  <c:pt idx="44">
                    <c:v>9.6326567638406451E-3</c:v>
                  </c:pt>
                  <c:pt idx="45">
                    <c:v>1.0523722572963013E-2</c:v>
                  </c:pt>
                  <c:pt idx="46">
                    <c:v>4.661744646780726E-3</c:v>
                  </c:pt>
                  <c:pt idx="47">
                    <c:v>6.901143905290918E-3</c:v>
                  </c:pt>
                  <c:pt idx="48">
                    <c:v>8.7807844705655811E-3</c:v>
                  </c:pt>
                  <c:pt idx="49">
                    <c:v>5.0845967443594233E-3</c:v>
                  </c:pt>
                  <c:pt idx="50">
                    <c:v>7.3984486716548413E-3</c:v>
                  </c:pt>
                  <c:pt idx="51">
                    <c:v>6.2110738276076657E-3</c:v>
                  </c:pt>
                  <c:pt idx="52">
                    <c:v>5.9082043850191973E-3</c:v>
                  </c:pt>
                  <c:pt idx="53">
                    <c:v>7.8909706319104846E-3</c:v>
                  </c:pt>
                  <c:pt idx="54">
                    <c:v>7.0941095855400482E-3</c:v>
                  </c:pt>
                  <c:pt idx="55">
                    <c:v>8.0271276031071443E-3</c:v>
                  </c:pt>
                  <c:pt idx="56">
                    <c:v>9.3760018225927978E-3</c:v>
                  </c:pt>
                  <c:pt idx="57">
                    <c:v>5.8928835301377122E-3</c:v>
                  </c:pt>
                  <c:pt idx="58">
                    <c:v>9.8601167734308597E-3</c:v>
                  </c:pt>
                  <c:pt idx="59">
                    <c:v>5.3368527190856717E-3</c:v>
                  </c:pt>
                  <c:pt idx="60">
                    <c:v>9.1773694899885058E-3</c:v>
                  </c:pt>
                  <c:pt idx="61">
                    <c:v>7.1140100328956797E-3</c:v>
                  </c:pt>
                  <c:pt idx="62">
                    <c:v>1.0204186209928977E-2</c:v>
                  </c:pt>
                  <c:pt idx="63">
                    <c:v>7.2888995537956662E-3</c:v>
                  </c:pt>
                  <c:pt idx="64">
                    <c:v>7.5610646787022551E-3</c:v>
                  </c:pt>
                  <c:pt idx="65">
                    <c:v>7.4403972151232799E-3</c:v>
                  </c:pt>
                  <c:pt idx="66">
                    <c:v>6.0301148422600391E-3</c:v>
                  </c:pt>
                  <c:pt idx="67">
                    <c:v>6.4092620372508263E-3</c:v>
                  </c:pt>
                  <c:pt idx="68">
                    <c:v>8.3561904799672043E-3</c:v>
                  </c:pt>
                  <c:pt idx="69">
                    <c:v>7.6508510627693038E-3</c:v>
                  </c:pt>
                  <c:pt idx="70">
                    <c:v>1.0751937039311672E-2</c:v>
                  </c:pt>
                  <c:pt idx="71">
                    <c:v>8.565862447135442E-3</c:v>
                  </c:pt>
                  <c:pt idx="72">
                    <c:v>6.4316175927515689E-3</c:v>
                  </c:pt>
                  <c:pt idx="73">
                    <c:v>7.3602006288352078E-3</c:v>
                  </c:pt>
                  <c:pt idx="74">
                    <c:v>7.0840502283020792E-3</c:v>
                  </c:pt>
                  <c:pt idx="75">
                    <c:v>8.936399004465025E-3</c:v>
                  </c:pt>
                  <c:pt idx="76">
                    <c:v>9.9187959295498045E-3</c:v>
                  </c:pt>
                  <c:pt idx="77">
                    <c:v>8.8123131172927714E-3</c:v>
                  </c:pt>
                  <c:pt idx="78">
                    <c:v>5.9955368741975287E-3</c:v>
                  </c:pt>
                  <c:pt idx="79">
                    <c:v>8.5722933831449393E-3</c:v>
                  </c:pt>
                  <c:pt idx="80">
                    <c:v>7.2955995106827893E-3</c:v>
                  </c:pt>
                  <c:pt idx="81">
                    <c:v>6.7794980445152571E-3</c:v>
                  </c:pt>
                  <c:pt idx="82">
                    <c:v>5.6089882144802119E-3</c:v>
                  </c:pt>
                  <c:pt idx="83">
                    <c:v>8.3408868516896481E-3</c:v>
                  </c:pt>
                  <c:pt idx="84">
                    <c:v>9.7874794472398319E-3</c:v>
                  </c:pt>
                  <c:pt idx="85">
                    <c:v>7.7972770678090839E-3</c:v>
                  </c:pt>
                  <c:pt idx="86">
                    <c:v>8.6792193139268326E-3</c:v>
                  </c:pt>
                  <c:pt idx="87">
                    <c:v>9.2784510502538151E-3</c:v>
                  </c:pt>
                  <c:pt idx="88">
                    <c:v>6.4554928680168582E-3</c:v>
                  </c:pt>
                  <c:pt idx="89">
                    <c:v>1.0370015759042688E-2</c:v>
                  </c:pt>
                  <c:pt idx="90">
                    <c:v>7.4498866392743645E-3</c:v>
                  </c:pt>
                  <c:pt idx="91">
                    <c:v>8.7867043148451614E-3</c:v>
                  </c:pt>
                  <c:pt idx="92">
                    <c:v>1.1218315552053411E-2</c:v>
                  </c:pt>
                  <c:pt idx="93">
                    <c:v>5.4522208557962124E-3</c:v>
                  </c:pt>
                  <c:pt idx="94">
                    <c:v>9.7517610166137549E-3</c:v>
                  </c:pt>
                  <c:pt idx="95">
                    <c:v>6.8158152511311456E-3</c:v>
                  </c:pt>
                  <c:pt idx="96">
                    <c:v>8.117812239049442E-3</c:v>
                  </c:pt>
                  <c:pt idx="97">
                    <c:v>1.0673934313967157E-2</c:v>
                  </c:pt>
                  <c:pt idx="98">
                    <c:v>8.251243597161638E-3</c:v>
                  </c:pt>
                  <c:pt idx="99">
                    <c:v>7.6072517686667082E-3</c:v>
                  </c:pt>
                  <c:pt idx="100">
                    <c:v>5.5428919190547397E-3</c:v>
                  </c:pt>
                  <c:pt idx="101">
                    <c:v>7.1650044385135987E-3</c:v>
                  </c:pt>
                  <c:pt idx="102">
                    <c:v>6.6443666779516623E-3</c:v>
                  </c:pt>
                  <c:pt idx="103">
                    <c:v>9.0011678982913085E-3</c:v>
                  </c:pt>
                  <c:pt idx="104">
                    <c:v>1.0874965153290927E-2</c:v>
                  </c:pt>
                  <c:pt idx="105">
                    <c:v>9.6428686464644416E-3</c:v>
                  </c:pt>
                  <c:pt idx="106">
                    <c:v>7.6490506809158004E-3</c:v>
                  </c:pt>
                  <c:pt idx="107">
                    <c:v>4.3070562014894693E-3</c:v>
                  </c:pt>
                  <c:pt idx="108">
                    <c:v>7.6543287828860895E-3</c:v>
                  </c:pt>
                  <c:pt idx="109">
                    <c:v>4.1512461715178719E-3</c:v>
                  </c:pt>
                  <c:pt idx="110">
                    <c:v>9.1200754894653034E-3</c:v>
                  </c:pt>
                  <c:pt idx="111">
                    <c:v>7.6762882776049363E-3</c:v>
                  </c:pt>
                  <c:pt idx="112">
                    <c:v>1.1865193626190864E-2</c:v>
                  </c:pt>
                  <c:pt idx="113">
                    <c:v>9.229742226677301E-3</c:v>
                  </c:pt>
                  <c:pt idx="114">
                    <c:v>8.51008045618693E-3</c:v>
                  </c:pt>
                  <c:pt idx="115">
                    <c:v>6.0598151760568562E-3</c:v>
                  </c:pt>
                  <c:pt idx="116">
                    <c:v>9.4512623933450963E-3</c:v>
                  </c:pt>
                  <c:pt idx="117">
                    <c:v>6.2772436037774656E-3</c:v>
                  </c:pt>
                  <c:pt idx="118">
                    <c:v>5.5989099030201083E-3</c:v>
                  </c:pt>
                  <c:pt idx="119">
                    <c:v>6.1320806900615164E-3</c:v>
                  </c:pt>
                  <c:pt idx="120">
                    <c:v>9.3730469955848484E-3</c:v>
                  </c:pt>
                  <c:pt idx="121">
                    <c:v>8.5083731440310662E-3</c:v>
                  </c:pt>
                  <c:pt idx="122">
                    <c:v>7.8768607666263573E-3</c:v>
                  </c:pt>
                  <c:pt idx="123">
                    <c:v>8.4306793597364853E-3</c:v>
                  </c:pt>
                  <c:pt idx="124">
                    <c:v>6.5513577539062558E-3</c:v>
                  </c:pt>
                  <c:pt idx="125">
                    <c:v>7.7042234714351857E-3</c:v>
                  </c:pt>
                  <c:pt idx="126">
                    <c:v>9.0925428651774335E-3</c:v>
                  </c:pt>
                  <c:pt idx="127">
                    <c:v>5.3164813049071348E-3</c:v>
                  </c:pt>
                  <c:pt idx="128">
                    <c:v>5.5150994587966117E-3</c:v>
                  </c:pt>
                  <c:pt idx="129">
                    <c:v>6.5904002046293679E-3</c:v>
                  </c:pt>
                  <c:pt idx="130">
                    <c:v>8.0428228540946698E-3</c:v>
                  </c:pt>
                  <c:pt idx="131">
                    <c:v>9.4103152459286306E-3</c:v>
                  </c:pt>
                  <c:pt idx="132">
                    <c:v>8.3809070591462746E-3</c:v>
                  </c:pt>
                  <c:pt idx="133">
                    <c:v>6.815149963938753E-3</c:v>
                  </c:pt>
                  <c:pt idx="134">
                    <c:v>1.0534737762486975E-2</c:v>
                  </c:pt>
                  <c:pt idx="135">
                    <c:v>1.0551843482837442E-2</c:v>
                  </c:pt>
                  <c:pt idx="136">
                    <c:v>9.3129246483055848E-3</c:v>
                  </c:pt>
                  <c:pt idx="137">
                    <c:v>8.9566159668239831E-3</c:v>
                  </c:pt>
                  <c:pt idx="138">
                    <c:v>7.3901902858146433E-3</c:v>
                  </c:pt>
                  <c:pt idx="139">
                    <c:v>9.1428683507583913E-3</c:v>
                  </c:pt>
                  <c:pt idx="140">
                    <c:v>6.7362874562756298E-3</c:v>
                  </c:pt>
                  <c:pt idx="141">
                    <c:v>5.3559901624237825E-3</c:v>
                  </c:pt>
                  <c:pt idx="142">
                    <c:v>8.8129953548640033E-3</c:v>
                  </c:pt>
                  <c:pt idx="143">
                    <c:v>8.1100726998555341E-3</c:v>
                  </c:pt>
                  <c:pt idx="144">
                    <c:v>1.0037878514995166E-2</c:v>
                  </c:pt>
                  <c:pt idx="145">
                    <c:v>6.3941909588247749E-3</c:v>
                  </c:pt>
                  <c:pt idx="146">
                    <c:v>8.9073029654534504E-3</c:v>
                  </c:pt>
                  <c:pt idx="147">
                    <c:v>8.7989775969310631E-3</c:v>
                  </c:pt>
                  <c:pt idx="148">
                    <c:v>8.3077628947632737E-3</c:v>
                  </c:pt>
                  <c:pt idx="149">
                    <c:v>1.0670421102087995E-2</c:v>
                  </c:pt>
                  <c:pt idx="150">
                    <c:v>1.2004506593526998E-2</c:v>
                  </c:pt>
                  <c:pt idx="151">
                    <c:v>1.1113132013863014E-2</c:v>
                  </c:pt>
                  <c:pt idx="152">
                    <c:v>7.4523179384389593E-3</c:v>
                  </c:pt>
                  <c:pt idx="153">
                    <c:v>1.1155197157068218E-2</c:v>
                  </c:pt>
                  <c:pt idx="154">
                    <c:v>9.4438620303372908E-3</c:v>
                  </c:pt>
                  <c:pt idx="155">
                    <c:v>1.1437211149385475E-2</c:v>
                  </c:pt>
                  <c:pt idx="156">
                    <c:v>1.3473830008921025E-2</c:v>
                  </c:pt>
                  <c:pt idx="157">
                    <c:v>5.8677231463811694E-3</c:v>
                  </c:pt>
                  <c:pt idx="158">
                    <c:v>1.0257040946728319E-2</c:v>
                  </c:pt>
                  <c:pt idx="159">
                    <c:v>8.8232791880521536E-3</c:v>
                  </c:pt>
                  <c:pt idx="160">
                    <c:v>9.2807918057751394E-3</c:v>
                  </c:pt>
                  <c:pt idx="161">
                    <c:v>8.4218790438279033E-3</c:v>
                  </c:pt>
                  <c:pt idx="162">
                    <c:v>9.7598434484557767E-3</c:v>
                  </c:pt>
                  <c:pt idx="163">
                    <c:v>1.1173723858973479E-2</c:v>
                  </c:pt>
                  <c:pt idx="164">
                    <c:v>7.3885832920908036E-3</c:v>
                  </c:pt>
                  <c:pt idx="165">
                    <c:v>9.1544291065534696E-3</c:v>
                  </c:pt>
                  <c:pt idx="166">
                    <c:v>9.580428982980161E-3</c:v>
                  </c:pt>
                  <c:pt idx="167">
                    <c:v>1.0428878726007184E-2</c:v>
                  </c:pt>
                  <c:pt idx="168">
                    <c:v>1.0492784854784026E-2</c:v>
                  </c:pt>
                  <c:pt idx="169">
                    <c:v>1.1073518738706845E-2</c:v>
                  </c:pt>
                  <c:pt idx="170">
                    <c:v>9.1865633973364606E-3</c:v>
                  </c:pt>
                  <c:pt idx="171">
                    <c:v>9.5985045284087047E-3</c:v>
                  </c:pt>
                  <c:pt idx="172">
                    <c:v>6.7475343379415275E-3</c:v>
                  </c:pt>
                  <c:pt idx="173">
                    <c:v>8.34560662612829E-3</c:v>
                  </c:pt>
                  <c:pt idx="174">
                    <c:v>1.1464811760352288E-2</c:v>
                  </c:pt>
                  <c:pt idx="175">
                    <c:v>6.9395008642225506E-3</c:v>
                  </c:pt>
                  <c:pt idx="176">
                    <c:v>1.1403451664883173E-2</c:v>
                  </c:pt>
                  <c:pt idx="177">
                    <c:v>1.1400896727321735E-2</c:v>
                  </c:pt>
                  <c:pt idx="178">
                    <c:v>1.4508869448774714E-2</c:v>
                  </c:pt>
                  <c:pt idx="179">
                    <c:v>9.3217894201804881E-3</c:v>
                  </c:pt>
                  <c:pt idx="180">
                    <c:v>1.1370483836604061E-2</c:v>
                  </c:pt>
                  <c:pt idx="181">
                    <c:v>1.2032321813328086E-2</c:v>
                  </c:pt>
                  <c:pt idx="182">
                    <c:v>9.4679034885753639E-3</c:v>
                  </c:pt>
                  <c:pt idx="183">
                    <c:v>1.0573601142906026E-2</c:v>
                  </c:pt>
                  <c:pt idx="184">
                    <c:v>9.6644682153000112E-3</c:v>
                  </c:pt>
                  <c:pt idx="185">
                    <c:v>7.9408492729047386E-3</c:v>
                  </c:pt>
                  <c:pt idx="186">
                    <c:v>9.6275353756410647E-3</c:v>
                  </c:pt>
                  <c:pt idx="187">
                    <c:v>1.0781946253201086E-2</c:v>
                  </c:pt>
                  <c:pt idx="188">
                    <c:v>6.359966872671481E-3</c:v>
                  </c:pt>
                  <c:pt idx="189">
                    <c:v>1.1278461549137888E-2</c:v>
                  </c:pt>
                  <c:pt idx="190">
                    <c:v>8.1595641990827254E-3</c:v>
                  </c:pt>
                  <c:pt idx="191">
                    <c:v>9.7620109419394047E-3</c:v>
                  </c:pt>
                  <c:pt idx="192">
                    <c:v>1.0339427907074992E-2</c:v>
                  </c:pt>
                  <c:pt idx="193">
                    <c:v>8.1989465775430918E-3</c:v>
                  </c:pt>
                  <c:pt idx="194">
                    <c:v>9.2405714554069911E-3</c:v>
                  </c:pt>
                  <c:pt idx="195">
                    <c:v>9.0798345324692286E-3</c:v>
                  </c:pt>
                  <c:pt idx="196">
                    <c:v>6.7838236777259513E-3</c:v>
                  </c:pt>
                  <c:pt idx="197">
                    <c:v>9.8092044342640086E-3</c:v>
                  </c:pt>
                  <c:pt idx="198">
                    <c:v>5.5725619075684451E-3</c:v>
                  </c:pt>
                  <c:pt idx="199">
                    <c:v>1.1869545487463839E-2</c:v>
                  </c:pt>
                </c:numCache>
              </c:numRef>
            </c:plus>
            <c:minus>
              <c:numRef>
                <c:f>'MRC5 No UV'!$BS$6:$BS$205</c:f>
                <c:numCache>
                  <c:formatCode>General</c:formatCode>
                  <c:ptCount val="200"/>
                  <c:pt idx="0">
                    <c:v>9.2564261013647429E-3</c:v>
                  </c:pt>
                  <c:pt idx="1">
                    <c:v>6.4810072106150692E-3</c:v>
                  </c:pt>
                  <c:pt idx="2">
                    <c:v>6.1919258115940099E-3</c:v>
                  </c:pt>
                  <c:pt idx="3">
                    <c:v>8.2260779084604163E-3</c:v>
                  </c:pt>
                  <c:pt idx="4">
                    <c:v>8.0222259646443566E-3</c:v>
                  </c:pt>
                  <c:pt idx="5">
                    <c:v>6.7667835092464976E-3</c:v>
                  </c:pt>
                  <c:pt idx="6">
                    <c:v>7.5051390416413614E-3</c:v>
                  </c:pt>
                  <c:pt idx="7">
                    <c:v>7.2811587795289772E-3</c:v>
                  </c:pt>
                  <c:pt idx="8">
                    <c:v>6.7126641579225979E-3</c:v>
                  </c:pt>
                  <c:pt idx="9">
                    <c:v>5.4291995540574171E-3</c:v>
                  </c:pt>
                  <c:pt idx="10">
                    <c:v>6.4199393409288151E-3</c:v>
                  </c:pt>
                  <c:pt idx="11">
                    <c:v>6.7455612865394161E-3</c:v>
                  </c:pt>
                  <c:pt idx="12">
                    <c:v>3.9593293375952661E-3</c:v>
                  </c:pt>
                  <c:pt idx="13">
                    <c:v>5.1974508834300454E-3</c:v>
                  </c:pt>
                  <c:pt idx="14">
                    <c:v>4.9863562956103807E-3</c:v>
                  </c:pt>
                  <c:pt idx="15">
                    <c:v>6.691566995696497E-3</c:v>
                  </c:pt>
                  <c:pt idx="16">
                    <c:v>7.9063241602867346E-3</c:v>
                  </c:pt>
                  <c:pt idx="17">
                    <c:v>4.4482778840864252E-3</c:v>
                  </c:pt>
                  <c:pt idx="18">
                    <c:v>3.5242355448719264E-3</c:v>
                  </c:pt>
                  <c:pt idx="19">
                    <c:v>3.8539848661025482E-3</c:v>
                  </c:pt>
                  <c:pt idx="20">
                    <c:v>1.1508550775081863E-2</c:v>
                  </c:pt>
                  <c:pt idx="21">
                    <c:v>9.8603558865410189E-3</c:v>
                  </c:pt>
                  <c:pt idx="22">
                    <c:v>1.0141138301404841E-2</c:v>
                  </c:pt>
                  <c:pt idx="23">
                    <c:v>1.0003180649882856E-2</c:v>
                  </c:pt>
                  <c:pt idx="24">
                    <c:v>8.6017319453343226E-3</c:v>
                  </c:pt>
                  <c:pt idx="25">
                    <c:v>9.3461767386362766E-3</c:v>
                  </c:pt>
                  <c:pt idx="26">
                    <c:v>6.4977068690625587E-3</c:v>
                  </c:pt>
                  <c:pt idx="27">
                    <c:v>7.6310099907675394E-3</c:v>
                  </c:pt>
                  <c:pt idx="28">
                    <c:v>5.9108107494692391E-3</c:v>
                  </c:pt>
                  <c:pt idx="29">
                    <c:v>8.3147934873884864E-3</c:v>
                  </c:pt>
                  <c:pt idx="30">
                    <c:v>7.6901320738065656E-3</c:v>
                  </c:pt>
                  <c:pt idx="31">
                    <c:v>6.5400989248344072E-3</c:v>
                  </c:pt>
                  <c:pt idx="32">
                    <c:v>6.2416539646051863E-3</c:v>
                  </c:pt>
                  <c:pt idx="33">
                    <c:v>1.0758663609973847E-2</c:v>
                  </c:pt>
                  <c:pt idx="34">
                    <c:v>7.4136168996859026E-3</c:v>
                  </c:pt>
                  <c:pt idx="35">
                    <c:v>7.7693165321869335E-3</c:v>
                  </c:pt>
                  <c:pt idx="36">
                    <c:v>5.2880642135294401E-3</c:v>
                  </c:pt>
                  <c:pt idx="37">
                    <c:v>7.8651652960391172E-3</c:v>
                  </c:pt>
                  <c:pt idx="38">
                    <c:v>8.7419325513592109E-3</c:v>
                  </c:pt>
                  <c:pt idx="39">
                    <c:v>5.9467301684181092E-3</c:v>
                  </c:pt>
                  <c:pt idx="40">
                    <c:v>8.6930179906084485E-3</c:v>
                  </c:pt>
                  <c:pt idx="41">
                    <c:v>1.1140683256423849E-2</c:v>
                  </c:pt>
                  <c:pt idx="42">
                    <c:v>7.6240390985784787E-3</c:v>
                  </c:pt>
                  <c:pt idx="43">
                    <c:v>9.0282908114177624E-3</c:v>
                  </c:pt>
                  <c:pt idx="44">
                    <c:v>9.6326567638406451E-3</c:v>
                  </c:pt>
                  <c:pt idx="45">
                    <c:v>1.0523722572963013E-2</c:v>
                  </c:pt>
                  <c:pt idx="46">
                    <c:v>4.661744646780726E-3</c:v>
                  </c:pt>
                  <c:pt idx="47">
                    <c:v>6.901143905290918E-3</c:v>
                  </c:pt>
                  <c:pt idx="48">
                    <c:v>8.7807844705655811E-3</c:v>
                  </c:pt>
                  <c:pt idx="49">
                    <c:v>5.0845967443594233E-3</c:v>
                  </c:pt>
                  <c:pt idx="50">
                    <c:v>7.3984486716548413E-3</c:v>
                  </c:pt>
                  <c:pt idx="51">
                    <c:v>6.2110738276076657E-3</c:v>
                  </c:pt>
                  <c:pt idx="52">
                    <c:v>5.9082043850191973E-3</c:v>
                  </c:pt>
                  <c:pt idx="53">
                    <c:v>7.8909706319104846E-3</c:v>
                  </c:pt>
                  <c:pt idx="54">
                    <c:v>7.0941095855400482E-3</c:v>
                  </c:pt>
                  <c:pt idx="55">
                    <c:v>8.0271276031071443E-3</c:v>
                  </c:pt>
                  <c:pt idx="56">
                    <c:v>9.3760018225927978E-3</c:v>
                  </c:pt>
                  <c:pt idx="57">
                    <c:v>5.8928835301377122E-3</c:v>
                  </c:pt>
                  <c:pt idx="58">
                    <c:v>9.8601167734308597E-3</c:v>
                  </c:pt>
                  <c:pt idx="59">
                    <c:v>5.3368527190856717E-3</c:v>
                  </c:pt>
                  <c:pt idx="60">
                    <c:v>9.1773694899885058E-3</c:v>
                  </c:pt>
                  <c:pt idx="61">
                    <c:v>7.1140100328956797E-3</c:v>
                  </c:pt>
                  <c:pt idx="62">
                    <c:v>1.0204186209928977E-2</c:v>
                  </c:pt>
                  <c:pt idx="63">
                    <c:v>7.2888995537956662E-3</c:v>
                  </c:pt>
                  <c:pt idx="64">
                    <c:v>7.5610646787022551E-3</c:v>
                  </c:pt>
                  <c:pt idx="65">
                    <c:v>7.4403972151232799E-3</c:v>
                  </c:pt>
                  <c:pt idx="66">
                    <c:v>6.0301148422600391E-3</c:v>
                  </c:pt>
                  <c:pt idx="67">
                    <c:v>6.4092620372508263E-3</c:v>
                  </c:pt>
                  <c:pt idx="68">
                    <c:v>8.3561904799672043E-3</c:v>
                  </c:pt>
                  <c:pt idx="69">
                    <c:v>7.6508510627693038E-3</c:v>
                  </c:pt>
                  <c:pt idx="70">
                    <c:v>1.0751937039311672E-2</c:v>
                  </c:pt>
                  <c:pt idx="71">
                    <c:v>8.565862447135442E-3</c:v>
                  </c:pt>
                  <c:pt idx="72">
                    <c:v>6.4316175927515689E-3</c:v>
                  </c:pt>
                  <c:pt idx="73">
                    <c:v>7.3602006288352078E-3</c:v>
                  </c:pt>
                  <c:pt idx="74">
                    <c:v>7.0840502283020792E-3</c:v>
                  </c:pt>
                  <c:pt idx="75">
                    <c:v>8.936399004465025E-3</c:v>
                  </c:pt>
                  <c:pt idx="76">
                    <c:v>9.9187959295498045E-3</c:v>
                  </c:pt>
                  <c:pt idx="77">
                    <c:v>8.8123131172927714E-3</c:v>
                  </c:pt>
                  <c:pt idx="78">
                    <c:v>5.9955368741975287E-3</c:v>
                  </c:pt>
                  <c:pt idx="79">
                    <c:v>8.5722933831449393E-3</c:v>
                  </c:pt>
                  <c:pt idx="80">
                    <c:v>7.2955995106827893E-3</c:v>
                  </c:pt>
                  <c:pt idx="81">
                    <c:v>6.7794980445152571E-3</c:v>
                  </c:pt>
                  <c:pt idx="82">
                    <c:v>5.6089882144802119E-3</c:v>
                  </c:pt>
                  <c:pt idx="83">
                    <c:v>8.3408868516896481E-3</c:v>
                  </c:pt>
                  <c:pt idx="84">
                    <c:v>9.7874794472398319E-3</c:v>
                  </c:pt>
                  <c:pt idx="85">
                    <c:v>7.7972770678090839E-3</c:v>
                  </c:pt>
                  <c:pt idx="86">
                    <c:v>8.6792193139268326E-3</c:v>
                  </c:pt>
                  <c:pt idx="87">
                    <c:v>9.2784510502538151E-3</c:v>
                  </c:pt>
                  <c:pt idx="88">
                    <c:v>6.4554928680168582E-3</c:v>
                  </c:pt>
                  <c:pt idx="89">
                    <c:v>1.0370015759042688E-2</c:v>
                  </c:pt>
                  <c:pt idx="90">
                    <c:v>7.4498866392743645E-3</c:v>
                  </c:pt>
                  <c:pt idx="91">
                    <c:v>8.7867043148451614E-3</c:v>
                  </c:pt>
                  <c:pt idx="92">
                    <c:v>1.1218315552053411E-2</c:v>
                  </c:pt>
                  <c:pt idx="93">
                    <c:v>5.4522208557962124E-3</c:v>
                  </c:pt>
                  <c:pt idx="94">
                    <c:v>9.7517610166137549E-3</c:v>
                  </c:pt>
                  <c:pt idx="95">
                    <c:v>6.8158152511311456E-3</c:v>
                  </c:pt>
                  <c:pt idx="96">
                    <c:v>8.117812239049442E-3</c:v>
                  </c:pt>
                  <c:pt idx="97">
                    <c:v>1.0673934313967157E-2</c:v>
                  </c:pt>
                  <c:pt idx="98">
                    <c:v>8.251243597161638E-3</c:v>
                  </c:pt>
                  <c:pt idx="99">
                    <c:v>7.6072517686667082E-3</c:v>
                  </c:pt>
                  <c:pt idx="100">
                    <c:v>5.5428919190547397E-3</c:v>
                  </c:pt>
                  <c:pt idx="101">
                    <c:v>7.1650044385135987E-3</c:v>
                  </c:pt>
                  <c:pt idx="102">
                    <c:v>6.6443666779516623E-3</c:v>
                  </c:pt>
                  <c:pt idx="103">
                    <c:v>9.0011678982913085E-3</c:v>
                  </c:pt>
                  <c:pt idx="104">
                    <c:v>1.0874965153290927E-2</c:v>
                  </c:pt>
                  <c:pt idx="105">
                    <c:v>9.6428686464644416E-3</c:v>
                  </c:pt>
                  <c:pt idx="106">
                    <c:v>7.6490506809158004E-3</c:v>
                  </c:pt>
                  <c:pt idx="107">
                    <c:v>4.3070562014894693E-3</c:v>
                  </c:pt>
                  <c:pt idx="108">
                    <c:v>7.6543287828860895E-3</c:v>
                  </c:pt>
                  <c:pt idx="109">
                    <c:v>4.1512461715178719E-3</c:v>
                  </c:pt>
                  <c:pt idx="110">
                    <c:v>9.1200754894653034E-3</c:v>
                  </c:pt>
                  <c:pt idx="111">
                    <c:v>7.6762882776049363E-3</c:v>
                  </c:pt>
                  <c:pt idx="112">
                    <c:v>1.1865193626190864E-2</c:v>
                  </c:pt>
                  <c:pt idx="113">
                    <c:v>9.229742226677301E-3</c:v>
                  </c:pt>
                  <c:pt idx="114">
                    <c:v>8.51008045618693E-3</c:v>
                  </c:pt>
                  <c:pt idx="115">
                    <c:v>6.0598151760568562E-3</c:v>
                  </c:pt>
                  <c:pt idx="116">
                    <c:v>9.4512623933450963E-3</c:v>
                  </c:pt>
                  <c:pt idx="117">
                    <c:v>6.2772436037774656E-3</c:v>
                  </c:pt>
                  <c:pt idx="118">
                    <c:v>5.5989099030201083E-3</c:v>
                  </c:pt>
                  <c:pt idx="119">
                    <c:v>6.1320806900615164E-3</c:v>
                  </c:pt>
                  <c:pt idx="120">
                    <c:v>9.3730469955848484E-3</c:v>
                  </c:pt>
                  <c:pt idx="121">
                    <c:v>8.5083731440310662E-3</c:v>
                  </c:pt>
                  <c:pt idx="122">
                    <c:v>7.8768607666263573E-3</c:v>
                  </c:pt>
                  <c:pt idx="123">
                    <c:v>8.4306793597364853E-3</c:v>
                  </c:pt>
                  <c:pt idx="124">
                    <c:v>6.5513577539062558E-3</c:v>
                  </c:pt>
                  <c:pt idx="125">
                    <c:v>7.7042234714351857E-3</c:v>
                  </c:pt>
                  <c:pt idx="126">
                    <c:v>9.0925428651774335E-3</c:v>
                  </c:pt>
                  <c:pt idx="127">
                    <c:v>5.3164813049071348E-3</c:v>
                  </c:pt>
                  <c:pt idx="128">
                    <c:v>5.5150994587966117E-3</c:v>
                  </c:pt>
                  <c:pt idx="129">
                    <c:v>6.5904002046293679E-3</c:v>
                  </c:pt>
                  <c:pt idx="130">
                    <c:v>8.0428228540946698E-3</c:v>
                  </c:pt>
                  <c:pt idx="131">
                    <c:v>9.4103152459286306E-3</c:v>
                  </c:pt>
                  <c:pt idx="132">
                    <c:v>8.3809070591462746E-3</c:v>
                  </c:pt>
                  <c:pt idx="133">
                    <c:v>6.815149963938753E-3</c:v>
                  </c:pt>
                  <c:pt idx="134">
                    <c:v>1.0534737762486975E-2</c:v>
                  </c:pt>
                  <c:pt idx="135">
                    <c:v>1.0551843482837442E-2</c:v>
                  </c:pt>
                  <c:pt idx="136">
                    <c:v>9.3129246483055848E-3</c:v>
                  </c:pt>
                  <c:pt idx="137">
                    <c:v>8.9566159668239831E-3</c:v>
                  </c:pt>
                  <c:pt idx="138">
                    <c:v>7.3901902858146433E-3</c:v>
                  </c:pt>
                  <c:pt idx="139">
                    <c:v>9.1428683507583913E-3</c:v>
                  </c:pt>
                  <c:pt idx="140">
                    <c:v>6.7362874562756298E-3</c:v>
                  </c:pt>
                  <c:pt idx="141">
                    <c:v>5.3559901624237825E-3</c:v>
                  </c:pt>
                  <c:pt idx="142">
                    <c:v>8.8129953548640033E-3</c:v>
                  </c:pt>
                  <c:pt idx="143">
                    <c:v>8.1100726998555341E-3</c:v>
                  </c:pt>
                  <c:pt idx="144">
                    <c:v>1.0037878514995166E-2</c:v>
                  </c:pt>
                  <c:pt idx="145">
                    <c:v>6.3941909588247749E-3</c:v>
                  </c:pt>
                  <c:pt idx="146">
                    <c:v>8.9073029654534504E-3</c:v>
                  </c:pt>
                  <c:pt idx="147">
                    <c:v>8.7989775969310631E-3</c:v>
                  </c:pt>
                  <c:pt idx="148">
                    <c:v>8.3077628947632737E-3</c:v>
                  </c:pt>
                  <c:pt idx="149">
                    <c:v>1.0670421102087995E-2</c:v>
                  </c:pt>
                  <c:pt idx="150">
                    <c:v>1.2004506593526998E-2</c:v>
                  </c:pt>
                  <c:pt idx="151">
                    <c:v>1.1113132013863014E-2</c:v>
                  </c:pt>
                  <c:pt idx="152">
                    <c:v>7.4523179384389593E-3</c:v>
                  </c:pt>
                  <c:pt idx="153">
                    <c:v>1.1155197157068218E-2</c:v>
                  </c:pt>
                  <c:pt idx="154">
                    <c:v>9.4438620303372908E-3</c:v>
                  </c:pt>
                  <c:pt idx="155">
                    <c:v>1.1437211149385475E-2</c:v>
                  </c:pt>
                  <c:pt idx="156">
                    <c:v>1.3473830008921025E-2</c:v>
                  </c:pt>
                  <c:pt idx="157">
                    <c:v>5.8677231463811694E-3</c:v>
                  </c:pt>
                  <c:pt idx="158">
                    <c:v>1.0257040946728319E-2</c:v>
                  </c:pt>
                  <c:pt idx="159">
                    <c:v>8.8232791880521536E-3</c:v>
                  </c:pt>
                  <c:pt idx="160">
                    <c:v>9.2807918057751394E-3</c:v>
                  </c:pt>
                  <c:pt idx="161">
                    <c:v>8.4218790438279033E-3</c:v>
                  </c:pt>
                  <c:pt idx="162">
                    <c:v>9.7598434484557767E-3</c:v>
                  </c:pt>
                  <c:pt idx="163">
                    <c:v>1.1173723858973479E-2</c:v>
                  </c:pt>
                  <c:pt idx="164">
                    <c:v>7.3885832920908036E-3</c:v>
                  </c:pt>
                  <c:pt idx="165">
                    <c:v>9.1544291065534696E-3</c:v>
                  </c:pt>
                  <c:pt idx="166">
                    <c:v>9.580428982980161E-3</c:v>
                  </c:pt>
                  <c:pt idx="167">
                    <c:v>1.0428878726007184E-2</c:v>
                  </c:pt>
                  <c:pt idx="168">
                    <c:v>1.0492784854784026E-2</c:v>
                  </c:pt>
                  <c:pt idx="169">
                    <c:v>1.1073518738706845E-2</c:v>
                  </c:pt>
                  <c:pt idx="170">
                    <c:v>9.1865633973364606E-3</c:v>
                  </c:pt>
                  <c:pt idx="171">
                    <c:v>9.5985045284087047E-3</c:v>
                  </c:pt>
                  <c:pt idx="172">
                    <c:v>6.7475343379415275E-3</c:v>
                  </c:pt>
                  <c:pt idx="173">
                    <c:v>8.34560662612829E-3</c:v>
                  </c:pt>
                  <c:pt idx="174">
                    <c:v>1.1464811760352288E-2</c:v>
                  </c:pt>
                  <c:pt idx="175">
                    <c:v>6.9395008642225506E-3</c:v>
                  </c:pt>
                  <c:pt idx="176">
                    <c:v>1.1403451664883173E-2</c:v>
                  </c:pt>
                  <c:pt idx="177">
                    <c:v>1.1400896727321735E-2</c:v>
                  </c:pt>
                  <c:pt idx="178">
                    <c:v>1.4508869448774714E-2</c:v>
                  </c:pt>
                  <c:pt idx="179">
                    <c:v>9.3217894201804881E-3</c:v>
                  </c:pt>
                  <c:pt idx="180">
                    <c:v>1.1370483836604061E-2</c:v>
                  </c:pt>
                  <c:pt idx="181">
                    <c:v>1.2032321813328086E-2</c:v>
                  </c:pt>
                  <c:pt idx="182">
                    <c:v>9.4679034885753639E-3</c:v>
                  </c:pt>
                  <c:pt idx="183">
                    <c:v>1.0573601142906026E-2</c:v>
                  </c:pt>
                  <c:pt idx="184">
                    <c:v>9.6644682153000112E-3</c:v>
                  </c:pt>
                  <c:pt idx="185">
                    <c:v>7.9408492729047386E-3</c:v>
                  </c:pt>
                  <c:pt idx="186">
                    <c:v>9.6275353756410647E-3</c:v>
                  </c:pt>
                  <c:pt idx="187">
                    <c:v>1.0781946253201086E-2</c:v>
                  </c:pt>
                  <c:pt idx="188">
                    <c:v>6.359966872671481E-3</c:v>
                  </c:pt>
                  <c:pt idx="189">
                    <c:v>1.1278461549137888E-2</c:v>
                  </c:pt>
                  <c:pt idx="190">
                    <c:v>8.1595641990827254E-3</c:v>
                  </c:pt>
                  <c:pt idx="191">
                    <c:v>9.7620109419394047E-3</c:v>
                  </c:pt>
                  <c:pt idx="192">
                    <c:v>1.0339427907074992E-2</c:v>
                  </c:pt>
                  <c:pt idx="193">
                    <c:v>8.1989465775430918E-3</c:v>
                  </c:pt>
                  <c:pt idx="194">
                    <c:v>9.2405714554069911E-3</c:v>
                  </c:pt>
                  <c:pt idx="195">
                    <c:v>9.0798345324692286E-3</c:v>
                  </c:pt>
                  <c:pt idx="196">
                    <c:v>6.7838236777259513E-3</c:v>
                  </c:pt>
                  <c:pt idx="197">
                    <c:v>9.8092044342640086E-3</c:v>
                  </c:pt>
                  <c:pt idx="198">
                    <c:v>5.5725619075684451E-3</c:v>
                  </c:pt>
                  <c:pt idx="199">
                    <c:v>1.1869545487463839E-2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No 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0.17167563636394301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0.471214545454131</c:v>
                </c:pt>
                <c:pt idx="6">
                  <c:v>0.57106084848510297</c:v>
                </c:pt>
                <c:pt idx="7">
                  <c:v>0.67190775757535404</c:v>
                </c:pt>
                <c:pt idx="8">
                  <c:v>0.77175406060632601</c:v>
                </c:pt>
                <c:pt idx="9">
                  <c:v>0.87160036363638904</c:v>
                </c:pt>
                <c:pt idx="10">
                  <c:v>0.97144666666645196</c:v>
                </c:pt>
                <c:pt idx="11">
                  <c:v>1.0712929696965099</c:v>
                </c:pt>
                <c:pt idx="12">
                  <c:v>1.17213987878767</c:v>
                </c:pt>
                <c:pt idx="13">
                  <c:v>1.27198618181773</c:v>
                </c:pt>
                <c:pt idx="14">
                  <c:v>1.37183248484871</c:v>
                </c:pt>
                <c:pt idx="15">
                  <c:v>1.47167878787877</c:v>
                </c:pt>
                <c:pt idx="16">
                  <c:v>1.5705244848486399</c:v>
                </c:pt>
                <c:pt idx="17">
                  <c:v>1.6713713939398001</c:v>
                </c:pt>
                <c:pt idx="18">
                  <c:v>1.77221830303005</c:v>
                </c:pt>
                <c:pt idx="19">
                  <c:v>1.87206460606012</c:v>
                </c:pt>
                <c:pt idx="20">
                  <c:v>2.0313169696964901</c:v>
                </c:pt>
                <c:pt idx="21">
                  <c:v>2.1111511515155099</c:v>
                </c:pt>
                <c:pt idx="22">
                  <c:v>2.1979895757576702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2.49752848484877</c:v>
                </c:pt>
                <c:pt idx="26">
                  <c:v>2.5993760000001198</c:v>
                </c:pt>
                <c:pt idx="27">
                  <c:v>2.6982216969699899</c:v>
                </c:pt>
                <c:pt idx="28">
                  <c:v>2.8000692121213402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3.09960812121244</c:v>
                </c:pt>
                <c:pt idx="32">
                  <c:v>3.1984538181814002</c:v>
                </c:pt>
                <c:pt idx="33">
                  <c:v>3.3003013333336599</c:v>
                </c:pt>
                <c:pt idx="34">
                  <c:v>3.39814642424244</c:v>
                </c:pt>
                <c:pt idx="35">
                  <c:v>3.4979927272725</c:v>
                </c:pt>
                <c:pt idx="36">
                  <c:v>3.5998402424238498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3.8983785454547601</c:v>
                </c:pt>
                <c:pt idx="40">
                  <c:v>3.9982248484848202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4.4006118787874504</c:v>
                </c:pt>
                <c:pt idx="45">
                  <c:v>4.4984569696971404</c:v>
                </c:pt>
                <c:pt idx="46">
                  <c:v>4.5993038787873903</c:v>
                </c:pt>
                <c:pt idx="47">
                  <c:v>4.6991501818183599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4.9986890909094601</c:v>
                </c:pt>
                <c:pt idx="51">
                  <c:v>5.0995359999997101</c:v>
                </c:pt>
                <c:pt idx="52">
                  <c:v>5.1993823030306796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5.4989212121208704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5.79946072727307</c:v>
                </c:pt>
                <c:pt idx="59">
                  <c:v>5.8993070303031301</c:v>
                </c:pt>
                <c:pt idx="60">
                  <c:v>5.9991533333331901</c:v>
                </c:pt>
                <c:pt idx="61">
                  <c:v>6.1000002424243496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6.3995391515154498</c:v>
                </c:pt>
                <c:pt idx="65">
                  <c:v>6.4983848484844202</c:v>
                </c:pt>
                <c:pt idx="66">
                  <c:v>6.5992317575755797</c:v>
                </c:pt>
                <c:pt idx="67">
                  <c:v>6.70007866666674</c:v>
                </c:pt>
                <c:pt idx="68">
                  <c:v>6.7999249696968</c:v>
                </c:pt>
                <c:pt idx="69">
                  <c:v>6.8997712727268601</c:v>
                </c:pt>
                <c:pt idx="70">
                  <c:v>6.9996175757578296</c:v>
                </c:pt>
                <c:pt idx="71">
                  <c:v>7.0994638787879003</c:v>
                </c:pt>
                <c:pt idx="72">
                  <c:v>7.1983095757577704</c:v>
                </c:pt>
                <c:pt idx="73">
                  <c:v>7.3001570909091198</c:v>
                </c:pt>
                <c:pt idx="74">
                  <c:v>7.3980021818179003</c:v>
                </c:pt>
                <c:pt idx="75">
                  <c:v>7.4988490909090597</c:v>
                </c:pt>
                <c:pt idx="76">
                  <c:v>7.5986953939391197</c:v>
                </c:pt>
                <c:pt idx="77">
                  <c:v>7.6985416969700902</c:v>
                </c:pt>
                <c:pt idx="78">
                  <c:v>7.8003892121214404</c:v>
                </c:pt>
                <c:pt idx="79">
                  <c:v>7.89823430303022</c:v>
                </c:pt>
                <c:pt idx="80">
                  <c:v>7.9990812121213803</c:v>
                </c:pt>
                <c:pt idx="81">
                  <c:v>8.0999281212125407</c:v>
                </c:pt>
                <c:pt idx="82">
                  <c:v>8.1987738181815004</c:v>
                </c:pt>
                <c:pt idx="83">
                  <c:v>8.2986201212124797</c:v>
                </c:pt>
                <c:pt idx="84">
                  <c:v>8.3984664242425406</c:v>
                </c:pt>
                <c:pt idx="85">
                  <c:v>8.4993133333336992</c:v>
                </c:pt>
                <c:pt idx="86">
                  <c:v>8.6001602424239501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8.8986985454548595</c:v>
                </c:pt>
                <c:pt idx="90">
                  <c:v>8.9995454545451103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9.2990843636362097</c:v>
                </c:pt>
                <c:pt idx="94">
                  <c:v>9.3989306666662706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9.8991627878785895</c:v>
                </c:pt>
                <c:pt idx="100">
                  <c:v>9.9980084848484694</c:v>
                </c:pt>
                <c:pt idx="101">
                  <c:v>10.0998559999998</c:v>
                </c:pt>
                <c:pt idx="102">
                  <c:v>10.197701090909501</c:v>
                </c:pt>
                <c:pt idx="103">
                  <c:v>10.299548606060799</c:v>
                </c:pt>
                <c:pt idx="104">
                  <c:v>10.399394909090899</c:v>
                </c:pt>
                <c:pt idx="105">
                  <c:v>10.498240606060699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10.7997807272722</c:v>
                </c:pt>
                <c:pt idx="109">
                  <c:v>10.899627030303201</c:v>
                </c:pt>
                <c:pt idx="110">
                  <c:v>10.9984727272731</c:v>
                </c:pt>
                <c:pt idx="111">
                  <c:v>11.100320242424401</c:v>
                </c:pt>
                <c:pt idx="112">
                  <c:v>11.198165333333201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11.4987048484845</c:v>
                </c:pt>
                <c:pt idx="116">
                  <c:v>11.6005523636367</c:v>
                </c:pt>
                <c:pt idx="117">
                  <c:v>11.6983974545455</c:v>
                </c:pt>
                <c:pt idx="118">
                  <c:v>11.7982437575756</c:v>
                </c:pt>
                <c:pt idx="119">
                  <c:v>11.8990906666667</c:v>
                </c:pt>
                <c:pt idx="120">
                  <c:v>11.9989369696968</c:v>
                </c:pt>
                <c:pt idx="121">
                  <c:v>12.0987832727269</c:v>
                </c:pt>
                <c:pt idx="122">
                  <c:v>12.198629575757799</c:v>
                </c:pt>
                <c:pt idx="123">
                  <c:v>12.298475878787899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12.599015393939199</c:v>
                </c:pt>
                <c:pt idx="127">
                  <c:v>12.6988616969692</c:v>
                </c:pt>
                <c:pt idx="128">
                  <c:v>12.7987080000002</c:v>
                </c:pt>
                <c:pt idx="129">
                  <c:v>12.899554909090501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13.298940121211601</c:v>
                </c:pt>
                <c:pt idx="134">
                  <c:v>13.3997870303028</c:v>
                </c:pt>
                <c:pt idx="135">
                  <c:v>13.499633333332801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13.7991722424239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14.0997117575752</c:v>
                </c:pt>
                <c:pt idx="142">
                  <c:v>14.199558060606201</c:v>
                </c:pt>
                <c:pt idx="143">
                  <c:v>14.299404363636301</c:v>
                </c:pt>
                <c:pt idx="144">
                  <c:v>14.399250666666299</c:v>
                </c:pt>
                <c:pt idx="145">
                  <c:v>14.498096363636201</c:v>
                </c:pt>
                <c:pt idx="146">
                  <c:v>14.599943878787499</c:v>
                </c:pt>
                <c:pt idx="147">
                  <c:v>14.6977889696972</c:v>
                </c:pt>
                <c:pt idx="148">
                  <c:v>14.7996364848486</c:v>
                </c:pt>
                <c:pt idx="149">
                  <c:v>14.8994827878786</c:v>
                </c:pt>
                <c:pt idx="150">
                  <c:v>14.9983284848485</c:v>
                </c:pt>
                <c:pt idx="151">
                  <c:v>15.0981747878786</c:v>
                </c:pt>
                <c:pt idx="152">
                  <c:v>15.1980210909086</c:v>
                </c:pt>
                <c:pt idx="153">
                  <c:v>15.299868606060899</c:v>
                </c:pt>
                <c:pt idx="154">
                  <c:v>15.3987143030299</c:v>
                </c:pt>
                <c:pt idx="155">
                  <c:v>15.498560606060799</c:v>
                </c:pt>
                <c:pt idx="156">
                  <c:v>15.600408121212199</c:v>
                </c:pt>
                <c:pt idx="157">
                  <c:v>15.698253212120999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15.998792727272299</c:v>
                </c:pt>
                <c:pt idx="161">
                  <c:v>16.0986390303032</c:v>
                </c:pt>
                <c:pt idx="162">
                  <c:v>16.198485333333299</c:v>
                </c:pt>
                <c:pt idx="163">
                  <c:v>16.299332242424398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16.598871151514601</c:v>
                </c:pt>
                <c:pt idx="167">
                  <c:v>16.698717454545601</c:v>
                </c:pt>
                <c:pt idx="168">
                  <c:v>16.799564363635898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17.198949575757901</c:v>
                </c:pt>
                <c:pt idx="173">
                  <c:v>17.299796484848201</c:v>
                </c:pt>
                <c:pt idx="174">
                  <c:v>17.399642787879198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17.699181696969301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17.997720000000299</c:v>
                </c:pt>
                <c:pt idx="181">
                  <c:v>18.099567515151598</c:v>
                </c:pt>
                <c:pt idx="182">
                  <c:v>18.198413212121501</c:v>
                </c:pt>
                <c:pt idx="183">
                  <c:v>18.299260121211699</c:v>
                </c:pt>
                <c:pt idx="184">
                  <c:v>18.400107030302902</c:v>
                </c:pt>
                <c:pt idx="185">
                  <c:v>18.4979521212117</c:v>
                </c:pt>
                <c:pt idx="186">
                  <c:v>18.599799636363901</c:v>
                </c:pt>
                <c:pt idx="187">
                  <c:v>18.698645333332902</c:v>
                </c:pt>
                <c:pt idx="188">
                  <c:v>18.799492242424002</c:v>
                </c:pt>
                <c:pt idx="189">
                  <c:v>18.900339151515201</c:v>
                </c:pt>
                <c:pt idx="190">
                  <c:v>18.998184242423999</c:v>
                </c:pt>
                <c:pt idx="191">
                  <c:v>19.100031757575302</c:v>
                </c:pt>
                <c:pt idx="192">
                  <c:v>19.199878060606299</c:v>
                </c:pt>
                <c:pt idx="193">
                  <c:v>19.2997243636364</c:v>
                </c:pt>
                <c:pt idx="194">
                  <c:v>19.3985700606062</c:v>
                </c:pt>
                <c:pt idx="195">
                  <c:v>19.498416363636299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19.8988021818177</c:v>
                </c:pt>
              </c:numCache>
            </c:numRef>
          </c:xVal>
          <c:yVal>
            <c:numRef>
              <c:f>'MRC5 No UV'!$BP$6:$BP$205</c:f>
              <c:numCache>
                <c:formatCode>General</c:formatCode>
                <c:ptCount val="200"/>
                <c:pt idx="0">
                  <c:v>1.0801036682424714</c:v>
                </c:pt>
                <c:pt idx="1">
                  <c:v>1.0694312181019552</c:v>
                </c:pt>
                <c:pt idx="2">
                  <c:v>1.0603423341415736</c:v>
                </c:pt>
                <c:pt idx="3">
                  <c:v>1.0290168133026609</c:v>
                </c:pt>
                <c:pt idx="4">
                  <c:v>1.0314855654862476</c:v>
                </c:pt>
                <c:pt idx="5">
                  <c:v>1.0220814441719155</c:v>
                </c:pt>
                <c:pt idx="6">
                  <c:v>1.0195670413268954</c:v>
                </c:pt>
                <c:pt idx="7">
                  <c:v>1.0170159367440801</c:v>
                </c:pt>
                <c:pt idx="8">
                  <c:v>1.0034223114822336</c:v>
                </c:pt>
                <c:pt idx="9">
                  <c:v>1.0013189409657903</c:v>
                </c:pt>
                <c:pt idx="10">
                  <c:v>1.0020332182599099</c:v>
                </c:pt>
                <c:pt idx="11">
                  <c:v>1.0147973210870054</c:v>
                </c:pt>
                <c:pt idx="12">
                  <c:v>1.004760645111884</c:v>
                </c:pt>
                <c:pt idx="13">
                  <c:v>1.0001736693764647</c:v>
                </c:pt>
                <c:pt idx="14">
                  <c:v>1.008265023737051</c:v>
                </c:pt>
                <c:pt idx="15">
                  <c:v>0.99255346540459233</c:v>
                </c:pt>
                <c:pt idx="16">
                  <c:v>0.99651772920634663</c:v>
                </c:pt>
                <c:pt idx="17">
                  <c:v>0.99359316328312997</c:v>
                </c:pt>
                <c:pt idx="18">
                  <c:v>0.99577891280870046</c:v>
                </c:pt>
                <c:pt idx="19">
                  <c:v>0.99152685172491573</c:v>
                </c:pt>
                <c:pt idx="20">
                  <c:v>0.68512097063925725</c:v>
                </c:pt>
                <c:pt idx="21">
                  <c:v>0.73523048291076654</c:v>
                </c:pt>
                <c:pt idx="22">
                  <c:v>0.76881821493328706</c:v>
                </c:pt>
                <c:pt idx="23">
                  <c:v>0.78634750442154011</c:v>
                </c:pt>
                <c:pt idx="24">
                  <c:v>0.8073647950109536</c:v>
                </c:pt>
                <c:pt idx="25">
                  <c:v>0.81877371161661872</c:v>
                </c:pt>
                <c:pt idx="26">
                  <c:v>0.8291261830222475</c:v>
                </c:pt>
                <c:pt idx="27">
                  <c:v>0.8377455187422157</c:v>
                </c:pt>
                <c:pt idx="28">
                  <c:v>0.85100564726242001</c:v>
                </c:pt>
                <c:pt idx="29">
                  <c:v>0.84932764637533287</c:v>
                </c:pt>
                <c:pt idx="30">
                  <c:v>0.8515896790586861</c:v>
                </c:pt>
                <c:pt idx="31">
                  <c:v>0.87375285660538793</c:v>
                </c:pt>
                <c:pt idx="32">
                  <c:v>0.87099433067678078</c:v>
                </c:pt>
                <c:pt idx="33">
                  <c:v>0.87220626353221598</c:v>
                </c:pt>
                <c:pt idx="34">
                  <c:v>0.87738823902437624</c:v>
                </c:pt>
                <c:pt idx="35">
                  <c:v>0.87011115845819875</c:v>
                </c:pt>
                <c:pt idx="36">
                  <c:v>0.88066618569644539</c:v>
                </c:pt>
                <c:pt idx="37">
                  <c:v>0.87817256926299658</c:v>
                </c:pt>
                <c:pt idx="38">
                  <c:v>0.88540074693630011</c:v>
                </c:pt>
                <c:pt idx="39">
                  <c:v>0.88261880971940421</c:v>
                </c:pt>
                <c:pt idx="40">
                  <c:v>0.89106456133824008</c:v>
                </c:pt>
                <c:pt idx="41">
                  <c:v>0.88556785245251934</c:v>
                </c:pt>
                <c:pt idx="42">
                  <c:v>0.89530498441126061</c:v>
                </c:pt>
                <c:pt idx="43">
                  <c:v>0.89768733388254141</c:v>
                </c:pt>
                <c:pt idx="44">
                  <c:v>0.88863544451215482</c:v>
                </c:pt>
                <c:pt idx="45">
                  <c:v>0.89038942814213307</c:v>
                </c:pt>
                <c:pt idx="46">
                  <c:v>0.90163671152922298</c:v>
                </c:pt>
                <c:pt idx="47">
                  <c:v>0.90510585413424716</c:v>
                </c:pt>
                <c:pt idx="48">
                  <c:v>0.90603975510811663</c:v>
                </c:pt>
                <c:pt idx="49">
                  <c:v>0.89861166002379067</c:v>
                </c:pt>
                <c:pt idx="50">
                  <c:v>0.89754306500400638</c:v>
                </c:pt>
                <c:pt idx="51">
                  <c:v>0.90514738633964142</c:v>
                </c:pt>
                <c:pt idx="52">
                  <c:v>0.90955535019231459</c:v>
                </c:pt>
                <c:pt idx="53">
                  <c:v>0.89924167641868069</c:v>
                </c:pt>
                <c:pt idx="54">
                  <c:v>0.90088077263306399</c:v>
                </c:pt>
                <c:pt idx="55">
                  <c:v>0.89320979148216439</c:v>
                </c:pt>
                <c:pt idx="56">
                  <c:v>0.90750491715570447</c:v>
                </c:pt>
                <c:pt idx="57">
                  <c:v>0.91518144753940822</c:v>
                </c:pt>
                <c:pt idx="58">
                  <c:v>0.91764501386094632</c:v>
                </c:pt>
                <c:pt idx="59">
                  <c:v>0.9055180465322018</c:v>
                </c:pt>
                <c:pt idx="60">
                  <c:v>0.90615689421347811</c:v>
                </c:pt>
                <c:pt idx="61">
                  <c:v>0.90148416786638608</c:v>
                </c:pt>
                <c:pt idx="62">
                  <c:v>0.91294706917756374</c:v>
                </c:pt>
                <c:pt idx="63">
                  <c:v>0.90838995188641192</c:v>
                </c:pt>
                <c:pt idx="64">
                  <c:v>0.90871091459960418</c:v>
                </c:pt>
                <c:pt idx="65">
                  <c:v>0.89766918744719959</c:v>
                </c:pt>
                <c:pt idx="66">
                  <c:v>0.89838670839961798</c:v>
                </c:pt>
                <c:pt idx="67">
                  <c:v>0.90499962457203764</c:v>
                </c:pt>
                <c:pt idx="68">
                  <c:v>0.90014772227828244</c:v>
                </c:pt>
                <c:pt idx="69">
                  <c:v>0.90068043066485226</c:v>
                </c:pt>
                <c:pt idx="70">
                  <c:v>0.90385019760625118</c:v>
                </c:pt>
                <c:pt idx="71">
                  <c:v>0.92066358240214219</c:v>
                </c:pt>
                <c:pt idx="72">
                  <c:v>0.90587359284515745</c:v>
                </c:pt>
                <c:pt idx="73">
                  <c:v>0.91659445070251211</c:v>
                </c:pt>
                <c:pt idx="74">
                  <c:v>0.92107624235672436</c:v>
                </c:pt>
                <c:pt idx="75">
                  <c:v>0.90315491797820613</c:v>
                </c:pt>
                <c:pt idx="76">
                  <c:v>0.91249718169675764</c:v>
                </c:pt>
                <c:pt idx="77">
                  <c:v>0.91269475367645214</c:v>
                </c:pt>
                <c:pt idx="78">
                  <c:v>0.91859253368729243</c:v>
                </c:pt>
                <c:pt idx="79">
                  <c:v>0.913915738709839</c:v>
                </c:pt>
                <c:pt idx="80">
                  <c:v>0.91361065485336113</c:v>
                </c:pt>
                <c:pt idx="81">
                  <c:v>0.91663816794904163</c:v>
                </c:pt>
                <c:pt idx="82">
                  <c:v>0.91790305853200982</c:v>
                </c:pt>
                <c:pt idx="83">
                  <c:v>0.91648804126423511</c:v>
                </c:pt>
                <c:pt idx="84">
                  <c:v>0.9224272494243867</c:v>
                </c:pt>
                <c:pt idx="85">
                  <c:v>0.91509992664260265</c:v>
                </c:pt>
                <c:pt idx="86">
                  <c:v>0.91460806378278781</c:v>
                </c:pt>
                <c:pt idx="87">
                  <c:v>0.90863162021062049</c:v>
                </c:pt>
                <c:pt idx="88">
                  <c:v>0.91371808852167613</c:v>
                </c:pt>
                <c:pt idx="89">
                  <c:v>0.91355798695753565</c:v>
                </c:pt>
                <c:pt idx="90">
                  <c:v>0.92289833132232024</c:v>
                </c:pt>
                <c:pt idx="91">
                  <c:v>0.91982577315961467</c:v>
                </c:pt>
                <c:pt idx="92">
                  <c:v>0.91972093599371374</c:v>
                </c:pt>
                <c:pt idx="93">
                  <c:v>0.92504953242247889</c:v>
                </c:pt>
                <c:pt idx="94">
                  <c:v>0.92754247943178214</c:v>
                </c:pt>
                <c:pt idx="95">
                  <c:v>0.9212247505100073</c:v>
                </c:pt>
                <c:pt idx="96">
                  <c:v>0.93322471704748089</c:v>
                </c:pt>
                <c:pt idx="97">
                  <c:v>0.92091655221430802</c:v>
                </c:pt>
                <c:pt idx="98">
                  <c:v>0.91270107997910022</c:v>
                </c:pt>
                <c:pt idx="99">
                  <c:v>0.91757532109275131</c:v>
                </c:pt>
                <c:pt idx="100">
                  <c:v>0.91702330144513811</c:v>
                </c:pt>
                <c:pt idx="101">
                  <c:v>0.92617419416551239</c:v>
                </c:pt>
                <c:pt idx="102">
                  <c:v>0.91985818604288594</c:v>
                </c:pt>
                <c:pt idx="103">
                  <c:v>0.91909494847453999</c:v>
                </c:pt>
                <c:pt idx="104">
                  <c:v>0.9280934241604758</c:v>
                </c:pt>
                <c:pt idx="105">
                  <c:v>0.93202887353859198</c:v>
                </c:pt>
                <c:pt idx="106">
                  <c:v>0.9231270793566605</c:v>
                </c:pt>
                <c:pt idx="107">
                  <c:v>0.91736270538771902</c:v>
                </c:pt>
                <c:pt idx="108">
                  <c:v>0.92237806978735049</c:v>
                </c:pt>
                <c:pt idx="109">
                  <c:v>0.92294385853780514</c:v>
                </c:pt>
                <c:pt idx="110">
                  <c:v>0.92310995051418099</c:v>
                </c:pt>
                <c:pt idx="111">
                  <c:v>0.92656179840176811</c:v>
                </c:pt>
                <c:pt idx="112">
                  <c:v>0.92065941480792934</c:v>
                </c:pt>
                <c:pt idx="113">
                  <c:v>0.92287061965536776</c:v>
                </c:pt>
                <c:pt idx="114">
                  <c:v>0.92679873327316387</c:v>
                </c:pt>
                <c:pt idx="115">
                  <c:v>0.9327335442204473</c:v>
                </c:pt>
                <c:pt idx="116">
                  <c:v>0.92235715732925772</c:v>
                </c:pt>
                <c:pt idx="117">
                  <c:v>0.91909125033522732</c:v>
                </c:pt>
                <c:pt idx="118">
                  <c:v>0.93086442769740074</c:v>
                </c:pt>
                <c:pt idx="119">
                  <c:v>0.92831409524412833</c:v>
                </c:pt>
                <c:pt idx="120">
                  <c:v>0.92215453654573021</c:v>
                </c:pt>
                <c:pt idx="121">
                  <c:v>0.92036746597859809</c:v>
                </c:pt>
                <c:pt idx="122">
                  <c:v>0.91849745348892631</c:v>
                </c:pt>
                <c:pt idx="123">
                  <c:v>0.92281224626180247</c:v>
                </c:pt>
                <c:pt idx="124">
                  <c:v>0.93049092640019071</c:v>
                </c:pt>
                <c:pt idx="125">
                  <c:v>0.92710904259135818</c:v>
                </c:pt>
                <c:pt idx="126">
                  <c:v>0.93147188278343729</c:v>
                </c:pt>
                <c:pt idx="127">
                  <c:v>0.93173140152377087</c:v>
                </c:pt>
                <c:pt idx="128">
                  <c:v>0.92398714430389972</c:v>
                </c:pt>
                <c:pt idx="129">
                  <c:v>0.92258529805146727</c:v>
                </c:pt>
                <c:pt idx="130">
                  <c:v>0.92738229247664317</c:v>
                </c:pt>
                <c:pt idx="131">
                  <c:v>0.92365391311026457</c:v>
                </c:pt>
                <c:pt idx="132">
                  <c:v>0.92656180852658609</c:v>
                </c:pt>
                <c:pt idx="133">
                  <c:v>0.92692106181952449</c:v>
                </c:pt>
                <c:pt idx="134">
                  <c:v>0.93607025466764138</c:v>
                </c:pt>
                <c:pt idx="135">
                  <c:v>0.92885198908740885</c:v>
                </c:pt>
                <c:pt idx="136">
                  <c:v>0.91786340387198417</c:v>
                </c:pt>
                <c:pt idx="137">
                  <c:v>0.92135599505199284</c:v>
                </c:pt>
                <c:pt idx="138">
                  <c:v>0.93550626701656237</c:v>
                </c:pt>
                <c:pt idx="139">
                  <c:v>0.92245387522566513</c:v>
                </c:pt>
                <c:pt idx="140">
                  <c:v>0.92927171812905385</c:v>
                </c:pt>
                <c:pt idx="141">
                  <c:v>0.93335336200883967</c:v>
                </c:pt>
                <c:pt idx="142">
                  <c:v>0.92428836361674316</c:v>
                </c:pt>
                <c:pt idx="143">
                  <c:v>0.91755640039446018</c:v>
                </c:pt>
                <c:pt idx="144">
                  <c:v>0.93252161902583486</c:v>
                </c:pt>
                <c:pt idx="145">
                  <c:v>0.93005109944315689</c:v>
                </c:pt>
                <c:pt idx="146">
                  <c:v>0.9251374727871664</c:v>
                </c:pt>
                <c:pt idx="147">
                  <c:v>0.92994921233527517</c:v>
                </c:pt>
                <c:pt idx="148">
                  <c:v>0.93238168648837394</c:v>
                </c:pt>
                <c:pt idx="149">
                  <c:v>0.91431498192187388</c:v>
                </c:pt>
                <c:pt idx="150">
                  <c:v>0.92353078691950441</c:v>
                </c:pt>
                <c:pt idx="151">
                  <c:v>0.92696316080324437</c:v>
                </c:pt>
                <c:pt idx="152">
                  <c:v>0.92410766081242235</c:v>
                </c:pt>
                <c:pt idx="153">
                  <c:v>0.93765678552852727</c:v>
                </c:pt>
                <c:pt idx="154">
                  <c:v>0.93616200523587301</c:v>
                </c:pt>
                <c:pt idx="155">
                  <c:v>0.91752481091450122</c:v>
                </c:pt>
                <c:pt idx="156">
                  <c:v>0.91722752065624602</c:v>
                </c:pt>
                <c:pt idx="157">
                  <c:v>0.9189963868102905</c:v>
                </c:pt>
                <c:pt idx="158">
                  <c:v>0.92571981767804157</c:v>
                </c:pt>
                <c:pt idx="159">
                  <c:v>0.91448582968952608</c:v>
                </c:pt>
                <c:pt idx="160">
                  <c:v>0.93092181261621976</c:v>
                </c:pt>
                <c:pt idx="161">
                  <c:v>0.92642028791941411</c:v>
                </c:pt>
                <c:pt idx="162">
                  <c:v>0.92564255308649734</c:v>
                </c:pt>
                <c:pt idx="163">
                  <c:v>0.93527509826218802</c:v>
                </c:pt>
                <c:pt idx="164">
                  <c:v>0.92099759559844829</c:v>
                </c:pt>
                <c:pt idx="165">
                  <c:v>0.9258743344224265</c:v>
                </c:pt>
                <c:pt idx="166">
                  <c:v>0.93459339543253062</c:v>
                </c:pt>
                <c:pt idx="167">
                  <c:v>0.92421087984334416</c:v>
                </c:pt>
                <c:pt idx="168">
                  <c:v>0.92737326221768901</c:v>
                </c:pt>
                <c:pt idx="169">
                  <c:v>0.92624633291291236</c:v>
                </c:pt>
                <c:pt idx="170">
                  <c:v>0.92981744067000094</c:v>
                </c:pt>
                <c:pt idx="171">
                  <c:v>0.92806290136097747</c:v>
                </c:pt>
                <c:pt idx="172">
                  <c:v>0.92977355546545581</c:v>
                </c:pt>
                <c:pt idx="173">
                  <c:v>0.92789657490653132</c:v>
                </c:pt>
                <c:pt idx="174">
                  <c:v>0.93237334234072444</c:v>
                </c:pt>
                <c:pt idx="175">
                  <c:v>0.92910819336267236</c:v>
                </c:pt>
                <c:pt idx="176">
                  <c:v>0.92916961989441305</c:v>
                </c:pt>
                <c:pt idx="177">
                  <c:v>0.92951917700864317</c:v>
                </c:pt>
                <c:pt idx="178">
                  <c:v>0.93761483117217137</c:v>
                </c:pt>
                <c:pt idx="179">
                  <c:v>0.9281442074273869</c:v>
                </c:pt>
                <c:pt idx="180">
                  <c:v>0.91601687118303765</c:v>
                </c:pt>
                <c:pt idx="181">
                  <c:v>0.93373979252988482</c:v>
                </c:pt>
                <c:pt idx="182">
                  <c:v>0.92930663544350878</c:v>
                </c:pt>
                <c:pt idx="183">
                  <c:v>0.93391804693963831</c:v>
                </c:pt>
                <c:pt idx="184">
                  <c:v>0.92122929793945119</c:v>
                </c:pt>
                <c:pt idx="185">
                  <c:v>0.93630016190724918</c:v>
                </c:pt>
                <c:pt idx="186">
                  <c:v>0.92973059645245004</c:v>
                </c:pt>
                <c:pt idx="187">
                  <c:v>0.92582188619051431</c:v>
                </c:pt>
                <c:pt idx="188">
                  <c:v>0.92761234094229472</c:v>
                </c:pt>
                <c:pt idx="189">
                  <c:v>0.92574689262488075</c:v>
                </c:pt>
                <c:pt idx="190">
                  <c:v>0.92805953210509451</c:v>
                </c:pt>
                <c:pt idx="191">
                  <c:v>0.92411776471662366</c:v>
                </c:pt>
                <c:pt idx="192">
                  <c:v>0.93166017083742492</c:v>
                </c:pt>
                <c:pt idx="193">
                  <c:v>0.92821099692634701</c:v>
                </c:pt>
                <c:pt idx="194">
                  <c:v>0.92898037194111993</c:v>
                </c:pt>
                <c:pt idx="195">
                  <c:v>0.9284895843940878</c:v>
                </c:pt>
                <c:pt idx="196">
                  <c:v>0.9217730682460441</c:v>
                </c:pt>
                <c:pt idx="197">
                  <c:v>0.92785918010991775</c:v>
                </c:pt>
                <c:pt idx="198">
                  <c:v>0.93077726323937848</c:v>
                </c:pt>
                <c:pt idx="199">
                  <c:v>0.93291588229498823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91-4231-B2AA-3864C89B9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8512"/>
        <c:axId val="366180672"/>
      </c:scatterChart>
      <c:valAx>
        <c:axId val="34805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180672"/>
        <c:crosses val="autoZero"/>
        <c:crossBetween val="midCat"/>
      </c:valAx>
      <c:valAx>
        <c:axId val="36618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05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'MRC5 3hUV'!$BJ$5</c:f>
              <c:strCache>
                <c:ptCount val="1"/>
                <c:pt idx="0">
                  <c:v>8J 3hUV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3hUV'!$BM$6:$BM$205</c:f>
                <c:numCache>
                  <c:formatCode>General</c:formatCode>
                  <c:ptCount val="200"/>
                  <c:pt idx="0">
                    <c:v>5.2661443442130283E-3</c:v>
                  </c:pt>
                  <c:pt idx="1">
                    <c:v>5.9279210971340942E-3</c:v>
                  </c:pt>
                  <c:pt idx="2">
                    <c:v>6.5335753549270485E-3</c:v>
                  </c:pt>
                  <c:pt idx="3">
                    <c:v>7.1472560917218144E-3</c:v>
                  </c:pt>
                  <c:pt idx="4">
                    <c:v>5.0989392700737223E-3</c:v>
                  </c:pt>
                  <c:pt idx="5">
                    <c:v>6.0639432043283403E-3</c:v>
                  </c:pt>
                  <c:pt idx="6">
                    <c:v>5.7137979008842054E-3</c:v>
                  </c:pt>
                  <c:pt idx="7">
                    <c:v>7.8563978457666279E-3</c:v>
                  </c:pt>
                  <c:pt idx="8">
                    <c:v>5.8225159975595709E-3</c:v>
                  </c:pt>
                  <c:pt idx="9">
                    <c:v>6.6525523711447121E-3</c:v>
                  </c:pt>
                  <c:pt idx="10">
                    <c:v>3.2119321234487744E-3</c:v>
                  </c:pt>
                  <c:pt idx="11">
                    <c:v>3.4760312637953164E-3</c:v>
                  </c:pt>
                  <c:pt idx="12">
                    <c:v>6.4620117496794393E-3</c:v>
                  </c:pt>
                  <c:pt idx="13">
                    <c:v>3.6039940681979517E-3</c:v>
                  </c:pt>
                  <c:pt idx="14">
                    <c:v>4.7144238777271381E-3</c:v>
                  </c:pt>
                  <c:pt idx="15">
                    <c:v>4.2109905044157413E-3</c:v>
                  </c:pt>
                  <c:pt idx="16">
                    <c:v>4.6297497154379266E-3</c:v>
                  </c:pt>
                  <c:pt idx="17">
                    <c:v>5.2776285084418289E-3</c:v>
                  </c:pt>
                  <c:pt idx="18">
                    <c:v>5.2774797069132838E-3</c:v>
                  </c:pt>
                  <c:pt idx="19">
                    <c:v>5.8105859051414176E-3</c:v>
                  </c:pt>
                  <c:pt idx="20">
                    <c:v>7.2237340674523023E-3</c:v>
                  </c:pt>
                  <c:pt idx="21">
                    <c:v>5.1491249849911847E-3</c:v>
                  </c:pt>
                  <c:pt idx="22">
                    <c:v>6.116150018362008E-3</c:v>
                  </c:pt>
                  <c:pt idx="23">
                    <c:v>7.0048855530939601E-3</c:v>
                  </c:pt>
                  <c:pt idx="24">
                    <c:v>7.6526167327648385E-3</c:v>
                  </c:pt>
                  <c:pt idx="25">
                    <c:v>9.8827288984843723E-3</c:v>
                  </c:pt>
                  <c:pt idx="26">
                    <c:v>6.7529442215515222E-3</c:v>
                  </c:pt>
                  <c:pt idx="27">
                    <c:v>6.4402732975146534E-3</c:v>
                  </c:pt>
                  <c:pt idx="28">
                    <c:v>7.4853693468780059E-3</c:v>
                  </c:pt>
                  <c:pt idx="29">
                    <c:v>8.2691800995856411E-3</c:v>
                  </c:pt>
                  <c:pt idx="30">
                    <c:v>5.7874659478012822E-3</c:v>
                  </c:pt>
                  <c:pt idx="31">
                    <c:v>8.4946928400011727E-3</c:v>
                  </c:pt>
                  <c:pt idx="32">
                    <c:v>7.2985061769000768E-3</c:v>
                  </c:pt>
                  <c:pt idx="33">
                    <c:v>4.2502410955624513E-3</c:v>
                  </c:pt>
                  <c:pt idx="34">
                    <c:v>5.6481418175852519E-3</c:v>
                  </c:pt>
                  <c:pt idx="35">
                    <c:v>6.3578483853061222E-3</c:v>
                  </c:pt>
                  <c:pt idx="36">
                    <c:v>8.3180298399680441E-3</c:v>
                  </c:pt>
                  <c:pt idx="37">
                    <c:v>5.4628222411912371E-3</c:v>
                  </c:pt>
                  <c:pt idx="38">
                    <c:v>1.0426995518291822E-2</c:v>
                  </c:pt>
                  <c:pt idx="39">
                    <c:v>7.9035153152602032E-3</c:v>
                  </c:pt>
                  <c:pt idx="40">
                    <c:v>5.6106889095532296E-3</c:v>
                  </c:pt>
                  <c:pt idx="41">
                    <c:v>5.5594923365276001E-3</c:v>
                  </c:pt>
                  <c:pt idx="42">
                    <c:v>3.449417845697746E-3</c:v>
                  </c:pt>
                  <c:pt idx="43">
                    <c:v>3.8275246763610138E-3</c:v>
                  </c:pt>
                  <c:pt idx="44">
                    <c:v>6.9051991298466585E-3</c:v>
                  </c:pt>
                  <c:pt idx="45">
                    <c:v>6.2892996471319157E-3</c:v>
                  </c:pt>
                  <c:pt idx="46">
                    <c:v>5.7260405110270106E-3</c:v>
                  </c:pt>
                  <c:pt idx="47">
                    <c:v>9.0959305080737362E-3</c:v>
                  </c:pt>
                  <c:pt idx="48">
                    <c:v>6.1549835571594724E-3</c:v>
                  </c:pt>
                  <c:pt idx="49">
                    <c:v>6.3384480706677789E-3</c:v>
                  </c:pt>
                  <c:pt idx="50">
                    <c:v>8.8388008766895516E-3</c:v>
                  </c:pt>
                  <c:pt idx="51">
                    <c:v>1.1364740087310156E-2</c:v>
                  </c:pt>
                  <c:pt idx="52">
                    <c:v>5.3513895965750955E-3</c:v>
                  </c:pt>
                  <c:pt idx="53">
                    <c:v>4.778962838310705E-3</c:v>
                  </c:pt>
                  <c:pt idx="54">
                    <c:v>7.6332590912235009E-3</c:v>
                  </c:pt>
                  <c:pt idx="55">
                    <c:v>8.3268431307339727E-3</c:v>
                  </c:pt>
                  <c:pt idx="56">
                    <c:v>6.5471736818484135E-3</c:v>
                  </c:pt>
                  <c:pt idx="57">
                    <c:v>5.4174318210766957E-3</c:v>
                  </c:pt>
                  <c:pt idx="58">
                    <c:v>6.1274179994519392E-3</c:v>
                  </c:pt>
                  <c:pt idx="59">
                    <c:v>7.0680542484387902E-3</c:v>
                  </c:pt>
                  <c:pt idx="60">
                    <c:v>9.4951864929513647E-3</c:v>
                  </c:pt>
                  <c:pt idx="61">
                    <c:v>4.5857763464982387E-3</c:v>
                  </c:pt>
                  <c:pt idx="62">
                    <c:v>7.0694750428581211E-3</c:v>
                  </c:pt>
                  <c:pt idx="63">
                    <c:v>7.4020633499070464E-3</c:v>
                  </c:pt>
                  <c:pt idx="64">
                    <c:v>7.2869961309206081E-3</c:v>
                  </c:pt>
                  <c:pt idx="65">
                    <c:v>6.5756472165672273E-3</c:v>
                  </c:pt>
                  <c:pt idx="66">
                    <c:v>6.8925481878420207E-3</c:v>
                  </c:pt>
                  <c:pt idx="67">
                    <c:v>4.4263735575000643E-3</c:v>
                  </c:pt>
                  <c:pt idx="68">
                    <c:v>6.6800149369774632E-3</c:v>
                  </c:pt>
                  <c:pt idx="69">
                    <c:v>6.9686639656145457E-3</c:v>
                  </c:pt>
                  <c:pt idx="70">
                    <c:v>5.9724692321589216E-3</c:v>
                  </c:pt>
                  <c:pt idx="71">
                    <c:v>5.9699203647084857E-3</c:v>
                  </c:pt>
                  <c:pt idx="72">
                    <c:v>7.5099402926433814E-3</c:v>
                  </c:pt>
                  <c:pt idx="73">
                    <c:v>8.6780739591437017E-3</c:v>
                  </c:pt>
                  <c:pt idx="74">
                    <c:v>6.8181161178447764E-3</c:v>
                  </c:pt>
                  <c:pt idx="75">
                    <c:v>6.6940746893640914E-3</c:v>
                  </c:pt>
                  <c:pt idx="76">
                    <c:v>6.2182320901604067E-3</c:v>
                  </c:pt>
                  <c:pt idx="77">
                    <c:v>9.3439613135432049E-3</c:v>
                  </c:pt>
                  <c:pt idx="78">
                    <c:v>7.1677516110350151E-3</c:v>
                  </c:pt>
                  <c:pt idx="79">
                    <c:v>5.926740352965274E-3</c:v>
                  </c:pt>
                  <c:pt idx="80">
                    <c:v>6.0954373557242309E-3</c:v>
                  </c:pt>
                  <c:pt idx="81">
                    <c:v>6.4361512298035696E-3</c:v>
                  </c:pt>
                  <c:pt idx="82">
                    <c:v>2.4449439408666782E-3</c:v>
                  </c:pt>
                  <c:pt idx="83">
                    <c:v>4.9397549518276126E-3</c:v>
                  </c:pt>
                  <c:pt idx="84">
                    <c:v>5.7793735860546969E-3</c:v>
                  </c:pt>
                  <c:pt idx="85">
                    <c:v>8.5796607301801917E-3</c:v>
                  </c:pt>
                  <c:pt idx="86">
                    <c:v>8.4936612730152732E-3</c:v>
                  </c:pt>
                  <c:pt idx="87">
                    <c:v>5.5828503458240737E-3</c:v>
                  </c:pt>
                  <c:pt idx="88">
                    <c:v>4.3250655215708528E-3</c:v>
                  </c:pt>
                  <c:pt idx="89">
                    <c:v>7.3044160104187364E-3</c:v>
                  </c:pt>
                  <c:pt idx="90">
                    <c:v>6.3689649017325597E-3</c:v>
                  </c:pt>
                  <c:pt idx="91">
                    <c:v>8.4294707563906668E-3</c:v>
                  </c:pt>
                  <c:pt idx="92">
                    <c:v>6.3862793530632738E-3</c:v>
                  </c:pt>
                  <c:pt idx="93">
                    <c:v>7.5985232107989627E-3</c:v>
                  </c:pt>
                  <c:pt idx="94">
                    <c:v>5.0350412191624378E-3</c:v>
                  </c:pt>
                  <c:pt idx="95">
                    <c:v>3.3306863156810514E-3</c:v>
                  </c:pt>
                  <c:pt idx="96">
                    <c:v>6.8595626373236717E-3</c:v>
                  </c:pt>
                  <c:pt idx="97">
                    <c:v>9.343041625908521E-3</c:v>
                  </c:pt>
                  <c:pt idx="98">
                    <c:v>7.1297472544008516E-3</c:v>
                  </c:pt>
                  <c:pt idx="99">
                    <c:v>6.0875126644931079E-3</c:v>
                  </c:pt>
                  <c:pt idx="100">
                    <c:v>2.993691601387512E-3</c:v>
                  </c:pt>
                  <c:pt idx="101">
                    <c:v>6.4848371114526234E-3</c:v>
                  </c:pt>
                  <c:pt idx="102">
                    <c:v>6.8090268433372058E-3</c:v>
                  </c:pt>
                  <c:pt idx="103">
                    <c:v>4.6626075791965571E-3</c:v>
                  </c:pt>
                  <c:pt idx="104">
                    <c:v>6.7891565711604169E-3</c:v>
                  </c:pt>
                  <c:pt idx="105">
                    <c:v>5.6060538667303131E-3</c:v>
                  </c:pt>
                  <c:pt idx="106">
                    <c:v>5.9988038157037975E-3</c:v>
                  </c:pt>
                  <c:pt idx="107">
                    <c:v>8.0692863447619119E-3</c:v>
                  </c:pt>
                  <c:pt idx="108">
                    <c:v>5.4898565956574361E-3</c:v>
                  </c:pt>
                  <c:pt idx="109">
                    <c:v>7.0386979421951006E-3</c:v>
                  </c:pt>
                  <c:pt idx="110">
                    <c:v>4.3347875835787935E-3</c:v>
                  </c:pt>
                  <c:pt idx="111">
                    <c:v>7.3364212018888165E-3</c:v>
                  </c:pt>
                  <c:pt idx="112">
                    <c:v>8.7262580037688227E-3</c:v>
                  </c:pt>
                  <c:pt idx="113">
                    <c:v>6.1790567842048838E-3</c:v>
                  </c:pt>
                  <c:pt idx="114">
                    <c:v>5.4436923797632954E-3</c:v>
                  </c:pt>
                  <c:pt idx="115">
                    <c:v>6.1333631180280788E-3</c:v>
                  </c:pt>
                  <c:pt idx="116">
                    <c:v>5.4413265728803393E-3</c:v>
                  </c:pt>
                  <c:pt idx="117">
                    <c:v>1.0545593701671902E-2</c:v>
                  </c:pt>
                  <c:pt idx="118">
                    <c:v>4.8671861117800357E-3</c:v>
                  </c:pt>
                  <c:pt idx="119">
                    <c:v>7.0581444233402749E-3</c:v>
                  </c:pt>
                  <c:pt idx="120">
                    <c:v>4.2118068213835317E-3</c:v>
                  </c:pt>
                  <c:pt idx="121">
                    <c:v>5.6778674244846372E-3</c:v>
                  </c:pt>
                  <c:pt idx="122">
                    <c:v>5.3609082949471918E-3</c:v>
                  </c:pt>
                  <c:pt idx="123">
                    <c:v>8.305346392026269E-3</c:v>
                  </c:pt>
                  <c:pt idx="124">
                    <c:v>5.4943341086089456E-3</c:v>
                  </c:pt>
                  <c:pt idx="125">
                    <c:v>6.8494285049545698E-3</c:v>
                  </c:pt>
                  <c:pt idx="126">
                    <c:v>7.4525197910985013E-3</c:v>
                  </c:pt>
                  <c:pt idx="127">
                    <c:v>8.172213999514814E-3</c:v>
                  </c:pt>
                  <c:pt idx="128">
                    <c:v>4.7031896084794161E-3</c:v>
                  </c:pt>
                  <c:pt idx="129">
                    <c:v>5.3325988942880638E-3</c:v>
                  </c:pt>
                  <c:pt idx="130">
                    <c:v>7.4841067406810086E-3</c:v>
                  </c:pt>
                  <c:pt idx="131">
                    <c:v>5.3067031008180296E-3</c:v>
                  </c:pt>
                  <c:pt idx="132">
                    <c:v>5.6150215660294E-3</c:v>
                  </c:pt>
                  <c:pt idx="133">
                    <c:v>9.073704637477864E-3</c:v>
                  </c:pt>
                  <c:pt idx="134">
                    <c:v>5.713552269675134E-3</c:v>
                  </c:pt>
                  <c:pt idx="135">
                    <c:v>5.7832482247837363E-3</c:v>
                  </c:pt>
                  <c:pt idx="136">
                    <c:v>6.1793977238202577E-3</c:v>
                  </c:pt>
                  <c:pt idx="137">
                    <c:v>7.1459156071859127E-3</c:v>
                  </c:pt>
                  <c:pt idx="138">
                    <c:v>5.3961630992632814E-3</c:v>
                  </c:pt>
                  <c:pt idx="139">
                    <c:v>6.5414638691605638E-3</c:v>
                  </c:pt>
                  <c:pt idx="140">
                    <c:v>6.7441062404163428E-3</c:v>
                  </c:pt>
                  <c:pt idx="141">
                    <c:v>7.2452360956814614E-3</c:v>
                  </c:pt>
                  <c:pt idx="142">
                    <c:v>8.8175851278741967E-3</c:v>
                  </c:pt>
                  <c:pt idx="143">
                    <c:v>6.3476359714441152E-3</c:v>
                  </c:pt>
                  <c:pt idx="144">
                    <c:v>5.5631706710686842E-3</c:v>
                  </c:pt>
                  <c:pt idx="145">
                    <c:v>7.4301901414116469E-3</c:v>
                  </c:pt>
                  <c:pt idx="146">
                    <c:v>5.6221294369274708E-3</c:v>
                  </c:pt>
                  <c:pt idx="147">
                    <c:v>8.2132967806333133E-3</c:v>
                  </c:pt>
                  <c:pt idx="148">
                    <c:v>7.2764127998925874E-3</c:v>
                  </c:pt>
                  <c:pt idx="149">
                    <c:v>5.5416844827230992E-3</c:v>
                  </c:pt>
                  <c:pt idx="150">
                    <c:v>6.1902274702190785E-3</c:v>
                  </c:pt>
                  <c:pt idx="151">
                    <c:v>7.1905347204706798E-3</c:v>
                  </c:pt>
                  <c:pt idx="152">
                    <c:v>7.9215668688304933E-3</c:v>
                  </c:pt>
                  <c:pt idx="153">
                    <c:v>6.9249698580386649E-3</c:v>
                  </c:pt>
                  <c:pt idx="154">
                    <c:v>6.6919743768116277E-3</c:v>
                  </c:pt>
                  <c:pt idx="155">
                    <c:v>5.5749459005121028E-3</c:v>
                  </c:pt>
                  <c:pt idx="156">
                    <c:v>3.7343126285198794E-3</c:v>
                  </c:pt>
                  <c:pt idx="157">
                    <c:v>5.2197945460844353E-3</c:v>
                  </c:pt>
                  <c:pt idx="158">
                    <c:v>4.6364378047194796E-3</c:v>
                  </c:pt>
                  <c:pt idx="159">
                    <c:v>5.9788821861824345E-3</c:v>
                  </c:pt>
                  <c:pt idx="160">
                    <c:v>3.0756385434082237E-3</c:v>
                  </c:pt>
                  <c:pt idx="161">
                    <c:v>4.14785197282138E-3</c:v>
                  </c:pt>
                  <c:pt idx="162">
                    <c:v>6.5593242234261153E-3</c:v>
                  </c:pt>
                  <c:pt idx="163">
                    <c:v>9.5225523204064307E-3</c:v>
                  </c:pt>
                  <c:pt idx="164">
                    <c:v>9.3942132406624398E-3</c:v>
                  </c:pt>
                  <c:pt idx="165">
                    <c:v>7.2819839802287919E-3</c:v>
                  </c:pt>
                  <c:pt idx="166">
                    <c:v>6.6402851040522851E-3</c:v>
                  </c:pt>
                  <c:pt idx="167">
                    <c:v>6.010945843068472E-3</c:v>
                  </c:pt>
                  <c:pt idx="168">
                    <c:v>8.0270676258255742E-3</c:v>
                  </c:pt>
                  <c:pt idx="169">
                    <c:v>5.5520815434152238E-3</c:v>
                  </c:pt>
                  <c:pt idx="170">
                    <c:v>6.7095505588499029E-3</c:v>
                  </c:pt>
                  <c:pt idx="171">
                    <c:v>3.1326180408414199E-3</c:v>
                  </c:pt>
                  <c:pt idx="172">
                    <c:v>4.9568792468030198E-3</c:v>
                  </c:pt>
                  <c:pt idx="173">
                    <c:v>7.0462843249851611E-3</c:v>
                  </c:pt>
                  <c:pt idx="174">
                    <c:v>4.628625194228039E-3</c:v>
                  </c:pt>
                  <c:pt idx="175">
                    <c:v>4.967628414186096E-3</c:v>
                  </c:pt>
                  <c:pt idx="176">
                    <c:v>6.2710183250532011E-3</c:v>
                  </c:pt>
                  <c:pt idx="177">
                    <c:v>8.4907810783352699E-3</c:v>
                  </c:pt>
                  <c:pt idx="178">
                    <c:v>8.037042101157809E-3</c:v>
                  </c:pt>
                  <c:pt idx="179">
                    <c:v>7.0015551589461579E-3</c:v>
                  </c:pt>
                  <c:pt idx="180">
                    <c:v>6.6575996308227848E-3</c:v>
                  </c:pt>
                  <c:pt idx="181">
                    <c:v>6.1763732430243669E-3</c:v>
                  </c:pt>
                  <c:pt idx="182">
                    <c:v>5.7689795203721217E-3</c:v>
                  </c:pt>
                  <c:pt idx="183">
                    <c:v>6.2138805046246318E-3</c:v>
                  </c:pt>
                  <c:pt idx="184">
                    <c:v>5.9134083073135307E-3</c:v>
                  </c:pt>
                  <c:pt idx="185">
                    <c:v>5.4947435146050936E-3</c:v>
                  </c:pt>
                  <c:pt idx="186">
                    <c:v>5.4461828514238012E-3</c:v>
                  </c:pt>
                  <c:pt idx="187">
                    <c:v>4.5118876143783919E-3</c:v>
                  </c:pt>
                  <c:pt idx="188">
                    <c:v>5.7209746426319557E-3</c:v>
                  </c:pt>
                  <c:pt idx="189">
                    <c:v>6.8774652506300594E-3</c:v>
                  </c:pt>
                  <c:pt idx="190">
                    <c:v>7.1342568789301937E-3</c:v>
                  </c:pt>
                  <c:pt idx="191">
                    <c:v>6.6566899704872907E-3</c:v>
                  </c:pt>
                  <c:pt idx="192">
                    <c:v>7.5734635512508634E-3</c:v>
                  </c:pt>
                  <c:pt idx="193">
                    <c:v>6.8470184694678577E-3</c:v>
                  </c:pt>
                  <c:pt idx="194">
                    <c:v>7.0785262581053304E-3</c:v>
                  </c:pt>
                  <c:pt idx="195">
                    <c:v>7.4452217934660447E-3</c:v>
                  </c:pt>
                  <c:pt idx="196">
                    <c:v>7.9218758358523701E-3</c:v>
                  </c:pt>
                  <c:pt idx="197">
                    <c:v>7.1877711115555104E-3</c:v>
                  </c:pt>
                  <c:pt idx="198">
                    <c:v>3.6769108799822891E-3</c:v>
                  </c:pt>
                  <c:pt idx="199">
                    <c:v>6.1547281718583946E-3</c:v>
                  </c:pt>
                </c:numCache>
              </c:numRef>
            </c:plus>
            <c:minus>
              <c:numRef>
                <c:f>'MRC5 3hUV'!$BM$6:$BM$205</c:f>
                <c:numCache>
                  <c:formatCode>General</c:formatCode>
                  <c:ptCount val="200"/>
                  <c:pt idx="0">
                    <c:v>5.2661443442130283E-3</c:v>
                  </c:pt>
                  <c:pt idx="1">
                    <c:v>5.9279210971340942E-3</c:v>
                  </c:pt>
                  <c:pt idx="2">
                    <c:v>6.5335753549270485E-3</c:v>
                  </c:pt>
                  <c:pt idx="3">
                    <c:v>7.1472560917218144E-3</c:v>
                  </c:pt>
                  <c:pt idx="4">
                    <c:v>5.0989392700737223E-3</c:v>
                  </c:pt>
                  <c:pt idx="5">
                    <c:v>6.0639432043283403E-3</c:v>
                  </c:pt>
                  <c:pt idx="6">
                    <c:v>5.7137979008842054E-3</c:v>
                  </c:pt>
                  <c:pt idx="7">
                    <c:v>7.8563978457666279E-3</c:v>
                  </c:pt>
                  <c:pt idx="8">
                    <c:v>5.8225159975595709E-3</c:v>
                  </c:pt>
                  <c:pt idx="9">
                    <c:v>6.6525523711447121E-3</c:v>
                  </c:pt>
                  <c:pt idx="10">
                    <c:v>3.2119321234487744E-3</c:v>
                  </c:pt>
                  <c:pt idx="11">
                    <c:v>3.4760312637953164E-3</c:v>
                  </c:pt>
                  <c:pt idx="12">
                    <c:v>6.4620117496794393E-3</c:v>
                  </c:pt>
                  <c:pt idx="13">
                    <c:v>3.6039940681979517E-3</c:v>
                  </c:pt>
                  <c:pt idx="14">
                    <c:v>4.7144238777271381E-3</c:v>
                  </c:pt>
                  <c:pt idx="15">
                    <c:v>4.2109905044157413E-3</c:v>
                  </c:pt>
                  <c:pt idx="16">
                    <c:v>4.6297497154379266E-3</c:v>
                  </c:pt>
                  <c:pt idx="17">
                    <c:v>5.2776285084418289E-3</c:v>
                  </c:pt>
                  <c:pt idx="18">
                    <c:v>5.2774797069132838E-3</c:v>
                  </c:pt>
                  <c:pt idx="19">
                    <c:v>5.8105859051414176E-3</c:v>
                  </c:pt>
                  <c:pt idx="20">
                    <c:v>7.2237340674523023E-3</c:v>
                  </c:pt>
                  <c:pt idx="21">
                    <c:v>5.1491249849911847E-3</c:v>
                  </c:pt>
                  <c:pt idx="22">
                    <c:v>6.116150018362008E-3</c:v>
                  </c:pt>
                  <c:pt idx="23">
                    <c:v>7.0048855530939601E-3</c:v>
                  </c:pt>
                  <c:pt idx="24">
                    <c:v>7.6526167327648385E-3</c:v>
                  </c:pt>
                  <c:pt idx="25">
                    <c:v>9.8827288984843723E-3</c:v>
                  </c:pt>
                  <c:pt idx="26">
                    <c:v>6.7529442215515222E-3</c:v>
                  </c:pt>
                  <c:pt idx="27">
                    <c:v>6.4402732975146534E-3</c:v>
                  </c:pt>
                  <c:pt idx="28">
                    <c:v>7.4853693468780059E-3</c:v>
                  </c:pt>
                  <c:pt idx="29">
                    <c:v>8.2691800995856411E-3</c:v>
                  </c:pt>
                  <c:pt idx="30">
                    <c:v>5.7874659478012822E-3</c:v>
                  </c:pt>
                  <c:pt idx="31">
                    <c:v>8.4946928400011727E-3</c:v>
                  </c:pt>
                  <c:pt idx="32">
                    <c:v>7.2985061769000768E-3</c:v>
                  </c:pt>
                  <c:pt idx="33">
                    <c:v>4.2502410955624513E-3</c:v>
                  </c:pt>
                  <c:pt idx="34">
                    <c:v>5.6481418175852519E-3</c:v>
                  </c:pt>
                  <c:pt idx="35">
                    <c:v>6.3578483853061222E-3</c:v>
                  </c:pt>
                  <c:pt idx="36">
                    <c:v>8.3180298399680441E-3</c:v>
                  </c:pt>
                  <c:pt idx="37">
                    <c:v>5.4628222411912371E-3</c:v>
                  </c:pt>
                  <c:pt idx="38">
                    <c:v>1.0426995518291822E-2</c:v>
                  </c:pt>
                  <c:pt idx="39">
                    <c:v>7.9035153152602032E-3</c:v>
                  </c:pt>
                  <c:pt idx="40">
                    <c:v>5.6106889095532296E-3</c:v>
                  </c:pt>
                  <c:pt idx="41">
                    <c:v>5.5594923365276001E-3</c:v>
                  </c:pt>
                  <c:pt idx="42">
                    <c:v>3.449417845697746E-3</c:v>
                  </c:pt>
                  <c:pt idx="43">
                    <c:v>3.8275246763610138E-3</c:v>
                  </c:pt>
                  <c:pt idx="44">
                    <c:v>6.9051991298466585E-3</c:v>
                  </c:pt>
                  <c:pt idx="45">
                    <c:v>6.2892996471319157E-3</c:v>
                  </c:pt>
                  <c:pt idx="46">
                    <c:v>5.7260405110270106E-3</c:v>
                  </c:pt>
                  <c:pt idx="47">
                    <c:v>9.0959305080737362E-3</c:v>
                  </c:pt>
                  <c:pt idx="48">
                    <c:v>6.1549835571594724E-3</c:v>
                  </c:pt>
                  <c:pt idx="49">
                    <c:v>6.3384480706677789E-3</c:v>
                  </c:pt>
                  <c:pt idx="50">
                    <c:v>8.8388008766895516E-3</c:v>
                  </c:pt>
                  <c:pt idx="51">
                    <c:v>1.1364740087310156E-2</c:v>
                  </c:pt>
                  <c:pt idx="52">
                    <c:v>5.3513895965750955E-3</c:v>
                  </c:pt>
                  <c:pt idx="53">
                    <c:v>4.778962838310705E-3</c:v>
                  </c:pt>
                  <c:pt idx="54">
                    <c:v>7.6332590912235009E-3</c:v>
                  </c:pt>
                  <c:pt idx="55">
                    <c:v>8.3268431307339727E-3</c:v>
                  </c:pt>
                  <c:pt idx="56">
                    <c:v>6.5471736818484135E-3</c:v>
                  </c:pt>
                  <c:pt idx="57">
                    <c:v>5.4174318210766957E-3</c:v>
                  </c:pt>
                  <c:pt idx="58">
                    <c:v>6.1274179994519392E-3</c:v>
                  </c:pt>
                  <c:pt idx="59">
                    <c:v>7.0680542484387902E-3</c:v>
                  </c:pt>
                  <c:pt idx="60">
                    <c:v>9.4951864929513647E-3</c:v>
                  </c:pt>
                  <c:pt idx="61">
                    <c:v>4.5857763464982387E-3</c:v>
                  </c:pt>
                  <c:pt idx="62">
                    <c:v>7.0694750428581211E-3</c:v>
                  </c:pt>
                  <c:pt idx="63">
                    <c:v>7.4020633499070464E-3</c:v>
                  </c:pt>
                  <c:pt idx="64">
                    <c:v>7.2869961309206081E-3</c:v>
                  </c:pt>
                  <c:pt idx="65">
                    <c:v>6.5756472165672273E-3</c:v>
                  </c:pt>
                  <c:pt idx="66">
                    <c:v>6.8925481878420207E-3</c:v>
                  </c:pt>
                  <c:pt idx="67">
                    <c:v>4.4263735575000643E-3</c:v>
                  </c:pt>
                  <c:pt idx="68">
                    <c:v>6.6800149369774632E-3</c:v>
                  </c:pt>
                  <c:pt idx="69">
                    <c:v>6.9686639656145457E-3</c:v>
                  </c:pt>
                  <c:pt idx="70">
                    <c:v>5.9724692321589216E-3</c:v>
                  </c:pt>
                  <c:pt idx="71">
                    <c:v>5.9699203647084857E-3</c:v>
                  </c:pt>
                  <c:pt idx="72">
                    <c:v>7.5099402926433814E-3</c:v>
                  </c:pt>
                  <c:pt idx="73">
                    <c:v>8.6780739591437017E-3</c:v>
                  </c:pt>
                  <c:pt idx="74">
                    <c:v>6.8181161178447764E-3</c:v>
                  </c:pt>
                  <c:pt idx="75">
                    <c:v>6.6940746893640914E-3</c:v>
                  </c:pt>
                  <c:pt idx="76">
                    <c:v>6.2182320901604067E-3</c:v>
                  </c:pt>
                  <c:pt idx="77">
                    <c:v>9.3439613135432049E-3</c:v>
                  </c:pt>
                  <c:pt idx="78">
                    <c:v>7.1677516110350151E-3</c:v>
                  </c:pt>
                  <c:pt idx="79">
                    <c:v>5.926740352965274E-3</c:v>
                  </c:pt>
                  <c:pt idx="80">
                    <c:v>6.0954373557242309E-3</c:v>
                  </c:pt>
                  <c:pt idx="81">
                    <c:v>6.4361512298035696E-3</c:v>
                  </c:pt>
                  <c:pt idx="82">
                    <c:v>2.4449439408666782E-3</c:v>
                  </c:pt>
                  <c:pt idx="83">
                    <c:v>4.9397549518276126E-3</c:v>
                  </c:pt>
                  <c:pt idx="84">
                    <c:v>5.7793735860546969E-3</c:v>
                  </c:pt>
                  <c:pt idx="85">
                    <c:v>8.5796607301801917E-3</c:v>
                  </c:pt>
                  <c:pt idx="86">
                    <c:v>8.4936612730152732E-3</c:v>
                  </c:pt>
                  <c:pt idx="87">
                    <c:v>5.5828503458240737E-3</c:v>
                  </c:pt>
                  <c:pt idx="88">
                    <c:v>4.3250655215708528E-3</c:v>
                  </c:pt>
                  <c:pt idx="89">
                    <c:v>7.3044160104187364E-3</c:v>
                  </c:pt>
                  <c:pt idx="90">
                    <c:v>6.3689649017325597E-3</c:v>
                  </c:pt>
                  <c:pt idx="91">
                    <c:v>8.4294707563906668E-3</c:v>
                  </c:pt>
                  <c:pt idx="92">
                    <c:v>6.3862793530632738E-3</c:v>
                  </c:pt>
                  <c:pt idx="93">
                    <c:v>7.5985232107989627E-3</c:v>
                  </c:pt>
                  <c:pt idx="94">
                    <c:v>5.0350412191624378E-3</c:v>
                  </c:pt>
                  <c:pt idx="95">
                    <c:v>3.3306863156810514E-3</c:v>
                  </c:pt>
                  <c:pt idx="96">
                    <c:v>6.8595626373236717E-3</c:v>
                  </c:pt>
                  <c:pt idx="97">
                    <c:v>9.343041625908521E-3</c:v>
                  </c:pt>
                  <c:pt idx="98">
                    <c:v>7.1297472544008516E-3</c:v>
                  </c:pt>
                  <c:pt idx="99">
                    <c:v>6.0875126644931079E-3</c:v>
                  </c:pt>
                  <c:pt idx="100">
                    <c:v>2.993691601387512E-3</c:v>
                  </c:pt>
                  <c:pt idx="101">
                    <c:v>6.4848371114526234E-3</c:v>
                  </c:pt>
                  <c:pt idx="102">
                    <c:v>6.8090268433372058E-3</c:v>
                  </c:pt>
                  <c:pt idx="103">
                    <c:v>4.6626075791965571E-3</c:v>
                  </c:pt>
                  <c:pt idx="104">
                    <c:v>6.7891565711604169E-3</c:v>
                  </c:pt>
                  <c:pt idx="105">
                    <c:v>5.6060538667303131E-3</c:v>
                  </c:pt>
                  <c:pt idx="106">
                    <c:v>5.9988038157037975E-3</c:v>
                  </c:pt>
                  <c:pt idx="107">
                    <c:v>8.0692863447619119E-3</c:v>
                  </c:pt>
                  <c:pt idx="108">
                    <c:v>5.4898565956574361E-3</c:v>
                  </c:pt>
                  <c:pt idx="109">
                    <c:v>7.0386979421951006E-3</c:v>
                  </c:pt>
                  <c:pt idx="110">
                    <c:v>4.3347875835787935E-3</c:v>
                  </c:pt>
                  <c:pt idx="111">
                    <c:v>7.3364212018888165E-3</c:v>
                  </c:pt>
                  <c:pt idx="112">
                    <c:v>8.7262580037688227E-3</c:v>
                  </c:pt>
                  <c:pt idx="113">
                    <c:v>6.1790567842048838E-3</c:v>
                  </c:pt>
                  <c:pt idx="114">
                    <c:v>5.4436923797632954E-3</c:v>
                  </c:pt>
                  <c:pt idx="115">
                    <c:v>6.1333631180280788E-3</c:v>
                  </c:pt>
                  <c:pt idx="116">
                    <c:v>5.4413265728803393E-3</c:v>
                  </c:pt>
                  <c:pt idx="117">
                    <c:v>1.0545593701671902E-2</c:v>
                  </c:pt>
                  <c:pt idx="118">
                    <c:v>4.8671861117800357E-3</c:v>
                  </c:pt>
                  <c:pt idx="119">
                    <c:v>7.0581444233402749E-3</c:v>
                  </c:pt>
                  <c:pt idx="120">
                    <c:v>4.2118068213835317E-3</c:v>
                  </c:pt>
                  <c:pt idx="121">
                    <c:v>5.6778674244846372E-3</c:v>
                  </c:pt>
                  <c:pt idx="122">
                    <c:v>5.3609082949471918E-3</c:v>
                  </c:pt>
                  <c:pt idx="123">
                    <c:v>8.305346392026269E-3</c:v>
                  </c:pt>
                  <c:pt idx="124">
                    <c:v>5.4943341086089456E-3</c:v>
                  </c:pt>
                  <c:pt idx="125">
                    <c:v>6.8494285049545698E-3</c:v>
                  </c:pt>
                  <c:pt idx="126">
                    <c:v>7.4525197910985013E-3</c:v>
                  </c:pt>
                  <c:pt idx="127">
                    <c:v>8.172213999514814E-3</c:v>
                  </c:pt>
                  <c:pt idx="128">
                    <c:v>4.7031896084794161E-3</c:v>
                  </c:pt>
                  <c:pt idx="129">
                    <c:v>5.3325988942880638E-3</c:v>
                  </c:pt>
                  <c:pt idx="130">
                    <c:v>7.4841067406810086E-3</c:v>
                  </c:pt>
                  <c:pt idx="131">
                    <c:v>5.3067031008180296E-3</c:v>
                  </c:pt>
                  <c:pt idx="132">
                    <c:v>5.6150215660294E-3</c:v>
                  </c:pt>
                  <c:pt idx="133">
                    <c:v>9.073704637477864E-3</c:v>
                  </c:pt>
                  <c:pt idx="134">
                    <c:v>5.713552269675134E-3</c:v>
                  </c:pt>
                  <c:pt idx="135">
                    <c:v>5.7832482247837363E-3</c:v>
                  </c:pt>
                  <c:pt idx="136">
                    <c:v>6.1793977238202577E-3</c:v>
                  </c:pt>
                  <c:pt idx="137">
                    <c:v>7.1459156071859127E-3</c:v>
                  </c:pt>
                  <c:pt idx="138">
                    <c:v>5.3961630992632814E-3</c:v>
                  </c:pt>
                  <c:pt idx="139">
                    <c:v>6.5414638691605638E-3</c:v>
                  </c:pt>
                  <c:pt idx="140">
                    <c:v>6.7441062404163428E-3</c:v>
                  </c:pt>
                  <c:pt idx="141">
                    <c:v>7.2452360956814614E-3</c:v>
                  </c:pt>
                  <c:pt idx="142">
                    <c:v>8.8175851278741967E-3</c:v>
                  </c:pt>
                  <c:pt idx="143">
                    <c:v>6.3476359714441152E-3</c:v>
                  </c:pt>
                  <c:pt idx="144">
                    <c:v>5.5631706710686842E-3</c:v>
                  </c:pt>
                  <c:pt idx="145">
                    <c:v>7.4301901414116469E-3</c:v>
                  </c:pt>
                  <c:pt idx="146">
                    <c:v>5.6221294369274708E-3</c:v>
                  </c:pt>
                  <c:pt idx="147">
                    <c:v>8.2132967806333133E-3</c:v>
                  </c:pt>
                  <c:pt idx="148">
                    <c:v>7.2764127998925874E-3</c:v>
                  </c:pt>
                  <c:pt idx="149">
                    <c:v>5.5416844827230992E-3</c:v>
                  </c:pt>
                  <c:pt idx="150">
                    <c:v>6.1902274702190785E-3</c:v>
                  </c:pt>
                  <c:pt idx="151">
                    <c:v>7.1905347204706798E-3</c:v>
                  </c:pt>
                  <c:pt idx="152">
                    <c:v>7.9215668688304933E-3</c:v>
                  </c:pt>
                  <c:pt idx="153">
                    <c:v>6.9249698580386649E-3</c:v>
                  </c:pt>
                  <c:pt idx="154">
                    <c:v>6.6919743768116277E-3</c:v>
                  </c:pt>
                  <c:pt idx="155">
                    <c:v>5.5749459005121028E-3</c:v>
                  </c:pt>
                  <c:pt idx="156">
                    <c:v>3.7343126285198794E-3</c:v>
                  </c:pt>
                  <c:pt idx="157">
                    <c:v>5.2197945460844353E-3</c:v>
                  </c:pt>
                  <c:pt idx="158">
                    <c:v>4.6364378047194796E-3</c:v>
                  </c:pt>
                  <c:pt idx="159">
                    <c:v>5.9788821861824345E-3</c:v>
                  </c:pt>
                  <c:pt idx="160">
                    <c:v>3.0756385434082237E-3</c:v>
                  </c:pt>
                  <c:pt idx="161">
                    <c:v>4.14785197282138E-3</c:v>
                  </c:pt>
                  <c:pt idx="162">
                    <c:v>6.5593242234261153E-3</c:v>
                  </c:pt>
                  <c:pt idx="163">
                    <c:v>9.5225523204064307E-3</c:v>
                  </c:pt>
                  <c:pt idx="164">
                    <c:v>9.3942132406624398E-3</c:v>
                  </c:pt>
                  <c:pt idx="165">
                    <c:v>7.2819839802287919E-3</c:v>
                  </c:pt>
                  <c:pt idx="166">
                    <c:v>6.6402851040522851E-3</c:v>
                  </c:pt>
                  <c:pt idx="167">
                    <c:v>6.010945843068472E-3</c:v>
                  </c:pt>
                  <c:pt idx="168">
                    <c:v>8.0270676258255742E-3</c:v>
                  </c:pt>
                  <c:pt idx="169">
                    <c:v>5.5520815434152238E-3</c:v>
                  </c:pt>
                  <c:pt idx="170">
                    <c:v>6.7095505588499029E-3</c:v>
                  </c:pt>
                  <c:pt idx="171">
                    <c:v>3.1326180408414199E-3</c:v>
                  </c:pt>
                  <c:pt idx="172">
                    <c:v>4.9568792468030198E-3</c:v>
                  </c:pt>
                  <c:pt idx="173">
                    <c:v>7.0462843249851611E-3</c:v>
                  </c:pt>
                  <c:pt idx="174">
                    <c:v>4.628625194228039E-3</c:v>
                  </c:pt>
                  <c:pt idx="175">
                    <c:v>4.967628414186096E-3</c:v>
                  </c:pt>
                  <c:pt idx="176">
                    <c:v>6.2710183250532011E-3</c:v>
                  </c:pt>
                  <c:pt idx="177">
                    <c:v>8.4907810783352699E-3</c:v>
                  </c:pt>
                  <c:pt idx="178">
                    <c:v>8.037042101157809E-3</c:v>
                  </c:pt>
                  <c:pt idx="179">
                    <c:v>7.0015551589461579E-3</c:v>
                  </c:pt>
                  <c:pt idx="180">
                    <c:v>6.6575996308227848E-3</c:v>
                  </c:pt>
                  <c:pt idx="181">
                    <c:v>6.1763732430243669E-3</c:v>
                  </c:pt>
                  <c:pt idx="182">
                    <c:v>5.7689795203721217E-3</c:v>
                  </c:pt>
                  <c:pt idx="183">
                    <c:v>6.2138805046246318E-3</c:v>
                  </c:pt>
                  <c:pt idx="184">
                    <c:v>5.9134083073135307E-3</c:v>
                  </c:pt>
                  <c:pt idx="185">
                    <c:v>5.4947435146050936E-3</c:v>
                  </c:pt>
                  <c:pt idx="186">
                    <c:v>5.4461828514238012E-3</c:v>
                  </c:pt>
                  <c:pt idx="187">
                    <c:v>4.5118876143783919E-3</c:v>
                  </c:pt>
                  <c:pt idx="188">
                    <c:v>5.7209746426319557E-3</c:v>
                  </c:pt>
                  <c:pt idx="189">
                    <c:v>6.8774652506300594E-3</c:v>
                  </c:pt>
                  <c:pt idx="190">
                    <c:v>7.1342568789301937E-3</c:v>
                  </c:pt>
                  <c:pt idx="191">
                    <c:v>6.6566899704872907E-3</c:v>
                  </c:pt>
                  <c:pt idx="192">
                    <c:v>7.5734635512508634E-3</c:v>
                  </c:pt>
                  <c:pt idx="193">
                    <c:v>6.8470184694678577E-3</c:v>
                  </c:pt>
                  <c:pt idx="194">
                    <c:v>7.0785262581053304E-3</c:v>
                  </c:pt>
                  <c:pt idx="195">
                    <c:v>7.4452217934660447E-3</c:v>
                  </c:pt>
                  <c:pt idx="196">
                    <c:v>7.9218758358523701E-3</c:v>
                  </c:pt>
                  <c:pt idx="197">
                    <c:v>7.1877711115555104E-3</c:v>
                  </c:pt>
                  <c:pt idx="198">
                    <c:v>3.6769108799822891E-3</c:v>
                  </c:pt>
                  <c:pt idx="199">
                    <c:v>6.1547281718583946E-3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0.47021393939394301</c:v>
                </c:pt>
                <c:pt idx="6">
                  <c:v>0.572061454545291</c:v>
                </c:pt>
                <c:pt idx="7">
                  <c:v>0.66990654545452299</c:v>
                </c:pt>
                <c:pt idx="8">
                  <c:v>0.77175406060587104</c:v>
                </c:pt>
                <c:pt idx="9">
                  <c:v>0.87160036363638904</c:v>
                </c:pt>
                <c:pt idx="10">
                  <c:v>0.97044606060580896</c:v>
                </c:pt>
                <c:pt idx="11">
                  <c:v>1.07229357575761</c:v>
                </c:pt>
                <c:pt idx="12">
                  <c:v>1.17013866666638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1.47067818181812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2.9987612121212801</c:v>
                </c:pt>
                <c:pt idx="31">
                  <c:v>3.1006087272726202</c:v>
                </c:pt>
                <c:pt idx="32">
                  <c:v>3.20045503030269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3.4989933333331402</c:v>
                </c:pt>
                <c:pt idx="36">
                  <c:v>3.6008408484849399</c:v>
                </c:pt>
                <c:pt idx="37">
                  <c:v>3.6986859393937199</c:v>
                </c:pt>
                <c:pt idx="38">
                  <c:v>3.8005334545455298</c:v>
                </c:pt>
                <c:pt idx="39">
                  <c:v>3.9003797575755899</c:v>
                </c:pt>
                <c:pt idx="40">
                  <c:v>3.99922545454546</c:v>
                </c:pt>
                <c:pt idx="41">
                  <c:v>4.0990717575755298</c:v>
                </c:pt>
                <c:pt idx="42">
                  <c:v>4.1989180606060401</c:v>
                </c:pt>
                <c:pt idx="43">
                  <c:v>4.3007655757573904</c:v>
                </c:pt>
                <c:pt idx="44">
                  <c:v>4.3996112727272703</c:v>
                </c:pt>
                <c:pt idx="45">
                  <c:v>4.4994575757573303</c:v>
                </c:pt>
                <c:pt idx="46">
                  <c:v>4.5993038787878504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5.8993070303031301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6.2996928484849297</c:v>
                </c:pt>
                <c:pt idx="64">
                  <c:v>6.3995391515150004</c:v>
                </c:pt>
                <c:pt idx="65">
                  <c:v>6.4983848484848696</c:v>
                </c:pt>
                <c:pt idx="66">
                  <c:v>6.6002323636362199</c:v>
                </c:pt>
                <c:pt idx="67">
                  <c:v>6.70007866666674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6.99861696969674</c:v>
                </c:pt>
                <c:pt idx="71">
                  <c:v>7.1004644848485396</c:v>
                </c:pt>
                <c:pt idx="72">
                  <c:v>7.2003107878785997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7.4988490909090597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7.8003892121209901</c:v>
                </c:pt>
                <c:pt idx="79">
                  <c:v>7.8992349090908602</c:v>
                </c:pt>
                <c:pt idx="80">
                  <c:v>7.9990812121209203</c:v>
                </c:pt>
                <c:pt idx="81">
                  <c:v>8.1009287272727306</c:v>
                </c:pt>
                <c:pt idx="82">
                  <c:v>8.1987738181815004</c:v>
                </c:pt>
                <c:pt idx="83">
                  <c:v>8.2996207272726608</c:v>
                </c:pt>
                <c:pt idx="84">
                  <c:v>8.3994670303027306</c:v>
                </c:pt>
                <c:pt idx="85">
                  <c:v>8.4993133333332391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8.7988522424243403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9.1992380606061399</c:v>
                </c:pt>
                <c:pt idx="93">
                  <c:v>9.2990843636362097</c:v>
                </c:pt>
                <c:pt idx="94">
                  <c:v>9.3999312727273701</c:v>
                </c:pt>
                <c:pt idx="95">
                  <c:v>9.4997775757574292</c:v>
                </c:pt>
                <c:pt idx="96">
                  <c:v>9.5996238787879502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10.1997023030303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10.4982406060603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10.998472727272601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11.4008597575757</c:v>
                </c:pt>
                <c:pt idx="115">
                  <c:v>11.4987048484845</c:v>
                </c:pt>
                <c:pt idx="116">
                  <c:v>11.598551151515</c:v>
                </c:pt>
                <c:pt idx="117">
                  <c:v>11.6993980606057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11.9989369696968</c:v>
                </c:pt>
                <c:pt idx="121">
                  <c:v>12.098783272727299</c:v>
                </c:pt>
                <c:pt idx="122">
                  <c:v>12.199630181818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12.499169090909099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13.997864242423899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14.400251272726999</c:v>
                </c:pt>
                <c:pt idx="145">
                  <c:v>14.498096363636201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14.9004833939393</c:v>
                </c:pt>
                <c:pt idx="150">
                  <c:v>14.9983284848485</c:v>
                </c:pt>
                <c:pt idx="151">
                  <c:v>15.0991753939392</c:v>
                </c:pt>
                <c:pt idx="152">
                  <c:v>15.1990216969697</c:v>
                </c:pt>
                <c:pt idx="153">
                  <c:v>15.3008692121211</c:v>
                </c:pt>
                <c:pt idx="154">
                  <c:v>15.3987143030303</c:v>
                </c:pt>
                <c:pt idx="155">
                  <c:v>15.4985606060604</c:v>
                </c:pt>
                <c:pt idx="156">
                  <c:v>15.599407515151499</c:v>
                </c:pt>
                <c:pt idx="157">
                  <c:v>15.699253818181599</c:v>
                </c:pt>
                <c:pt idx="158">
                  <c:v>15.801101333332999</c:v>
                </c:pt>
                <c:pt idx="159">
                  <c:v>15.898946424242199</c:v>
                </c:pt>
                <c:pt idx="160">
                  <c:v>15.998792727272701</c:v>
                </c:pt>
                <c:pt idx="161">
                  <c:v>16.099639636363399</c:v>
                </c:pt>
                <c:pt idx="162">
                  <c:v>16.199485939393899</c:v>
                </c:pt>
                <c:pt idx="163">
                  <c:v>16.301333454545301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18.5997996363635</c:v>
                </c:pt>
                <c:pt idx="187">
                  <c:v>18.700646545454202</c:v>
                </c:pt>
                <c:pt idx="188">
                  <c:v>18.800492848484701</c:v>
                </c:pt>
                <c:pt idx="189">
                  <c:v>18.900339151515201</c:v>
                </c:pt>
                <c:pt idx="190">
                  <c:v>18.9991848484846</c:v>
                </c:pt>
                <c:pt idx="191">
                  <c:v>19.100031757575799</c:v>
                </c:pt>
                <c:pt idx="192">
                  <c:v>19.198877454545201</c:v>
                </c:pt>
                <c:pt idx="193">
                  <c:v>19.300724969697001</c:v>
                </c:pt>
                <c:pt idx="194">
                  <c:v>19.398570060605799</c:v>
                </c:pt>
                <c:pt idx="195">
                  <c:v>19.499416969696899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19.800957090908899</c:v>
                </c:pt>
                <c:pt idx="199">
                  <c:v>19.898802181818098</c:v>
                </c:pt>
              </c:numCache>
            </c:numRef>
          </c:xVal>
          <c:yVal>
            <c:numRef>
              <c:f>'MRC5 3hUV'!$BJ$6:$BJ$205</c:f>
              <c:numCache>
                <c:formatCode>General</c:formatCode>
                <c:ptCount val="200"/>
                <c:pt idx="0">
                  <c:v>1.0720676310704182</c:v>
                </c:pt>
                <c:pt idx="1">
                  <c:v>1.0448606973736745</c:v>
                </c:pt>
                <c:pt idx="2">
                  <c:v>1.0328811810392016</c:v>
                </c:pt>
                <c:pt idx="3">
                  <c:v>1.0365893664857018</c:v>
                </c:pt>
                <c:pt idx="4">
                  <c:v>1.0368256496584505</c:v>
                </c:pt>
                <c:pt idx="5">
                  <c:v>1.0183049148953198</c:v>
                </c:pt>
                <c:pt idx="6">
                  <c:v>1.0036893559569156</c:v>
                </c:pt>
                <c:pt idx="7">
                  <c:v>1.0180492557396827</c:v>
                </c:pt>
                <c:pt idx="8">
                  <c:v>1.0220565515604458</c:v>
                </c:pt>
                <c:pt idx="9">
                  <c:v>1.0196952430623281</c:v>
                </c:pt>
                <c:pt idx="10">
                  <c:v>1.0134459279712007</c:v>
                </c:pt>
                <c:pt idx="11">
                  <c:v>1.0074634692318556</c:v>
                </c:pt>
                <c:pt idx="12">
                  <c:v>0.99520194932652506</c:v>
                </c:pt>
                <c:pt idx="13">
                  <c:v>1.0023131642810865</c:v>
                </c:pt>
                <c:pt idx="14">
                  <c:v>0.99532251246818038</c:v>
                </c:pt>
                <c:pt idx="15">
                  <c:v>1.0022620032017755</c:v>
                </c:pt>
                <c:pt idx="16">
                  <c:v>0.99342074013238491</c:v>
                </c:pt>
                <c:pt idx="17">
                  <c:v>1.005420110410346</c:v>
                </c:pt>
                <c:pt idx="18">
                  <c:v>0.99381581582437428</c:v>
                </c:pt>
                <c:pt idx="19">
                  <c:v>0.99133430715227067</c:v>
                </c:pt>
                <c:pt idx="20">
                  <c:v>0.70164451792043259</c:v>
                </c:pt>
                <c:pt idx="21">
                  <c:v>0.76936776970624454</c:v>
                </c:pt>
                <c:pt idx="22">
                  <c:v>0.80563096095639408</c:v>
                </c:pt>
                <c:pt idx="23">
                  <c:v>0.82660100470620057</c:v>
                </c:pt>
                <c:pt idx="24">
                  <c:v>0.84913999050949651</c:v>
                </c:pt>
                <c:pt idx="25">
                  <c:v>0.86526691056320038</c:v>
                </c:pt>
                <c:pt idx="26">
                  <c:v>0.87658758402132197</c:v>
                </c:pt>
                <c:pt idx="27">
                  <c:v>0.89435486203315584</c:v>
                </c:pt>
                <c:pt idx="28">
                  <c:v>0.88016654825741747</c:v>
                </c:pt>
                <c:pt idx="29">
                  <c:v>0.9008143794459107</c:v>
                </c:pt>
                <c:pt idx="30">
                  <c:v>0.89921821153231707</c:v>
                </c:pt>
                <c:pt idx="31">
                  <c:v>0.9010291654110929</c:v>
                </c:pt>
                <c:pt idx="32">
                  <c:v>0.91257740211815774</c:v>
                </c:pt>
                <c:pt idx="33">
                  <c:v>0.90340184865056139</c:v>
                </c:pt>
                <c:pt idx="34">
                  <c:v>0.91153136253417377</c:v>
                </c:pt>
                <c:pt idx="35">
                  <c:v>0.90813003905451184</c:v>
                </c:pt>
                <c:pt idx="36">
                  <c:v>0.90894408727425924</c:v>
                </c:pt>
                <c:pt idx="37">
                  <c:v>0.91628781663648839</c:v>
                </c:pt>
                <c:pt idx="38">
                  <c:v>0.92055886854562241</c:v>
                </c:pt>
                <c:pt idx="39">
                  <c:v>0.93091541513555265</c:v>
                </c:pt>
                <c:pt idx="40">
                  <c:v>0.92721467632942356</c:v>
                </c:pt>
                <c:pt idx="41">
                  <c:v>0.92503984488477331</c:v>
                </c:pt>
                <c:pt idx="42">
                  <c:v>0.93761041772858422</c:v>
                </c:pt>
                <c:pt idx="43">
                  <c:v>0.93189007566104576</c:v>
                </c:pt>
                <c:pt idx="44">
                  <c:v>0.9394204918446547</c:v>
                </c:pt>
                <c:pt idx="45">
                  <c:v>0.93575311851241982</c:v>
                </c:pt>
                <c:pt idx="46">
                  <c:v>0.93305817423812698</c:v>
                </c:pt>
                <c:pt idx="47">
                  <c:v>0.94248784340940228</c:v>
                </c:pt>
                <c:pt idx="48">
                  <c:v>0.94177321961080762</c:v>
                </c:pt>
                <c:pt idx="49">
                  <c:v>0.94287537358518847</c:v>
                </c:pt>
                <c:pt idx="50">
                  <c:v>0.92968740686472395</c:v>
                </c:pt>
                <c:pt idx="51">
                  <c:v>0.9340881853996178</c:v>
                </c:pt>
                <c:pt idx="52">
                  <c:v>0.93365621209422167</c:v>
                </c:pt>
                <c:pt idx="53">
                  <c:v>0.93971941975646978</c:v>
                </c:pt>
                <c:pt idx="54">
                  <c:v>0.94341962770061816</c:v>
                </c:pt>
                <c:pt idx="55">
                  <c:v>0.93562271665384655</c:v>
                </c:pt>
                <c:pt idx="56">
                  <c:v>0.94208020304413531</c:v>
                </c:pt>
                <c:pt idx="57">
                  <c:v>0.94452093063846443</c:v>
                </c:pt>
                <c:pt idx="58">
                  <c:v>0.93794168032772396</c:v>
                </c:pt>
                <c:pt idx="59">
                  <c:v>0.94237360468042719</c:v>
                </c:pt>
                <c:pt idx="60">
                  <c:v>0.95320455493018241</c:v>
                </c:pt>
                <c:pt idx="61">
                  <c:v>0.94971080899263494</c:v>
                </c:pt>
                <c:pt idx="62">
                  <c:v>0.94424012961393</c:v>
                </c:pt>
                <c:pt idx="63">
                  <c:v>0.94798160935751541</c:v>
                </c:pt>
                <c:pt idx="64">
                  <c:v>0.94132912998724394</c:v>
                </c:pt>
                <c:pt idx="65">
                  <c:v>0.94884942472822509</c:v>
                </c:pt>
                <c:pt idx="66">
                  <c:v>0.95172115896558984</c:v>
                </c:pt>
                <c:pt idx="67">
                  <c:v>0.94968627365182523</c:v>
                </c:pt>
                <c:pt idx="68">
                  <c:v>0.94521393648466268</c:v>
                </c:pt>
                <c:pt idx="69">
                  <c:v>0.94352224281320096</c:v>
                </c:pt>
                <c:pt idx="70">
                  <c:v>0.94359526604141664</c:v>
                </c:pt>
                <c:pt idx="71">
                  <c:v>0.95102167036073459</c:v>
                </c:pt>
                <c:pt idx="72">
                  <c:v>0.9535198842147693</c:v>
                </c:pt>
                <c:pt idx="73">
                  <c:v>0.95030100610710433</c:v>
                </c:pt>
                <c:pt idx="74">
                  <c:v>0.94141690468487593</c:v>
                </c:pt>
                <c:pt idx="75">
                  <c:v>0.94581476589499724</c:v>
                </c:pt>
                <c:pt idx="76">
                  <c:v>0.95006965274396449</c:v>
                </c:pt>
                <c:pt idx="77">
                  <c:v>0.94664329252843693</c:v>
                </c:pt>
                <c:pt idx="78">
                  <c:v>0.95320606019878462</c:v>
                </c:pt>
                <c:pt idx="79">
                  <c:v>0.94200780478929502</c:v>
                </c:pt>
                <c:pt idx="80">
                  <c:v>0.94690932822205842</c:v>
                </c:pt>
                <c:pt idx="81">
                  <c:v>0.952845242205966</c:v>
                </c:pt>
                <c:pt idx="82">
                  <c:v>0.95093512624892329</c:v>
                </c:pt>
                <c:pt idx="83">
                  <c:v>0.94792060027702241</c:v>
                </c:pt>
                <c:pt idx="84">
                  <c:v>0.95805388385063783</c:v>
                </c:pt>
                <c:pt idx="85">
                  <c:v>0.94194025946987503</c:v>
                </c:pt>
                <c:pt idx="86">
                  <c:v>0.95128630222228439</c:v>
                </c:pt>
                <c:pt idx="87">
                  <c:v>0.94580906685195176</c:v>
                </c:pt>
                <c:pt idx="88">
                  <c:v>0.95974607898315689</c:v>
                </c:pt>
                <c:pt idx="89">
                  <c:v>0.95903400868478761</c:v>
                </c:pt>
                <c:pt idx="90">
                  <c:v>0.95158620732577393</c:v>
                </c:pt>
                <c:pt idx="91">
                  <c:v>0.95483578921445544</c:v>
                </c:pt>
                <c:pt idx="92">
                  <c:v>0.96198996386022695</c:v>
                </c:pt>
                <c:pt idx="93">
                  <c:v>0.95991428777656118</c:v>
                </c:pt>
                <c:pt idx="94">
                  <c:v>0.94837684582033632</c:v>
                </c:pt>
                <c:pt idx="95">
                  <c:v>0.94652106578291506</c:v>
                </c:pt>
                <c:pt idx="96">
                  <c:v>0.94227192630516843</c:v>
                </c:pt>
                <c:pt idx="97">
                  <c:v>0.95412194642429038</c:v>
                </c:pt>
                <c:pt idx="98">
                  <c:v>0.95192140741167286</c:v>
                </c:pt>
                <c:pt idx="99">
                  <c:v>0.95677926896312915</c:v>
                </c:pt>
                <c:pt idx="100">
                  <c:v>0.95820271596969098</c:v>
                </c:pt>
                <c:pt idx="101">
                  <c:v>0.9551541996595081</c:v>
                </c:pt>
                <c:pt idx="102">
                  <c:v>0.94330499247011024</c:v>
                </c:pt>
                <c:pt idx="103">
                  <c:v>0.94558982137474723</c:v>
                </c:pt>
                <c:pt idx="104">
                  <c:v>0.9556749976831016</c:v>
                </c:pt>
                <c:pt idx="105">
                  <c:v>0.95236187068178602</c:v>
                </c:pt>
                <c:pt idx="106">
                  <c:v>0.9561113457862106</c:v>
                </c:pt>
                <c:pt idx="107">
                  <c:v>0.95689643226508159</c:v>
                </c:pt>
                <c:pt idx="108">
                  <c:v>0.95477864649073108</c:v>
                </c:pt>
                <c:pt idx="109">
                  <c:v>0.94839041493667031</c:v>
                </c:pt>
                <c:pt idx="110">
                  <c:v>0.95261493036629774</c:v>
                </c:pt>
                <c:pt idx="111">
                  <c:v>0.95462254003137503</c:v>
                </c:pt>
                <c:pt idx="112">
                  <c:v>0.9544723773358148</c:v>
                </c:pt>
                <c:pt idx="113">
                  <c:v>0.95467584154844709</c:v>
                </c:pt>
                <c:pt idx="114">
                  <c:v>0.95681035924642333</c:v>
                </c:pt>
                <c:pt idx="115">
                  <c:v>0.9560970392726803</c:v>
                </c:pt>
                <c:pt idx="116">
                  <c:v>0.93766020448379217</c:v>
                </c:pt>
                <c:pt idx="117">
                  <c:v>0.93655634012283429</c:v>
                </c:pt>
                <c:pt idx="118">
                  <c:v>0.95204842294551784</c:v>
                </c:pt>
                <c:pt idx="119">
                  <c:v>0.94074930075074137</c:v>
                </c:pt>
                <c:pt idx="120">
                  <c:v>0.94539052998203332</c:v>
                </c:pt>
                <c:pt idx="121">
                  <c:v>0.9509418168241659</c:v>
                </c:pt>
                <c:pt idx="122">
                  <c:v>0.9464855258685162</c:v>
                </c:pt>
                <c:pt idx="123">
                  <c:v>0.95182202800458293</c:v>
                </c:pt>
                <c:pt idx="124">
                  <c:v>0.9518655411397432</c:v>
                </c:pt>
                <c:pt idx="125">
                  <c:v>0.95505017586484142</c:v>
                </c:pt>
                <c:pt idx="126">
                  <c:v>0.95912161061641188</c:v>
                </c:pt>
                <c:pt idx="127">
                  <c:v>0.95914113531657397</c:v>
                </c:pt>
                <c:pt idx="128">
                  <c:v>0.95129860945559241</c:v>
                </c:pt>
                <c:pt idx="129">
                  <c:v>0.94927642700659687</c:v>
                </c:pt>
                <c:pt idx="130">
                  <c:v>0.955869324675786</c:v>
                </c:pt>
                <c:pt idx="131">
                  <c:v>0.96329705797681808</c:v>
                </c:pt>
                <c:pt idx="132">
                  <c:v>0.94924930692517828</c:v>
                </c:pt>
                <c:pt idx="133">
                  <c:v>0.96458863843041398</c:v>
                </c:pt>
                <c:pt idx="134">
                  <c:v>0.94789127710691701</c:v>
                </c:pt>
                <c:pt idx="135">
                  <c:v>0.94948523051541278</c:v>
                </c:pt>
                <c:pt idx="136">
                  <c:v>0.95291011717637697</c:v>
                </c:pt>
                <c:pt idx="137">
                  <c:v>0.95363661325003901</c:v>
                </c:pt>
                <c:pt idx="138">
                  <c:v>0.96309317469158651</c:v>
                </c:pt>
                <c:pt idx="139">
                  <c:v>0.9465000428356003</c:v>
                </c:pt>
                <c:pt idx="140">
                  <c:v>0.95998682421654846</c:v>
                </c:pt>
                <c:pt idx="141">
                  <c:v>0.95504698283665712</c:v>
                </c:pt>
                <c:pt idx="142">
                  <c:v>0.97010596846147423</c:v>
                </c:pt>
                <c:pt idx="143">
                  <c:v>0.95364744180022032</c:v>
                </c:pt>
                <c:pt idx="144">
                  <c:v>0.95292185225103565</c:v>
                </c:pt>
                <c:pt idx="145">
                  <c:v>0.95466287162622143</c:v>
                </c:pt>
                <c:pt idx="146">
                  <c:v>0.94656090760533007</c:v>
                </c:pt>
                <c:pt idx="147">
                  <c:v>0.952738334498483</c:v>
                </c:pt>
                <c:pt idx="148">
                  <c:v>0.94725462716502395</c:v>
                </c:pt>
                <c:pt idx="149">
                  <c:v>0.94639439343191367</c:v>
                </c:pt>
                <c:pt idx="150">
                  <c:v>0.94983057945241467</c:v>
                </c:pt>
                <c:pt idx="151">
                  <c:v>0.94611642798301077</c:v>
                </c:pt>
                <c:pt idx="152">
                  <c:v>0.95836161688872701</c:v>
                </c:pt>
                <c:pt idx="153">
                  <c:v>0.94381872617677376</c:v>
                </c:pt>
                <c:pt idx="154">
                  <c:v>0.95299851006343661</c:v>
                </c:pt>
                <c:pt idx="155">
                  <c:v>0.94995335714344564</c:v>
                </c:pt>
                <c:pt idx="156">
                  <c:v>0.95479572324298534</c:v>
                </c:pt>
                <c:pt idx="157">
                  <c:v>0.94918006747121042</c:v>
                </c:pt>
                <c:pt idx="158">
                  <c:v>0.94555219227645959</c:v>
                </c:pt>
                <c:pt idx="159">
                  <c:v>0.95608728732952619</c:v>
                </c:pt>
                <c:pt idx="160">
                  <c:v>0.95310367343611446</c:v>
                </c:pt>
                <c:pt idx="161">
                  <c:v>0.96039752654546595</c:v>
                </c:pt>
                <c:pt idx="162">
                  <c:v>0.95288359491128927</c:v>
                </c:pt>
                <c:pt idx="163">
                  <c:v>0.9516738481813396</c:v>
                </c:pt>
                <c:pt idx="164">
                  <c:v>0.94835985554451452</c:v>
                </c:pt>
                <c:pt idx="165">
                  <c:v>0.94905634934645666</c:v>
                </c:pt>
                <c:pt idx="166">
                  <c:v>0.95404876861071286</c:v>
                </c:pt>
                <c:pt idx="167">
                  <c:v>0.95832246641651064</c:v>
                </c:pt>
                <c:pt idx="168">
                  <c:v>0.96338645307871196</c:v>
                </c:pt>
                <c:pt idx="169">
                  <c:v>0.95656900427121039</c:v>
                </c:pt>
                <c:pt idx="170">
                  <c:v>0.95390868784751226</c:v>
                </c:pt>
                <c:pt idx="171">
                  <c:v>0.94901952291297698</c:v>
                </c:pt>
                <c:pt idx="172">
                  <c:v>0.95875607298415044</c:v>
                </c:pt>
                <c:pt idx="173">
                  <c:v>0.95616252774429067</c:v>
                </c:pt>
                <c:pt idx="174">
                  <c:v>0.95639913728525039</c:v>
                </c:pt>
                <c:pt idx="175">
                  <c:v>0.93819448846537001</c:v>
                </c:pt>
                <c:pt idx="176">
                  <c:v>0.95266776877356596</c:v>
                </c:pt>
                <c:pt idx="177">
                  <c:v>0.95406961387028988</c:v>
                </c:pt>
                <c:pt idx="178">
                  <c:v>0.95900274769888472</c:v>
                </c:pt>
                <c:pt idx="179">
                  <c:v>0.95814668058243924</c:v>
                </c:pt>
                <c:pt idx="180">
                  <c:v>0.95811995927445326</c:v>
                </c:pt>
                <c:pt idx="181">
                  <c:v>0.95761503829596539</c:v>
                </c:pt>
                <c:pt idx="182">
                  <c:v>0.95033634133536182</c:v>
                </c:pt>
                <c:pt idx="183">
                  <c:v>0.95953204748843191</c:v>
                </c:pt>
                <c:pt idx="184">
                  <c:v>0.94960024195483206</c:v>
                </c:pt>
                <c:pt idx="185">
                  <c:v>0.95945016204525047</c:v>
                </c:pt>
                <c:pt idx="186">
                  <c:v>0.95110828869706199</c:v>
                </c:pt>
                <c:pt idx="187">
                  <c:v>0.95809936202338919</c:v>
                </c:pt>
                <c:pt idx="188">
                  <c:v>0.95092691732823076</c:v>
                </c:pt>
                <c:pt idx="189">
                  <c:v>0.96246755916269122</c:v>
                </c:pt>
                <c:pt idx="190">
                  <c:v>0.95593180715863058</c:v>
                </c:pt>
                <c:pt idx="191">
                  <c:v>0.94927975731238123</c:v>
                </c:pt>
                <c:pt idx="192">
                  <c:v>0.94448356061442529</c:v>
                </c:pt>
                <c:pt idx="193">
                  <c:v>0.95667463112007289</c:v>
                </c:pt>
                <c:pt idx="194">
                  <c:v>0.96051105944438253</c:v>
                </c:pt>
                <c:pt idx="195">
                  <c:v>0.95686584643689943</c:v>
                </c:pt>
                <c:pt idx="196">
                  <c:v>0.95993237324211589</c:v>
                </c:pt>
                <c:pt idx="197">
                  <c:v>0.95197493509580211</c:v>
                </c:pt>
                <c:pt idx="198">
                  <c:v>0.955580250233664</c:v>
                </c:pt>
                <c:pt idx="199">
                  <c:v>0.94976506890911627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6C-496F-B341-645D4BFD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159664"/>
        <c:axId val="241302464"/>
      </c:scatterChart>
      <c:valAx>
        <c:axId val="332159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302464"/>
        <c:crosses val="autoZero"/>
        <c:crossBetween val="midCat"/>
      </c:valAx>
      <c:valAx>
        <c:axId val="24130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'MRC5 16hUV'!$BJ$5</c:f>
              <c:strCache>
                <c:ptCount val="1"/>
                <c:pt idx="0">
                  <c:v>8J 16hUV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16hUV'!$BM$6:$BM$205</c:f>
                <c:numCache>
                  <c:formatCode>General</c:formatCode>
                  <c:ptCount val="200"/>
                  <c:pt idx="0">
                    <c:v>6.2771699142061431E-3</c:v>
                  </c:pt>
                  <c:pt idx="1">
                    <c:v>5.0306803318106788E-3</c:v>
                  </c:pt>
                  <c:pt idx="2">
                    <c:v>6.1363741143530305E-3</c:v>
                  </c:pt>
                  <c:pt idx="3">
                    <c:v>6.84580176793798E-3</c:v>
                  </c:pt>
                  <c:pt idx="4">
                    <c:v>6.3902821603145634E-3</c:v>
                  </c:pt>
                  <c:pt idx="5">
                    <c:v>5.8826162643974304E-3</c:v>
                  </c:pt>
                  <c:pt idx="6">
                    <c:v>7.5776068789689286E-3</c:v>
                  </c:pt>
                  <c:pt idx="7">
                    <c:v>7.2828724937906292E-3</c:v>
                  </c:pt>
                  <c:pt idx="8">
                    <c:v>4.4199101502669143E-3</c:v>
                  </c:pt>
                  <c:pt idx="9">
                    <c:v>7.8656251652278065E-3</c:v>
                  </c:pt>
                  <c:pt idx="10">
                    <c:v>6.3336626194130984E-3</c:v>
                  </c:pt>
                  <c:pt idx="11">
                    <c:v>3.8106903641073405E-3</c:v>
                  </c:pt>
                  <c:pt idx="12">
                    <c:v>3.9740614165538384E-3</c:v>
                  </c:pt>
                  <c:pt idx="13">
                    <c:v>4.3015592034837142E-3</c:v>
                  </c:pt>
                  <c:pt idx="14">
                    <c:v>3.6630569342865089E-3</c:v>
                  </c:pt>
                  <c:pt idx="15">
                    <c:v>5.9467895321829584E-3</c:v>
                  </c:pt>
                  <c:pt idx="16">
                    <c:v>4.0542103314177673E-3</c:v>
                  </c:pt>
                  <c:pt idx="17">
                    <c:v>5.7404337127316928E-3</c:v>
                  </c:pt>
                  <c:pt idx="18">
                    <c:v>5.0780812289756188E-3</c:v>
                  </c:pt>
                  <c:pt idx="19">
                    <c:v>2.0030891762634765E-3</c:v>
                  </c:pt>
                  <c:pt idx="20">
                    <c:v>7.789061081148043E-3</c:v>
                  </c:pt>
                  <c:pt idx="21">
                    <c:v>1.1084555668694464E-2</c:v>
                  </c:pt>
                  <c:pt idx="22">
                    <c:v>7.3715708835760049E-3</c:v>
                  </c:pt>
                  <c:pt idx="23">
                    <c:v>7.70297850641238E-3</c:v>
                  </c:pt>
                  <c:pt idx="24">
                    <c:v>9.5640216395848701E-3</c:v>
                  </c:pt>
                  <c:pt idx="25">
                    <c:v>8.7326194421882102E-3</c:v>
                  </c:pt>
                  <c:pt idx="26">
                    <c:v>9.0870956831394165E-3</c:v>
                  </c:pt>
                  <c:pt idx="27">
                    <c:v>7.6700332596396298E-3</c:v>
                  </c:pt>
                  <c:pt idx="28">
                    <c:v>9.0076813329714126E-3</c:v>
                  </c:pt>
                  <c:pt idx="29">
                    <c:v>1.0443846537767143E-2</c:v>
                  </c:pt>
                  <c:pt idx="30">
                    <c:v>9.5842705872604631E-3</c:v>
                  </c:pt>
                  <c:pt idx="31">
                    <c:v>9.2491772886420746E-3</c:v>
                  </c:pt>
                  <c:pt idx="32">
                    <c:v>9.6704140253501287E-3</c:v>
                  </c:pt>
                  <c:pt idx="33">
                    <c:v>1.0293680601791836E-2</c:v>
                  </c:pt>
                  <c:pt idx="34">
                    <c:v>1.086928126438457E-2</c:v>
                  </c:pt>
                  <c:pt idx="35">
                    <c:v>1.0219437146784006E-2</c:v>
                  </c:pt>
                  <c:pt idx="36">
                    <c:v>9.4834990679030402E-3</c:v>
                  </c:pt>
                  <c:pt idx="37">
                    <c:v>1.1176682056205192E-2</c:v>
                  </c:pt>
                  <c:pt idx="38">
                    <c:v>8.7021660637321124E-3</c:v>
                  </c:pt>
                  <c:pt idx="39">
                    <c:v>1.0884259181479328E-2</c:v>
                  </c:pt>
                  <c:pt idx="40">
                    <c:v>1.3176077855643462E-2</c:v>
                  </c:pt>
                  <c:pt idx="41">
                    <c:v>9.0868333268469027E-3</c:v>
                  </c:pt>
                  <c:pt idx="42">
                    <c:v>1.1575121460646579E-2</c:v>
                  </c:pt>
                  <c:pt idx="43">
                    <c:v>1.1922001385852777E-2</c:v>
                  </c:pt>
                  <c:pt idx="44">
                    <c:v>1.0880697062858158E-2</c:v>
                  </c:pt>
                  <c:pt idx="45">
                    <c:v>8.7658545658424042E-3</c:v>
                  </c:pt>
                  <c:pt idx="46">
                    <c:v>8.4885752894943226E-3</c:v>
                  </c:pt>
                  <c:pt idx="47">
                    <c:v>7.7909407358699541E-3</c:v>
                  </c:pt>
                  <c:pt idx="48">
                    <c:v>9.5727074271674869E-3</c:v>
                  </c:pt>
                  <c:pt idx="49">
                    <c:v>8.0125680952253808E-3</c:v>
                  </c:pt>
                  <c:pt idx="50">
                    <c:v>1.0248180830454704E-2</c:v>
                  </c:pt>
                  <c:pt idx="51">
                    <c:v>6.1756656204269818E-3</c:v>
                  </c:pt>
                  <c:pt idx="52">
                    <c:v>6.8266899433806249E-3</c:v>
                  </c:pt>
                  <c:pt idx="53">
                    <c:v>1.0019239007455797E-2</c:v>
                  </c:pt>
                  <c:pt idx="54">
                    <c:v>8.7424152857114561E-3</c:v>
                  </c:pt>
                  <c:pt idx="55">
                    <c:v>9.9347399448197846E-3</c:v>
                  </c:pt>
                  <c:pt idx="56">
                    <c:v>9.9544064438706215E-3</c:v>
                  </c:pt>
                  <c:pt idx="57">
                    <c:v>9.5083105019897092E-3</c:v>
                  </c:pt>
                  <c:pt idx="58">
                    <c:v>1.2310998254157608E-2</c:v>
                  </c:pt>
                  <c:pt idx="59">
                    <c:v>9.9979872081733482E-3</c:v>
                  </c:pt>
                  <c:pt idx="60">
                    <c:v>8.5642796170336925E-3</c:v>
                  </c:pt>
                  <c:pt idx="61">
                    <c:v>7.8956539193418863E-3</c:v>
                  </c:pt>
                  <c:pt idx="62">
                    <c:v>9.0599285243771737E-3</c:v>
                  </c:pt>
                  <c:pt idx="63">
                    <c:v>1.1161588384563615E-2</c:v>
                  </c:pt>
                  <c:pt idx="64">
                    <c:v>7.4943655036285393E-3</c:v>
                  </c:pt>
                  <c:pt idx="65">
                    <c:v>7.2570386879004011E-3</c:v>
                  </c:pt>
                  <c:pt idx="66">
                    <c:v>7.9879958272561485E-3</c:v>
                  </c:pt>
                  <c:pt idx="67">
                    <c:v>1.009742020082486E-2</c:v>
                  </c:pt>
                  <c:pt idx="68">
                    <c:v>1.0172730180140015E-2</c:v>
                  </c:pt>
                  <c:pt idx="69">
                    <c:v>8.4768974540713506E-3</c:v>
                  </c:pt>
                  <c:pt idx="70">
                    <c:v>9.8275390006669489E-3</c:v>
                  </c:pt>
                  <c:pt idx="71">
                    <c:v>1.1621722334756763E-2</c:v>
                  </c:pt>
                  <c:pt idx="72">
                    <c:v>1.2674603166260852E-2</c:v>
                  </c:pt>
                  <c:pt idx="73">
                    <c:v>7.887188964181259E-3</c:v>
                  </c:pt>
                  <c:pt idx="74">
                    <c:v>7.9492787096138717E-3</c:v>
                  </c:pt>
                  <c:pt idx="75">
                    <c:v>9.1062875631174635E-3</c:v>
                  </c:pt>
                  <c:pt idx="76">
                    <c:v>1.0586069030816707E-2</c:v>
                  </c:pt>
                  <c:pt idx="77">
                    <c:v>8.5833101462210615E-3</c:v>
                  </c:pt>
                  <c:pt idx="78">
                    <c:v>1.1255832275131146E-2</c:v>
                  </c:pt>
                  <c:pt idx="79">
                    <c:v>7.9009126098830255E-3</c:v>
                  </c:pt>
                  <c:pt idx="80">
                    <c:v>1.0335706018856429E-2</c:v>
                  </c:pt>
                  <c:pt idx="81">
                    <c:v>9.4257705842480475E-3</c:v>
                  </c:pt>
                  <c:pt idx="82">
                    <c:v>9.7310252401630014E-3</c:v>
                  </c:pt>
                  <c:pt idx="83">
                    <c:v>9.3462893406164923E-3</c:v>
                  </c:pt>
                  <c:pt idx="84">
                    <c:v>8.2762253594395371E-3</c:v>
                  </c:pt>
                  <c:pt idx="85">
                    <c:v>8.9259658570929566E-3</c:v>
                  </c:pt>
                  <c:pt idx="86">
                    <c:v>9.8544886390247773E-3</c:v>
                  </c:pt>
                  <c:pt idx="87">
                    <c:v>1.1140515187054733E-2</c:v>
                  </c:pt>
                  <c:pt idx="88">
                    <c:v>1.1126184396828857E-2</c:v>
                  </c:pt>
                  <c:pt idx="89">
                    <c:v>1.0183916552114045E-2</c:v>
                  </c:pt>
                  <c:pt idx="90">
                    <c:v>1.0606484990306066E-2</c:v>
                  </c:pt>
                  <c:pt idx="91">
                    <c:v>8.9072596928373108E-3</c:v>
                  </c:pt>
                  <c:pt idx="92">
                    <c:v>8.263110571182071E-3</c:v>
                  </c:pt>
                  <c:pt idx="93">
                    <c:v>1.0840169595459574E-2</c:v>
                  </c:pt>
                  <c:pt idx="94">
                    <c:v>7.4865715655800472E-3</c:v>
                  </c:pt>
                  <c:pt idx="95">
                    <c:v>8.9239736724437604E-3</c:v>
                  </c:pt>
                  <c:pt idx="96">
                    <c:v>1.0758881611960864E-2</c:v>
                  </c:pt>
                  <c:pt idx="97">
                    <c:v>8.9064723999963558E-3</c:v>
                  </c:pt>
                  <c:pt idx="98">
                    <c:v>8.9488058890387495E-3</c:v>
                  </c:pt>
                  <c:pt idx="99">
                    <c:v>8.0978769121917895E-3</c:v>
                  </c:pt>
                  <c:pt idx="100">
                    <c:v>8.4360617897838736E-3</c:v>
                  </c:pt>
                  <c:pt idx="101">
                    <c:v>1.0312657494070485E-2</c:v>
                  </c:pt>
                  <c:pt idx="102">
                    <c:v>6.6876162184495115E-3</c:v>
                  </c:pt>
                  <c:pt idx="103">
                    <c:v>7.5425129584911878E-3</c:v>
                  </c:pt>
                  <c:pt idx="104">
                    <c:v>9.3253240960284329E-3</c:v>
                  </c:pt>
                  <c:pt idx="105">
                    <c:v>9.411182919621626E-3</c:v>
                  </c:pt>
                  <c:pt idx="106">
                    <c:v>8.7222122003662566E-3</c:v>
                  </c:pt>
                  <c:pt idx="107">
                    <c:v>8.2580373389619655E-3</c:v>
                  </c:pt>
                  <c:pt idx="108">
                    <c:v>7.3754494831828714E-3</c:v>
                  </c:pt>
                  <c:pt idx="109">
                    <c:v>9.4108714335602757E-3</c:v>
                  </c:pt>
                  <c:pt idx="110">
                    <c:v>9.6804152143722087E-3</c:v>
                  </c:pt>
                  <c:pt idx="111">
                    <c:v>8.6784227187173199E-3</c:v>
                  </c:pt>
                  <c:pt idx="112">
                    <c:v>1.0597629270132542E-2</c:v>
                  </c:pt>
                  <c:pt idx="113">
                    <c:v>7.954194051657296E-3</c:v>
                  </c:pt>
                  <c:pt idx="114">
                    <c:v>1.1614113872161451E-2</c:v>
                  </c:pt>
                  <c:pt idx="115">
                    <c:v>1.0250817968917712E-2</c:v>
                  </c:pt>
                  <c:pt idx="116">
                    <c:v>9.6377711052668211E-3</c:v>
                  </c:pt>
                  <c:pt idx="117">
                    <c:v>7.8508249375563149E-3</c:v>
                  </c:pt>
                  <c:pt idx="118">
                    <c:v>8.5275891186697116E-3</c:v>
                  </c:pt>
                  <c:pt idx="119">
                    <c:v>1.2768774938022026E-2</c:v>
                  </c:pt>
                  <c:pt idx="120">
                    <c:v>9.6799282427024302E-3</c:v>
                  </c:pt>
                  <c:pt idx="121">
                    <c:v>7.8962030760751731E-3</c:v>
                  </c:pt>
                  <c:pt idx="122">
                    <c:v>7.9957896147795186E-3</c:v>
                  </c:pt>
                  <c:pt idx="123">
                    <c:v>8.4724235867175753E-3</c:v>
                  </c:pt>
                  <c:pt idx="124">
                    <c:v>1.1445535075293544E-2</c:v>
                  </c:pt>
                  <c:pt idx="125">
                    <c:v>8.2555403113787236E-3</c:v>
                  </c:pt>
                  <c:pt idx="126">
                    <c:v>9.0892128016277305E-3</c:v>
                  </c:pt>
                  <c:pt idx="127">
                    <c:v>1.2964901014326008E-2</c:v>
                  </c:pt>
                  <c:pt idx="128">
                    <c:v>1.179665897658979E-2</c:v>
                  </c:pt>
                  <c:pt idx="129">
                    <c:v>1.3412830049437399E-2</c:v>
                  </c:pt>
                  <c:pt idx="130">
                    <c:v>1.27750157139815E-2</c:v>
                  </c:pt>
                  <c:pt idx="131">
                    <c:v>1.1591697628081248E-2</c:v>
                  </c:pt>
                  <c:pt idx="132">
                    <c:v>8.2594444862470629E-3</c:v>
                  </c:pt>
                  <c:pt idx="133">
                    <c:v>8.8627526143313911E-3</c:v>
                  </c:pt>
                  <c:pt idx="134">
                    <c:v>1.0602631188102524E-2</c:v>
                  </c:pt>
                  <c:pt idx="135">
                    <c:v>7.956996382670176E-3</c:v>
                  </c:pt>
                  <c:pt idx="136">
                    <c:v>1.0585151157962653E-2</c:v>
                  </c:pt>
                  <c:pt idx="137">
                    <c:v>8.3506457125853799E-3</c:v>
                  </c:pt>
                  <c:pt idx="138">
                    <c:v>9.7525816122153927E-3</c:v>
                  </c:pt>
                  <c:pt idx="139">
                    <c:v>9.9955115532590778E-3</c:v>
                  </c:pt>
                  <c:pt idx="140">
                    <c:v>9.9365983881755382E-3</c:v>
                  </c:pt>
                  <c:pt idx="141">
                    <c:v>1.1031115833165444E-2</c:v>
                  </c:pt>
                  <c:pt idx="142">
                    <c:v>1.0703587661335889E-2</c:v>
                  </c:pt>
                  <c:pt idx="143">
                    <c:v>1.1654852571047624E-2</c:v>
                  </c:pt>
                  <c:pt idx="144">
                    <c:v>1.1694416127739126E-2</c:v>
                  </c:pt>
                  <c:pt idx="145">
                    <c:v>1.1214050237487096E-2</c:v>
                  </c:pt>
                  <c:pt idx="146">
                    <c:v>9.9357038568406754E-3</c:v>
                  </c:pt>
                  <c:pt idx="147">
                    <c:v>1.0667852379585129E-2</c:v>
                  </c:pt>
                  <c:pt idx="148">
                    <c:v>1.2877544194229264E-2</c:v>
                  </c:pt>
                  <c:pt idx="149">
                    <c:v>1.1880767864502132E-2</c:v>
                  </c:pt>
                  <c:pt idx="150">
                    <c:v>8.4989983812261399E-3</c:v>
                  </c:pt>
                  <c:pt idx="151">
                    <c:v>9.2254975409273611E-3</c:v>
                  </c:pt>
                  <c:pt idx="152">
                    <c:v>1.1264908709662107E-2</c:v>
                  </c:pt>
                  <c:pt idx="153">
                    <c:v>9.5358052785154846E-3</c:v>
                  </c:pt>
                  <c:pt idx="154">
                    <c:v>1.1957915851478087E-2</c:v>
                  </c:pt>
                  <c:pt idx="155">
                    <c:v>1.2302031305143665E-2</c:v>
                  </c:pt>
                  <c:pt idx="156">
                    <c:v>1.0618234237106625E-2</c:v>
                  </c:pt>
                  <c:pt idx="157">
                    <c:v>1.2501317738865434E-2</c:v>
                  </c:pt>
                  <c:pt idx="158">
                    <c:v>9.8046946205129788E-3</c:v>
                  </c:pt>
                  <c:pt idx="159">
                    <c:v>1.1249899870286057E-2</c:v>
                  </c:pt>
                  <c:pt idx="160">
                    <c:v>1.2054610715123549E-2</c:v>
                  </c:pt>
                  <c:pt idx="161">
                    <c:v>1.5295074659350434E-2</c:v>
                  </c:pt>
                  <c:pt idx="162">
                    <c:v>1.4488494859333591E-2</c:v>
                  </c:pt>
                  <c:pt idx="163">
                    <c:v>9.9332571994929526E-3</c:v>
                  </c:pt>
                  <c:pt idx="164">
                    <c:v>1.0704058954994241E-2</c:v>
                  </c:pt>
                  <c:pt idx="165">
                    <c:v>1.2968334535921323E-2</c:v>
                  </c:pt>
                  <c:pt idx="166">
                    <c:v>1.1547481556075979E-2</c:v>
                  </c:pt>
                  <c:pt idx="167">
                    <c:v>8.2071032206020387E-3</c:v>
                  </c:pt>
                  <c:pt idx="168">
                    <c:v>1.1109058871113801E-2</c:v>
                  </c:pt>
                  <c:pt idx="169">
                    <c:v>1.1275466556460487E-2</c:v>
                  </c:pt>
                  <c:pt idx="170">
                    <c:v>1.0603582764963275E-2</c:v>
                  </c:pt>
                  <c:pt idx="171">
                    <c:v>1.0387343203735097E-2</c:v>
                  </c:pt>
                  <c:pt idx="172">
                    <c:v>1.2882801536600494E-2</c:v>
                  </c:pt>
                  <c:pt idx="173">
                    <c:v>1.1185050185430241E-2</c:v>
                  </c:pt>
                  <c:pt idx="174">
                    <c:v>1.2830541852457676E-2</c:v>
                  </c:pt>
                  <c:pt idx="175">
                    <c:v>1.2233502875696495E-2</c:v>
                  </c:pt>
                  <c:pt idx="176">
                    <c:v>1.4871990475659874E-2</c:v>
                  </c:pt>
                  <c:pt idx="177">
                    <c:v>1.1939306889604996E-2</c:v>
                  </c:pt>
                  <c:pt idx="178">
                    <c:v>1.2482422154934591E-2</c:v>
                  </c:pt>
                  <c:pt idx="179">
                    <c:v>1.088226520584438E-2</c:v>
                  </c:pt>
                  <c:pt idx="180">
                    <c:v>1.2590558786110729E-2</c:v>
                  </c:pt>
                  <c:pt idx="181">
                    <c:v>1.2369713512421578E-2</c:v>
                  </c:pt>
                  <c:pt idx="182">
                    <c:v>1.2423882237428347E-2</c:v>
                  </c:pt>
                  <c:pt idx="183">
                    <c:v>1.3356242692850554E-2</c:v>
                  </c:pt>
                  <c:pt idx="184">
                    <c:v>1.3991413641005691E-2</c:v>
                  </c:pt>
                  <c:pt idx="185">
                    <c:v>9.570620935301543E-3</c:v>
                  </c:pt>
                  <c:pt idx="186">
                    <c:v>1.1671435325954419E-2</c:v>
                  </c:pt>
                  <c:pt idx="187">
                    <c:v>1.1156357921430994E-2</c:v>
                  </c:pt>
                  <c:pt idx="188">
                    <c:v>1.2351665131160242E-2</c:v>
                  </c:pt>
                  <c:pt idx="189">
                    <c:v>1.3001963758068877E-2</c:v>
                  </c:pt>
                  <c:pt idx="190">
                    <c:v>1.0679251711902061E-2</c:v>
                  </c:pt>
                  <c:pt idx="191">
                    <c:v>1.1349531095367561E-2</c:v>
                  </c:pt>
                  <c:pt idx="192">
                    <c:v>9.27006878134338E-3</c:v>
                  </c:pt>
                  <c:pt idx="193">
                    <c:v>1.218016061494207E-2</c:v>
                  </c:pt>
                  <c:pt idx="194">
                    <c:v>1.2270713682490606E-2</c:v>
                  </c:pt>
                  <c:pt idx="195">
                    <c:v>1.01219433668667E-2</c:v>
                  </c:pt>
                  <c:pt idx="196">
                    <c:v>1.2240074377413437E-2</c:v>
                  </c:pt>
                  <c:pt idx="197">
                    <c:v>1.2946342195281823E-2</c:v>
                  </c:pt>
                  <c:pt idx="198">
                    <c:v>1.5025315818394589E-2</c:v>
                  </c:pt>
                  <c:pt idx="199">
                    <c:v>1.2915831090283188E-2</c:v>
                  </c:pt>
                </c:numCache>
              </c:numRef>
            </c:plus>
            <c:minus>
              <c:numRef>
                <c:f>'MRC5 16hUV'!$BM$6:$BM$205</c:f>
                <c:numCache>
                  <c:formatCode>General</c:formatCode>
                  <c:ptCount val="200"/>
                  <c:pt idx="0">
                    <c:v>6.2771699142061431E-3</c:v>
                  </c:pt>
                  <c:pt idx="1">
                    <c:v>5.0306803318106788E-3</c:v>
                  </c:pt>
                  <c:pt idx="2">
                    <c:v>6.1363741143530305E-3</c:v>
                  </c:pt>
                  <c:pt idx="3">
                    <c:v>6.84580176793798E-3</c:v>
                  </c:pt>
                  <c:pt idx="4">
                    <c:v>6.3902821603145634E-3</c:v>
                  </c:pt>
                  <c:pt idx="5">
                    <c:v>5.8826162643974304E-3</c:v>
                  </c:pt>
                  <c:pt idx="6">
                    <c:v>7.5776068789689286E-3</c:v>
                  </c:pt>
                  <c:pt idx="7">
                    <c:v>7.2828724937906292E-3</c:v>
                  </c:pt>
                  <c:pt idx="8">
                    <c:v>4.4199101502669143E-3</c:v>
                  </c:pt>
                  <c:pt idx="9">
                    <c:v>7.8656251652278065E-3</c:v>
                  </c:pt>
                  <c:pt idx="10">
                    <c:v>6.3336626194130984E-3</c:v>
                  </c:pt>
                  <c:pt idx="11">
                    <c:v>3.8106903641073405E-3</c:v>
                  </c:pt>
                  <c:pt idx="12">
                    <c:v>3.9740614165538384E-3</c:v>
                  </c:pt>
                  <c:pt idx="13">
                    <c:v>4.3015592034837142E-3</c:v>
                  </c:pt>
                  <c:pt idx="14">
                    <c:v>3.6630569342865089E-3</c:v>
                  </c:pt>
                  <c:pt idx="15">
                    <c:v>5.9467895321829584E-3</c:v>
                  </c:pt>
                  <c:pt idx="16">
                    <c:v>4.0542103314177673E-3</c:v>
                  </c:pt>
                  <c:pt idx="17">
                    <c:v>5.7404337127316928E-3</c:v>
                  </c:pt>
                  <c:pt idx="18">
                    <c:v>5.0780812289756188E-3</c:v>
                  </c:pt>
                  <c:pt idx="19">
                    <c:v>2.0030891762634765E-3</c:v>
                  </c:pt>
                  <c:pt idx="20">
                    <c:v>7.789061081148043E-3</c:v>
                  </c:pt>
                  <c:pt idx="21">
                    <c:v>1.1084555668694464E-2</c:v>
                  </c:pt>
                  <c:pt idx="22">
                    <c:v>7.3715708835760049E-3</c:v>
                  </c:pt>
                  <c:pt idx="23">
                    <c:v>7.70297850641238E-3</c:v>
                  </c:pt>
                  <c:pt idx="24">
                    <c:v>9.5640216395848701E-3</c:v>
                  </c:pt>
                  <c:pt idx="25">
                    <c:v>8.7326194421882102E-3</c:v>
                  </c:pt>
                  <c:pt idx="26">
                    <c:v>9.0870956831394165E-3</c:v>
                  </c:pt>
                  <c:pt idx="27">
                    <c:v>7.6700332596396298E-3</c:v>
                  </c:pt>
                  <c:pt idx="28">
                    <c:v>9.0076813329714126E-3</c:v>
                  </c:pt>
                  <c:pt idx="29">
                    <c:v>1.0443846537767143E-2</c:v>
                  </c:pt>
                  <c:pt idx="30">
                    <c:v>9.5842705872604631E-3</c:v>
                  </c:pt>
                  <c:pt idx="31">
                    <c:v>9.2491772886420746E-3</c:v>
                  </c:pt>
                  <c:pt idx="32">
                    <c:v>9.6704140253501287E-3</c:v>
                  </c:pt>
                  <c:pt idx="33">
                    <c:v>1.0293680601791836E-2</c:v>
                  </c:pt>
                  <c:pt idx="34">
                    <c:v>1.086928126438457E-2</c:v>
                  </c:pt>
                  <c:pt idx="35">
                    <c:v>1.0219437146784006E-2</c:v>
                  </c:pt>
                  <c:pt idx="36">
                    <c:v>9.4834990679030402E-3</c:v>
                  </c:pt>
                  <c:pt idx="37">
                    <c:v>1.1176682056205192E-2</c:v>
                  </c:pt>
                  <c:pt idx="38">
                    <c:v>8.7021660637321124E-3</c:v>
                  </c:pt>
                  <c:pt idx="39">
                    <c:v>1.0884259181479328E-2</c:v>
                  </c:pt>
                  <c:pt idx="40">
                    <c:v>1.3176077855643462E-2</c:v>
                  </c:pt>
                  <c:pt idx="41">
                    <c:v>9.0868333268469027E-3</c:v>
                  </c:pt>
                  <c:pt idx="42">
                    <c:v>1.1575121460646579E-2</c:v>
                  </c:pt>
                  <c:pt idx="43">
                    <c:v>1.1922001385852777E-2</c:v>
                  </c:pt>
                  <c:pt idx="44">
                    <c:v>1.0880697062858158E-2</c:v>
                  </c:pt>
                  <c:pt idx="45">
                    <c:v>8.7658545658424042E-3</c:v>
                  </c:pt>
                  <c:pt idx="46">
                    <c:v>8.4885752894943226E-3</c:v>
                  </c:pt>
                  <c:pt idx="47">
                    <c:v>7.7909407358699541E-3</c:v>
                  </c:pt>
                  <c:pt idx="48">
                    <c:v>9.5727074271674869E-3</c:v>
                  </c:pt>
                  <c:pt idx="49">
                    <c:v>8.0125680952253808E-3</c:v>
                  </c:pt>
                  <c:pt idx="50">
                    <c:v>1.0248180830454704E-2</c:v>
                  </c:pt>
                  <c:pt idx="51">
                    <c:v>6.1756656204269818E-3</c:v>
                  </c:pt>
                  <c:pt idx="52">
                    <c:v>6.8266899433806249E-3</c:v>
                  </c:pt>
                  <c:pt idx="53">
                    <c:v>1.0019239007455797E-2</c:v>
                  </c:pt>
                  <c:pt idx="54">
                    <c:v>8.7424152857114561E-3</c:v>
                  </c:pt>
                  <c:pt idx="55">
                    <c:v>9.9347399448197846E-3</c:v>
                  </c:pt>
                  <c:pt idx="56">
                    <c:v>9.9544064438706215E-3</c:v>
                  </c:pt>
                  <c:pt idx="57">
                    <c:v>9.5083105019897092E-3</c:v>
                  </c:pt>
                  <c:pt idx="58">
                    <c:v>1.2310998254157608E-2</c:v>
                  </c:pt>
                  <c:pt idx="59">
                    <c:v>9.9979872081733482E-3</c:v>
                  </c:pt>
                  <c:pt idx="60">
                    <c:v>8.5642796170336925E-3</c:v>
                  </c:pt>
                  <c:pt idx="61">
                    <c:v>7.8956539193418863E-3</c:v>
                  </c:pt>
                  <c:pt idx="62">
                    <c:v>9.0599285243771737E-3</c:v>
                  </c:pt>
                  <c:pt idx="63">
                    <c:v>1.1161588384563615E-2</c:v>
                  </c:pt>
                  <c:pt idx="64">
                    <c:v>7.4943655036285393E-3</c:v>
                  </c:pt>
                  <c:pt idx="65">
                    <c:v>7.2570386879004011E-3</c:v>
                  </c:pt>
                  <c:pt idx="66">
                    <c:v>7.9879958272561485E-3</c:v>
                  </c:pt>
                  <c:pt idx="67">
                    <c:v>1.009742020082486E-2</c:v>
                  </c:pt>
                  <c:pt idx="68">
                    <c:v>1.0172730180140015E-2</c:v>
                  </c:pt>
                  <c:pt idx="69">
                    <c:v>8.4768974540713506E-3</c:v>
                  </c:pt>
                  <c:pt idx="70">
                    <c:v>9.8275390006669489E-3</c:v>
                  </c:pt>
                  <c:pt idx="71">
                    <c:v>1.1621722334756763E-2</c:v>
                  </c:pt>
                  <c:pt idx="72">
                    <c:v>1.2674603166260852E-2</c:v>
                  </c:pt>
                  <c:pt idx="73">
                    <c:v>7.887188964181259E-3</c:v>
                  </c:pt>
                  <c:pt idx="74">
                    <c:v>7.9492787096138717E-3</c:v>
                  </c:pt>
                  <c:pt idx="75">
                    <c:v>9.1062875631174635E-3</c:v>
                  </c:pt>
                  <c:pt idx="76">
                    <c:v>1.0586069030816707E-2</c:v>
                  </c:pt>
                  <c:pt idx="77">
                    <c:v>8.5833101462210615E-3</c:v>
                  </c:pt>
                  <c:pt idx="78">
                    <c:v>1.1255832275131146E-2</c:v>
                  </c:pt>
                  <c:pt idx="79">
                    <c:v>7.9009126098830255E-3</c:v>
                  </c:pt>
                  <c:pt idx="80">
                    <c:v>1.0335706018856429E-2</c:v>
                  </c:pt>
                  <c:pt idx="81">
                    <c:v>9.4257705842480475E-3</c:v>
                  </c:pt>
                  <c:pt idx="82">
                    <c:v>9.7310252401630014E-3</c:v>
                  </c:pt>
                  <c:pt idx="83">
                    <c:v>9.3462893406164923E-3</c:v>
                  </c:pt>
                  <c:pt idx="84">
                    <c:v>8.2762253594395371E-3</c:v>
                  </c:pt>
                  <c:pt idx="85">
                    <c:v>8.9259658570929566E-3</c:v>
                  </c:pt>
                  <c:pt idx="86">
                    <c:v>9.8544886390247773E-3</c:v>
                  </c:pt>
                  <c:pt idx="87">
                    <c:v>1.1140515187054733E-2</c:v>
                  </c:pt>
                  <c:pt idx="88">
                    <c:v>1.1126184396828857E-2</c:v>
                  </c:pt>
                  <c:pt idx="89">
                    <c:v>1.0183916552114045E-2</c:v>
                  </c:pt>
                  <c:pt idx="90">
                    <c:v>1.0606484990306066E-2</c:v>
                  </c:pt>
                  <c:pt idx="91">
                    <c:v>8.9072596928373108E-3</c:v>
                  </c:pt>
                  <c:pt idx="92">
                    <c:v>8.263110571182071E-3</c:v>
                  </c:pt>
                  <c:pt idx="93">
                    <c:v>1.0840169595459574E-2</c:v>
                  </c:pt>
                  <c:pt idx="94">
                    <c:v>7.4865715655800472E-3</c:v>
                  </c:pt>
                  <c:pt idx="95">
                    <c:v>8.9239736724437604E-3</c:v>
                  </c:pt>
                  <c:pt idx="96">
                    <c:v>1.0758881611960864E-2</c:v>
                  </c:pt>
                  <c:pt idx="97">
                    <c:v>8.9064723999963558E-3</c:v>
                  </c:pt>
                  <c:pt idx="98">
                    <c:v>8.9488058890387495E-3</c:v>
                  </c:pt>
                  <c:pt idx="99">
                    <c:v>8.0978769121917895E-3</c:v>
                  </c:pt>
                  <c:pt idx="100">
                    <c:v>8.4360617897838736E-3</c:v>
                  </c:pt>
                  <c:pt idx="101">
                    <c:v>1.0312657494070485E-2</c:v>
                  </c:pt>
                  <c:pt idx="102">
                    <c:v>6.6876162184495115E-3</c:v>
                  </c:pt>
                  <c:pt idx="103">
                    <c:v>7.5425129584911878E-3</c:v>
                  </c:pt>
                  <c:pt idx="104">
                    <c:v>9.3253240960284329E-3</c:v>
                  </c:pt>
                  <c:pt idx="105">
                    <c:v>9.411182919621626E-3</c:v>
                  </c:pt>
                  <c:pt idx="106">
                    <c:v>8.7222122003662566E-3</c:v>
                  </c:pt>
                  <c:pt idx="107">
                    <c:v>8.2580373389619655E-3</c:v>
                  </c:pt>
                  <c:pt idx="108">
                    <c:v>7.3754494831828714E-3</c:v>
                  </c:pt>
                  <c:pt idx="109">
                    <c:v>9.4108714335602757E-3</c:v>
                  </c:pt>
                  <c:pt idx="110">
                    <c:v>9.6804152143722087E-3</c:v>
                  </c:pt>
                  <c:pt idx="111">
                    <c:v>8.6784227187173199E-3</c:v>
                  </c:pt>
                  <c:pt idx="112">
                    <c:v>1.0597629270132542E-2</c:v>
                  </c:pt>
                  <c:pt idx="113">
                    <c:v>7.954194051657296E-3</c:v>
                  </c:pt>
                  <c:pt idx="114">
                    <c:v>1.1614113872161451E-2</c:v>
                  </c:pt>
                  <c:pt idx="115">
                    <c:v>1.0250817968917712E-2</c:v>
                  </c:pt>
                  <c:pt idx="116">
                    <c:v>9.6377711052668211E-3</c:v>
                  </c:pt>
                  <c:pt idx="117">
                    <c:v>7.8508249375563149E-3</c:v>
                  </c:pt>
                  <c:pt idx="118">
                    <c:v>8.5275891186697116E-3</c:v>
                  </c:pt>
                  <c:pt idx="119">
                    <c:v>1.2768774938022026E-2</c:v>
                  </c:pt>
                  <c:pt idx="120">
                    <c:v>9.6799282427024302E-3</c:v>
                  </c:pt>
                  <c:pt idx="121">
                    <c:v>7.8962030760751731E-3</c:v>
                  </c:pt>
                  <c:pt idx="122">
                    <c:v>7.9957896147795186E-3</c:v>
                  </c:pt>
                  <c:pt idx="123">
                    <c:v>8.4724235867175753E-3</c:v>
                  </c:pt>
                  <c:pt idx="124">
                    <c:v>1.1445535075293544E-2</c:v>
                  </c:pt>
                  <c:pt idx="125">
                    <c:v>8.2555403113787236E-3</c:v>
                  </c:pt>
                  <c:pt idx="126">
                    <c:v>9.0892128016277305E-3</c:v>
                  </c:pt>
                  <c:pt idx="127">
                    <c:v>1.2964901014326008E-2</c:v>
                  </c:pt>
                  <c:pt idx="128">
                    <c:v>1.179665897658979E-2</c:v>
                  </c:pt>
                  <c:pt idx="129">
                    <c:v>1.3412830049437399E-2</c:v>
                  </c:pt>
                  <c:pt idx="130">
                    <c:v>1.27750157139815E-2</c:v>
                  </c:pt>
                  <c:pt idx="131">
                    <c:v>1.1591697628081248E-2</c:v>
                  </c:pt>
                  <c:pt idx="132">
                    <c:v>8.2594444862470629E-3</c:v>
                  </c:pt>
                  <c:pt idx="133">
                    <c:v>8.8627526143313911E-3</c:v>
                  </c:pt>
                  <c:pt idx="134">
                    <c:v>1.0602631188102524E-2</c:v>
                  </c:pt>
                  <c:pt idx="135">
                    <c:v>7.956996382670176E-3</c:v>
                  </c:pt>
                  <c:pt idx="136">
                    <c:v>1.0585151157962653E-2</c:v>
                  </c:pt>
                  <c:pt idx="137">
                    <c:v>8.3506457125853799E-3</c:v>
                  </c:pt>
                  <c:pt idx="138">
                    <c:v>9.7525816122153927E-3</c:v>
                  </c:pt>
                  <c:pt idx="139">
                    <c:v>9.9955115532590778E-3</c:v>
                  </c:pt>
                  <c:pt idx="140">
                    <c:v>9.9365983881755382E-3</c:v>
                  </c:pt>
                  <c:pt idx="141">
                    <c:v>1.1031115833165444E-2</c:v>
                  </c:pt>
                  <c:pt idx="142">
                    <c:v>1.0703587661335889E-2</c:v>
                  </c:pt>
                  <c:pt idx="143">
                    <c:v>1.1654852571047624E-2</c:v>
                  </c:pt>
                  <c:pt idx="144">
                    <c:v>1.1694416127739126E-2</c:v>
                  </c:pt>
                  <c:pt idx="145">
                    <c:v>1.1214050237487096E-2</c:v>
                  </c:pt>
                  <c:pt idx="146">
                    <c:v>9.9357038568406754E-3</c:v>
                  </c:pt>
                  <c:pt idx="147">
                    <c:v>1.0667852379585129E-2</c:v>
                  </c:pt>
                  <c:pt idx="148">
                    <c:v>1.2877544194229264E-2</c:v>
                  </c:pt>
                  <c:pt idx="149">
                    <c:v>1.1880767864502132E-2</c:v>
                  </c:pt>
                  <c:pt idx="150">
                    <c:v>8.4989983812261399E-3</c:v>
                  </c:pt>
                  <c:pt idx="151">
                    <c:v>9.2254975409273611E-3</c:v>
                  </c:pt>
                  <c:pt idx="152">
                    <c:v>1.1264908709662107E-2</c:v>
                  </c:pt>
                  <c:pt idx="153">
                    <c:v>9.5358052785154846E-3</c:v>
                  </c:pt>
                  <c:pt idx="154">
                    <c:v>1.1957915851478087E-2</c:v>
                  </c:pt>
                  <c:pt idx="155">
                    <c:v>1.2302031305143665E-2</c:v>
                  </c:pt>
                  <c:pt idx="156">
                    <c:v>1.0618234237106625E-2</c:v>
                  </c:pt>
                  <c:pt idx="157">
                    <c:v>1.2501317738865434E-2</c:v>
                  </c:pt>
                  <c:pt idx="158">
                    <c:v>9.8046946205129788E-3</c:v>
                  </c:pt>
                  <c:pt idx="159">
                    <c:v>1.1249899870286057E-2</c:v>
                  </c:pt>
                  <c:pt idx="160">
                    <c:v>1.2054610715123549E-2</c:v>
                  </c:pt>
                  <c:pt idx="161">
                    <c:v>1.5295074659350434E-2</c:v>
                  </c:pt>
                  <c:pt idx="162">
                    <c:v>1.4488494859333591E-2</c:v>
                  </c:pt>
                  <c:pt idx="163">
                    <c:v>9.9332571994929526E-3</c:v>
                  </c:pt>
                  <c:pt idx="164">
                    <c:v>1.0704058954994241E-2</c:v>
                  </c:pt>
                  <c:pt idx="165">
                    <c:v>1.2968334535921323E-2</c:v>
                  </c:pt>
                  <c:pt idx="166">
                    <c:v>1.1547481556075979E-2</c:v>
                  </c:pt>
                  <c:pt idx="167">
                    <c:v>8.2071032206020387E-3</c:v>
                  </c:pt>
                  <c:pt idx="168">
                    <c:v>1.1109058871113801E-2</c:v>
                  </c:pt>
                  <c:pt idx="169">
                    <c:v>1.1275466556460487E-2</c:v>
                  </c:pt>
                  <c:pt idx="170">
                    <c:v>1.0603582764963275E-2</c:v>
                  </c:pt>
                  <c:pt idx="171">
                    <c:v>1.0387343203735097E-2</c:v>
                  </c:pt>
                  <c:pt idx="172">
                    <c:v>1.2882801536600494E-2</c:v>
                  </c:pt>
                  <c:pt idx="173">
                    <c:v>1.1185050185430241E-2</c:v>
                  </c:pt>
                  <c:pt idx="174">
                    <c:v>1.2830541852457676E-2</c:v>
                  </c:pt>
                  <c:pt idx="175">
                    <c:v>1.2233502875696495E-2</c:v>
                  </c:pt>
                  <c:pt idx="176">
                    <c:v>1.4871990475659874E-2</c:v>
                  </c:pt>
                  <c:pt idx="177">
                    <c:v>1.1939306889604996E-2</c:v>
                  </c:pt>
                  <c:pt idx="178">
                    <c:v>1.2482422154934591E-2</c:v>
                  </c:pt>
                  <c:pt idx="179">
                    <c:v>1.088226520584438E-2</c:v>
                  </c:pt>
                  <c:pt idx="180">
                    <c:v>1.2590558786110729E-2</c:v>
                  </c:pt>
                  <c:pt idx="181">
                    <c:v>1.2369713512421578E-2</c:v>
                  </c:pt>
                  <c:pt idx="182">
                    <c:v>1.2423882237428347E-2</c:v>
                  </c:pt>
                  <c:pt idx="183">
                    <c:v>1.3356242692850554E-2</c:v>
                  </c:pt>
                  <c:pt idx="184">
                    <c:v>1.3991413641005691E-2</c:v>
                  </c:pt>
                  <c:pt idx="185">
                    <c:v>9.570620935301543E-3</c:v>
                  </c:pt>
                  <c:pt idx="186">
                    <c:v>1.1671435325954419E-2</c:v>
                  </c:pt>
                  <c:pt idx="187">
                    <c:v>1.1156357921430994E-2</c:v>
                  </c:pt>
                  <c:pt idx="188">
                    <c:v>1.2351665131160242E-2</c:v>
                  </c:pt>
                  <c:pt idx="189">
                    <c:v>1.3001963758068877E-2</c:v>
                  </c:pt>
                  <c:pt idx="190">
                    <c:v>1.0679251711902061E-2</c:v>
                  </c:pt>
                  <c:pt idx="191">
                    <c:v>1.1349531095367561E-2</c:v>
                  </c:pt>
                  <c:pt idx="192">
                    <c:v>9.27006878134338E-3</c:v>
                  </c:pt>
                  <c:pt idx="193">
                    <c:v>1.218016061494207E-2</c:v>
                  </c:pt>
                  <c:pt idx="194">
                    <c:v>1.2270713682490606E-2</c:v>
                  </c:pt>
                  <c:pt idx="195">
                    <c:v>1.01219433668667E-2</c:v>
                  </c:pt>
                  <c:pt idx="196">
                    <c:v>1.2240074377413437E-2</c:v>
                  </c:pt>
                  <c:pt idx="197">
                    <c:v>1.2946342195281823E-2</c:v>
                  </c:pt>
                  <c:pt idx="198">
                    <c:v>1.5025315818394589E-2</c:v>
                  </c:pt>
                  <c:pt idx="199">
                    <c:v>1.2915831090283188E-2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0.17167563636394301</c:v>
                </c:pt>
                <c:pt idx="3">
                  <c:v>0.26952072727271997</c:v>
                </c:pt>
                <c:pt idx="4">
                  <c:v>0.37036763636387998</c:v>
                </c:pt>
                <c:pt idx="5">
                  <c:v>0.47021393939394301</c:v>
                </c:pt>
                <c:pt idx="6">
                  <c:v>0.57006024242445996</c:v>
                </c:pt>
                <c:pt idx="7">
                  <c:v>0.67190775757580901</c:v>
                </c:pt>
                <c:pt idx="8">
                  <c:v>0.76975284848504</c:v>
                </c:pt>
                <c:pt idx="9">
                  <c:v>0.87059975757574604</c:v>
                </c:pt>
                <c:pt idx="10">
                  <c:v>0.97144666666690604</c:v>
                </c:pt>
                <c:pt idx="11">
                  <c:v>1.07029236363632</c:v>
                </c:pt>
                <c:pt idx="12">
                  <c:v>1.1701386666668401</c:v>
                </c:pt>
                <c:pt idx="13">
                  <c:v>1.2699849696968999</c:v>
                </c:pt>
                <c:pt idx="14">
                  <c:v>1.37083187878806</c:v>
                </c:pt>
                <c:pt idx="15">
                  <c:v>1.47067818181812</c:v>
                </c:pt>
                <c:pt idx="16">
                  <c:v>1.5705244848486399</c:v>
                </c:pt>
                <c:pt idx="17">
                  <c:v>1.67037078787871</c:v>
                </c:pt>
                <c:pt idx="18">
                  <c:v>1.7702170909092201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2.1101505454548701</c:v>
                </c:pt>
                <c:pt idx="22">
                  <c:v>2.19999078787896</c:v>
                </c:pt>
                <c:pt idx="23">
                  <c:v>2.29983709090902</c:v>
                </c:pt>
                <c:pt idx="24">
                  <c:v>2.3996833939395401</c:v>
                </c:pt>
                <c:pt idx="25">
                  <c:v>2.4995296969696001</c:v>
                </c:pt>
                <c:pt idx="26">
                  <c:v>2.60037660606076</c:v>
                </c:pt>
                <c:pt idx="27">
                  <c:v>2.7002229090908201</c:v>
                </c:pt>
                <c:pt idx="28">
                  <c:v>2.8000692121213402</c:v>
                </c:pt>
                <c:pt idx="29">
                  <c:v>2.8999155151518599</c:v>
                </c:pt>
                <c:pt idx="30">
                  <c:v>2.9987612121212801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3.3003013333336599</c:v>
                </c:pt>
                <c:pt idx="34">
                  <c:v>3.40014763636372</c:v>
                </c:pt>
                <c:pt idx="35">
                  <c:v>3.4989933333335999</c:v>
                </c:pt>
                <c:pt idx="36">
                  <c:v>3.5998402424243001</c:v>
                </c:pt>
                <c:pt idx="37">
                  <c:v>3.70068715151546</c:v>
                </c:pt>
                <c:pt idx="38">
                  <c:v>3.8005334545455298</c:v>
                </c:pt>
                <c:pt idx="39">
                  <c:v>3.9003797575760402</c:v>
                </c:pt>
                <c:pt idx="40">
                  <c:v>3.99922545454546</c:v>
                </c:pt>
                <c:pt idx="41">
                  <c:v>4.0990717575759801</c:v>
                </c:pt>
                <c:pt idx="42">
                  <c:v>4.1989180606060401</c:v>
                </c:pt>
                <c:pt idx="43">
                  <c:v>4.3007655757578496</c:v>
                </c:pt>
                <c:pt idx="44">
                  <c:v>4.3986106666666203</c:v>
                </c:pt>
                <c:pt idx="45">
                  <c:v>4.4994575757577797</c:v>
                </c:pt>
                <c:pt idx="46">
                  <c:v>4.6003044848484897</c:v>
                </c:pt>
                <c:pt idx="47">
                  <c:v>4.6991501818183599</c:v>
                </c:pt>
                <c:pt idx="48">
                  <c:v>4.8009976969697101</c:v>
                </c:pt>
                <c:pt idx="49">
                  <c:v>4.89884278787894</c:v>
                </c:pt>
                <c:pt idx="50">
                  <c:v>4.99968969696965</c:v>
                </c:pt>
                <c:pt idx="51">
                  <c:v>5.0995360000001702</c:v>
                </c:pt>
                <c:pt idx="52">
                  <c:v>5.1993823030302302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5.4999218181819698</c:v>
                </c:pt>
                <c:pt idx="56">
                  <c:v>5.5997681212120298</c:v>
                </c:pt>
                <c:pt idx="57">
                  <c:v>5.6996144242425499</c:v>
                </c:pt>
                <c:pt idx="58">
                  <c:v>5.79946072727307</c:v>
                </c:pt>
                <c:pt idx="59">
                  <c:v>5.8993070303031301</c:v>
                </c:pt>
                <c:pt idx="60">
                  <c:v>6.0001539393938401</c:v>
                </c:pt>
                <c:pt idx="61">
                  <c:v>6.1000002424243496</c:v>
                </c:pt>
                <c:pt idx="62">
                  <c:v>6.1998465454548697</c:v>
                </c:pt>
                <c:pt idx="63">
                  <c:v>6.2996928484849297</c:v>
                </c:pt>
                <c:pt idx="64">
                  <c:v>6.3995391515154498</c:v>
                </c:pt>
                <c:pt idx="65">
                  <c:v>6.5003860606061599</c:v>
                </c:pt>
                <c:pt idx="66">
                  <c:v>6.6002323636366702</c:v>
                </c:pt>
                <c:pt idx="67">
                  <c:v>6.70007866666674</c:v>
                </c:pt>
                <c:pt idx="68">
                  <c:v>6.7999249696972504</c:v>
                </c:pt>
                <c:pt idx="69">
                  <c:v>6.8997712727273202</c:v>
                </c:pt>
                <c:pt idx="70">
                  <c:v>6.9986169696971903</c:v>
                </c:pt>
                <c:pt idx="71">
                  <c:v>7.1004644848485396</c:v>
                </c:pt>
                <c:pt idx="72">
                  <c:v>7.2003107878790598</c:v>
                </c:pt>
                <c:pt idx="73">
                  <c:v>7.3001570909091198</c:v>
                </c:pt>
                <c:pt idx="74">
                  <c:v>7.3990027878789899</c:v>
                </c:pt>
                <c:pt idx="75">
                  <c:v>7.4988490909090597</c:v>
                </c:pt>
                <c:pt idx="76">
                  <c:v>7.6006966060608603</c:v>
                </c:pt>
                <c:pt idx="77">
                  <c:v>7.6985416969696399</c:v>
                </c:pt>
                <c:pt idx="78">
                  <c:v>7.8003892121214404</c:v>
                </c:pt>
                <c:pt idx="79">
                  <c:v>7.8992349090908602</c:v>
                </c:pt>
                <c:pt idx="80">
                  <c:v>7.9990812121213803</c:v>
                </c:pt>
                <c:pt idx="81">
                  <c:v>8.1009287272727306</c:v>
                </c:pt>
                <c:pt idx="82">
                  <c:v>8.1987738181819605</c:v>
                </c:pt>
                <c:pt idx="83">
                  <c:v>8.2986201212120196</c:v>
                </c:pt>
                <c:pt idx="84">
                  <c:v>8.39946703030318</c:v>
                </c:pt>
                <c:pt idx="85">
                  <c:v>8.4993133333332391</c:v>
                </c:pt>
                <c:pt idx="86">
                  <c:v>8.6011608484850495</c:v>
                </c:pt>
                <c:pt idx="87">
                  <c:v>8.6990059393942794</c:v>
                </c:pt>
                <c:pt idx="88">
                  <c:v>8.7988522424243403</c:v>
                </c:pt>
                <c:pt idx="89">
                  <c:v>8.8996991515155006</c:v>
                </c:pt>
                <c:pt idx="90">
                  <c:v>8.9995454545455598</c:v>
                </c:pt>
                <c:pt idx="91">
                  <c:v>9.0993917575760808</c:v>
                </c:pt>
                <c:pt idx="92">
                  <c:v>9.1992380606061399</c:v>
                </c:pt>
                <c:pt idx="93">
                  <c:v>9.2990843636366591</c:v>
                </c:pt>
                <c:pt idx="94">
                  <c:v>9.3999312727273701</c:v>
                </c:pt>
                <c:pt idx="95">
                  <c:v>9.4997775757578893</c:v>
                </c:pt>
                <c:pt idx="96">
                  <c:v>9.5996238787879502</c:v>
                </c:pt>
                <c:pt idx="97">
                  <c:v>9.6994701818184694</c:v>
                </c:pt>
                <c:pt idx="98">
                  <c:v>9.7993164848485304</c:v>
                </c:pt>
                <c:pt idx="99">
                  <c:v>9.9001633939396907</c:v>
                </c:pt>
                <c:pt idx="100">
                  <c:v>10.0000096969697</c:v>
                </c:pt>
                <c:pt idx="101">
                  <c:v>10.0998560000002</c:v>
                </c:pt>
                <c:pt idx="102">
                  <c:v>10.1997023030303</c:v>
                </c:pt>
                <c:pt idx="103">
                  <c:v>10.299548606060799</c:v>
                </c:pt>
                <c:pt idx="104">
                  <c:v>10.4003955151515</c:v>
                </c:pt>
                <c:pt idx="105">
                  <c:v>10.498240606060699</c:v>
                </c:pt>
                <c:pt idx="106">
                  <c:v>10.600088121212099</c:v>
                </c:pt>
                <c:pt idx="107">
                  <c:v>10.699934424242601</c:v>
                </c:pt>
                <c:pt idx="108">
                  <c:v>10.799780727272701</c:v>
                </c:pt>
                <c:pt idx="109">
                  <c:v>10.900627636363801</c:v>
                </c:pt>
                <c:pt idx="110">
                  <c:v>10.998472727272601</c:v>
                </c:pt>
                <c:pt idx="111">
                  <c:v>11.100320242424401</c:v>
                </c:pt>
                <c:pt idx="112">
                  <c:v>11.198165333333201</c:v>
                </c:pt>
                <c:pt idx="113">
                  <c:v>11.300012848485</c:v>
                </c:pt>
                <c:pt idx="114">
                  <c:v>11.3998591515151</c:v>
                </c:pt>
                <c:pt idx="115">
                  <c:v>11.4987048484849</c:v>
                </c:pt>
                <c:pt idx="116">
                  <c:v>11.5985511515154</c:v>
                </c:pt>
                <c:pt idx="117">
                  <c:v>11.7003986666668</c:v>
                </c:pt>
                <c:pt idx="118">
                  <c:v>11.8002449696969</c:v>
                </c:pt>
                <c:pt idx="119">
                  <c:v>11.8990906666667</c:v>
                </c:pt>
                <c:pt idx="120">
                  <c:v>11.998936969697199</c:v>
                </c:pt>
                <c:pt idx="121">
                  <c:v>12.098783272727299</c:v>
                </c:pt>
                <c:pt idx="122">
                  <c:v>12.198629575757799</c:v>
                </c:pt>
                <c:pt idx="123">
                  <c:v>12.300477090909199</c:v>
                </c:pt>
                <c:pt idx="124">
                  <c:v>12.3993227878791</c:v>
                </c:pt>
                <c:pt idx="125">
                  <c:v>12.499169090909099</c:v>
                </c:pt>
                <c:pt idx="126">
                  <c:v>12.599015393939601</c:v>
                </c:pt>
                <c:pt idx="127">
                  <c:v>12.698861696969701</c:v>
                </c:pt>
                <c:pt idx="128">
                  <c:v>12.7997086060609</c:v>
                </c:pt>
                <c:pt idx="129">
                  <c:v>12.899554909090901</c:v>
                </c:pt>
                <c:pt idx="130">
                  <c:v>12.9994012121214</c:v>
                </c:pt>
                <c:pt idx="131">
                  <c:v>13.0992475151515</c:v>
                </c:pt>
                <c:pt idx="132">
                  <c:v>13.199093818182</c:v>
                </c:pt>
                <c:pt idx="133">
                  <c:v>13.2999407272727</c:v>
                </c:pt>
                <c:pt idx="134">
                  <c:v>13.3997870303032</c:v>
                </c:pt>
                <c:pt idx="135">
                  <c:v>13.4996333333333</c:v>
                </c:pt>
                <c:pt idx="136">
                  <c:v>13.5994796363638</c:v>
                </c:pt>
                <c:pt idx="137">
                  <c:v>13.6993259393939</c:v>
                </c:pt>
                <c:pt idx="138">
                  <c:v>13.800172848484999</c:v>
                </c:pt>
                <c:pt idx="139">
                  <c:v>13.900019151515099</c:v>
                </c:pt>
                <c:pt idx="140">
                  <c:v>13.999865454545599</c:v>
                </c:pt>
                <c:pt idx="141">
                  <c:v>14.099711757575699</c:v>
                </c:pt>
                <c:pt idx="142">
                  <c:v>14.199558060606201</c:v>
                </c:pt>
                <c:pt idx="143">
                  <c:v>14.298403757575599</c:v>
                </c:pt>
                <c:pt idx="144">
                  <c:v>14.400251272727401</c:v>
                </c:pt>
                <c:pt idx="145">
                  <c:v>14.4980963636367</c:v>
                </c:pt>
                <c:pt idx="146">
                  <c:v>14.599943878788</c:v>
                </c:pt>
                <c:pt idx="147">
                  <c:v>14.6987895757579</c:v>
                </c:pt>
                <c:pt idx="148">
                  <c:v>14.8006370909092</c:v>
                </c:pt>
                <c:pt idx="149">
                  <c:v>14.9004833939393</c:v>
                </c:pt>
                <c:pt idx="150">
                  <c:v>14.9983284848485</c:v>
                </c:pt>
                <c:pt idx="151">
                  <c:v>15.1001759999999</c:v>
                </c:pt>
                <c:pt idx="152">
                  <c:v>15.1990216969697</c:v>
                </c:pt>
                <c:pt idx="153">
                  <c:v>15.299868606060899</c:v>
                </c:pt>
                <c:pt idx="154">
                  <c:v>15.4007155151516</c:v>
                </c:pt>
                <c:pt idx="155">
                  <c:v>15.498560606060799</c:v>
                </c:pt>
                <c:pt idx="156">
                  <c:v>15.598406909090899</c:v>
                </c:pt>
                <c:pt idx="157">
                  <c:v>15.6992538181821</c:v>
                </c:pt>
                <c:pt idx="158">
                  <c:v>15.800100727272801</c:v>
                </c:pt>
                <c:pt idx="159">
                  <c:v>15.898946424242601</c:v>
                </c:pt>
                <c:pt idx="160">
                  <c:v>15.998792727272701</c:v>
                </c:pt>
                <c:pt idx="161">
                  <c:v>16.0986390303032</c:v>
                </c:pt>
                <c:pt idx="162">
                  <c:v>16.199485939393899</c:v>
                </c:pt>
                <c:pt idx="163">
                  <c:v>16.300332848485098</c:v>
                </c:pt>
                <c:pt idx="164">
                  <c:v>16.3991785454545</c:v>
                </c:pt>
                <c:pt idx="165">
                  <c:v>16.499024848485</c:v>
                </c:pt>
                <c:pt idx="166">
                  <c:v>16.598871151515102</c:v>
                </c:pt>
                <c:pt idx="167">
                  <c:v>16.699718060606301</c:v>
                </c:pt>
                <c:pt idx="168">
                  <c:v>16.7995643636363</c:v>
                </c:pt>
                <c:pt idx="169">
                  <c:v>16.8994106666668</c:v>
                </c:pt>
                <c:pt idx="170">
                  <c:v>16.999256969696901</c:v>
                </c:pt>
                <c:pt idx="171">
                  <c:v>17.099103272727401</c:v>
                </c:pt>
                <c:pt idx="172">
                  <c:v>17.1999501818181</c:v>
                </c:pt>
                <c:pt idx="173">
                  <c:v>17.299796484848599</c:v>
                </c:pt>
                <c:pt idx="174">
                  <c:v>17.399642787878701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17.700182303030399</c:v>
                </c:pt>
                <c:pt idx="178">
                  <c:v>17.800028606060501</c:v>
                </c:pt>
                <c:pt idx="179">
                  <c:v>17.899874909091</c:v>
                </c:pt>
                <c:pt idx="180">
                  <c:v>17.999721212121099</c:v>
                </c:pt>
                <c:pt idx="181">
                  <c:v>18.099567515151598</c:v>
                </c:pt>
                <c:pt idx="182">
                  <c:v>18.2004144242423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18.498952727272801</c:v>
                </c:pt>
                <c:pt idx="186">
                  <c:v>18.599799636363901</c:v>
                </c:pt>
                <c:pt idx="187">
                  <c:v>18.6986453333333</c:v>
                </c:pt>
                <c:pt idx="188">
                  <c:v>18.800492848485099</c:v>
                </c:pt>
                <c:pt idx="189">
                  <c:v>18.898337939393901</c:v>
                </c:pt>
                <c:pt idx="190">
                  <c:v>18.998184242424401</c:v>
                </c:pt>
                <c:pt idx="191">
                  <c:v>19.100031757575799</c:v>
                </c:pt>
                <c:pt idx="192">
                  <c:v>19.198877454545698</c:v>
                </c:pt>
                <c:pt idx="193">
                  <c:v>19.300724969697001</c:v>
                </c:pt>
                <c:pt idx="194">
                  <c:v>19.3985700606062</c:v>
                </c:pt>
                <c:pt idx="195">
                  <c:v>19.498416363636299</c:v>
                </c:pt>
                <c:pt idx="196">
                  <c:v>19.600263878788098</c:v>
                </c:pt>
                <c:pt idx="197">
                  <c:v>19.6991095757575</c:v>
                </c:pt>
                <c:pt idx="198">
                  <c:v>19.798955878788</c:v>
                </c:pt>
                <c:pt idx="199">
                  <c:v>19.898802181818098</c:v>
                </c:pt>
              </c:numCache>
            </c:numRef>
          </c:xVal>
          <c:yVal>
            <c:numRef>
              <c:f>'MRC5 16hUV'!$BJ$6:$BJ$205</c:f>
              <c:numCache>
                <c:formatCode>General</c:formatCode>
                <c:ptCount val="200"/>
                <c:pt idx="0">
                  <c:v>1.0799408928767571</c:v>
                </c:pt>
                <c:pt idx="1">
                  <c:v>1.0585756659813987</c:v>
                </c:pt>
                <c:pt idx="2">
                  <c:v>1.0521282386757886</c:v>
                </c:pt>
                <c:pt idx="3">
                  <c:v>1.0504375058562903</c:v>
                </c:pt>
                <c:pt idx="4">
                  <c:v>1.0450951215399489</c:v>
                </c:pt>
                <c:pt idx="5">
                  <c:v>1.0237112384206175</c:v>
                </c:pt>
                <c:pt idx="6">
                  <c:v>1.0242205986683901</c:v>
                </c:pt>
                <c:pt idx="7">
                  <c:v>1.0217796118391453</c:v>
                </c:pt>
                <c:pt idx="8">
                  <c:v>1.0179443511291968</c:v>
                </c:pt>
                <c:pt idx="9">
                  <c:v>1.0074472672959653</c:v>
                </c:pt>
                <c:pt idx="10">
                  <c:v>1.0065170915104296</c:v>
                </c:pt>
                <c:pt idx="11">
                  <c:v>1.0032207806431219</c:v>
                </c:pt>
                <c:pt idx="12">
                  <c:v>0.99998859557961839</c:v>
                </c:pt>
                <c:pt idx="13">
                  <c:v>0.9994800307536057</c:v>
                </c:pt>
                <c:pt idx="14">
                  <c:v>1.0023080132136286</c:v>
                </c:pt>
                <c:pt idx="15">
                  <c:v>0.99439336257688038</c:v>
                </c:pt>
                <c:pt idx="16">
                  <c:v>1.0009354030811302</c:v>
                </c:pt>
                <c:pt idx="17">
                  <c:v>0.9928500112569234</c:v>
                </c:pt>
                <c:pt idx="18">
                  <c:v>1.0018664496305718</c:v>
                </c:pt>
                <c:pt idx="19">
                  <c:v>0.99844026175408962</c:v>
                </c:pt>
                <c:pt idx="20">
                  <c:v>0.6725248370510053</c:v>
                </c:pt>
                <c:pt idx="21">
                  <c:v>0.73598458177043669</c:v>
                </c:pt>
                <c:pt idx="22">
                  <c:v>0.77807952139346015</c:v>
                </c:pt>
                <c:pt idx="23">
                  <c:v>0.79753038070283888</c:v>
                </c:pt>
                <c:pt idx="24">
                  <c:v>0.81464318890625853</c:v>
                </c:pt>
                <c:pt idx="25">
                  <c:v>0.82801717142842945</c:v>
                </c:pt>
                <c:pt idx="26">
                  <c:v>0.83357901191237294</c:v>
                </c:pt>
                <c:pt idx="27">
                  <c:v>0.85181298640926362</c:v>
                </c:pt>
                <c:pt idx="28">
                  <c:v>0.84797003302826024</c:v>
                </c:pt>
                <c:pt idx="29">
                  <c:v>0.85816144044632403</c:v>
                </c:pt>
                <c:pt idx="30">
                  <c:v>0.87026942681308839</c:v>
                </c:pt>
                <c:pt idx="31">
                  <c:v>0.88113075470488622</c:v>
                </c:pt>
                <c:pt idx="32">
                  <c:v>0.87110230770807195</c:v>
                </c:pt>
                <c:pt idx="33">
                  <c:v>0.87042510636449377</c:v>
                </c:pt>
                <c:pt idx="34">
                  <c:v>0.88310392895311107</c:v>
                </c:pt>
                <c:pt idx="35">
                  <c:v>0.88083023021183937</c:v>
                </c:pt>
                <c:pt idx="36">
                  <c:v>0.88569985579547006</c:v>
                </c:pt>
                <c:pt idx="37">
                  <c:v>0.89646478497057447</c:v>
                </c:pt>
                <c:pt idx="38">
                  <c:v>0.88519898806073039</c:v>
                </c:pt>
                <c:pt idx="39">
                  <c:v>0.89085951688508191</c:v>
                </c:pt>
                <c:pt idx="40">
                  <c:v>0.89938085175720928</c:v>
                </c:pt>
                <c:pt idx="41">
                  <c:v>0.8924489744079912</c:v>
                </c:pt>
                <c:pt idx="42">
                  <c:v>0.89196608416183198</c:v>
                </c:pt>
                <c:pt idx="43">
                  <c:v>0.89300689609854533</c:v>
                </c:pt>
                <c:pt idx="44">
                  <c:v>0.89298066578220647</c:v>
                </c:pt>
                <c:pt idx="45">
                  <c:v>0.89321469912900553</c:v>
                </c:pt>
                <c:pt idx="46">
                  <c:v>0.89283249005594045</c:v>
                </c:pt>
                <c:pt idx="47">
                  <c:v>0.90052404360205285</c:v>
                </c:pt>
                <c:pt idx="48">
                  <c:v>0.90266093149966731</c:v>
                </c:pt>
                <c:pt idx="49">
                  <c:v>0.90898278294530355</c:v>
                </c:pt>
                <c:pt idx="50">
                  <c:v>0.90521178324698881</c:v>
                </c:pt>
                <c:pt idx="51">
                  <c:v>0.90440097019124877</c:v>
                </c:pt>
                <c:pt idx="52">
                  <c:v>0.90381942539487903</c:v>
                </c:pt>
                <c:pt idx="53">
                  <c:v>0.90436210151432062</c:v>
                </c:pt>
                <c:pt idx="54">
                  <c:v>0.91755262024859641</c:v>
                </c:pt>
                <c:pt idx="55">
                  <c:v>0.91793424186823391</c:v>
                </c:pt>
                <c:pt idx="56">
                  <c:v>0.91261161213917319</c:v>
                </c:pt>
                <c:pt idx="57">
                  <c:v>0.91377736333379356</c:v>
                </c:pt>
                <c:pt idx="58">
                  <c:v>0.91707313103359545</c:v>
                </c:pt>
                <c:pt idx="59">
                  <c:v>0.91530734077120413</c:v>
                </c:pt>
                <c:pt idx="60">
                  <c:v>0.9102165114447679</c:v>
                </c:pt>
                <c:pt idx="61">
                  <c:v>0.91072930673952079</c:v>
                </c:pt>
                <c:pt idx="62">
                  <c:v>0.92015871967878948</c:v>
                </c:pt>
                <c:pt idx="63">
                  <c:v>0.90953774217752825</c:v>
                </c:pt>
                <c:pt idx="64">
                  <c:v>0.91049547732131975</c:v>
                </c:pt>
                <c:pt idx="65">
                  <c:v>0.91685296790192861</c:v>
                </c:pt>
                <c:pt idx="66">
                  <c:v>0.91284995341316555</c:v>
                </c:pt>
                <c:pt idx="67">
                  <c:v>0.90720577353769372</c:v>
                </c:pt>
                <c:pt idx="68">
                  <c:v>0.91235085757671164</c:v>
                </c:pt>
                <c:pt idx="69">
                  <c:v>0.90822504099164048</c:v>
                </c:pt>
                <c:pt idx="70">
                  <c:v>0.9078573170616423</c:v>
                </c:pt>
                <c:pt idx="71">
                  <c:v>0.91600537951030359</c:v>
                </c:pt>
                <c:pt idx="72">
                  <c:v>0.91310373397223954</c:v>
                </c:pt>
                <c:pt idx="73">
                  <c:v>0.91314520605354432</c:v>
                </c:pt>
                <c:pt idx="74">
                  <c:v>0.91373328354011751</c:v>
                </c:pt>
                <c:pt idx="75">
                  <c:v>0.92085846546211203</c:v>
                </c:pt>
                <c:pt idx="76">
                  <c:v>0.921208176740971</c:v>
                </c:pt>
                <c:pt idx="77">
                  <c:v>0.91950607677636997</c:v>
                </c:pt>
                <c:pt idx="78">
                  <c:v>0.9235050930731743</c:v>
                </c:pt>
                <c:pt idx="79">
                  <c:v>0.92009584178865855</c:v>
                </c:pt>
                <c:pt idx="80">
                  <c:v>0.93051889103467678</c:v>
                </c:pt>
                <c:pt idx="81">
                  <c:v>0.92404172963191</c:v>
                </c:pt>
                <c:pt idx="82">
                  <c:v>0.91767908482440375</c:v>
                </c:pt>
                <c:pt idx="83">
                  <c:v>0.93019845073843488</c:v>
                </c:pt>
                <c:pt idx="84">
                  <c:v>0.9200549652963016</c:v>
                </c:pt>
                <c:pt idx="85">
                  <c:v>0.92057209999862122</c:v>
                </c:pt>
                <c:pt idx="86">
                  <c:v>0.92186259679169535</c:v>
                </c:pt>
                <c:pt idx="87">
                  <c:v>0.91593609274822152</c:v>
                </c:pt>
                <c:pt idx="88">
                  <c:v>0.92958104543475462</c:v>
                </c:pt>
                <c:pt idx="89">
                  <c:v>0.91756698492485245</c:v>
                </c:pt>
                <c:pt idx="90">
                  <c:v>0.93564666214984538</c:v>
                </c:pt>
                <c:pt idx="91">
                  <c:v>0.92602683386212026</c:v>
                </c:pt>
                <c:pt idx="92">
                  <c:v>0.92700529453334712</c:v>
                </c:pt>
                <c:pt idx="93">
                  <c:v>0.92069728359439151</c:v>
                </c:pt>
                <c:pt idx="94">
                  <c:v>0.90851213687891264</c:v>
                </c:pt>
                <c:pt idx="95">
                  <c:v>0.93654661034814013</c:v>
                </c:pt>
                <c:pt idx="96">
                  <c:v>0.92386760794876488</c:v>
                </c:pt>
                <c:pt idx="97">
                  <c:v>0.9270128005682865</c:v>
                </c:pt>
                <c:pt idx="98">
                  <c:v>0.92781588773034929</c:v>
                </c:pt>
                <c:pt idx="99">
                  <c:v>0.92927051819830064</c:v>
                </c:pt>
                <c:pt idx="100">
                  <c:v>0.92598538966599087</c:v>
                </c:pt>
                <c:pt idx="101">
                  <c:v>0.92439039785357358</c:v>
                </c:pt>
                <c:pt idx="102">
                  <c:v>0.9281221355822783</c:v>
                </c:pt>
                <c:pt idx="103">
                  <c:v>0.9167371941086232</c:v>
                </c:pt>
                <c:pt idx="104">
                  <c:v>0.91927404087962028</c:v>
                </c:pt>
                <c:pt idx="105">
                  <c:v>0.92949363608737201</c:v>
                </c:pt>
                <c:pt idx="106">
                  <c:v>0.92789960741039634</c:v>
                </c:pt>
                <c:pt idx="107">
                  <c:v>0.91795286069660187</c:v>
                </c:pt>
                <c:pt idx="108">
                  <c:v>0.9266602193873823</c:v>
                </c:pt>
                <c:pt idx="109">
                  <c:v>0.9210508985455268</c:v>
                </c:pt>
                <c:pt idx="110">
                  <c:v>0.91661273047157421</c:v>
                </c:pt>
                <c:pt idx="111">
                  <c:v>0.92384755720261613</c:v>
                </c:pt>
                <c:pt idx="112">
                  <c:v>0.92352065810818651</c:v>
                </c:pt>
                <c:pt idx="113">
                  <c:v>0.91744458263214523</c:v>
                </c:pt>
                <c:pt idx="114">
                  <c:v>0.91751330774228246</c:v>
                </c:pt>
                <c:pt idx="115">
                  <c:v>0.92507986656707197</c:v>
                </c:pt>
                <c:pt idx="116">
                  <c:v>0.9242898970015837</c:v>
                </c:pt>
                <c:pt idx="117">
                  <c:v>0.92288005179817389</c:v>
                </c:pt>
                <c:pt idx="118">
                  <c:v>0.9202848430092978</c:v>
                </c:pt>
                <c:pt idx="119">
                  <c:v>0.92990806203638898</c:v>
                </c:pt>
                <c:pt idx="120">
                  <c:v>0.92812086242438774</c:v>
                </c:pt>
                <c:pt idx="121">
                  <c:v>0.92672427195223039</c:v>
                </c:pt>
                <c:pt idx="122">
                  <c:v>0.93247887725660716</c:v>
                </c:pt>
                <c:pt idx="123">
                  <c:v>0.92294215616531505</c:v>
                </c:pt>
                <c:pt idx="124">
                  <c:v>0.93122514919274357</c:v>
                </c:pt>
                <c:pt idx="125">
                  <c:v>0.92262819483562719</c:v>
                </c:pt>
                <c:pt idx="126">
                  <c:v>0.92450513605965612</c:v>
                </c:pt>
                <c:pt idx="127">
                  <c:v>0.93197869379226395</c:v>
                </c:pt>
                <c:pt idx="128">
                  <c:v>0.93518608577606022</c:v>
                </c:pt>
                <c:pt idx="129">
                  <c:v>0.9206645477817117</c:v>
                </c:pt>
                <c:pt idx="130">
                  <c:v>0.92745335238780358</c:v>
                </c:pt>
                <c:pt idx="131">
                  <c:v>0.93049659540940277</c:v>
                </c:pt>
                <c:pt idx="132">
                  <c:v>0.92589945120201556</c:v>
                </c:pt>
                <c:pt idx="133">
                  <c:v>0.92635210276614399</c:v>
                </c:pt>
                <c:pt idx="134">
                  <c:v>0.92102440722826928</c:v>
                </c:pt>
                <c:pt idx="135">
                  <c:v>0.92142133610597265</c:v>
                </c:pt>
                <c:pt idx="136">
                  <c:v>0.92280452253523815</c:v>
                </c:pt>
                <c:pt idx="137">
                  <c:v>0.93044293956695334</c:v>
                </c:pt>
                <c:pt idx="138">
                  <c:v>0.9346562434644724</c:v>
                </c:pt>
                <c:pt idx="139">
                  <c:v>0.92442784492584451</c:v>
                </c:pt>
                <c:pt idx="140">
                  <c:v>0.9258539391395344</c:v>
                </c:pt>
                <c:pt idx="141">
                  <c:v>0.92920405182968291</c:v>
                </c:pt>
                <c:pt idx="142">
                  <c:v>0.92613409001217695</c:v>
                </c:pt>
                <c:pt idx="143">
                  <c:v>0.93087020799801201</c:v>
                </c:pt>
                <c:pt idx="144">
                  <c:v>0.9221197519249964</c:v>
                </c:pt>
                <c:pt idx="145">
                  <c:v>0.92097795240610569</c:v>
                </c:pt>
                <c:pt idx="146">
                  <c:v>0.93346434056907202</c:v>
                </c:pt>
                <c:pt idx="147">
                  <c:v>0.92283402958940075</c:v>
                </c:pt>
                <c:pt idx="148">
                  <c:v>0.92279746382021099</c:v>
                </c:pt>
                <c:pt idx="149">
                  <c:v>0.92129938279820078</c:v>
                </c:pt>
                <c:pt idx="150">
                  <c:v>0.92587649473207223</c:v>
                </c:pt>
                <c:pt idx="151">
                  <c:v>0.91768266902450191</c:v>
                </c:pt>
                <c:pt idx="152">
                  <c:v>0.92332858315093824</c:v>
                </c:pt>
                <c:pt idx="153">
                  <c:v>0.92203904047356744</c:v>
                </c:pt>
                <c:pt idx="154">
                  <c:v>0.92094505596331955</c:v>
                </c:pt>
                <c:pt idx="155">
                  <c:v>0.92850299476095444</c:v>
                </c:pt>
                <c:pt idx="156">
                  <c:v>0.92672895643052888</c:v>
                </c:pt>
                <c:pt idx="157">
                  <c:v>0.93015303505773717</c:v>
                </c:pt>
                <c:pt idx="158">
                  <c:v>0.92789705960585633</c:v>
                </c:pt>
                <c:pt idx="159">
                  <c:v>0.92920863397510622</c:v>
                </c:pt>
                <c:pt idx="160">
                  <c:v>0.93126213151237935</c:v>
                </c:pt>
                <c:pt idx="161">
                  <c:v>0.93921787016955882</c:v>
                </c:pt>
                <c:pt idx="162">
                  <c:v>0.92232518857893742</c:v>
                </c:pt>
                <c:pt idx="163">
                  <c:v>0.93071334498996205</c:v>
                </c:pt>
                <c:pt idx="164">
                  <c:v>0.92768753549200755</c:v>
                </c:pt>
                <c:pt idx="165">
                  <c:v>0.92592813182358458</c:v>
                </c:pt>
                <c:pt idx="166">
                  <c:v>0.93968649592453812</c:v>
                </c:pt>
                <c:pt idx="167">
                  <c:v>0.92534451688294106</c:v>
                </c:pt>
                <c:pt idx="168">
                  <c:v>0.93223429515994882</c:v>
                </c:pt>
                <c:pt idx="169">
                  <c:v>0.91981719714106747</c:v>
                </c:pt>
                <c:pt idx="170">
                  <c:v>0.9262760876987185</c:v>
                </c:pt>
                <c:pt idx="171">
                  <c:v>0.92226274713548118</c:v>
                </c:pt>
                <c:pt idx="172">
                  <c:v>0.93241321828340296</c:v>
                </c:pt>
                <c:pt idx="173">
                  <c:v>0.92412850727278872</c:v>
                </c:pt>
                <c:pt idx="174">
                  <c:v>0.92229321445404633</c:v>
                </c:pt>
                <c:pt idx="175">
                  <c:v>0.92768650657177576</c:v>
                </c:pt>
                <c:pt idx="176">
                  <c:v>0.92692599984012669</c:v>
                </c:pt>
                <c:pt idx="177">
                  <c:v>0.91781066486832974</c:v>
                </c:pt>
                <c:pt idx="178">
                  <c:v>0.92865106050372259</c:v>
                </c:pt>
                <c:pt idx="179">
                  <c:v>0.93194854323066711</c:v>
                </c:pt>
                <c:pt idx="180">
                  <c:v>0.92030894945671482</c:v>
                </c:pt>
                <c:pt idx="181">
                  <c:v>0.92316779076569433</c:v>
                </c:pt>
                <c:pt idx="182">
                  <c:v>0.92195378140381234</c:v>
                </c:pt>
                <c:pt idx="183">
                  <c:v>0.91965094777876488</c:v>
                </c:pt>
                <c:pt idx="184">
                  <c:v>0.92704717051973251</c:v>
                </c:pt>
                <c:pt idx="185">
                  <c:v>0.92550529832499451</c:v>
                </c:pt>
                <c:pt idx="186">
                  <c:v>0.92741081695252048</c:v>
                </c:pt>
                <c:pt idx="187">
                  <c:v>0.92749031554922223</c:v>
                </c:pt>
                <c:pt idx="188">
                  <c:v>0.92846699433656266</c:v>
                </c:pt>
                <c:pt idx="189">
                  <c:v>0.92020553781784042</c:v>
                </c:pt>
                <c:pt idx="190">
                  <c:v>0.92934494993542527</c:v>
                </c:pt>
                <c:pt idx="191">
                  <c:v>0.92411274557742318</c:v>
                </c:pt>
                <c:pt idx="192">
                  <c:v>0.93095696528124061</c:v>
                </c:pt>
                <c:pt idx="193">
                  <c:v>0.9299345934495109</c:v>
                </c:pt>
                <c:pt idx="194">
                  <c:v>0.92702396630074069</c:v>
                </c:pt>
                <c:pt idx="195">
                  <c:v>0.92547530368490971</c:v>
                </c:pt>
                <c:pt idx="196">
                  <c:v>0.92338379056220998</c:v>
                </c:pt>
                <c:pt idx="197">
                  <c:v>0.92176169853426371</c:v>
                </c:pt>
                <c:pt idx="198">
                  <c:v>0.92488463036890578</c:v>
                </c:pt>
                <c:pt idx="199">
                  <c:v>0.92730243199860962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FB-4B0A-B526-EB1134AB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096256"/>
        <c:axId val="349097088"/>
      </c:scatterChart>
      <c:valAx>
        <c:axId val="34909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097088"/>
        <c:crosses val="autoZero"/>
        <c:crossBetween val="midCat"/>
      </c:valAx>
      <c:valAx>
        <c:axId val="3490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09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'MRC5 24hUV'!$BJ$5</c:f>
              <c:strCache>
                <c:ptCount val="1"/>
                <c:pt idx="0">
                  <c:v>8J 24hUV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24hUV'!$BM$6:$BM$205</c:f>
                <c:numCache>
                  <c:formatCode>General</c:formatCode>
                  <c:ptCount val="200"/>
                  <c:pt idx="0">
                    <c:v>6.4544309803338399E-3</c:v>
                  </c:pt>
                  <c:pt idx="1">
                    <c:v>6.7992991154343955E-3</c:v>
                  </c:pt>
                  <c:pt idx="2">
                    <c:v>4.532906411416667E-3</c:v>
                  </c:pt>
                  <c:pt idx="3">
                    <c:v>1.0302891408512966E-2</c:v>
                  </c:pt>
                  <c:pt idx="4">
                    <c:v>1.0579448035310286E-2</c:v>
                  </c:pt>
                  <c:pt idx="5">
                    <c:v>5.9550616850010925E-3</c:v>
                  </c:pt>
                  <c:pt idx="6">
                    <c:v>6.3786603067626513E-3</c:v>
                  </c:pt>
                  <c:pt idx="7">
                    <c:v>5.7071692056049365E-3</c:v>
                  </c:pt>
                  <c:pt idx="8">
                    <c:v>6.8179395154531778E-3</c:v>
                  </c:pt>
                  <c:pt idx="9">
                    <c:v>5.9518893253927693E-3</c:v>
                  </c:pt>
                  <c:pt idx="10">
                    <c:v>3.1116801769478591E-3</c:v>
                  </c:pt>
                  <c:pt idx="11">
                    <c:v>5.7995526107391757E-3</c:v>
                  </c:pt>
                  <c:pt idx="12">
                    <c:v>2.9891013345911687E-3</c:v>
                  </c:pt>
                  <c:pt idx="13">
                    <c:v>4.0991873172465283E-3</c:v>
                  </c:pt>
                  <c:pt idx="14">
                    <c:v>6.0618466742716716E-3</c:v>
                  </c:pt>
                  <c:pt idx="15">
                    <c:v>5.5387521998912061E-3</c:v>
                  </c:pt>
                  <c:pt idx="16">
                    <c:v>5.0001159342936193E-3</c:v>
                  </c:pt>
                  <c:pt idx="17">
                    <c:v>4.0075124337877813E-3</c:v>
                  </c:pt>
                  <c:pt idx="18">
                    <c:v>1.8493680212511915E-3</c:v>
                  </c:pt>
                  <c:pt idx="19">
                    <c:v>6.1471140254826702E-3</c:v>
                  </c:pt>
                  <c:pt idx="20">
                    <c:v>8.0164927011343659E-3</c:v>
                  </c:pt>
                  <c:pt idx="21">
                    <c:v>1.1568459928591693E-2</c:v>
                  </c:pt>
                  <c:pt idx="22">
                    <c:v>1.0540906366303109E-2</c:v>
                  </c:pt>
                  <c:pt idx="23">
                    <c:v>9.9164402050454185E-3</c:v>
                  </c:pt>
                  <c:pt idx="24">
                    <c:v>9.793909604085254E-3</c:v>
                  </c:pt>
                  <c:pt idx="25">
                    <c:v>1.1256876296041734E-2</c:v>
                  </c:pt>
                  <c:pt idx="26">
                    <c:v>1.0411232511718773E-2</c:v>
                  </c:pt>
                  <c:pt idx="27">
                    <c:v>9.8345028591839828E-3</c:v>
                  </c:pt>
                  <c:pt idx="28">
                    <c:v>7.9088678563030042E-3</c:v>
                  </c:pt>
                  <c:pt idx="29">
                    <c:v>5.8544933261289889E-3</c:v>
                  </c:pt>
                  <c:pt idx="30">
                    <c:v>4.8323617217260403E-3</c:v>
                  </c:pt>
                  <c:pt idx="31">
                    <c:v>6.9538890141131208E-3</c:v>
                  </c:pt>
                  <c:pt idx="32">
                    <c:v>7.6627308778289176E-3</c:v>
                  </c:pt>
                  <c:pt idx="33">
                    <c:v>7.6391924066174935E-3</c:v>
                  </c:pt>
                  <c:pt idx="34">
                    <c:v>8.9209176334031515E-3</c:v>
                  </c:pt>
                  <c:pt idx="35">
                    <c:v>7.8218178448402897E-3</c:v>
                  </c:pt>
                  <c:pt idx="36">
                    <c:v>7.5330126800600885E-3</c:v>
                  </c:pt>
                  <c:pt idx="37">
                    <c:v>8.0369904295804536E-3</c:v>
                  </c:pt>
                  <c:pt idx="38">
                    <c:v>9.2693604829996255E-3</c:v>
                  </c:pt>
                  <c:pt idx="39">
                    <c:v>8.3582370689509501E-3</c:v>
                  </c:pt>
                  <c:pt idx="40">
                    <c:v>6.2058378835226323E-3</c:v>
                  </c:pt>
                  <c:pt idx="41">
                    <c:v>7.0276480512789985E-3</c:v>
                  </c:pt>
                  <c:pt idx="42">
                    <c:v>4.4756967851156525E-3</c:v>
                  </c:pt>
                  <c:pt idx="43">
                    <c:v>5.9177246190766086E-3</c:v>
                  </c:pt>
                  <c:pt idx="44">
                    <c:v>7.57223834688882E-3</c:v>
                  </c:pt>
                  <c:pt idx="45">
                    <c:v>8.9602994307163668E-3</c:v>
                  </c:pt>
                  <c:pt idx="46">
                    <c:v>6.5227738547644935E-3</c:v>
                  </c:pt>
                  <c:pt idx="47">
                    <c:v>5.6448687870534753E-3</c:v>
                  </c:pt>
                  <c:pt idx="48">
                    <c:v>7.3044489782681851E-3</c:v>
                  </c:pt>
                  <c:pt idx="49">
                    <c:v>4.3882840124955334E-3</c:v>
                  </c:pt>
                  <c:pt idx="50">
                    <c:v>4.0319715891116844E-3</c:v>
                  </c:pt>
                  <c:pt idx="51">
                    <c:v>5.1047747712978254E-3</c:v>
                  </c:pt>
                  <c:pt idx="52">
                    <c:v>6.5549096052426401E-3</c:v>
                  </c:pt>
                  <c:pt idx="53">
                    <c:v>5.7278057286444762E-3</c:v>
                  </c:pt>
                  <c:pt idx="54">
                    <c:v>4.4020832349234932E-3</c:v>
                  </c:pt>
                  <c:pt idx="55">
                    <c:v>4.1237560864225923E-3</c:v>
                  </c:pt>
                  <c:pt idx="56">
                    <c:v>7.4913829723107445E-3</c:v>
                  </c:pt>
                  <c:pt idx="57">
                    <c:v>6.6685692096480663E-3</c:v>
                  </c:pt>
                  <c:pt idx="58">
                    <c:v>6.5971960623017016E-3</c:v>
                  </c:pt>
                  <c:pt idx="59">
                    <c:v>6.2167820296126384E-3</c:v>
                  </c:pt>
                  <c:pt idx="60">
                    <c:v>1.0649896486501416E-2</c:v>
                  </c:pt>
                  <c:pt idx="61">
                    <c:v>6.7037691459333427E-3</c:v>
                  </c:pt>
                  <c:pt idx="62">
                    <c:v>4.6308554371689821E-3</c:v>
                  </c:pt>
                  <c:pt idx="63">
                    <c:v>3.5801724850876753E-3</c:v>
                  </c:pt>
                  <c:pt idx="64">
                    <c:v>4.4336798213623872E-3</c:v>
                  </c:pt>
                  <c:pt idx="65">
                    <c:v>4.1524758838586834E-3</c:v>
                  </c:pt>
                  <c:pt idx="66">
                    <c:v>5.2243140549563614E-3</c:v>
                  </c:pt>
                  <c:pt idx="67">
                    <c:v>5.1296773688478932E-3</c:v>
                  </c:pt>
                  <c:pt idx="68">
                    <c:v>6.7996740392358736E-3</c:v>
                  </c:pt>
                  <c:pt idx="69">
                    <c:v>5.0241860512188537E-3</c:v>
                  </c:pt>
                  <c:pt idx="70">
                    <c:v>7.391525227622632E-3</c:v>
                  </c:pt>
                  <c:pt idx="71">
                    <c:v>3.7988182899142352E-3</c:v>
                  </c:pt>
                  <c:pt idx="72">
                    <c:v>9.0103431508775922E-3</c:v>
                  </c:pt>
                  <c:pt idx="73">
                    <c:v>6.5531024610483686E-3</c:v>
                  </c:pt>
                  <c:pt idx="74">
                    <c:v>6.9892901779109737E-3</c:v>
                  </c:pt>
                  <c:pt idx="75">
                    <c:v>7.2290340921095653E-3</c:v>
                  </c:pt>
                  <c:pt idx="76">
                    <c:v>6.0497609568342433E-3</c:v>
                  </c:pt>
                  <c:pt idx="77">
                    <c:v>4.7194699961003502E-3</c:v>
                  </c:pt>
                  <c:pt idx="78">
                    <c:v>8.3053902805640661E-3</c:v>
                  </c:pt>
                  <c:pt idx="79">
                    <c:v>7.24495952871969E-3</c:v>
                  </c:pt>
                  <c:pt idx="80">
                    <c:v>5.1320406597658071E-3</c:v>
                  </c:pt>
                  <c:pt idx="81">
                    <c:v>4.7246892548820562E-3</c:v>
                  </c:pt>
                  <c:pt idx="82">
                    <c:v>5.0167562769470467E-3</c:v>
                  </c:pt>
                  <c:pt idx="83">
                    <c:v>8.2426774335685789E-3</c:v>
                  </c:pt>
                  <c:pt idx="84">
                    <c:v>9.1315582125150556E-3</c:v>
                  </c:pt>
                  <c:pt idx="85">
                    <c:v>6.943821563426435E-3</c:v>
                  </c:pt>
                  <c:pt idx="86">
                    <c:v>7.5423346037066493E-3</c:v>
                  </c:pt>
                  <c:pt idx="87">
                    <c:v>6.7617713213075237E-3</c:v>
                  </c:pt>
                  <c:pt idx="88">
                    <c:v>5.7493805259657615E-3</c:v>
                  </c:pt>
                  <c:pt idx="89">
                    <c:v>4.1111283367052066E-3</c:v>
                  </c:pt>
                  <c:pt idx="90">
                    <c:v>4.3016406164827145E-3</c:v>
                  </c:pt>
                  <c:pt idx="91">
                    <c:v>4.8036960336826293E-3</c:v>
                  </c:pt>
                  <c:pt idx="92">
                    <c:v>4.2322043009100693E-3</c:v>
                  </c:pt>
                  <c:pt idx="93">
                    <c:v>1.2365139723305666E-2</c:v>
                  </c:pt>
                  <c:pt idx="94">
                    <c:v>6.5222048550696342E-3</c:v>
                  </c:pt>
                  <c:pt idx="95">
                    <c:v>1.0673309283254627E-2</c:v>
                  </c:pt>
                  <c:pt idx="96">
                    <c:v>9.8121775784204175E-3</c:v>
                  </c:pt>
                  <c:pt idx="97">
                    <c:v>6.604863493911246E-3</c:v>
                  </c:pt>
                  <c:pt idx="98">
                    <c:v>5.5675236198992062E-3</c:v>
                  </c:pt>
                  <c:pt idx="99">
                    <c:v>7.2640067648861734E-3</c:v>
                  </c:pt>
                  <c:pt idx="100">
                    <c:v>4.8585685602518421E-3</c:v>
                  </c:pt>
                  <c:pt idx="101">
                    <c:v>7.6747810079333635E-3</c:v>
                  </c:pt>
                  <c:pt idx="102">
                    <c:v>6.8236583821290487E-3</c:v>
                  </c:pt>
                  <c:pt idx="103">
                    <c:v>3.768431613217786E-3</c:v>
                  </c:pt>
                  <c:pt idx="104">
                    <c:v>1.0392826671346087E-2</c:v>
                  </c:pt>
                  <c:pt idx="105">
                    <c:v>5.1428330947279246E-3</c:v>
                  </c:pt>
                  <c:pt idx="106">
                    <c:v>9.1132221465044846E-3</c:v>
                  </c:pt>
                  <c:pt idx="107">
                    <c:v>8.9579688631700131E-3</c:v>
                  </c:pt>
                  <c:pt idx="108">
                    <c:v>7.8153030444010532E-3</c:v>
                  </c:pt>
                  <c:pt idx="109">
                    <c:v>6.6164785094532906E-3</c:v>
                  </c:pt>
                  <c:pt idx="110">
                    <c:v>6.4619718334466142E-3</c:v>
                  </c:pt>
                  <c:pt idx="111">
                    <c:v>5.4725743567149415E-3</c:v>
                  </c:pt>
                  <c:pt idx="112">
                    <c:v>8.46714848020934E-3</c:v>
                  </c:pt>
                  <c:pt idx="113">
                    <c:v>6.9021404313665659E-3</c:v>
                  </c:pt>
                  <c:pt idx="114">
                    <c:v>8.5692424371698588E-3</c:v>
                  </c:pt>
                  <c:pt idx="115">
                    <c:v>7.1090502811319237E-3</c:v>
                  </c:pt>
                  <c:pt idx="116">
                    <c:v>1.0912781098303015E-2</c:v>
                  </c:pt>
                  <c:pt idx="117">
                    <c:v>7.5052118578405273E-3</c:v>
                  </c:pt>
                  <c:pt idx="118">
                    <c:v>6.8569135601128572E-3</c:v>
                  </c:pt>
                  <c:pt idx="119">
                    <c:v>7.2854089149555681E-3</c:v>
                  </c:pt>
                  <c:pt idx="120">
                    <c:v>5.4626554183154893E-3</c:v>
                  </c:pt>
                  <c:pt idx="121">
                    <c:v>8.2100429309872099E-3</c:v>
                  </c:pt>
                  <c:pt idx="122">
                    <c:v>8.2746913144376866E-3</c:v>
                  </c:pt>
                  <c:pt idx="123">
                    <c:v>7.5159896050008132E-3</c:v>
                  </c:pt>
                  <c:pt idx="124">
                    <c:v>7.1563665922202936E-3</c:v>
                  </c:pt>
                  <c:pt idx="125">
                    <c:v>6.431754800356783E-3</c:v>
                  </c:pt>
                  <c:pt idx="126">
                    <c:v>5.740142715580176E-3</c:v>
                  </c:pt>
                  <c:pt idx="127">
                    <c:v>5.1802126650761756E-3</c:v>
                  </c:pt>
                  <c:pt idx="128">
                    <c:v>8.5635767013346725E-3</c:v>
                  </c:pt>
                  <c:pt idx="129">
                    <c:v>5.7345887021443822E-3</c:v>
                  </c:pt>
                  <c:pt idx="130">
                    <c:v>9.6791334265013424E-3</c:v>
                  </c:pt>
                  <c:pt idx="131">
                    <c:v>7.5216501728237132E-3</c:v>
                  </c:pt>
                  <c:pt idx="132">
                    <c:v>6.6840648638795035E-3</c:v>
                  </c:pt>
                  <c:pt idx="133">
                    <c:v>1.0916219440741788E-2</c:v>
                  </c:pt>
                  <c:pt idx="134">
                    <c:v>5.4184605594685374E-3</c:v>
                  </c:pt>
                  <c:pt idx="135">
                    <c:v>1.209976590766095E-2</c:v>
                  </c:pt>
                  <c:pt idx="136">
                    <c:v>1.1483748888219413E-2</c:v>
                  </c:pt>
                  <c:pt idx="137">
                    <c:v>1.2830944670783287E-2</c:v>
                  </c:pt>
                  <c:pt idx="138">
                    <c:v>1.1242090346909551E-2</c:v>
                  </c:pt>
                  <c:pt idx="139">
                    <c:v>1.0182963496897873E-2</c:v>
                  </c:pt>
                  <c:pt idx="140">
                    <c:v>1.1220959379722404E-2</c:v>
                  </c:pt>
                  <c:pt idx="141">
                    <c:v>1.0751687367058112E-2</c:v>
                  </c:pt>
                  <c:pt idx="142">
                    <c:v>7.9532185823453089E-3</c:v>
                  </c:pt>
                  <c:pt idx="143">
                    <c:v>1.1621912560981922E-2</c:v>
                  </c:pt>
                  <c:pt idx="144">
                    <c:v>1.2020428737941083E-2</c:v>
                  </c:pt>
                  <c:pt idx="145">
                    <c:v>8.4796407260444868E-3</c:v>
                  </c:pt>
                  <c:pt idx="146">
                    <c:v>1.0454658065840916E-2</c:v>
                  </c:pt>
                  <c:pt idx="147">
                    <c:v>1.0424476873550675E-2</c:v>
                  </c:pt>
                  <c:pt idx="148">
                    <c:v>5.5108086440639713E-3</c:v>
                  </c:pt>
                  <c:pt idx="149">
                    <c:v>1.0309429909649486E-2</c:v>
                  </c:pt>
                  <c:pt idx="150">
                    <c:v>6.6542390442419002E-3</c:v>
                  </c:pt>
                  <c:pt idx="151">
                    <c:v>7.5460644927331432E-3</c:v>
                  </c:pt>
                  <c:pt idx="152">
                    <c:v>1.0824050576826642E-2</c:v>
                  </c:pt>
                  <c:pt idx="153">
                    <c:v>5.7683026247049842E-3</c:v>
                  </c:pt>
                  <c:pt idx="154">
                    <c:v>9.84482590593771E-3</c:v>
                  </c:pt>
                  <c:pt idx="155">
                    <c:v>1.2859765533583733E-2</c:v>
                  </c:pt>
                  <c:pt idx="156">
                    <c:v>6.5440596044021001E-3</c:v>
                  </c:pt>
                  <c:pt idx="157">
                    <c:v>7.2637669976871981E-3</c:v>
                  </c:pt>
                  <c:pt idx="158">
                    <c:v>8.9463257645844441E-3</c:v>
                  </c:pt>
                  <c:pt idx="159">
                    <c:v>7.8658505423019175E-3</c:v>
                  </c:pt>
                  <c:pt idx="160">
                    <c:v>8.1029294602815577E-3</c:v>
                  </c:pt>
                  <c:pt idx="161">
                    <c:v>1.0042136727468693E-2</c:v>
                  </c:pt>
                  <c:pt idx="162">
                    <c:v>9.758073058223668E-3</c:v>
                  </c:pt>
                  <c:pt idx="163">
                    <c:v>9.4514673342905395E-3</c:v>
                  </c:pt>
                  <c:pt idx="164">
                    <c:v>7.9487741310069575E-3</c:v>
                  </c:pt>
                  <c:pt idx="165">
                    <c:v>8.9532667153955584E-3</c:v>
                  </c:pt>
                  <c:pt idx="166">
                    <c:v>9.8674650012673584E-3</c:v>
                  </c:pt>
                  <c:pt idx="167">
                    <c:v>8.0520604132079069E-3</c:v>
                  </c:pt>
                  <c:pt idx="168">
                    <c:v>8.120619178262933E-3</c:v>
                  </c:pt>
                  <c:pt idx="169">
                    <c:v>7.6849460399628809E-3</c:v>
                  </c:pt>
                  <c:pt idx="170">
                    <c:v>8.171022093705611E-3</c:v>
                  </c:pt>
                  <c:pt idx="171">
                    <c:v>8.5703554202419315E-3</c:v>
                  </c:pt>
                  <c:pt idx="172">
                    <c:v>5.909074469524842E-3</c:v>
                  </c:pt>
                  <c:pt idx="173">
                    <c:v>5.3307530488866809E-3</c:v>
                  </c:pt>
                  <c:pt idx="174">
                    <c:v>9.7547929498610266E-3</c:v>
                  </c:pt>
                  <c:pt idx="175">
                    <c:v>7.1364013741692951E-3</c:v>
                  </c:pt>
                  <c:pt idx="176">
                    <c:v>5.9147172678953031E-3</c:v>
                  </c:pt>
                  <c:pt idx="177">
                    <c:v>7.8179510392443752E-3</c:v>
                  </c:pt>
                  <c:pt idx="178">
                    <c:v>7.1661367009763621E-3</c:v>
                  </c:pt>
                  <c:pt idx="179">
                    <c:v>8.1427800043298981E-3</c:v>
                  </c:pt>
                  <c:pt idx="180">
                    <c:v>4.2402672973119952E-3</c:v>
                  </c:pt>
                  <c:pt idx="181">
                    <c:v>7.3937292542866403E-3</c:v>
                  </c:pt>
                  <c:pt idx="182">
                    <c:v>1.0812461476120678E-2</c:v>
                  </c:pt>
                  <c:pt idx="183">
                    <c:v>5.8407860563091905E-3</c:v>
                  </c:pt>
                  <c:pt idx="184">
                    <c:v>6.1948796995813541E-3</c:v>
                  </c:pt>
                  <c:pt idx="185">
                    <c:v>6.8521696469146087E-3</c:v>
                  </c:pt>
                  <c:pt idx="186">
                    <c:v>6.9367599459352622E-3</c:v>
                  </c:pt>
                  <c:pt idx="187">
                    <c:v>8.6989514573405941E-3</c:v>
                  </c:pt>
                  <c:pt idx="188">
                    <c:v>8.1257393014252267E-3</c:v>
                  </c:pt>
                  <c:pt idx="189">
                    <c:v>6.5095891265783603E-3</c:v>
                  </c:pt>
                  <c:pt idx="190">
                    <c:v>5.196056718018453E-3</c:v>
                  </c:pt>
                  <c:pt idx="191">
                    <c:v>9.8158096492584907E-3</c:v>
                  </c:pt>
                  <c:pt idx="192">
                    <c:v>8.4354897108915861E-3</c:v>
                  </c:pt>
                  <c:pt idx="193">
                    <c:v>9.0239445361071716E-3</c:v>
                  </c:pt>
                  <c:pt idx="194">
                    <c:v>8.5241866104154816E-3</c:v>
                  </c:pt>
                  <c:pt idx="195">
                    <c:v>7.480013972251706E-3</c:v>
                  </c:pt>
                  <c:pt idx="196">
                    <c:v>1.0459432553165348E-2</c:v>
                  </c:pt>
                  <c:pt idx="197">
                    <c:v>9.9391970358347764E-3</c:v>
                  </c:pt>
                  <c:pt idx="198">
                    <c:v>1.1313957791406568E-2</c:v>
                  </c:pt>
                  <c:pt idx="199">
                    <c:v>8.9970372056377076E-3</c:v>
                  </c:pt>
                </c:numCache>
              </c:numRef>
            </c:plus>
            <c:minus>
              <c:numRef>
                <c:f>'MRC5 24hUV'!$BM$6:$BM$205</c:f>
                <c:numCache>
                  <c:formatCode>General</c:formatCode>
                  <c:ptCount val="200"/>
                  <c:pt idx="0">
                    <c:v>6.4544309803338399E-3</c:v>
                  </c:pt>
                  <c:pt idx="1">
                    <c:v>6.7992991154343955E-3</c:v>
                  </c:pt>
                  <c:pt idx="2">
                    <c:v>4.532906411416667E-3</c:v>
                  </c:pt>
                  <c:pt idx="3">
                    <c:v>1.0302891408512966E-2</c:v>
                  </c:pt>
                  <c:pt idx="4">
                    <c:v>1.0579448035310286E-2</c:v>
                  </c:pt>
                  <c:pt idx="5">
                    <c:v>5.9550616850010925E-3</c:v>
                  </c:pt>
                  <c:pt idx="6">
                    <c:v>6.3786603067626513E-3</c:v>
                  </c:pt>
                  <c:pt idx="7">
                    <c:v>5.7071692056049365E-3</c:v>
                  </c:pt>
                  <c:pt idx="8">
                    <c:v>6.8179395154531778E-3</c:v>
                  </c:pt>
                  <c:pt idx="9">
                    <c:v>5.9518893253927693E-3</c:v>
                  </c:pt>
                  <c:pt idx="10">
                    <c:v>3.1116801769478591E-3</c:v>
                  </c:pt>
                  <c:pt idx="11">
                    <c:v>5.7995526107391757E-3</c:v>
                  </c:pt>
                  <c:pt idx="12">
                    <c:v>2.9891013345911687E-3</c:v>
                  </c:pt>
                  <c:pt idx="13">
                    <c:v>4.0991873172465283E-3</c:v>
                  </c:pt>
                  <c:pt idx="14">
                    <c:v>6.0618466742716716E-3</c:v>
                  </c:pt>
                  <c:pt idx="15">
                    <c:v>5.5387521998912061E-3</c:v>
                  </c:pt>
                  <c:pt idx="16">
                    <c:v>5.0001159342936193E-3</c:v>
                  </c:pt>
                  <c:pt idx="17">
                    <c:v>4.0075124337877813E-3</c:v>
                  </c:pt>
                  <c:pt idx="18">
                    <c:v>1.8493680212511915E-3</c:v>
                  </c:pt>
                  <c:pt idx="19">
                    <c:v>6.1471140254826702E-3</c:v>
                  </c:pt>
                  <c:pt idx="20">
                    <c:v>8.0164927011343659E-3</c:v>
                  </c:pt>
                  <c:pt idx="21">
                    <c:v>1.1568459928591693E-2</c:v>
                  </c:pt>
                  <c:pt idx="22">
                    <c:v>1.0540906366303109E-2</c:v>
                  </c:pt>
                  <c:pt idx="23">
                    <c:v>9.9164402050454185E-3</c:v>
                  </c:pt>
                  <c:pt idx="24">
                    <c:v>9.793909604085254E-3</c:v>
                  </c:pt>
                  <c:pt idx="25">
                    <c:v>1.1256876296041734E-2</c:v>
                  </c:pt>
                  <c:pt idx="26">
                    <c:v>1.0411232511718773E-2</c:v>
                  </c:pt>
                  <c:pt idx="27">
                    <c:v>9.8345028591839828E-3</c:v>
                  </c:pt>
                  <c:pt idx="28">
                    <c:v>7.9088678563030042E-3</c:v>
                  </c:pt>
                  <c:pt idx="29">
                    <c:v>5.8544933261289889E-3</c:v>
                  </c:pt>
                  <c:pt idx="30">
                    <c:v>4.8323617217260403E-3</c:v>
                  </c:pt>
                  <c:pt idx="31">
                    <c:v>6.9538890141131208E-3</c:v>
                  </c:pt>
                  <c:pt idx="32">
                    <c:v>7.6627308778289176E-3</c:v>
                  </c:pt>
                  <c:pt idx="33">
                    <c:v>7.6391924066174935E-3</c:v>
                  </c:pt>
                  <c:pt idx="34">
                    <c:v>8.9209176334031515E-3</c:v>
                  </c:pt>
                  <c:pt idx="35">
                    <c:v>7.8218178448402897E-3</c:v>
                  </c:pt>
                  <c:pt idx="36">
                    <c:v>7.5330126800600885E-3</c:v>
                  </c:pt>
                  <c:pt idx="37">
                    <c:v>8.0369904295804536E-3</c:v>
                  </c:pt>
                  <c:pt idx="38">
                    <c:v>9.2693604829996255E-3</c:v>
                  </c:pt>
                  <c:pt idx="39">
                    <c:v>8.3582370689509501E-3</c:v>
                  </c:pt>
                  <c:pt idx="40">
                    <c:v>6.2058378835226323E-3</c:v>
                  </c:pt>
                  <c:pt idx="41">
                    <c:v>7.0276480512789985E-3</c:v>
                  </c:pt>
                  <c:pt idx="42">
                    <c:v>4.4756967851156525E-3</c:v>
                  </c:pt>
                  <c:pt idx="43">
                    <c:v>5.9177246190766086E-3</c:v>
                  </c:pt>
                  <c:pt idx="44">
                    <c:v>7.57223834688882E-3</c:v>
                  </c:pt>
                  <c:pt idx="45">
                    <c:v>8.9602994307163668E-3</c:v>
                  </c:pt>
                  <c:pt idx="46">
                    <c:v>6.5227738547644935E-3</c:v>
                  </c:pt>
                  <c:pt idx="47">
                    <c:v>5.6448687870534753E-3</c:v>
                  </c:pt>
                  <c:pt idx="48">
                    <c:v>7.3044489782681851E-3</c:v>
                  </c:pt>
                  <c:pt idx="49">
                    <c:v>4.3882840124955334E-3</c:v>
                  </c:pt>
                  <c:pt idx="50">
                    <c:v>4.0319715891116844E-3</c:v>
                  </c:pt>
                  <c:pt idx="51">
                    <c:v>5.1047747712978254E-3</c:v>
                  </c:pt>
                  <c:pt idx="52">
                    <c:v>6.5549096052426401E-3</c:v>
                  </c:pt>
                  <c:pt idx="53">
                    <c:v>5.7278057286444762E-3</c:v>
                  </c:pt>
                  <c:pt idx="54">
                    <c:v>4.4020832349234932E-3</c:v>
                  </c:pt>
                  <c:pt idx="55">
                    <c:v>4.1237560864225923E-3</c:v>
                  </c:pt>
                  <c:pt idx="56">
                    <c:v>7.4913829723107445E-3</c:v>
                  </c:pt>
                  <c:pt idx="57">
                    <c:v>6.6685692096480663E-3</c:v>
                  </c:pt>
                  <c:pt idx="58">
                    <c:v>6.5971960623017016E-3</c:v>
                  </c:pt>
                  <c:pt idx="59">
                    <c:v>6.2167820296126384E-3</c:v>
                  </c:pt>
                  <c:pt idx="60">
                    <c:v>1.0649896486501416E-2</c:v>
                  </c:pt>
                  <c:pt idx="61">
                    <c:v>6.7037691459333427E-3</c:v>
                  </c:pt>
                  <c:pt idx="62">
                    <c:v>4.6308554371689821E-3</c:v>
                  </c:pt>
                  <c:pt idx="63">
                    <c:v>3.5801724850876753E-3</c:v>
                  </c:pt>
                  <c:pt idx="64">
                    <c:v>4.4336798213623872E-3</c:v>
                  </c:pt>
                  <c:pt idx="65">
                    <c:v>4.1524758838586834E-3</c:v>
                  </c:pt>
                  <c:pt idx="66">
                    <c:v>5.2243140549563614E-3</c:v>
                  </c:pt>
                  <c:pt idx="67">
                    <c:v>5.1296773688478932E-3</c:v>
                  </c:pt>
                  <c:pt idx="68">
                    <c:v>6.7996740392358736E-3</c:v>
                  </c:pt>
                  <c:pt idx="69">
                    <c:v>5.0241860512188537E-3</c:v>
                  </c:pt>
                  <c:pt idx="70">
                    <c:v>7.391525227622632E-3</c:v>
                  </c:pt>
                  <c:pt idx="71">
                    <c:v>3.7988182899142352E-3</c:v>
                  </c:pt>
                  <c:pt idx="72">
                    <c:v>9.0103431508775922E-3</c:v>
                  </c:pt>
                  <c:pt idx="73">
                    <c:v>6.5531024610483686E-3</c:v>
                  </c:pt>
                  <c:pt idx="74">
                    <c:v>6.9892901779109737E-3</c:v>
                  </c:pt>
                  <c:pt idx="75">
                    <c:v>7.2290340921095653E-3</c:v>
                  </c:pt>
                  <c:pt idx="76">
                    <c:v>6.0497609568342433E-3</c:v>
                  </c:pt>
                  <c:pt idx="77">
                    <c:v>4.7194699961003502E-3</c:v>
                  </c:pt>
                  <c:pt idx="78">
                    <c:v>8.3053902805640661E-3</c:v>
                  </c:pt>
                  <c:pt idx="79">
                    <c:v>7.24495952871969E-3</c:v>
                  </c:pt>
                  <c:pt idx="80">
                    <c:v>5.1320406597658071E-3</c:v>
                  </c:pt>
                  <c:pt idx="81">
                    <c:v>4.7246892548820562E-3</c:v>
                  </c:pt>
                  <c:pt idx="82">
                    <c:v>5.0167562769470467E-3</c:v>
                  </c:pt>
                  <c:pt idx="83">
                    <c:v>8.2426774335685789E-3</c:v>
                  </c:pt>
                  <c:pt idx="84">
                    <c:v>9.1315582125150556E-3</c:v>
                  </c:pt>
                  <c:pt idx="85">
                    <c:v>6.943821563426435E-3</c:v>
                  </c:pt>
                  <c:pt idx="86">
                    <c:v>7.5423346037066493E-3</c:v>
                  </c:pt>
                  <c:pt idx="87">
                    <c:v>6.7617713213075237E-3</c:v>
                  </c:pt>
                  <c:pt idx="88">
                    <c:v>5.7493805259657615E-3</c:v>
                  </c:pt>
                  <c:pt idx="89">
                    <c:v>4.1111283367052066E-3</c:v>
                  </c:pt>
                  <c:pt idx="90">
                    <c:v>4.3016406164827145E-3</c:v>
                  </c:pt>
                  <c:pt idx="91">
                    <c:v>4.8036960336826293E-3</c:v>
                  </c:pt>
                  <c:pt idx="92">
                    <c:v>4.2322043009100693E-3</c:v>
                  </c:pt>
                  <c:pt idx="93">
                    <c:v>1.2365139723305666E-2</c:v>
                  </c:pt>
                  <c:pt idx="94">
                    <c:v>6.5222048550696342E-3</c:v>
                  </c:pt>
                  <c:pt idx="95">
                    <c:v>1.0673309283254627E-2</c:v>
                  </c:pt>
                  <c:pt idx="96">
                    <c:v>9.8121775784204175E-3</c:v>
                  </c:pt>
                  <c:pt idx="97">
                    <c:v>6.604863493911246E-3</c:v>
                  </c:pt>
                  <c:pt idx="98">
                    <c:v>5.5675236198992062E-3</c:v>
                  </c:pt>
                  <c:pt idx="99">
                    <c:v>7.2640067648861734E-3</c:v>
                  </c:pt>
                  <c:pt idx="100">
                    <c:v>4.8585685602518421E-3</c:v>
                  </c:pt>
                  <c:pt idx="101">
                    <c:v>7.6747810079333635E-3</c:v>
                  </c:pt>
                  <c:pt idx="102">
                    <c:v>6.8236583821290487E-3</c:v>
                  </c:pt>
                  <c:pt idx="103">
                    <c:v>3.768431613217786E-3</c:v>
                  </c:pt>
                  <c:pt idx="104">
                    <c:v>1.0392826671346087E-2</c:v>
                  </c:pt>
                  <c:pt idx="105">
                    <c:v>5.1428330947279246E-3</c:v>
                  </c:pt>
                  <c:pt idx="106">
                    <c:v>9.1132221465044846E-3</c:v>
                  </c:pt>
                  <c:pt idx="107">
                    <c:v>8.9579688631700131E-3</c:v>
                  </c:pt>
                  <c:pt idx="108">
                    <c:v>7.8153030444010532E-3</c:v>
                  </c:pt>
                  <c:pt idx="109">
                    <c:v>6.6164785094532906E-3</c:v>
                  </c:pt>
                  <c:pt idx="110">
                    <c:v>6.4619718334466142E-3</c:v>
                  </c:pt>
                  <c:pt idx="111">
                    <c:v>5.4725743567149415E-3</c:v>
                  </c:pt>
                  <c:pt idx="112">
                    <c:v>8.46714848020934E-3</c:v>
                  </c:pt>
                  <c:pt idx="113">
                    <c:v>6.9021404313665659E-3</c:v>
                  </c:pt>
                  <c:pt idx="114">
                    <c:v>8.5692424371698588E-3</c:v>
                  </c:pt>
                  <c:pt idx="115">
                    <c:v>7.1090502811319237E-3</c:v>
                  </c:pt>
                  <c:pt idx="116">
                    <c:v>1.0912781098303015E-2</c:v>
                  </c:pt>
                  <c:pt idx="117">
                    <c:v>7.5052118578405273E-3</c:v>
                  </c:pt>
                  <c:pt idx="118">
                    <c:v>6.8569135601128572E-3</c:v>
                  </c:pt>
                  <c:pt idx="119">
                    <c:v>7.2854089149555681E-3</c:v>
                  </c:pt>
                  <c:pt idx="120">
                    <c:v>5.4626554183154893E-3</c:v>
                  </c:pt>
                  <c:pt idx="121">
                    <c:v>8.2100429309872099E-3</c:v>
                  </c:pt>
                  <c:pt idx="122">
                    <c:v>8.2746913144376866E-3</c:v>
                  </c:pt>
                  <c:pt idx="123">
                    <c:v>7.5159896050008132E-3</c:v>
                  </c:pt>
                  <c:pt idx="124">
                    <c:v>7.1563665922202936E-3</c:v>
                  </c:pt>
                  <c:pt idx="125">
                    <c:v>6.431754800356783E-3</c:v>
                  </c:pt>
                  <c:pt idx="126">
                    <c:v>5.740142715580176E-3</c:v>
                  </c:pt>
                  <c:pt idx="127">
                    <c:v>5.1802126650761756E-3</c:v>
                  </c:pt>
                  <c:pt idx="128">
                    <c:v>8.5635767013346725E-3</c:v>
                  </c:pt>
                  <c:pt idx="129">
                    <c:v>5.7345887021443822E-3</c:v>
                  </c:pt>
                  <c:pt idx="130">
                    <c:v>9.6791334265013424E-3</c:v>
                  </c:pt>
                  <c:pt idx="131">
                    <c:v>7.5216501728237132E-3</c:v>
                  </c:pt>
                  <c:pt idx="132">
                    <c:v>6.6840648638795035E-3</c:v>
                  </c:pt>
                  <c:pt idx="133">
                    <c:v>1.0916219440741788E-2</c:v>
                  </c:pt>
                  <c:pt idx="134">
                    <c:v>5.4184605594685374E-3</c:v>
                  </c:pt>
                  <c:pt idx="135">
                    <c:v>1.209976590766095E-2</c:v>
                  </c:pt>
                  <c:pt idx="136">
                    <c:v>1.1483748888219413E-2</c:v>
                  </c:pt>
                  <c:pt idx="137">
                    <c:v>1.2830944670783287E-2</c:v>
                  </c:pt>
                  <c:pt idx="138">
                    <c:v>1.1242090346909551E-2</c:v>
                  </c:pt>
                  <c:pt idx="139">
                    <c:v>1.0182963496897873E-2</c:v>
                  </c:pt>
                  <c:pt idx="140">
                    <c:v>1.1220959379722404E-2</c:v>
                  </c:pt>
                  <c:pt idx="141">
                    <c:v>1.0751687367058112E-2</c:v>
                  </c:pt>
                  <c:pt idx="142">
                    <c:v>7.9532185823453089E-3</c:v>
                  </c:pt>
                  <c:pt idx="143">
                    <c:v>1.1621912560981922E-2</c:v>
                  </c:pt>
                  <c:pt idx="144">
                    <c:v>1.2020428737941083E-2</c:v>
                  </c:pt>
                  <c:pt idx="145">
                    <c:v>8.4796407260444868E-3</c:v>
                  </c:pt>
                  <c:pt idx="146">
                    <c:v>1.0454658065840916E-2</c:v>
                  </c:pt>
                  <c:pt idx="147">
                    <c:v>1.0424476873550675E-2</c:v>
                  </c:pt>
                  <c:pt idx="148">
                    <c:v>5.5108086440639713E-3</c:v>
                  </c:pt>
                  <c:pt idx="149">
                    <c:v>1.0309429909649486E-2</c:v>
                  </c:pt>
                  <c:pt idx="150">
                    <c:v>6.6542390442419002E-3</c:v>
                  </c:pt>
                  <c:pt idx="151">
                    <c:v>7.5460644927331432E-3</c:v>
                  </c:pt>
                  <c:pt idx="152">
                    <c:v>1.0824050576826642E-2</c:v>
                  </c:pt>
                  <c:pt idx="153">
                    <c:v>5.7683026247049842E-3</c:v>
                  </c:pt>
                  <c:pt idx="154">
                    <c:v>9.84482590593771E-3</c:v>
                  </c:pt>
                  <c:pt idx="155">
                    <c:v>1.2859765533583733E-2</c:v>
                  </c:pt>
                  <c:pt idx="156">
                    <c:v>6.5440596044021001E-3</c:v>
                  </c:pt>
                  <c:pt idx="157">
                    <c:v>7.2637669976871981E-3</c:v>
                  </c:pt>
                  <c:pt idx="158">
                    <c:v>8.9463257645844441E-3</c:v>
                  </c:pt>
                  <c:pt idx="159">
                    <c:v>7.8658505423019175E-3</c:v>
                  </c:pt>
                  <c:pt idx="160">
                    <c:v>8.1029294602815577E-3</c:v>
                  </c:pt>
                  <c:pt idx="161">
                    <c:v>1.0042136727468693E-2</c:v>
                  </c:pt>
                  <c:pt idx="162">
                    <c:v>9.758073058223668E-3</c:v>
                  </c:pt>
                  <c:pt idx="163">
                    <c:v>9.4514673342905395E-3</c:v>
                  </c:pt>
                  <c:pt idx="164">
                    <c:v>7.9487741310069575E-3</c:v>
                  </c:pt>
                  <c:pt idx="165">
                    <c:v>8.9532667153955584E-3</c:v>
                  </c:pt>
                  <c:pt idx="166">
                    <c:v>9.8674650012673584E-3</c:v>
                  </c:pt>
                  <c:pt idx="167">
                    <c:v>8.0520604132079069E-3</c:v>
                  </c:pt>
                  <c:pt idx="168">
                    <c:v>8.120619178262933E-3</c:v>
                  </c:pt>
                  <c:pt idx="169">
                    <c:v>7.6849460399628809E-3</c:v>
                  </c:pt>
                  <c:pt idx="170">
                    <c:v>8.171022093705611E-3</c:v>
                  </c:pt>
                  <c:pt idx="171">
                    <c:v>8.5703554202419315E-3</c:v>
                  </c:pt>
                  <c:pt idx="172">
                    <c:v>5.909074469524842E-3</c:v>
                  </c:pt>
                  <c:pt idx="173">
                    <c:v>5.3307530488866809E-3</c:v>
                  </c:pt>
                  <c:pt idx="174">
                    <c:v>9.7547929498610266E-3</c:v>
                  </c:pt>
                  <c:pt idx="175">
                    <c:v>7.1364013741692951E-3</c:v>
                  </c:pt>
                  <c:pt idx="176">
                    <c:v>5.9147172678953031E-3</c:v>
                  </c:pt>
                  <c:pt idx="177">
                    <c:v>7.8179510392443752E-3</c:v>
                  </c:pt>
                  <c:pt idx="178">
                    <c:v>7.1661367009763621E-3</c:v>
                  </c:pt>
                  <c:pt idx="179">
                    <c:v>8.1427800043298981E-3</c:v>
                  </c:pt>
                  <c:pt idx="180">
                    <c:v>4.2402672973119952E-3</c:v>
                  </c:pt>
                  <c:pt idx="181">
                    <c:v>7.3937292542866403E-3</c:v>
                  </c:pt>
                  <c:pt idx="182">
                    <c:v>1.0812461476120678E-2</c:v>
                  </c:pt>
                  <c:pt idx="183">
                    <c:v>5.8407860563091905E-3</c:v>
                  </c:pt>
                  <c:pt idx="184">
                    <c:v>6.1948796995813541E-3</c:v>
                  </c:pt>
                  <c:pt idx="185">
                    <c:v>6.8521696469146087E-3</c:v>
                  </c:pt>
                  <c:pt idx="186">
                    <c:v>6.9367599459352622E-3</c:v>
                  </c:pt>
                  <c:pt idx="187">
                    <c:v>8.6989514573405941E-3</c:v>
                  </c:pt>
                  <c:pt idx="188">
                    <c:v>8.1257393014252267E-3</c:v>
                  </c:pt>
                  <c:pt idx="189">
                    <c:v>6.5095891265783603E-3</c:v>
                  </c:pt>
                  <c:pt idx="190">
                    <c:v>5.196056718018453E-3</c:v>
                  </c:pt>
                  <c:pt idx="191">
                    <c:v>9.8158096492584907E-3</c:v>
                  </c:pt>
                  <c:pt idx="192">
                    <c:v>8.4354897108915861E-3</c:v>
                  </c:pt>
                  <c:pt idx="193">
                    <c:v>9.0239445361071716E-3</c:v>
                  </c:pt>
                  <c:pt idx="194">
                    <c:v>8.5241866104154816E-3</c:v>
                  </c:pt>
                  <c:pt idx="195">
                    <c:v>7.480013972251706E-3</c:v>
                  </c:pt>
                  <c:pt idx="196">
                    <c:v>1.0459432553165348E-2</c:v>
                  </c:pt>
                  <c:pt idx="197">
                    <c:v>9.9391970358347764E-3</c:v>
                  </c:pt>
                  <c:pt idx="198">
                    <c:v>1.1313957791406568E-2</c:v>
                  </c:pt>
                  <c:pt idx="199">
                    <c:v>8.9970372056377076E-3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24hUV'!$BJ$6:$BJ$205</c:f>
              <c:numCache>
                <c:formatCode>General</c:formatCode>
                <c:ptCount val="200"/>
                <c:pt idx="0">
                  <c:v>1.0596402026475686</c:v>
                </c:pt>
                <c:pt idx="1">
                  <c:v>1.038974589331678</c:v>
                </c:pt>
                <c:pt idx="2">
                  <c:v>1.017808912480239</c:v>
                </c:pt>
                <c:pt idx="3">
                  <c:v>1.0243731600942187</c:v>
                </c:pt>
                <c:pt idx="4">
                  <c:v>1.0204605724688911</c:v>
                </c:pt>
                <c:pt idx="5">
                  <c:v>1.0133498077384826</c:v>
                </c:pt>
                <c:pt idx="6">
                  <c:v>1.0203706495946381</c:v>
                </c:pt>
                <c:pt idx="7">
                  <c:v>1.0111851436241968</c:v>
                </c:pt>
                <c:pt idx="8">
                  <c:v>1.0088639732048217</c:v>
                </c:pt>
                <c:pt idx="9">
                  <c:v>1.0079145797184279</c:v>
                </c:pt>
                <c:pt idx="10">
                  <c:v>0.99959039023234808</c:v>
                </c:pt>
                <c:pt idx="11">
                  <c:v>0.99668270336186626</c:v>
                </c:pt>
                <c:pt idx="12">
                  <c:v>1.013518177035982</c:v>
                </c:pt>
                <c:pt idx="13">
                  <c:v>1.0101137701078202</c:v>
                </c:pt>
                <c:pt idx="14">
                  <c:v>1.005030032982317</c:v>
                </c:pt>
                <c:pt idx="15">
                  <c:v>0.99063099228675988</c:v>
                </c:pt>
                <c:pt idx="16">
                  <c:v>0.99668712512029412</c:v>
                </c:pt>
                <c:pt idx="17">
                  <c:v>0.99743073191436438</c:v>
                </c:pt>
                <c:pt idx="18">
                  <c:v>0.99800723621000476</c:v>
                </c:pt>
                <c:pt idx="19">
                  <c:v>0.99230884074824377</c:v>
                </c:pt>
                <c:pt idx="20">
                  <c:v>0.69214773896255311</c:v>
                </c:pt>
                <c:pt idx="21">
                  <c:v>0.74717300485300409</c:v>
                </c:pt>
                <c:pt idx="22">
                  <c:v>0.78356139723389717</c:v>
                </c:pt>
                <c:pt idx="23">
                  <c:v>0.81489083942549279</c:v>
                </c:pt>
                <c:pt idx="24">
                  <c:v>0.82419667147965214</c:v>
                </c:pt>
                <c:pt idx="25">
                  <c:v>0.83906471632091317</c:v>
                </c:pt>
                <c:pt idx="26">
                  <c:v>0.85306313026825709</c:v>
                </c:pt>
                <c:pt idx="27">
                  <c:v>0.85548870513224085</c:v>
                </c:pt>
                <c:pt idx="28">
                  <c:v>0.86425023551945379</c:v>
                </c:pt>
                <c:pt idx="29">
                  <c:v>0.86789458584754997</c:v>
                </c:pt>
                <c:pt idx="30">
                  <c:v>0.87202939063580553</c:v>
                </c:pt>
                <c:pt idx="31">
                  <c:v>0.88461242879660351</c:v>
                </c:pt>
                <c:pt idx="32">
                  <c:v>0.87625091555859513</c:v>
                </c:pt>
                <c:pt idx="33">
                  <c:v>0.89041767445893272</c:v>
                </c:pt>
                <c:pt idx="34">
                  <c:v>0.88663834512304252</c:v>
                </c:pt>
                <c:pt idx="35">
                  <c:v>0.88850171113599929</c:v>
                </c:pt>
                <c:pt idx="36">
                  <c:v>0.89246054477011583</c:v>
                </c:pt>
                <c:pt idx="37">
                  <c:v>0.89146882920850834</c:v>
                </c:pt>
                <c:pt idx="38">
                  <c:v>0.89396960546599857</c:v>
                </c:pt>
                <c:pt idx="39">
                  <c:v>0.89064751737581538</c:v>
                </c:pt>
                <c:pt idx="40">
                  <c:v>0.90307342599886042</c:v>
                </c:pt>
                <c:pt idx="41">
                  <c:v>0.8897186883756103</c:v>
                </c:pt>
                <c:pt idx="42">
                  <c:v>0.89298023781874669</c:v>
                </c:pt>
                <c:pt idx="43">
                  <c:v>0.89796674865877513</c:v>
                </c:pt>
                <c:pt idx="44">
                  <c:v>0.90204325829841248</c:v>
                </c:pt>
                <c:pt idx="45">
                  <c:v>0.89902677250963381</c:v>
                </c:pt>
                <c:pt idx="46">
                  <c:v>0.90199491233588047</c:v>
                </c:pt>
                <c:pt idx="47">
                  <c:v>0.9102706953115558</c:v>
                </c:pt>
                <c:pt idx="48">
                  <c:v>0.90277055759063007</c:v>
                </c:pt>
                <c:pt idx="49">
                  <c:v>0.90686938653421734</c:v>
                </c:pt>
                <c:pt idx="50">
                  <c:v>0.90716321867904148</c:v>
                </c:pt>
                <c:pt idx="51">
                  <c:v>0.90879296698034218</c:v>
                </c:pt>
                <c:pt idx="52">
                  <c:v>0.91887907314772632</c:v>
                </c:pt>
                <c:pt idx="53">
                  <c:v>0.91271412161016607</c:v>
                </c:pt>
                <c:pt idx="54">
                  <c:v>0.91733325651313269</c:v>
                </c:pt>
                <c:pt idx="55">
                  <c:v>0.9177554541097328</c:v>
                </c:pt>
                <c:pt idx="56">
                  <c:v>0.91983496165004242</c:v>
                </c:pt>
                <c:pt idx="57">
                  <c:v>0.92334881697187021</c:v>
                </c:pt>
                <c:pt idx="58">
                  <c:v>0.91812139012918104</c:v>
                </c:pt>
                <c:pt idx="59">
                  <c:v>0.91681253010399133</c:v>
                </c:pt>
                <c:pt idx="60">
                  <c:v>0.91934927497888907</c:v>
                </c:pt>
                <c:pt idx="61">
                  <c:v>0.92506381805889926</c:v>
                </c:pt>
                <c:pt idx="62">
                  <c:v>0.92859345635927271</c:v>
                </c:pt>
                <c:pt idx="63">
                  <c:v>0.93466158536262578</c:v>
                </c:pt>
                <c:pt idx="64">
                  <c:v>0.93221709361071359</c:v>
                </c:pt>
                <c:pt idx="65">
                  <c:v>0.92480799434510519</c:v>
                </c:pt>
                <c:pt idx="66">
                  <c:v>0.91938961388894891</c:v>
                </c:pt>
                <c:pt idx="67">
                  <c:v>0.92325121329568638</c:v>
                </c:pt>
                <c:pt idx="68">
                  <c:v>0.91939737803969357</c:v>
                </c:pt>
                <c:pt idx="69">
                  <c:v>0.92681593760768721</c:v>
                </c:pt>
                <c:pt idx="70">
                  <c:v>0.93410858260557028</c:v>
                </c:pt>
                <c:pt idx="71">
                  <c:v>0.92797872956388139</c:v>
                </c:pt>
                <c:pt idx="72">
                  <c:v>0.9348440499536782</c:v>
                </c:pt>
                <c:pt idx="73">
                  <c:v>0.92278627990636863</c:v>
                </c:pt>
                <c:pt idx="74">
                  <c:v>0.9444938398684285</c:v>
                </c:pt>
                <c:pt idx="75">
                  <c:v>0.92048383064548245</c:v>
                </c:pt>
                <c:pt idx="76">
                  <c:v>0.92849949275851551</c:v>
                </c:pt>
                <c:pt idx="77">
                  <c:v>0.93141198237216027</c:v>
                </c:pt>
                <c:pt idx="78">
                  <c:v>0.92635753401956911</c:v>
                </c:pt>
                <c:pt idx="79">
                  <c:v>0.92425240793381402</c:v>
                </c:pt>
                <c:pt idx="80">
                  <c:v>0.92898737432587308</c:v>
                </c:pt>
                <c:pt idx="81">
                  <c:v>0.92626436530078438</c:v>
                </c:pt>
                <c:pt idx="82">
                  <c:v>0.93159836817045039</c:v>
                </c:pt>
                <c:pt idx="83">
                  <c:v>0.92123153994590068</c:v>
                </c:pt>
                <c:pt idx="84">
                  <c:v>0.92824556429186156</c:v>
                </c:pt>
                <c:pt idx="85">
                  <c:v>0.93247350213583535</c:v>
                </c:pt>
                <c:pt idx="86">
                  <c:v>0.93294482152937752</c:v>
                </c:pt>
                <c:pt idx="87">
                  <c:v>0.93291179396626944</c:v>
                </c:pt>
                <c:pt idx="88">
                  <c:v>0.93318707055448835</c:v>
                </c:pt>
                <c:pt idx="89">
                  <c:v>0.93275565618002998</c:v>
                </c:pt>
                <c:pt idx="90">
                  <c:v>0.93170486234673422</c:v>
                </c:pt>
                <c:pt idx="91">
                  <c:v>0.93397571937146118</c:v>
                </c:pt>
                <c:pt idx="92">
                  <c:v>0.93639678404494098</c:v>
                </c:pt>
                <c:pt idx="93">
                  <c:v>0.93020444814984415</c:v>
                </c:pt>
                <c:pt idx="94">
                  <c:v>0.93192049140124078</c:v>
                </c:pt>
                <c:pt idx="95">
                  <c:v>0.92184396882578235</c:v>
                </c:pt>
                <c:pt idx="96">
                  <c:v>0.93439451546708774</c:v>
                </c:pt>
                <c:pt idx="97">
                  <c:v>0.92551396070410064</c:v>
                </c:pt>
                <c:pt idx="98">
                  <c:v>0.93855752341671272</c:v>
                </c:pt>
                <c:pt idx="99">
                  <c:v>0.93466540050451663</c:v>
                </c:pt>
                <c:pt idx="100">
                  <c:v>0.93533829087971154</c:v>
                </c:pt>
                <c:pt idx="101">
                  <c:v>0.93920282365160657</c:v>
                </c:pt>
                <c:pt idx="102">
                  <c:v>0.93235381371602155</c:v>
                </c:pt>
                <c:pt idx="103">
                  <c:v>0.93347533168384511</c:v>
                </c:pt>
                <c:pt idx="104">
                  <c:v>0.92763772172398629</c:v>
                </c:pt>
                <c:pt idx="105">
                  <c:v>0.93169468582570725</c:v>
                </c:pt>
                <c:pt idx="106">
                  <c:v>0.93642814837690569</c:v>
                </c:pt>
                <c:pt idx="107">
                  <c:v>0.93808403125687267</c:v>
                </c:pt>
                <c:pt idx="108">
                  <c:v>0.93952544119255799</c:v>
                </c:pt>
                <c:pt idx="109">
                  <c:v>0.93332039635847219</c:v>
                </c:pt>
                <c:pt idx="110">
                  <c:v>0.93363080376573293</c:v>
                </c:pt>
                <c:pt idx="111">
                  <c:v>0.94035977538535398</c:v>
                </c:pt>
                <c:pt idx="112">
                  <c:v>0.93527929356903516</c:v>
                </c:pt>
                <c:pt idx="113">
                  <c:v>0.93167736809340262</c:v>
                </c:pt>
                <c:pt idx="114">
                  <c:v>0.93848078226151344</c:v>
                </c:pt>
                <c:pt idx="115">
                  <c:v>0.93552996244608522</c:v>
                </c:pt>
                <c:pt idx="116">
                  <c:v>0.9339111551380278</c:v>
                </c:pt>
                <c:pt idx="117">
                  <c:v>0.93416056934993108</c:v>
                </c:pt>
                <c:pt idx="118">
                  <c:v>0.92403176464787629</c:v>
                </c:pt>
                <c:pt idx="119">
                  <c:v>0.92190968284609964</c:v>
                </c:pt>
                <c:pt idx="120">
                  <c:v>0.92944195968329779</c:v>
                </c:pt>
                <c:pt idx="121">
                  <c:v>0.93100521065749187</c:v>
                </c:pt>
                <c:pt idx="122">
                  <c:v>0.92467388808500162</c:v>
                </c:pt>
                <c:pt idx="123">
                  <c:v>0.92177175111917697</c:v>
                </c:pt>
                <c:pt idx="124">
                  <c:v>0.92702232687910535</c:v>
                </c:pt>
                <c:pt idx="125">
                  <c:v>0.92453730164034209</c:v>
                </c:pt>
                <c:pt idx="126">
                  <c:v>0.92910285412438931</c:v>
                </c:pt>
                <c:pt idx="127">
                  <c:v>0.92464794862135402</c:v>
                </c:pt>
                <c:pt idx="128">
                  <c:v>0.92704883466710375</c:v>
                </c:pt>
                <c:pt idx="129">
                  <c:v>0.92269257668456406</c:v>
                </c:pt>
                <c:pt idx="130">
                  <c:v>0.93017983291592332</c:v>
                </c:pt>
                <c:pt idx="131">
                  <c:v>0.92796231054437761</c:v>
                </c:pt>
                <c:pt idx="132">
                  <c:v>0.92341003441407155</c:v>
                </c:pt>
                <c:pt idx="133">
                  <c:v>0.92861666397951248</c:v>
                </c:pt>
                <c:pt idx="134">
                  <c:v>0.92985866287593788</c:v>
                </c:pt>
                <c:pt idx="135">
                  <c:v>0.93829497458910449</c:v>
                </c:pt>
                <c:pt idx="136">
                  <c:v>0.92798228696983887</c:v>
                </c:pt>
                <c:pt idx="137">
                  <c:v>0.93529774899704332</c:v>
                </c:pt>
                <c:pt idx="138">
                  <c:v>0.93917945437724648</c:v>
                </c:pt>
                <c:pt idx="139">
                  <c:v>0.92499293302927355</c:v>
                </c:pt>
                <c:pt idx="140">
                  <c:v>0.93476546575209762</c:v>
                </c:pt>
                <c:pt idx="141">
                  <c:v>0.93155608423699621</c:v>
                </c:pt>
                <c:pt idx="142">
                  <c:v>0.93745588955826775</c:v>
                </c:pt>
                <c:pt idx="143">
                  <c:v>0.926536183413319</c:v>
                </c:pt>
                <c:pt idx="144">
                  <c:v>0.93502654489223114</c:v>
                </c:pt>
                <c:pt idx="145">
                  <c:v>0.93190153054458313</c:v>
                </c:pt>
                <c:pt idx="146">
                  <c:v>0.94195618260226222</c:v>
                </c:pt>
                <c:pt idx="147">
                  <c:v>0.92487274050775847</c:v>
                </c:pt>
                <c:pt idx="148">
                  <c:v>0.93485383656668319</c:v>
                </c:pt>
                <c:pt idx="149">
                  <c:v>0.93252089291797657</c:v>
                </c:pt>
                <c:pt idx="150">
                  <c:v>0.93052896723022938</c:v>
                </c:pt>
                <c:pt idx="151">
                  <c:v>0.93126335382691228</c:v>
                </c:pt>
                <c:pt idx="152">
                  <c:v>0.93266052129492949</c:v>
                </c:pt>
                <c:pt idx="153">
                  <c:v>0.92811662670756001</c:v>
                </c:pt>
                <c:pt idx="154">
                  <c:v>0.94430110568619319</c:v>
                </c:pt>
                <c:pt idx="155">
                  <c:v>0.94102233443428585</c:v>
                </c:pt>
                <c:pt idx="156">
                  <c:v>0.94377949594176691</c:v>
                </c:pt>
                <c:pt idx="157">
                  <c:v>0.93455043798365522</c:v>
                </c:pt>
                <c:pt idx="158">
                  <c:v>0.92487831429251199</c:v>
                </c:pt>
                <c:pt idx="159">
                  <c:v>0.93176191141972686</c:v>
                </c:pt>
                <c:pt idx="160">
                  <c:v>0.92583280906139132</c:v>
                </c:pt>
                <c:pt idx="161">
                  <c:v>0.9207806769253073</c:v>
                </c:pt>
                <c:pt idx="162">
                  <c:v>0.94249598476695962</c:v>
                </c:pt>
                <c:pt idx="163">
                  <c:v>0.9339940521266753</c:v>
                </c:pt>
                <c:pt idx="164">
                  <c:v>0.93705099803607406</c:v>
                </c:pt>
                <c:pt idx="165">
                  <c:v>0.94043916321076459</c:v>
                </c:pt>
                <c:pt idx="166">
                  <c:v>0.94213033857765238</c:v>
                </c:pt>
                <c:pt idx="167">
                  <c:v>0.93120516425587929</c:v>
                </c:pt>
                <c:pt idx="168">
                  <c:v>0.93252066845733217</c:v>
                </c:pt>
                <c:pt idx="169">
                  <c:v>0.94439293268390501</c:v>
                </c:pt>
                <c:pt idx="170">
                  <c:v>0.93050723031157223</c:v>
                </c:pt>
                <c:pt idx="171">
                  <c:v>0.92741510004518513</c:v>
                </c:pt>
                <c:pt idx="172">
                  <c:v>0.9212342793882492</c:v>
                </c:pt>
                <c:pt idx="173">
                  <c:v>0.92592964910365683</c:v>
                </c:pt>
                <c:pt idx="174">
                  <c:v>0.92493560840720357</c:v>
                </c:pt>
                <c:pt idx="175">
                  <c:v>0.94047272238473811</c:v>
                </c:pt>
                <c:pt idx="176">
                  <c:v>0.9358654634996374</c:v>
                </c:pt>
                <c:pt idx="177">
                  <c:v>0.93392263448429025</c:v>
                </c:pt>
                <c:pt idx="178">
                  <c:v>0.93327625954267057</c:v>
                </c:pt>
                <c:pt idx="179">
                  <c:v>0.9401752227778758</c:v>
                </c:pt>
                <c:pt idx="180">
                  <c:v>0.92714486755410264</c:v>
                </c:pt>
                <c:pt idx="181">
                  <c:v>0.9348268274067244</c:v>
                </c:pt>
                <c:pt idx="182">
                  <c:v>0.92942352969168851</c:v>
                </c:pt>
                <c:pt idx="183">
                  <c:v>0.92325432269528263</c:v>
                </c:pt>
                <c:pt idx="184">
                  <c:v>0.93654120649687067</c:v>
                </c:pt>
                <c:pt idx="185">
                  <c:v>0.93290800968692866</c:v>
                </c:pt>
                <c:pt idx="186">
                  <c:v>0.93052263049568151</c:v>
                </c:pt>
                <c:pt idx="187">
                  <c:v>0.92773655831315238</c:v>
                </c:pt>
                <c:pt idx="188">
                  <c:v>0.93484694701169002</c:v>
                </c:pt>
                <c:pt idx="189">
                  <c:v>0.93291497126842626</c:v>
                </c:pt>
                <c:pt idx="190">
                  <c:v>0.93221308895062882</c:v>
                </c:pt>
                <c:pt idx="191">
                  <c:v>0.9350722885412267</c:v>
                </c:pt>
                <c:pt idx="192">
                  <c:v>0.94185957247495378</c:v>
                </c:pt>
                <c:pt idx="193">
                  <c:v>0.92761936509964904</c:v>
                </c:pt>
                <c:pt idx="194">
                  <c:v>0.92547351603738115</c:v>
                </c:pt>
                <c:pt idx="195">
                  <c:v>0.93196066034127534</c:v>
                </c:pt>
                <c:pt idx="196">
                  <c:v>0.92798850216119888</c:v>
                </c:pt>
                <c:pt idx="197">
                  <c:v>0.94219012947460912</c:v>
                </c:pt>
                <c:pt idx="198">
                  <c:v>0.93173538633547826</c:v>
                </c:pt>
                <c:pt idx="199">
                  <c:v>0.94588294434572862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06-4094-BA1F-00EDF16EF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71760"/>
        <c:axId val="322471344"/>
      </c:scatterChart>
      <c:valAx>
        <c:axId val="322471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471344"/>
        <c:crosses val="autoZero"/>
        <c:crossBetween val="midCat"/>
      </c:valAx>
      <c:valAx>
        <c:axId val="3224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47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24hUV'!$E$6:$E$205</c:f>
              <c:numCache>
                <c:formatCode>General</c:formatCode>
                <c:ptCount val="200"/>
                <c:pt idx="0">
                  <c:v>1.0598067224947678</c:v>
                </c:pt>
                <c:pt idx="1">
                  <c:v>1.0639519490604179</c:v>
                </c:pt>
                <c:pt idx="2">
                  <c:v>1.0363074070620144</c:v>
                </c:pt>
                <c:pt idx="3">
                  <c:v>1.0675443766640436</c:v>
                </c:pt>
                <c:pt idx="4">
                  <c:v>1.051162539279735</c:v>
                </c:pt>
                <c:pt idx="5">
                  <c:v>1.0328237016919171</c:v>
                </c:pt>
                <c:pt idx="6">
                  <c:v>1.0355869308525063</c:v>
                </c:pt>
                <c:pt idx="7">
                  <c:v>1.0247759594622261</c:v>
                </c:pt>
                <c:pt idx="8">
                  <c:v>1.0124765653819527</c:v>
                </c:pt>
                <c:pt idx="9">
                  <c:v>1.0310933337498467</c:v>
                </c:pt>
                <c:pt idx="10">
                  <c:v>1.0092830411844413</c:v>
                </c:pt>
                <c:pt idx="11">
                  <c:v>1.0167772188025761</c:v>
                </c:pt>
                <c:pt idx="12">
                  <c:v>1.0026953926120639</c:v>
                </c:pt>
                <c:pt idx="13">
                  <c:v>0.99502128735393514</c:v>
                </c:pt>
                <c:pt idx="14">
                  <c:v>1.0109904396405551</c:v>
                </c:pt>
                <c:pt idx="15">
                  <c:v>0.99993828864772971</c:v>
                </c:pt>
                <c:pt idx="16">
                  <c:v>0.99285220223009196</c:v>
                </c:pt>
                <c:pt idx="17">
                  <c:v>0.98755850136660772</c:v>
                </c:pt>
                <c:pt idx="18">
                  <c:v>0.98930494794884793</c:v>
                </c:pt>
                <c:pt idx="19">
                  <c:v>0.99557868021315077</c:v>
                </c:pt>
                <c:pt idx="20">
                  <c:v>0.69967198042754786</c:v>
                </c:pt>
                <c:pt idx="21">
                  <c:v>0.76477209752598718</c:v>
                </c:pt>
                <c:pt idx="22">
                  <c:v>0.79882895435396561</c:v>
                </c:pt>
                <c:pt idx="23">
                  <c:v>0.82476992614391476</c:v>
                </c:pt>
                <c:pt idx="24">
                  <c:v>0.84704190537704949</c:v>
                </c:pt>
                <c:pt idx="25">
                  <c:v>0.85173380570846857</c:v>
                </c:pt>
                <c:pt idx="26">
                  <c:v>0.8779986472504071</c:v>
                </c:pt>
                <c:pt idx="27">
                  <c:v>0.86714633078540471</c:v>
                </c:pt>
                <c:pt idx="28">
                  <c:v>0.88199610345640234</c:v>
                </c:pt>
                <c:pt idx="29">
                  <c:v>0.86357151312101255</c:v>
                </c:pt>
                <c:pt idx="30">
                  <c:v>0.8855418264385827</c:v>
                </c:pt>
                <c:pt idx="31">
                  <c:v>0.87896030306246031</c:v>
                </c:pt>
                <c:pt idx="32">
                  <c:v>0.87776588979271264</c:v>
                </c:pt>
                <c:pt idx="33">
                  <c:v>0.88646213717591393</c:v>
                </c:pt>
                <c:pt idx="34">
                  <c:v>0.85386920225290841</c:v>
                </c:pt>
                <c:pt idx="35">
                  <c:v>0.87277308919526098</c:v>
                </c:pt>
                <c:pt idx="36">
                  <c:v>0.87776282719458509</c:v>
                </c:pt>
                <c:pt idx="37">
                  <c:v>0.87933087743589489</c:v>
                </c:pt>
                <c:pt idx="38">
                  <c:v>0.88328009772138105</c:v>
                </c:pt>
                <c:pt idx="39">
                  <c:v>0.87889598850178152</c:v>
                </c:pt>
                <c:pt idx="40">
                  <c:v>0.8894374512568366</c:v>
                </c:pt>
                <c:pt idx="41">
                  <c:v>0.88097855522852109</c:v>
                </c:pt>
                <c:pt idx="42">
                  <c:v>0.89077427533951581</c:v>
                </c:pt>
                <c:pt idx="43">
                  <c:v>0.9035560286248796</c:v>
                </c:pt>
                <c:pt idx="44">
                  <c:v>0.89938094172748606</c:v>
                </c:pt>
                <c:pt idx="45">
                  <c:v>0.90722195858356669</c:v>
                </c:pt>
                <c:pt idx="46">
                  <c:v>0.88280386371254571</c:v>
                </c:pt>
                <c:pt idx="47">
                  <c:v>0.89207358259513225</c:v>
                </c:pt>
                <c:pt idx="48">
                  <c:v>0.89676854552467888</c:v>
                </c:pt>
                <c:pt idx="49">
                  <c:v>0.90381252121806266</c:v>
                </c:pt>
                <c:pt idx="50">
                  <c:v>0.90140302214120638</c:v>
                </c:pt>
                <c:pt idx="51">
                  <c:v>0.89203070622134661</c:v>
                </c:pt>
                <c:pt idx="52">
                  <c:v>0.90299710446660031</c:v>
                </c:pt>
                <c:pt idx="53">
                  <c:v>0.92911034740122467</c:v>
                </c:pt>
                <c:pt idx="54">
                  <c:v>0.90040002125443097</c:v>
                </c:pt>
                <c:pt idx="55">
                  <c:v>0.91043003012218393</c:v>
                </c:pt>
                <c:pt idx="56">
                  <c:v>0.91963926269175122</c:v>
                </c:pt>
                <c:pt idx="57">
                  <c:v>0.93946346037143491</c:v>
                </c:pt>
                <c:pt idx="58">
                  <c:v>0.90068484288029393</c:v>
                </c:pt>
                <c:pt idx="59">
                  <c:v>0.90963375460901885</c:v>
                </c:pt>
                <c:pt idx="60">
                  <c:v>0.93051914253990153</c:v>
                </c:pt>
                <c:pt idx="61">
                  <c:v>0.91718841854017286</c:v>
                </c:pt>
                <c:pt idx="62">
                  <c:v>0.92505623312986951</c:v>
                </c:pt>
                <c:pt idx="63">
                  <c:v>0.94256663792418327</c:v>
                </c:pt>
                <c:pt idx="64">
                  <c:v>0.93974981329636154</c:v>
                </c:pt>
                <c:pt idx="65">
                  <c:v>0.92994796798911183</c:v>
                </c:pt>
                <c:pt idx="66">
                  <c:v>0.93620332466464939</c:v>
                </c:pt>
                <c:pt idx="67">
                  <c:v>0.93285667056076016</c:v>
                </c:pt>
                <c:pt idx="68">
                  <c:v>0.94202838630326491</c:v>
                </c:pt>
                <c:pt idx="69">
                  <c:v>0.93575848228662151</c:v>
                </c:pt>
                <c:pt idx="70">
                  <c:v>0.96781622818683632</c:v>
                </c:pt>
                <c:pt idx="71">
                  <c:v>0.94610776700917232</c:v>
                </c:pt>
                <c:pt idx="72">
                  <c:v>0.96190005425392577</c:v>
                </c:pt>
                <c:pt idx="73">
                  <c:v>0.93528377957685005</c:v>
                </c:pt>
                <c:pt idx="74">
                  <c:v>0.96984596509587528</c:v>
                </c:pt>
                <c:pt idx="75">
                  <c:v>0.94069615611777713</c:v>
                </c:pt>
                <c:pt idx="76">
                  <c:v>0.95513783758827753</c:v>
                </c:pt>
                <c:pt idx="77">
                  <c:v>0.93818559130271129</c:v>
                </c:pt>
                <c:pt idx="78">
                  <c:v>0.92684019653917227</c:v>
                </c:pt>
                <c:pt idx="79">
                  <c:v>0.94594468365887985</c:v>
                </c:pt>
                <c:pt idx="80">
                  <c:v>0.94298238561999914</c:v>
                </c:pt>
                <c:pt idx="81">
                  <c:v>0.93477845088580291</c:v>
                </c:pt>
                <c:pt idx="82">
                  <c:v>0.93298529968211774</c:v>
                </c:pt>
                <c:pt idx="83">
                  <c:v>0.90750831150849343</c:v>
                </c:pt>
                <c:pt idx="84">
                  <c:v>0.92227692532911065</c:v>
                </c:pt>
                <c:pt idx="85">
                  <c:v>0.95697539646481233</c:v>
                </c:pt>
                <c:pt idx="86">
                  <c:v>0.95160895889579855</c:v>
                </c:pt>
                <c:pt idx="87">
                  <c:v>0.94265315632128677</c:v>
                </c:pt>
                <c:pt idx="88">
                  <c:v>0.94908690933775453</c:v>
                </c:pt>
                <c:pt idx="89">
                  <c:v>0.92317579787954895</c:v>
                </c:pt>
                <c:pt idx="90">
                  <c:v>0.92795191965947588</c:v>
                </c:pt>
                <c:pt idx="91">
                  <c:v>0.92507767131676244</c:v>
                </c:pt>
                <c:pt idx="92">
                  <c:v>0.93616351088899097</c:v>
                </c:pt>
                <c:pt idx="93">
                  <c:v>0.92592447969903224</c:v>
                </c:pt>
                <c:pt idx="94">
                  <c:v>0.92449194942486701</c:v>
                </c:pt>
                <c:pt idx="95">
                  <c:v>0.92193697693695165</c:v>
                </c:pt>
                <c:pt idx="96">
                  <c:v>0.95296033031958371</c:v>
                </c:pt>
                <c:pt idx="97">
                  <c:v>0.93294012635973611</c:v>
                </c:pt>
                <c:pt idx="98">
                  <c:v>0.93595984811350852</c:v>
                </c:pt>
                <c:pt idx="99">
                  <c:v>0.92739529244979213</c:v>
                </c:pt>
                <c:pt idx="100">
                  <c:v>0.92245608731957274</c:v>
                </c:pt>
                <c:pt idx="101">
                  <c:v>0.91807350939903709</c:v>
                </c:pt>
                <c:pt idx="102">
                  <c:v>0.91321393182013422</c:v>
                </c:pt>
                <c:pt idx="103">
                  <c:v>0.93201522172521356</c:v>
                </c:pt>
                <c:pt idx="104">
                  <c:v>0.92408079562624235</c:v>
                </c:pt>
                <c:pt idx="105">
                  <c:v>0.91664633867159495</c:v>
                </c:pt>
                <c:pt idx="106">
                  <c:v>0.89549144210548726</c:v>
                </c:pt>
                <c:pt idx="107">
                  <c:v>0.90985196472560725</c:v>
                </c:pt>
                <c:pt idx="108">
                  <c:v>0.92334270947750086</c:v>
                </c:pt>
                <c:pt idx="109">
                  <c:v>0.92525836460628841</c:v>
                </c:pt>
                <c:pt idx="110">
                  <c:v>0.90780308657827091</c:v>
                </c:pt>
                <c:pt idx="111">
                  <c:v>0.93335281145742455</c:v>
                </c:pt>
                <c:pt idx="112">
                  <c:v>0.924769880204943</c:v>
                </c:pt>
                <c:pt idx="113">
                  <c:v>0.92836460475716431</c:v>
                </c:pt>
                <c:pt idx="114">
                  <c:v>0.90582005429067702</c:v>
                </c:pt>
                <c:pt idx="115">
                  <c:v>0.92317196963188952</c:v>
                </c:pt>
                <c:pt idx="116">
                  <c:v>0.9242446446260667</c:v>
                </c:pt>
                <c:pt idx="117">
                  <c:v>0.90389291441891106</c:v>
                </c:pt>
                <c:pt idx="118">
                  <c:v>0.92072035983077927</c:v>
                </c:pt>
                <c:pt idx="119">
                  <c:v>0.91518165111709027</c:v>
                </c:pt>
                <c:pt idx="120">
                  <c:v>0.91533248407487255</c:v>
                </c:pt>
                <c:pt idx="121">
                  <c:v>0.91749850660058807</c:v>
                </c:pt>
                <c:pt idx="122">
                  <c:v>0.90800368675562593</c:v>
                </c:pt>
                <c:pt idx="123">
                  <c:v>0.9055612647488982</c:v>
                </c:pt>
                <c:pt idx="124">
                  <c:v>0.91626810780284162</c:v>
                </c:pt>
                <c:pt idx="125">
                  <c:v>0.91481949888850655</c:v>
                </c:pt>
                <c:pt idx="126">
                  <c:v>0.91209148960638409</c:v>
                </c:pt>
                <c:pt idx="127">
                  <c:v>0.91404466156223441</c:v>
                </c:pt>
                <c:pt idx="128">
                  <c:v>0.89477096589597915</c:v>
                </c:pt>
                <c:pt idx="129">
                  <c:v>0.89176885408144024</c:v>
                </c:pt>
                <c:pt idx="130">
                  <c:v>0.88028717370122478</c:v>
                </c:pt>
                <c:pt idx="131">
                  <c:v>0.90591499483263116</c:v>
                </c:pt>
                <c:pt idx="132">
                  <c:v>0.90845771692803645</c:v>
                </c:pt>
                <c:pt idx="133">
                  <c:v>0.88845588855695423</c:v>
                </c:pt>
                <c:pt idx="134">
                  <c:v>0.9068299460232393</c:v>
                </c:pt>
                <c:pt idx="135">
                  <c:v>0.88097625827992543</c:v>
                </c:pt>
                <c:pt idx="136">
                  <c:v>0.88804167216020213</c:v>
                </c:pt>
                <c:pt idx="137">
                  <c:v>0.87816632449789078</c:v>
                </c:pt>
                <c:pt idx="138">
                  <c:v>0.88893288821532146</c:v>
                </c:pt>
                <c:pt idx="139">
                  <c:v>0.89862983953670239</c:v>
                </c:pt>
                <c:pt idx="140">
                  <c:v>0.87874285859540369</c:v>
                </c:pt>
                <c:pt idx="141">
                  <c:v>0.89246100125826844</c:v>
                </c:pt>
                <c:pt idx="142">
                  <c:v>0.90670514514954137</c:v>
                </c:pt>
                <c:pt idx="143">
                  <c:v>0.89481996746601999</c:v>
                </c:pt>
                <c:pt idx="144">
                  <c:v>0.89231323089861381</c:v>
                </c:pt>
                <c:pt idx="145">
                  <c:v>0.90013280956780151</c:v>
                </c:pt>
                <c:pt idx="146">
                  <c:v>0.89586354777798549</c:v>
                </c:pt>
                <c:pt idx="147">
                  <c:v>0.89774857692549748</c:v>
                </c:pt>
                <c:pt idx="148">
                  <c:v>0.91611804049459111</c:v>
                </c:pt>
                <c:pt idx="149">
                  <c:v>0.88504951378957775</c:v>
                </c:pt>
                <c:pt idx="150">
                  <c:v>0.90176364307072632</c:v>
                </c:pt>
                <c:pt idx="151">
                  <c:v>0.90246650934100081</c:v>
                </c:pt>
                <c:pt idx="152">
                  <c:v>0.89339049978998231</c:v>
                </c:pt>
                <c:pt idx="153">
                  <c:v>0.90601606057084072</c:v>
                </c:pt>
                <c:pt idx="154">
                  <c:v>0.89897361617652083</c:v>
                </c:pt>
                <c:pt idx="155">
                  <c:v>0.88966178656968031</c:v>
                </c:pt>
                <c:pt idx="156">
                  <c:v>0.9095434079642557</c:v>
                </c:pt>
                <c:pt idx="157">
                  <c:v>0.89975534434858007</c:v>
                </c:pt>
                <c:pt idx="158">
                  <c:v>0.89312941329960804</c:v>
                </c:pt>
                <c:pt idx="159">
                  <c:v>0.91262438168057924</c:v>
                </c:pt>
                <c:pt idx="160">
                  <c:v>0.89350458157023394</c:v>
                </c:pt>
                <c:pt idx="161">
                  <c:v>0.88110335610221902</c:v>
                </c:pt>
                <c:pt idx="162">
                  <c:v>0.923674235724809</c:v>
                </c:pt>
                <c:pt idx="163">
                  <c:v>0.90324747186352816</c:v>
                </c:pt>
                <c:pt idx="164">
                  <c:v>0.91338314036668178</c:v>
                </c:pt>
                <c:pt idx="165">
                  <c:v>0.90122615709933984</c:v>
                </c:pt>
                <c:pt idx="166">
                  <c:v>0.93633654768319818</c:v>
                </c:pt>
                <c:pt idx="167">
                  <c:v>0.91063675549579404</c:v>
                </c:pt>
                <c:pt idx="168">
                  <c:v>0.89622416870750543</c:v>
                </c:pt>
                <c:pt idx="169">
                  <c:v>0.90959087823523299</c:v>
                </c:pt>
                <c:pt idx="170">
                  <c:v>0.89476866894738338</c:v>
                </c:pt>
                <c:pt idx="171">
                  <c:v>0.90603060791194656</c:v>
                </c:pt>
                <c:pt idx="172">
                  <c:v>0.90280262948550039</c:v>
                </c:pt>
                <c:pt idx="173">
                  <c:v>0.90737049459275321</c:v>
                </c:pt>
                <c:pt idx="174">
                  <c:v>0.8921409597539387</c:v>
                </c:pt>
                <c:pt idx="175">
                  <c:v>0.90517920563248555</c:v>
                </c:pt>
                <c:pt idx="176">
                  <c:v>0.9194394281639281</c:v>
                </c:pt>
                <c:pt idx="177">
                  <c:v>0.92374008158455156</c:v>
                </c:pt>
                <c:pt idx="178">
                  <c:v>0.90601223232318129</c:v>
                </c:pt>
                <c:pt idx="179">
                  <c:v>0.91178446414409653</c:v>
                </c:pt>
                <c:pt idx="180">
                  <c:v>0.91808040024482407</c:v>
                </c:pt>
                <c:pt idx="181">
                  <c:v>0.90372829976955471</c:v>
                </c:pt>
                <c:pt idx="182">
                  <c:v>0.88340719554367464</c:v>
                </c:pt>
                <c:pt idx="183">
                  <c:v>0.90291135171902859</c:v>
                </c:pt>
                <c:pt idx="184">
                  <c:v>0.90294963419562313</c:v>
                </c:pt>
                <c:pt idx="185">
                  <c:v>0.91615785427024954</c:v>
                </c:pt>
                <c:pt idx="186">
                  <c:v>0.91849461664157628</c:v>
                </c:pt>
                <c:pt idx="187">
                  <c:v>0.91175536946188462</c:v>
                </c:pt>
                <c:pt idx="188">
                  <c:v>0.94401984073570944</c:v>
                </c:pt>
                <c:pt idx="189">
                  <c:v>0.91946622589754412</c:v>
                </c:pt>
                <c:pt idx="190">
                  <c:v>0.91704294512911377</c:v>
                </c:pt>
                <c:pt idx="191">
                  <c:v>0.90898448380597641</c:v>
                </c:pt>
                <c:pt idx="192">
                  <c:v>0.94338282032517751</c:v>
                </c:pt>
                <c:pt idx="193">
                  <c:v>0.91050736072490468</c:v>
                </c:pt>
                <c:pt idx="194">
                  <c:v>0.91289312466627248</c:v>
                </c:pt>
                <c:pt idx="195">
                  <c:v>0.91744184853522814</c:v>
                </c:pt>
                <c:pt idx="196">
                  <c:v>0.89326263631815683</c:v>
                </c:pt>
                <c:pt idx="197">
                  <c:v>0.9255424205826196</c:v>
                </c:pt>
                <c:pt idx="198">
                  <c:v>0.91185184130290275</c:v>
                </c:pt>
                <c:pt idx="199">
                  <c:v>0.91158769221440084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2E-4DE9-B5BF-556D44D22AD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24hUV'!$K$6:$K$205</c:f>
              <c:numCache>
                <c:formatCode>General</c:formatCode>
                <c:ptCount val="200"/>
                <c:pt idx="0">
                  <c:v>1.0412312824910517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2E-4DE9-B5BF-556D44D22AD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24hUV'!$Q$6:$Q$205</c:f>
              <c:numCache>
                <c:formatCode>General</c:formatCode>
                <c:ptCount val="200"/>
                <c:pt idx="0">
                  <c:v>1.0802773717273186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2E-4DE9-B5BF-556D44D22AD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24hUV'!$W$6:$W$205</c:f>
              <c:numCache>
                <c:formatCode>General</c:formatCode>
                <c:ptCount val="200"/>
                <c:pt idx="0">
                  <c:v>1.0661424257640344</c:v>
                </c:pt>
                <c:pt idx="1">
                  <c:v>1.0447201667658208</c:v>
                </c:pt>
                <c:pt idx="2">
                  <c:v>1.019367885499769</c:v>
                </c:pt>
                <c:pt idx="3">
                  <c:v>1.0540503663307867</c:v>
                </c:pt>
                <c:pt idx="4">
                  <c:v>1.059133451366695</c:v>
                </c:pt>
                <c:pt idx="5">
                  <c:v>0.99285018722170348</c:v>
                </c:pt>
                <c:pt idx="6">
                  <c:v>1.0256054059975188</c:v>
                </c:pt>
                <c:pt idx="7">
                  <c:v>1.0166005348564011</c:v>
                </c:pt>
                <c:pt idx="8">
                  <c:v>1.0121667339744178</c:v>
                </c:pt>
                <c:pt idx="9">
                  <c:v>0.99748440139432748</c:v>
                </c:pt>
                <c:pt idx="10">
                  <c:v>0.99993054169516149</c:v>
                </c:pt>
                <c:pt idx="11">
                  <c:v>0.99609660799132893</c:v>
                </c:pt>
                <c:pt idx="12">
                  <c:v>1.0111866306215584</c:v>
                </c:pt>
                <c:pt idx="13">
                  <c:v>1.0077192061547195</c:v>
                </c:pt>
                <c:pt idx="14">
                  <c:v>0.99465802491878452</c:v>
                </c:pt>
                <c:pt idx="15">
                  <c:v>0.98445067403382269</c:v>
                </c:pt>
                <c:pt idx="16">
                  <c:v>1.0043039440511983</c:v>
                </c:pt>
                <c:pt idx="17">
                  <c:v>1.0100582763413757</c:v>
                </c:pt>
                <c:pt idx="18">
                  <c:v>0.99713848256390636</c:v>
                </c:pt>
                <c:pt idx="19">
                  <c:v>0.99445761162814383</c:v>
                </c:pt>
                <c:pt idx="20">
                  <c:v>0.71400803794564838</c:v>
                </c:pt>
                <c:pt idx="21">
                  <c:v>0.76707637915229576</c:v>
                </c:pt>
                <c:pt idx="22">
                  <c:v>0.78604426168704622</c:v>
                </c:pt>
                <c:pt idx="23">
                  <c:v>0.83374537024708217</c:v>
                </c:pt>
                <c:pt idx="24">
                  <c:v>0.85605988019677837</c:v>
                </c:pt>
                <c:pt idx="25">
                  <c:v>0.85113740033213692</c:v>
                </c:pt>
                <c:pt idx="26">
                  <c:v>0.86530497274791052</c:v>
                </c:pt>
                <c:pt idx="27">
                  <c:v>0.87006272935997053</c:v>
                </c:pt>
                <c:pt idx="28">
                  <c:v>0.87587608748232315</c:v>
                </c:pt>
                <c:pt idx="29">
                  <c:v>0.87107303197580321</c:v>
                </c:pt>
                <c:pt idx="30">
                  <c:v>0.86923087693443446</c:v>
                </c:pt>
                <c:pt idx="31">
                  <c:v>0.90943433211447278</c:v>
                </c:pt>
                <c:pt idx="32">
                  <c:v>0.89618646452561213</c:v>
                </c:pt>
                <c:pt idx="33">
                  <c:v>0.92975980878924835</c:v>
                </c:pt>
                <c:pt idx="34">
                  <c:v>0.92746329210950906</c:v>
                </c:pt>
                <c:pt idx="35">
                  <c:v>0.91150435432191257</c:v>
                </c:pt>
                <c:pt idx="36">
                  <c:v>0.88617129076866186</c:v>
                </c:pt>
                <c:pt idx="37">
                  <c:v>0.92114066459792554</c:v>
                </c:pt>
                <c:pt idx="38">
                  <c:v>0.91004929892411013</c:v>
                </c:pt>
                <c:pt idx="39">
                  <c:v>0.92160051701138213</c:v>
                </c:pt>
                <c:pt idx="40">
                  <c:v>0.91919418482992177</c:v>
                </c:pt>
                <c:pt idx="41">
                  <c:v>0.90899369741381753</c:v>
                </c:pt>
                <c:pt idx="42">
                  <c:v>0.89328870797395066</c:v>
                </c:pt>
                <c:pt idx="43">
                  <c:v>0.90328878209941421</c:v>
                </c:pt>
                <c:pt idx="44">
                  <c:v>0.93891430355146088</c:v>
                </c:pt>
                <c:pt idx="45">
                  <c:v>0.93648326288211325</c:v>
                </c:pt>
                <c:pt idx="46">
                  <c:v>0.92029233984713132</c:v>
                </c:pt>
                <c:pt idx="47">
                  <c:v>0.93792047326088623</c:v>
                </c:pt>
                <c:pt idx="48">
                  <c:v>0.90515290024112738</c:v>
                </c:pt>
                <c:pt idx="49">
                  <c:v>0.91055719561956949</c:v>
                </c:pt>
                <c:pt idx="50">
                  <c:v>0.92544405957161513</c:v>
                </c:pt>
                <c:pt idx="51">
                  <c:v>0.93301446572150304</c:v>
                </c:pt>
                <c:pt idx="52">
                  <c:v>0.91073564580986599</c:v>
                </c:pt>
                <c:pt idx="53">
                  <c:v>0.92057648745783427</c:v>
                </c:pt>
                <c:pt idx="54">
                  <c:v>0.93130958005728515</c:v>
                </c:pt>
                <c:pt idx="55">
                  <c:v>0.93148803024758176</c:v>
                </c:pt>
                <c:pt idx="56">
                  <c:v>0.91472332121610789</c:v>
                </c:pt>
                <c:pt idx="57">
                  <c:v>0.91200126946719995</c:v>
                </c:pt>
                <c:pt idx="58">
                  <c:v>0.9407592039803726</c:v>
                </c:pt>
                <c:pt idx="59">
                  <c:v>0.89297436110027439</c:v>
                </c:pt>
                <c:pt idx="60">
                  <c:v>0.91306922522143608</c:v>
                </c:pt>
                <c:pt idx="61">
                  <c:v>0.93661641417794994</c:v>
                </c:pt>
                <c:pt idx="62">
                  <c:v>0.93522312999986545</c:v>
                </c:pt>
                <c:pt idx="63">
                  <c:v>0.93812500463284143</c:v>
                </c:pt>
                <c:pt idx="64">
                  <c:v>0.93360335134948158</c:v>
                </c:pt>
                <c:pt idx="65">
                  <c:v>0.92146324763423082</c:v>
                </c:pt>
                <c:pt idx="66">
                  <c:v>0.90779396305751614</c:v>
                </c:pt>
                <c:pt idx="67">
                  <c:v>0.91732045783180827</c:v>
                </c:pt>
                <c:pt idx="68">
                  <c:v>0.90973357935666233</c:v>
                </c:pt>
                <c:pt idx="69">
                  <c:v>0.94005363938181552</c:v>
                </c:pt>
                <c:pt idx="70">
                  <c:v>0.91186674547759172</c:v>
                </c:pt>
                <c:pt idx="71">
                  <c:v>0.92082082694916334</c:v>
                </c:pt>
                <c:pt idx="72">
                  <c:v>0.94641058423768676</c:v>
                </c:pt>
                <c:pt idx="73">
                  <c:v>0.91874394127286596</c:v>
                </c:pt>
                <c:pt idx="74">
                  <c:v>0.9227329893728794</c:v>
                </c:pt>
                <c:pt idx="75">
                  <c:v>0.92162522549926928</c:v>
                </c:pt>
                <c:pt idx="76">
                  <c:v>0.9211722365546704</c:v>
                </c:pt>
                <c:pt idx="77">
                  <c:v>0.9254948492411611</c:v>
                </c:pt>
                <c:pt idx="78">
                  <c:v>0.96631189853706534</c:v>
                </c:pt>
                <c:pt idx="79">
                  <c:v>0.92357582334858757</c:v>
                </c:pt>
                <c:pt idx="80">
                  <c:v>0.92854497480146037</c:v>
                </c:pt>
                <c:pt idx="81">
                  <c:v>0.92616609649543047</c:v>
                </c:pt>
                <c:pt idx="82">
                  <c:v>0.95394941843082981</c:v>
                </c:pt>
                <c:pt idx="83">
                  <c:v>0.94003853975032892</c:v>
                </c:pt>
                <c:pt idx="84">
                  <c:v>0.9241084285319342</c:v>
                </c:pt>
                <c:pt idx="85">
                  <c:v>0.90211238353722867</c:v>
                </c:pt>
                <c:pt idx="86">
                  <c:v>0.93242283470598131</c:v>
                </c:pt>
                <c:pt idx="87">
                  <c:v>0.91585991165891956</c:v>
                </c:pt>
                <c:pt idx="88">
                  <c:v>0.94944561016649942</c:v>
                </c:pt>
                <c:pt idx="89">
                  <c:v>0.94549087941077392</c:v>
                </c:pt>
                <c:pt idx="90">
                  <c:v>0.91883728444932877</c:v>
                </c:pt>
                <c:pt idx="91">
                  <c:v>0.94228563945429378</c:v>
                </c:pt>
                <c:pt idx="92">
                  <c:v>0.94228152137297927</c:v>
                </c:pt>
                <c:pt idx="93">
                  <c:v>0.92647220720647749</c:v>
                </c:pt>
                <c:pt idx="94">
                  <c:v>0.93281542512463367</c:v>
                </c:pt>
                <c:pt idx="95">
                  <c:v>0.93840366146845833</c:v>
                </c:pt>
                <c:pt idx="96">
                  <c:v>0.92587096733455532</c:v>
                </c:pt>
                <c:pt idx="97">
                  <c:v>0.91115569010394848</c:v>
                </c:pt>
                <c:pt idx="98">
                  <c:v>0.92992315934805825</c:v>
                </c:pt>
                <c:pt idx="99">
                  <c:v>0.94203443649410712</c:v>
                </c:pt>
                <c:pt idx="100">
                  <c:v>0.94723694588813701</c:v>
                </c:pt>
                <c:pt idx="101">
                  <c:v>0.94511613401115113</c:v>
                </c:pt>
                <c:pt idx="102">
                  <c:v>0.932333609610833</c:v>
                </c:pt>
                <c:pt idx="103">
                  <c:v>0.92722169800572307</c:v>
                </c:pt>
                <c:pt idx="104">
                  <c:v>0.93632540309838941</c:v>
                </c:pt>
                <c:pt idx="105">
                  <c:v>0.93835973526777006</c:v>
                </c:pt>
                <c:pt idx="106">
                  <c:v>0.93472758754834961</c:v>
                </c:pt>
                <c:pt idx="107">
                  <c:v>0.94937560278415245</c:v>
                </c:pt>
                <c:pt idx="108">
                  <c:v>0.95561037789435921</c:v>
                </c:pt>
                <c:pt idx="109">
                  <c:v>0.9181468194822584</c:v>
                </c:pt>
                <c:pt idx="110">
                  <c:v>0.93209064281327558</c:v>
                </c:pt>
                <c:pt idx="111">
                  <c:v>0.94968445888274267</c:v>
                </c:pt>
                <c:pt idx="112">
                  <c:v>0.92965960214392795</c:v>
                </c:pt>
                <c:pt idx="113">
                  <c:v>0.93237204503643534</c:v>
                </c:pt>
                <c:pt idx="114">
                  <c:v>0.92792726260428016</c:v>
                </c:pt>
                <c:pt idx="115">
                  <c:v>0.92298556502683748</c:v>
                </c:pt>
                <c:pt idx="116">
                  <c:v>0.93546472410365156</c:v>
                </c:pt>
                <c:pt idx="117">
                  <c:v>0.9606948356240389</c:v>
                </c:pt>
                <c:pt idx="118">
                  <c:v>0.90216866398186069</c:v>
                </c:pt>
                <c:pt idx="119">
                  <c:v>0.91989837673470742</c:v>
                </c:pt>
                <c:pt idx="120">
                  <c:v>0.92916131430486926</c:v>
                </c:pt>
                <c:pt idx="121">
                  <c:v>0.91840351321753111</c:v>
                </c:pt>
                <c:pt idx="122">
                  <c:v>0.90849815496230168</c:v>
                </c:pt>
                <c:pt idx="123">
                  <c:v>0.92683185297461368</c:v>
                </c:pt>
                <c:pt idx="124">
                  <c:v>0.91808916634385485</c:v>
                </c:pt>
                <c:pt idx="125">
                  <c:v>0.93241459854335229</c:v>
                </c:pt>
                <c:pt idx="126">
                  <c:v>0.93424302664700609</c:v>
                </c:pt>
                <c:pt idx="127">
                  <c:v>0.94329731476389811</c:v>
                </c:pt>
                <c:pt idx="128">
                  <c:v>0.95140169879090386</c:v>
                </c:pt>
                <c:pt idx="129">
                  <c:v>0.93646816325062665</c:v>
                </c:pt>
                <c:pt idx="130">
                  <c:v>0.94866729279805229</c:v>
                </c:pt>
                <c:pt idx="131">
                  <c:v>0.94311200110474402</c:v>
                </c:pt>
                <c:pt idx="132">
                  <c:v>0.91916673095449153</c:v>
                </c:pt>
                <c:pt idx="133">
                  <c:v>0.93984224454100274</c:v>
                </c:pt>
                <c:pt idx="134">
                  <c:v>0.92606451715633864</c:v>
                </c:pt>
                <c:pt idx="135">
                  <c:v>0.95894739645290439</c:v>
                </c:pt>
                <c:pt idx="136">
                  <c:v>0.90599161613552115</c:v>
                </c:pt>
                <c:pt idx="137">
                  <c:v>0.94433644394893246</c:v>
                </c:pt>
                <c:pt idx="138">
                  <c:v>0.94379972068427143</c:v>
                </c:pt>
                <c:pt idx="139">
                  <c:v>0.91149611815928355</c:v>
                </c:pt>
                <c:pt idx="140">
                  <c:v>0.92410156506307661</c:v>
                </c:pt>
                <c:pt idx="141">
                  <c:v>0.91978993392675801</c:v>
                </c:pt>
                <c:pt idx="142">
                  <c:v>0.94865905663542316</c:v>
                </c:pt>
                <c:pt idx="143">
                  <c:v>0.89940131333849271</c:v>
                </c:pt>
                <c:pt idx="144">
                  <c:v>0.94497886463400005</c:v>
                </c:pt>
                <c:pt idx="145">
                  <c:v>0.93328351370071916</c:v>
                </c:pt>
                <c:pt idx="146">
                  <c:v>0.93308721849139309</c:v>
                </c:pt>
                <c:pt idx="147">
                  <c:v>0.90992712917844543</c:v>
                </c:pt>
                <c:pt idx="148">
                  <c:v>0.92390526985375043</c:v>
                </c:pt>
                <c:pt idx="149">
                  <c:v>0.9261153068258845</c:v>
                </c:pt>
                <c:pt idx="150">
                  <c:v>0.942189550890288</c:v>
                </c:pt>
                <c:pt idx="151">
                  <c:v>0.92387918867209162</c:v>
                </c:pt>
                <c:pt idx="152">
                  <c:v>0.93390808936675718</c:v>
                </c:pt>
                <c:pt idx="153">
                  <c:v>0.9230789082033003</c:v>
                </c:pt>
                <c:pt idx="154">
                  <c:v>0.93782987547196639</c:v>
                </c:pt>
                <c:pt idx="155">
                  <c:v>0.92402606690564359</c:v>
                </c:pt>
                <c:pt idx="156">
                  <c:v>0.93368571297577219</c:v>
                </c:pt>
                <c:pt idx="157">
                  <c:v>0.93516547686146201</c:v>
                </c:pt>
                <c:pt idx="158">
                  <c:v>0.93509958756042943</c:v>
                </c:pt>
                <c:pt idx="159">
                  <c:v>0.92131362401313621</c:v>
                </c:pt>
                <c:pt idx="160">
                  <c:v>0.91374733594456292</c:v>
                </c:pt>
                <c:pt idx="161">
                  <c:v>0.93443794916256062</c:v>
                </c:pt>
                <c:pt idx="162">
                  <c:v>0.95299265087208607</c:v>
                </c:pt>
                <c:pt idx="163">
                  <c:v>0.90976240592586399</c:v>
                </c:pt>
                <c:pt idx="164">
                  <c:v>0.93280581626823311</c:v>
                </c:pt>
                <c:pt idx="165">
                  <c:v>0.95138385377187418</c:v>
                </c:pt>
                <c:pt idx="166">
                  <c:v>0.94546068014780071</c:v>
                </c:pt>
                <c:pt idx="167">
                  <c:v>0.92543170532767161</c:v>
                </c:pt>
                <c:pt idx="168">
                  <c:v>0.93203436236864345</c:v>
                </c:pt>
                <c:pt idx="169">
                  <c:v>0.93767338838201419</c:v>
                </c:pt>
                <c:pt idx="170">
                  <c:v>0.9170500371588205</c:v>
                </c:pt>
                <c:pt idx="171">
                  <c:v>0.91764441356188509</c:v>
                </c:pt>
                <c:pt idx="172">
                  <c:v>0.92242550596806072</c:v>
                </c:pt>
                <c:pt idx="173">
                  <c:v>0.91014950556943042</c:v>
                </c:pt>
                <c:pt idx="174">
                  <c:v>0.93303917420939009</c:v>
                </c:pt>
                <c:pt idx="175">
                  <c:v>0.94779700494691388</c:v>
                </c:pt>
                <c:pt idx="176">
                  <c:v>0.93122447304345146</c:v>
                </c:pt>
                <c:pt idx="177">
                  <c:v>0.91471920313479327</c:v>
                </c:pt>
                <c:pt idx="178">
                  <c:v>0.92512010384153831</c:v>
                </c:pt>
                <c:pt idx="179">
                  <c:v>0.92611942490719901</c:v>
                </c:pt>
                <c:pt idx="180">
                  <c:v>0.92574056142626171</c:v>
                </c:pt>
                <c:pt idx="181">
                  <c:v>0.94640783885014379</c:v>
                </c:pt>
                <c:pt idx="182">
                  <c:v>0.92660535850231418</c:v>
                </c:pt>
                <c:pt idx="183">
                  <c:v>0.91773226596326174</c:v>
                </c:pt>
                <c:pt idx="184">
                  <c:v>0.92872891576684302</c:v>
                </c:pt>
                <c:pt idx="185">
                  <c:v>0.92353189714789929</c:v>
                </c:pt>
                <c:pt idx="186">
                  <c:v>0.92485654663740802</c:v>
                </c:pt>
                <c:pt idx="187">
                  <c:v>0.90564706999887168</c:v>
                </c:pt>
                <c:pt idx="188">
                  <c:v>0.9147274392974224</c:v>
                </c:pt>
                <c:pt idx="189">
                  <c:v>0.93759926291835238</c:v>
                </c:pt>
                <c:pt idx="190">
                  <c:v>0.92379408165825794</c:v>
                </c:pt>
                <c:pt idx="191">
                  <c:v>0.91686197811212322</c:v>
                </c:pt>
                <c:pt idx="192">
                  <c:v>0.95437220811245549</c:v>
                </c:pt>
                <c:pt idx="193">
                  <c:v>0.90975279706946355</c:v>
                </c:pt>
                <c:pt idx="194">
                  <c:v>0.91978444315167196</c:v>
                </c:pt>
                <c:pt idx="195">
                  <c:v>0.93284699708137842</c:v>
                </c:pt>
                <c:pt idx="196">
                  <c:v>0.91759911466742516</c:v>
                </c:pt>
                <c:pt idx="197">
                  <c:v>0.93821148434044666</c:v>
                </c:pt>
                <c:pt idx="198">
                  <c:v>0.94205914498199439</c:v>
                </c:pt>
                <c:pt idx="199">
                  <c:v>0.94000147701849812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2E-4DE9-B5BF-556D44D22AD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24hUV'!$AC$6:$AC$205</c:f>
              <c:numCache>
                <c:formatCode>General</c:formatCode>
                <c:ptCount val="200"/>
                <c:pt idx="0">
                  <c:v>1.0974480125752082</c:v>
                </c:pt>
                <c:pt idx="1">
                  <c:v>1.0363970699271337</c:v>
                </c:pt>
                <c:pt idx="2">
                  <c:v>1.0195598352388797</c:v>
                </c:pt>
                <c:pt idx="3">
                  <c:v>1.016507179856285</c:v>
                </c:pt>
                <c:pt idx="4">
                  <c:v>1.0006745069393246</c:v>
                </c:pt>
                <c:pt idx="5">
                  <c:v>1.018353928112564</c:v>
                </c:pt>
                <c:pt idx="6">
                  <c:v>1.0230054388143401</c:v>
                </c:pt>
                <c:pt idx="7">
                  <c:v>0.99214439189859915</c:v>
                </c:pt>
                <c:pt idx="8">
                  <c:v>0.98873342838421763</c:v>
                </c:pt>
                <c:pt idx="9">
                  <c:v>1.0117333464388232</c:v>
                </c:pt>
                <c:pt idx="10">
                  <c:v>0.99334380401346256</c:v>
                </c:pt>
                <c:pt idx="11">
                  <c:v>1.0149840996707138</c:v>
                </c:pt>
                <c:pt idx="12">
                  <c:v>1.0214325635409678</c:v>
                </c:pt>
                <c:pt idx="13">
                  <c:v>1.0287221313942982</c:v>
                </c:pt>
                <c:pt idx="14">
                  <c:v>0.99721374833714194</c:v>
                </c:pt>
                <c:pt idx="15">
                  <c:v>0.97839770015974503</c:v>
                </c:pt>
                <c:pt idx="16">
                  <c:v>1.0050045145742104</c:v>
                </c:pt>
                <c:pt idx="17">
                  <c:v>0.99735447358527574</c:v>
                </c:pt>
                <c:pt idx="18">
                  <c:v>1.0024768726173459</c:v>
                </c:pt>
                <c:pt idx="19">
                  <c:v>0.96107009210684002</c:v>
                </c:pt>
                <c:pt idx="20">
                  <c:v>0.68181490971013969</c:v>
                </c:pt>
                <c:pt idx="21">
                  <c:v>0.73356607846038802</c:v>
                </c:pt>
                <c:pt idx="22">
                  <c:v>0.77862089040328508</c:v>
                </c:pt>
                <c:pt idx="23">
                  <c:v>0.81480026919657478</c:v>
                </c:pt>
                <c:pt idx="24">
                  <c:v>0.80128631536809569</c:v>
                </c:pt>
                <c:pt idx="25">
                  <c:v>0.84370415266134724</c:v>
                </c:pt>
                <c:pt idx="26">
                  <c:v>0.85252870822124482</c:v>
                </c:pt>
                <c:pt idx="27">
                  <c:v>0.84898243196827328</c:v>
                </c:pt>
                <c:pt idx="28">
                  <c:v>0.86914078251248483</c:v>
                </c:pt>
                <c:pt idx="29">
                  <c:v>0.86573739651146453</c:v>
                </c:pt>
                <c:pt idx="30">
                  <c:v>0.86878788689024167</c:v>
                </c:pt>
                <c:pt idx="31">
                  <c:v>0.89256504131530923</c:v>
                </c:pt>
                <c:pt idx="32">
                  <c:v>0.89273607661688725</c:v>
                </c:pt>
                <c:pt idx="33">
                  <c:v>0.89465643500295922</c:v>
                </c:pt>
                <c:pt idx="34">
                  <c:v>0.89278695420659715</c:v>
                </c:pt>
                <c:pt idx="35">
                  <c:v>0.87887355717379978</c:v>
                </c:pt>
                <c:pt idx="36">
                  <c:v>0.88613930998513846</c:v>
                </c:pt>
                <c:pt idx="37">
                  <c:v>0.86922521766136518</c:v>
                </c:pt>
                <c:pt idx="38">
                  <c:v>0.8718546147976497</c:v>
                </c:pt>
                <c:pt idx="39">
                  <c:v>0.90121639656981134</c:v>
                </c:pt>
                <c:pt idx="40">
                  <c:v>0.90968589150364831</c:v>
                </c:pt>
                <c:pt idx="41">
                  <c:v>0.86634359758034862</c:v>
                </c:pt>
                <c:pt idx="42">
                  <c:v>0.88348068529731838</c:v>
                </c:pt>
                <c:pt idx="43">
                  <c:v>0.86706454385155707</c:v>
                </c:pt>
                <c:pt idx="44">
                  <c:v>0.88957192353769432</c:v>
                </c:pt>
                <c:pt idx="45">
                  <c:v>0.8877673928558556</c:v>
                </c:pt>
                <c:pt idx="46">
                  <c:v>0.89719490197891105</c:v>
                </c:pt>
                <c:pt idx="47">
                  <c:v>0.90797337348405094</c:v>
                </c:pt>
                <c:pt idx="48">
                  <c:v>0.88771435026232826</c:v>
                </c:pt>
                <c:pt idx="49">
                  <c:v>0.91546428669240365</c:v>
                </c:pt>
                <c:pt idx="50">
                  <c:v>0.89588290966554052</c:v>
                </c:pt>
                <c:pt idx="51">
                  <c:v>0.89996935437096426</c:v>
                </c:pt>
                <c:pt idx="52">
                  <c:v>0.9073693374189844</c:v>
                </c:pt>
                <c:pt idx="53">
                  <c:v>0.89015647456840385</c:v>
                </c:pt>
                <c:pt idx="54">
                  <c:v>0.91135186194117068</c:v>
                </c:pt>
                <c:pt idx="55">
                  <c:v>0.90867375221899371</c:v>
                </c:pt>
                <c:pt idx="56">
                  <c:v>0.89977883403502923</c:v>
                </c:pt>
                <c:pt idx="57">
                  <c:v>0.91654787110303382</c:v>
                </c:pt>
                <c:pt idx="58">
                  <c:v>0.90259875150724878</c:v>
                </c:pt>
                <c:pt idx="59">
                  <c:v>0.917748365719806</c:v>
                </c:pt>
                <c:pt idx="60">
                  <c:v>0.91546428669240365</c:v>
                </c:pt>
                <c:pt idx="61">
                  <c:v>0.90418569930543446</c:v>
                </c:pt>
                <c:pt idx="62">
                  <c:v>0.90263339156832789</c:v>
                </c:pt>
                <c:pt idx="63">
                  <c:v>0.91685205413938464</c:v>
                </c:pt>
                <c:pt idx="64">
                  <c:v>0.90979089418879433</c:v>
                </c:pt>
                <c:pt idx="65">
                  <c:v>0.91062225565469246</c:v>
                </c:pt>
                <c:pt idx="66">
                  <c:v>0.90566980942229158</c:v>
                </c:pt>
                <c:pt idx="67">
                  <c:v>0.92653178620717225</c:v>
                </c:pt>
                <c:pt idx="68">
                  <c:v>0.91672540141606418</c:v>
                </c:pt>
                <c:pt idx="69">
                  <c:v>0.93447626771527914</c:v>
                </c:pt>
                <c:pt idx="70">
                  <c:v>0.94817532937014959</c:v>
                </c:pt>
                <c:pt idx="71">
                  <c:v>0.91646668345987981</c:v>
                </c:pt>
                <c:pt idx="72">
                  <c:v>0.90912190800920434</c:v>
                </c:pt>
                <c:pt idx="73">
                  <c:v>0.92427585222939657</c:v>
                </c:pt>
                <c:pt idx="74">
                  <c:v>0.93504349871544923</c:v>
                </c:pt>
                <c:pt idx="75">
                  <c:v>0.91574573718867125</c:v>
                </c:pt>
                <c:pt idx="76">
                  <c:v>0.90606275761515753</c:v>
                </c:pt>
                <c:pt idx="77">
                  <c:v>0.92801264881830314</c:v>
                </c:pt>
                <c:pt idx="78">
                  <c:v>0.90669493872985085</c:v>
                </c:pt>
                <c:pt idx="79">
                  <c:v>0.88999518178400439</c:v>
                </c:pt>
                <c:pt idx="80">
                  <c:v>0.92214224096730646</c:v>
                </c:pt>
                <c:pt idx="81">
                  <c:v>0.9055907867829549</c:v>
                </c:pt>
                <c:pt idx="82">
                  <c:v>0.91969253914786975</c:v>
                </c:pt>
                <c:pt idx="83">
                  <c:v>0.90387718626144886</c:v>
                </c:pt>
                <c:pt idx="84">
                  <c:v>0.91284246706948013</c:v>
                </c:pt>
                <c:pt idx="85">
                  <c:v>0.93069833605384111</c:v>
                </c:pt>
                <c:pt idx="86">
                  <c:v>0.94011826766353557</c:v>
                </c:pt>
                <c:pt idx="87">
                  <c:v>0.94473189079850661</c:v>
                </c:pt>
                <c:pt idx="88">
                  <c:v>0.92291406482822491</c:v>
                </c:pt>
                <c:pt idx="89">
                  <c:v>0.92916767835490899</c:v>
                </c:pt>
                <c:pt idx="90">
                  <c:v>0.94564227490374142</c:v>
                </c:pt>
                <c:pt idx="91">
                  <c:v>0.95071812635373643</c:v>
                </c:pt>
                <c:pt idx="92">
                  <c:v>0.93228744885584436</c:v>
                </c:pt>
                <c:pt idx="93">
                  <c:v>0.90085267592848095</c:v>
                </c:pt>
                <c:pt idx="94">
                  <c:v>0.91317804266118385</c:v>
                </c:pt>
                <c:pt idx="95">
                  <c:v>0.91034946517369453</c:v>
                </c:pt>
                <c:pt idx="96">
                  <c:v>0.9241535295137111</c:v>
                </c:pt>
                <c:pt idx="97">
                  <c:v>0.91969145664596108</c:v>
                </c:pt>
                <c:pt idx="98">
                  <c:v>0.9387727177909948</c:v>
                </c:pt>
                <c:pt idx="99">
                  <c:v>0.93514417139296024</c:v>
                </c:pt>
                <c:pt idx="100">
                  <c:v>0.94499493876232588</c:v>
                </c:pt>
                <c:pt idx="101">
                  <c:v>0.93507056126316723</c:v>
                </c:pt>
                <c:pt idx="102">
                  <c:v>0.90374403852667606</c:v>
                </c:pt>
                <c:pt idx="103">
                  <c:v>0.92149057481825614</c:v>
                </c:pt>
                <c:pt idx="104">
                  <c:v>0.92284586720797546</c:v>
                </c:pt>
                <c:pt idx="105">
                  <c:v>0.93136190972388744</c:v>
                </c:pt>
                <c:pt idx="106">
                  <c:v>0.93381810655477659</c:v>
                </c:pt>
                <c:pt idx="107">
                  <c:v>0.92865132494444891</c:v>
                </c:pt>
                <c:pt idx="108">
                  <c:v>0.92733392012153482</c:v>
                </c:pt>
                <c:pt idx="109">
                  <c:v>0.94040837817507295</c:v>
                </c:pt>
                <c:pt idx="110">
                  <c:v>0.94318824307666971</c:v>
                </c:pt>
                <c:pt idx="111">
                  <c:v>0.94971356458244294</c:v>
                </c:pt>
                <c:pt idx="112">
                  <c:v>0.96113612472327203</c:v>
                </c:pt>
                <c:pt idx="113">
                  <c:v>0.95578315278464421</c:v>
                </c:pt>
                <c:pt idx="114">
                  <c:v>0.94475678834240706</c:v>
                </c:pt>
                <c:pt idx="115">
                  <c:v>0.96453085070902267</c:v>
                </c:pt>
                <c:pt idx="116">
                  <c:v>0.98926710182521738</c:v>
                </c:pt>
                <c:pt idx="117">
                  <c:v>0.95147696019175021</c:v>
                </c:pt>
                <c:pt idx="118">
                  <c:v>0.93685885441637518</c:v>
                </c:pt>
                <c:pt idx="119">
                  <c:v>0.92865998495971869</c:v>
                </c:pt>
                <c:pt idx="120">
                  <c:v>0.95149752772801588</c:v>
                </c:pt>
                <c:pt idx="121">
                  <c:v>0.94890385315471915</c:v>
                </c:pt>
                <c:pt idx="122">
                  <c:v>0.93592465526914848</c:v>
                </c:pt>
                <c:pt idx="123">
                  <c:v>0.92304829506490638</c:v>
                </c:pt>
                <c:pt idx="124">
                  <c:v>0.9377530009929792</c:v>
                </c:pt>
                <c:pt idx="125">
                  <c:v>0.93567784483395999</c:v>
                </c:pt>
                <c:pt idx="126">
                  <c:v>0.93415259964457142</c:v>
                </c:pt>
                <c:pt idx="127">
                  <c:v>0.93129695960936409</c:v>
                </c:pt>
                <c:pt idx="128">
                  <c:v>0.9346657055493055</c:v>
                </c:pt>
                <c:pt idx="129">
                  <c:v>0.92443606251188737</c:v>
                </c:pt>
                <c:pt idx="130">
                  <c:v>0.9289327754407164</c:v>
                </c:pt>
                <c:pt idx="131">
                  <c:v>0.92603383532916028</c:v>
                </c:pt>
                <c:pt idx="132">
                  <c:v>0.90865751469036293</c:v>
                </c:pt>
                <c:pt idx="133">
                  <c:v>0.9316487727296987</c:v>
                </c:pt>
                <c:pt idx="134">
                  <c:v>0.93907148831780185</c:v>
                </c:pt>
                <c:pt idx="135">
                  <c:v>0.96960670215901767</c:v>
                </c:pt>
                <c:pt idx="136">
                  <c:v>0.95205501621100752</c:v>
                </c:pt>
                <c:pt idx="137">
                  <c:v>0.93764908080974185</c:v>
                </c:pt>
                <c:pt idx="138">
                  <c:v>0.93604914298865149</c:v>
                </c:pt>
                <c:pt idx="139">
                  <c:v>0.9427552423131812</c:v>
                </c:pt>
                <c:pt idx="140">
                  <c:v>0.96290276783830553</c:v>
                </c:pt>
                <c:pt idx="141">
                  <c:v>0.94241317171002514</c:v>
                </c:pt>
                <c:pt idx="142">
                  <c:v>0.95184068083308071</c:v>
                </c:pt>
                <c:pt idx="143">
                  <c:v>0.95417888495591907</c:v>
                </c:pt>
                <c:pt idx="144">
                  <c:v>0.96118591981107315</c:v>
                </c:pt>
                <c:pt idx="145">
                  <c:v>0.94959448937248347</c:v>
                </c:pt>
                <c:pt idx="146">
                  <c:v>0.96517277434089443</c:v>
                </c:pt>
                <c:pt idx="147">
                  <c:v>0.94217610379201522</c:v>
                </c:pt>
                <c:pt idx="148">
                  <c:v>0.93674519171595938</c:v>
                </c:pt>
                <c:pt idx="149">
                  <c:v>0.9564326539298772</c:v>
                </c:pt>
                <c:pt idx="150">
                  <c:v>0.94288947254986266</c:v>
                </c:pt>
                <c:pt idx="151">
                  <c:v>0.9513676274989693</c:v>
                </c:pt>
                <c:pt idx="152">
                  <c:v>0.96349273137855884</c:v>
                </c:pt>
                <c:pt idx="153">
                  <c:v>0.93999161494021521</c:v>
                </c:pt>
                <c:pt idx="154">
                  <c:v>0.95704968001784851</c:v>
                </c:pt>
                <c:pt idx="155">
                  <c:v>0.93839925463248586</c:v>
                </c:pt>
                <c:pt idx="156">
                  <c:v>0.95046482090709561</c:v>
                </c:pt>
                <c:pt idx="157">
                  <c:v>0.94068982867134054</c:v>
                </c:pt>
                <c:pt idx="158">
                  <c:v>0.92929541358013812</c:v>
                </c:pt>
                <c:pt idx="159">
                  <c:v>0.94785490880516809</c:v>
                </c:pt>
                <c:pt idx="160">
                  <c:v>0.92790764613315713</c:v>
                </c:pt>
                <c:pt idx="161">
                  <c:v>0.90584192722577828</c:v>
                </c:pt>
                <c:pt idx="162">
                  <c:v>0.90854818199758203</c:v>
                </c:pt>
                <c:pt idx="163">
                  <c:v>0.93563021474997632</c:v>
                </c:pt>
                <c:pt idx="164">
                  <c:v>0.92733825012916971</c:v>
                </c:pt>
                <c:pt idx="165">
                  <c:v>0.93272261462315031</c:v>
                </c:pt>
                <c:pt idx="166">
                  <c:v>0.92439925744699081</c:v>
                </c:pt>
                <c:pt idx="167">
                  <c:v>0.91782089334769035</c:v>
                </c:pt>
                <c:pt idx="168">
                  <c:v>0.93014193007275825</c:v>
                </c:pt>
                <c:pt idx="169">
                  <c:v>0.93831481948360562</c:v>
                </c:pt>
                <c:pt idx="170">
                  <c:v>0.92538541668583607</c:v>
                </c:pt>
                <c:pt idx="171">
                  <c:v>0.92120046430671876</c:v>
                </c:pt>
                <c:pt idx="172">
                  <c:v>0.91651647854768092</c:v>
                </c:pt>
                <c:pt idx="173">
                  <c:v>0.94485529601610074</c:v>
                </c:pt>
                <c:pt idx="174">
                  <c:v>0.93391986173419628</c:v>
                </c:pt>
                <c:pt idx="175">
                  <c:v>0.93654059885521113</c:v>
                </c:pt>
                <c:pt idx="176">
                  <c:v>0.94910086850210651</c:v>
                </c:pt>
                <c:pt idx="177">
                  <c:v>0.94935417394874733</c:v>
                </c:pt>
                <c:pt idx="178">
                  <c:v>0.96241239447365468</c:v>
                </c:pt>
                <c:pt idx="179">
                  <c:v>0.96506344164811353</c:v>
                </c:pt>
                <c:pt idx="180">
                  <c:v>0.93364707125319857</c:v>
                </c:pt>
                <c:pt idx="181">
                  <c:v>0.93251477425667584</c:v>
                </c:pt>
                <c:pt idx="182">
                  <c:v>0.94517788158489979</c:v>
                </c:pt>
                <c:pt idx="183">
                  <c:v>0.94917014862426474</c:v>
                </c:pt>
                <c:pt idx="184">
                  <c:v>0.9370104046835962</c:v>
                </c:pt>
                <c:pt idx="185">
                  <c:v>0.94534458687884293</c:v>
                </c:pt>
                <c:pt idx="186">
                  <c:v>0.95631790872755273</c:v>
                </c:pt>
                <c:pt idx="187">
                  <c:v>0.91828528666653186</c:v>
                </c:pt>
                <c:pt idx="188">
                  <c:v>0.92332325054972164</c:v>
                </c:pt>
                <c:pt idx="189">
                  <c:v>0.92614858053148474</c:v>
                </c:pt>
                <c:pt idx="190">
                  <c:v>0.9319258932183313</c:v>
                </c:pt>
                <c:pt idx="191">
                  <c:v>0.91631188568693256</c:v>
                </c:pt>
                <c:pt idx="192">
                  <c:v>0.93636739854981554</c:v>
                </c:pt>
                <c:pt idx="193">
                  <c:v>0.91738464507847561</c:v>
                </c:pt>
                <c:pt idx="194">
                  <c:v>0.92249838409527596</c:v>
                </c:pt>
                <c:pt idx="195">
                  <c:v>0.93907148831780185</c:v>
                </c:pt>
                <c:pt idx="196">
                  <c:v>0.914121984325589</c:v>
                </c:pt>
                <c:pt idx="197">
                  <c:v>0.93543211690068029</c:v>
                </c:pt>
                <c:pt idx="198">
                  <c:v>0.90758583780072866</c:v>
                </c:pt>
                <c:pt idx="199">
                  <c:v>0.95201388113847607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2E-4DE9-B5BF-556D44D22AD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24hUV'!$AI$6:$AI$205</c:f>
              <c:numCache>
                <c:formatCode>General</c:formatCode>
                <c:ptCount val="200"/>
                <c:pt idx="0">
                  <c:v>1.0483036378504265</c:v>
                </c:pt>
                <c:pt idx="1">
                  <c:v>1.0491485654682939</c:v>
                </c:pt>
                <c:pt idx="2">
                  <c:v>1.015140714439716</c:v>
                </c:pt>
                <c:pt idx="3">
                  <c:v>1.0168441662118302</c:v>
                </c:pt>
                <c:pt idx="4">
                  <c:v>1.0287712421601403</c:v>
                </c:pt>
                <c:pt idx="5">
                  <c:v>0.99773132078696769</c:v>
                </c:pt>
                <c:pt idx="6">
                  <c:v>1.0237502355114338</c:v>
                </c:pt>
                <c:pt idx="7">
                  <c:v>1.0248282466100922</c:v>
                </c:pt>
                <c:pt idx="8">
                  <c:v>0.98590233413682393</c:v>
                </c:pt>
                <c:pt idx="9">
                  <c:v>1.0268415051754245</c:v>
                </c:pt>
                <c:pt idx="10">
                  <c:v>1.000211717495052</c:v>
                </c:pt>
                <c:pt idx="11">
                  <c:v>0.99238885317100378</c:v>
                </c:pt>
                <c:pt idx="12">
                  <c:v>1.0081307287549264</c:v>
                </c:pt>
                <c:pt idx="13">
                  <c:v>1.0100148202246537</c:v>
                </c:pt>
                <c:pt idx="14">
                  <c:v>1.0313099097384222</c:v>
                </c:pt>
                <c:pt idx="15">
                  <c:v>0.96765286877205792</c:v>
                </c:pt>
                <c:pt idx="16">
                  <c:v>1.014234602408141</c:v>
                </c:pt>
                <c:pt idx="17">
                  <c:v>0.9962978573801029</c:v>
                </c:pt>
                <c:pt idx="18">
                  <c:v>0.99389224162210577</c:v>
                </c:pt>
                <c:pt idx="19">
                  <c:v>0.98586640043353524</c:v>
                </c:pt>
                <c:pt idx="20">
                  <c:v>0.71919947478522328</c:v>
                </c:pt>
                <c:pt idx="21">
                  <c:v>0.77929228085782498</c:v>
                </c:pt>
                <c:pt idx="22">
                  <c:v>0.80778479402218573</c:v>
                </c:pt>
                <c:pt idx="23">
                  <c:v>0.81457335040022383</c:v>
                </c:pt>
                <c:pt idx="24">
                  <c:v>0.83552561296099537</c:v>
                </c:pt>
                <c:pt idx="25">
                  <c:v>0.87288792375062396</c:v>
                </c:pt>
                <c:pt idx="26">
                  <c:v>0.87926955521844774</c:v>
                </c:pt>
                <c:pt idx="27">
                  <c:v>0.8814605399378832</c:v>
                </c:pt>
                <c:pt idx="28">
                  <c:v>0.89071006940060637</c:v>
                </c:pt>
                <c:pt idx="29">
                  <c:v>0.89180070585447435</c:v>
                </c:pt>
                <c:pt idx="30">
                  <c:v>0.86487665027960303</c:v>
                </c:pt>
                <c:pt idx="31">
                  <c:v>0.90565946114983964</c:v>
                </c:pt>
                <c:pt idx="32">
                  <c:v>0.87740003146626999</c:v>
                </c:pt>
                <c:pt idx="33">
                  <c:v>0.8927058467048794</c:v>
                </c:pt>
                <c:pt idx="34">
                  <c:v>0.89475406779233035</c:v>
                </c:pt>
                <c:pt idx="35">
                  <c:v>0.90472032895848586</c:v>
                </c:pt>
                <c:pt idx="36">
                  <c:v>0.91686203594535742</c:v>
                </c:pt>
                <c:pt idx="37">
                  <c:v>0.91921520792017664</c:v>
                </c:pt>
                <c:pt idx="38">
                  <c:v>0.92868616668965132</c:v>
                </c:pt>
                <c:pt idx="39">
                  <c:v>0.91579762138307852</c:v>
                </c:pt>
                <c:pt idx="40">
                  <c:v>0.91393392471792045</c:v>
                </c:pt>
                <c:pt idx="41">
                  <c:v>0.91071348795832463</c:v>
                </c:pt>
                <c:pt idx="42">
                  <c:v>0.91353671161940575</c:v>
                </c:pt>
                <c:pt idx="43">
                  <c:v>0.91145158564749629</c:v>
                </c:pt>
                <c:pt idx="44">
                  <c:v>0.91180218204985275</c:v>
                </c:pt>
                <c:pt idx="45">
                  <c:v>0.91450497924585838</c:v>
                </c:pt>
                <c:pt idx="46">
                  <c:v>0.92248323255710063</c:v>
                </c:pt>
                <c:pt idx="47">
                  <c:v>0.91729129802248088</c:v>
                </c:pt>
                <c:pt idx="48">
                  <c:v>0.93474536600904745</c:v>
                </c:pt>
                <c:pt idx="49">
                  <c:v>0.91736899251607795</c:v>
                </c:pt>
                <c:pt idx="50">
                  <c:v>0.91336287018998252</c:v>
                </c:pt>
                <c:pt idx="51">
                  <c:v>0.918404271643258</c:v>
                </c:pt>
                <c:pt idx="52">
                  <c:v>0.95478180472654461</c:v>
                </c:pt>
                <c:pt idx="53">
                  <c:v>0.9234796644374822</c:v>
                </c:pt>
                <c:pt idx="54">
                  <c:v>0.92557158867758149</c:v>
                </c:pt>
                <c:pt idx="55">
                  <c:v>0.92994870221060255</c:v>
                </c:pt>
                <c:pt idx="56">
                  <c:v>0.94279742908920694</c:v>
                </c:pt>
                <c:pt idx="57">
                  <c:v>0.91659690348595779</c:v>
                </c:pt>
                <c:pt idx="58">
                  <c:v>0.9160307048638695</c:v>
                </c:pt>
                <c:pt idx="59">
                  <c:v>0.92063604597183191</c:v>
                </c:pt>
                <c:pt idx="60">
                  <c:v>0.95303076507710216</c:v>
                </c:pt>
                <c:pt idx="61">
                  <c:v>0.93918754868045617</c:v>
                </c:pt>
                <c:pt idx="62">
                  <c:v>0.93185124612255921</c:v>
                </c:pt>
                <c:pt idx="63">
                  <c:v>0.93419664864801877</c:v>
                </c:pt>
                <c:pt idx="64">
                  <c:v>0.93017013151735406</c:v>
                </c:pt>
                <c:pt idx="65">
                  <c:v>0.92349811687971151</c:v>
                </c:pt>
                <c:pt idx="66">
                  <c:v>0.93627206280822861</c:v>
                </c:pt>
                <c:pt idx="67">
                  <c:v>0.93541159629164183</c:v>
                </c:pt>
                <c:pt idx="68">
                  <c:v>0.93862814832655772</c:v>
                </c:pt>
                <c:pt idx="69">
                  <c:v>0.91845671542643592</c:v>
                </c:pt>
                <c:pt idx="70">
                  <c:v>0.92562014773607959</c:v>
                </c:pt>
                <c:pt idx="71">
                  <c:v>0.92714878689760061</c:v>
                </c:pt>
                <c:pt idx="72">
                  <c:v>0.93694509135901272</c:v>
                </c:pt>
                <c:pt idx="73">
                  <c:v>0.94295961634459069</c:v>
                </c:pt>
                <c:pt idx="74">
                  <c:v>0.95649302594801855</c:v>
                </c:pt>
                <c:pt idx="75">
                  <c:v>0.94992881242024174</c:v>
                </c:pt>
                <c:pt idx="76">
                  <c:v>0.94261387584808398</c:v>
                </c:pt>
                <c:pt idx="77">
                  <c:v>0.95460019384776151</c:v>
                </c:pt>
                <c:pt idx="78">
                  <c:v>0.94080068060376387</c:v>
                </c:pt>
                <c:pt idx="79">
                  <c:v>0.93739183469719545</c:v>
                </c:pt>
                <c:pt idx="80">
                  <c:v>0.94942185584952132</c:v>
                </c:pt>
                <c:pt idx="81">
                  <c:v>0.92258617776111662</c:v>
                </c:pt>
                <c:pt idx="82">
                  <c:v>0.94522441083294328</c:v>
                </c:pt>
                <c:pt idx="83">
                  <c:v>0.96095754578633619</c:v>
                </c:pt>
                <c:pt idx="84">
                  <c:v>0.97429380561226175</c:v>
                </c:pt>
                <c:pt idx="85">
                  <c:v>0.94791555385490944</c:v>
                </c:pt>
                <c:pt idx="86">
                  <c:v>0.95334639895733986</c:v>
                </c:pt>
                <c:pt idx="87">
                  <c:v>0.93687710867711527</c:v>
                </c:pt>
                <c:pt idx="88">
                  <c:v>0.93341290544385891</c:v>
                </c:pt>
                <c:pt idx="89">
                  <c:v>0.94111728566517172</c:v>
                </c:pt>
                <c:pt idx="90">
                  <c:v>0.92034274925850323</c:v>
                </c:pt>
                <c:pt idx="91">
                  <c:v>0.92301446865707015</c:v>
                </c:pt>
                <c:pt idx="92">
                  <c:v>0.94964037161276293</c:v>
                </c:pt>
                <c:pt idx="93">
                  <c:v>0.9532172318617349</c:v>
                </c:pt>
                <c:pt idx="94">
                  <c:v>0.94722407286189614</c:v>
                </c:pt>
                <c:pt idx="95">
                  <c:v>0.94729108436262344</c:v>
                </c:pt>
                <c:pt idx="96">
                  <c:v>0.97410928118996887</c:v>
                </c:pt>
                <c:pt idx="97">
                  <c:v>0.95074071987833042</c:v>
                </c:pt>
                <c:pt idx="98">
                  <c:v>0.95167888088851427</c:v>
                </c:pt>
                <c:pt idx="99">
                  <c:v>0.95260441654348849</c:v>
                </c:pt>
                <c:pt idx="100">
                  <c:v>0.94972195083103972</c:v>
                </c:pt>
                <c:pt idx="101">
                  <c:v>0.976514896947966</c:v>
                </c:pt>
                <c:pt idx="102">
                  <c:v>0.95380673883190215</c:v>
                </c:pt>
                <c:pt idx="103">
                  <c:v>0.93722284917362197</c:v>
                </c:pt>
                <c:pt idx="104">
                  <c:v>0.95825183504682065</c:v>
                </c:pt>
                <c:pt idx="105">
                  <c:v>0.91258883879752228</c:v>
                </c:pt>
                <c:pt idx="106">
                  <c:v>0.96187142726727104</c:v>
                </c:pt>
                <c:pt idx="107">
                  <c:v>0.96626019497433169</c:v>
                </c:pt>
                <c:pt idx="108">
                  <c:v>0.96018642793738596</c:v>
                </c:pt>
                <c:pt idx="109">
                  <c:v>0.95181873097698888</c:v>
                </c:pt>
                <c:pt idx="110">
                  <c:v>0.95403302404450341</c:v>
                </c:pt>
                <c:pt idx="111">
                  <c:v>0.94551479400276206</c:v>
                </c:pt>
                <c:pt idx="112">
                  <c:v>0.96751981695177314</c:v>
                </c:pt>
                <c:pt idx="113">
                  <c:v>0.95191682027515501</c:v>
                </c:pt>
                <c:pt idx="114">
                  <c:v>0.97175319567163976</c:v>
                </c:pt>
                <c:pt idx="115">
                  <c:v>0.95321043359354518</c:v>
                </c:pt>
                <c:pt idx="116">
                  <c:v>0.95208677697989841</c:v>
                </c:pt>
                <c:pt idx="117">
                  <c:v>0.94430567344615868</c:v>
                </c:pt>
                <c:pt idx="118">
                  <c:v>0.95214601903126617</c:v>
                </c:pt>
                <c:pt idx="119">
                  <c:v>0.95813237976291521</c:v>
                </c:pt>
                <c:pt idx="120">
                  <c:v>0.94647334981751507</c:v>
                </c:pt>
                <c:pt idx="121">
                  <c:v>0.97297202803994265</c:v>
                </c:pt>
                <c:pt idx="122">
                  <c:v>0.96828802125721347</c:v>
                </c:pt>
                <c:pt idx="123">
                  <c:v>0.94288774893801341</c:v>
                </c:pt>
                <c:pt idx="124">
                  <c:v>0.96444117264299178</c:v>
                </c:pt>
                <c:pt idx="125">
                  <c:v>0.9528986844379872</c:v>
                </c:pt>
                <c:pt idx="126">
                  <c:v>0.94616839893014681</c:v>
                </c:pt>
                <c:pt idx="127">
                  <c:v>0.94056759712297289</c:v>
                </c:pt>
                <c:pt idx="128">
                  <c:v>0.95415345050957878</c:v>
                </c:pt>
                <c:pt idx="129">
                  <c:v>0.93722770507947173</c:v>
                </c:pt>
                <c:pt idx="130">
                  <c:v>0.96012621470484827</c:v>
                </c:pt>
                <c:pt idx="131">
                  <c:v>0.9458284855206599</c:v>
                </c:pt>
                <c:pt idx="132">
                  <c:v>0.95535868634150223</c:v>
                </c:pt>
                <c:pt idx="133">
                  <c:v>0.94982198249154581</c:v>
                </c:pt>
                <c:pt idx="134">
                  <c:v>0.94360642300378561</c:v>
                </c:pt>
                <c:pt idx="135">
                  <c:v>0.95034447796098565</c:v>
                </c:pt>
                <c:pt idx="136">
                  <c:v>0.96793159776783722</c:v>
                </c:pt>
                <c:pt idx="137">
                  <c:v>0.97385386054226875</c:v>
                </c:pt>
                <c:pt idx="138">
                  <c:v>0.98617038013973368</c:v>
                </c:pt>
                <c:pt idx="139">
                  <c:v>0.9438482471151064</c:v>
                </c:pt>
                <c:pt idx="140">
                  <c:v>0.95013178928476394</c:v>
                </c:pt>
                <c:pt idx="141">
                  <c:v>0.95987273641948812</c:v>
                </c:pt>
                <c:pt idx="142">
                  <c:v>0.94695214213430667</c:v>
                </c:pt>
                <c:pt idx="143">
                  <c:v>0.93304774132395307</c:v>
                </c:pt>
                <c:pt idx="144">
                  <c:v>0.96197922837713679</c:v>
                </c:pt>
                <c:pt idx="145">
                  <c:v>0.94252744072395733</c:v>
                </c:pt>
                <c:pt idx="146">
                  <c:v>0.96910672698349187</c:v>
                </c:pt>
                <c:pt idx="147">
                  <c:v>0.97113455326637366</c:v>
                </c:pt>
                <c:pt idx="148">
                  <c:v>0.96146353117588679</c:v>
                </c:pt>
                <c:pt idx="149">
                  <c:v>0.9566280201306433</c:v>
                </c:pt>
                <c:pt idx="150">
                  <c:v>0.94097355085201717</c:v>
                </c:pt>
                <c:pt idx="151">
                  <c:v>0.93734327563869735</c:v>
                </c:pt>
                <c:pt idx="152">
                  <c:v>0.95962799876465765</c:v>
                </c:pt>
                <c:pt idx="153">
                  <c:v>0.94700070119280466</c:v>
                </c:pt>
                <c:pt idx="154">
                  <c:v>0.97565734397488924</c:v>
                </c:pt>
                <c:pt idx="155">
                  <c:v>0.99862383628216322</c:v>
                </c:pt>
                <c:pt idx="156">
                  <c:v>0.95774196493259034</c:v>
                </c:pt>
                <c:pt idx="157">
                  <c:v>0.94372393592535109</c:v>
                </c:pt>
                <c:pt idx="158">
                  <c:v>0.93406456800890381</c:v>
                </c:pt>
                <c:pt idx="159">
                  <c:v>0.96559882059758717</c:v>
                </c:pt>
                <c:pt idx="160">
                  <c:v>0.93953911626398257</c:v>
                </c:pt>
                <c:pt idx="161">
                  <c:v>0.9379269555218448</c:v>
                </c:pt>
                <c:pt idx="162">
                  <c:v>0.96773833271501475</c:v>
                </c:pt>
                <c:pt idx="163">
                  <c:v>0.95287246254639824</c:v>
                </c:pt>
                <c:pt idx="164">
                  <c:v>0.94955102294512628</c:v>
                </c:pt>
                <c:pt idx="165">
                  <c:v>0.93960515658354005</c:v>
                </c:pt>
                <c:pt idx="166">
                  <c:v>0.92863275172530335</c:v>
                </c:pt>
                <c:pt idx="167">
                  <c:v>0.93340319363215929</c:v>
                </c:pt>
                <c:pt idx="168">
                  <c:v>0.94463199031926615</c:v>
                </c:pt>
                <c:pt idx="169">
                  <c:v>0.95584816165116337</c:v>
                </c:pt>
                <c:pt idx="170">
                  <c:v>0.92794515545696987</c:v>
                </c:pt>
                <c:pt idx="171">
                  <c:v>0.95407672719715175</c:v>
                </c:pt>
                <c:pt idx="172">
                  <c:v>0.93623030201792024</c:v>
                </c:pt>
                <c:pt idx="173">
                  <c:v>0.92808791908895438</c:v>
                </c:pt>
                <c:pt idx="174">
                  <c:v>0.95277631561057186</c:v>
                </c:pt>
                <c:pt idx="175">
                  <c:v>0.95479540126292406</c:v>
                </c:pt>
                <c:pt idx="176">
                  <c:v>0.95512366049837139</c:v>
                </c:pt>
                <c:pt idx="177">
                  <c:v>0.94782426282493304</c:v>
                </c:pt>
                <c:pt idx="178">
                  <c:v>0.9480534615810442</c:v>
                </c:pt>
                <c:pt idx="179">
                  <c:v>0.94219626794500011</c:v>
                </c:pt>
                <c:pt idx="180">
                  <c:v>0.92878522716898748</c:v>
                </c:pt>
                <c:pt idx="181">
                  <c:v>0.94241672607058158</c:v>
                </c:pt>
                <c:pt idx="182">
                  <c:v>0.94038113033834003</c:v>
                </c:pt>
                <c:pt idx="183">
                  <c:v>0.93453364851399567</c:v>
                </c:pt>
                <c:pt idx="184">
                  <c:v>0.94600912521827296</c:v>
                </c:pt>
                <c:pt idx="185">
                  <c:v>0.92055640911589498</c:v>
                </c:pt>
                <c:pt idx="186">
                  <c:v>0.93313903235392948</c:v>
                </c:pt>
                <c:pt idx="187">
                  <c:v>0.9558365074771239</c:v>
                </c:pt>
                <c:pt idx="188">
                  <c:v>0.94419787233629282</c:v>
                </c:pt>
                <c:pt idx="189">
                  <c:v>0.93688487812647503</c:v>
                </c:pt>
                <c:pt idx="190">
                  <c:v>0.9329302284023876</c:v>
                </c:pt>
                <c:pt idx="191">
                  <c:v>0.94128141528289533</c:v>
                </c:pt>
                <c:pt idx="192">
                  <c:v>0.94116681590483986</c:v>
                </c:pt>
                <c:pt idx="193">
                  <c:v>0.94505931003404964</c:v>
                </c:pt>
                <c:pt idx="194">
                  <c:v>0.94719493742679728</c:v>
                </c:pt>
                <c:pt idx="195">
                  <c:v>0.93910791182451925</c:v>
                </c:pt>
                <c:pt idx="196">
                  <c:v>0.94228367425029669</c:v>
                </c:pt>
                <c:pt idx="197">
                  <c:v>0.95248690362192301</c:v>
                </c:pt>
                <c:pt idx="198">
                  <c:v>0.93229896064191187</c:v>
                </c:pt>
                <c:pt idx="199">
                  <c:v>0.9541874418505274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2E-4DE9-B5BF-556D44D22AD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24hUV'!$AO$6:$AO$205</c:f>
              <c:numCache>
                <c:formatCode>General</c:formatCode>
                <c:ptCount val="200"/>
                <c:pt idx="0">
                  <c:v>1.0258340562915527</c:v>
                </c:pt>
                <c:pt idx="1">
                  <c:v>1.0468819196182222</c:v>
                </c:pt>
                <c:pt idx="2">
                  <c:v>1.0093177789047076</c:v>
                </c:pt>
                <c:pt idx="3">
                  <c:v>1.016702779652114</c:v>
                </c:pt>
                <c:pt idx="4">
                  <c:v>0.99463159865271322</c:v>
                </c:pt>
                <c:pt idx="5">
                  <c:v>1.0064137220962577</c:v>
                </c:pt>
                <c:pt idx="6">
                  <c:v>0.98361259777398724</c:v>
                </c:pt>
                <c:pt idx="7">
                  <c:v>0.99253956013405809</c:v>
                </c:pt>
                <c:pt idx="8">
                  <c:v>1.0217058600827875</c:v>
                </c:pt>
                <c:pt idx="9">
                  <c:v>0.99041084982167027</c:v>
                </c:pt>
                <c:pt idx="10">
                  <c:v>1.0111146967976095</c:v>
                </c:pt>
                <c:pt idx="11">
                  <c:v>0.97426129037215237</c:v>
                </c:pt>
                <c:pt idx="12">
                  <c:v>1.0125536281326444</c:v>
                </c:pt>
                <c:pt idx="13">
                  <c:v>1.0093911224921732</c:v>
                </c:pt>
                <c:pt idx="14">
                  <c:v>1.0184927124414473</c:v>
                </c:pt>
                <c:pt idx="15">
                  <c:v>1.0053642102851459</c:v>
                </c:pt>
                <c:pt idx="16">
                  <c:v>0.97756349808398602</c:v>
                </c:pt>
                <c:pt idx="17">
                  <c:v>0.98206015850597017</c:v>
                </c:pt>
                <c:pt idx="18">
                  <c:v>1.0017529117404222</c:v>
                </c:pt>
                <c:pt idx="19">
                  <c:v>1.007445771148449</c:v>
                </c:pt>
                <c:pt idx="20">
                  <c:v>0.69650388581311495</c:v>
                </c:pt>
                <c:pt idx="21">
                  <c:v>0.76794752510795472</c:v>
                </c:pt>
                <c:pt idx="22">
                  <c:v>0.81779322417013478</c:v>
                </c:pt>
                <c:pt idx="23">
                  <c:v>0.84508926263849715</c:v>
                </c:pt>
                <c:pt idx="24">
                  <c:v>0.83827704038367779</c:v>
                </c:pt>
                <c:pt idx="25">
                  <c:v>0.85870497576867577</c:v>
                </c:pt>
                <c:pt idx="26">
                  <c:v>0.83860708652727189</c:v>
                </c:pt>
                <c:pt idx="27">
                  <c:v>0.87492089370209081</c:v>
                </c:pt>
                <c:pt idx="28">
                  <c:v>0.84553281671507341</c:v>
                </c:pt>
                <c:pt idx="29">
                  <c:v>0.88177677285421108</c:v>
                </c:pt>
                <c:pt idx="30">
                  <c:v>0.89205011392703926</c:v>
                </c:pt>
                <c:pt idx="31">
                  <c:v>0.87567004605977306</c:v>
                </c:pt>
                <c:pt idx="32">
                  <c:v>0.88979916430220918</c:v>
                </c:pt>
                <c:pt idx="33">
                  <c:v>0.88547538519353641</c:v>
                </c:pt>
                <c:pt idx="34">
                  <c:v>0.89287959497575464</c:v>
                </c:pt>
                <c:pt idx="35">
                  <c:v>0.88538807139893461</c:v>
                </c:pt>
                <c:pt idx="36">
                  <c:v>0.91524240404912482</c:v>
                </c:pt>
                <c:pt idx="37">
                  <c:v>0.87734821719201639</c:v>
                </c:pt>
                <c:pt idx="38">
                  <c:v>0.87787209995962612</c:v>
                </c:pt>
                <c:pt idx="39">
                  <c:v>0.87865617783514871</c:v>
                </c:pt>
                <c:pt idx="40">
                  <c:v>0.91529479232588573</c:v>
                </c:pt>
                <c:pt idx="41">
                  <c:v>0.88214698334332198</c:v>
                </c:pt>
                <c:pt idx="42">
                  <c:v>0.90376064005901025</c:v>
                </c:pt>
                <c:pt idx="43">
                  <c:v>0.91141805984557345</c:v>
                </c:pt>
                <c:pt idx="44">
                  <c:v>0.90905360228776111</c:v>
                </c:pt>
                <c:pt idx="45">
                  <c:v>0.89425566037867632</c:v>
                </c:pt>
                <c:pt idx="46">
                  <c:v>0.89153496253888953</c:v>
                </c:pt>
                <c:pt idx="47">
                  <c:v>0.89660789400524454</c:v>
                </c:pt>
                <c:pt idx="48">
                  <c:v>0.91903880783840375</c:v>
                </c:pt>
                <c:pt idx="49">
                  <c:v>0.89204138254757914</c:v>
                </c:pt>
                <c:pt idx="50">
                  <c:v>0.91386109981852715</c:v>
                </c:pt>
                <c:pt idx="51">
                  <c:v>0.90561693133224097</c:v>
                </c:pt>
                <c:pt idx="52">
                  <c:v>0.91863716438323617</c:v>
                </c:pt>
                <c:pt idx="53">
                  <c:v>0.91719648677230936</c:v>
                </c:pt>
                <c:pt idx="54">
                  <c:v>0.90585791740534127</c:v>
                </c:pt>
                <c:pt idx="55">
                  <c:v>0.92640809210278163</c:v>
                </c:pt>
                <c:pt idx="56">
                  <c:v>0.94663869831197989</c:v>
                </c:pt>
                <c:pt idx="57">
                  <c:v>0.91651020034674058</c:v>
                </c:pt>
                <c:pt idx="58">
                  <c:v>0.90387589426788428</c:v>
                </c:pt>
                <c:pt idx="59">
                  <c:v>0.92540398346486274</c:v>
                </c:pt>
                <c:pt idx="60">
                  <c:v>0.90749767046796015</c:v>
                </c:pt>
                <c:pt idx="61">
                  <c:v>0.90755529757239706</c:v>
                </c:pt>
                <c:pt idx="62">
                  <c:v>0.93705862876828883</c:v>
                </c:pt>
                <c:pt idx="63">
                  <c:v>0.92763397777898848</c:v>
                </c:pt>
                <c:pt idx="64">
                  <c:v>0.94035559765244636</c:v>
                </c:pt>
                <c:pt idx="65">
                  <c:v>0.92573752216024108</c:v>
                </c:pt>
                <c:pt idx="66">
                  <c:v>0.90716413177258182</c:v>
                </c:pt>
                <c:pt idx="67">
                  <c:v>0.93326921008257779</c:v>
                </c:pt>
                <c:pt idx="68">
                  <c:v>0.89022350934397299</c:v>
                </c:pt>
                <c:pt idx="69">
                  <c:v>0.93473957438366928</c:v>
                </c:pt>
                <c:pt idx="70">
                  <c:v>0.91896022542326239</c:v>
                </c:pt>
                <c:pt idx="71">
                  <c:v>0.92060347103766516</c:v>
                </c:pt>
                <c:pt idx="72">
                  <c:v>0.89881693300866583</c:v>
                </c:pt>
                <c:pt idx="73">
                  <c:v>0.89659916262578421</c:v>
                </c:pt>
                <c:pt idx="74">
                  <c:v>0.93855169465597654</c:v>
                </c:pt>
                <c:pt idx="75">
                  <c:v>0.8995032194342345</c:v>
                </c:pt>
                <c:pt idx="76">
                  <c:v>0.92576895512629764</c:v>
                </c:pt>
                <c:pt idx="77">
                  <c:v>0.91500665680370041</c:v>
                </c:pt>
                <c:pt idx="78">
                  <c:v>0.90094389704516153</c:v>
                </c:pt>
                <c:pt idx="79">
                  <c:v>0.94035559765244636</c:v>
                </c:pt>
                <c:pt idx="80">
                  <c:v>0.92773351550483441</c:v>
                </c:pt>
                <c:pt idx="81">
                  <c:v>0.91744445794897789</c:v>
                </c:pt>
                <c:pt idx="82">
                  <c:v>0.92513854952927388</c:v>
                </c:pt>
                <c:pt idx="83">
                  <c:v>0.91253742269236626</c:v>
                </c:pt>
                <c:pt idx="84">
                  <c:v>0.91842062617262432</c:v>
                </c:pt>
                <c:pt idx="85">
                  <c:v>0.91856556707166304</c:v>
                </c:pt>
                <c:pt idx="86">
                  <c:v>0.91920994287582314</c:v>
                </c:pt>
                <c:pt idx="87">
                  <c:v>0.95365174229438299</c:v>
                </c:pt>
                <c:pt idx="88">
                  <c:v>0.93269119276231505</c:v>
                </c:pt>
                <c:pt idx="89">
                  <c:v>0.91761035415872105</c:v>
                </c:pt>
                <c:pt idx="90">
                  <c:v>0.93518312846024565</c:v>
                </c:pt>
                <c:pt idx="91">
                  <c:v>0.94852467627537507</c:v>
                </c:pt>
                <c:pt idx="92">
                  <c:v>0.93532981563517648</c:v>
                </c:pt>
                <c:pt idx="93">
                  <c:v>0.96215435961269002</c:v>
                </c:pt>
                <c:pt idx="94">
                  <c:v>0.94174912581428838</c:v>
                </c:pt>
                <c:pt idx="95">
                  <c:v>0.9126456917976723</c:v>
                </c:pt>
                <c:pt idx="96">
                  <c:v>0.90671883142011345</c:v>
                </c:pt>
                <c:pt idx="97">
                  <c:v>0.92566068602099161</c:v>
                </c:pt>
                <c:pt idx="98">
                  <c:v>0.9584557472733648</c:v>
                </c:pt>
                <c:pt idx="99">
                  <c:v>0.94021764185697587</c:v>
                </c:pt>
                <c:pt idx="100">
                  <c:v>0.92415714247795155</c:v>
                </c:pt>
                <c:pt idx="101">
                  <c:v>0.92647619686257088</c:v>
                </c:pt>
                <c:pt idx="102">
                  <c:v>0.93839627610158582</c:v>
                </c:pt>
                <c:pt idx="103">
                  <c:v>0.92911132718364819</c:v>
                </c:pt>
                <c:pt idx="104">
                  <c:v>0.89583953261275007</c:v>
                </c:pt>
                <c:pt idx="105">
                  <c:v>0.93249910241419154</c:v>
                </c:pt>
                <c:pt idx="106">
                  <c:v>0.92270773348756441</c:v>
                </c:pt>
                <c:pt idx="107">
                  <c:v>0.9094150813974119</c:v>
                </c:pt>
                <c:pt idx="108">
                  <c:v>0.90718159453150216</c:v>
                </c:pt>
                <c:pt idx="109">
                  <c:v>0.91506253763224554</c:v>
                </c:pt>
                <c:pt idx="110">
                  <c:v>0.91642463282803099</c:v>
                </c:pt>
                <c:pt idx="111">
                  <c:v>0.9398666404026772</c:v>
                </c:pt>
                <c:pt idx="112">
                  <c:v>0.93589037019651877</c:v>
                </c:pt>
                <c:pt idx="113">
                  <c:v>0.901666855264463</c:v>
                </c:pt>
                <c:pt idx="114">
                  <c:v>0.92377994688527243</c:v>
                </c:pt>
                <c:pt idx="115">
                  <c:v>0.91802422154513275</c:v>
                </c:pt>
                <c:pt idx="116">
                  <c:v>0.90460234503896997</c:v>
                </c:pt>
                <c:pt idx="117">
                  <c:v>0.91609458668443688</c:v>
                </c:pt>
                <c:pt idx="118">
                  <c:v>0.90178560202512115</c:v>
                </c:pt>
                <c:pt idx="119">
                  <c:v>0.89749325588250495</c:v>
                </c:pt>
                <c:pt idx="120">
                  <c:v>0.92070475503940308</c:v>
                </c:pt>
                <c:pt idx="121">
                  <c:v>0.92268677817686007</c:v>
                </c:pt>
                <c:pt idx="122">
                  <c:v>0.90748195398493181</c:v>
                </c:pt>
                <c:pt idx="123">
                  <c:v>0.8854317282962354</c:v>
                </c:pt>
                <c:pt idx="124">
                  <c:v>0.92014943930573667</c:v>
                </c:pt>
                <c:pt idx="125">
                  <c:v>0.90200563278751722</c:v>
                </c:pt>
                <c:pt idx="126">
                  <c:v>0.91128359660188696</c:v>
                </c:pt>
                <c:pt idx="127">
                  <c:v>0.9205807694510687</c:v>
                </c:pt>
                <c:pt idx="128">
                  <c:v>0.90783470171512237</c:v>
                </c:pt>
                <c:pt idx="129">
                  <c:v>0.91927979391150438</c:v>
                </c:pt>
                <c:pt idx="130">
                  <c:v>0.92568688015937206</c:v>
                </c:pt>
                <c:pt idx="131">
                  <c:v>0.90419371648023428</c:v>
                </c:pt>
                <c:pt idx="132">
                  <c:v>0.92735108108447917</c:v>
                </c:pt>
                <c:pt idx="133">
                  <c:v>0.90042525310522781</c:v>
                </c:pt>
                <c:pt idx="134">
                  <c:v>0.93414409430448619</c:v>
                </c:pt>
                <c:pt idx="135">
                  <c:v>0.91970064640148419</c:v>
                </c:pt>
                <c:pt idx="136">
                  <c:v>0.91250948227809381</c:v>
                </c:pt>
                <c:pt idx="137">
                  <c:v>0.91888688183579692</c:v>
                </c:pt>
                <c:pt idx="138">
                  <c:v>0.92863634014101515</c:v>
                </c:pt>
                <c:pt idx="139">
                  <c:v>0.90075006042114591</c:v>
                </c:pt>
                <c:pt idx="140">
                  <c:v>0.93333556856647515</c:v>
                </c:pt>
                <c:pt idx="141">
                  <c:v>0.92708040832121419</c:v>
                </c:pt>
                <c:pt idx="142">
                  <c:v>0.91086798293958304</c:v>
                </c:pt>
                <c:pt idx="143">
                  <c:v>0.91911215142586922</c:v>
                </c:pt>
                <c:pt idx="144">
                  <c:v>0.90235139541413989</c:v>
                </c:pt>
                <c:pt idx="145">
                  <c:v>0.92238467244753841</c:v>
                </c:pt>
                <c:pt idx="146">
                  <c:v>0.94251748720678286</c:v>
                </c:pt>
                <c:pt idx="147">
                  <c:v>0.9041570446865016</c:v>
                </c:pt>
                <c:pt idx="148">
                  <c:v>0.93337224036020794</c:v>
                </c:pt>
                <c:pt idx="149">
                  <c:v>0.91090640100920783</c:v>
                </c:pt>
                <c:pt idx="150">
                  <c:v>0.90836906213808422</c:v>
                </c:pt>
                <c:pt idx="151">
                  <c:v>0.90836382331040832</c:v>
                </c:pt>
                <c:pt idx="152">
                  <c:v>0.9209946368374804</c:v>
                </c:pt>
                <c:pt idx="153">
                  <c:v>0.91122946204923383</c:v>
                </c:pt>
                <c:pt idx="154">
                  <c:v>0.92376772295402831</c:v>
                </c:pt>
                <c:pt idx="155">
                  <c:v>0.93714594256289041</c:v>
                </c:pt>
                <c:pt idx="156">
                  <c:v>0.94563982850173722</c:v>
                </c:pt>
                <c:pt idx="157">
                  <c:v>0.92193064071560993</c:v>
                </c:pt>
                <c:pt idx="158">
                  <c:v>0.93003859968231739</c:v>
                </c:pt>
                <c:pt idx="159">
                  <c:v>0.91885894142152447</c:v>
                </c:pt>
                <c:pt idx="160">
                  <c:v>0.94183643960889019</c:v>
                </c:pt>
                <c:pt idx="161">
                  <c:v>0.90154286967612862</c:v>
                </c:pt>
                <c:pt idx="162">
                  <c:v>0.91520747853128415</c:v>
                </c:pt>
                <c:pt idx="163">
                  <c:v>0.9183193421708864</c:v>
                </c:pt>
                <c:pt idx="164">
                  <c:v>0.92044455993149021</c:v>
                </c:pt>
                <c:pt idx="165">
                  <c:v>0.94469683952003947</c:v>
                </c:pt>
                <c:pt idx="166">
                  <c:v>0.91127661149831873</c:v>
                </c:pt>
                <c:pt idx="167">
                  <c:v>0.930546765966899</c:v>
                </c:pt>
                <c:pt idx="168">
                  <c:v>0.92402267923426507</c:v>
                </c:pt>
                <c:pt idx="169">
                  <c:v>0.93845739575780684</c:v>
                </c:pt>
                <c:pt idx="170">
                  <c:v>0.95705348773206256</c:v>
                </c:pt>
                <c:pt idx="171">
                  <c:v>0.9175841600203406</c:v>
                </c:pt>
                <c:pt idx="172">
                  <c:v>0.91024630872201939</c:v>
                </c:pt>
                <c:pt idx="173">
                  <c:v>0.92812468130464976</c:v>
                </c:pt>
                <c:pt idx="174">
                  <c:v>0.89731164318973355</c:v>
                </c:pt>
                <c:pt idx="175">
                  <c:v>0.92778590378159531</c:v>
                </c:pt>
                <c:pt idx="176">
                  <c:v>0.91265442317713252</c:v>
                </c:pt>
                <c:pt idx="177">
                  <c:v>0.92327876570425904</c:v>
                </c:pt>
                <c:pt idx="178">
                  <c:v>0.91742699519005766</c:v>
                </c:pt>
                <c:pt idx="179">
                  <c:v>0.92176474450586676</c:v>
                </c:pt>
                <c:pt idx="180">
                  <c:v>0.92706294556229385</c:v>
                </c:pt>
                <c:pt idx="181">
                  <c:v>0.93257943110522501</c:v>
                </c:pt>
                <c:pt idx="182">
                  <c:v>0.90027507337851287</c:v>
                </c:pt>
                <c:pt idx="183">
                  <c:v>0.91061651921113029</c:v>
                </c:pt>
                <c:pt idx="184">
                  <c:v>0.94654090686202608</c:v>
                </c:pt>
                <c:pt idx="185">
                  <c:v>0.91541179281065199</c:v>
                </c:pt>
                <c:pt idx="186">
                  <c:v>0.90208072265087469</c:v>
                </c:pt>
                <c:pt idx="187">
                  <c:v>0.92483819007584422</c:v>
                </c:pt>
                <c:pt idx="188">
                  <c:v>0.92733361832555883</c:v>
                </c:pt>
                <c:pt idx="189">
                  <c:v>0.92085493476611791</c:v>
                </c:pt>
                <c:pt idx="190">
                  <c:v>0.93852550051759609</c:v>
                </c:pt>
                <c:pt idx="191">
                  <c:v>0.92447845724208544</c:v>
                </c:pt>
                <c:pt idx="192">
                  <c:v>0.92256279258852569</c:v>
                </c:pt>
                <c:pt idx="193">
                  <c:v>0.91038950334516611</c:v>
                </c:pt>
                <c:pt idx="194">
                  <c:v>0.88673270383579972</c:v>
                </c:pt>
                <c:pt idx="195">
                  <c:v>0.91142853750092556</c:v>
                </c:pt>
                <c:pt idx="196">
                  <c:v>0.91986654261122736</c:v>
                </c:pt>
                <c:pt idx="197">
                  <c:v>0.9062805161712133</c:v>
                </c:pt>
                <c:pt idx="198">
                  <c:v>0.90384970012950383</c:v>
                </c:pt>
                <c:pt idx="199">
                  <c:v>0.9338734215412211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2E-4DE9-B5BF-556D44D22AD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24hUV'!$AU$6:$AU$205</c:f>
              <c:numCache>
                <c:formatCode>General</c:formatCode>
                <c:ptCount val="200"/>
                <c:pt idx="0">
                  <c:v>1.0492149705346565</c:v>
                </c:pt>
                <c:pt idx="1">
                  <c:v>1.0205337657935567</c:v>
                </c:pt>
                <c:pt idx="2">
                  <c:v>1.0262570701561253</c:v>
                </c:pt>
                <c:pt idx="3">
                  <c:v>1.0116722046222875</c:v>
                </c:pt>
                <c:pt idx="4">
                  <c:v>1.0220418993313487</c:v>
                </c:pt>
                <c:pt idx="5">
                  <c:v>1.0326464952009238</c:v>
                </c:pt>
                <c:pt idx="6">
                  <c:v>1.0292211369738171</c:v>
                </c:pt>
                <c:pt idx="7">
                  <c:v>1.0247704975944192</c:v>
                </c:pt>
                <c:pt idx="8">
                  <c:v>1.003817200597761</c:v>
                </c:pt>
                <c:pt idx="9">
                  <c:v>0.99829305156693249</c:v>
                </c:pt>
                <c:pt idx="10">
                  <c:v>0.98902864057932294</c:v>
                </c:pt>
                <c:pt idx="11">
                  <c:v>0.99787658429201187</c:v>
                </c:pt>
                <c:pt idx="12">
                  <c:v>1.0124983304428385</c:v>
                </c:pt>
                <c:pt idx="13">
                  <c:v>1.0020463635881867</c:v>
                </c:pt>
                <c:pt idx="14">
                  <c:v>0.99793332370276389</c:v>
                </c:pt>
                <c:pt idx="15">
                  <c:v>0.99161255334497544</c:v>
                </c:pt>
                <c:pt idx="16">
                  <c:v>1.000890014397058</c:v>
                </c:pt>
                <c:pt idx="17">
                  <c:v>0.99784254064556055</c:v>
                </c:pt>
                <c:pt idx="18">
                  <c:v>0.99994984236089501</c:v>
                </c:pt>
                <c:pt idx="19">
                  <c:v>1.0103218066463864</c:v>
                </c:pt>
                <c:pt idx="20">
                  <c:v>0.6710399891423463</c:v>
                </c:pt>
                <c:pt idx="21">
                  <c:v>0.72139337921433389</c:v>
                </c:pt>
                <c:pt idx="22">
                  <c:v>0.75517545698205113</c:v>
                </c:pt>
                <c:pt idx="23">
                  <c:v>0.76268945714795711</c:v>
                </c:pt>
                <c:pt idx="24">
                  <c:v>0.79694757857188492</c:v>
                </c:pt>
                <c:pt idx="25">
                  <c:v>0.80170290858702176</c:v>
                </c:pt>
                <c:pt idx="26">
                  <c:v>0.79959276990114969</c:v>
                </c:pt>
                <c:pt idx="27">
                  <c:v>0.8071374093488618</c:v>
                </c:pt>
                <c:pt idx="28">
                  <c:v>0.83274901196827078</c:v>
                </c:pt>
                <c:pt idx="29">
                  <c:v>0.84579170031786555</c:v>
                </c:pt>
                <c:pt idx="30">
                  <c:v>0.85408132822875327</c:v>
                </c:pt>
                <c:pt idx="31">
                  <c:v>0.86130198564107074</c:v>
                </c:pt>
                <c:pt idx="32">
                  <c:v>0.83933589016248678</c:v>
                </c:pt>
                <c:pt idx="33">
                  <c:v>0.86308644010922564</c:v>
                </c:pt>
                <c:pt idx="34">
                  <c:v>0.86728402171666896</c:v>
                </c:pt>
                <c:pt idx="35">
                  <c:v>0.8569551793833492</c:v>
                </c:pt>
                <c:pt idx="36">
                  <c:v>0.86282714100208824</c:v>
                </c:pt>
                <c:pt idx="37">
                  <c:v>0.87748746995222648</c:v>
                </c:pt>
                <c:pt idx="38">
                  <c:v>0.86771807820892288</c:v>
                </c:pt>
                <c:pt idx="39">
                  <c:v>0.86541048637363327</c:v>
                </c:pt>
                <c:pt idx="40">
                  <c:v>0.87388962391643321</c:v>
                </c:pt>
                <c:pt idx="41">
                  <c:v>0.87237297946702852</c:v>
                </c:pt>
                <c:pt idx="42">
                  <c:v>0.88507806832264801</c:v>
                </c:pt>
                <c:pt idx="43">
                  <c:v>0.90038522655536046</c:v>
                </c:pt>
                <c:pt idx="44">
                  <c:v>0.88235968315351276</c:v>
                </c:pt>
                <c:pt idx="45">
                  <c:v>0.89222212753044994</c:v>
                </c:pt>
                <c:pt idx="46">
                  <c:v>0.91598686232987669</c:v>
                </c:pt>
                <c:pt idx="47">
                  <c:v>0.90920933971553353</c:v>
                </c:pt>
                <c:pt idx="48">
                  <c:v>0.89913071818363066</c:v>
                </c:pt>
                <c:pt idx="49">
                  <c:v>0.91801983541712606</c:v>
                </c:pt>
                <c:pt idx="50">
                  <c:v>0.89852360648858276</c:v>
                </c:pt>
                <c:pt idx="51">
                  <c:v>0.90215663095904242</c:v>
                </c:pt>
                <c:pt idx="52">
                  <c:v>0.92449550436626782</c:v>
                </c:pt>
                <c:pt idx="53">
                  <c:v>0.91561521918945021</c:v>
                </c:pt>
                <c:pt idx="54">
                  <c:v>0.92007663905689108</c:v>
                </c:pt>
                <c:pt idx="55">
                  <c:v>0.90932565550757538</c:v>
                </c:pt>
                <c:pt idx="56">
                  <c:v>0.92151157875481282</c:v>
                </c:pt>
                <c:pt idx="57">
                  <c:v>0.95584516359504079</c:v>
                </c:pt>
                <c:pt idx="58">
                  <c:v>0.94164555866020994</c:v>
                </c:pt>
                <c:pt idx="59">
                  <c:v>0.94511460623359589</c:v>
                </c:pt>
                <c:pt idx="60">
                  <c:v>0.94697509151215853</c:v>
                </c:pt>
                <c:pt idx="61">
                  <c:v>0.95176106080910161</c:v>
                </c:pt>
                <c:pt idx="62">
                  <c:v>0.93776571775297857</c:v>
                </c:pt>
                <c:pt idx="63">
                  <c:v>0.94162343029001661</c:v>
                </c:pt>
                <c:pt idx="64">
                  <c:v>0.94503800802908045</c:v>
                </c:pt>
                <c:pt idx="65">
                  <c:v>0.94535745091161494</c:v>
                </c:pt>
                <c:pt idx="66">
                  <c:v>0.92834981253866078</c:v>
                </c:pt>
                <c:pt idx="67">
                  <c:v>0.92081595357899149</c:v>
                </c:pt>
                <c:pt idx="68">
                  <c:v>0.9265767059526564</c:v>
                </c:pt>
                <c:pt idx="69">
                  <c:v>0.92163470327614483</c:v>
                </c:pt>
                <c:pt idx="70">
                  <c:v>0.94217607215074239</c:v>
                </c:pt>
                <c:pt idx="71">
                  <c:v>0.93276867784803752</c:v>
                </c:pt>
                <c:pt idx="72">
                  <c:v>0.93195957385071204</c:v>
                </c:pt>
                <c:pt idx="73">
                  <c:v>0.93707519912412496</c:v>
                </c:pt>
                <c:pt idx="74">
                  <c:v>0.92613527333700463</c:v>
                </c:pt>
                <c:pt idx="75">
                  <c:v>0.91633694449421743</c:v>
                </c:pt>
                <c:pt idx="76">
                  <c:v>0.92822498583500601</c:v>
                </c:pt>
                <c:pt idx="77">
                  <c:v>0.93298088324425055</c:v>
                </c:pt>
                <c:pt idx="78">
                  <c:v>0.92384527071904821</c:v>
                </c:pt>
                <c:pt idx="79">
                  <c:v>0.91632843358260474</c:v>
                </c:pt>
                <c:pt idx="80">
                  <c:v>0.92342710126180505</c:v>
                </c:pt>
                <c:pt idx="81">
                  <c:v>0.94310943545761516</c:v>
                </c:pt>
                <c:pt idx="82">
                  <c:v>0.9238225749547474</c:v>
                </c:pt>
                <c:pt idx="83">
                  <c:v>0.9213538431929218</c:v>
                </c:pt>
                <c:pt idx="84">
                  <c:v>0.94454267297321426</c:v>
                </c:pt>
                <c:pt idx="85">
                  <c:v>0.94048920946908132</c:v>
                </c:pt>
                <c:pt idx="86">
                  <c:v>0.93784458553392402</c:v>
                </c:pt>
                <c:pt idx="87">
                  <c:v>0.93446461883541898</c:v>
                </c:pt>
                <c:pt idx="88">
                  <c:v>0.93868489620716322</c:v>
                </c:pt>
                <c:pt idx="89">
                  <c:v>0.94403485524698261</c:v>
                </c:pt>
                <c:pt idx="90">
                  <c:v>0.9471430401679849</c:v>
                </c:pt>
                <c:pt idx="91">
                  <c:v>0.92674465460848265</c:v>
                </c:pt>
                <c:pt idx="92">
                  <c:v>0.94420166911459402</c:v>
                </c:pt>
                <c:pt idx="93">
                  <c:v>0.96512375943533835</c:v>
                </c:pt>
                <c:pt idx="94">
                  <c:v>0.9548896719179748</c:v>
                </c:pt>
                <c:pt idx="95">
                  <c:v>0.95247427520225614</c:v>
                </c:pt>
                <c:pt idx="96">
                  <c:v>0.95201355118694864</c:v>
                </c:pt>
                <c:pt idx="97">
                  <c:v>0.9394650631050051</c:v>
                </c:pt>
                <c:pt idx="98">
                  <c:v>0.94188045982072377</c:v>
                </c:pt>
                <c:pt idx="99">
                  <c:v>0.94970936371630421</c:v>
                </c:pt>
                <c:pt idx="100">
                  <c:v>0.93910193087619154</c:v>
                </c:pt>
                <c:pt idx="101">
                  <c:v>0.95085890417814267</c:v>
                </c:pt>
                <c:pt idx="102">
                  <c:v>0.93663887305544102</c:v>
                </c:pt>
                <c:pt idx="103">
                  <c:v>0.9529100338768326</c:v>
                </c:pt>
                <c:pt idx="104">
                  <c:v>0.96325022409230265</c:v>
                </c:pt>
                <c:pt idx="105">
                  <c:v>0.95259286057072812</c:v>
                </c:pt>
                <c:pt idx="106">
                  <c:v>0.96742170557080021</c:v>
                </c:pt>
                <c:pt idx="107">
                  <c:v>0.96530248857920764</c:v>
                </c:pt>
                <c:pt idx="108">
                  <c:v>0.95974996984300309</c:v>
                </c:pt>
                <c:pt idx="109">
                  <c:v>0.95986344866450735</c:v>
                </c:pt>
                <c:pt idx="110">
                  <c:v>0.95026314036524517</c:v>
                </c:pt>
                <c:pt idx="111">
                  <c:v>0.95309897611463712</c:v>
                </c:pt>
                <c:pt idx="112">
                  <c:v>0.92526262119963676</c:v>
                </c:pt>
                <c:pt idx="113">
                  <c:v>0.92965368419774497</c:v>
                </c:pt>
                <c:pt idx="114">
                  <c:v>0.93397439032652052</c:v>
                </c:pt>
                <c:pt idx="115">
                  <c:v>0.92029168142364171</c:v>
                </c:pt>
                <c:pt idx="116">
                  <c:v>0.91548585333293531</c:v>
                </c:pt>
                <c:pt idx="117">
                  <c:v>0.9308843620169589</c:v>
                </c:pt>
                <c:pt idx="118">
                  <c:v>0.92453862631843942</c:v>
                </c:pt>
                <c:pt idx="119">
                  <c:v>0.92643315524345349</c:v>
                </c:pt>
                <c:pt idx="120">
                  <c:v>0.92754241072365773</c:v>
                </c:pt>
                <c:pt idx="121">
                  <c:v>0.92106390480397837</c:v>
                </c:pt>
                <c:pt idx="122">
                  <c:v>0.92259700368250119</c:v>
                </c:pt>
                <c:pt idx="123">
                  <c:v>0.93356700135732007</c:v>
                </c:pt>
                <c:pt idx="124">
                  <c:v>0.92516956856600319</c:v>
                </c:pt>
                <c:pt idx="125">
                  <c:v>0.9208670190486683</c:v>
                </c:pt>
                <c:pt idx="126">
                  <c:v>0.9471226139801141</c:v>
                </c:pt>
                <c:pt idx="127">
                  <c:v>0.91101932691852672</c:v>
                </c:pt>
                <c:pt idx="128">
                  <c:v>0.93453894746350419</c:v>
                </c:pt>
                <c:pt idx="129">
                  <c:v>0.92472870334445911</c:v>
                </c:pt>
                <c:pt idx="130">
                  <c:v>0.94270374867073736</c:v>
                </c:pt>
                <c:pt idx="131">
                  <c:v>0.95355062182422412</c:v>
                </c:pt>
                <c:pt idx="132">
                  <c:v>0.93620651874550975</c:v>
                </c:pt>
                <c:pt idx="133">
                  <c:v>0.97218611389165743</c:v>
                </c:pt>
                <c:pt idx="134">
                  <c:v>0.94371938412320067</c:v>
                </c:pt>
                <c:pt idx="135">
                  <c:v>0.96539724339516375</c:v>
                </c:pt>
                <c:pt idx="136">
                  <c:v>0.95653171046514174</c:v>
                </c:pt>
                <c:pt idx="137">
                  <c:v>0.97474619610479396</c:v>
                </c:pt>
                <c:pt idx="138">
                  <c:v>0.95869858856176593</c:v>
                </c:pt>
                <c:pt idx="139">
                  <c:v>0.9690790637588701</c:v>
                </c:pt>
                <c:pt idx="140">
                  <c:v>0.96582278897580487</c:v>
                </c:pt>
                <c:pt idx="141">
                  <c:v>0.97217930516236717</c:v>
                </c:pt>
                <c:pt idx="142">
                  <c:v>0.96150378502935185</c:v>
                </c:pt>
                <c:pt idx="143">
                  <c:v>0.97832588552914657</c:v>
                </c:pt>
                <c:pt idx="144">
                  <c:v>0.96939113051800696</c:v>
                </c:pt>
                <c:pt idx="145">
                  <c:v>0.96438841667199071</c:v>
                </c:pt>
                <c:pt idx="146">
                  <c:v>0.96745461442903635</c:v>
                </c:pt>
                <c:pt idx="147">
                  <c:v>0.9436666164712012</c:v>
                </c:pt>
                <c:pt idx="148">
                  <c:v>0.92958332732841231</c:v>
                </c:pt>
                <c:pt idx="149">
                  <c:v>0.95552799028893631</c:v>
                </c:pt>
                <c:pt idx="150">
                  <c:v>0.94074737378800355</c:v>
                </c:pt>
                <c:pt idx="151">
                  <c:v>0.94848776420281067</c:v>
                </c:pt>
                <c:pt idx="152">
                  <c:v>0.95626503523460671</c:v>
                </c:pt>
                <c:pt idx="153">
                  <c:v>0.93728626973212292</c:v>
                </c:pt>
                <c:pt idx="154">
                  <c:v>0.96047112775366283</c:v>
                </c:pt>
                <c:pt idx="155">
                  <c:v>0.96593172864444898</c:v>
                </c:pt>
                <c:pt idx="156">
                  <c:v>0.95935109178541556</c:v>
                </c:pt>
                <c:pt idx="157">
                  <c:v>0.96097383893292687</c:v>
                </c:pt>
                <c:pt idx="158">
                  <c:v>0.95877745634271139</c:v>
                </c:pt>
                <c:pt idx="159">
                  <c:v>0.94424479106676551</c:v>
                </c:pt>
                <c:pt idx="160">
                  <c:v>0.95493336126425388</c:v>
                </c:pt>
                <c:pt idx="161">
                  <c:v>0.96048190824170576</c:v>
                </c:pt>
                <c:pt idx="162">
                  <c:v>0.96162066821550118</c:v>
                </c:pt>
                <c:pt idx="163">
                  <c:v>0.97243576729896686</c:v>
                </c:pt>
                <c:pt idx="164">
                  <c:v>0.97633376481763889</c:v>
                </c:pt>
                <c:pt idx="165">
                  <c:v>0.980180696866634</c:v>
                </c:pt>
                <c:pt idx="166">
                  <c:v>0.99042102571918045</c:v>
                </c:pt>
                <c:pt idx="167">
                  <c:v>0.97630993426512303</c:v>
                </c:pt>
                <c:pt idx="168">
                  <c:v>0.96755163882142248</c:v>
                </c:pt>
                <c:pt idx="169">
                  <c:v>0.97365963638889053</c:v>
                </c:pt>
                <c:pt idx="170">
                  <c:v>0.95428369501114196</c:v>
                </c:pt>
                <c:pt idx="171">
                  <c:v>0.96484289935211531</c:v>
                </c:pt>
                <c:pt idx="172">
                  <c:v>0.94747780269142257</c:v>
                </c:pt>
                <c:pt idx="173">
                  <c:v>0.94071276274744475</c:v>
                </c:pt>
                <c:pt idx="174">
                  <c:v>0.95630815718677831</c:v>
                </c:pt>
                <c:pt idx="175">
                  <c:v>0.95588090942381454</c:v>
                </c:pt>
                <c:pt idx="176">
                  <c:v>0.94520198492615415</c:v>
                </c:pt>
                <c:pt idx="177">
                  <c:v>0.96659047320328118</c:v>
                </c:pt>
                <c:pt idx="178">
                  <c:v>0.93609928125918807</c:v>
                </c:pt>
                <c:pt idx="179">
                  <c:v>0.9681610200929005</c:v>
                </c:pt>
                <c:pt idx="180">
                  <c:v>0.9460003084354367</c:v>
                </c:pt>
                <c:pt idx="181">
                  <c:v>0.92081198182023882</c:v>
                </c:pt>
                <c:pt idx="182">
                  <c:v>0.94382321724487706</c:v>
                </c:pt>
                <c:pt idx="183">
                  <c:v>0.92772057247341955</c:v>
                </c:pt>
                <c:pt idx="184">
                  <c:v>0.94830336111786617</c:v>
                </c:pt>
                <c:pt idx="185">
                  <c:v>0.95007192855101052</c:v>
                </c:pt>
                <c:pt idx="186">
                  <c:v>0.94953233675475757</c:v>
                </c:pt>
                <c:pt idx="187">
                  <c:v>0.96437650139573261</c:v>
                </c:pt>
                <c:pt idx="188">
                  <c:v>0.97511897403343561</c:v>
                </c:pt>
                <c:pt idx="189">
                  <c:v>0.96808101752374009</c:v>
                </c:pt>
                <c:pt idx="190">
                  <c:v>0.95867248843281994</c:v>
                </c:pt>
                <c:pt idx="191">
                  <c:v>0.98014041188500001</c:v>
                </c:pt>
                <c:pt idx="192">
                  <c:v>0.98194245557048798</c:v>
                </c:pt>
                <c:pt idx="193">
                  <c:v>0.97346275063358056</c:v>
                </c:pt>
                <c:pt idx="194">
                  <c:v>0.95319543311291577</c:v>
                </c:pt>
                <c:pt idx="195">
                  <c:v>0.96853152844511192</c:v>
                </c:pt>
                <c:pt idx="196">
                  <c:v>0.98107604476830279</c:v>
                </c:pt>
                <c:pt idx="197">
                  <c:v>0.99116714897057112</c:v>
                </c:pt>
                <c:pt idx="198">
                  <c:v>0.99098047630919661</c:v>
                </c:pt>
                <c:pt idx="199">
                  <c:v>0.98951376254125378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2E-4DE9-B5BF-556D44D22AD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24hUV'!$BA$6:$BA$205</c:f>
              <c:numCache>
                <c:formatCode>General</c:formatCode>
                <c:ptCount val="200"/>
                <c:pt idx="0">
                  <c:v>1.0709097769104661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E2E-4DE9-B5BF-556D44D22AD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24hUV'!$A$6:$A$205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0.27152193939355102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0.572061454545291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0.87059975757574604</c:v>
                </c:pt>
                <c:pt idx="10">
                  <c:v>0.97144666666645196</c:v>
                </c:pt>
                <c:pt idx="11">
                  <c:v>1.07029236363632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1.3708318787876099</c:v>
                </c:pt>
                <c:pt idx="15">
                  <c:v>1.47167878787877</c:v>
                </c:pt>
                <c:pt idx="16">
                  <c:v>1.5705244848481901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1.8710639999999299</c:v>
                </c:pt>
                <c:pt idx="20">
                  <c:v>2.0303163636363002</c:v>
                </c:pt>
                <c:pt idx="21">
                  <c:v>2.1101505454544101</c:v>
                </c:pt>
                <c:pt idx="22">
                  <c:v>2.1999907878784999</c:v>
                </c:pt>
                <c:pt idx="23">
                  <c:v>2.29983709090902</c:v>
                </c:pt>
                <c:pt idx="24">
                  <c:v>2.39968339393908</c:v>
                </c:pt>
                <c:pt idx="25">
                  <c:v>2.4995296969696001</c:v>
                </c:pt>
                <c:pt idx="26">
                  <c:v>2.6003766060603</c:v>
                </c:pt>
                <c:pt idx="27">
                  <c:v>2.7002229090908201</c:v>
                </c:pt>
                <c:pt idx="28">
                  <c:v>2.8000692121208801</c:v>
                </c:pt>
                <c:pt idx="29">
                  <c:v>2.8999155151513998</c:v>
                </c:pt>
                <c:pt idx="30">
                  <c:v>2.9997618181814598</c:v>
                </c:pt>
                <c:pt idx="31">
                  <c:v>3.1006087272726202</c:v>
                </c:pt>
                <c:pt idx="32">
                  <c:v>3.1984538181818598</c:v>
                </c:pt>
                <c:pt idx="33">
                  <c:v>3.3003013333331999</c:v>
                </c:pt>
                <c:pt idx="34">
                  <c:v>3.3991470303030802</c:v>
                </c:pt>
                <c:pt idx="35">
                  <c:v>3.49999393939378</c:v>
                </c:pt>
                <c:pt idx="36">
                  <c:v>3.60084084848449</c:v>
                </c:pt>
                <c:pt idx="37">
                  <c:v>3.6986859393937199</c:v>
                </c:pt>
                <c:pt idx="38">
                  <c:v>3.8005334545450702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4.10007236363617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4.4994575757573303</c:v>
                </c:pt>
                <c:pt idx="46">
                  <c:v>4.6003044848484897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4.8988427878784897</c:v>
                </c:pt>
                <c:pt idx="50">
                  <c:v>4.99968969696965</c:v>
                </c:pt>
                <c:pt idx="51">
                  <c:v>5.0995359999997101</c:v>
                </c:pt>
                <c:pt idx="52">
                  <c:v>5.1993823030302302</c:v>
                </c:pt>
                <c:pt idx="53">
                  <c:v>5.2992286060602902</c:v>
                </c:pt>
                <c:pt idx="54">
                  <c:v>5.3990749090908103</c:v>
                </c:pt>
                <c:pt idx="55">
                  <c:v>5.4999218181815097</c:v>
                </c:pt>
                <c:pt idx="56">
                  <c:v>5.5997681212120298</c:v>
                </c:pt>
                <c:pt idx="57">
                  <c:v>5.6996144242420996</c:v>
                </c:pt>
                <c:pt idx="58">
                  <c:v>5.79946072727261</c:v>
                </c:pt>
                <c:pt idx="59">
                  <c:v>5.8993070303026798</c:v>
                </c:pt>
                <c:pt idx="60">
                  <c:v>6.0001539393938401</c:v>
                </c:pt>
                <c:pt idx="61">
                  <c:v>6.1000002424239002</c:v>
                </c:pt>
                <c:pt idx="62">
                  <c:v>6.1998465454544203</c:v>
                </c:pt>
                <c:pt idx="63">
                  <c:v>6.2996928484844803</c:v>
                </c:pt>
                <c:pt idx="64">
                  <c:v>6.3995391515150004</c:v>
                </c:pt>
                <c:pt idx="65">
                  <c:v>6.5003860606056998</c:v>
                </c:pt>
                <c:pt idx="66">
                  <c:v>6.6002323636362199</c:v>
                </c:pt>
                <c:pt idx="67">
                  <c:v>6.6980774545454498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7.0006181818180204</c:v>
                </c:pt>
                <c:pt idx="71">
                  <c:v>7.0984632727272503</c:v>
                </c:pt>
                <c:pt idx="72">
                  <c:v>7.1983095757573201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7.5008503030303402</c:v>
                </c:pt>
                <c:pt idx="76">
                  <c:v>7.60069660606041</c:v>
                </c:pt>
                <c:pt idx="77">
                  <c:v>7.6985416969696399</c:v>
                </c:pt>
                <c:pt idx="78">
                  <c:v>7.7983879999996999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8.1987738181815004</c:v>
                </c:pt>
                <c:pt idx="83">
                  <c:v>8.2986201212120196</c:v>
                </c:pt>
                <c:pt idx="84">
                  <c:v>8.3994670303027306</c:v>
                </c:pt>
                <c:pt idx="85">
                  <c:v>8.5003139393938891</c:v>
                </c:pt>
                <c:pt idx="86">
                  <c:v>8.5991596363633107</c:v>
                </c:pt>
                <c:pt idx="87">
                  <c:v>8.6990059393938193</c:v>
                </c:pt>
                <c:pt idx="88">
                  <c:v>8.7988522424238909</c:v>
                </c:pt>
                <c:pt idx="89">
                  <c:v>8.8996991515150494</c:v>
                </c:pt>
                <c:pt idx="90">
                  <c:v>8.9995454545451103</c:v>
                </c:pt>
                <c:pt idx="91">
                  <c:v>9.0993917575756296</c:v>
                </c:pt>
                <c:pt idx="92">
                  <c:v>9.1992380606056905</c:v>
                </c:pt>
                <c:pt idx="93">
                  <c:v>9.2990843636362097</c:v>
                </c:pt>
                <c:pt idx="94">
                  <c:v>9.39993127272691</c:v>
                </c:pt>
                <c:pt idx="95">
                  <c:v>9.4997775757574292</c:v>
                </c:pt>
                <c:pt idx="96">
                  <c:v>9.5996238787874901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9.9001633939392306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10.1987016969696</c:v>
                </c:pt>
                <c:pt idx="103">
                  <c:v>10.2995486060603</c:v>
                </c:pt>
                <c:pt idx="104">
                  <c:v>10.4003955151515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10.6989338181815</c:v>
                </c:pt>
                <c:pt idx="108">
                  <c:v>10.799780727272701</c:v>
                </c:pt>
                <c:pt idx="109">
                  <c:v>10.900627636363399</c:v>
                </c:pt>
                <c:pt idx="110">
                  <c:v>11.000473939393901</c:v>
                </c:pt>
                <c:pt idx="111">
                  <c:v>11.100320242424001</c:v>
                </c:pt>
                <c:pt idx="112">
                  <c:v>11.199165939393801</c:v>
                </c:pt>
                <c:pt idx="113">
                  <c:v>11.300012848484499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11.598551151515</c:v>
                </c:pt>
                <c:pt idx="117">
                  <c:v>11.6983974545451</c:v>
                </c:pt>
                <c:pt idx="118">
                  <c:v>11.8002449696969</c:v>
                </c:pt>
                <c:pt idx="119">
                  <c:v>11.8990906666663</c:v>
                </c:pt>
                <c:pt idx="120">
                  <c:v>12.0009381818181</c:v>
                </c:pt>
                <c:pt idx="121">
                  <c:v>12.0987832727269</c:v>
                </c:pt>
                <c:pt idx="122">
                  <c:v>12.198629575757399</c:v>
                </c:pt>
                <c:pt idx="123">
                  <c:v>12.3004770909087</c:v>
                </c:pt>
                <c:pt idx="124">
                  <c:v>12.399322787878599</c:v>
                </c:pt>
                <c:pt idx="125">
                  <c:v>12.499169090908699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12.799708606060401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13.2999407272727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13.8001728484846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14.300404969696899</c:v>
                </c:pt>
                <c:pt idx="144">
                  <c:v>14.398250060605699</c:v>
                </c:pt>
                <c:pt idx="145">
                  <c:v>14.500097575757501</c:v>
                </c:pt>
                <c:pt idx="146">
                  <c:v>14.599943878787499</c:v>
                </c:pt>
                <c:pt idx="147">
                  <c:v>14.698789575757401</c:v>
                </c:pt>
                <c:pt idx="148">
                  <c:v>14.800637090908801</c:v>
                </c:pt>
                <c:pt idx="149">
                  <c:v>14.898482181818</c:v>
                </c:pt>
                <c:pt idx="150">
                  <c:v>15.0003296969694</c:v>
                </c:pt>
                <c:pt idx="151">
                  <c:v>15.1001759999999</c:v>
                </c:pt>
                <c:pt idx="152">
                  <c:v>15.1990216969693</c:v>
                </c:pt>
                <c:pt idx="153">
                  <c:v>15.3008692121211</c:v>
                </c:pt>
                <c:pt idx="154">
                  <c:v>15.3987143030299</c:v>
                </c:pt>
                <c:pt idx="155">
                  <c:v>15.5005618181817</c:v>
                </c:pt>
                <c:pt idx="156">
                  <c:v>15.598406909090899</c:v>
                </c:pt>
                <c:pt idx="157">
                  <c:v>15.699253818181599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16.0007939393935</c:v>
                </c:pt>
                <c:pt idx="161">
                  <c:v>16.098639030302799</c:v>
                </c:pt>
                <c:pt idx="162">
                  <c:v>16.199485939393899</c:v>
                </c:pt>
                <c:pt idx="163">
                  <c:v>16.300332848484601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16.6997180606058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17.1999501818181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17.499489090908799</c:v>
                </c:pt>
                <c:pt idx="176">
                  <c:v>17.599335393939299</c:v>
                </c:pt>
                <c:pt idx="177">
                  <c:v>17.700182303030001</c:v>
                </c:pt>
                <c:pt idx="178">
                  <c:v>17.800028606060501</c:v>
                </c:pt>
                <c:pt idx="179">
                  <c:v>17.899874909090599</c:v>
                </c:pt>
                <c:pt idx="180">
                  <c:v>17.999721212121099</c:v>
                </c:pt>
                <c:pt idx="181">
                  <c:v>18.099567515151101</c:v>
                </c:pt>
                <c:pt idx="182">
                  <c:v>18.2004144242423</c:v>
                </c:pt>
                <c:pt idx="183">
                  <c:v>18.300260727272398</c:v>
                </c:pt>
                <c:pt idx="184">
                  <c:v>18.400107030302902</c:v>
                </c:pt>
                <c:pt idx="185">
                  <c:v>18.4999533333329</c:v>
                </c:pt>
                <c:pt idx="186">
                  <c:v>18.5997996363635</c:v>
                </c:pt>
                <c:pt idx="187">
                  <c:v>18.6986453333333</c:v>
                </c:pt>
                <c:pt idx="188">
                  <c:v>18.800492848484701</c:v>
                </c:pt>
                <c:pt idx="189">
                  <c:v>18.9003391515148</c:v>
                </c:pt>
                <c:pt idx="190">
                  <c:v>19.000185454545299</c:v>
                </c:pt>
                <c:pt idx="191">
                  <c:v>19.100031757575302</c:v>
                </c:pt>
                <c:pt idx="192">
                  <c:v>19.198877454545201</c:v>
                </c:pt>
                <c:pt idx="193">
                  <c:v>19.300724969696599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19.6002638787877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'MRC5 24hUV'!$BG$6:$BG$205</c:f>
              <c:numCache>
                <c:formatCode>General</c:formatCode>
                <c:ptCount val="200"/>
                <c:pt idx="0">
                  <c:v>1.0572337698362013</c:v>
                </c:pt>
                <c:pt idx="1">
                  <c:v>1.0111886886882995</c:v>
                </c:pt>
                <c:pt idx="2">
                  <c:v>0.99871169606045962</c:v>
                </c:pt>
                <c:pt idx="3">
                  <c:v>0.98729104732218387</c:v>
                </c:pt>
                <c:pt idx="4">
                  <c:v>0.98680876955227992</c:v>
                </c:pt>
                <c:pt idx="5">
                  <c:v>1.0126292990590451</c:v>
                </c:pt>
                <c:pt idx="6">
                  <c:v>1.0218128012388628</c:v>
                </c:pt>
                <c:pt idx="7">
                  <c:v>1.0026368148135818</c:v>
                </c:pt>
                <c:pt idx="8">
                  <c:v>1.0372456898757918</c:v>
                </c:pt>
                <c:pt idx="9">
                  <c:v>0.9995455698819713</c:v>
                </c:pt>
                <c:pt idx="10">
                  <c:v>0.99422028986138578</c:v>
                </c:pt>
                <c:pt idx="11">
                  <c:v>0.98439426923327644</c:v>
                </c:pt>
                <c:pt idx="12">
                  <c:v>1.0261299651468747</c:v>
                </c:pt>
                <c:pt idx="13">
                  <c:v>1.017881459546774</c:v>
                </c:pt>
                <c:pt idx="14">
                  <c:v>0.98461207209710411</c:v>
                </c:pt>
                <c:pt idx="15">
                  <c:v>1.0070006507638425</c:v>
                </c:pt>
                <c:pt idx="16">
                  <c:v>0.98196110009737347</c:v>
                </c:pt>
                <c:pt idx="17">
                  <c:v>1.0108433155756584</c:v>
                </c:pt>
                <c:pt idx="18">
                  <c:v>1.0015353546165107</c:v>
                </c:pt>
                <c:pt idx="19">
                  <c:v>0.99142152306120057</c:v>
                </c:pt>
                <c:pt idx="20">
                  <c:v>0.66279589491385194</c:v>
                </c:pt>
                <c:pt idx="21">
                  <c:v>0.69616329365224439</c:v>
                </c:pt>
                <c:pt idx="22">
                  <c:v>0.74068219901861143</c:v>
                </c:pt>
                <c:pt idx="23">
                  <c:v>0.8085682402041996</c:v>
                </c:pt>
                <c:pt idx="24">
                  <c:v>0.79423836749908328</c:v>
                </c:pt>
                <c:pt idx="25">
                  <c:v>0.79358184743811711</c:v>
                </c:pt>
                <c:pt idx="26">
                  <c:v>0.85814017201136761</c:v>
                </c:pt>
                <c:pt idx="27">
                  <c:v>0.83871060082320159</c:v>
                </c:pt>
                <c:pt idx="28">
                  <c:v>0.85374677710101587</c:v>
                </c:pt>
                <c:pt idx="29">
                  <c:v>0.85551098029801964</c:v>
                </c:pt>
                <c:pt idx="30">
                  <c:v>0.86963705175198303</c:v>
                </c:pt>
                <c:pt idx="31">
                  <c:v>0.86869583223329927</c:v>
                </c:pt>
                <c:pt idx="32">
                  <c:v>0.8605328920439882</c:v>
                </c:pt>
                <c:pt idx="33">
                  <c:v>0.88077766823676606</c:v>
                </c:pt>
                <c:pt idx="34">
                  <c:v>0.8774312828075288</c:v>
                </c:pt>
                <c:pt idx="35">
                  <c:v>0.90929739752025218</c:v>
                </c:pt>
                <c:pt idx="36">
                  <c:v>0.90221880444585434</c:v>
                </c:pt>
                <c:pt idx="37">
                  <c:v>0.89653414969995326</c:v>
                </c:pt>
                <c:pt idx="38">
                  <c:v>0.91832688196064904</c:v>
                </c:pt>
                <c:pt idx="39">
                  <c:v>0.87295543395587116</c:v>
                </c:pt>
                <c:pt idx="40">
                  <c:v>0.90007811344137711</c:v>
                </c:pt>
                <c:pt idx="41">
                  <c:v>0.90648151763790941</c:v>
                </c:pt>
                <c:pt idx="42">
                  <c:v>0.88094257611937843</c:v>
                </c:pt>
                <c:pt idx="43">
                  <c:v>0.88860301398714447</c:v>
                </c:pt>
                <c:pt idx="44">
                  <c:v>0.88322017178111878</c:v>
                </c:pt>
                <c:pt idx="45">
                  <c:v>0.86073202609091626</c:v>
                </c:pt>
                <c:pt idx="46">
                  <c:v>0.88366822338670703</c:v>
                </c:pt>
                <c:pt idx="47">
                  <c:v>0.91081890609756244</c:v>
                </c:pt>
                <c:pt idx="48">
                  <c:v>0.87684321507519414</c:v>
                </c:pt>
                <c:pt idx="49">
                  <c:v>0.89082149172870295</c:v>
                </c:pt>
                <c:pt idx="50">
                  <c:v>0.9016649628778356</c:v>
                </c:pt>
                <c:pt idx="51">
                  <c:v>0.91035840861404105</c:v>
                </c:pt>
                <c:pt idx="52">
                  <c:v>0.91313695086258506</c:v>
                </c:pt>
                <c:pt idx="53">
                  <c:v>0.89286417144445773</c:v>
                </c:pt>
                <c:pt idx="54">
                  <c:v>0.92676518719922796</c:v>
                </c:pt>
                <c:pt idx="55">
                  <c:v>0.90801391635841089</c:v>
                </c:pt>
                <c:pt idx="56">
                  <c:v>0.89375560745140947</c:v>
                </c:pt>
                <c:pt idx="57">
                  <c:v>0.90647685043368442</c:v>
                </c:pt>
                <c:pt idx="58">
                  <c:v>0.92125477474438899</c:v>
                </c:pt>
                <c:pt idx="59">
                  <c:v>0.90617659362855063</c:v>
                </c:pt>
                <c:pt idx="60">
                  <c:v>0.86888874334126098</c:v>
                </c:pt>
                <c:pt idx="61">
                  <c:v>0.91895228732678258</c:v>
                </c:pt>
                <c:pt idx="62">
                  <c:v>0.93056584717302004</c:v>
                </c:pt>
                <c:pt idx="63">
                  <c:v>0.94163334412494681</c:v>
                </c:pt>
                <c:pt idx="64">
                  <c:v>0.92681185924147669</c:v>
                </c:pt>
                <c:pt idx="65">
                  <c:v>0.91702939918613302</c:v>
                </c:pt>
                <c:pt idx="66">
                  <c:v>0.91427419295871359</c:v>
                </c:pt>
                <c:pt idx="67">
                  <c:v>0.89655281851685276</c:v>
                </c:pt>
                <c:pt idx="68">
                  <c:v>0.91186591557867669</c:v>
                </c:pt>
                <c:pt idx="69">
                  <c:v>0.90259218078384462</c:v>
                </c:pt>
                <c:pt idx="70">
                  <c:v>0.92414532989432996</c:v>
                </c:pt>
                <c:pt idx="71">
                  <c:v>0.93193489374565086</c:v>
                </c:pt>
                <c:pt idx="72">
                  <c:v>0.95875420495653985</c:v>
                </c:pt>
                <c:pt idx="73">
                  <c:v>0.90456640817096789</c:v>
                </c:pt>
                <c:pt idx="74">
                  <c:v>0.96265443195379596</c:v>
                </c:pt>
                <c:pt idx="75">
                  <c:v>0.89955071936396591</c:v>
                </c:pt>
                <c:pt idx="76">
                  <c:v>0.92051580074211659</c:v>
                </c:pt>
                <c:pt idx="77">
                  <c:v>0.92560305334723325</c:v>
                </c:pt>
                <c:pt idx="78">
                  <c:v>0.91906585596292123</c:v>
                </c:pt>
                <c:pt idx="79">
                  <c:v>0.91617530081298038</c:v>
                </c:pt>
                <c:pt idx="80">
                  <c:v>0.90865954627618561</c:v>
                </c:pt>
                <c:pt idx="81">
                  <c:v>0.93417515177359223</c:v>
                </c:pt>
                <c:pt idx="82">
                  <c:v>0.9203757846153704</c:v>
                </c:pt>
                <c:pt idx="83">
                  <c:v>0.90234793042940931</c:v>
                </c:pt>
                <c:pt idx="84">
                  <c:v>0.90123402435440514</c:v>
                </c:pt>
                <c:pt idx="85">
                  <c:v>0.93055806849931189</c:v>
                </c:pt>
                <c:pt idx="86">
                  <c:v>0.89606276207324065</c:v>
                </c:pt>
                <c:pt idx="87">
                  <c:v>0.90214412917825626</c:v>
                </c:pt>
                <c:pt idx="88">
                  <c:v>0.90607391513560331</c:v>
                </c:pt>
                <c:pt idx="89">
                  <c:v>0.9286927425441025</c:v>
                </c:pt>
                <c:pt idx="90">
                  <c:v>0.92683363952785947</c:v>
                </c:pt>
                <c:pt idx="91">
                  <c:v>0.92146479893450839</c:v>
                </c:pt>
                <c:pt idx="92">
                  <c:v>0.91487315083423948</c:v>
                </c:pt>
                <c:pt idx="93">
                  <c:v>0.87768642330515545</c:v>
                </c:pt>
                <c:pt idx="94">
                  <c:v>0.90909515200384083</c:v>
                </c:pt>
                <c:pt idx="95">
                  <c:v>0.86980662683882026</c:v>
                </c:pt>
                <c:pt idx="96">
                  <c:v>0.90493511730473319</c:v>
                </c:pt>
                <c:pt idx="97">
                  <c:v>0.89894398281473176</c:v>
                </c:pt>
                <c:pt idx="98">
                  <c:v>0.91323185068182411</c:v>
                </c:pt>
                <c:pt idx="99">
                  <c:v>0.89555248107798735</c:v>
                </c:pt>
                <c:pt idx="100">
                  <c:v>0.91969904000276304</c:v>
                </c:pt>
                <c:pt idx="101">
                  <c:v>0.92230956289921129</c:v>
                </c:pt>
                <c:pt idx="102">
                  <c:v>0.94834322806557936</c:v>
                </c:pt>
                <c:pt idx="103">
                  <c:v>0.9343556170036208</c:v>
                </c:pt>
                <c:pt idx="104">
                  <c:v>0.8928703943834243</c:v>
                </c:pt>
                <c:pt idx="105">
                  <c:v>0.93781401533425512</c:v>
                </c:pt>
                <c:pt idx="106">
                  <c:v>0.93895903610409182</c:v>
                </c:pt>
                <c:pt idx="107">
                  <c:v>0.937731561392949</c:v>
                </c:pt>
                <c:pt idx="108">
                  <c:v>0.94327308854262049</c:v>
                </c:pt>
                <c:pt idx="109">
                  <c:v>0.92268449497194316</c:v>
                </c:pt>
                <c:pt idx="110">
                  <c:v>0.93161285665413429</c:v>
                </c:pt>
                <c:pt idx="111">
                  <c:v>0.91128718225479166</c:v>
                </c:pt>
                <c:pt idx="112">
                  <c:v>0.90271663956317472</c:v>
                </c:pt>
                <c:pt idx="113">
                  <c:v>0.92198441433821154</c:v>
                </c:pt>
                <c:pt idx="114">
                  <c:v>0.96135383770979665</c:v>
                </c:pt>
                <c:pt idx="115">
                  <c:v>0.94649501519252777</c:v>
                </c:pt>
                <c:pt idx="116">
                  <c:v>0.91622664005945409</c:v>
                </c:pt>
                <c:pt idx="117">
                  <c:v>0.93177465306726348</c:v>
                </c:pt>
                <c:pt idx="118">
                  <c:v>0.93000422693129314</c:v>
                </c:pt>
                <c:pt idx="119">
                  <c:v>0.90756897622230581</c:v>
                </c:pt>
                <c:pt idx="120">
                  <c:v>0.91538187609475119</c:v>
                </c:pt>
                <c:pt idx="121">
                  <c:v>0.91550789060882287</c:v>
                </c:pt>
                <c:pt idx="122">
                  <c:v>0.9219237406832882</c:v>
                </c:pt>
                <c:pt idx="123">
                  <c:v>0.9350743664542519</c:v>
                </c:pt>
                <c:pt idx="124">
                  <c:v>0.90728583249932981</c:v>
                </c:pt>
                <c:pt idx="125">
                  <c:v>0.91307783294240319</c:v>
                </c:pt>
                <c:pt idx="126">
                  <c:v>0.91865825346061536</c:v>
                </c:pt>
                <c:pt idx="127">
                  <c:v>0.91172901092141367</c:v>
                </c:pt>
                <c:pt idx="128">
                  <c:v>0.91197637274533216</c:v>
                </c:pt>
                <c:pt idx="129">
                  <c:v>0.92493875461255914</c:v>
                </c:pt>
                <c:pt idx="130">
                  <c:v>0.92485474493651121</c:v>
                </c:pt>
                <c:pt idx="131">
                  <c:v>0.9171025187189894</c:v>
                </c:pt>
                <c:pt idx="132">
                  <c:v>0.90867199215411865</c:v>
                </c:pt>
                <c:pt idx="133">
                  <c:v>0.91793639254050086</c:v>
                </c:pt>
                <c:pt idx="134">
                  <c:v>0.91557478720271279</c:v>
                </c:pt>
                <c:pt idx="135">
                  <c:v>0.92309209747424925</c:v>
                </c:pt>
                <c:pt idx="136">
                  <c:v>0.91281491377106849</c:v>
                </c:pt>
                <c:pt idx="137">
                  <c:v>0.91944545523987797</c:v>
                </c:pt>
                <c:pt idx="138">
                  <c:v>0.93196911990996667</c:v>
                </c:pt>
                <c:pt idx="139">
                  <c:v>0.90839195990062593</c:v>
                </c:pt>
                <c:pt idx="140">
                  <c:v>0.92832092194085392</c:v>
                </c:pt>
                <c:pt idx="141">
                  <c:v>0.90709603286085161</c:v>
                </c:pt>
                <c:pt idx="142">
                  <c:v>0.93566243418658646</c:v>
                </c:pt>
                <c:pt idx="143">
                  <c:v>0.90686733985383261</c:v>
                </c:pt>
                <c:pt idx="144">
                  <c:v>0.91298604459264732</c:v>
                </c:pt>
                <c:pt idx="145">
                  <c:v>0.91099937132759101</c:v>
                </c:pt>
                <c:pt idx="146">
                  <c:v>0.92049090898625063</c:v>
                </c:pt>
                <c:pt idx="147">
                  <c:v>0.90529915923427373</c:v>
                </c:pt>
                <c:pt idx="148">
                  <c:v>0.94278925503797473</c:v>
                </c:pt>
                <c:pt idx="149">
                  <c:v>0.93698636445171013</c:v>
                </c:pt>
                <c:pt idx="150">
                  <c:v>0.93677011732262427</c:v>
                </c:pt>
                <c:pt idx="151">
                  <c:v>0.94693528812440786</c:v>
                </c:pt>
                <c:pt idx="152">
                  <c:v>0.90094465769246279</c:v>
                </c:pt>
                <c:pt idx="153">
                  <c:v>0.93221337026440187</c:v>
                </c:pt>
                <c:pt idx="154">
                  <c:v>0.95635837345443586</c:v>
                </c:pt>
                <c:pt idx="155">
                  <c:v>0.93336772544268831</c:v>
                </c:pt>
                <c:pt idx="156">
                  <c:v>0.95002964452550176</c:v>
                </c:pt>
                <c:pt idx="157">
                  <c:v>0.9396140004303164</c:v>
                </c:pt>
                <c:pt idx="158">
                  <c:v>0.89374316157347644</c:v>
                </c:pt>
                <c:pt idx="159">
                  <c:v>0.91183791235332734</c:v>
                </c:pt>
                <c:pt idx="160">
                  <c:v>0.90936118264465893</c:v>
                </c:pt>
                <c:pt idx="161">
                  <c:v>0.92412977254691375</c:v>
                </c:pt>
                <c:pt idx="162">
                  <c:v>0.96769034531243914</c:v>
                </c:pt>
                <c:pt idx="163">
                  <c:v>0.94569070033110703</c:v>
                </c:pt>
                <c:pt idx="164">
                  <c:v>0.93950043179417775</c:v>
                </c:pt>
                <c:pt idx="165">
                  <c:v>0.93325882401077442</c:v>
                </c:pt>
                <c:pt idx="166">
                  <c:v>0.95838549582277444</c:v>
                </c:pt>
                <c:pt idx="167">
                  <c:v>0.92428690175581796</c:v>
                </c:pt>
                <c:pt idx="168">
                  <c:v>0.93303790967746369</c:v>
                </c:pt>
                <c:pt idx="169">
                  <c:v>0.95720624888862216</c:v>
                </c:pt>
                <c:pt idx="170">
                  <c:v>0.93706415118879149</c:v>
                </c:pt>
                <c:pt idx="171">
                  <c:v>0.91052642796613681</c:v>
                </c:pt>
                <c:pt idx="172">
                  <c:v>0.91294092828514017</c:v>
                </c:pt>
                <c:pt idx="173">
                  <c:v>0.92220688440626397</c:v>
                </c:pt>
                <c:pt idx="174">
                  <c:v>0.90905314716581698</c:v>
                </c:pt>
                <c:pt idx="175">
                  <c:v>0.95533003279022122</c:v>
                </c:pt>
                <c:pt idx="176">
                  <c:v>0.93831340618631709</c:v>
                </c:pt>
                <c:pt idx="177">
                  <c:v>0.91195148098946599</c:v>
                </c:pt>
                <c:pt idx="178">
                  <c:v>0.93780934813003014</c:v>
                </c:pt>
                <c:pt idx="179">
                  <c:v>0.9461371962019538</c:v>
                </c:pt>
                <c:pt idx="180">
                  <c:v>0.91069755878771563</c:v>
                </c:pt>
                <c:pt idx="181">
                  <c:v>0.96532873997465096</c:v>
                </c:pt>
                <c:pt idx="182">
                  <c:v>0.96629485124920067</c:v>
                </c:pt>
                <c:pt idx="183">
                  <c:v>0.92009575236187768</c:v>
                </c:pt>
                <c:pt idx="184">
                  <c:v>0.94624609763386747</c:v>
                </c:pt>
                <c:pt idx="185">
                  <c:v>0.95928159903395094</c:v>
                </c:pt>
                <c:pt idx="186">
                  <c:v>0.9292372497036715</c:v>
                </c:pt>
                <c:pt idx="187">
                  <c:v>0.91341698311607766</c:v>
                </c:pt>
                <c:pt idx="188">
                  <c:v>0.91520763380368919</c:v>
                </c:pt>
                <c:pt idx="189">
                  <c:v>0.92136989911526934</c:v>
                </c:pt>
                <c:pt idx="190">
                  <c:v>0.92260048529589533</c:v>
                </c:pt>
                <c:pt idx="191">
                  <c:v>0.95744738777357408</c:v>
                </c:pt>
                <c:pt idx="192">
                  <c:v>0.91322251627337436</c:v>
                </c:pt>
                <c:pt idx="193">
                  <c:v>0.92677918881190258</c:v>
                </c:pt>
                <c:pt idx="194">
                  <c:v>0.93601558597293566</c:v>
                </c:pt>
                <c:pt idx="195">
                  <c:v>0.91529631068396167</c:v>
                </c:pt>
                <c:pt idx="196">
                  <c:v>0.92770951818739489</c:v>
                </c:pt>
                <c:pt idx="197">
                  <c:v>0.94621031573481018</c:v>
                </c:pt>
                <c:pt idx="198">
                  <c:v>0.93352174318210923</c:v>
                </c:pt>
                <c:pt idx="199">
                  <c:v>0.94000293411572289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E2E-4DE9-B5BF-556D44D22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05696"/>
        <c:axId val="392053216"/>
      </c:scatterChart>
      <c:valAx>
        <c:axId val="49360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53216"/>
        <c:crosses val="autoZero"/>
        <c:crossBetween val="midCat"/>
      </c:valAx>
      <c:valAx>
        <c:axId val="392053216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605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CSA -/- XAB2-GFP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'CSA No UV'!$BJ$5</c:f>
              <c:strCache>
                <c:ptCount val="1"/>
                <c:pt idx="0">
                  <c:v>No UV CSA-/-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'CSA No UV'!$BM$6:$BM$205</c:f>
                <c:numCache>
                  <c:formatCode>General</c:formatCode>
                  <c:ptCount val="200"/>
                  <c:pt idx="0">
                    <c:v>1.3068954882043777E-2</c:v>
                  </c:pt>
                  <c:pt idx="1">
                    <c:v>5.8534497065265839E-3</c:v>
                  </c:pt>
                  <c:pt idx="2">
                    <c:v>1.0605359216702285E-2</c:v>
                  </c:pt>
                  <c:pt idx="3">
                    <c:v>1.0687915634054921E-2</c:v>
                  </c:pt>
                  <c:pt idx="4">
                    <c:v>1.0850294116605236E-2</c:v>
                  </c:pt>
                  <c:pt idx="5">
                    <c:v>7.7055204766496811E-3</c:v>
                  </c:pt>
                  <c:pt idx="6">
                    <c:v>5.3540745716596904E-3</c:v>
                  </c:pt>
                  <c:pt idx="7">
                    <c:v>8.1623071149882244E-3</c:v>
                  </c:pt>
                  <c:pt idx="8">
                    <c:v>7.3349284913953212E-3</c:v>
                  </c:pt>
                  <c:pt idx="9">
                    <c:v>5.8544255814849174E-3</c:v>
                  </c:pt>
                  <c:pt idx="10">
                    <c:v>8.2549894017078362E-3</c:v>
                  </c:pt>
                  <c:pt idx="11">
                    <c:v>6.6401678432777764E-3</c:v>
                  </c:pt>
                  <c:pt idx="12">
                    <c:v>5.8889672860718764E-3</c:v>
                  </c:pt>
                  <c:pt idx="13">
                    <c:v>9.1893860130320953E-3</c:v>
                  </c:pt>
                  <c:pt idx="14">
                    <c:v>6.5157103968535909E-3</c:v>
                  </c:pt>
                  <c:pt idx="15">
                    <c:v>5.3843504729539247E-3</c:v>
                  </c:pt>
                  <c:pt idx="16">
                    <c:v>8.6331496331884076E-3</c:v>
                  </c:pt>
                  <c:pt idx="17">
                    <c:v>5.5433192501509977E-3</c:v>
                  </c:pt>
                  <c:pt idx="18">
                    <c:v>4.9321300110712852E-3</c:v>
                  </c:pt>
                  <c:pt idx="19">
                    <c:v>9.8701952590717571E-3</c:v>
                  </c:pt>
                  <c:pt idx="20">
                    <c:v>6.0884788992481937E-3</c:v>
                  </c:pt>
                  <c:pt idx="21">
                    <c:v>1.0294463326417789E-2</c:v>
                  </c:pt>
                  <c:pt idx="22">
                    <c:v>6.5432108722727755E-3</c:v>
                  </c:pt>
                  <c:pt idx="23">
                    <c:v>5.6648860229961163E-3</c:v>
                  </c:pt>
                  <c:pt idx="24">
                    <c:v>7.9581420714693717E-3</c:v>
                  </c:pt>
                  <c:pt idx="25">
                    <c:v>5.5260786600654843E-3</c:v>
                  </c:pt>
                  <c:pt idx="26">
                    <c:v>1.0563155774115466E-2</c:v>
                  </c:pt>
                  <c:pt idx="27">
                    <c:v>8.9151797286177309E-3</c:v>
                  </c:pt>
                  <c:pt idx="28">
                    <c:v>1.013848852362597E-2</c:v>
                  </c:pt>
                  <c:pt idx="29">
                    <c:v>5.2315105523039734E-3</c:v>
                  </c:pt>
                  <c:pt idx="30">
                    <c:v>9.6221725734808149E-3</c:v>
                  </c:pt>
                  <c:pt idx="31">
                    <c:v>6.3931614175993072E-3</c:v>
                  </c:pt>
                  <c:pt idx="32">
                    <c:v>8.0651456105709108E-3</c:v>
                  </c:pt>
                  <c:pt idx="33">
                    <c:v>6.9065207050656423E-3</c:v>
                  </c:pt>
                  <c:pt idx="34">
                    <c:v>1.0845717441202298E-2</c:v>
                  </c:pt>
                  <c:pt idx="35">
                    <c:v>7.3303472718119871E-3</c:v>
                  </c:pt>
                  <c:pt idx="36">
                    <c:v>9.6651611189658738E-3</c:v>
                  </c:pt>
                  <c:pt idx="37">
                    <c:v>7.3600603298829403E-3</c:v>
                  </c:pt>
                  <c:pt idx="38">
                    <c:v>9.0187709967297792E-3</c:v>
                  </c:pt>
                  <c:pt idx="39">
                    <c:v>9.6669609340736713E-3</c:v>
                  </c:pt>
                  <c:pt idx="40">
                    <c:v>9.6968247118589986E-3</c:v>
                  </c:pt>
                  <c:pt idx="41">
                    <c:v>1.3845680494586649E-2</c:v>
                  </c:pt>
                  <c:pt idx="42">
                    <c:v>1.1895071556148776E-2</c:v>
                  </c:pt>
                  <c:pt idx="43">
                    <c:v>1.3268708693256959E-2</c:v>
                  </c:pt>
                  <c:pt idx="44">
                    <c:v>9.2852729288034133E-3</c:v>
                  </c:pt>
                  <c:pt idx="45">
                    <c:v>1.2466250669581272E-2</c:v>
                  </c:pt>
                  <c:pt idx="46">
                    <c:v>8.5809922050335986E-3</c:v>
                  </c:pt>
                  <c:pt idx="47">
                    <c:v>1.3534759245359804E-2</c:v>
                  </c:pt>
                  <c:pt idx="48">
                    <c:v>1.3846942607756096E-2</c:v>
                  </c:pt>
                  <c:pt idx="49">
                    <c:v>6.2456952275389537E-3</c:v>
                  </c:pt>
                  <c:pt idx="50">
                    <c:v>8.3575314920849905E-3</c:v>
                  </c:pt>
                  <c:pt idx="51">
                    <c:v>7.7368113671029545E-3</c:v>
                  </c:pt>
                  <c:pt idx="52">
                    <c:v>7.5358985310750304E-3</c:v>
                  </c:pt>
                  <c:pt idx="53">
                    <c:v>8.7437581414619697E-3</c:v>
                  </c:pt>
                  <c:pt idx="54">
                    <c:v>1.4409774521632954E-2</c:v>
                  </c:pt>
                  <c:pt idx="55">
                    <c:v>1.3979521026310037E-2</c:v>
                  </c:pt>
                  <c:pt idx="56">
                    <c:v>9.5196337192539945E-3</c:v>
                  </c:pt>
                  <c:pt idx="57">
                    <c:v>5.0421811865683785E-3</c:v>
                  </c:pt>
                  <c:pt idx="58">
                    <c:v>8.8473032348648072E-3</c:v>
                  </c:pt>
                  <c:pt idx="59">
                    <c:v>8.2004670206013135E-3</c:v>
                  </c:pt>
                  <c:pt idx="60">
                    <c:v>8.6294307625588654E-3</c:v>
                  </c:pt>
                  <c:pt idx="61">
                    <c:v>7.1869243378321641E-3</c:v>
                  </c:pt>
                  <c:pt idx="62">
                    <c:v>1.0079987909484788E-2</c:v>
                  </c:pt>
                  <c:pt idx="63">
                    <c:v>1.1858199025470183E-2</c:v>
                  </c:pt>
                  <c:pt idx="64">
                    <c:v>9.7859773586321391E-3</c:v>
                  </c:pt>
                  <c:pt idx="65">
                    <c:v>1.3835416115964512E-2</c:v>
                  </c:pt>
                  <c:pt idx="66">
                    <c:v>1.3391276329046808E-2</c:v>
                  </c:pt>
                  <c:pt idx="67">
                    <c:v>1.2051772140774145E-2</c:v>
                  </c:pt>
                  <c:pt idx="68">
                    <c:v>1.2642251194294272E-2</c:v>
                  </c:pt>
                  <c:pt idx="69">
                    <c:v>1.3111328733341237E-2</c:v>
                  </c:pt>
                  <c:pt idx="70">
                    <c:v>1.032155126831486E-2</c:v>
                  </c:pt>
                  <c:pt idx="71">
                    <c:v>1.1980759512926702E-2</c:v>
                  </c:pt>
                  <c:pt idx="72">
                    <c:v>1.5881083950008368E-2</c:v>
                  </c:pt>
                  <c:pt idx="73">
                    <c:v>6.9706784104455605E-3</c:v>
                  </c:pt>
                  <c:pt idx="74">
                    <c:v>8.7042599244374873E-3</c:v>
                  </c:pt>
                  <c:pt idx="75">
                    <c:v>1.0781217812552401E-2</c:v>
                  </c:pt>
                  <c:pt idx="76">
                    <c:v>5.0404990713757364E-3</c:v>
                  </c:pt>
                  <c:pt idx="77">
                    <c:v>9.7170051509669359E-3</c:v>
                  </c:pt>
                  <c:pt idx="78">
                    <c:v>1.2116067494449927E-2</c:v>
                  </c:pt>
                  <c:pt idx="79">
                    <c:v>1.1769851493970787E-2</c:v>
                  </c:pt>
                  <c:pt idx="80">
                    <c:v>9.4869792894572858E-3</c:v>
                  </c:pt>
                  <c:pt idx="81">
                    <c:v>1.0586086277493913E-2</c:v>
                  </c:pt>
                  <c:pt idx="82">
                    <c:v>1.0129530977703256E-2</c:v>
                  </c:pt>
                  <c:pt idx="83">
                    <c:v>6.5500253765769763E-3</c:v>
                  </c:pt>
                  <c:pt idx="84">
                    <c:v>1.3381630873391928E-2</c:v>
                  </c:pt>
                  <c:pt idx="85">
                    <c:v>1.0019000264999344E-2</c:v>
                  </c:pt>
                  <c:pt idx="86">
                    <c:v>6.6463099664049192E-3</c:v>
                  </c:pt>
                  <c:pt idx="87">
                    <c:v>1.0205378148403485E-2</c:v>
                  </c:pt>
                  <c:pt idx="88">
                    <c:v>1.0807940999237004E-2</c:v>
                  </c:pt>
                  <c:pt idx="89">
                    <c:v>1.0518326915626462E-2</c:v>
                  </c:pt>
                  <c:pt idx="90">
                    <c:v>1.3309627846646988E-2</c:v>
                  </c:pt>
                  <c:pt idx="91">
                    <c:v>1.1527866792147141E-2</c:v>
                  </c:pt>
                  <c:pt idx="92">
                    <c:v>8.8989092171866731E-3</c:v>
                  </c:pt>
                  <c:pt idx="93">
                    <c:v>8.4430333708381631E-3</c:v>
                  </c:pt>
                  <c:pt idx="94">
                    <c:v>7.1903559364127475E-3</c:v>
                  </c:pt>
                  <c:pt idx="95">
                    <c:v>8.9623507841194439E-3</c:v>
                  </c:pt>
                  <c:pt idx="96">
                    <c:v>1.3235886669778514E-2</c:v>
                  </c:pt>
                  <c:pt idx="97">
                    <c:v>1.5717031243764792E-2</c:v>
                  </c:pt>
                  <c:pt idx="98">
                    <c:v>1.2312347730118904E-2</c:v>
                  </c:pt>
                  <c:pt idx="99">
                    <c:v>1.4125665794423153E-2</c:v>
                  </c:pt>
                  <c:pt idx="100">
                    <c:v>1.1590562027640873E-2</c:v>
                  </c:pt>
                  <c:pt idx="101">
                    <c:v>1.2012793538891096E-2</c:v>
                  </c:pt>
                  <c:pt idx="102">
                    <c:v>1.1023720226779721E-2</c:v>
                  </c:pt>
                  <c:pt idx="103">
                    <c:v>9.66971949349784E-3</c:v>
                  </c:pt>
                  <c:pt idx="104">
                    <c:v>6.8127086019519369E-3</c:v>
                  </c:pt>
                  <c:pt idx="105">
                    <c:v>1.0092822892055816E-2</c:v>
                  </c:pt>
                  <c:pt idx="106">
                    <c:v>1.2916348532214827E-2</c:v>
                  </c:pt>
                  <c:pt idx="107">
                    <c:v>1.2151419537456175E-2</c:v>
                  </c:pt>
                  <c:pt idx="108">
                    <c:v>1.0209673023730768E-2</c:v>
                  </c:pt>
                  <c:pt idx="109">
                    <c:v>1.2087994406115913E-2</c:v>
                  </c:pt>
                  <c:pt idx="110">
                    <c:v>1.0239991850135129E-2</c:v>
                  </c:pt>
                  <c:pt idx="111">
                    <c:v>7.2464975046176317E-3</c:v>
                  </c:pt>
                  <c:pt idx="112">
                    <c:v>1.1035357954427791E-2</c:v>
                  </c:pt>
                  <c:pt idx="113">
                    <c:v>9.6437258736120461E-3</c:v>
                  </c:pt>
                  <c:pt idx="114">
                    <c:v>1.2059738256699136E-2</c:v>
                  </c:pt>
                  <c:pt idx="115">
                    <c:v>8.8149325505665222E-3</c:v>
                  </c:pt>
                  <c:pt idx="116">
                    <c:v>9.8798986396915877E-3</c:v>
                  </c:pt>
                  <c:pt idx="117">
                    <c:v>9.4727495519800892E-3</c:v>
                  </c:pt>
                  <c:pt idx="118">
                    <c:v>9.2401482239680161E-3</c:v>
                  </c:pt>
                  <c:pt idx="119">
                    <c:v>8.8436867676172683E-3</c:v>
                  </c:pt>
                  <c:pt idx="120">
                    <c:v>9.3308810083137447E-3</c:v>
                  </c:pt>
                  <c:pt idx="121">
                    <c:v>9.6513996734842716E-3</c:v>
                  </c:pt>
                  <c:pt idx="122">
                    <c:v>1.0405255214945907E-2</c:v>
                  </c:pt>
                  <c:pt idx="123">
                    <c:v>1.0841681200816099E-2</c:v>
                  </c:pt>
                  <c:pt idx="124">
                    <c:v>9.8018216937577254E-3</c:v>
                  </c:pt>
                  <c:pt idx="125">
                    <c:v>1.0269978414960915E-2</c:v>
                  </c:pt>
                  <c:pt idx="126">
                    <c:v>1.0175114866806233E-2</c:v>
                  </c:pt>
                  <c:pt idx="127">
                    <c:v>9.894918990065487E-3</c:v>
                  </c:pt>
                  <c:pt idx="128">
                    <c:v>9.655325253345861E-3</c:v>
                  </c:pt>
                  <c:pt idx="129">
                    <c:v>8.0659021724201856E-3</c:v>
                  </c:pt>
                  <c:pt idx="130">
                    <c:v>7.9526298283180297E-3</c:v>
                  </c:pt>
                  <c:pt idx="131">
                    <c:v>9.0307117670066148E-3</c:v>
                  </c:pt>
                  <c:pt idx="132">
                    <c:v>1.3540705044987568E-2</c:v>
                  </c:pt>
                  <c:pt idx="133">
                    <c:v>1.1582702632991635E-2</c:v>
                  </c:pt>
                  <c:pt idx="134">
                    <c:v>1.0982868333657757E-2</c:v>
                  </c:pt>
                  <c:pt idx="135">
                    <c:v>1.1455602399501361E-2</c:v>
                  </c:pt>
                  <c:pt idx="136">
                    <c:v>8.3587983689391802E-3</c:v>
                  </c:pt>
                  <c:pt idx="137">
                    <c:v>7.8228151554452091E-3</c:v>
                  </c:pt>
                  <c:pt idx="138">
                    <c:v>9.4313902165686653E-3</c:v>
                  </c:pt>
                  <c:pt idx="139">
                    <c:v>1.0001689366593845E-2</c:v>
                  </c:pt>
                  <c:pt idx="140">
                    <c:v>1.3266792242777546E-2</c:v>
                  </c:pt>
                  <c:pt idx="141">
                    <c:v>1.0943016828041028E-2</c:v>
                  </c:pt>
                  <c:pt idx="142">
                    <c:v>1.1117011778968955E-2</c:v>
                  </c:pt>
                  <c:pt idx="143">
                    <c:v>1.0266487068259694E-2</c:v>
                  </c:pt>
                  <c:pt idx="144">
                    <c:v>1.1580565563946505E-2</c:v>
                  </c:pt>
                  <c:pt idx="145">
                    <c:v>8.2955902421245117E-3</c:v>
                  </c:pt>
                  <c:pt idx="146">
                    <c:v>1.2547984864085414E-2</c:v>
                  </c:pt>
                  <c:pt idx="147">
                    <c:v>8.2502189470217546E-3</c:v>
                  </c:pt>
                  <c:pt idx="148">
                    <c:v>9.4091793827959444E-3</c:v>
                  </c:pt>
                  <c:pt idx="149">
                    <c:v>1.0857862860563543E-2</c:v>
                  </c:pt>
                  <c:pt idx="150">
                    <c:v>1.0313385909493104E-2</c:v>
                  </c:pt>
                  <c:pt idx="151">
                    <c:v>7.8226158004588639E-3</c:v>
                  </c:pt>
                  <c:pt idx="152">
                    <c:v>9.4508723867708592E-3</c:v>
                  </c:pt>
                  <c:pt idx="153">
                    <c:v>8.5476032280756929E-3</c:v>
                  </c:pt>
                  <c:pt idx="154">
                    <c:v>1.1378987036289163E-2</c:v>
                  </c:pt>
                  <c:pt idx="155">
                    <c:v>1.4619561380600703E-2</c:v>
                  </c:pt>
                  <c:pt idx="156">
                    <c:v>1.0229759930531691E-2</c:v>
                  </c:pt>
                  <c:pt idx="157">
                    <c:v>1.3536350496752506E-2</c:v>
                  </c:pt>
                  <c:pt idx="158">
                    <c:v>1.2693318105646384E-2</c:v>
                  </c:pt>
                  <c:pt idx="159">
                    <c:v>1.2595486709695718E-2</c:v>
                  </c:pt>
                  <c:pt idx="160">
                    <c:v>9.309855791065632E-3</c:v>
                  </c:pt>
                  <c:pt idx="161">
                    <c:v>1.2040257662752952E-2</c:v>
                  </c:pt>
                  <c:pt idx="162">
                    <c:v>1.1602579311488467E-2</c:v>
                  </c:pt>
                  <c:pt idx="163">
                    <c:v>9.6318467665447768E-3</c:v>
                  </c:pt>
                  <c:pt idx="164">
                    <c:v>1.3381717246247858E-2</c:v>
                  </c:pt>
                  <c:pt idx="165">
                    <c:v>1.0820052065009467E-2</c:v>
                  </c:pt>
                  <c:pt idx="166">
                    <c:v>6.73217831012962E-3</c:v>
                  </c:pt>
                  <c:pt idx="167">
                    <c:v>8.9493234279794075E-3</c:v>
                  </c:pt>
                  <c:pt idx="168">
                    <c:v>7.9500625744148273E-3</c:v>
                  </c:pt>
                  <c:pt idx="169">
                    <c:v>7.0337728340581886E-3</c:v>
                  </c:pt>
                  <c:pt idx="170">
                    <c:v>1.0303994587447796E-2</c:v>
                  </c:pt>
                  <c:pt idx="171">
                    <c:v>9.5849648206908274E-3</c:v>
                  </c:pt>
                  <c:pt idx="172">
                    <c:v>1.1669225928787844E-2</c:v>
                  </c:pt>
                  <c:pt idx="173">
                    <c:v>1.0688839809487094E-2</c:v>
                  </c:pt>
                  <c:pt idx="174">
                    <c:v>1.4191262793568093E-2</c:v>
                  </c:pt>
                  <c:pt idx="175">
                    <c:v>1.2647420534035411E-2</c:v>
                  </c:pt>
                  <c:pt idx="176">
                    <c:v>8.2995915023122303E-3</c:v>
                  </c:pt>
                  <c:pt idx="177">
                    <c:v>9.582119260437106E-3</c:v>
                  </c:pt>
                  <c:pt idx="178">
                    <c:v>1.0343973402283616E-2</c:v>
                  </c:pt>
                  <c:pt idx="179">
                    <c:v>9.2401033154368983E-3</c:v>
                  </c:pt>
                  <c:pt idx="180">
                    <c:v>9.8247731236160585E-3</c:v>
                  </c:pt>
                  <c:pt idx="181">
                    <c:v>9.6582840501806926E-3</c:v>
                  </c:pt>
                  <c:pt idx="182">
                    <c:v>9.640078948458166E-3</c:v>
                  </c:pt>
                  <c:pt idx="183">
                    <c:v>9.4317357788254209E-3</c:v>
                  </c:pt>
                  <c:pt idx="184">
                    <c:v>9.9479828954411945E-3</c:v>
                  </c:pt>
                  <c:pt idx="185">
                    <c:v>1.0685024408521626E-2</c:v>
                  </c:pt>
                  <c:pt idx="186">
                    <c:v>8.4268086160990321E-3</c:v>
                  </c:pt>
                  <c:pt idx="187">
                    <c:v>9.1753061894301081E-3</c:v>
                  </c:pt>
                  <c:pt idx="188">
                    <c:v>1.057168767824755E-2</c:v>
                  </c:pt>
                  <c:pt idx="189">
                    <c:v>9.5463094612603782E-3</c:v>
                  </c:pt>
                  <c:pt idx="190">
                    <c:v>9.3980573728042315E-3</c:v>
                  </c:pt>
                  <c:pt idx="191">
                    <c:v>7.0073224226702927E-3</c:v>
                  </c:pt>
                  <c:pt idx="192">
                    <c:v>9.8230876101579236E-3</c:v>
                  </c:pt>
                  <c:pt idx="193">
                    <c:v>9.3429078251563904E-3</c:v>
                  </c:pt>
                  <c:pt idx="194">
                    <c:v>7.1239963410836835E-3</c:v>
                  </c:pt>
                  <c:pt idx="195">
                    <c:v>7.7870961370096643E-3</c:v>
                  </c:pt>
                  <c:pt idx="196">
                    <c:v>1.1764911572710833E-2</c:v>
                  </c:pt>
                  <c:pt idx="197">
                    <c:v>9.6789744826861063E-3</c:v>
                  </c:pt>
                  <c:pt idx="198">
                    <c:v>9.1577594877294295E-3</c:v>
                  </c:pt>
                  <c:pt idx="199">
                    <c:v>8.6519942013757942E-3</c:v>
                  </c:pt>
                </c:numCache>
              </c:numRef>
            </c:plus>
            <c:minus>
              <c:numRef>
                <c:f>'CSA No UV'!$BM$6:$BM$205</c:f>
                <c:numCache>
                  <c:formatCode>General</c:formatCode>
                  <c:ptCount val="200"/>
                  <c:pt idx="0">
                    <c:v>1.3068954882043777E-2</c:v>
                  </c:pt>
                  <c:pt idx="1">
                    <c:v>5.8534497065265839E-3</c:v>
                  </c:pt>
                  <c:pt idx="2">
                    <c:v>1.0605359216702285E-2</c:v>
                  </c:pt>
                  <c:pt idx="3">
                    <c:v>1.0687915634054921E-2</c:v>
                  </c:pt>
                  <c:pt idx="4">
                    <c:v>1.0850294116605236E-2</c:v>
                  </c:pt>
                  <c:pt idx="5">
                    <c:v>7.7055204766496811E-3</c:v>
                  </c:pt>
                  <c:pt idx="6">
                    <c:v>5.3540745716596904E-3</c:v>
                  </c:pt>
                  <c:pt idx="7">
                    <c:v>8.1623071149882244E-3</c:v>
                  </c:pt>
                  <c:pt idx="8">
                    <c:v>7.3349284913953212E-3</c:v>
                  </c:pt>
                  <c:pt idx="9">
                    <c:v>5.8544255814849174E-3</c:v>
                  </c:pt>
                  <c:pt idx="10">
                    <c:v>8.2549894017078362E-3</c:v>
                  </c:pt>
                  <c:pt idx="11">
                    <c:v>6.6401678432777764E-3</c:v>
                  </c:pt>
                  <c:pt idx="12">
                    <c:v>5.8889672860718764E-3</c:v>
                  </c:pt>
                  <c:pt idx="13">
                    <c:v>9.1893860130320953E-3</c:v>
                  </c:pt>
                  <c:pt idx="14">
                    <c:v>6.5157103968535909E-3</c:v>
                  </c:pt>
                  <c:pt idx="15">
                    <c:v>5.3843504729539247E-3</c:v>
                  </c:pt>
                  <c:pt idx="16">
                    <c:v>8.6331496331884076E-3</c:v>
                  </c:pt>
                  <c:pt idx="17">
                    <c:v>5.5433192501509977E-3</c:v>
                  </c:pt>
                  <c:pt idx="18">
                    <c:v>4.9321300110712852E-3</c:v>
                  </c:pt>
                  <c:pt idx="19">
                    <c:v>9.8701952590717571E-3</c:v>
                  </c:pt>
                  <c:pt idx="20">
                    <c:v>6.0884788992481937E-3</c:v>
                  </c:pt>
                  <c:pt idx="21">
                    <c:v>1.0294463326417789E-2</c:v>
                  </c:pt>
                  <c:pt idx="22">
                    <c:v>6.5432108722727755E-3</c:v>
                  </c:pt>
                  <c:pt idx="23">
                    <c:v>5.6648860229961163E-3</c:v>
                  </c:pt>
                  <c:pt idx="24">
                    <c:v>7.9581420714693717E-3</c:v>
                  </c:pt>
                  <c:pt idx="25">
                    <c:v>5.5260786600654843E-3</c:v>
                  </c:pt>
                  <c:pt idx="26">
                    <c:v>1.0563155774115466E-2</c:v>
                  </c:pt>
                  <c:pt idx="27">
                    <c:v>8.9151797286177309E-3</c:v>
                  </c:pt>
                  <c:pt idx="28">
                    <c:v>1.013848852362597E-2</c:v>
                  </c:pt>
                  <c:pt idx="29">
                    <c:v>5.2315105523039734E-3</c:v>
                  </c:pt>
                  <c:pt idx="30">
                    <c:v>9.6221725734808149E-3</c:v>
                  </c:pt>
                  <c:pt idx="31">
                    <c:v>6.3931614175993072E-3</c:v>
                  </c:pt>
                  <c:pt idx="32">
                    <c:v>8.0651456105709108E-3</c:v>
                  </c:pt>
                  <c:pt idx="33">
                    <c:v>6.9065207050656423E-3</c:v>
                  </c:pt>
                  <c:pt idx="34">
                    <c:v>1.0845717441202298E-2</c:v>
                  </c:pt>
                  <c:pt idx="35">
                    <c:v>7.3303472718119871E-3</c:v>
                  </c:pt>
                  <c:pt idx="36">
                    <c:v>9.6651611189658738E-3</c:v>
                  </c:pt>
                  <c:pt idx="37">
                    <c:v>7.3600603298829403E-3</c:v>
                  </c:pt>
                  <c:pt idx="38">
                    <c:v>9.0187709967297792E-3</c:v>
                  </c:pt>
                  <c:pt idx="39">
                    <c:v>9.6669609340736713E-3</c:v>
                  </c:pt>
                  <c:pt idx="40">
                    <c:v>9.6968247118589986E-3</c:v>
                  </c:pt>
                  <c:pt idx="41">
                    <c:v>1.3845680494586649E-2</c:v>
                  </c:pt>
                  <c:pt idx="42">
                    <c:v>1.1895071556148776E-2</c:v>
                  </c:pt>
                  <c:pt idx="43">
                    <c:v>1.3268708693256959E-2</c:v>
                  </c:pt>
                  <c:pt idx="44">
                    <c:v>9.2852729288034133E-3</c:v>
                  </c:pt>
                  <c:pt idx="45">
                    <c:v>1.2466250669581272E-2</c:v>
                  </c:pt>
                  <c:pt idx="46">
                    <c:v>8.5809922050335986E-3</c:v>
                  </c:pt>
                  <c:pt idx="47">
                    <c:v>1.3534759245359804E-2</c:v>
                  </c:pt>
                  <c:pt idx="48">
                    <c:v>1.3846942607756096E-2</c:v>
                  </c:pt>
                  <c:pt idx="49">
                    <c:v>6.2456952275389537E-3</c:v>
                  </c:pt>
                  <c:pt idx="50">
                    <c:v>8.3575314920849905E-3</c:v>
                  </c:pt>
                  <c:pt idx="51">
                    <c:v>7.7368113671029545E-3</c:v>
                  </c:pt>
                  <c:pt idx="52">
                    <c:v>7.5358985310750304E-3</c:v>
                  </c:pt>
                  <c:pt idx="53">
                    <c:v>8.7437581414619697E-3</c:v>
                  </c:pt>
                  <c:pt idx="54">
                    <c:v>1.4409774521632954E-2</c:v>
                  </c:pt>
                  <c:pt idx="55">
                    <c:v>1.3979521026310037E-2</c:v>
                  </c:pt>
                  <c:pt idx="56">
                    <c:v>9.5196337192539945E-3</c:v>
                  </c:pt>
                  <c:pt idx="57">
                    <c:v>5.0421811865683785E-3</c:v>
                  </c:pt>
                  <c:pt idx="58">
                    <c:v>8.8473032348648072E-3</c:v>
                  </c:pt>
                  <c:pt idx="59">
                    <c:v>8.2004670206013135E-3</c:v>
                  </c:pt>
                  <c:pt idx="60">
                    <c:v>8.6294307625588654E-3</c:v>
                  </c:pt>
                  <c:pt idx="61">
                    <c:v>7.1869243378321641E-3</c:v>
                  </c:pt>
                  <c:pt idx="62">
                    <c:v>1.0079987909484788E-2</c:v>
                  </c:pt>
                  <c:pt idx="63">
                    <c:v>1.1858199025470183E-2</c:v>
                  </c:pt>
                  <c:pt idx="64">
                    <c:v>9.7859773586321391E-3</c:v>
                  </c:pt>
                  <c:pt idx="65">
                    <c:v>1.3835416115964512E-2</c:v>
                  </c:pt>
                  <c:pt idx="66">
                    <c:v>1.3391276329046808E-2</c:v>
                  </c:pt>
                  <c:pt idx="67">
                    <c:v>1.2051772140774145E-2</c:v>
                  </c:pt>
                  <c:pt idx="68">
                    <c:v>1.2642251194294272E-2</c:v>
                  </c:pt>
                  <c:pt idx="69">
                    <c:v>1.3111328733341237E-2</c:v>
                  </c:pt>
                  <c:pt idx="70">
                    <c:v>1.032155126831486E-2</c:v>
                  </c:pt>
                  <c:pt idx="71">
                    <c:v>1.1980759512926702E-2</c:v>
                  </c:pt>
                  <c:pt idx="72">
                    <c:v>1.5881083950008368E-2</c:v>
                  </c:pt>
                  <c:pt idx="73">
                    <c:v>6.9706784104455605E-3</c:v>
                  </c:pt>
                  <c:pt idx="74">
                    <c:v>8.7042599244374873E-3</c:v>
                  </c:pt>
                  <c:pt idx="75">
                    <c:v>1.0781217812552401E-2</c:v>
                  </c:pt>
                  <c:pt idx="76">
                    <c:v>5.0404990713757364E-3</c:v>
                  </c:pt>
                  <c:pt idx="77">
                    <c:v>9.7170051509669359E-3</c:v>
                  </c:pt>
                  <c:pt idx="78">
                    <c:v>1.2116067494449927E-2</c:v>
                  </c:pt>
                  <c:pt idx="79">
                    <c:v>1.1769851493970787E-2</c:v>
                  </c:pt>
                  <c:pt idx="80">
                    <c:v>9.4869792894572858E-3</c:v>
                  </c:pt>
                  <c:pt idx="81">
                    <c:v>1.0586086277493913E-2</c:v>
                  </c:pt>
                  <c:pt idx="82">
                    <c:v>1.0129530977703256E-2</c:v>
                  </c:pt>
                  <c:pt idx="83">
                    <c:v>6.5500253765769763E-3</c:v>
                  </c:pt>
                  <c:pt idx="84">
                    <c:v>1.3381630873391928E-2</c:v>
                  </c:pt>
                  <c:pt idx="85">
                    <c:v>1.0019000264999344E-2</c:v>
                  </c:pt>
                  <c:pt idx="86">
                    <c:v>6.6463099664049192E-3</c:v>
                  </c:pt>
                  <c:pt idx="87">
                    <c:v>1.0205378148403485E-2</c:v>
                  </c:pt>
                  <c:pt idx="88">
                    <c:v>1.0807940999237004E-2</c:v>
                  </c:pt>
                  <c:pt idx="89">
                    <c:v>1.0518326915626462E-2</c:v>
                  </c:pt>
                  <c:pt idx="90">
                    <c:v>1.3309627846646988E-2</c:v>
                  </c:pt>
                  <c:pt idx="91">
                    <c:v>1.1527866792147141E-2</c:v>
                  </c:pt>
                  <c:pt idx="92">
                    <c:v>8.8989092171866731E-3</c:v>
                  </c:pt>
                  <c:pt idx="93">
                    <c:v>8.4430333708381631E-3</c:v>
                  </c:pt>
                  <c:pt idx="94">
                    <c:v>7.1903559364127475E-3</c:v>
                  </c:pt>
                  <c:pt idx="95">
                    <c:v>8.9623507841194439E-3</c:v>
                  </c:pt>
                  <c:pt idx="96">
                    <c:v>1.3235886669778514E-2</c:v>
                  </c:pt>
                  <c:pt idx="97">
                    <c:v>1.5717031243764792E-2</c:v>
                  </c:pt>
                  <c:pt idx="98">
                    <c:v>1.2312347730118904E-2</c:v>
                  </c:pt>
                  <c:pt idx="99">
                    <c:v>1.4125665794423153E-2</c:v>
                  </c:pt>
                  <c:pt idx="100">
                    <c:v>1.1590562027640873E-2</c:v>
                  </c:pt>
                  <c:pt idx="101">
                    <c:v>1.2012793538891096E-2</c:v>
                  </c:pt>
                  <c:pt idx="102">
                    <c:v>1.1023720226779721E-2</c:v>
                  </c:pt>
                  <c:pt idx="103">
                    <c:v>9.66971949349784E-3</c:v>
                  </c:pt>
                  <c:pt idx="104">
                    <c:v>6.8127086019519369E-3</c:v>
                  </c:pt>
                  <c:pt idx="105">
                    <c:v>1.0092822892055816E-2</c:v>
                  </c:pt>
                  <c:pt idx="106">
                    <c:v>1.2916348532214827E-2</c:v>
                  </c:pt>
                  <c:pt idx="107">
                    <c:v>1.2151419537456175E-2</c:v>
                  </c:pt>
                  <c:pt idx="108">
                    <c:v>1.0209673023730768E-2</c:v>
                  </c:pt>
                  <c:pt idx="109">
                    <c:v>1.2087994406115913E-2</c:v>
                  </c:pt>
                  <c:pt idx="110">
                    <c:v>1.0239991850135129E-2</c:v>
                  </c:pt>
                  <c:pt idx="111">
                    <c:v>7.2464975046176317E-3</c:v>
                  </c:pt>
                  <c:pt idx="112">
                    <c:v>1.1035357954427791E-2</c:v>
                  </c:pt>
                  <c:pt idx="113">
                    <c:v>9.6437258736120461E-3</c:v>
                  </c:pt>
                  <c:pt idx="114">
                    <c:v>1.2059738256699136E-2</c:v>
                  </c:pt>
                  <c:pt idx="115">
                    <c:v>8.8149325505665222E-3</c:v>
                  </c:pt>
                  <c:pt idx="116">
                    <c:v>9.8798986396915877E-3</c:v>
                  </c:pt>
                  <c:pt idx="117">
                    <c:v>9.4727495519800892E-3</c:v>
                  </c:pt>
                  <c:pt idx="118">
                    <c:v>9.2401482239680161E-3</c:v>
                  </c:pt>
                  <c:pt idx="119">
                    <c:v>8.8436867676172683E-3</c:v>
                  </c:pt>
                  <c:pt idx="120">
                    <c:v>9.3308810083137447E-3</c:v>
                  </c:pt>
                  <c:pt idx="121">
                    <c:v>9.6513996734842716E-3</c:v>
                  </c:pt>
                  <c:pt idx="122">
                    <c:v>1.0405255214945907E-2</c:v>
                  </c:pt>
                  <c:pt idx="123">
                    <c:v>1.0841681200816099E-2</c:v>
                  </c:pt>
                  <c:pt idx="124">
                    <c:v>9.8018216937577254E-3</c:v>
                  </c:pt>
                  <c:pt idx="125">
                    <c:v>1.0269978414960915E-2</c:v>
                  </c:pt>
                  <c:pt idx="126">
                    <c:v>1.0175114866806233E-2</c:v>
                  </c:pt>
                  <c:pt idx="127">
                    <c:v>9.894918990065487E-3</c:v>
                  </c:pt>
                  <c:pt idx="128">
                    <c:v>9.655325253345861E-3</c:v>
                  </c:pt>
                  <c:pt idx="129">
                    <c:v>8.0659021724201856E-3</c:v>
                  </c:pt>
                  <c:pt idx="130">
                    <c:v>7.9526298283180297E-3</c:v>
                  </c:pt>
                  <c:pt idx="131">
                    <c:v>9.0307117670066148E-3</c:v>
                  </c:pt>
                  <c:pt idx="132">
                    <c:v>1.3540705044987568E-2</c:v>
                  </c:pt>
                  <c:pt idx="133">
                    <c:v>1.1582702632991635E-2</c:v>
                  </c:pt>
                  <c:pt idx="134">
                    <c:v>1.0982868333657757E-2</c:v>
                  </c:pt>
                  <c:pt idx="135">
                    <c:v>1.1455602399501361E-2</c:v>
                  </c:pt>
                  <c:pt idx="136">
                    <c:v>8.3587983689391802E-3</c:v>
                  </c:pt>
                  <c:pt idx="137">
                    <c:v>7.8228151554452091E-3</c:v>
                  </c:pt>
                  <c:pt idx="138">
                    <c:v>9.4313902165686653E-3</c:v>
                  </c:pt>
                  <c:pt idx="139">
                    <c:v>1.0001689366593845E-2</c:v>
                  </c:pt>
                  <c:pt idx="140">
                    <c:v>1.3266792242777546E-2</c:v>
                  </c:pt>
                  <c:pt idx="141">
                    <c:v>1.0943016828041028E-2</c:v>
                  </c:pt>
                  <c:pt idx="142">
                    <c:v>1.1117011778968955E-2</c:v>
                  </c:pt>
                  <c:pt idx="143">
                    <c:v>1.0266487068259694E-2</c:v>
                  </c:pt>
                  <c:pt idx="144">
                    <c:v>1.1580565563946505E-2</c:v>
                  </c:pt>
                  <c:pt idx="145">
                    <c:v>8.2955902421245117E-3</c:v>
                  </c:pt>
                  <c:pt idx="146">
                    <c:v>1.2547984864085414E-2</c:v>
                  </c:pt>
                  <c:pt idx="147">
                    <c:v>8.2502189470217546E-3</c:v>
                  </c:pt>
                  <c:pt idx="148">
                    <c:v>9.4091793827959444E-3</c:v>
                  </c:pt>
                  <c:pt idx="149">
                    <c:v>1.0857862860563543E-2</c:v>
                  </c:pt>
                  <c:pt idx="150">
                    <c:v>1.0313385909493104E-2</c:v>
                  </c:pt>
                  <c:pt idx="151">
                    <c:v>7.8226158004588639E-3</c:v>
                  </c:pt>
                  <c:pt idx="152">
                    <c:v>9.4508723867708592E-3</c:v>
                  </c:pt>
                  <c:pt idx="153">
                    <c:v>8.5476032280756929E-3</c:v>
                  </c:pt>
                  <c:pt idx="154">
                    <c:v>1.1378987036289163E-2</c:v>
                  </c:pt>
                  <c:pt idx="155">
                    <c:v>1.4619561380600703E-2</c:v>
                  </c:pt>
                  <c:pt idx="156">
                    <c:v>1.0229759930531691E-2</c:v>
                  </c:pt>
                  <c:pt idx="157">
                    <c:v>1.3536350496752506E-2</c:v>
                  </c:pt>
                  <c:pt idx="158">
                    <c:v>1.2693318105646384E-2</c:v>
                  </c:pt>
                  <c:pt idx="159">
                    <c:v>1.2595486709695718E-2</c:v>
                  </c:pt>
                  <c:pt idx="160">
                    <c:v>9.309855791065632E-3</c:v>
                  </c:pt>
                  <c:pt idx="161">
                    <c:v>1.2040257662752952E-2</c:v>
                  </c:pt>
                  <c:pt idx="162">
                    <c:v>1.1602579311488467E-2</c:v>
                  </c:pt>
                  <c:pt idx="163">
                    <c:v>9.6318467665447768E-3</c:v>
                  </c:pt>
                  <c:pt idx="164">
                    <c:v>1.3381717246247858E-2</c:v>
                  </c:pt>
                  <c:pt idx="165">
                    <c:v>1.0820052065009467E-2</c:v>
                  </c:pt>
                  <c:pt idx="166">
                    <c:v>6.73217831012962E-3</c:v>
                  </c:pt>
                  <c:pt idx="167">
                    <c:v>8.9493234279794075E-3</c:v>
                  </c:pt>
                  <c:pt idx="168">
                    <c:v>7.9500625744148273E-3</c:v>
                  </c:pt>
                  <c:pt idx="169">
                    <c:v>7.0337728340581886E-3</c:v>
                  </c:pt>
                  <c:pt idx="170">
                    <c:v>1.0303994587447796E-2</c:v>
                  </c:pt>
                  <c:pt idx="171">
                    <c:v>9.5849648206908274E-3</c:v>
                  </c:pt>
                  <c:pt idx="172">
                    <c:v>1.1669225928787844E-2</c:v>
                  </c:pt>
                  <c:pt idx="173">
                    <c:v>1.0688839809487094E-2</c:v>
                  </c:pt>
                  <c:pt idx="174">
                    <c:v>1.4191262793568093E-2</c:v>
                  </c:pt>
                  <c:pt idx="175">
                    <c:v>1.2647420534035411E-2</c:v>
                  </c:pt>
                  <c:pt idx="176">
                    <c:v>8.2995915023122303E-3</c:v>
                  </c:pt>
                  <c:pt idx="177">
                    <c:v>9.582119260437106E-3</c:v>
                  </c:pt>
                  <c:pt idx="178">
                    <c:v>1.0343973402283616E-2</c:v>
                  </c:pt>
                  <c:pt idx="179">
                    <c:v>9.2401033154368983E-3</c:v>
                  </c:pt>
                  <c:pt idx="180">
                    <c:v>9.8247731236160585E-3</c:v>
                  </c:pt>
                  <c:pt idx="181">
                    <c:v>9.6582840501806926E-3</c:v>
                  </c:pt>
                  <c:pt idx="182">
                    <c:v>9.640078948458166E-3</c:v>
                  </c:pt>
                  <c:pt idx="183">
                    <c:v>9.4317357788254209E-3</c:v>
                  </c:pt>
                  <c:pt idx="184">
                    <c:v>9.9479828954411945E-3</c:v>
                  </c:pt>
                  <c:pt idx="185">
                    <c:v>1.0685024408521626E-2</c:v>
                  </c:pt>
                  <c:pt idx="186">
                    <c:v>8.4268086160990321E-3</c:v>
                  </c:pt>
                  <c:pt idx="187">
                    <c:v>9.1753061894301081E-3</c:v>
                  </c:pt>
                  <c:pt idx="188">
                    <c:v>1.057168767824755E-2</c:v>
                  </c:pt>
                  <c:pt idx="189">
                    <c:v>9.5463094612603782E-3</c:v>
                  </c:pt>
                  <c:pt idx="190">
                    <c:v>9.3980573728042315E-3</c:v>
                  </c:pt>
                  <c:pt idx="191">
                    <c:v>7.0073224226702927E-3</c:v>
                  </c:pt>
                  <c:pt idx="192">
                    <c:v>9.8230876101579236E-3</c:v>
                  </c:pt>
                  <c:pt idx="193">
                    <c:v>9.3429078251563904E-3</c:v>
                  </c:pt>
                  <c:pt idx="194">
                    <c:v>7.1239963410836835E-3</c:v>
                  </c:pt>
                  <c:pt idx="195">
                    <c:v>7.7870961370096643E-3</c:v>
                  </c:pt>
                  <c:pt idx="196">
                    <c:v>1.1764911572710833E-2</c:v>
                  </c:pt>
                  <c:pt idx="197">
                    <c:v>9.6789744826861063E-3</c:v>
                  </c:pt>
                  <c:pt idx="198">
                    <c:v>9.1577594877294295E-3</c:v>
                  </c:pt>
                  <c:pt idx="199">
                    <c:v>8.6519942013757942E-3</c:v>
                  </c:pt>
                </c:numCache>
              </c:numRef>
            </c:minus>
          </c:errBars>
          <c:xVal>
            <c:numRef>
              <c:f>'CSA No 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7.9834181818114303E-2</c:v>
                </c:pt>
                <c:pt idx="2">
                  <c:v>0.17167563636348801</c:v>
                </c:pt>
                <c:pt idx="3">
                  <c:v>0.27152193939400598</c:v>
                </c:pt>
                <c:pt idx="4">
                  <c:v>0.37136824242406802</c:v>
                </c:pt>
                <c:pt idx="5">
                  <c:v>0.47121454545458602</c:v>
                </c:pt>
                <c:pt idx="6">
                  <c:v>0.571060848484648</c:v>
                </c:pt>
                <c:pt idx="7">
                  <c:v>0.67190775757580901</c:v>
                </c:pt>
                <c:pt idx="8">
                  <c:v>0.77175406060587104</c:v>
                </c:pt>
                <c:pt idx="9">
                  <c:v>0.87160036363638904</c:v>
                </c:pt>
                <c:pt idx="10">
                  <c:v>0.97144666666645196</c:v>
                </c:pt>
                <c:pt idx="11">
                  <c:v>1.07129296969696</c:v>
                </c:pt>
                <c:pt idx="12">
                  <c:v>1.17213987878767</c:v>
                </c:pt>
                <c:pt idx="13">
                  <c:v>1.2719861818181899</c:v>
                </c:pt>
                <c:pt idx="14">
                  <c:v>1.3718324848482499</c:v>
                </c:pt>
                <c:pt idx="15">
                  <c:v>1.47167878787877</c:v>
                </c:pt>
                <c:pt idx="16">
                  <c:v>1.5715250909088301</c:v>
                </c:pt>
                <c:pt idx="17">
                  <c:v>1.67237199999999</c:v>
                </c:pt>
                <c:pt idx="18">
                  <c:v>1.77221830303005</c:v>
                </c:pt>
                <c:pt idx="19">
                  <c:v>1.8720646060605699</c:v>
                </c:pt>
                <c:pt idx="20">
                  <c:v>2.03131696969694</c:v>
                </c:pt>
                <c:pt idx="21">
                  <c:v>2.1111511515150498</c:v>
                </c:pt>
                <c:pt idx="22">
                  <c:v>2.1979895757576702</c:v>
                </c:pt>
                <c:pt idx="23">
                  <c:v>2.29983709090902</c:v>
                </c:pt>
                <c:pt idx="24">
                  <c:v>2.3996833939395401</c:v>
                </c:pt>
                <c:pt idx="25">
                  <c:v>2.4995296969696001</c:v>
                </c:pt>
                <c:pt idx="26">
                  <c:v>2.5993760000001198</c:v>
                </c:pt>
                <c:pt idx="27">
                  <c:v>2.7002229090908201</c:v>
                </c:pt>
                <c:pt idx="28">
                  <c:v>2.8000692121213402</c:v>
                </c:pt>
                <c:pt idx="29">
                  <c:v>2.8979143030301202</c:v>
                </c:pt>
                <c:pt idx="30">
                  <c:v>2.9997618181819199</c:v>
                </c:pt>
                <c:pt idx="31">
                  <c:v>3.0996081212119799</c:v>
                </c:pt>
                <c:pt idx="32">
                  <c:v>3.2004550303031398</c:v>
                </c:pt>
                <c:pt idx="33">
                  <c:v>3.2983001212119198</c:v>
                </c:pt>
                <c:pt idx="34">
                  <c:v>3.39814642424244</c:v>
                </c:pt>
                <c:pt idx="35">
                  <c:v>3.49999393939378</c:v>
                </c:pt>
                <c:pt idx="36">
                  <c:v>3.5988396363636599</c:v>
                </c:pt>
                <c:pt idx="37">
                  <c:v>3.7006871515150102</c:v>
                </c:pt>
                <c:pt idx="38">
                  <c:v>3.79853224242424</c:v>
                </c:pt>
                <c:pt idx="39">
                  <c:v>3.8983785454543001</c:v>
                </c:pt>
                <c:pt idx="40">
                  <c:v>4.00022606060611</c:v>
                </c:pt>
                <c:pt idx="41">
                  <c:v>4.0990717575755298</c:v>
                </c:pt>
                <c:pt idx="42">
                  <c:v>4.1989180606060401</c:v>
                </c:pt>
                <c:pt idx="43">
                  <c:v>4.2987643636361099</c:v>
                </c:pt>
                <c:pt idx="44">
                  <c:v>4.3986106666666203</c:v>
                </c:pt>
                <c:pt idx="45">
                  <c:v>4.5004581818179696</c:v>
                </c:pt>
                <c:pt idx="46">
                  <c:v>4.5993038787878504</c:v>
                </c:pt>
                <c:pt idx="47">
                  <c:v>4.6991501818179104</c:v>
                </c:pt>
                <c:pt idx="48">
                  <c:v>4.7989964848484297</c:v>
                </c:pt>
                <c:pt idx="49">
                  <c:v>4.89884278787894</c:v>
                </c:pt>
                <c:pt idx="50">
                  <c:v>4.9986890909090098</c:v>
                </c:pt>
                <c:pt idx="51">
                  <c:v>5.0995360000001702</c:v>
                </c:pt>
                <c:pt idx="52">
                  <c:v>5.1993823030302302</c:v>
                </c:pt>
                <c:pt idx="53">
                  <c:v>5.2992286060607503</c:v>
                </c:pt>
                <c:pt idx="54">
                  <c:v>5.3990749090908103</c:v>
                </c:pt>
                <c:pt idx="55">
                  <c:v>5.4989212121213296</c:v>
                </c:pt>
                <c:pt idx="56">
                  <c:v>5.5997681212120298</c:v>
                </c:pt>
                <c:pt idx="57">
                  <c:v>5.6996144242425499</c:v>
                </c:pt>
                <c:pt idx="58">
                  <c:v>5.79946072727261</c:v>
                </c:pt>
                <c:pt idx="59">
                  <c:v>5.8993070303031301</c:v>
                </c:pt>
                <c:pt idx="60">
                  <c:v>5.9991533333331901</c:v>
                </c:pt>
                <c:pt idx="61">
                  <c:v>6.1000002424243496</c:v>
                </c:pt>
                <c:pt idx="62">
                  <c:v>6.1998465454544203</c:v>
                </c:pt>
                <c:pt idx="63">
                  <c:v>6.2996928484849297</c:v>
                </c:pt>
                <c:pt idx="64">
                  <c:v>6.3985385454543504</c:v>
                </c:pt>
                <c:pt idx="65">
                  <c:v>6.4993854545455099</c:v>
                </c:pt>
                <c:pt idx="66">
                  <c:v>6.6002323636362199</c:v>
                </c:pt>
                <c:pt idx="67">
                  <c:v>6.70007866666674</c:v>
                </c:pt>
                <c:pt idx="68">
                  <c:v>6.7999249696968</c:v>
                </c:pt>
                <c:pt idx="69">
                  <c:v>6.8997712727273202</c:v>
                </c:pt>
                <c:pt idx="70">
                  <c:v>6.9996175757573802</c:v>
                </c:pt>
                <c:pt idx="71">
                  <c:v>7.0984632727272503</c:v>
                </c:pt>
                <c:pt idx="72">
                  <c:v>7.2003107878785997</c:v>
                </c:pt>
                <c:pt idx="73">
                  <c:v>7.3001570909091198</c:v>
                </c:pt>
                <c:pt idx="74">
                  <c:v>7.3990027878785396</c:v>
                </c:pt>
                <c:pt idx="75">
                  <c:v>7.4998496969696999</c:v>
                </c:pt>
                <c:pt idx="76">
                  <c:v>7.5986953939391197</c:v>
                </c:pt>
                <c:pt idx="77">
                  <c:v>7.7005429090909203</c:v>
                </c:pt>
                <c:pt idx="78">
                  <c:v>7.7983880000001502</c:v>
                </c:pt>
                <c:pt idx="79">
                  <c:v>7.8992349090908602</c:v>
                </c:pt>
                <c:pt idx="80">
                  <c:v>8.0000818181815703</c:v>
                </c:pt>
                <c:pt idx="81">
                  <c:v>8.0989275151514395</c:v>
                </c:pt>
                <c:pt idx="82">
                  <c:v>8.2007750303027898</c:v>
                </c:pt>
                <c:pt idx="83">
                  <c:v>8.2986201212120196</c:v>
                </c:pt>
                <c:pt idx="84">
                  <c:v>8.3984664242425406</c:v>
                </c:pt>
                <c:pt idx="85">
                  <c:v>8.4993133333332391</c:v>
                </c:pt>
                <c:pt idx="86">
                  <c:v>8.5991596363637601</c:v>
                </c:pt>
                <c:pt idx="87">
                  <c:v>8.6990059393938193</c:v>
                </c:pt>
                <c:pt idx="88">
                  <c:v>8.7988522424243403</c:v>
                </c:pt>
                <c:pt idx="89">
                  <c:v>8.8986985454543994</c:v>
                </c:pt>
                <c:pt idx="90">
                  <c:v>8.9995454545455598</c:v>
                </c:pt>
                <c:pt idx="91">
                  <c:v>9.0993917575756296</c:v>
                </c:pt>
                <c:pt idx="92">
                  <c:v>9.1992380606061399</c:v>
                </c:pt>
                <c:pt idx="93">
                  <c:v>9.2990843636362097</c:v>
                </c:pt>
                <c:pt idx="94">
                  <c:v>9.3989306666667201</c:v>
                </c:pt>
                <c:pt idx="95">
                  <c:v>9.4997775757574292</c:v>
                </c:pt>
                <c:pt idx="96">
                  <c:v>9.5996238787879502</c:v>
                </c:pt>
                <c:pt idx="97">
                  <c:v>9.6994701818180094</c:v>
                </c:pt>
                <c:pt idx="98">
                  <c:v>9.7993164848485304</c:v>
                </c:pt>
                <c:pt idx="99">
                  <c:v>9.8991627878785895</c:v>
                </c:pt>
                <c:pt idx="100">
                  <c:v>10.0000096969697</c:v>
                </c:pt>
                <c:pt idx="101">
                  <c:v>10.0998559999998</c:v>
                </c:pt>
                <c:pt idx="102">
                  <c:v>10.1997023030303</c:v>
                </c:pt>
                <c:pt idx="103">
                  <c:v>10.2995486060603</c:v>
                </c:pt>
                <c:pt idx="104">
                  <c:v>10.3983943030302</c:v>
                </c:pt>
                <c:pt idx="105">
                  <c:v>10.5002418181816</c:v>
                </c:pt>
                <c:pt idx="106">
                  <c:v>10.600088121212099</c:v>
                </c:pt>
                <c:pt idx="107">
                  <c:v>10.699934424242199</c:v>
                </c:pt>
                <c:pt idx="108">
                  <c:v>10.799780727272701</c:v>
                </c:pt>
                <c:pt idx="109">
                  <c:v>10.898626424242501</c:v>
                </c:pt>
                <c:pt idx="110">
                  <c:v>11.000473939393901</c:v>
                </c:pt>
                <c:pt idx="111">
                  <c:v>11.098319030303101</c:v>
                </c:pt>
                <c:pt idx="112">
                  <c:v>11.200166545454501</c:v>
                </c:pt>
                <c:pt idx="113">
                  <c:v>11.2990122424243</c:v>
                </c:pt>
                <c:pt idx="114">
                  <c:v>11.3988585454544</c:v>
                </c:pt>
                <c:pt idx="115">
                  <c:v>11.5007060606058</c:v>
                </c:pt>
                <c:pt idx="116">
                  <c:v>11.6005523636363</c:v>
                </c:pt>
                <c:pt idx="117">
                  <c:v>11.700398666666301</c:v>
                </c:pt>
                <c:pt idx="118">
                  <c:v>11.7992443636362</c:v>
                </c:pt>
                <c:pt idx="119">
                  <c:v>11.8990906666667</c:v>
                </c:pt>
                <c:pt idx="120">
                  <c:v>11.9989369696968</c:v>
                </c:pt>
                <c:pt idx="121">
                  <c:v>12.098783272727299</c:v>
                </c:pt>
                <c:pt idx="122">
                  <c:v>12.198629575757399</c:v>
                </c:pt>
                <c:pt idx="123">
                  <c:v>12.298475878787899</c:v>
                </c:pt>
                <c:pt idx="124">
                  <c:v>12.399322787878599</c:v>
                </c:pt>
                <c:pt idx="125">
                  <c:v>12.499169090909099</c:v>
                </c:pt>
                <c:pt idx="126">
                  <c:v>12.599015393939199</c:v>
                </c:pt>
                <c:pt idx="127">
                  <c:v>12.698861696969701</c:v>
                </c:pt>
                <c:pt idx="128">
                  <c:v>12.798707999999801</c:v>
                </c:pt>
                <c:pt idx="129">
                  <c:v>12.899554909090901</c:v>
                </c:pt>
                <c:pt idx="130">
                  <c:v>12.999401212121001</c:v>
                </c:pt>
                <c:pt idx="131">
                  <c:v>13.0992475151515</c:v>
                </c:pt>
                <c:pt idx="132">
                  <c:v>13.1990938181816</c:v>
                </c:pt>
                <c:pt idx="133">
                  <c:v>13.2989401212121</c:v>
                </c:pt>
                <c:pt idx="134">
                  <c:v>13.3997870303028</c:v>
                </c:pt>
                <c:pt idx="135">
                  <c:v>13.4996333333333</c:v>
                </c:pt>
                <c:pt idx="136">
                  <c:v>13.5994796363634</c:v>
                </c:pt>
                <c:pt idx="137">
                  <c:v>13.6993259393939</c:v>
                </c:pt>
                <c:pt idx="138">
                  <c:v>13.7991722424239</c:v>
                </c:pt>
                <c:pt idx="139">
                  <c:v>13.900019151515099</c:v>
                </c:pt>
                <c:pt idx="140">
                  <c:v>13.999865454545199</c:v>
                </c:pt>
                <c:pt idx="141">
                  <c:v>14.099711757575699</c:v>
                </c:pt>
                <c:pt idx="142">
                  <c:v>14.1995580606057</c:v>
                </c:pt>
                <c:pt idx="143">
                  <c:v>14.299404363636301</c:v>
                </c:pt>
                <c:pt idx="144">
                  <c:v>14.398250060606101</c:v>
                </c:pt>
                <c:pt idx="145">
                  <c:v>14.500097575757501</c:v>
                </c:pt>
                <c:pt idx="146">
                  <c:v>14.5979426666667</c:v>
                </c:pt>
                <c:pt idx="147">
                  <c:v>14.6997901818181</c:v>
                </c:pt>
                <c:pt idx="148">
                  <c:v>14.7996364848486</c:v>
                </c:pt>
                <c:pt idx="149">
                  <c:v>14.898482181818</c:v>
                </c:pt>
                <c:pt idx="150">
                  <c:v>15.0003296969698</c:v>
                </c:pt>
                <c:pt idx="151">
                  <c:v>15.0981747878786</c:v>
                </c:pt>
                <c:pt idx="152">
                  <c:v>15.2000223030304</c:v>
                </c:pt>
                <c:pt idx="153">
                  <c:v>15.2998686060605</c:v>
                </c:pt>
                <c:pt idx="154">
                  <c:v>15.3987143030303</c:v>
                </c:pt>
                <c:pt idx="155">
                  <c:v>15.4985606060604</c:v>
                </c:pt>
                <c:pt idx="156">
                  <c:v>15.598406909090899</c:v>
                </c:pt>
                <c:pt idx="157">
                  <c:v>15.700254424242299</c:v>
                </c:pt>
                <c:pt idx="158">
                  <c:v>15.799100121212099</c:v>
                </c:pt>
                <c:pt idx="159">
                  <c:v>15.898946424242199</c:v>
                </c:pt>
                <c:pt idx="160">
                  <c:v>15.998792727272701</c:v>
                </c:pt>
                <c:pt idx="161">
                  <c:v>16.098639030302799</c:v>
                </c:pt>
                <c:pt idx="162">
                  <c:v>16.198485333333299</c:v>
                </c:pt>
                <c:pt idx="163">
                  <c:v>16.299332242424001</c:v>
                </c:pt>
                <c:pt idx="164">
                  <c:v>16.3991785454545</c:v>
                </c:pt>
                <c:pt idx="165">
                  <c:v>16.499024848484598</c:v>
                </c:pt>
                <c:pt idx="166">
                  <c:v>16.598871151515102</c:v>
                </c:pt>
                <c:pt idx="167">
                  <c:v>16.6987174545452</c:v>
                </c:pt>
                <c:pt idx="168">
                  <c:v>16.7995643636363</c:v>
                </c:pt>
                <c:pt idx="169">
                  <c:v>16.899410666666402</c:v>
                </c:pt>
                <c:pt idx="170">
                  <c:v>16.999256969696901</c:v>
                </c:pt>
                <c:pt idx="171">
                  <c:v>17.099103272727</c:v>
                </c:pt>
                <c:pt idx="172">
                  <c:v>17.198949575757499</c:v>
                </c:pt>
                <c:pt idx="173">
                  <c:v>17.299796484848201</c:v>
                </c:pt>
                <c:pt idx="174">
                  <c:v>17.399642787878701</c:v>
                </c:pt>
                <c:pt idx="175">
                  <c:v>17.499489090909201</c:v>
                </c:pt>
                <c:pt idx="176">
                  <c:v>17.599335393939299</c:v>
                </c:pt>
                <c:pt idx="177">
                  <c:v>17.699181696969799</c:v>
                </c:pt>
                <c:pt idx="178">
                  <c:v>17.800028606060501</c:v>
                </c:pt>
                <c:pt idx="179">
                  <c:v>17.8978736969697</c:v>
                </c:pt>
                <c:pt idx="180">
                  <c:v>17.999721212121099</c:v>
                </c:pt>
                <c:pt idx="181">
                  <c:v>18.099567515151598</c:v>
                </c:pt>
                <c:pt idx="182">
                  <c:v>18.1994138181817</c:v>
                </c:pt>
                <c:pt idx="183">
                  <c:v>18.3002607272728</c:v>
                </c:pt>
                <c:pt idx="184">
                  <c:v>18.400107030302902</c:v>
                </c:pt>
                <c:pt idx="185">
                  <c:v>18.499953333333401</c:v>
                </c:pt>
                <c:pt idx="186">
                  <c:v>18.5987990303028</c:v>
                </c:pt>
                <c:pt idx="187">
                  <c:v>18.699645939393999</c:v>
                </c:pt>
                <c:pt idx="188">
                  <c:v>18.798491636363401</c:v>
                </c:pt>
                <c:pt idx="189">
                  <c:v>18.898337939393901</c:v>
                </c:pt>
                <c:pt idx="190">
                  <c:v>19.000185454545299</c:v>
                </c:pt>
                <c:pt idx="191">
                  <c:v>19.100031757575799</c:v>
                </c:pt>
                <c:pt idx="192">
                  <c:v>19.199878060605801</c:v>
                </c:pt>
                <c:pt idx="193">
                  <c:v>19.298723757575701</c:v>
                </c:pt>
                <c:pt idx="194">
                  <c:v>19.398570060605799</c:v>
                </c:pt>
                <c:pt idx="195">
                  <c:v>19.500417575757599</c:v>
                </c:pt>
                <c:pt idx="196">
                  <c:v>19.599263272727001</c:v>
                </c:pt>
                <c:pt idx="197">
                  <c:v>19.6991095757575</c:v>
                </c:pt>
                <c:pt idx="198">
                  <c:v>19.798955878787599</c:v>
                </c:pt>
                <c:pt idx="199">
                  <c:v>19.898802181818098</c:v>
                </c:pt>
              </c:numCache>
            </c:numRef>
          </c:xVal>
          <c:yVal>
            <c:numRef>
              <c:f>'CSA No UV'!$BJ$6:$BJ$205</c:f>
              <c:numCache>
                <c:formatCode>General</c:formatCode>
                <c:ptCount val="200"/>
                <c:pt idx="0">
                  <c:v>1.0918968799430941</c:v>
                </c:pt>
                <c:pt idx="1">
                  <c:v>1.0530250400201282</c:v>
                </c:pt>
                <c:pt idx="2">
                  <c:v>1.0422112615449577</c:v>
                </c:pt>
                <c:pt idx="3">
                  <c:v>1.0441333376921229</c:v>
                </c:pt>
                <c:pt idx="4">
                  <c:v>1.0286623066952107</c:v>
                </c:pt>
                <c:pt idx="5">
                  <c:v>1.0293979012137484</c:v>
                </c:pt>
                <c:pt idx="6">
                  <c:v>1.0242655927936974</c:v>
                </c:pt>
                <c:pt idx="7">
                  <c:v>1.0206103532102895</c:v>
                </c:pt>
                <c:pt idx="8">
                  <c:v>1.0112082927322856</c:v>
                </c:pt>
                <c:pt idx="9">
                  <c:v>1.0060763827152097</c:v>
                </c:pt>
                <c:pt idx="10">
                  <c:v>1.0012454942503859</c:v>
                </c:pt>
                <c:pt idx="11">
                  <c:v>1.0039180155096512</c:v>
                </c:pt>
                <c:pt idx="12">
                  <c:v>0.9983097394565551</c:v>
                </c:pt>
                <c:pt idx="13">
                  <c:v>0.99352780724109413</c:v>
                </c:pt>
                <c:pt idx="14">
                  <c:v>1.0066658372519943</c:v>
                </c:pt>
                <c:pt idx="15">
                  <c:v>0.99497573653860871</c:v>
                </c:pt>
                <c:pt idx="16">
                  <c:v>0.99975901081669338</c:v>
                </c:pt>
                <c:pt idx="17">
                  <c:v>0.99779556140990489</c:v>
                </c:pt>
                <c:pt idx="18">
                  <c:v>0.99785613153382147</c:v>
                </c:pt>
                <c:pt idx="19">
                  <c:v>1.005946665991291</c:v>
                </c:pt>
                <c:pt idx="20">
                  <c:v>0.65319185435757521</c:v>
                </c:pt>
                <c:pt idx="21">
                  <c:v>0.72038338559257231</c:v>
                </c:pt>
                <c:pt idx="22">
                  <c:v>0.74903558405560899</c:v>
                </c:pt>
                <c:pt idx="23">
                  <c:v>0.78764620240894145</c:v>
                </c:pt>
                <c:pt idx="24">
                  <c:v>0.80250805710083351</c:v>
                </c:pt>
                <c:pt idx="25">
                  <c:v>0.80297386678716054</c:v>
                </c:pt>
                <c:pt idx="26">
                  <c:v>0.82923298400900336</c:v>
                </c:pt>
                <c:pt idx="27">
                  <c:v>0.8168770097904462</c:v>
                </c:pt>
                <c:pt idx="28">
                  <c:v>0.82001231082948833</c:v>
                </c:pt>
                <c:pt idx="29">
                  <c:v>0.83940661489902058</c:v>
                </c:pt>
                <c:pt idx="30">
                  <c:v>0.84707176912703075</c:v>
                </c:pt>
                <c:pt idx="31">
                  <c:v>0.84675474477404689</c:v>
                </c:pt>
                <c:pt idx="32">
                  <c:v>0.85409503307180423</c:v>
                </c:pt>
                <c:pt idx="33">
                  <c:v>0.85445981024236595</c:v>
                </c:pt>
                <c:pt idx="34">
                  <c:v>0.85104085201655</c:v>
                </c:pt>
                <c:pt idx="35">
                  <c:v>0.86610436450386152</c:v>
                </c:pt>
                <c:pt idx="36">
                  <c:v>0.84800635002384106</c:v>
                </c:pt>
                <c:pt idx="37">
                  <c:v>0.86610587996133437</c:v>
                </c:pt>
                <c:pt idx="38">
                  <c:v>0.87616931520884156</c:v>
                </c:pt>
                <c:pt idx="39">
                  <c:v>0.8653353436748995</c:v>
                </c:pt>
                <c:pt idx="40">
                  <c:v>0.87169067621822671</c:v>
                </c:pt>
                <c:pt idx="41">
                  <c:v>0.86165518442647415</c:v>
                </c:pt>
                <c:pt idx="42">
                  <c:v>0.88485537182025065</c:v>
                </c:pt>
                <c:pt idx="43">
                  <c:v>0.88211670867466496</c:v>
                </c:pt>
                <c:pt idx="44">
                  <c:v>0.87245035069571897</c:v>
                </c:pt>
                <c:pt idx="45">
                  <c:v>0.86935695295092885</c:v>
                </c:pt>
                <c:pt idx="46">
                  <c:v>0.87510571256901437</c:v>
                </c:pt>
                <c:pt idx="47">
                  <c:v>0.87408661395165232</c:v>
                </c:pt>
                <c:pt idx="48">
                  <c:v>0.88827930283610768</c:v>
                </c:pt>
                <c:pt idx="49">
                  <c:v>0.88147222913051293</c:v>
                </c:pt>
                <c:pt idx="50">
                  <c:v>0.88805459233595019</c:v>
                </c:pt>
                <c:pt idx="51">
                  <c:v>0.88561597361570699</c:v>
                </c:pt>
                <c:pt idx="52">
                  <c:v>0.88396697750424413</c:v>
                </c:pt>
                <c:pt idx="53">
                  <c:v>0.88518985102645686</c:v>
                </c:pt>
                <c:pt idx="54">
                  <c:v>0.87938090380168066</c:v>
                </c:pt>
                <c:pt idx="55">
                  <c:v>0.87936389275002436</c:v>
                </c:pt>
                <c:pt idx="56">
                  <c:v>0.88521839157674764</c:v>
                </c:pt>
                <c:pt idx="57">
                  <c:v>0.87567328388540788</c:v>
                </c:pt>
                <c:pt idx="58">
                  <c:v>0.88395909767635694</c:v>
                </c:pt>
                <c:pt idx="59">
                  <c:v>0.8961152666182961</c:v>
                </c:pt>
                <c:pt idx="60">
                  <c:v>0.88586469508424415</c:v>
                </c:pt>
                <c:pt idx="61">
                  <c:v>0.89292317959486223</c:v>
                </c:pt>
                <c:pt idx="62">
                  <c:v>0.87536753597487615</c:v>
                </c:pt>
                <c:pt idx="63">
                  <c:v>0.89552841381597581</c:v>
                </c:pt>
                <c:pt idx="64">
                  <c:v>0.89712511371818837</c:v>
                </c:pt>
                <c:pt idx="65">
                  <c:v>0.89435092902061442</c:v>
                </c:pt>
                <c:pt idx="66">
                  <c:v>0.88991782339999292</c:v>
                </c:pt>
                <c:pt idx="67">
                  <c:v>0.89711447275292178</c:v>
                </c:pt>
                <c:pt idx="68">
                  <c:v>0.89611014047172011</c:v>
                </c:pt>
                <c:pt idx="69">
                  <c:v>0.90864949254367322</c:v>
                </c:pt>
                <c:pt idx="70">
                  <c:v>0.87722284612413703</c:v>
                </c:pt>
                <c:pt idx="71">
                  <c:v>0.88981316182648873</c:v>
                </c:pt>
                <c:pt idx="72">
                  <c:v>0.89121977367665328</c:v>
                </c:pt>
                <c:pt idx="73">
                  <c:v>0.88515723704691196</c:v>
                </c:pt>
                <c:pt idx="74">
                  <c:v>0.8905961417189584</c:v>
                </c:pt>
                <c:pt idx="75">
                  <c:v>0.88953045760111693</c:v>
                </c:pt>
                <c:pt idx="76">
                  <c:v>0.89836150186875696</c:v>
                </c:pt>
                <c:pt idx="77">
                  <c:v>0.90430730449017993</c:v>
                </c:pt>
                <c:pt idx="78">
                  <c:v>0.8951500566797872</c:v>
                </c:pt>
                <c:pt idx="79">
                  <c:v>0.88873706587210499</c:v>
                </c:pt>
                <c:pt idx="80">
                  <c:v>0.88732116469387956</c:v>
                </c:pt>
                <c:pt idx="81">
                  <c:v>0.90204180317138039</c:v>
                </c:pt>
                <c:pt idx="82">
                  <c:v>0.89400519951637281</c:v>
                </c:pt>
                <c:pt idx="83">
                  <c:v>0.90191475313681146</c:v>
                </c:pt>
                <c:pt idx="84">
                  <c:v>0.8907653917961641</c:v>
                </c:pt>
                <c:pt idx="85">
                  <c:v>0.89179929236193178</c:v>
                </c:pt>
                <c:pt idx="86">
                  <c:v>0.9056157687222306</c:v>
                </c:pt>
                <c:pt idx="87">
                  <c:v>0.89939896375971351</c:v>
                </c:pt>
                <c:pt idx="88">
                  <c:v>0.89501328573914063</c:v>
                </c:pt>
                <c:pt idx="89">
                  <c:v>0.89314690888445425</c:v>
                </c:pt>
                <c:pt idx="90">
                  <c:v>0.88640853522077412</c:v>
                </c:pt>
                <c:pt idx="91">
                  <c:v>0.9040632357618279</c:v>
                </c:pt>
                <c:pt idx="92">
                  <c:v>0.89832999019704618</c:v>
                </c:pt>
                <c:pt idx="93">
                  <c:v>0.88869081176610154</c:v>
                </c:pt>
                <c:pt idx="94">
                  <c:v>0.89527280775083418</c:v>
                </c:pt>
                <c:pt idx="95">
                  <c:v>0.89045658496861813</c:v>
                </c:pt>
                <c:pt idx="96">
                  <c:v>0.90346823411270361</c:v>
                </c:pt>
                <c:pt idx="97">
                  <c:v>0.89844127725888734</c:v>
                </c:pt>
                <c:pt idx="98">
                  <c:v>0.89412805235228487</c:v>
                </c:pt>
                <c:pt idx="99">
                  <c:v>0.90725521160589828</c:v>
                </c:pt>
                <c:pt idx="100">
                  <c:v>0.89780586679234808</c:v>
                </c:pt>
                <c:pt idx="101">
                  <c:v>0.90027019843756517</c:v>
                </c:pt>
                <c:pt idx="102">
                  <c:v>0.90538868022589036</c:v>
                </c:pt>
                <c:pt idx="103">
                  <c:v>0.89693104264475332</c:v>
                </c:pt>
                <c:pt idx="104">
                  <c:v>0.9108648267490016</c:v>
                </c:pt>
                <c:pt idx="105">
                  <c:v>0.88032636969531419</c:v>
                </c:pt>
                <c:pt idx="106">
                  <c:v>0.89133341887564066</c:v>
                </c:pt>
                <c:pt idx="107">
                  <c:v>0.88510782033787261</c:v>
                </c:pt>
                <c:pt idx="108">
                  <c:v>0.89859180757863055</c:v>
                </c:pt>
                <c:pt idx="109">
                  <c:v>0.89977015031894481</c:v>
                </c:pt>
                <c:pt idx="110">
                  <c:v>0.89897869923983276</c:v>
                </c:pt>
                <c:pt idx="111">
                  <c:v>0.89295100684247919</c:v>
                </c:pt>
                <c:pt idx="112">
                  <c:v>0.89536435877746923</c:v>
                </c:pt>
                <c:pt idx="113">
                  <c:v>0.89652943980436217</c:v>
                </c:pt>
                <c:pt idx="114">
                  <c:v>0.88823750796636392</c:v>
                </c:pt>
                <c:pt idx="115">
                  <c:v>0.89542177849281335</c:v>
                </c:pt>
                <c:pt idx="116">
                  <c:v>0.89530875916453634</c:v>
                </c:pt>
                <c:pt idx="117">
                  <c:v>0.89646546843942365</c:v>
                </c:pt>
                <c:pt idx="118">
                  <c:v>0.90173141635542531</c:v>
                </c:pt>
                <c:pt idx="119">
                  <c:v>0.89919431651711856</c:v>
                </c:pt>
                <c:pt idx="120">
                  <c:v>0.88082972165993711</c:v>
                </c:pt>
                <c:pt idx="121">
                  <c:v>0.91244179857684438</c:v>
                </c:pt>
                <c:pt idx="122">
                  <c:v>0.90018223977692957</c:v>
                </c:pt>
                <c:pt idx="123">
                  <c:v>0.89016976864039388</c:v>
                </c:pt>
                <c:pt idx="124">
                  <c:v>0.90228454041048445</c:v>
                </c:pt>
                <c:pt idx="125">
                  <c:v>0.89841203488434296</c:v>
                </c:pt>
                <c:pt idx="126">
                  <c:v>0.8918376685717645</c:v>
                </c:pt>
                <c:pt idx="127">
                  <c:v>0.89149385872286246</c:v>
                </c:pt>
                <c:pt idx="128">
                  <c:v>0.89488437580135938</c:v>
                </c:pt>
                <c:pt idx="129">
                  <c:v>0.89878420322915298</c:v>
                </c:pt>
                <c:pt idx="130">
                  <c:v>0.89858503610544516</c:v>
                </c:pt>
                <c:pt idx="131">
                  <c:v>0.89367791200185032</c:v>
                </c:pt>
                <c:pt idx="132">
                  <c:v>0.90545326845167085</c:v>
                </c:pt>
                <c:pt idx="133">
                  <c:v>0.88531514977787462</c:v>
                </c:pt>
                <c:pt idx="134">
                  <c:v>0.88617704273044551</c:v>
                </c:pt>
                <c:pt idx="135">
                  <c:v>0.9115868415812407</c:v>
                </c:pt>
                <c:pt idx="136">
                  <c:v>0.88944824638781694</c:v>
                </c:pt>
                <c:pt idx="137">
                  <c:v>0.90387109017788902</c:v>
                </c:pt>
                <c:pt idx="138">
                  <c:v>0.89149214798502752</c:v>
                </c:pt>
                <c:pt idx="139">
                  <c:v>0.88981987443575772</c:v>
                </c:pt>
                <c:pt idx="140">
                  <c:v>0.8975096870154744</c:v>
                </c:pt>
                <c:pt idx="141">
                  <c:v>0.90083596838271041</c:v>
                </c:pt>
                <c:pt idx="142">
                  <c:v>0.90928290324177807</c:v>
                </c:pt>
                <c:pt idx="143">
                  <c:v>0.8942753458646685</c:v>
                </c:pt>
                <c:pt idx="144">
                  <c:v>0.90499783340543372</c:v>
                </c:pt>
                <c:pt idx="145">
                  <c:v>0.89675870276802916</c:v>
                </c:pt>
                <c:pt idx="146">
                  <c:v>0.89418447588956407</c:v>
                </c:pt>
                <c:pt idx="147">
                  <c:v>0.91428775220109115</c:v>
                </c:pt>
                <c:pt idx="148">
                  <c:v>0.90153157071544254</c:v>
                </c:pt>
                <c:pt idx="149">
                  <c:v>0.91297003528046228</c:v>
                </c:pt>
                <c:pt idx="150">
                  <c:v>0.88819041922176978</c:v>
                </c:pt>
                <c:pt idx="151">
                  <c:v>0.90183665343652897</c:v>
                </c:pt>
                <c:pt idx="152">
                  <c:v>0.91070495872031931</c:v>
                </c:pt>
                <c:pt idx="153">
                  <c:v>0.90130786816212516</c:v>
                </c:pt>
                <c:pt idx="154">
                  <c:v>0.89995095372897782</c:v>
                </c:pt>
                <c:pt idx="155">
                  <c:v>0.90601030951001071</c:v>
                </c:pt>
                <c:pt idx="156">
                  <c:v>0.89887689727626741</c:v>
                </c:pt>
                <c:pt idx="157">
                  <c:v>0.90338363973833147</c:v>
                </c:pt>
                <c:pt idx="158">
                  <c:v>0.88831889070736114</c:v>
                </c:pt>
                <c:pt idx="159">
                  <c:v>0.90953686132363654</c:v>
                </c:pt>
                <c:pt idx="160">
                  <c:v>0.90159913288255689</c:v>
                </c:pt>
                <c:pt idx="161">
                  <c:v>0.90988929840571209</c:v>
                </c:pt>
                <c:pt idx="162">
                  <c:v>0.89312060587870978</c:v>
                </c:pt>
                <c:pt idx="163">
                  <c:v>0.89446038802689698</c:v>
                </c:pt>
                <c:pt idx="164">
                  <c:v>0.91072844626387361</c:v>
                </c:pt>
                <c:pt idx="165">
                  <c:v>0.89179946553894585</c:v>
                </c:pt>
                <c:pt idx="166">
                  <c:v>0.89938911676850597</c:v>
                </c:pt>
                <c:pt idx="167">
                  <c:v>0.89144152061774362</c:v>
                </c:pt>
                <c:pt idx="168">
                  <c:v>0.8998724897226783</c:v>
                </c:pt>
                <c:pt idx="169">
                  <c:v>0.92101339603573906</c:v>
                </c:pt>
                <c:pt idx="170">
                  <c:v>0.90549508552997149</c:v>
                </c:pt>
                <c:pt idx="171">
                  <c:v>0.90814997527488139</c:v>
                </c:pt>
                <c:pt idx="172">
                  <c:v>0.9012335588023157</c:v>
                </c:pt>
                <c:pt idx="173">
                  <c:v>0.90436136349152041</c:v>
                </c:pt>
                <c:pt idx="174">
                  <c:v>0.92066603014891668</c:v>
                </c:pt>
                <c:pt idx="175">
                  <c:v>0.90825838561781214</c:v>
                </c:pt>
                <c:pt idx="176">
                  <c:v>0.91578208668938355</c:v>
                </c:pt>
                <c:pt idx="177">
                  <c:v>0.89954969998352929</c:v>
                </c:pt>
                <c:pt idx="178">
                  <c:v>0.89837788179764944</c:v>
                </c:pt>
                <c:pt idx="179">
                  <c:v>0.89983826082750507</c:v>
                </c:pt>
                <c:pt idx="180">
                  <c:v>0.91258543371971379</c:v>
                </c:pt>
                <c:pt idx="181">
                  <c:v>0.90903616343673943</c:v>
                </c:pt>
                <c:pt idx="182">
                  <c:v>0.89598884466778372</c:v>
                </c:pt>
                <c:pt idx="183">
                  <c:v>0.90331123115478529</c:v>
                </c:pt>
                <c:pt idx="184">
                  <c:v>0.90926240174727901</c:v>
                </c:pt>
                <c:pt idx="185">
                  <c:v>0.89349551189039578</c:v>
                </c:pt>
                <c:pt idx="186">
                  <c:v>0.89640260805927119</c:v>
                </c:pt>
                <c:pt idx="187">
                  <c:v>0.90545244391686097</c:v>
                </c:pt>
                <c:pt idx="188">
                  <c:v>0.90377913006153621</c:v>
                </c:pt>
                <c:pt idx="189">
                  <c:v>0.90125859087960936</c:v>
                </c:pt>
                <c:pt idx="190">
                  <c:v>0.89311205036519392</c:v>
                </c:pt>
                <c:pt idx="191">
                  <c:v>0.91317420513204406</c:v>
                </c:pt>
                <c:pt idx="192">
                  <c:v>0.90990209495587648</c:v>
                </c:pt>
                <c:pt idx="193">
                  <c:v>0.90194538494260001</c:v>
                </c:pt>
                <c:pt idx="194">
                  <c:v>0.90035077267110375</c:v>
                </c:pt>
                <c:pt idx="195">
                  <c:v>0.91579654276396805</c:v>
                </c:pt>
                <c:pt idx="196">
                  <c:v>0.90813010241738845</c:v>
                </c:pt>
                <c:pt idx="197">
                  <c:v>0.91121501261918891</c:v>
                </c:pt>
                <c:pt idx="198">
                  <c:v>0.90871260246702212</c:v>
                </c:pt>
                <c:pt idx="199">
                  <c:v>0.92115474196926361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E1-4699-8106-01484C01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81616"/>
        <c:axId val="261980784"/>
      </c:scatterChart>
      <c:valAx>
        <c:axId val="261981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1980784"/>
        <c:crosses val="autoZero"/>
        <c:crossBetween val="midCat"/>
      </c:valAx>
      <c:valAx>
        <c:axId val="26198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19816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'CSA 3hUV'!$BJ$5</c:f>
              <c:strCache>
                <c:ptCount val="1"/>
                <c:pt idx="0">
                  <c:v>3hUV CSA-/-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'CSA 3hUV'!$BM$6:$BM$205</c:f>
                <c:numCache>
                  <c:formatCode>General</c:formatCode>
                  <c:ptCount val="200"/>
                  <c:pt idx="0">
                    <c:v>9.0133962998520806E-3</c:v>
                  </c:pt>
                  <c:pt idx="1">
                    <c:v>9.9906249757445321E-3</c:v>
                  </c:pt>
                  <c:pt idx="2">
                    <c:v>7.2217299107950814E-3</c:v>
                  </c:pt>
                  <c:pt idx="3">
                    <c:v>8.862563843402893E-3</c:v>
                  </c:pt>
                  <c:pt idx="4">
                    <c:v>7.3220757232389522E-3</c:v>
                  </c:pt>
                  <c:pt idx="5">
                    <c:v>9.9683545000363513E-3</c:v>
                  </c:pt>
                  <c:pt idx="6">
                    <c:v>6.1469898987540975E-3</c:v>
                  </c:pt>
                  <c:pt idx="7">
                    <c:v>7.0525826515295369E-3</c:v>
                  </c:pt>
                  <c:pt idx="8">
                    <c:v>1.2350854827406117E-2</c:v>
                  </c:pt>
                  <c:pt idx="9">
                    <c:v>1.3377835340443676E-2</c:v>
                  </c:pt>
                  <c:pt idx="10">
                    <c:v>7.7719584315846463E-3</c:v>
                  </c:pt>
                  <c:pt idx="11">
                    <c:v>7.7962975930190451E-3</c:v>
                  </c:pt>
                  <c:pt idx="12">
                    <c:v>6.149232473306932E-3</c:v>
                  </c:pt>
                  <c:pt idx="13">
                    <c:v>6.8873057324407745E-3</c:v>
                  </c:pt>
                  <c:pt idx="14">
                    <c:v>7.002447290415382E-3</c:v>
                  </c:pt>
                  <c:pt idx="15">
                    <c:v>8.2269725797579976E-3</c:v>
                  </c:pt>
                  <c:pt idx="16">
                    <c:v>7.3237599421122077E-3</c:v>
                  </c:pt>
                  <c:pt idx="17">
                    <c:v>9.424237932217059E-3</c:v>
                  </c:pt>
                  <c:pt idx="18">
                    <c:v>7.2797955034881248E-3</c:v>
                  </c:pt>
                  <c:pt idx="19">
                    <c:v>7.9211058349927047E-3</c:v>
                  </c:pt>
                  <c:pt idx="20">
                    <c:v>2.4432699288905242E-2</c:v>
                  </c:pt>
                  <c:pt idx="21">
                    <c:v>2.6203165440464176E-2</c:v>
                  </c:pt>
                  <c:pt idx="22">
                    <c:v>2.1110962570230825E-2</c:v>
                  </c:pt>
                  <c:pt idx="23">
                    <c:v>2.0418450908758504E-2</c:v>
                  </c:pt>
                  <c:pt idx="24">
                    <c:v>1.7292087461461856E-2</c:v>
                  </c:pt>
                  <c:pt idx="25">
                    <c:v>1.6951826659488439E-2</c:v>
                  </c:pt>
                  <c:pt idx="26">
                    <c:v>1.6456346695533267E-2</c:v>
                  </c:pt>
                  <c:pt idx="27">
                    <c:v>1.8288039760457238E-2</c:v>
                  </c:pt>
                  <c:pt idx="28">
                    <c:v>1.9197751318023846E-2</c:v>
                  </c:pt>
                  <c:pt idx="29">
                    <c:v>1.3820387120836558E-2</c:v>
                  </c:pt>
                  <c:pt idx="30">
                    <c:v>1.4621491892919529E-2</c:v>
                  </c:pt>
                  <c:pt idx="31">
                    <c:v>1.7191001541052849E-2</c:v>
                  </c:pt>
                  <c:pt idx="32">
                    <c:v>1.3079131291673932E-2</c:v>
                  </c:pt>
                  <c:pt idx="33">
                    <c:v>1.9539038727381625E-2</c:v>
                  </c:pt>
                  <c:pt idx="34">
                    <c:v>1.2756350046143953E-2</c:v>
                  </c:pt>
                  <c:pt idx="35">
                    <c:v>1.5229312466886665E-2</c:v>
                  </c:pt>
                  <c:pt idx="36">
                    <c:v>1.6008849615657871E-2</c:v>
                  </c:pt>
                  <c:pt idx="37">
                    <c:v>1.3268472370524611E-2</c:v>
                  </c:pt>
                  <c:pt idx="38">
                    <c:v>9.4052597406290607E-3</c:v>
                  </c:pt>
                  <c:pt idx="39">
                    <c:v>1.091947534655972E-2</c:v>
                  </c:pt>
                  <c:pt idx="40">
                    <c:v>1.376733116822393E-2</c:v>
                  </c:pt>
                  <c:pt idx="41">
                    <c:v>1.2392811078798383E-2</c:v>
                  </c:pt>
                  <c:pt idx="42">
                    <c:v>1.1004968207507794E-2</c:v>
                  </c:pt>
                  <c:pt idx="43">
                    <c:v>1.3328123560389111E-2</c:v>
                  </c:pt>
                  <c:pt idx="44">
                    <c:v>1.3005998621178178E-2</c:v>
                  </c:pt>
                  <c:pt idx="45">
                    <c:v>1.1880254650983446E-2</c:v>
                  </c:pt>
                  <c:pt idx="46">
                    <c:v>1.1749735620222327E-2</c:v>
                  </c:pt>
                  <c:pt idx="47">
                    <c:v>1.1491849006990155E-2</c:v>
                  </c:pt>
                  <c:pt idx="48">
                    <c:v>1.0826728256657059E-2</c:v>
                  </c:pt>
                  <c:pt idx="49">
                    <c:v>7.7829219692105971E-3</c:v>
                  </c:pt>
                  <c:pt idx="50">
                    <c:v>1.0609279184003855E-2</c:v>
                  </c:pt>
                  <c:pt idx="51">
                    <c:v>9.9353275553395893E-3</c:v>
                  </c:pt>
                  <c:pt idx="52">
                    <c:v>8.6390602450216545E-3</c:v>
                  </c:pt>
                  <c:pt idx="53">
                    <c:v>1.0931103331515479E-2</c:v>
                  </c:pt>
                  <c:pt idx="54">
                    <c:v>7.752194585678435E-3</c:v>
                  </c:pt>
                  <c:pt idx="55">
                    <c:v>9.5257319040917814E-3</c:v>
                  </c:pt>
                  <c:pt idx="56">
                    <c:v>1.3385474340438203E-2</c:v>
                  </c:pt>
                  <c:pt idx="57">
                    <c:v>9.963428584057344E-3</c:v>
                  </c:pt>
                  <c:pt idx="58">
                    <c:v>1.0086774300553448E-2</c:v>
                  </c:pt>
                  <c:pt idx="59">
                    <c:v>1.5034672822768824E-2</c:v>
                  </c:pt>
                  <c:pt idx="60">
                    <c:v>1.2077223468237358E-2</c:v>
                  </c:pt>
                  <c:pt idx="61">
                    <c:v>9.8743733079752153E-3</c:v>
                  </c:pt>
                  <c:pt idx="62">
                    <c:v>9.5958178767674793E-3</c:v>
                  </c:pt>
                  <c:pt idx="63">
                    <c:v>9.5311825075144966E-3</c:v>
                  </c:pt>
                  <c:pt idx="64">
                    <c:v>8.4763630987568436E-3</c:v>
                  </c:pt>
                  <c:pt idx="65">
                    <c:v>9.9468553358178103E-3</c:v>
                  </c:pt>
                  <c:pt idx="66">
                    <c:v>7.5155308873529232E-3</c:v>
                  </c:pt>
                  <c:pt idx="67">
                    <c:v>7.4917025843854821E-3</c:v>
                  </c:pt>
                  <c:pt idx="68">
                    <c:v>7.0820985890488273E-3</c:v>
                  </c:pt>
                  <c:pt idx="69">
                    <c:v>1.0243620455747761E-2</c:v>
                  </c:pt>
                  <c:pt idx="70">
                    <c:v>8.3452082896535492E-3</c:v>
                  </c:pt>
                  <c:pt idx="71">
                    <c:v>7.093588347587867E-3</c:v>
                  </c:pt>
                  <c:pt idx="72">
                    <c:v>1.1323897305627257E-2</c:v>
                  </c:pt>
                  <c:pt idx="73">
                    <c:v>1.151100679211672E-2</c:v>
                  </c:pt>
                  <c:pt idx="74">
                    <c:v>8.325903931328836E-3</c:v>
                  </c:pt>
                  <c:pt idx="75">
                    <c:v>1.2987734450088953E-2</c:v>
                  </c:pt>
                  <c:pt idx="76">
                    <c:v>5.5141492321392734E-3</c:v>
                  </c:pt>
                  <c:pt idx="77">
                    <c:v>1.3862148061220764E-2</c:v>
                  </c:pt>
                  <c:pt idx="78">
                    <c:v>1.1479073735991618E-2</c:v>
                  </c:pt>
                  <c:pt idx="79">
                    <c:v>9.5921155830308771E-3</c:v>
                  </c:pt>
                  <c:pt idx="80">
                    <c:v>9.7722165549367548E-3</c:v>
                  </c:pt>
                  <c:pt idx="81">
                    <c:v>7.4778547706005442E-3</c:v>
                  </c:pt>
                  <c:pt idx="82">
                    <c:v>8.5332778798315224E-3</c:v>
                  </c:pt>
                  <c:pt idx="83">
                    <c:v>7.5439485500342126E-3</c:v>
                  </c:pt>
                  <c:pt idx="84">
                    <c:v>1.2137159417323372E-2</c:v>
                  </c:pt>
                  <c:pt idx="85">
                    <c:v>1.1835730103213565E-2</c:v>
                  </c:pt>
                  <c:pt idx="86">
                    <c:v>1.2055242423575342E-2</c:v>
                  </c:pt>
                  <c:pt idx="87">
                    <c:v>9.3295600480448118E-3</c:v>
                  </c:pt>
                  <c:pt idx="88">
                    <c:v>9.7708014923902804E-3</c:v>
                  </c:pt>
                  <c:pt idx="89">
                    <c:v>1.0287768458548166E-2</c:v>
                  </c:pt>
                  <c:pt idx="90">
                    <c:v>1.0603493561566479E-2</c:v>
                  </c:pt>
                  <c:pt idx="91">
                    <c:v>1.1872228371205088E-2</c:v>
                  </c:pt>
                  <c:pt idx="92">
                    <c:v>8.8078489258903176E-3</c:v>
                  </c:pt>
                  <c:pt idx="93">
                    <c:v>1.1268306767086608E-2</c:v>
                  </c:pt>
                  <c:pt idx="94">
                    <c:v>9.4057806773127691E-3</c:v>
                  </c:pt>
                  <c:pt idx="95">
                    <c:v>1.0104335543381696E-2</c:v>
                  </c:pt>
                  <c:pt idx="96">
                    <c:v>1.2428759482198371E-2</c:v>
                  </c:pt>
                  <c:pt idx="97">
                    <c:v>9.0795971701265916E-3</c:v>
                  </c:pt>
                  <c:pt idx="98">
                    <c:v>9.5327596305846089E-3</c:v>
                  </c:pt>
                  <c:pt idx="99">
                    <c:v>7.2788997181811562E-3</c:v>
                  </c:pt>
                  <c:pt idx="100">
                    <c:v>9.2194731392929233E-3</c:v>
                  </c:pt>
                  <c:pt idx="101">
                    <c:v>8.04064347134518E-3</c:v>
                  </c:pt>
                  <c:pt idx="102">
                    <c:v>8.1903662471943996E-3</c:v>
                  </c:pt>
                  <c:pt idx="103">
                    <c:v>9.711207325882331E-3</c:v>
                  </c:pt>
                  <c:pt idx="104">
                    <c:v>1.1197616414142669E-2</c:v>
                  </c:pt>
                  <c:pt idx="105">
                    <c:v>8.7450303314962532E-3</c:v>
                  </c:pt>
                  <c:pt idx="106">
                    <c:v>8.5748662854436518E-3</c:v>
                  </c:pt>
                  <c:pt idx="107">
                    <c:v>1.0790981451184182E-2</c:v>
                  </c:pt>
                  <c:pt idx="108">
                    <c:v>1.0697088633774924E-2</c:v>
                  </c:pt>
                  <c:pt idx="109">
                    <c:v>1.0108238805076572E-2</c:v>
                  </c:pt>
                  <c:pt idx="110">
                    <c:v>8.3808292414557107E-3</c:v>
                  </c:pt>
                  <c:pt idx="111">
                    <c:v>1.246564785032608E-2</c:v>
                  </c:pt>
                  <c:pt idx="112">
                    <c:v>1.0909766904655368E-2</c:v>
                  </c:pt>
                  <c:pt idx="113">
                    <c:v>7.8818240020778977E-3</c:v>
                  </c:pt>
                  <c:pt idx="114">
                    <c:v>1.1660498986019296E-2</c:v>
                  </c:pt>
                  <c:pt idx="115">
                    <c:v>9.7634159708706713E-3</c:v>
                  </c:pt>
                  <c:pt idx="116">
                    <c:v>1.2451622036407728E-2</c:v>
                  </c:pt>
                  <c:pt idx="117">
                    <c:v>6.9551676641852129E-3</c:v>
                  </c:pt>
                  <c:pt idx="118">
                    <c:v>9.4482873261237058E-3</c:v>
                  </c:pt>
                  <c:pt idx="119">
                    <c:v>8.5677936928215716E-3</c:v>
                  </c:pt>
                  <c:pt idx="120">
                    <c:v>8.9815704714431167E-3</c:v>
                  </c:pt>
                  <c:pt idx="121">
                    <c:v>7.8643140932849725E-3</c:v>
                  </c:pt>
                  <c:pt idx="122">
                    <c:v>5.1444159050982249E-3</c:v>
                  </c:pt>
                  <c:pt idx="123">
                    <c:v>1.3137409705703033E-2</c:v>
                  </c:pt>
                  <c:pt idx="124">
                    <c:v>8.9188981374938251E-3</c:v>
                  </c:pt>
                  <c:pt idx="125">
                    <c:v>1.1735357014262864E-2</c:v>
                  </c:pt>
                  <c:pt idx="126">
                    <c:v>1.1541312669974109E-2</c:v>
                  </c:pt>
                  <c:pt idx="127">
                    <c:v>1.2980363543963102E-2</c:v>
                  </c:pt>
                  <c:pt idx="128">
                    <c:v>8.4009097732997747E-3</c:v>
                  </c:pt>
                  <c:pt idx="129">
                    <c:v>1.1843206969012234E-2</c:v>
                  </c:pt>
                  <c:pt idx="130">
                    <c:v>1.0920668376446402E-2</c:v>
                  </c:pt>
                  <c:pt idx="131">
                    <c:v>9.1464693129381953E-3</c:v>
                  </c:pt>
                  <c:pt idx="132">
                    <c:v>6.6840861737499325E-3</c:v>
                  </c:pt>
                  <c:pt idx="133">
                    <c:v>8.6113482694353174E-3</c:v>
                  </c:pt>
                  <c:pt idx="134">
                    <c:v>1.0261128442138324E-2</c:v>
                  </c:pt>
                  <c:pt idx="135">
                    <c:v>6.380141100185921E-3</c:v>
                  </c:pt>
                  <c:pt idx="136">
                    <c:v>8.153581294902507E-3</c:v>
                  </c:pt>
                  <c:pt idx="137">
                    <c:v>1.0887224591855531E-2</c:v>
                  </c:pt>
                  <c:pt idx="138">
                    <c:v>1.2062988205105495E-2</c:v>
                  </c:pt>
                  <c:pt idx="139">
                    <c:v>9.040420121104481E-3</c:v>
                  </c:pt>
                  <c:pt idx="140">
                    <c:v>1.1044251588277135E-2</c:v>
                  </c:pt>
                  <c:pt idx="141">
                    <c:v>1.0164406931680501E-2</c:v>
                  </c:pt>
                  <c:pt idx="142">
                    <c:v>9.7636655540852546E-3</c:v>
                  </c:pt>
                  <c:pt idx="143">
                    <c:v>8.563557315364444E-3</c:v>
                  </c:pt>
                  <c:pt idx="144">
                    <c:v>5.0954887936386006E-3</c:v>
                  </c:pt>
                  <c:pt idx="145">
                    <c:v>8.1045358706801872E-3</c:v>
                  </c:pt>
                  <c:pt idx="146">
                    <c:v>1.317955732267434E-2</c:v>
                  </c:pt>
                  <c:pt idx="147">
                    <c:v>1.3059568559449076E-2</c:v>
                  </c:pt>
                  <c:pt idx="148">
                    <c:v>5.1976327858744365E-3</c:v>
                  </c:pt>
                  <c:pt idx="149">
                    <c:v>9.6294558985951621E-3</c:v>
                  </c:pt>
                  <c:pt idx="150">
                    <c:v>8.4894813217016238E-3</c:v>
                  </c:pt>
                  <c:pt idx="151">
                    <c:v>1.2365124571259318E-2</c:v>
                  </c:pt>
                  <c:pt idx="152">
                    <c:v>8.8998787989032595E-3</c:v>
                  </c:pt>
                  <c:pt idx="153">
                    <c:v>6.6414569478156641E-3</c:v>
                  </c:pt>
                  <c:pt idx="154">
                    <c:v>8.9917217269035662E-3</c:v>
                  </c:pt>
                  <c:pt idx="155">
                    <c:v>1.008933259317385E-2</c:v>
                  </c:pt>
                  <c:pt idx="156">
                    <c:v>5.44949599642848E-3</c:v>
                  </c:pt>
                  <c:pt idx="157">
                    <c:v>7.8627600563716052E-3</c:v>
                  </c:pt>
                  <c:pt idx="158">
                    <c:v>6.543633914431724E-3</c:v>
                  </c:pt>
                  <c:pt idx="159">
                    <c:v>1.1550608035927072E-2</c:v>
                  </c:pt>
                  <c:pt idx="160">
                    <c:v>1.0808844927694379E-2</c:v>
                  </c:pt>
                  <c:pt idx="161">
                    <c:v>9.8300161215656243E-3</c:v>
                  </c:pt>
                  <c:pt idx="162">
                    <c:v>6.7372946737460377E-3</c:v>
                  </c:pt>
                  <c:pt idx="163">
                    <c:v>9.9812416044772322E-3</c:v>
                  </c:pt>
                  <c:pt idx="164">
                    <c:v>1.1094490843903095E-2</c:v>
                  </c:pt>
                  <c:pt idx="165">
                    <c:v>6.8795860608727452E-3</c:v>
                  </c:pt>
                  <c:pt idx="166">
                    <c:v>1.2816192452301662E-2</c:v>
                  </c:pt>
                  <c:pt idx="167">
                    <c:v>9.5913588360846628E-3</c:v>
                  </c:pt>
                  <c:pt idx="168">
                    <c:v>1.1504433287063029E-2</c:v>
                  </c:pt>
                  <c:pt idx="169">
                    <c:v>1.0076088421271308E-2</c:v>
                  </c:pt>
                  <c:pt idx="170">
                    <c:v>6.3382937431720934E-3</c:v>
                  </c:pt>
                  <c:pt idx="171">
                    <c:v>8.6048641030618926E-3</c:v>
                  </c:pt>
                  <c:pt idx="172">
                    <c:v>7.6233384909684494E-3</c:v>
                  </c:pt>
                  <c:pt idx="173">
                    <c:v>7.4925663941888352E-3</c:v>
                  </c:pt>
                  <c:pt idx="174">
                    <c:v>7.4159822219531865E-3</c:v>
                  </c:pt>
                  <c:pt idx="175">
                    <c:v>1.0298915780584889E-2</c:v>
                  </c:pt>
                  <c:pt idx="176">
                    <c:v>7.9292918346411147E-3</c:v>
                  </c:pt>
                  <c:pt idx="177">
                    <c:v>6.5124431127689328E-3</c:v>
                  </c:pt>
                  <c:pt idx="178">
                    <c:v>1.1338165473469376E-2</c:v>
                  </c:pt>
                  <c:pt idx="179">
                    <c:v>1.2889479201834303E-2</c:v>
                  </c:pt>
                  <c:pt idx="180">
                    <c:v>7.5303919245585148E-3</c:v>
                  </c:pt>
                  <c:pt idx="181">
                    <c:v>9.7333028880509133E-3</c:v>
                  </c:pt>
                  <c:pt idx="182">
                    <c:v>9.3862306421482484E-3</c:v>
                  </c:pt>
                  <c:pt idx="183">
                    <c:v>1.2841224580903154E-2</c:v>
                  </c:pt>
                  <c:pt idx="184">
                    <c:v>8.6128556016117509E-3</c:v>
                  </c:pt>
                  <c:pt idx="185">
                    <c:v>8.6807653147621764E-3</c:v>
                  </c:pt>
                  <c:pt idx="186">
                    <c:v>7.4304257919892529E-3</c:v>
                  </c:pt>
                  <c:pt idx="187">
                    <c:v>1.1426051633686724E-2</c:v>
                  </c:pt>
                  <c:pt idx="188">
                    <c:v>1.1142827820540283E-2</c:v>
                  </c:pt>
                  <c:pt idx="189">
                    <c:v>1.0245650863887642E-2</c:v>
                  </c:pt>
                  <c:pt idx="190">
                    <c:v>5.3838403651645106E-3</c:v>
                  </c:pt>
                  <c:pt idx="191">
                    <c:v>1.0727228273824139E-2</c:v>
                  </c:pt>
                  <c:pt idx="192">
                    <c:v>1.3030740001042188E-2</c:v>
                  </c:pt>
                  <c:pt idx="193">
                    <c:v>9.8357112418181146E-3</c:v>
                  </c:pt>
                  <c:pt idx="194">
                    <c:v>1.2386983335545202E-2</c:v>
                  </c:pt>
                  <c:pt idx="195">
                    <c:v>9.0615401719971213E-3</c:v>
                  </c:pt>
                  <c:pt idx="196">
                    <c:v>1.1502317305880068E-2</c:v>
                  </c:pt>
                  <c:pt idx="197">
                    <c:v>7.9651792253452851E-3</c:v>
                  </c:pt>
                  <c:pt idx="198">
                    <c:v>8.8741282185644151E-3</c:v>
                  </c:pt>
                  <c:pt idx="199">
                    <c:v>1.0684810425570995E-2</c:v>
                  </c:pt>
                </c:numCache>
              </c:numRef>
            </c:plus>
            <c:minus>
              <c:numRef>
                <c:f>'CSA 3hUV'!$BM$6:$BM$205</c:f>
                <c:numCache>
                  <c:formatCode>General</c:formatCode>
                  <c:ptCount val="200"/>
                  <c:pt idx="0">
                    <c:v>9.0133962998520806E-3</c:v>
                  </c:pt>
                  <c:pt idx="1">
                    <c:v>9.9906249757445321E-3</c:v>
                  </c:pt>
                  <c:pt idx="2">
                    <c:v>7.2217299107950814E-3</c:v>
                  </c:pt>
                  <c:pt idx="3">
                    <c:v>8.862563843402893E-3</c:v>
                  </c:pt>
                  <c:pt idx="4">
                    <c:v>7.3220757232389522E-3</c:v>
                  </c:pt>
                  <c:pt idx="5">
                    <c:v>9.9683545000363513E-3</c:v>
                  </c:pt>
                  <c:pt idx="6">
                    <c:v>6.1469898987540975E-3</c:v>
                  </c:pt>
                  <c:pt idx="7">
                    <c:v>7.0525826515295369E-3</c:v>
                  </c:pt>
                  <c:pt idx="8">
                    <c:v>1.2350854827406117E-2</c:v>
                  </c:pt>
                  <c:pt idx="9">
                    <c:v>1.3377835340443676E-2</c:v>
                  </c:pt>
                  <c:pt idx="10">
                    <c:v>7.7719584315846463E-3</c:v>
                  </c:pt>
                  <c:pt idx="11">
                    <c:v>7.7962975930190451E-3</c:v>
                  </c:pt>
                  <c:pt idx="12">
                    <c:v>6.149232473306932E-3</c:v>
                  </c:pt>
                  <c:pt idx="13">
                    <c:v>6.8873057324407745E-3</c:v>
                  </c:pt>
                  <c:pt idx="14">
                    <c:v>7.002447290415382E-3</c:v>
                  </c:pt>
                  <c:pt idx="15">
                    <c:v>8.2269725797579976E-3</c:v>
                  </c:pt>
                  <c:pt idx="16">
                    <c:v>7.3237599421122077E-3</c:v>
                  </c:pt>
                  <c:pt idx="17">
                    <c:v>9.424237932217059E-3</c:v>
                  </c:pt>
                  <c:pt idx="18">
                    <c:v>7.2797955034881248E-3</c:v>
                  </c:pt>
                  <c:pt idx="19">
                    <c:v>7.9211058349927047E-3</c:v>
                  </c:pt>
                  <c:pt idx="20">
                    <c:v>2.4432699288905242E-2</c:v>
                  </c:pt>
                  <c:pt idx="21">
                    <c:v>2.6203165440464176E-2</c:v>
                  </c:pt>
                  <c:pt idx="22">
                    <c:v>2.1110962570230825E-2</c:v>
                  </c:pt>
                  <c:pt idx="23">
                    <c:v>2.0418450908758504E-2</c:v>
                  </c:pt>
                  <c:pt idx="24">
                    <c:v>1.7292087461461856E-2</c:v>
                  </c:pt>
                  <c:pt idx="25">
                    <c:v>1.6951826659488439E-2</c:v>
                  </c:pt>
                  <c:pt idx="26">
                    <c:v>1.6456346695533267E-2</c:v>
                  </c:pt>
                  <c:pt idx="27">
                    <c:v>1.8288039760457238E-2</c:v>
                  </c:pt>
                  <c:pt idx="28">
                    <c:v>1.9197751318023846E-2</c:v>
                  </c:pt>
                  <c:pt idx="29">
                    <c:v>1.3820387120836558E-2</c:v>
                  </c:pt>
                  <c:pt idx="30">
                    <c:v>1.4621491892919529E-2</c:v>
                  </c:pt>
                  <c:pt idx="31">
                    <c:v>1.7191001541052849E-2</c:v>
                  </c:pt>
                  <c:pt idx="32">
                    <c:v>1.3079131291673932E-2</c:v>
                  </c:pt>
                  <c:pt idx="33">
                    <c:v>1.9539038727381625E-2</c:v>
                  </c:pt>
                  <c:pt idx="34">
                    <c:v>1.2756350046143953E-2</c:v>
                  </c:pt>
                  <c:pt idx="35">
                    <c:v>1.5229312466886665E-2</c:v>
                  </c:pt>
                  <c:pt idx="36">
                    <c:v>1.6008849615657871E-2</c:v>
                  </c:pt>
                  <c:pt idx="37">
                    <c:v>1.3268472370524611E-2</c:v>
                  </c:pt>
                  <c:pt idx="38">
                    <c:v>9.4052597406290607E-3</c:v>
                  </c:pt>
                  <c:pt idx="39">
                    <c:v>1.091947534655972E-2</c:v>
                  </c:pt>
                  <c:pt idx="40">
                    <c:v>1.376733116822393E-2</c:v>
                  </c:pt>
                  <c:pt idx="41">
                    <c:v>1.2392811078798383E-2</c:v>
                  </c:pt>
                  <c:pt idx="42">
                    <c:v>1.1004968207507794E-2</c:v>
                  </c:pt>
                  <c:pt idx="43">
                    <c:v>1.3328123560389111E-2</c:v>
                  </c:pt>
                  <c:pt idx="44">
                    <c:v>1.3005998621178178E-2</c:v>
                  </c:pt>
                  <c:pt idx="45">
                    <c:v>1.1880254650983446E-2</c:v>
                  </c:pt>
                  <c:pt idx="46">
                    <c:v>1.1749735620222327E-2</c:v>
                  </c:pt>
                  <c:pt idx="47">
                    <c:v>1.1491849006990155E-2</c:v>
                  </c:pt>
                  <c:pt idx="48">
                    <c:v>1.0826728256657059E-2</c:v>
                  </c:pt>
                  <c:pt idx="49">
                    <c:v>7.7829219692105971E-3</c:v>
                  </c:pt>
                  <c:pt idx="50">
                    <c:v>1.0609279184003855E-2</c:v>
                  </c:pt>
                  <c:pt idx="51">
                    <c:v>9.9353275553395893E-3</c:v>
                  </c:pt>
                  <c:pt idx="52">
                    <c:v>8.6390602450216545E-3</c:v>
                  </c:pt>
                  <c:pt idx="53">
                    <c:v>1.0931103331515479E-2</c:v>
                  </c:pt>
                  <c:pt idx="54">
                    <c:v>7.752194585678435E-3</c:v>
                  </c:pt>
                  <c:pt idx="55">
                    <c:v>9.5257319040917814E-3</c:v>
                  </c:pt>
                  <c:pt idx="56">
                    <c:v>1.3385474340438203E-2</c:v>
                  </c:pt>
                  <c:pt idx="57">
                    <c:v>9.963428584057344E-3</c:v>
                  </c:pt>
                  <c:pt idx="58">
                    <c:v>1.0086774300553448E-2</c:v>
                  </c:pt>
                  <c:pt idx="59">
                    <c:v>1.5034672822768824E-2</c:v>
                  </c:pt>
                  <c:pt idx="60">
                    <c:v>1.2077223468237358E-2</c:v>
                  </c:pt>
                  <c:pt idx="61">
                    <c:v>9.8743733079752153E-3</c:v>
                  </c:pt>
                  <c:pt idx="62">
                    <c:v>9.5958178767674793E-3</c:v>
                  </c:pt>
                  <c:pt idx="63">
                    <c:v>9.5311825075144966E-3</c:v>
                  </c:pt>
                  <c:pt idx="64">
                    <c:v>8.4763630987568436E-3</c:v>
                  </c:pt>
                  <c:pt idx="65">
                    <c:v>9.9468553358178103E-3</c:v>
                  </c:pt>
                  <c:pt idx="66">
                    <c:v>7.5155308873529232E-3</c:v>
                  </c:pt>
                  <c:pt idx="67">
                    <c:v>7.4917025843854821E-3</c:v>
                  </c:pt>
                  <c:pt idx="68">
                    <c:v>7.0820985890488273E-3</c:v>
                  </c:pt>
                  <c:pt idx="69">
                    <c:v>1.0243620455747761E-2</c:v>
                  </c:pt>
                  <c:pt idx="70">
                    <c:v>8.3452082896535492E-3</c:v>
                  </c:pt>
                  <c:pt idx="71">
                    <c:v>7.093588347587867E-3</c:v>
                  </c:pt>
                  <c:pt idx="72">
                    <c:v>1.1323897305627257E-2</c:v>
                  </c:pt>
                  <c:pt idx="73">
                    <c:v>1.151100679211672E-2</c:v>
                  </c:pt>
                  <c:pt idx="74">
                    <c:v>8.325903931328836E-3</c:v>
                  </c:pt>
                  <c:pt idx="75">
                    <c:v>1.2987734450088953E-2</c:v>
                  </c:pt>
                  <c:pt idx="76">
                    <c:v>5.5141492321392734E-3</c:v>
                  </c:pt>
                  <c:pt idx="77">
                    <c:v>1.3862148061220764E-2</c:v>
                  </c:pt>
                  <c:pt idx="78">
                    <c:v>1.1479073735991618E-2</c:v>
                  </c:pt>
                  <c:pt idx="79">
                    <c:v>9.5921155830308771E-3</c:v>
                  </c:pt>
                  <c:pt idx="80">
                    <c:v>9.7722165549367548E-3</c:v>
                  </c:pt>
                  <c:pt idx="81">
                    <c:v>7.4778547706005442E-3</c:v>
                  </c:pt>
                  <c:pt idx="82">
                    <c:v>8.5332778798315224E-3</c:v>
                  </c:pt>
                  <c:pt idx="83">
                    <c:v>7.5439485500342126E-3</c:v>
                  </c:pt>
                  <c:pt idx="84">
                    <c:v>1.2137159417323372E-2</c:v>
                  </c:pt>
                  <c:pt idx="85">
                    <c:v>1.1835730103213565E-2</c:v>
                  </c:pt>
                  <c:pt idx="86">
                    <c:v>1.2055242423575342E-2</c:v>
                  </c:pt>
                  <c:pt idx="87">
                    <c:v>9.3295600480448118E-3</c:v>
                  </c:pt>
                  <c:pt idx="88">
                    <c:v>9.7708014923902804E-3</c:v>
                  </c:pt>
                  <c:pt idx="89">
                    <c:v>1.0287768458548166E-2</c:v>
                  </c:pt>
                  <c:pt idx="90">
                    <c:v>1.0603493561566479E-2</c:v>
                  </c:pt>
                  <c:pt idx="91">
                    <c:v>1.1872228371205088E-2</c:v>
                  </c:pt>
                  <c:pt idx="92">
                    <c:v>8.8078489258903176E-3</c:v>
                  </c:pt>
                  <c:pt idx="93">
                    <c:v>1.1268306767086608E-2</c:v>
                  </c:pt>
                  <c:pt idx="94">
                    <c:v>9.4057806773127691E-3</c:v>
                  </c:pt>
                  <c:pt idx="95">
                    <c:v>1.0104335543381696E-2</c:v>
                  </c:pt>
                  <c:pt idx="96">
                    <c:v>1.2428759482198371E-2</c:v>
                  </c:pt>
                  <c:pt idx="97">
                    <c:v>9.0795971701265916E-3</c:v>
                  </c:pt>
                  <c:pt idx="98">
                    <c:v>9.5327596305846089E-3</c:v>
                  </c:pt>
                  <c:pt idx="99">
                    <c:v>7.2788997181811562E-3</c:v>
                  </c:pt>
                  <c:pt idx="100">
                    <c:v>9.2194731392929233E-3</c:v>
                  </c:pt>
                  <c:pt idx="101">
                    <c:v>8.04064347134518E-3</c:v>
                  </c:pt>
                  <c:pt idx="102">
                    <c:v>8.1903662471943996E-3</c:v>
                  </c:pt>
                  <c:pt idx="103">
                    <c:v>9.711207325882331E-3</c:v>
                  </c:pt>
                  <c:pt idx="104">
                    <c:v>1.1197616414142669E-2</c:v>
                  </c:pt>
                  <c:pt idx="105">
                    <c:v>8.7450303314962532E-3</c:v>
                  </c:pt>
                  <c:pt idx="106">
                    <c:v>8.5748662854436518E-3</c:v>
                  </c:pt>
                  <c:pt idx="107">
                    <c:v>1.0790981451184182E-2</c:v>
                  </c:pt>
                  <c:pt idx="108">
                    <c:v>1.0697088633774924E-2</c:v>
                  </c:pt>
                  <c:pt idx="109">
                    <c:v>1.0108238805076572E-2</c:v>
                  </c:pt>
                  <c:pt idx="110">
                    <c:v>8.3808292414557107E-3</c:v>
                  </c:pt>
                  <c:pt idx="111">
                    <c:v>1.246564785032608E-2</c:v>
                  </c:pt>
                  <c:pt idx="112">
                    <c:v>1.0909766904655368E-2</c:v>
                  </c:pt>
                  <c:pt idx="113">
                    <c:v>7.8818240020778977E-3</c:v>
                  </c:pt>
                  <c:pt idx="114">
                    <c:v>1.1660498986019296E-2</c:v>
                  </c:pt>
                  <c:pt idx="115">
                    <c:v>9.7634159708706713E-3</c:v>
                  </c:pt>
                  <c:pt idx="116">
                    <c:v>1.2451622036407728E-2</c:v>
                  </c:pt>
                  <c:pt idx="117">
                    <c:v>6.9551676641852129E-3</c:v>
                  </c:pt>
                  <c:pt idx="118">
                    <c:v>9.4482873261237058E-3</c:v>
                  </c:pt>
                  <c:pt idx="119">
                    <c:v>8.5677936928215716E-3</c:v>
                  </c:pt>
                  <c:pt idx="120">
                    <c:v>8.9815704714431167E-3</c:v>
                  </c:pt>
                  <c:pt idx="121">
                    <c:v>7.8643140932849725E-3</c:v>
                  </c:pt>
                  <c:pt idx="122">
                    <c:v>5.1444159050982249E-3</c:v>
                  </c:pt>
                  <c:pt idx="123">
                    <c:v>1.3137409705703033E-2</c:v>
                  </c:pt>
                  <c:pt idx="124">
                    <c:v>8.9188981374938251E-3</c:v>
                  </c:pt>
                  <c:pt idx="125">
                    <c:v>1.1735357014262864E-2</c:v>
                  </c:pt>
                  <c:pt idx="126">
                    <c:v>1.1541312669974109E-2</c:v>
                  </c:pt>
                  <c:pt idx="127">
                    <c:v>1.2980363543963102E-2</c:v>
                  </c:pt>
                  <c:pt idx="128">
                    <c:v>8.4009097732997747E-3</c:v>
                  </c:pt>
                  <c:pt idx="129">
                    <c:v>1.1843206969012234E-2</c:v>
                  </c:pt>
                  <c:pt idx="130">
                    <c:v>1.0920668376446402E-2</c:v>
                  </c:pt>
                  <c:pt idx="131">
                    <c:v>9.1464693129381953E-3</c:v>
                  </c:pt>
                  <c:pt idx="132">
                    <c:v>6.6840861737499325E-3</c:v>
                  </c:pt>
                  <c:pt idx="133">
                    <c:v>8.6113482694353174E-3</c:v>
                  </c:pt>
                  <c:pt idx="134">
                    <c:v>1.0261128442138324E-2</c:v>
                  </c:pt>
                  <c:pt idx="135">
                    <c:v>6.380141100185921E-3</c:v>
                  </c:pt>
                  <c:pt idx="136">
                    <c:v>8.153581294902507E-3</c:v>
                  </c:pt>
                  <c:pt idx="137">
                    <c:v>1.0887224591855531E-2</c:v>
                  </c:pt>
                  <c:pt idx="138">
                    <c:v>1.2062988205105495E-2</c:v>
                  </c:pt>
                  <c:pt idx="139">
                    <c:v>9.040420121104481E-3</c:v>
                  </c:pt>
                  <c:pt idx="140">
                    <c:v>1.1044251588277135E-2</c:v>
                  </c:pt>
                  <c:pt idx="141">
                    <c:v>1.0164406931680501E-2</c:v>
                  </c:pt>
                  <c:pt idx="142">
                    <c:v>9.7636655540852546E-3</c:v>
                  </c:pt>
                  <c:pt idx="143">
                    <c:v>8.563557315364444E-3</c:v>
                  </c:pt>
                  <c:pt idx="144">
                    <c:v>5.0954887936386006E-3</c:v>
                  </c:pt>
                  <c:pt idx="145">
                    <c:v>8.1045358706801872E-3</c:v>
                  </c:pt>
                  <c:pt idx="146">
                    <c:v>1.317955732267434E-2</c:v>
                  </c:pt>
                  <c:pt idx="147">
                    <c:v>1.3059568559449076E-2</c:v>
                  </c:pt>
                  <c:pt idx="148">
                    <c:v>5.1976327858744365E-3</c:v>
                  </c:pt>
                  <c:pt idx="149">
                    <c:v>9.6294558985951621E-3</c:v>
                  </c:pt>
                  <c:pt idx="150">
                    <c:v>8.4894813217016238E-3</c:v>
                  </c:pt>
                  <c:pt idx="151">
                    <c:v>1.2365124571259318E-2</c:v>
                  </c:pt>
                  <c:pt idx="152">
                    <c:v>8.8998787989032595E-3</c:v>
                  </c:pt>
                  <c:pt idx="153">
                    <c:v>6.6414569478156641E-3</c:v>
                  </c:pt>
                  <c:pt idx="154">
                    <c:v>8.9917217269035662E-3</c:v>
                  </c:pt>
                  <c:pt idx="155">
                    <c:v>1.008933259317385E-2</c:v>
                  </c:pt>
                  <c:pt idx="156">
                    <c:v>5.44949599642848E-3</c:v>
                  </c:pt>
                  <c:pt idx="157">
                    <c:v>7.8627600563716052E-3</c:v>
                  </c:pt>
                  <c:pt idx="158">
                    <c:v>6.543633914431724E-3</c:v>
                  </c:pt>
                  <c:pt idx="159">
                    <c:v>1.1550608035927072E-2</c:v>
                  </c:pt>
                  <c:pt idx="160">
                    <c:v>1.0808844927694379E-2</c:v>
                  </c:pt>
                  <c:pt idx="161">
                    <c:v>9.8300161215656243E-3</c:v>
                  </c:pt>
                  <c:pt idx="162">
                    <c:v>6.7372946737460377E-3</c:v>
                  </c:pt>
                  <c:pt idx="163">
                    <c:v>9.9812416044772322E-3</c:v>
                  </c:pt>
                  <c:pt idx="164">
                    <c:v>1.1094490843903095E-2</c:v>
                  </c:pt>
                  <c:pt idx="165">
                    <c:v>6.8795860608727452E-3</c:v>
                  </c:pt>
                  <c:pt idx="166">
                    <c:v>1.2816192452301662E-2</c:v>
                  </c:pt>
                  <c:pt idx="167">
                    <c:v>9.5913588360846628E-3</c:v>
                  </c:pt>
                  <c:pt idx="168">
                    <c:v>1.1504433287063029E-2</c:v>
                  </c:pt>
                  <c:pt idx="169">
                    <c:v>1.0076088421271308E-2</c:v>
                  </c:pt>
                  <c:pt idx="170">
                    <c:v>6.3382937431720934E-3</c:v>
                  </c:pt>
                  <c:pt idx="171">
                    <c:v>8.6048641030618926E-3</c:v>
                  </c:pt>
                  <c:pt idx="172">
                    <c:v>7.6233384909684494E-3</c:v>
                  </c:pt>
                  <c:pt idx="173">
                    <c:v>7.4925663941888352E-3</c:v>
                  </c:pt>
                  <c:pt idx="174">
                    <c:v>7.4159822219531865E-3</c:v>
                  </c:pt>
                  <c:pt idx="175">
                    <c:v>1.0298915780584889E-2</c:v>
                  </c:pt>
                  <c:pt idx="176">
                    <c:v>7.9292918346411147E-3</c:v>
                  </c:pt>
                  <c:pt idx="177">
                    <c:v>6.5124431127689328E-3</c:v>
                  </c:pt>
                  <c:pt idx="178">
                    <c:v>1.1338165473469376E-2</c:v>
                  </c:pt>
                  <c:pt idx="179">
                    <c:v>1.2889479201834303E-2</c:v>
                  </c:pt>
                  <c:pt idx="180">
                    <c:v>7.5303919245585148E-3</c:v>
                  </c:pt>
                  <c:pt idx="181">
                    <c:v>9.7333028880509133E-3</c:v>
                  </c:pt>
                  <c:pt idx="182">
                    <c:v>9.3862306421482484E-3</c:v>
                  </c:pt>
                  <c:pt idx="183">
                    <c:v>1.2841224580903154E-2</c:v>
                  </c:pt>
                  <c:pt idx="184">
                    <c:v>8.6128556016117509E-3</c:v>
                  </c:pt>
                  <c:pt idx="185">
                    <c:v>8.6807653147621764E-3</c:v>
                  </c:pt>
                  <c:pt idx="186">
                    <c:v>7.4304257919892529E-3</c:v>
                  </c:pt>
                  <c:pt idx="187">
                    <c:v>1.1426051633686724E-2</c:v>
                  </c:pt>
                  <c:pt idx="188">
                    <c:v>1.1142827820540283E-2</c:v>
                  </c:pt>
                  <c:pt idx="189">
                    <c:v>1.0245650863887642E-2</c:v>
                  </c:pt>
                  <c:pt idx="190">
                    <c:v>5.3838403651645106E-3</c:v>
                  </c:pt>
                  <c:pt idx="191">
                    <c:v>1.0727228273824139E-2</c:v>
                  </c:pt>
                  <c:pt idx="192">
                    <c:v>1.3030740001042188E-2</c:v>
                  </c:pt>
                  <c:pt idx="193">
                    <c:v>9.8357112418181146E-3</c:v>
                  </c:pt>
                  <c:pt idx="194">
                    <c:v>1.2386983335545202E-2</c:v>
                  </c:pt>
                  <c:pt idx="195">
                    <c:v>9.0615401719971213E-3</c:v>
                  </c:pt>
                  <c:pt idx="196">
                    <c:v>1.1502317305880068E-2</c:v>
                  </c:pt>
                  <c:pt idx="197">
                    <c:v>7.9651792253452851E-3</c:v>
                  </c:pt>
                  <c:pt idx="198">
                    <c:v>8.8741282185644151E-3</c:v>
                  </c:pt>
                  <c:pt idx="199">
                    <c:v>1.0684810425570995E-2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'CSA 3hUV'!$A$6:$A$205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7.9834181818227906E-2</c:v>
                </c:pt>
                <c:pt idx="2">
                  <c:v>0.17267624242424501</c:v>
                </c:pt>
                <c:pt idx="3">
                  <c:v>0.27152193939400598</c:v>
                </c:pt>
                <c:pt idx="4">
                  <c:v>0.371368242424296</c:v>
                </c:pt>
                <c:pt idx="5">
                  <c:v>0.47121454545458602</c:v>
                </c:pt>
                <c:pt idx="6">
                  <c:v>0.57206145454551904</c:v>
                </c:pt>
                <c:pt idx="7">
                  <c:v>0.67190775757580901</c:v>
                </c:pt>
                <c:pt idx="8">
                  <c:v>0.77175406060609897</c:v>
                </c:pt>
                <c:pt idx="9">
                  <c:v>0.87160036363638904</c:v>
                </c:pt>
                <c:pt idx="10">
                  <c:v>0.971446666666679</c:v>
                </c:pt>
                <c:pt idx="11">
                  <c:v>1.07229357575761</c:v>
                </c:pt>
                <c:pt idx="12">
                  <c:v>1.1721398787879</c:v>
                </c:pt>
                <c:pt idx="13">
                  <c:v>1.2719861818181899</c:v>
                </c:pt>
                <c:pt idx="14">
                  <c:v>1.37183248484848</c:v>
                </c:pt>
                <c:pt idx="15">
                  <c:v>1.47167878787877</c:v>
                </c:pt>
                <c:pt idx="16">
                  <c:v>1.5725256969696999</c:v>
                </c:pt>
                <c:pt idx="17">
                  <c:v>1.67237199999999</c:v>
                </c:pt>
                <c:pt idx="18">
                  <c:v>1.7722183030302801</c:v>
                </c:pt>
                <c:pt idx="19">
                  <c:v>1.8720646060605699</c:v>
                </c:pt>
                <c:pt idx="20">
                  <c:v>2.03131696969694</c:v>
                </c:pt>
                <c:pt idx="21">
                  <c:v>2.1111511515151702</c:v>
                </c:pt>
                <c:pt idx="22">
                  <c:v>2.19798957575756</c:v>
                </c:pt>
                <c:pt idx="23">
                  <c:v>2.2998370909091301</c:v>
                </c:pt>
                <c:pt idx="24">
                  <c:v>2.3996833939394202</c:v>
                </c:pt>
                <c:pt idx="25">
                  <c:v>2.4995296969697098</c:v>
                </c:pt>
                <c:pt idx="26">
                  <c:v>2.5983753939393601</c:v>
                </c:pt>
                <c:pt idx="27">
                  <c:v>2.7002229090909302</c:v>
                </c:pt>
                <c:pt idx="28">
                  <c:v>2.8000692121212198</c:v>
                </c:pt>
                <c:pt idx="29">
                  <c:v>2.8999155151515099</c:v>
                </c:pt>
                <c:pt idx="30">
                  <c:v>2.9997618181818</c:v>
                </c:pt>
                <c:pt idx="31">
                  <c:v>3.0986075151515702</c:v>
                </c:pt>
                <c:pt idx="32">
                  <c:v>3.2004550303030301</c:v>
                </c:pt>
                <c:pt idx="33">
                  <c:v>3.3003013333333202</c:v>
                </c:pt>
                <c:pt idx="34">
                  <c:v>3.4001476363636098</c:v>
                </c:pt>
                <c:pt idx="35">
                  <c:v>3.4989933333333698</c:v>
                </c:pt>
                <c:pt idx="36">
                  <c:v>3.5988396363636599</c:v>
                </c:pt>
                <c:pt idx="37">
                  <c:v>3.7006871515151198</c:v>
                </c:pt>
                <c:pt idx="38">
                  <c:v>3.8005334545454099</c:v>
                </c:pt>
                <c:pt idx="39">
                  <c:v>3.9003797575758199</c:v>
                </c:pt>
                <c:pt idx="40">
                  <c:v>3.99922545454546</c:v>
                </c:pt>
                <c:pt idx="41">
                  <c:v>4.09907175757575</c:v>
                </c:pt>
                <c:pt idx="42">
                  <c:v>4.1989180606060401</c:v>
                </c:pt>
                <c:pt idx="43">
                  <c:v>4.2987643636363302</c:v>
                </c:pt>
                <c:pt idx="44">
                  <c:v>4.3996112727272703</c:v>
                </c:pt>
                <c:pt idx="45">
                  <c:v>4.4994575757575603</c:v>
                </c:pt>
                <c:pt idx="46">
                  <c:v>4.5993038787878504</c:v>
                </c:pt>
                <c:pt idx="47">
                  <c:v>4.6991501818182497</c:v>
                </c:pt>
                <c:pt idx="48">
                  <c:v>4.7989964848485398</c:v>
                </c:pt>
                <c:pt idx="49">
                  <c:v>4.8988427878788299</c:v>
                </c:pt>
                <c:pt idx="50">
                  <c:v>4.9996896969697602</c:v>
                </c:pt>
                <c:pt idx="51">
                  <c:v>5.0995360000000503</c:v>
                </c:pt>
                <c:pt idx="52">
                  <c:v>5.1993823030303403</c:v>
                </c:pt>
                <c:pt idx="53">
                  <c:v>5.2992286060606304</c:v>
                </c:pt>
                <c:pt idx="54">
                  <c:v>5.3990749090909196</c:v>
                </c:pt>
                <c:pt idx="55">
                  <c:v>5.4999218181818597</c:v>
                </c:pt>
                <c:pt idx="56">
                  <c:v>5.5997681212121497</c:v>
                </c:pt>
                <c:pt idx="57">
                  <c:v>5.6996144242424398</c:v>
                </c:pt>
                <c:pt idx="58">
                  <c:v>5.7994607272727299</c:v>
                </c:pt>
                <c:pt idx="59">
                  <c:v>5.8993070303030199</c:v>
                </c:pt>
                <c:pt idx="60">
                  <c:v>6.0001539393939503</c:v>
                </c:pt>
                <c:pt idx="61">
                  <c:v>6.09799903030307</c:v>
                </c:pt>
                <c:pt idx="62">
                  <c:v>6.1998465454545304</c:v>
                </c:pt>
                <c:pt idx="63">
                  <c:v>6.2996928484848196</c:v>
                </c:pt>
                <c:pt idx="64">
                  <c:v>6.3995391515151097</c:v>
                </c:pt>
                <c:pt idx="65">
                  <c:v>6.50038606060604</c:v>
                </c:pt>
                <c:pt idx="66">
                  <c:v>6.5982311515151597</c:v>
                </c:pt>
                <c:pt idx="67">
                  <c:v>6.7000786666666201</c:v>
                </c:pt>
                <c:pt idx="68">
                  <c:v>6.7999249696970301</c:v>
                </c:pt>
                <c:pt idx="69">
                  <c:v>6.8997712727273202</c:v>
                </c:pt>
                <c:pt idx="70">
                  <c:v>7.0006181818182496</c:v>
                </c:pt>
                <c:pt idx="71">
                  <c:v>7.0984632727272503</c:v>
                </c:pt>
                <c:pt idx="72">
                  <c:v>7.2003107878788297</c:v>
                </c:pt>
                <c:pt idx="73">
                  <c:v>7.2991564848484796</c:v>
                </c:pt>
                <c:pt idx="74">
                  <c:v>7.4000033939394099</c:v>
                </c:pt>
                <c:pt idx="75">
                  <c:v>7.4988490909090597</c:v>
                </c:pt>
                <c:pt idx="76">
                  <c:v>7.5986953939394599</c:v>
                </c:pt>
                <c:pt idx="77">
                  <c:v>7.7005429090909203</c:v>
                </c:pt>
                <c:pt idx="78">
                  <c:v>7.7993886060605702</c:v>
                </c:pt>
                <c:pt idx="79">
                  <c:v>7.9002355151514996</c:v>
                </c:pt>
                <c:pt idx="80">
                  <c:v>7.9990812121212604</c:v>
                </c:pt>
                <c:pt idx="81">
                  <c:v>8.0989275151515496</c:v>
                </c:pt>
                <c:pt idx="82">
                  <c:v>8.1987738181818397</c:v>
                </c:pt>
                <c:pt idx="83">
                  <c:v>8.2996207272727798</c:v>
                </c:pt>
                <c:pt idx="84">
                  <c:v>8.4004676363636008</c:v>
                </c:pt>
                <c:pt idx="85">
                  <c:v>8.4993133333333599</c:v>
                </c:pt>
                <c:pt idx="86">
                  <c:v>8.59915963636365</c:v>
                </c:pt>
                <c:pt idx="87">
                  <c:v>8.6990059393939401</c:v>
                </c:pt>
                <c:pt idx="88">
                  <c:v>8.7988522424242301</c:v>
                </c:pt>
                <c:pt idx="89">
                  <c:v>8.8996991515151596</c:v>
                </c:pt>
                <c:pt idx="90">
                  <c:v>8.9995454545454496</c:v>
                </c:pt>
                <c:pt idx="91">
                  <c:v>9.0993917575757397</c:v>
                </c:pt>
                <c:pt idx="92">
                  <c:v>9.1992380606060298</c:v>
                </c:pt>
                <c:pt idx="93">
                  <c:v>9.2990843636363198</c:v>
                </c:pt>
                <c:pt idx="94">
                  <c:v>9.3999312727272493</c:v>
                </c:pt>
                <c:pt idx="95">
                  <c:v>9.4997775757575393</c:v>
                </c:pt>
                <c:pt idx="96">
                  <c:v>9.5996238787878294</c:v>
                </c:pt>
                <c:pt idx="97">
                  <c:v>9.6994701818182403</c:v>
                </c:pt>
                <c:pt idx="98">
                  <c:v>9.7993164848485304</c:v>
                </c:pt>
                <c:pt idx="99">
                  <c:v>9.9001633939394598</c:v>
                </c:pt>
                <c:pt idx="100">
                  <c:v>10.0000096969697</c:v>
                </c:pt>
                <c:pt idx="101">
                  <c:v>10.099856000000001</c:v>
                </c:pt>
                <c:pt idx="102">
                  <c:v>10.1997023030303</c:v>
                </c:pt>
                <c:pt idx="103">
                  <c:v>10.299548606060601</c:v>
                </c:pt>
                <c:pt idx="104">
                  <c:v>10.4003955151515</c:v>
                </c:pt>
                <c:pt idx="105">
                  <c:v>10.5002418181818</c:v>
                </c:pt>
                <c:pt idx="106">
                  <c:v>10.598086909090901</c:v>
                </c:pt>
                <c:pt idx="107">
                  <c:v>10.6999344242424</c:v>
                </c:pt>
                <c:pt idx="108">
                  <c:v>10.798780121212101</c:v>
                </c:pt>
                <c:pt idx="109">
                  <c:v>10.9006276363636</c:v>
                </c:pt>
                <c:pt idx="110">
                  <c:v>11.000473939393901</c:v>
                </c:pt>
                <c:pt idx="111">
                  <c:v>11.098319030302999</c:v>
                </c:pt>
                <c:pt idx="112">
                  <c:v>11.200166545454501</c:v>
                </c:pt>
                <c:pt idx="113">
                  <c:v>11.299012242424199</c:v>
                </c:pt>
                <c:pt idx="114">
                  <c:v>11.4008597575757</c:v>
                </c:pt>
                <c:pt idx="115">
                  <c:v>11.498704848484801</c:v>
                </c:pt>
                <c:pt idx="116">
                  <c:v>11.5985511515151</c:v>
                </c:pt>
                <c:pt idx="117">
                  <c:v>11.7003986666667</c:v>
                </c:pt>
                <c:pt idx="118">
                  <c:v>11.7992443636363</c:v>
                </c:pt>
                <c:pt idx="119">
                  <c:v>11.9010918787879</c:v>
                </c:pt>
                <c:pt idx="120">
                  <c:v>11.998936969696899</c:v>
                </c:pt>
                <c:pt idx="121">
                  <c:v>12.0987832727272</c:v>
                </c:pt>
                <c:pt idx="122">
                  <c:v>12.199630181818099</c:v>
                </c:pt>
                <c:pt idx="123">
                  <c:v>12.2994764848484</c:v>
                </c:pt>
                <c:pt idx="124">
                  <c:v>12.401324000000001</c:v>
                </c:pt>
                <c:pt idx="125">
                  <c:v>12.499169090909099</c:v>
                </c:pt>
                <c:pt idx="126">
                  <c:v>12.5990153939394</c:v>
                </c:pt>
                <c:pt idx="127">
                  <c:v>12.698861696969701</c:v>
                </c:pt>
                <c:pt idx="128">
                  <c:v>12.7997086060606</c:v>
                </c:pt>
                <c:pt idx="129">
                  <c:v>12.899554909090901</c:v>
                </c:pt>
                <c:pt idx="130">
                  <c:v>12.999401212121199</c:v>
                </c:pt>
                <c:pt idx="131">
                  <c:v>13.0992475151515</c:v>
                </c:pt>
                <c:pt idx="132">
                  <c:v>13.199093818181799</c:v>
                </c:pt>
                <c:pt idx="133">
                  <c:v>13.2999407272727</c:v>
                </c:pt>
                <c:pt idx="134">
                  <c:v>13.399787030302999</c:v>
                </c:pt>
                <c:pt idx="135">
                  <c:v>13.4996333333333</c:v>
                </c:pt>
                <c:pt idx="136">
                  <c:v>13.599479636363601</c:v>
                </c:pt>
                <c:pt idx="137">
                  <c:v>13.6993259393939</c:v>
                </c:pt>
                <c:pt idx="138">
                  <c:v>13.800172848484801</c:v>
                </c:pt>
                <c:pt idx="139">
                  <c:v>13.900019151515099</c:v>
                </c:pt>
                <c:pt idx="140">
                  <c:v>13.9998654545454</c:v>
                </c:pt>
                <c:pt idx="141">
                  <c:v>14.099711757575699</c:v>
                </c:pt>
                <c:pt idx="142">
                  <c:v>14.199558060606</c:v>
                </c:pt>
                <c:pt idx="143">
                  <c:v>14.300404969696899</c:v>
                </c:pt>
                <c:pt idx="144">
                  <c:v>14.4002512727272</c:v>
                </c:pt>
                <c:pt idx="145">
                  <c:v>14.500097575757501</c:v>
                </c:pt>
                <c:pt idx="146">
                  <c:v>14.598943272727199</c:v>
                </c:pt>
                <c:pt idx="147">
                  <c:v>14.6997901818182</c:v>
                </c:pt>
                <c:pt idx="148">
                  <c:v>14.800637090909101</c:v>
                </c:pt>
                <c:pt idx="149">
                  <c:v>14.9004833939394</c:v>
                </c:pt>
                <c:pt idx="150">
                  <c:v>14.9983284848484</c:v>
                </c:pt>
                <c:pt idx="151">
                  <c:v>15.0991753939393</c:v>
                </c:pt>
                <c:pt idx="152">
                  <c:v>15.2000223030303</c:v>
                </c:pt>
                <c:pt idx="153">
                  <c:v>15.298867999999899</c:v>
                </c:pt>
                <c:pt idx="154">
                  <c:v>15.4007155151515</c:v>
                </c:pt>
                <c:pt idx="155">
                  <c:v>15.4985606060606</c:v>
                </c:pt>
                <c:pt idx="156">
                  <c:v>15.5994075151514</c:v>
                </c:pt>
                <c:pt idx="157">
                  <c:v>15.6992538181818</c:v>
                </c:pt>
                <c:pt idx="158">
                  <c:v>15.799100121212099</c:v>
                </c:pt>
                <c:pt idx="159">
                  <c:v>15.8989464242424</c:v>
                </c:pt>
                <c:pt idx="160">
                  <c:v>15.998792727272701</c:v>
                </c:pt>
                <c:pt idx="161">
                  <c:v>16.099639636363602</c:v>
                </c:pt>
                <c:pt idx="162">
                  <c:v>16.199485939393899</c:v>
                </c:pt>
                <c:pt idx="163">
                  <c:v>16.2993322424242</c:v>
                </c:pt>
                <c:pt idx="164">
                  <c:v>16.3991785454545</c:v>
                </c:pt>
                <c:pt idx="165">
                  <c:v>16.499024848484801</c:v>
                </c:pt>
                <c:pt idx="166">
                  <c:v>16.598871151515102</c:v>
                </c:pt>
                <c:pt idx="167">
                  <c:v>16.700718666666699</c:v>
                </c:pt>
                <c:pt idx="168">
                  <c:v>16.7995643636363</c:v>
                </c:pt>
                <c:pt idx="169">
                  <c:v>16.899410666666601</c:v>
                </c:pt>
                <c:pt idx="170">
                  <c:v>16.999256969696901</c:v>
                </c:pt>
                <c:pt idx="171">
                  <c:v>17.099103272727199</c:v>
                </c:pt>
                <c:pt idx="172">
                  <c:v>17.1999501818181</c:v>
                </c:pt>
                <c:pt idx="173">
                  <c:v>17.2997964848484</c:v>
                </c:pt>
                <c:pt idx="174">
                  <c:v>17.3996427878788</c:v>
                </c:pt>
                <c:pt idx="175">
                  <c:v>17.499489090909101</c:v>
                </c:pt>
                <c:pt idx="176">
                  <c:v>17.599335393939398</c:v>
                </c:pt>
                <c:pt idx="177">
                  <c:v>17.700182303030299</c:v>
                </c:pt>
                <c:pt idx="178">
                  <c:v>17.8000286060606</c:v>
                </c:pt>
                <c:pt idx="179">
                  <c:v>17.899874909090901</c:v>
                </c:pt>
                <c:pt idx="180">
                  <c:v>17.999721212121202</c:v>
                </c:pt>
                <c:pt idx="181">
                  <c:v>18.099567515151499</c:v>
                </c:pt>
                <c:pt idx="182">
                  <c:v>18.2004144242424</c:v>
                </c:pt>
                <c:pt idx="183">
                  <c:v>18.3002607272727</c:v>
                </c:pt>
                <c:pt idx="184">
                  <c:v>18.400107030303001</c:v>
                </c:pt>
                <c:pt idx="185">
                  <c:v>18.499953333333298</c:v>
                </c:pt>
                <c:pt idx="186">
                  <c:v>18.599799636363599</c:v>
                </c:pt>
                <c:pt idx="187">
                  <c:v>18.7006465454545</c:v>
                </c:pt>
                <c:pt idx="188">
                  <c:v>18.7984916363636</c:v>
                </c:pt>
                <c:pt idx="189">
                  <c:v>18.900339151515102</c:v>
                </c:pt>
                <c:pt idx="190">
                  <c:v>18.999184848484902</c:v>
                </c:pt>
                <c:pt idx="191">
                  <c:v>19.100031757575699</c:v>
                </c:pt>
                <c:pt idx="192">
                  <c:v>19.2008786666666</c:v>
                </c:pt>
                <c:pt idx="193">
                  <c:v>19.298723757575701</c:v>
                </c:pt>
                <c:pt idx="194">
                  <c:v>19.400571272727198</c:v>
                </c:pt>
                <c:pt idx="195">
                  <c:v>19.499416969696899</c:v>
                </c:pt>
                <c:pt idx="196">
                  <c:v>19.5992632727272</c:v>
                </c:pt>
                <c:pt idx="197">
                  <c:v>19.7011107878788</c:v>
                </c:pt>
                <c:pt idx="198">
                  <c:v>19.798955878787801</c:v>
                </c:pt>
                <c:pt idx="199">
                  <c:v>19.900803393939398</c:v>
                </c:pt>
              </c:numCache>
            </c:numRef>
          </c:xVal>
          <c:yVal>
            <c:numRef>
              <c:f>'CSA 3hUV'!$BJ$6:$BJ$205</c:f>
              <c:numCache>
                <c:formatCode>General</c:formatCode>
                <c:ptCount val="200"/>
                <c:pt idx="0">
                  <c:v>1.0830985387763934</c:v>
                </c:pt>
                <c:pt idx="1">
                  <c:v>1.0525221036526333</c:v>
                </c:pt>
                <c:pt idx="2">
                  <c:v>1.0432344123078656</c:v>
                </c:pt>
                <c:pt idx="3">
                  <c:v>1.0333961632771469</c:v>
                </c:pt>
                <c:pt idx="4">
                  <c:v>1.0286920574529479</c:v>
                </c:pt>
                <c:pt idx="5">
                  <c:v>1.0212795438402265</c:v>
                </c:pt>
                <c:pt idx="6">
                  <c:v>1.0070974635657672</c:v>
                </c:pt>
                <c:pt idx="7">
                  <c:v>1.0045379188666244</c:v>
                </c:pt>
                <c:pt idx="8">
                  <c:v>1.0118099687787445</c:v>
                </c:pt>
                <c:pt idx="9">
                  <c:v>1.0188171029972364</c:v>
                </c:pt>
                <c:pt idx="10">
                  <c:v>1.0018596913481426</c:v>
                </c:pt>
                <c:pt idx="11">
                  <c:v>1.015847464835852</c:v>
                </c:pt>
                <c:pt idx="12">
                  <c:v>0.99425282938898307</c:v>
                </c:pt>
                <c:pt idx="13">
                  <c:v>1.0050981636317537</c:v>
                </c:pt>
                <c:pt idx="14">
                  <c:v>1.0011553180307915</c:v>
                </c:pt>
                <c:pt idx="15">
                  <c:v>0.98126346202705084</c:v>
                </c:pt>
                <c:pt idx="16">
                  <c:v>0.99025461744793508</c:v>
                </c:pt>
                <c:pt idx="17">
                  <c:v>1.0035988248632368</c:v>
                </c:pt>
                <c:pt idx="18">
                  <c:v>1.0127757255722369</c:v>
                </c:pt>
                <c:pt idx="19">
                  <c:v>0.99389390285401813</c:v>
                </c:pt>
                <c:pt idx="20">
                  <c:v>0.67283936418287627</c:v>
                </c:pt>
                <c:pt idx="21">
                  <c:v>0.73831229778149066</c:v>
                </c:pt>
                <c:pt idx="22">
                  <c:v>0.77182998241944489</c:v>
                </c:pt>
                <c:pt idx="23">
                  <c:v>0.80471986738838941</c:v>
                </c:pt>
                <c:pt idx="24">
                  <c:v>0.81367731878524496</c:v>
                </c:pt>
                <c:pt idx="25">
                  <c:v>0.84587740950336365</c:v>
                </c:pt>
                <c:pt idx="26">
                  <c:v>0.85594793686616699</c:v>
                </c:pt>
                <c:pt idx="27">
                  <c:v>0.86617486679105782</c:v>
                </c:pt>
                <c:pt idx="28">
                  <c:v>0.85906439945673863</c:v>
                </c:pt>
                <c:pt idx="29">
                  <c:v>0.87904024610801346</c:v>
                </c:pt>
                <c:pt idx="30">
                  <c:v>0.87381471154512647</c:v>
                </c:pt>
                <c:pt idx="31">
                  <c:v>0.88686022956425548</c:v>
                </c:pt>
                <c:pt idx="32">
                  <c:v>0.8825313505105965</c:v>
                </c:pt>
                <c:pt idx="33">
                  <c:v>0.90770078948822674</c:v>
                </c:pt>
                <c:pt idx="34">
                  <c:v>0.89890939996275476</c:v>
                </c:pt>
                <c:pt idx="35">
                  <c:v>0.90080045019941246</c:v>
                </c:pt>
                <c:pt idx="36">
                  <c:v>0.91057370935044957</c:v>
                </c:pt>
                <c:pt idx="37">
                  <c:v>0.91123424278780285</c:v>
                </c:pt>
                <c:pt idx="38">
                  <c:v>0.9060145897569768</c:v>
                </c:pt>
                <c:pt idx="39">
                  <c:v>0.91784399158223329</c:v>
                </c:pt>
                <c:pt idx="40">
                  <c:v>0.92368452785622457</c:v>
                </c:pt>
                <c:pt idx="41">
                  <c:v>0.91904260631206325</c:v>
                </c:pt>
                <c:pt idx="42">
                  <c:v>0.92478412425317003</c:v>
                </c:pt>
                <c:pt idx="43">
                  <c:v>0.91757269829898647</c:v>
                </c:pt>
                <c:pt idx="44">
                  <c:v>0.93376477528554924</c:v>
                </c:pt>
                <c:pt idx="45">
                  <c:v>0.91812794892941485</c:v>
                </c:pt>
                <c:pt idx="46">
                  <c:v>0.926808133778243</c:v>
                </c:pt>
                <c:pt idx="47">
                  <c:v>0.93629591199908346</c:v>
                </c:pt>
                <c:pt idx="48">
                  <c:v>0.94000570866665467</c:v>
                </c:pt>
                <c:pt idx="49">
                  <c:v>0.93865151740592945</c:v>
                </c:pt>
                <c:pt idx="50">
                  <c:v>0.93056190227504787</c:v>
                </c:pt>
                <c:pt idx="51">
                  <c:v>0.93146669018074824</c:v>
                </c:pt>
                <c:pt idx="52">
                  <c:v>0.93051441855491102</c:v>
                </c:pt>
                <c:pt idx="53">
                  <c:v>0.94743792843615027</c:v>
                </c:pt>
                <c:pt idx="54">
                  <c:v>0.95362579051587937</c:v>
                </c:pt>
                <c:pt idx="55">
                  <c:v>0.94372344740961012</c:v>
                </c:pt>
                <c:pt idx="56">
                  <c:v>0.9461528416930467</c:v>
                </c:pt>
                <c:pt idx="57">
                  <c:v>0.92945812904947167</c:v>
                </c:pt>
                <c:pt idx="58">
                  <c:v>0.94844964592112291</c:v>
                </c:pt>
                <c:pt idx="59">
                  <c:v>0.94360541082933058</c:v>
                </c:pt>
                <c:pt idx="60">
                  <c:v>0.95781495246967019</c:v>
                </c:pt>
                <c:pt idx="61">
                  <c:v>0.95866570861688449</c:v>
                </c:pt>
                <c:pt idx="62">
                  <c:v>0.93350272269303658</c:v>
                </c:pt>
                <c:pt idx="63">
                  <c:v>0.94762207091693862</c:v>
                </c:pt>
                <c:pt idx="64">
                  <c:v>0.94990096355811349</c:v>
                </c:pt>
                <c:pt idx="65">
                  <c:v>0.94090475255603034</c:v>
                </c:pt>
                <c:pt idx="66">
                  <c:v>0.94351246138048595</c:v>
                </c:pt>
                <c:pt idx="67">
                  <c:v>0.94753001668490655</c:v>
                </c:pt>
                <c:pt idx="68">
                  <c:v>0.95038705714514438</c:v>
                </c:pt>
                <c:pt idx="69">
                  <c:v>0.94011146311422122</c:v>
                </c:pt>
                <c:pt idx="70">
                  <c:v>0.95583983620877733</c:v>
                </c:pt>
                <c:pt idx="71">
                  <c:v>0.96381055262038784</c:v>
                </c:pt>
                <c:pt idx="72">
                  <c:v>0.94324464472251413</c:v>
                </c:pt>
                <c:pt idx="73">
                  <c:v>0.94739575033761736</c:v>
                </c:pt>
                <c:pt idx="74">
                  <c:v>0.93562996844556634</c:v>
                </c:pt>
                <c:pt idx="75">
                  <c:v>0.94599230879684959</c:v>
                </c:pt>
                <c:pt idx="76">
                  <c:v>0.92954774238682147</c:v>
                </c:pt>
                <c:pt idx="77">
                  <c:v>0.95926590646555054</c:v>
                </c:pt>
                <c:pt idx="78">
                  <c:v>0.9605667864878521</c:v>
                </c:pt>
                <c:pt idx="79">
                  <c:v>0.95987738867096151</c:v>
                </c:pt>
                <c:pt idx="80">
                  <c:v>0.96121548828221803</c:v>
                </c:pt>
                <c:pt idx="81">
                  <c:v>0.94173140716591974</c:v>
                </c:pt>
                <c:pt idx="82">
                  <c:v>0.97435421313821957</c:v>
                </c:pt>
                <c:pt idx="83">
                  <c:v>0.95752571843088974</c:v>
                </c:pt>
                <c:pt idx="84">
                  <c:v>0.95848969876191037</c:v>
                </c:pt>
                <c:pt idx="85">
                  <c:v>0.96415178606294438</c:v>
                </c:pt>
                <c:pt idx="86">
                  <c:v>0.96168604973713734</c:v>
                </c:pt>
                <c:pt idx="87">
                  <c:v>0.95307401745152642</c:v>
                </c:pt>
                <c:pt idx="88">
                  <c:v>0.95041735316370546</c:v>
                </c:pt>
                <c:pt idx="89">
                  <c:v>0.95020881131017787</c:v>
                </c:pt>
                <c:pt idx="90">
                  <c:v>0.96462531000831819</c:v>
                </c:pt>
                <c:pt idx="91">
                  <c:v>0.95172225549522038</c:v>
                </c:pt>
                <c:pt idx="92">
                  <c:v>0.95859732440104062</c:v>
                </c:pt>
                <c:pt idx="93">
                  <c:v>0.95534084062669677</c:v>
                </c:pt>
                <c:pt idx="94">
                  <c:v>0.94513346531726727</c:v>
                </c:pt>
                <c:pt idx="95">
                  <c:v>0.95350628374731516</c:v>
                </c:pt>
                <c:pt idx="96">
                  <c:v>0.95049307774149483</c:v>
                </c:pt>
                <c:pt idx="97">
                  <c:v>0.94930649597830052</c:v>
                </c:pt>
                <c:pt idx="98">
                  <c:v>0.96429918600670561</c:v>
                </c:pt>
                <c:pt idx="99">
                  <c:v>0.9423710610745033</c:v>
                </c:pt>
                <c:pt idx="100">
                  <c:v>0.95637327867256017</c:v>
                </c:pt>
                <c:pt idx="101">
                  <c:v>0.96065855364017361</c:v>
                </c:pt>
                <c:pt idx="102">
                  <c:v>0.95048791147464262</c:v>
                </c:pt>
                <c:pt idx="103">
                  <c:v>0.95030461021930912</c:v>
                </c:pt>
                <c:pt idx="104">
                  <c:v>0.95728808135102528</c:v>
                </c:pt>
                <c:pt idx="105">
                  <c:v>0.94618771203486463</c:v>
                </c:pt>
                <c:pt idx="106">
                  <c:v>0.96637182017262491</c:v>
                </c:pt>
                <c:pt idx="107">
                  <c:v>0.96363766961828168</c:v>
                </c:pt>
                <c:pt idx="108">
                  <c:v>0.95815945480477926</c:v>
                </c:pt>
                <c:pt idx="109">
                  <c:v>0.96096977332364852</c:v>
                </c:pt>
                <c:pt idx="110">
                  <c:v>0.95382993593341836</c:v>
                </c:pt>
                <c:pt idx="111">
                  <c:v>0.95850658308765802</c:v>
                </c:pt>
                <c:pt idx="112">
                  <c:v>0.96159218450959028</c:v>
                </c:pt>
                <c:pt idx="113">
                  <c:v>0.94891962038309641</c:v>
                </c:pt>
                <c:pt idx="114">
                  <c:v>0.95597550526880748</c:v>
                </c:pt>
                <c:pt idx="115">
                  <c:v>0.95180106909791706</c:v>
                </c:pt>
                <c:pt idx="116">
                  <c:v>0.95668073307277868</c:v>
                </c:pt>
                <c:pt idx="117">
                  <c:v>0.94337045345271942</c:v>
                </c:pt>
                <c:pt idx="118">
                  <c:v>0.95230686118939611</c:v>
                </c:pt>
                <c:pt idx="119">
                  <c:v>0.96898601080903146</c:v>
                </c:pt>
                <c:pt idx="120">
                  <c:v>0.9595214981840462</c:v>
                </c:pt>
                <c:pt idx="121">
                  <c:v>0.96096559406389725</c:v>
                </c:pt>
                <c:pt idx="122">
                  <c:v>0.94416727263885813</c:v>
                </c:pt>
                <c:pt idx="123">
                  <c:v>0.95813363059371337</c:v>
                </c:pt>
                <c:pt idx="124">
                  <c:v>0.9531893685968722</c:v>
                </c:pt>
                <c:pt idx="125">
                  <c:v>0.95911050629439332</c:v>
                </c:pt>
                <c:pt idx="126">
                  <c:v>0.95818224267077345</c:v>
                </c:pt>
                <c:pt idx="127">
                  <c:v>0.96827627030632202</c:v>
                </c:pt>
                <c:pt idx="128">
                  <c:v>0.95604924729282925</c:v>
                </c:pt>
                <c:pt idx="129">
                  <c:v>0.95450273971463118</c:v>
                </c:pt>
                <c:pt idx="130">
                  <c:v>0.94986600103390939</c:v>
                </c:pt>
                <c:pt idx="131">
                  <c:v>0.94952131849785881</c:v>
                </c:pt>
                <c:pt idx="132">
                  <c:v>0.95287705298026304</c:v>
                </c:pt>
                <c:pt idx="133">
                  <c:v>0.95777350374676717</c:v>
                </c:pt>
                <c:pt idx="134">
                  <c:v>0.9523081784239249</c:v>
                </c:pt>
                <c:pt idx="135">
                  <c:v>0.94781682008685186</c:v>
                </c:pt>
                <c:pt idx="136">
                  <c:v>0.95410383318390379</c:v>
                </c:pt>
                <c:pt idx="137">
                  <c:v>0.95755967753721394</c:v>
                </c:pt>
                <c:pt idx="138">
                  <c:v>0.96845745036558706</c:v>
                </c:pt>
                <c:pt idx="139">
                  <c:v>0.96267560140930963</c:v>
                </c:pt>
                <c:pt idx="140">
                  <c:v>0.94929726411934678</c:v>
                </c:pt>
                <c:pt idx="141">
                  <c:v>0.95379338205817865</c:v>
                </c:pt>
                <c:pt idx="142">
                  <c:v>0.96064243945774686</c:v>
                </c:pt>
                <c:pt idx="143">
                  <c:v>0.95866558955332426</c:v>
                </c:pt>
                <c:pt idx="144">
                  <c:v>0.96083688544387491</c:v>
                </c:pt>
                <c:pt idx="145">
                  <c:v>0.9407333513813102</c:v>
                </c:pt>
                <c:pt idx="146">
                  <c:v>0.95626663202765272</c:v>
                </c:pt>
                <c:pt idx="147">
                  <c:v>0.94622769234313109</c:v>
                </c:pt>
                <c:pt idx="148">
                  <c:v>0.94280133831043833</c:v>
                </c:pt>
                <c:pt idx="149">
                  <c:v>0.95778314980448109</c:v>
                </c:pt>
                <c:pt idx="150">
                  <c:v>0.95642292350091596</c:v>
                </c:pt>
                <c:pt idx="151">
                  <c:v>0.95387863599779799</c:v>
                </c:pt>
                <c:pt idx="152">
                  <c:v>0.96378097335394164</c:v>
                </c:pt>
                <c:pt idx="153">
                  <c:v>0.95519099015406506</c:v>
                </c:pt>
                <c:pt idx="154">
                  <c:v>0.95841831263040311</c:v>
                </c:pt>
                <c:pt idx="155">
                  <c:v>0.95846148065102577</c:v>
                </c:pt>
                <c:pt idx="156">
                  <c:v>0.94897460358687158</c:v>
                </c:pt>
                <c:pt idx="157">
                  <c:v>0.96090338891666938</c:v>
                </c:pt>
                <c:pt idx="158">
                  <c:v>0.96160654251466793</c:v>
                </c:pt>
                <c:pt idx="159">
                  <c:v>0.95430186201732625</c:v>
                </c:pt>
                <c:pt idx="160">
                  <c:v>0.96356258567048592</c:v>
                </c:pt>
                <c:pt idx="161">
                  <c:v>0.96785366761835578</c:v>
                </c:pt>
                <c:pt idx="162">
                  <c:v>0.9646172131277766</c:v>
                </c:pt>
                <c:pt idx="163">
                  <c:v>0.94981196150471681</c:v>
                </c:pt>
                <c:pt idx="164">
                  <c:v>0.97276092274148418</c:v>
                </c:pt>
                <c:pt idx="165">
                  <c:v>0.9644840982542584</c:v>
                </c:pt>
                <c:pt idx="166">
                  <c:v>0.96613492060086037</c:v>
                </c:pt>
                <c:pt idx="167">
                  <c:v>0.9751136484440206</c:v>
                </c:pt>
                <c:pt idx="168">
                  <c:v>0.95039451276221243</c:v>
                </c:pt>
                <c:pt idx="169">
                  <c:v>0.96563698679766463</c:v>
                </c:pt>
                <c:pt idx="170">
                  <c:v>0.96448221503790976</c:v>
                </c:pt>
                <c:pt idx="171">
                  <c:v>0.95476165668333302</c:v>
                </c:pt>
                <c:pt idx="172">
                  <c:v>0.96983517075299885</c:v>
                </c:pt>
                <c:pt idx="173">
                  <c:v>0.96487435642212116</c:v>
                </c:pt>
                <c:pt idx="174">
                  <c:v>0.95583690213317518</c:v>
                </c:pt>
                <c:pt idx="175">
                  <c:v>0.95710573947317668</c:v>
                </c:pt>
                <c:pt idx="176">
                  <c:v>0.94805701142412035</c:v>
                </c:pt>
                <c:pt idx="177">
                  <c:v>0.96891498643651419</c:v>
                </c:pt>
                <c:pt idx="178">
                  <c:v>0.96568471637670206</c:v>
                </c:pt>
                <c:pt idx="179">
                  <c:v>0.95180117710332779</c:v>
                </c:pt>
                <c:pt idx="180">
                  <c:v>0.96113474774233332</c:v>
                </c:pt>
                <c:pt idx="181">
                  <c:v>0.96239467997925521</c:v>
                </c:pt>
                <c:pt idx="182">
                  <c:v>0.95572191475822144</c:v>
                </c:pt>
                <c:pt idx="183">
                  <c:v>0.95049545214220488</c:v>
                </c:pt>
                <c:pt idx="184">
                  <c:v>0.94277050776929427</c:v>
                </c:pt>
                <c:pt idx="185">
                  <c:v>0.96668272809892231</c:v>
                </c:pt>
                <c:pt idx="186">
                  <c:v>0.95462558232068062</c:v>
                </c:pt>
                <c:pt idx="187">
                  <c:v>0.94508568115446023</c:v>
                </c:pt>
                <c:pt idx="188">
                  <c:v>0.93853917682498</c:v>
                </c:pt>
                <c:pt idx="189">
                  <c:v>0.94164405954804198</c:v>
                </c:pt>
                <c:pt idx="190">
                  <c:v>0.94848898259399328</c:v>
                </c:pt>
                <c:pt idx="191">
                  <c:v>0.95874956281984414</c:v>
                </c:pt>
                <c:pt idx="192">
                  <c:v>0.95420325552817076</c:v>
                </c:pt>
                <c:pt idx="193">
                  <c:v>0.95325931751518433</c:v>
                </c:pt>
                <c:pt idx="194">
                  <c:v>0.95998615841784107</c:v>
                </c:pt>
                <c:pt idx="195">
                  <c:v>0.97157004671986846</c:v>
                </c:pt>
                <c:pt idx="196">
                  <c:v>0.95903999400018169</c:v>
                </c:pt>
                <c:pt idx="197">
                  <c:v>0.96244214168347919</c:v>
                </c:pt>
                <c:pt idx="198">
                  <c:v>0.95492329631771455</c:v>
                </c:pt>
                <c:pt idx="199">
                  <c:v>0.95971357447830352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6E-4345-A078-F314DBF0C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81616"/>
        <c:axId val="261980784"/>
      </c:scatterChart>
      <c:valAx>
        <c:axId val="261981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1980784"/>
        <c:crosses val="autoZero"/>
        <c:crossBetween val="midCat"/>
      </c:valAx>
      <c:valAx>
        <c:axId val="26198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1981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'CSA 16hUV'!$A$6:$A$205</c:f>
              <c:numCache>
                <c:formatCode>General</c:formatCode>
                <c:ptCount val="200"/>
                <c:pt idx="0">
                  <c:v>0</c:v>
                </c:pt>
                <c:pt idx="1">
                  <c:v>7.9834181818227906E-2</c:v>
                </c:pt>
                <c:pt idx="2">
                  <c:v>0.171675636363602</c:v>
                </c:pt>
                <c:pt idx="3">
                  <c:v>0.27152193939389202</c:v>
                </c:pt>
                <c:pt idx="4">
                  <c:v>0.371368242424296</c:v>
                </c:pt>
                <c:pt idx="5">
                  <c:v>0.47121454545458602</c:v>
                </c:pt>
                <c:pt idx="6">
                  <c:v>0.57206145454551904</c:v>
                </c:pt>
                <c:pt idx="7">
                  <c:v>0.67190775757580901</c:v>
                </c:pt>
                <c:pt idx="8">
                  <c:v>0.77175406060609897</c:v>
                </c:pt>
                <c:pt idx="9">
                  <c:v>0.87160036363638904</c:v>
                </c:pt>
                <c:pt idx="10">
                  <c:v>0.971446666666679</c:v>
                </c:pt>
                <c:pt idx="11">
                  <c:v>1.07229357575761</c:v>
                </c:pt>
                <c:pt idx="12">
                  <c:v>1.1721398787879</c:v>
                </c:pt>
                <c:pt idx="13">
                  <c:v>1.2719861818181899</c:v>
                </c:pt>
                <c:pt idx="14">
                  <c:v>1.37183248484848</c:v>
                </c:pt>
                <c:pt idx="15">
                  <c:v>1.47167878787877</c:v>
                </c:pt>
                <c:pt idx="16">
                  <c:v>1.5725256969696999</c:v>
                </c:pt>
                <c:pt idx="17">
                  <c:v>1.67237199999999</c:v>
                </c:pt>
                <c:pt idx="18">
                  <c:v>1.7702170909091099</c:v>
                </c:pt>
                <c:pt idx="19">
                  <c:v>1.8720646060605699</c:v>
                </c:pt>
                <c:pt idx="20">
                  <c:v>2.03131696969694</c:v>
                </c:pt>
                <c:pt idx="21">
                  <c:v>2.1111511515151702</c:v>
                </c:pt>
                <c:pt idx="22">
                  <c:v>2.1999907878788401</c:v>
                </c:pt>
                <c:pt idx="23">
                  <c:v>2.2998370909091301</c:v>
                </c:pt>
                <c:pt idx="24">
                  <c:v>2.3996833939394202</c:v>
                </c:pt>
                <c:pt idx="25">
                  <c:v>2.4995296969697098</c:v>
                </c:pt>
                <c:pt idx="26">
                  <c:v>2.6003766060606401</c:v>
                </c:pt>
                <c:pt idx="27">
                  <c:v>2.7002229090909302</c:v>
                </c:pt>
                <c:pt idx="28">
                  <c:v>2.8000692121212198</c:v>
                </c:pt>
                <c:pt idx="29">
                  <c:v>2.8999155151515099</c:v>
                </c:pt>
                <c:pt idx="30">
                  <c:v>2.9997618181818</c:v>
                </c:pt>
                <c:pt idx="31">
                  <c:v>3.1006087272727401</c:v>
                </c:pt>
                <c:pt idx="32">
                  <c:v>3.2004550303030301</c:v>
                </c:pt>
                <c:pt idx="33">
                  <c:v>3.3003013333333202</c:v>
                </c:pt>
                <c:pt idx="34">
                  <c:v>3.3991470303030802</c:v>
                </c:pt>
                <c:pt idx="35">
                  <c:v>3.4999939393938999</c:v>
                </c:pt>
                <c:pt idx="36">
                  <c:v>3.5988396363636599</c:v>
                </c:pt>
                <c:pt idx="37">
                  <c:v>3.7006871515151198</c:v>
                </c:pt>
                <c:pt idx="38">
                  <c:v>3.8005334545454099</c:v>
                </c:pt>
                <c:pt idx="39">
                  <c:v>3.8993791515151699</c:v>
                </c:pt>
                <c:pt idx="40">
                  <c:v>4.00022606060611</c:v>
                </c:pt>
                <c:pt idx="41">
                  <c:v>4.09907175757575</c:v>
                </c:pt>
                <c:pt idx="42">
                  <c:v>4.2009192727273303</c:v>
                </c:pt>
                <c:pt idx="43">
                  <c:v>4.2987643636363302</c:v>
                </c:pt>
                <c:pt idx="44">
                  <c:v>4.3996112727272703</c:v>
                </c:pt>
                <c:pt idx="45">
                  <c:v>4.4994575757575603</c:v>
                </c:pt>
                <c:pt idx="46">
                  <c:v>4.5993038787878504</c:v>
                </c:pt>
                <c:pt idx="47">
                  <c:v>4.6991501818181396</c:v>
                </c:pt>
                <c:pt idx="48">
                  <c:v>4.7989964848485398</c:v>
                </c:pt>
                <c:pt idx="49">
                  <c:v>4.8988427878788299</c:v>
                </c:pt>
                <c:pt idx="50">
                  <c:v>5.0006903030302903</c:v>
                </c:pt>
                <c:pt idx="51">
                  <c:v>5.0995360000000503</c:v>
                </c:pt>
                <c:pt idx="52">
                  <c:v>5.1993823030303403</c:v>
                </c:pt>
                <c:pt idx="53">
                  <c:v>5.2992286060606304</c:v>
                </c:pt>
                <c:pt idx="54">
                  <c:v>5.3990749090909196</c:v>
                </c:pt>
                <c:pt idx="55">
                  <c:v>5.4999218181818597</c:v>
                </c:pt>
                <c:pt idx="56">
                  <c:v>5.5997681212121497</c:v>
                </c:pt>
                <c:pt idx="57">
                  <c:v>5.6996144242424398</c:v>
                </c:pt>
                <c:pt idx="58">
                  <c:v>5.7994607272727299</c:v>
                </c:pt>
                <c:pt idx="59">
                  <c:v>5.8993070303030199</c:v>
                </c:pt>
                <c:pt idx="60">
                  <c:v>6.0001539393939503</c:v>
                </c:pt>
                <c:pt idx="61">
                  <c:v>6.1000002424242403</c:v>
                </c:pt>
                <c:pt idx="62">
                  <c:v>6.1998465454545304</c:v>
                </c:pt>
                <c:pt idx="63">
                  <c:v>6.2996928484848196</c:v>
                </c:pt>
                <c:pt idx="64">
                  <c:v>6.3995391515151097</c:v>
                </c:pt>
                <c:pt idx="65">
                  <c:v>6.50038606060604</c:v>
                </c:pt>
                <c:pt idx="66">
                  <c:v>6.60023236363633</c:v>
                </c:pt>
                <c:pt idx="67">
                  <c:v>6.7000786666666201</c:v>
                </c:pt>
                <c:pt idx="68">
                  <c:v>6.7999249696970301</c:v>
                </c:pt>
                <c:pt idx="69">
                  <c:v>6.8987706666666702</c:v>
                </c:pt>
                <c:pt idx="70">
                  <c:v>7.0006181818181403</c:v>
                </c:pt>
                <c:pt idx="71">
                  <c:v>7.1004644848485396</c:v>
                </c:pt>
                <c:pt idx="72">
                  <c:v>7.2003107878788297</c:v>
                </c:pt>
                <c:pt idx="73">
                  <c:v>7.3001570909091198</c:v>
                </c:pt>
                <c:pt idx="74">
                  <c:v>7.4000033939394099</c:v>
                </c:pt>
                <c:pt idx="75">
                  <c:v>7.5008503030303402</c:v>
                </c:pt>
                <c:pt idx="76">
                  <c:v>7.5986953939393498</c:v>
                </c:pt>
                <c:pt idx="77">
                  <c:v>7.7005429090909203</c:v>
                </c:pt>
                <c:pt idx="78">
                  <c:v>7.7993886060605702</c:v>
                </c:pt>
                <c:pt idx="79">
                  <c:v>7.8992349090908602</c:v>
                </c:pt>
                <c:pt idx="80">
                  <c:v>8.0010824242424405</c:v>
                </c:pt>
                <c:pt idx="81">
                  <c:v>8.0989275151515496</c:v>
                </c:pt>
                <c:pt idx="82">
                  <c:v>8.2007750303030207</c:v>
                </c:pt>
                <c:pt idx="83">
                  <c:v>8.2996207272727798</c:v>
                </c:pt>
                <c:pt idx="84">
                  <c:v>8.3994670303030698</c:v>
                </c:pt>
                <c:pt idx="85">
                  <c:v>8.4993133333333599</c:v>
                </c:pt>
                <c:pt idx="86">
                  <c:v>8.59915963636365</c:v>
                </c:pt>
                <c:pt idx="87">
                  <c:v>8.6990059393939401</c:v>
                </c:pt>
                <c:pt idx="88">
                  <c:v>8.7988522424242301</c:v>
                </c:pt>
                <c:pt idx="89">
                  <c:v>8.8996991515151596</c:v>
                </c:pt>
                <c:pt idx="90">
                  <c:v>8.9995454545454496</c:v>
                </c:pt>
                <c:pt idx="91">
                  <c:v>9.0993917575757397</c:v>
                </c:pt>
                <c:pt idx="92">
                  <c:v>9.1992380606060298</c:v>
                </c:pt>
                <c:pt idx="93">
                  <c:v>9.2990843636363198</c:v>
                </c:pt>
                <c:pt idx="94">
                  <c:v>9.3999312727272493</c:v>
                </c:pt>
                <c:pt idx="95">
                  <c:v>9.4997775757575393</c:v>
                </c:pt>
                <c:pt idx="96">
                  <c:v>9.5996238787878294</c:v>
                </c:pt>
                <c:pt idx="97">
                  <c:v>9.6994701818182403</c:v>
                </c:pt>
                <c:pt idx="98">
                  <c:v>9.7993164848485304</c:v>
                </c:pt>
                <c:pt idx="99">
                  <c:v>9.9001633939393496</c:v>
                </c:pt>
                <c:pt idx="100">
                  <c:v>10.0000096969697</c:v>
                </c:pt>
                <c:pt idx="101">
                  <c:v>10.099856000000001</c:v>
                </c:pt>
                <c:pt idx="102">
                  <c:v>10.1997023030303</c:v>
                </c:pt>
                <c:pt idx="103">
                  <c:v>10.299548606060601</c:v>
                </c:pt>
                <c:pt idx="104">
                  <c:v>10.4003955151515</c:v>
                </c:pt>
                <c:pt idx="105">
                  <c:v>10.5002418181818</c:v>
                </c:pt>
                <c:pt idx="106">
                  <c:v>10.600088121212099</c:v>
                </c:pt>
                <c:pt idx="107">
                  <c:v>10.6999344242424</c:v>
                </c:pt>
                <c:pt idx="108">
                  <c:v>10.799780727272701</c:v>
                </c:pt>
                <c:pt idx="109">
                  <c:v>10.9006276363636</c:v>
                </c:pt>
                <c:pt idx="110">
                  <c:v>11.000473939393901</c:v>
                </c:pt>
                <c:pt idx="111">
                  <c:v>11.098319030302999</c:v>
                </c:pt>
                <c:pt idx="112">
                  <c:v>11.200166545454501</c:v>
                </c:pt>
                <c:pt idx="113">
                  <c:v>11.300012848484799</c:v>
                </c:pt>
                <c:pt idx="114">
                  <c:v>11.3988585454545</c:v>
                </c:pt>
                <c:pt idx="115">
                  <c:v>11.500706060605999</c:v>
                </c:pt>
                <c:pt idx="116">
                  <c:v>11.5985511515151</c:v>
                </c:pt>
                <c:pt idx="117">
                  <c:v>11.7003986666667</c:v>
                </c:pt>
                <c:pt idx="118">
                  <c:v>11.800244969696999</c:v>
                </c:pt>
                <c:pt idx="119">
                  <c:v>11.8990906666666</c:v>
                </c:pt>
                <c:pt idx="120">
                  <c:v>11.998936969696899</c:v>
                </c:pt>
                <c:pt idx="121">
                  <c:v>12.0987832727272</c:v>
                </c:pt>
                <c:pt idx="122">
                  <c:v>12.200630787878801</c:v>
                </c:pt>
                <c:pt idx="123">
                  <c:v>12.2994764848484</c:v>
                </c:pt>
                <c:pt idx="124">
                  <c:v>12.399322787878701</c:v>
                </c:pt>
                <c:pt idx="125">
                  <c:v>12.499169090909</c:v>
                </c:pt>
                <c:pt idx="126">
                  <c:v>12.5990153939394</c:v>
                </c:pt>
                <c:pt idx="127">
                  <c:v>12.698861696969701</c:v>
                </c:pt>
                <c:pt idx="128">
                  <c:v>12.7997086060605</c:v>
                </c:pt>
                <c:pt idx="129">
                  <c:v>12.899554909090901</c:v>
                </c:pt>
                <c:pt idx="130">
                  <c:v>13.0014024242424</c:v>
                </c:pt>
                <c:pt idx="131">
                  <c:v>13.0992475151515</c:v>
                </c:pt>
                <c:pt idx="132">
                  <c:v>13.199093818181799</c:v>
                </c:pt>
                <c:pt idx="133">
                  <c:v>13.2999407272727</c:v>
                </c:pt>
                <c:pt idx="134">
                  <c:v>13.399787030302999</c:v>
                </c:pt>
                <c:pt idx="135">
                  <c:v>13.4996333333333</c:v>
                </c:pt>
                <c:pt idx="136">
                  <c:v>13.599479636363601</c:v>
                </c:pt>
                <c:pt idx="137">
                  <c:v>13.6993259393939</c:v>
                </c:pt>
                <c:pt idx="138">
                  <c:v>13.800172848484801</c:v>
                </c:pt>
                <c:pt idx="139">
                  <c:v>13.900019151515099</c:v>
                </c:pt>
                <c:pt idx="140">
                  <c:v>13.9998654545454</c:v>
                </c:pt>
                <c:pt idx="141">
                  <c:v>14.099711757575699</c:v>
                </c:pt>
                <c:pt idx="142">
                  <c:v>14.199558060606</c:v>
                </c:pt>
                <c:pt idx="143">
                  <c:v>14.300404969696899</c:v>
                </c:pt>
                <c:pt idx="144">
                  <c:v>14.4002512727272</c:v>
                </c:pt>
                <c:pt idx="145">
                  <c:v>14.500097575757501</c:v>
                </c:pt>
                <c:pt idx="146">
                  <c:v>14.599943878787901</c:v>
                </c:pt>
                <c:pt idx="147">
                  <c:v>14.6997901818182</c:v>
                </c:pt>
                <c:pt idx="148">
                  <c:v>14.800637090908999</c:v>
                </c:pt>
                <c:pt idx="149">
                  <c:v>14.8984821818181</c:v>
                </c:pt>
                <c:pt idx="150">
                  <c:v>15.0003296969697</c:v>
                </c:pt>
                <c:pt idx="151">
                  <c:v>15.0991753939393</c:v>
                </c:pt>
                <c:pt idx="152">
                  <c:v>15.2000223030303</c:v>
                </c:pt>
                <c:pt idx="153">
                  <c:v>15.298867999999899</c:v>
                </c:pt>
                <c:pt idx="154">
                  <c:v>15.3987143030302</c:v>
                </c:pt>
                <c:pt idx="155">
                  <c:v>15.500561818181801</c:v>
                </c:pt>
                <c:pt idx="156">
                  <c:v>15.6004081212121</c:v>
                </c:pt>
                <c:pt idx="157">
                  <c:v>15.7002544242424</c:v>
                </c:pt>
                <c:pt idx="158">
                  <c:v>15.799100121212099</c:v>
                </c:pt>
                <c:pt idx="159">
                  <c:v>15.8989464242424</c:v>
                </c:pt>
                <c:pt idx="160">
                  <c:v>15.998792727272701</c:v>
                </c:pt>
                <c:pt idx="161">
                  <c:v>16.099639636363602</c:v>
                </c:pt>
                <c:pt idx="162">
                  <c:v>16.200486545454499</c:v>
                </c:pt>
                <c:pt idx="163">
                  <c:v>16.2993322424242</c:v>
                </c:pt>
                <c:pt idx="164">
                  <c:v>16.3991785454545</c:v>
                </c:pt>
                <c:pt idx="165">
                  <c:v>16.499024848484801</c:v>
                </c:pt>
                <c:pt idx="166">
                  <c:v>16.598871151515102</c:v>
                </c:pt>
                <c:pt idx="167">
                  <c:v>16.700718666666699</c:v>
                </c:pt>
                <c:pt idx="168">
                  <c:v>16.7995643636363</c:v>
                </c:pt>
                <c:pt idx="169">
                  <c:v>16.899410666666601</c:v>
                </c:pt>
                <c:pt idx="170">
                  <c:v>16.999256969696901</c:v>
                </c:pt>
                <c:pt idx="171">
                  <c:v>17.099103272727199</c:v>
                </c:pt>
                <c:pt idx="172">
                  <c:v>17.1999501818181</c:v>
                </c:pt>
                <c:pt idx="173">
                  <c:v>17.2997964848484</c:v>
                </c:pt>
                <c:pt idx="174">
                  <c:v>17.399642787878701</c:v>
                </c:pt>
                <c:pt idx="175">
                  <c:v>17.499489090909101</c:v>
                </c:pt>
                <c:pt idx="176">
                  <c:v>17.599335393939398</c:v>
                </c:pt>
                <c:pt idx="177">
                  <c:v>17.7001823030302</c:v>
                </c:pt>
                <c:pt idx="178">
                  <c:v>17.8000286060606</c:v>
                </c:pt>
                <c:pt idx="179">
                  <c:v>17.897873696969601</c:v>
                </c:pt>
                <c:pt idx="180">
                  <c:v>17.999721212121202</c:v>
                </c:pt>
                <c:pt idx="181">
                  <c:v>18.099567515151499</c:v>
                </c:pt>
                <c:pt idx="182">
                  <c:v>18.2004144242424</c:v>
                </c:pt>
                <c:pt idx="183">
                  <c:v>18.3002607272727</c:v>
                </c:pt>
                <c:pt idx="184">
                  <c:v>18.398105818181801</c:v>
                </c:pt>
                <c:pt idx="185">
                  <c:v>18.499953333333298</c:v>
                </c:pt>
                <c:pt idx="186">
                  <c:v>18.599799636363599</c:v>
                </c:pt>
                <c:pt idx="187">
                  <c:v>18.7006465454545</c:v>
                </c:pt>
                <c:pt idx="188">
                  <c:v>18.800492848484801</c:v>
                </c:pt>
                <c:pt idx="189">
                  <c:v>18.898337939393901</c:v>
                </c:pt>
                <c:pt idx="190">
                  <c:v>19.000185454545399</c:v>
                </c:pt>
                <c:pt idx="191">
                  <c:v>19.099031151515099</c:v>
                </c:pt>
                <c:pt idx="192">
                  <c:v>19.2008786666666</c:v>
                </c:pt>
                <c:pt idx="193">
                  <c:v>19.300724969696901</c:v>
                </c:pt>
                <c:pt idx="194">
                  <c:v>19.398570060606001</c:v>
                </c:pt>
                <c:pt idx="195">
                  <c:v>19.499416969696899</c:v>
                </c:pt>
                <c:pt idx="196">
                  <c:v>19.600263878787899</c:v>
                </c:pt>
                <c:pt idx="197">
                  <c:v>19.701110787878701</c:v>
                </c:pt>
                <c:pt idx="198">
                  <c:v>19.800957090909101</c:v>
                </c:pt>
                <c:pt idx="199">
                  <c:v>19.898802181818098</c:v>
                </c:pt>
              </c:numCache>
            </c:numRef>
          </c:xVal>
          <c:yVal>
            <c:numRef>
              <c:f>'CSA 16hUV'!$BJ$6:$BJ$205</c:f>
              <c:numCache>
                <c:formatCode>General</c:formatCode>
                <c:ptCount val="200"/>
                <c:pt idx="0">
                  <c:v>1.0476956172111869</c:v>
                </c:pt>
                <c:pt idx="1">
                  <c:v>1.0305979575747857</c:v>
                </c:pt>
                <c:pt idx="2">
                  <c:v>1.0142365956199</c:v>
                </c:pt>
                <c:pt idx="3">
                  <c:v>1.0089196984474884</c:v>
                </c:pt>
                <c:pt idx="4">
                  <c:v>1.0113742143740998</c:v>
                </c:pt>
                <c:pt idx="5">
                  <c:v>1.0152806146044522</c:v>
                </c:pt>
                <c:pt idx="6">
                  <c:v>1.0033220366586399</c:v>
                </c:pt>
                <c:pt idx="7">
                  <c:v>1.0003260057180601</c:v>
                </c:pt>
                <c:pt idx="8">
                  <c:v>0.99692695225186101</c:v>
                </c:pt>
                <c:pt idx="9">
                  <c:v>1.012706575679909</c:v>
                </c:pt>
                <c:pt idx="10">
                  <c:v>0.99296294372679061</c:v>
                </c:pt>
                <c:pt idx="11">
                  <c:v>1.004755218808485</c:v>
                </c:pt>
                <c:pt idx="12">
                  <c:v>1.00059953930273</c:v>
                </c:pt>
                <c:pt idx="13">
                  <c:v>1.0020522694392493</c:v>
                </c:pt>
                <c:pt idx="14">
                  <c:v>1.0095929161622617</c:v>
                </c:pt>
                <c:pt idx="15">
                  <c:v>0.99617654882619622</c:v>
                </c:pt>
                <c:pt idx="16">
                  <c:v>0.99755882626981196</c:v>
                </c:pt>
                <c:pt idx="17">
                  <c:v>1.0007650165532902</c:v>
                </c:pt>
                <c:pt idx="18">
                  <c:v>1.0010609362726168</c:v>
                </c:pt>
                <c:pt idx="19">
                  <c:v>0.994475784638569</c:v>
                </c:pt>
                <c:pt idx="20">
                  <c:v>0.75653616071372531</c:v>
                </c:pt>
                <c:pt idx="21">
                  <c:v>0.82420208529170691</c:v>
                </c:pt>
                <c:pt idx="22">
                  <c:v>0.85953658185301107</c:v>
                </c:pt>
                <c:pt idx="23">
                  <c:v>0.88417400731234219</c:v>
                </c:pt>
                <c:pt idx="24">
                  <c:v>0.90739202593965396</c:v>
                </c:pt>
                <c:pt idx="25">
                  <c:v>0.91406560181614649</c:v>
                </c:pt>
                <c:pt idx="26">
                  <c:v>0.92255239475814754</c:v>
                </c:pt>
                <c:pt idx="27">
                  <c:v>0.93149832929784215</c:v>
                </c:pt>
                <c:pt idx="28">
                  <c:v>0.93054828878690843</c:v>
                </c:pt>
                <c:pt idx="29">
                  <c:v>0.93608685191903462</c:v>
                </c:pt>
                <c:pt idx="30">
                  <c:v>0.93396442623836839</c:v>
                </c:pt>
                <c:pt idx="31">
                  <c:v>0.95037164880960945</c:v>
                </c:pt>
                <c:pt idx="32">
                  <c:v>0.94375541931885143</c:v>
                </c:pt>
                <c:pt idx="33">
                  <c:v>0.94785493679519139</c:v>
                </c:pt>
                <c:pt idx="34">
                  <c:v>0.9514200201662657</c:v>
                </c:pt>
                <c:pt idx="35">
                  <c:v>0.95587438250837842</c:v>
                </c:pt>
                <c:pt idx="36">
                  <c:v>0.95229427132499578</c:v>
                </c:pt>
                <c:pt idx="37">
                  <c:v>0.95638591257219596</c:v>
                </c:pt>
                <c:pt idx="38">
                  <c:v>0.94809999979583992</c:v>
                </c:pt>
                <c:pt idx="39">
                  <c:v>0.95258284518668468</c:v>
                </c:pt>
                <c:pt idx="40">
                  <c:v>0.95598815551691241</c:v>
                </c:pt>
                <c:pt idx="41">
                  <c:v>0.95431362364077188</c:v>
                </c:pt>
                <c:pt idx="42">
                  <c:v>0.96543460157488892</c:v>
                </c:pt>
                <c:pt idx="43">
                  <c:v>0.95844123528321035</c:v>
                </c:pt>
                <c:pt idx="44">
                  <c:v>0.96383624063535245</c:v>
                </c:pt>
                <c:pt idx="45">
                  <c:v>0.95283041826332249</c:v>
                </c:pt>
                <c:pt idx="46">
                  <c:v>0.96895338801574415</c:v>
                </c:pt>
                <c:pt idx="47">
                  <c:v>0.96606118223219484</c:v>
                </c:pt>
                <c:pt idx="48">
                  <c:v>0.97047216571829098</c:v>
                </c:pt>
                <c:pt idx="49">
                  <c:v>0.95304651615162861</c:v>
                </c:pt>
                <c:pt idx="50">
                  <c:v>0.96047560060801074</c:v>
                </c:pt>
                <c:pt idx="51">
                  <c:v>0.96449503910308643</c:v>
                </c:pt>
                <c:pt idx="52">
                  <c:v>0.95673095553080534</c:v>
                </c:pt>
                <c:pt idx="53">
                  <c:v>0.96117902046685111</c:v>
                </c:pt>
                <c:pt idx="54">
                  <c:v>0.96621615906999347</c:v>
                </c:pt>
                <c:pt idx="55">
                  <c:v>0.96014957474559925</c:v>
                </c:pt>
                <c:pt idx="56">
                  <c:v>0.96998335217128895</c:v>
                </c:pt>
                <c:pt idx="57">
                  <c:v>0.96190108637541027</c:v>
                </c:pt>
                <c:pt idx="58">
                  <c:v>0.96376128525171045</c:v>
                </c:pt>
                <c:pt idx="59">
                  <c:v>0.97324013717748559</c:v>
                </c:pt>
                <c:pt idx="60">
                  <c:v>0.96660974503582475</c:v>
                </c:pt>
                <c:pt idx="61">
                  <c:v>0.97824891032899008</c:v>
                </c:pt>
                <c:pt idx="62">
                  <c:v>0.96662358471953258</c:v>
                </c:pt>
                <c:pt idx="63">
                  <c:v>0.97473147661772097</c:v>
                </c:pt>
                <c:pt idx="64">
                  <c:v>0.96822185860347099</c:v>
                </c:pt>
                <c:pt idx="65">
                  <c:v>0.97144783394462542</c:v>
                </c:pt>
                <c:pt idx="66">
                  <c:v>0.96846602122206527</c:v>
                </c:pt>
                <c:pt idx="67">
                  <c:v>0.9633462357058088</c:v>
                </c:pt>
                <c:pt idx="68">
                  <c:v>0.96051475588073454</c:v>
                </c:pt>
                <c:pt idx="69">
                  <c:v>0.96238037088239015</c:v>
                </c:pt>
                <c:pt idx="70">
                  <c:v>0.96073951742757124</c:v>
                </c:pt>
                <c:pt idx="71">
                  <c:v>0.96948757495203886</c:v>
                </c:pt>
                <c:pt idx="72">
                  <c:v>0.96521553941572402</c:v>
                </c:pt>
                <c:pt idx="73">
                  <c:v>0.96884837293801096</c:v>
                </c:pt>
                <c:pt idx="74">
                  <c:v>0.96768957272827261</c:v>
                </c:pt>
                <c:pt idx="75">
                  <c:v>0.96498067102877982</c:v>
                </c:pt>
                <c:pt idx="76">
                  <c:v>0.96908282034158133</c:v>
                </c:pt>
                <c:pt idx="77">
                  <c:v>0.97019424734030957</c:v>
                </c:pt>
                <c:pt idx="78">
                  <c:v>0.96744504030248424</c:v>
                </c:pt>
                <c:pt idx="79">
                  <c:v>0.96431078471318654</c:v>
                </c:pt>
                <c:pt idx="80">
                  <c:v>0.96389901412004098</c:v>
                </c:pt>
                <c:pt idx="81">
                  <c:v>0.97051280117298222</c:v>
                </c:pt>
                <c:pt idx="82">
                  <c:v>0.96645320701952708</c:v>
                </c:pt>
                <c:pt idx="83">
                  <c:v>0.96404613684014018</c:v>
                </c:pt>
                <c:pt idx="84">
                  <c:v>0.96515269468785225</c:v>
                </c:pt>
                <c:pt idx="85">
                  <c:v>0.96540281579743081</c:v>
                </c:pt>
                <c:pt idx="86">
                  <c:v>0.9679746881402469</c:v>
                </c:pt>
                <c:pt idx="87">
                  <c:v>0.97817668697162063</c:v>
                </c:pt>
                <c:pt idx="88">
                  <c:v>0.97483855106629025</c:v>
                </c:pt>
                <c:pt idx="89">
                  <c:v>0.96199377424295185</c:v>
                </c:pt>
                <c:pt idx="90">
                  <c:v>0.97110454896950116</c:v>
                </c:pt>
                <c:pt idx="91">
                  <c:v>0.97303489996734083</c:v>
                </c:pt>
                <c:pt idx="92">
                  <c:v>0.97518226577312039</c:v>
                </c:pt>
                <c:pt idx="93">
                  <c:v>0.97922907948726579</c:v>
                </c:pt>
                <c:pt idx="94">
                  <c:v>0.9728482546682482</c:v>
                </c:pt>
                <c:pt idx="95">
                  <c:v>0.97425147637633069</c:v>
                </c:pt>
                <c:pt idx="96">
                  <c:v>0.96954439560313399</c:v>
                </c:pt>
                <c:pt idx="97">
                  <c:v>0.97396648631001903</c:v>
                </c:pt>
                <c:pt idx="98">
                  <c:v>0.97959757581410256</c:v>
                </c:pt>
                <c:pt idx="99">
                  <c:v>0.97334915244600373</c:v>
                </c:pt>
                <c:pt idx="100">
                  <c:v>0.97961164593257555</c:v>
                </c:pt>
                <c:pt idx="101">
                  <c:v>0.98289935650793581</c:v>
                </c:pt>
                <c:pt idx="102">
                  <c:v>0.96855569757869175</c:v>
                </c:pt>
                <c:pt idx="103">
                  <c:v>0.97632812396211111</c:v>
                </c:pt>
                <c:pt idx="104">
                  <c:v>0.97475010614181667</c:v>
                </c:pt>
                <c:pt idx="105">
                  <c:v>0.97583201310691747</c:v>
                </c:pt>
                <c:pt idx="106">
                  <c:v>0.96238919716934856</c:v>
                </c:pt>
                <c:pt idx="107">
                  <c:v>0.97158117343674011</c:v>
                </c:pt>
                <c:pt idx="108">
                  <c:v>0.97777581905645616</c:v>
                </c:pt>
                <c:pt idx="109">
                  <c:v>0.96350372803982276</c:v>
                </c:pt>
                <c:pt idx="110">
                  <c:v>0.97331339857656773</c:v>
                </c:pt>
                <c:pt idx="111">
                  <c:v>0.97510497873316138</c:v>
                </c:pt>
                <c:pt idx="112">
                  <c:v>0.97066356163709755</c:v>
                </c:pt>
                <c:pt idx="113">
                  <c:v>0.96340468567023019</c:v>
                </c:pt>
                <c:pt idx="114">
                  <c:v>0.96816067207145495</c:v>
                </c:pt>
                <c:pt idx="115">
                  <c:v>0.96753806048659396</c:v>
                </c:pt>
                <c:pt idx="116">
                  <c:v>0.96405904422309519</c:v>
                </c:pt>
                <c:pt idx="117">
                  <c:v>0.97901268497363758</c:v>
                </c:pt>
                <c:pt idx="118">
                  <c:v>0.96639451384111796</c:v>
                </c:pt>
                <c:pt idx="119">
                  <c:v>0.96354179126813477</c:v>
                </c:pt>
                <c:pt idx="120">
                  <c:v>0.95313976519661847</c:v>
                </c:pt>
                <c:pt idx="121">
                  <c:v>0.97205944095509333</c:v>
                </c:pt>
                <c:pt idx="122">
                  <c:v>0.96651177775443065</c:v>
                </c:pt>
                <c:pt idx="123">
                  <c:v>0.96455099870673633</c:v>
                </c:pt>
                <c:pt idx="124">
                  <c:v>0.9633405905581387</c:v>
                </c:pt>
                <c:pt idx="125">
                  <c:v>0.97009466151044033</c:v>
                </c:pt>
                <c:pt idx="126">
                  <c:v>0.96689731121090028</c:v>
                </c:pt>
                <c:pt idx="127">
                  <c:v>0.97039928280247367</c:v>
                </c:pt>
                <c:pt idx="128">
                  <c:v>0.96961115850482593</c:v>
                </c:pt>
                <c:pt idx="129">
                  <c:v>0.969401562770417</c:v>
                </c:pt>
                <c:pt idx="130">
                  <c:v>0.97897352596027665</c:v>
                </c:pt>
                <c:pt idx="131">
                  <c:v>0.9667998627703609</c:v>
                </c:pt>
                <c:pt idx="132">
                  <c:v>0.9662753590993145</c:v>
                </c:pt>
                <c:pt idx="133">
                  <c:v>0.97056047914123766</c:v>
                </c:pt>
                <c:pt idx="134">
                  <c:v>0.9576788678013759</c:v>
                </c:pt>
                <c:pt idx="135">
                  <c:v>0.97118284685451695</c:v>
                </c:pt>
                <c:pt idx="136">
                  <c:v>0.97443672238872736</c:v>
                </c:pt>
                <c:pt idx="137">
                  <c:v>0.96799993884082602</c:v>
                </c:pt>
                <c:pt idx="138">
                  <c:v>0.96126117220365059</c:v>
                </c:pt>
                <c:pt idx="139">
                  <c:v>0.96798802154117458</c:v>
                </c:pt>
                <c:pt idx="140">
                  <c:v>0.96874519641185075</c:v>
                </c:pt>
                <c:pt idx="141">
                  <c:v>0.97384780859400943</c:v>
                </c:pt>
                <c:pt idx="142">
                  <c:v>0.97573378564364366</c:v>
                </c:pt>
                <c:pt idx="143">
                  <c:v>0.96939759992716845</c:v>
                </c:pt>
                <c:pt idx="144">
                  <c:v>0.96130228427143183</c:v>
                </c:pt>
                <c:pt idx="145">
                  <c:v>0.96543896672847163</c:v>
                </c:pt>
                <c:pt idx="146">
                  <c:v>0.95642492699800741</c:v>
                </c:pt>
                <c:pt idx="147">
                  <c:v>0.9660430071111652</c:v>
                </c:pt>
                <c:pt idx="148">
                  <c:v>0.96582071457508634</c:v>
                </c:pt>
                <c:pt idx="149">
                  <c:v>0.96375906506873665</c:v>
                </c:pt>
                <c:pt idx="150">
                  <c:v>0.96761105634339617</c:v>
                </c:pt>
                <c:pt idx="151">
                  <c:v>0.97051433033164758</c:v>
                </c:pt>
                <c:pt idx="152">
                  <c:v>0.95857487179315526</c:v>
                </c:pt>
                <c:pt idx="153">
                  <c:v>0.97096647941003589</c:v>
                </c:pt>
                <c:pt idx="154">
                  <c:v>0.97086941450202457</c:v>
                </c:pt>
                <c:pt idx="155">
                  <c:v>0.95945947375710117</c:v>
                </c:pt>
                <c:pt idx="156">
                  <c:v>0.96766725065980275</c:v>
                </c:pt>
                <c:pt idx="157">
                  <c:v>0.97079407216362801</c:v>
                </c:pt>
                <c:pt idx="158">
                  <c:v>0.97659572778443438</c:v>
                </c:pt>
                <c:pt idx="159">
                  <c:v>0.9710385512378743</c:v>
                </c:pt>
                <c:pt idx="160">
                  <c:v>0.96959682838417416</c:v>
                </c:pt>
                <c:pt idx="161">
                  <c:v>0.96860143668442689</c:v>
                </c:pt>
                <c:pt idx="162">
                  <c:v>0.97408387518996897</c:v>
                </c:pt>
                <c:pt idx="163">
                  <c:v>0.97410628684089251</c:v>
                </c:pt>
                <c:pt idx="164">
                  <c:v>0.96869749758663526</c:v>
                </c:pt>
                <c:pt idx="165">
                  <c:v>0.96280430452049737</c:v>
                </c:pt>
                <c:pt idx="166">
                  <c:v>0.97996563423617522</c:v>
                </c:pt>
                <c:pt idx="167">
                  <c:v>0.97390849337307728</c:v>
                </c:pt>
                <c:pt idx="168">
                  <c:v>0.97543196501048646</c:v>
                </c:pt>
                <c:pt idx="169">
                  <c:v>0.96677216706149505</c:v>
                </c:pt>
                <c:pt idx="170">
                  <c:v>0.96996765041403243</c:v>
                </c:pt>
                <c:pt idx="171">
                  <c:v>0.97563687755806061</c:v>
                </c:pt>
                <c:pt idx="172">
                  <c:v>0.97059545738105724</c:v>
                </c:pt>
                <c:pt idx="173">
                  <c:v>0.96524145951995488</c:v>
                </c:pt>
                <c:pt idx="174">
                  <c:v>0.95904673500064364</c:v>
                </c:pt>
                <c:pt idx="175">
                  <c:v>0.96571475960026532</c:v>
                </c:pt>
                <c:pt idx="176">
                  <c:v>0.96169505640832453</c:v>
                </c:pt>
                <c:pt idx="177">
                  <c:v>0.9658244733652831</c:v>
                </c:pt>
                <c:pt idx="178">
                  <c:v>0.96884008916893694</c:v>
                </c:pt>
                <c:pt idx="179">
                  <c:v>0.96336863154547925</c:v>
                </c:pt>
                <c:pt idx="180">
                  <c:v>0.96806623062674557</c:v>
                </c:pt>
                <c:pt idx="181">
                  <c:v>0.96967044415896453</c:v>
                </c:pt>
                <c:pt idx="182">
                  <c:v>0.97190562089462917</c:v>
                </c:pt>
                <c:pt idx="183">
                  <c:v>0.96762042392738068</c:v>
                </c:pt>
                <c:pt idx="184">
                  <c:v>0.97810608783747255</c:v>
                </c:pt>
                <c:pt idx="185">
                  <c:v>0.96929555546159452</c:v>
                </c:pt>
                <c:pt idx="186">
                  <c:v>0.96116820690997662</c:v>
                </c:pt>
                <c:pt idx="187">
                  <c:v>0.97780750959062013</c:v>
                </c:pt>
                <c:pt idx="188">
                  <c:v>0.97343031264937885</c:v>
                </c:pt>
                <c:pt idx="189">
                  <c:v>0.96384605503083876</c:v>
                </c:pt>
                <c:pt idx="190">
                  <c:v>0.98178742297200183</c:v>
                </c:pt>
                <c:pt idx="191">
                  <c:v>0.97364545976809613</c:v>
                </c:pt>
                <c:pt idx="192">
                  <c:v>0.96889724874862304</c:v>
                </c:pt>
                <c:pt idx="193">
                  <c:v>0.96759708023793678</c:v>
                </c:pt>
                <c:pt idx="194">
                  <c:v>0.97789162800934337</c:v>
                </c:pt>
                <c:pt idx="195">
                  <c:v>0.96733810019203492</c:v>
                </c:pt>
                <c:pt idx="196">
                  <c:v>0.96891571751159744</c:v>
                </c:pt>
                <c:pt idx="197">
                  <c:v>0.97279584362057892</c:v>
                </c:pt>
                <c:pt idx="198">
                  <c:v>0.97680288850845154</c:v>
                </c:pt>
                <c:pt idx="199">
                  <c:v>0.97537397798894165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3E-42E9-9979-82BB2F2D9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525600"/>
        <c:axId val="227528096"/>
      </c:scatterChart>
      <c:valAx>
        <c:axId val="22752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528096"/>
        <c:crosses val="autoZero"/>
        <c:crossBetween val="midCat"/>
      </c:valAx>
      <c:valAx>
        <c:axId val="22752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525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152400</xdr:colOff>
      <xdr:row>3</xdr:row>
      <xdr:rowOff>95250</xdr:rowOff>
    </xdr:from>
    <xdr:to>
      <xdr:col>65</xdr:col>
      <xdr:colOff>152400</xdr:colOff>
      <xdr:row>17</xdr:row>
      <xdr:rowOff>171450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609600</xdr:colOff>
      <xdr:row>14</xdr:row>
      <xdr:rowOff>114300</xdr:rowOff>
    </xdr:from>
    <xdr:to>
      <xdr:col>13</xdr:col>
      <xdr:colOff>609600</xdr:colOff>
      <xdr:row>29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19</xdr:row>
      <xdr:rowOff>0</xdr:rowOff>
    </xdr:from>
    <xdr:to>
      <xdr:col>21</xdr:col>
      <xdr:colOff>0</xdr:colOff>
      <xdr:row>33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13</xdr:row>
      <xdr:rowOff>66675</xdr:rowOff>
    </xdr:from>
    <xdr:to>
      <xdr:col>14</xdr:col>
      <xdr:colOff>95250</xdr:colOff>
      <xdr:row>27</xdr:row>
      <xdr:rowOff>142875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71438</xdr:colOff>
      <xdr:row>37</xdr:row>
      <xdr:rowOff>54769</xdr:rowOff>
    </xdr:from>
    <xdr:to>
      <xdr:col>19</xdr:col>
      <xdr:colOff>71438</xdr:colOff>
      <xdr:row>51</xdr:row>
      <xdr:rowOff>130969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15</xdr:row>
      <xdr:rowOff>114300</xdr:rowOff>
    </xdr:from>
    <xdr:to>
      <xdr:col>12</xdr:col>
      <xdr:colOff>666750</xdr:colOff>
      <xdr:row>30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657225</xdr:colOff>
      <xdr:row>15</xdr:row>
      <xdr:rowOff>114300</xdr:rowOff>
    </xdr:from>
    <xdr:to>
      <xdr:col>14</xdr:col>
      <xdr:colOff>657225</xdr:colOff>
      <xdr:row>30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10</xdr:row>
      <xdr:rowOff>66675</xdr:rowOff>
    </xdr:from>
    <xdr:to>
      <xdr:col>14</xdr:col>
      <xdr:colOff>123825</xdr:colOff>
      <xdr:row>24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134471</xdr:colOff>
      <xdr:row>14</xdr:row>
      <xdr:rowOff>17929</xdr:rowOff>
    </xdr:from>
    <xdr:to>
      <xdr:col>14</xdr:col>
      <xdr:colOff>134471</xdr:colOff>
      <xdr:row>28</xdr:row>
      <xdr:rowOff>94129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13</xdr:row>
      <xdr:rowOff>47625</xdr:rowOff>
    </xdr:from>
    <xdr:to>
      <xdr:col>14</xdr:col>
      <xdr:colOff>552450</xdr:colOff>
      <xdr:row>27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142875</xdr:colOff>
      <xdr:row>11</xdr:row>
      <xdr:rowOff>15874</xdr:rowOff>
    </xdr:from>
    <xdr:to>
      <xdr:col>22</xdr:col>
      <xdr:colOff>92075</xdr:colOff>
      <xdr:row>30</xdr:row>
      <xdr:rowOff>152399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15</xdr:row>
      <xdr:rowOff>95250</xdr:rowOff>
    </xdr:from>
    <xdr:to>
      <xdr:col>11</xdr:col>
      <xdr:colOff>47625</xdr:colOff>
      <xdr:row>29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15</xdr:row>
      <xdr:rowOff>114300</xdr:rowOff>
    </xdr:from>
    <xdr:to>
      <xdr:col>12</xdr:col>
      <xdr:colOff>666750</xdr:colOff>
      <xdr:row>30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20</xdr:row>
      <xdr:rowOff>114300</xdr:rowOff>
    </xdr:from>
    <xdr:to>
      <xdr:col>11</xdr:col>
      <xdr:colOff>276225</xdr:colOff>
      <xdr:row>35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13</xdr:row>
      <xdr:rowOff>123825</xdr:rowOff>
    </xdr:from>
    <xdr:to>
      <xdr:col>10</xdr:col>
      <xdr:colOff>600075</xdr:colOff>
      <xdr:row>28</xdr:row>
      <xdr:rowOff>9525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06"/>
  <sheetViews>
    <sheetView tabSelected="1" topLeftCell="BB1" workbookViewId="0">
      <selection activeCell="BO32" sqref="BO32"/>
    </sheetView>
  </sheetViews>
  <sheetFormatPr baseColWidth="10" defaultRowHeight="15" x14ac:dyDescent="0.25"/>
  <sheetData>
    <row r="1" spans="1:60" ht="15.75" thickBot="1" x14ac:dyDescent="0.3">
      <c r="A1" s="6" t="s">
        <v>38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8"/>
      <c r="P1" s="6" t="s">
        <v>39</v>
      </c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8"/>
      <c r="AE1" s="6" t="s">
        <v>40</v>
      </c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8"/>
      <c r="AT1" s="6" t="s">
        <v>44</v>
      </c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8"/>
    </row>
    <row r="2" spans="1:60" x14ac:dyDescent="0.25">
      <c r="A2" s="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P2" s="9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1"/>
      <c r="AE2" s="9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1"/>
      <c r="AT2" s="9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1"/>
    </row>
    <row r="3" spans="1:60" x14ac:dyDescent="0.25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/>
      <c r="P3" s="26">
        <v>0</v>
      </c>
      <c r="Q3" s="25">
        <f>SUM(Q27:Q127)</f>
        <v>3.5177385447737106</v>
      </c>
      <c r="R3" s="25">
        <f t="shared" ref="R3:AC3" si="0">SUM(R27:R127)</f>
        <v>0.40987943430973461</v>
      </c>
      <c r="S3" s="25">
        <f t="shared" si="0"/>
        <v>1.2815331589626506</v>
      </c>
      <c r="T3" s="10"/>
      <c r="U3" s="25">
        <f t="shared" si="0"/>
        <v>-2.0906749921230618</v>
      </c>
      <c r="V3" s="25">
        <f t="shared" si="0"/>
        <v>3.2801226005638129</v>
      </c>
      <c r="W3" s="25">
        <f t="shared" si="0"/>
        <v>6.0847284555531989</v>
      </c>
      <c r="X3" s="25">
        <f t="shared" si="0"/>
        <v>6.396852464258691</v>
      </c>
      <c r="Y3" s="10"/>
      <c r="Z3" s="25">
        <f t="shared" si="0"/>
        <v>-2.5781108061690552</v>
      </c>
      <c r="AA3" s="25">
        <f t="shared" si="0"/>
        <v>3.007059682041048</v>
      </c>
      <c r="AB3" s="25">
        <f t="shared" si="0"/>
        <v>6.9862923471988641</v>
      </c>
      <c r="AC3" s="25">
        <f t="shared" si="0"/>
        <v>6.4358477840487964</v>
      </c>
      <c r="AD3" s="9"/>
      <c r="AE3" s="9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1"/>
      <c r="AT3" s="21">
        <v>0</v>
      </c>
      <c r="AU3" s="22">
        <f>SUM(AU27:AU127)</f>
        <v>-2.6857393911835063E-2</v>
      </c>
      <c r="AV3" s="22">
        <f t="shared" ref="AV3:BG3" si="1">SUM(AV27:AV127)</f>
        <v>1.7771499189340133E-2</v>
      </c>
      <c r="AW3" s="22">
        <f t="shared" si="1"/>
        <v>-3.6349149191325959E-2</v>
      </c>
      <c r="AX3" s="22"/>
      <c r="AY3" s="22">
        <f t="shared" si="1"/>
        <v>3.3444572905004813E-2</v>
      </c>
      <c r="AZ3" s="22">
        <f t="shared" si="1"/>
        <v>7.1651167503539129E-2</v>
      </c>
      <c r="BA3" s="22">
        <f t="shared" si="1"/>
        <v>-1.3435813956059287E-2</v>
      </c>
      <c r="BB3" s="22">
        <f t="shared" si="1"/>
        <v>6.0535911482510118E-3</v>
      </c>
      <c r="BC3" s="22"/>
      <c r="BD3" s="22">
        <f t="shared" si="1"/>
        <v>2.8066703086578874E-2</v>
      </c>
      <c r="BE3" s="22">
        <f t="shared" si="1"/>
        <v>-1.5093014619740207E-2</v>
      </c>
      <c r="BF3" s="22">
        <f t="shared" si="1"/>
        <v>-1.7603708178023481E-2</v>
      </c>
      <c r="BG3" s="22">
        <f t="shared" si="1"/>
        <v>7.5015134481922832E-3</v>
      </c>
      <c r="BH3" s="9"/>
    </row>
    <row r="4" spans="1:60" x14ac:dyDescent="0.2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/>
      <c r="P4" s="9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1"/>
      <c r="AE4" s="9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1"/>
      <c r="AT4" s="23">
        <v>0</v>
      </c>
      <c r="AU4" s="24">
        <f>SQRT(-AU3)</f>
        <v>0.1638822562446437</v>
      </c>
      <c r="AV4" s="24">
        <f>SQRT(AV3)</f>
        <v>0.13330978654750045</v>
      </c>
      <c r="AW4" s="24">
        <f>SQRT(-AW3)</f>
        <v>0.19065452837875621</v>
      </c>
      <c r="AX4" s="10"/>
      <c r="AY4" s="24">
        <f>SQRT(AY3)</f>
        <v>0.18287857420978768</v>
      </c>
      <c r="AZ4" s="24">
        <f>SQRT(AZ3)</f>
        <v>0.26767735709906271</v>
      </c>
      <c r="BA4" s="24">
        <f>SQRT(-BA3)</f>
        <v>0.11591295853380366</v>
      </c>
      <c r="BB4" s="24">
        <f>SQRT(BB3)</f>
        <v>7.7804827281159186E-2</v>
      </c>
      <c r="BC4" s="10"/>
      <c r="BD4" s="24">
        <f>SQRT(BD3)</f>
        <v>0.16753120033766508</v>
      </c>
      <c r="BE4" s="24">
        <f>SQRT(-BE3)</f>
        <v>0.12285363087731761</v>
      </c>
      <c r="BF4" s="24">
        <f>SQRT(-BF3)</f>
        <v>0.13267896659992298</v>
      </c>
      <c r="BG4" s="24">
        <f>SQRT(BG3)</f>
        <v>8.66112778348887E-2</v>
      </c>
      <c r="BH4" s="9"/>
    </row>
    <row r="5" spans="1:60" x14ac:dyDescent="0.25">
      <c r="A5" s="12" t="s">
        <v>35</v>
      </c>
      <c r="B5" s="13"/>
      <c r="C5" s="13"/>
      <c r="D5" s="13"/>
      <c r="E5" s="10"/>
      <c r="F5" s="13" t="s">
        <v>36</v>
      </c>
      <c r="G5" s="13"/>
      <c r="H5" s="13"/>
      <c r="I5" s="13"/>
      <c r="J5" s="10"/>
      <c r="K5" s="13" t="s">
        <v>37</v>
      </c>
      <c r="L5" s="13"/>
      <c r="M5" s="13"/>
      <c r="N5" s="14"/>
      <c r="P5" s="12" t="s">
        <v>35</v>
      </c>
      <c r="Q5" s="13"/>
      <c r="R5" s="13"/>
      <c r="S5" s="13"/>
      <c r="T5" s="10"/>
      <c r="U5" s="13" t="s">
        <v>36</v>
      </c>
      <c r="V5" s="13"/>
      <c r="W5" s="13"/>
      <c r="X5" s="13"/>
      <c r="Y5" s="10"/>
      <c r="Z5" s="13" t="s">
        <v>37</v>
      </c>
      <c r="AA5" s="13"/>
      <c r="AB5" s="13"/>
      <c r="AC5" s="14"/>
      <c r="AE5" s="12" t="s">
        <v>35</v>
      </c>
      <c r="AF5" s="13"/>
      <c r="AG5" s="13"/>
      <c r="AH5" s="13"/>
      <c r="AI5" s="10"/>
      <c r="AJ5" s="13" t="s">
        <v>36</v>
      </c>
      <c r="AK5" s="13"/>
      <c r="AL5" s="13"/>
      <c r="AM5" s="13"/>
      <c r="AN5" s="10"/>
      <c r="AO5" s="13" t="s">
        <v>37</v>
      </c>
      <c r="AP5" s="13"/>
      <c r="AQ5" s="13"/>
      <c r="AR5" s="14"/>
      <c r="AT5" s="12" t="s">
        <v>35</v>
      </c>
      <c r="AU5" s="13"/>
      <c r="AV5" s="13"/>
      <c r="AW5" s="13"/>
      <c r="AX5" s="10"/>
      <c r="AY5" s="13" t="s">
        <v>36</v>
      </c>
      <c r="AZ5" s="13"/>
      <c r="BA5" s="13"/>
      <c r="BB5" s="13"/>
      <c r="BC5" s="10"/>
      <c r="BD5" s="13" t="s">
        <v>37</v>
      </c>
      <c r="BE5" s="13"/>
      <c r="BF5" s="13"/>
      <c r="BG5" s="14"/>
    </row>
    <row r="6" spans="1:60" x14ac:dyDescent="0.25">
      <c r="A6" s="15" t="s">
        <v>31</v>
      </c>
      <c r="B6" s="16" t="s">
        <v>32</v>
      </c>
      <c r="C6" s="16" t="s">
        <v>33</v>
      </c>
      <c r="D6" s="16" t="s">
        <v>34</v>
      </c>
      <c r="E6" s="10"/>
      <c r="F6" s="16" t="s">
        <v>31</v>
      </c>
      <c r="G6" s="16" t="s">
        <v>32</v>
      </c>
      <c r="H6" s="16" t="s">
        <v>33</v>
      </c>
      <c r="I6" s="16" t="s">
        <v>34</v>
      </c>
      <c r="J6" s="10"/>
      <c r="K6" s="16" t="s">
        <v>31</v>
      </c>
      <c r="L6" s="16" t="s">
        <v>32</v>
      </c>
      <c r="M6" s="16" t="s">
        <v>33</v>
      </c>
      <c r="N6" s="17" t="s">
        <v>34</v>
      </c>
      <c r="P6" s="15" t="s">
        <v>31</v>
      </c>
      <c r="Q6" s="16" t="s">
        <v>32</v>
      </c>
      <c r="R6" s="16" t="s">
        <v>33</v>
      </c>
      <c r="S6" s="16" t="s">
        <v>34</v>
      </c>
      <c r="T6" s="10"/>
      <c r="U6" s="16" t="s">
        <v>31</v>
      </c>
      <c r="V6" s="16" t="s">
        <v>32</v>
      </c>
      <c r="W6" s="16" t="s">
        <v>33</v>
      </c>
      <c r="X6" s="16" t="s">
        <v>34</v>
      </c>
      <c r="Y6" s="10"/>
      <c r="Z6" s="16" t="s">
        <v>31</v>
      </c>
      <c r="AA6" s="16" t="s">
        <v>32</v>
      </c>
      <c r="AB6" s="16" t="s">
        <v>33</v>
      </c>
      <c r="AC6" s="17" t="s">
        <v>34</v>
      </c>
      <c r="AE6" s="15" t="s">
        <v>31</v>
      </c>
      <c r="AF6" s="16" t="s">
        <v>32</v>
      </c>
      <c r="AG6" s="16" t="s">
        <v>33</v>
      </c>
      <c r="AH6" s="16" t="s">
        <v>34</v>
      </c>
      <c r="AI6" s="10"/>
      <c r="AJ6" s="16" t="s">
        <v>31</v>
      </c>
      <c r="AK6" s="16" t="s">
        <v>32</v>
      </c>
      <c r="AL6" s="16" t="s">
        <v>33</v>
      </c>
      <c r="AM6" s="16" t="s">
        <v>34</v>
      </c>
      <c r="AN6" s="10"/>
      <c r="AO6" s="16" t="s">
        <v>31</v>
      </c>
      <c r="AP6" s="16" t="s">
        <v>32</v>
      </c>
      <c r="AQ6" s="16" t="s">
        <v>33</v>
      </c>
      <c r="AR6" s="17" t="s">
        <v>34</v>
      </c>
      <c r="AT6" s="15" t="s">
        <v>31</v>
      </c>
      <c r="AU6" s="16" t="s">
        <v>32</v>
      </c>
      <c r="AV6" s="16" t="s">
        <v>33</v>
      </c>
      <c r="AW6" s="16" t="s">
        <v>34</v>
      </c>
      <c r="AX6" s="10"/>
      <c r="AY6" s="16" t="s">
        <v>31</v>
      </c>
      <c r="AZ6" s="16" t="s">
        <v>32</v>
      </c>
      <c r="BA6" s="16" t="s">
        <v>33</v>
      </c>
      <c r="BB6" s="16" t="s">
        <v>34</v>
      </c>
      <c r="BC6" s="10"/>
      <c r="BD6" s="16" t="s">
        <v>31</v>
      </c>
      <c r="BE6" s="16" t="s">
        <v>32</v>
      </c>
      <c r="BF6" s="16" t="s">
        <v>33</v>
      </c>
      <c r="BG6" s="17" t="s">
        <v>34</v>
      </c>
    </row>
    <row r="7" spans="1:60" x14ac:dyDescent="0.25">
      <c r="A7" s="9">
        <f>'MRC5 No UV'!BP6</f>
        <v>1.0801036682424714</v>
      </c>
      <c r="B7" s="10">
        <f>'MRC5 3hUV'!BJ6</f>
        <v>1.0720676310704182</v>
      </c>
      <c r="C7" s="10">
        <f>'MRC5 16hUV'!BJ6</f>
        <v>1.0799408928767571</v>
      </c>
      <c r="D7" s="10">
        <f>'MRC5 24hUV'!BJ6</f>
        <v>1.0596402026475686</v>
      </c>
      <c r="E7" s="10"/>
      <c r="F7" s="10">
        <f>'CSA No UV'!BJ6</f>
        <v>1.0918968799430941</v>
      </c>
      <c r="G7" s="10">
        <f>'CSA 3hUV'!BJ6</f>
        <v>1.0830985387763934</v>
      </c>
      <c r="H7" s="10">
        <f>'CSA 16hUV'!BJ6</f>
        <v>1.0476956172111869</v>
      </c>
      <c r="I7" s="10">
        <f>'CSA 24hUV'!BJ6</f>
        <v>1.0379942752649345</v>
      </c>
      <c r="J7" s="10"/>
      <c r="K7" s="10">
        <f>'CSB No UV'!BJ6</f>
        <v>1.0893190998169575</v>
      </c>
      <c r="L7" s="10">
        <f>'CSB 3hUV'!BJ6</f>
        <v>1.0840040220544709</v>
      </c>
      <c r="M7" s="10">
        <f>'CSB 16hUV'!BJ6</f>
        <v>1.0364926338261171</v>
      </c>
      <c r="N7" s="11">
        <f>'CSB 24hUV'!BJ6</f>
        <v>1.0278188223266815</v>
      </c>
      <c r="P7" s="9">
        <f>A7-$A7</f>
        <v>0</v>
      </c>
      <c r="Q7" s="10">
        <f>B7-$A7</f>
        <v>-8.0360371720531454E-3</v>
      </c>
      <c r="R7" s="10">
        <f t="shared" ref="Q7:AC7" si="2">C7-$A7</f>
        <v>-1.6277536571429607E-4</v>
      </c>
      <c r="S7" s="10">
        <f t="shared" si="2"/>
        <v>-2.0463465594902752E-2</v>
      </c>
      <c r="T7" s="10"/>
      <c r="U7" s="10">
        <f t="shared" si="2"/>
        <v>1.1793211700622752E-2</v>
      </c>
      <c r="V7" s="10">
        <f t="shared" si="2"/>
        <v>2.9948705339220005E-3</v>
      </c>
      <c r="W7" s="10">
        <f t="shared" si="2"/>
        <v>-3.2408051031284524E-2</v>
      </c>
      <c r="X7" s="10">
        <f t="shared" si="2"/>
        <v>-4.2109392977536908E-2</v>
      </c>
      <c r="Y7" s="10"/>
      <c r="Z7" s="10">
        <f t="shared" si="2"/>
        <v>9.2154315744861215E-3</v>
      </c>
      <c r="AA7" s="10">
        <f t="shared" si="2"/>
        <v>3.9003538119994907E-3</v>
      </c>
      <c r="AB7" s="10">
        <f t="shared" si="2"/>
        <v>-4.3611034416354277E-2</v>
      </c>
      <c r="AC7" s="11">
        <f t="shared" si="2"/>
        <v>-5.2284845915789857E-2</v>
      </c>
      <c r="AE7" s="9">
        <f>'MRC5 No UV'!BQ6</f>
        <v>9.4249566587029131E-4</v>
      </c>
      <c r="AF7" s="10">
        <f>'MRC5 3hUV'!BK6</f>
        <v>2.773227625408687E-4</v>
      </c>
      <c r="AG7" s="10">
        <f>'MRC5 16hUV'!BK6</f>
        <v>3.9402862131814764E-4</v>
      </c>
      <c r="AH7" s="10">
        <f>'MRC5 24hUV'!BK6</f>
        <v>4.165967927989326E-4</v>
      </c>
      <c r="AI7" s="10"/>
      <c r="AJ7" s="10">
        <f>'CSA No UV'!BK6</f>
        <v>1.7079758170889592E-3</v>
      </c>
      <c r="AK7" s="10">
        <f>'CSA 3hUV'!BK6</f>
        <v>8.1241312858187193E-4</v>
      </c>
      <c r="AL7" s="10">
        <f>'CSA 16hUV'!BK6</f>
        <v>7.8652219212988232E-4</v>
      </c>
      <c r="AM7" s="10">
        <f>'CSA 24hUV'!BK6</f>
        <v>8.0475639455613332E-4</v>
      </c>
      <c r="AN7" s="10"/>
      <c r="AO7" s="10">
        <f>'CSB No UV'!BK6</f>
        <v>8.6990496559231814E-4</v>
      </c>
      <c r="AP7" s="10">
        <f>'CSB 3hUV'!BK6</f>
        <v>9.6956987279561647E-4</v>
      </c>
      <c r="AQ7" s="10">
        <f>'CSB 16hUV'!BK6</f>
        <v>3.9319173005642198E-4</v>
      </c>
      <c r="AR7" s="11">
        <f>'CSB 24hUV'!BK6</f>
        <v>6.1938034886823811E-4</v>
      </c>
      <c r="AT7" s="9">
        <f>AE7-$AE7</f>
        <v>0</v>
      </c>
      <c r="AU7" s="10">
        <f t="shared" ref="AU7:BG7" si="3">AF7-$AE7</f>
        <v>-6.6517290332942266E-4</v>
      </c>
      <c r="AV7" s="10">
        <f t="shared" si="3"/>
        <v>-5.4846704455214362E-4</v>
      </c>
      <c r="AW7" s="10">
        <f t="shared" si="3"/>
        <v>-5.2589887307135871E-4</v>
      </c>
      <c r="AX7" s="10"/>
      <c r="AY7" s="10">
        <f t="shared" si="3"/>
        <v>7.6548015121866793E-4</v>
      </c>
      <c r="AZ7" s="10">
        <f t="shared" si="3"/>
        <v>-1.3008253728841938E-4</v>
      </c>
      <c r="BA7" s="10">
        <f t="shared" si="3"/>
        <v>-1.55973473740409E-4</v>
      </c>
      <c r="BB7" s="10">
        <f t="shared" si="3"/>
        <v>-1.3773927131415799E-4</v>
      </c>
      <c r="BC7" s="10"/>
      <c r="BD7" s="10">
        <f t="shared" si="3"/>
        <v>-7.2590700277973177E-5</v>
      </c>
      <c r="BE7" s="10">
        <f t="shared" si="3"/>
        <v>2.707420692532516E-5</v>
      </c>
      <c r="BF7" s="10">
        <f t="shared" si="3"/>
        <v>-5.4930393581386933E-4</v>
      </c>
      <c r="BG7" s="11">
        <f t="shared" si="3"/>
        <v>-3.231153170020532E-4</v>
      </c>
    </row>
    <row r="8" spans="1:60" x14ac:dyDescent="0.25">
      <c r="A8" s="9">
        <f>'MRC5 No UV'!BP7</f>
        <v>1.0694312181019552</v>
      </c>
      <c r="B8" s="10">
        <f>'MRC5 3hUV'!BJ7</f>
        <v>1.0448606973736745</v>
      </c>
      <c r="C8" s="10">
        <f>'MRC5 16hUV'!BJ7</f>
        <v>1.0585756659813987</v>
      </c>
      <c r="D8" s="10">
        <f>'MRC5 24hUV'!BJ7</f>
        <v>1.038974589331678</v>
      </c>
      <c r="E8" s="10"/>
      <c r="F8" s="10">
        <f>'CSA No UV'!BJ7</f>
        <v>1.0530250400201282</v>
      </c>
      <c r="G8" s="10">
        <f>'CSA 3hUV'!BJ7</f>
        <v>1.0525221036526333</v>
      </c>
      <c r="H8" s="10">
        <f>'CSA 16hUV'!BJ7</f>
        <v>1.0305979575747857</v>
      </c>
      <c r="I8" s="10">
        <f>'CSA 24hUV'!BJ7</f>
        <v>1.0313373347042372</v>
      </c>
      <c r="J8" s="10"/>
      <c r="K8" s="10">
        <f>'CSB No UV'!BJ7</f>
        <v>1.0711280540438821</v>
      </c>
      <c r="L8" s="10">
        <f>'CSB 3hUV'!BJ7</f>
        <v>1.05300968393168</v>
      </c>
      <c r="M8" s="10">
        <f>'CSB 16hUV'!BJ7</f>
        <v>1.0177304658931414</v>
      </c>
      <c r="N8" s="11">
        <f>'CSB 24hUV'!BJ7</f>
        <v>1.0271374260847026</v>
      </c>
      <c r="P8" s="9">
        <f t="shared" ref="P8:P71" si="4">A8-$A8</f>
        <v>0</v>
      </c>
      <c r="Q8" s="10">
        <f t="shared" ref="Q8:Q71" si="5">B8-$A8</f>
        <v>-2.4570520728280698E-2</v>
      </c>
      <c r="R8" s="10">
        <f t="shared" ref="R8:R71" si="6">C8-$A8</f>
        <v>-1.0855552120556444E-2</v>
      </c>
      <c r="S8" s="10">
        <f t="shared" ref="S8:S71" si="7">D8-$A8</f>
        <v>-3.0456628770277216E-2</v>
      </c>
      <c r="T8" s="10"/>
      <c r="U8" s="10">
        <f t="shared" ref="U8:U71" si="8">F8-$A8</f>
        <v>-1.6406178081826983E-2</v>
      </c>
      <c r="V8" s="10">
        <f t="shared" ref="V8:V71" si="9">G8-$A8</f>
        <v>-1.690911444932186E-2</v>
      </c>
      <c r="W8" s="10">
        <f t="shared" ref="W8:W71" si="10">H8-$A8</f>
        <v>-3.8833260527169511E-2</v>
      </c>
      <c r="X8" s="10">
        <f t="shared" ref="X8:X71" si="11">I8-$A8</f>
        <v>-3.809388339771802E-2</v>
      </c>
      <c r="Y8" s="10"/>
      <c r="Z8" s="10">
        <f t="shared" ref="Z8:Z71" si="12">K8-$A8</f>
        <v>1.696835941926933E-3</v>
      </c>
      <c r="AA8" s="10">
        <f t="shared" ref="AA8:AA71" si="13">L8-$A8</f>
        <v>-1.6421534170275143E-2</v>
      </c>
      <c r="AB8" s="10">
        <f t="shared" ref="AB8:AB71" si="14">M8-$A8</f>
        <v>-5.1700752208813761E-2</v>
      </c>
      <c r="AC8" s="11">
        <f t="shared" ref="AC8:AC71" si="15">N8-$A8</f>
        <v>-4.2293792017252585E-2</v>
      </c>
      <c r="AE8" s="9">
        <f>'MRC5 No UV'!BQ7</f>
        <v>4.6203799910448973E-4</v>
      </c>
      <c r="AF8" s="10">
        <f>'MRC5 3hUV'!BK7</f>
        <v>3.5140248533847498E-4</v>
      </c>
      <c r="AG8" s="10">
        <f>'MRC5 16hUV'!BK7</f>
        <v>2.5307744600866814E-4</v>
      </c>
      <c r="AH8" s="10">
        <f>'MRC5 24hUV'!BK7</f>
        <v>3.2361327922802871E-4</v>
      </c>
      <c r="AI8" s="10"/>
      <c r="AJ8" s="10">
        <f>'CSA No UV'!BK7</f>
        <v>3.4262873466836145E-4</v>
      </c>
      <c r="AK8" s="10">
        <f>'CSA 3hUV'!BK7</f>
        <v>9.9812587405970449E-4</v>
      </c>
      <c r="AL8" s="10">
        <f>'CSA 16hUV'!BK7</f>
        <v>6.5925161064075044E-4</v>
      </c>
      <c r="AM8" s="10">
        <f>'CSA 24hUV'!BK7</f>
        <v>2.35408385455217E-4</v>
      </c>
      <c r="AN8" s="10"/>
      <c r="AO8" s="10">
        <f>'CSB No UV'!BK7</f>
        <v>2.3948578462508845E-4</v>
      </c>
      <c r="AP8" s="10">
        <f>'CSB 3hUV'!BK7</f>
        <v>3.1077614474353169E-4</v>
      </c>
      <c r="AQ8" s="10">
        <f>'CSB 16hUV'!BK7</f>
        <v>4.4691248284754368E-4</v>
      </c>
      <c r="AR8" s="11">
        <f>'CSB 24hUV'!BK7</f>
        <v>1.9892553421215696E-4</v>
      </c>
      <c r="AT8" s="9">
        <f t="shared" ref="AT8:AT71" si="16">AE8-$AE8</f>
        <v>0</v>
      </c>
      <c r="AU8" s="10">
        <f t="shared" ref="AU8:AU71" si="17">AF8-$AE8</f>
        <v>-1.1063551376601474E-4</v>
      </c>
      <c r="AV8" s="10">
        <f t="shared" ref="AV8:AV71" si="18">AG8-$AE8</f>
        <v>-2.0896055309582159E-4</v>
      </c>
      <c r="AW8" s="10">
        <f t="shared" ref="AW8:AW71" si="19">AH8-$AE8</f>
        <v>-1.3842471987646101E-4</v>
      </c>
      <c r="AX8" s="10"/>
      <c r="AY8" s="10">
        <f t="shared" ref="AY8:AY71" si="20">AJ8-$AE8</f>
        <v>-1.1940926443612828E-4</v>
      </c>
      <c r="AZ8" s="10">
        <f t="shared" ref="AZ8:AZ71" si="21">AK8-$AE8</f>
        <v>5.3608787495521481E-4</v>
      </c>
      <c r="BA8" s="10">
        <f t="shared" ref="BA8:BA71" si="22">AL8-$AE8</f>
        <v>1.9721361153626071E-4</v>
      </c>
      <c r="BB8" s="10">
        <f t="shared" ref="BB8:BB71" si="23">AM8-$AE8</f>
        <v>-2.2662961364927273E-4</v>
      </c>
      <c r="BC8" s="10"/>
      <c r="BD8" s="10">
        <f t="shared" ref="BD8:BD71" si="24">AO8-$AE8</f>
        <v>-2.2255221447940127E-4</v>
      </c>
      <c r="BE8" s="10">
        <f t="shared" ref="BE8:BE71" si="25">AP8-$AE8</f>
        <v>-1.5126185436095804E-4</v>
      </c>
      <c r="BF8" s="10">
        <f t="shared" ref="BF8:BF71" si="26">AQ8-$AE8</f>
        <v>-1.5125516256946049E-5</v>
      </c>
      <c r="BG8" s="11">
        <f t="shared" ref="BG8:BG71" si="27">AR8-$AE8</f>
        <v>-2.6311246489233277E-4</v>
      </c>
    </row>
    <row r="9" spans="1:60" x14ac:dyDescent="0.25">
      <c r="A9" s="9">
        <f>'MRC5 No UV'!BP8</f>
        <v>1.0603423341415736</v>
      </c>
      <c r="B9" s="10">
        <f>'MRC5 3hUV'!BJ8</f>
        <v>1.0328811810392016</v>
      </c>
      <c r="C9" s="10">
        <f>'MRC5 16hUV'!BJ8</f>
        <v>1.0521282386757886</v>
      </c>
      <c r="D9" s="10">
        <f>'MRC5 24hUV'!BJ8</f>
        <v>1.017808912480239</v>
      </c>
      <c r="E9" s="10"/>
      <c r="F9" s="10">
        <f>'CSA No UV'!BJ8</f>
        <v>1.0422112615449577</v>
      </c>
      <c r="G9" s="10">
        <f>'CSA 3hUV'!BJ8</f>
        <v>1.0432344123078656</v>
      </c>
      <c r="H9" s="10">
        <f>'CSA 16hUV'!BJ8</f>
        <v>1.0142365956199</v>
      </c>
      <c r="I9" s="10">
        <f>'CSA 24hUV'!BJ8</f>
        <v>1.0202231558706771</v>
      </c>
      <c r="J9" s="10"/>
      <c r="K9" s="10">
        <f>'CSB No UV'!BJ8</f>
        <v>1.0401282348778542</v>
      </c>
      <c r="L9" s="10">
        <f>'CSB 3hUV'!BJ8</f>
        <v>1.0431558397356389</v>
      </c>
      <c r="M9" s="10">
        <f>'CSB 16hUV'!BJ8</f>
        <v>1.0135873050573709</v>
      </c>
      <c r="N9" s="11">
        <f>'CSB 24hUV'!BJ8</f>
        <v>1.0156290062598456</v>
      </c>
      <c r="P9" s="9">
        <f t="shared" si="4"/>
        <v>0</v>
      </c>
      <c r="Q9" s="10">
        <f t="shared" si="5"/>
        <v>-2.7461153102372071E-2</v>
      </c>
      <c r="R9" s="10">
        <f t="shared" si="6"/>
        <v>-8.2140954657849985E-3</v>
      </c>
      <c r="S9" s="10">
        <f t="shared" si="7"/>
        <v>-4.2533421661334669E-2</v>
      </c>
      <c r="T9" s="10"/>
      <c r="U9" s="10">
        <f t="shared" si="8"/>
        <v>-1.8131072596615949E-2</v>
      </c>
      <c r="V9" s="10">
        <f t="shared" si="9"/>
        <v>-1.7107921833708017E-2</v>
      </c>
      <c r="W9" s="10">
        <f t="shared" si="10"/>
        <v>-4.6105738521673656E-2</v>
      </c>
      <c r="X9" s="10">
        <f t="shared" si="11"/>
        <v>-4.0119178270896505E-2</v>
      </c>
      <c r="Y9" s="10"/>
      <c r="Z9" s="10">
        <f t="shared" si="12"/>
        <v>-2.0214099263719421E-2</v>
      </c>
      <c r="AA9" s="10">
        <f t="shared" si="13"/>
        <v>-1.7186494405934782E-2</v>
      </c>
      <c r="AB9" s="10">
        <f t="shared" si="14"/>
        <v>-4.6755029084202704E-2</v>
      </c>
      <c r="AC9" s="11">
        <f t="shared" si="15"/>
        <v>-4.4713327881727993E-2</v>
      </c>
      <c r="AE9" s="9">
        <f>'MRC5 No UV'!BQ8</f>
        <v>4.2173939781912559E-4</v>
      </c>
      <c r="AF9" s="10">
        <f>'MRC5 3hUV'!BK8</f>
        <v>4.2687606918510114E-4</v>
      </c>
      <c r="AG9" s="10">
        <f>'MRC5 16hUV'!BK8</f>
        <v>3.7655087271301949E-4</v>
      </c>
      <c r="AH9" s="10">
        <f>'MRC5 24hUV'!BK8</f>
        <v>1.4383068374263628E-4</v>
      </c>
      <c r="AI9" s="10"/>
      <c r="AJ9" s="10">
        <f>'CSA No UV'!BK8</f>
        <v>1.1247364411529209E-3</v>
      </c>
      <c r="AK9" s="10">
        <f>'CSA 3hUV'!BK8</f>
        <v>5.215338290447233E-4</v>
      </c>
      <c r="AL9" s="10">
        <f>'CSA 16hUV'!BK8</f>
        <v>7.3032027152338279E-4</v>
      </c>
      <c r="AM9" s="10">
        <f>'CSA 24hUV'!BK8</f>
        <v>4.150901905179467E-4</v>
      </c>
      <c r="AN9" s="10"/>
      <c r="AO9" s="10">
        <f>'CSB No UV'!BK8</f>
        <v>7.8080706868318773E-4</v>
      </c>
      <c r="AP9" s="10">
        <f>'CSB 3hUV'!BK8</f>
        <v>3.5854621940736083E-4</v>
      </c>
      <c r="AQ9" s="10">
        <f>'CSB 16hUV'!BK8</f>
        <v>4.8636310535543528E-4</v>
      </c>
      <c r="AR9" s="11">
        <f>'CSB 24hUV'!BK8</f>
        <v>4.3000256969523307E-4</v>
      </c>
      <c r="AT9" s="9">
        <f t="shared" si="16"/>
        <v>0</v>
      </c>
      <c r="AU9" s="10">
        <f t="shared" si="17"/>
        <v>5.1366713659755487E-6</v>
      </c>
      <c r="AV9" s="10">
        <f t="shared" si="18"/>
        <v>-4.5188525106106101E-5</v>
      </c>
      <c r="AW9" s="10">
        <f t="shared" si="19"/>
        <v>-2.7790871407648934E-4</v>
      </c>
      <c r="AX9" s="10"/>
      <c r="AY9" s="10">
        <f t="shared" si="20"/>
        <v>7.0299704333379534E-4</v>
      </c>
      <c r="AZ9" s="10">
        <f t="shared" si="21"/>
        <v>9.9794431225597711E-5</v>
      </c>
      <c r="BA9" s="10">
        <f t="shared" si="22"/>
        <v>3.0858087370425719E-4</v>
      </c>
      <c r="BB9" s="10">
        <f t="shared" si="23"/>
        <v>-6.6492073011788916E-6</v>
      </c>
      <c r="BC9" s="10"/>
      <c r="BD9" s="10">
        <f t="shared" si="24"/>
        <v>3.5906767086406213E-4</v>
      </c>
      <c r="BE9" s="10">
        <f t="shared" si="25"/>
        <v>-6.3193178411764762E-5</v>
      </c>
      <c r="BF9" s="10">
        <f t="shared" si="26"/>
        <v>6.4623707536309687E-5</v>
      </c>
      <c r="BG9" s="11">
        <f t="shared" si="27"/>
        <v>8.2631718761074749E-6</v>
      </c>
    </row>
    <row r="10" spans="1:60" x14ac:dyDescent="0.25">
      <c r="A10" s="9">
        <f>'MRC5 No UV'!BP9</f>
        <v>1.0290168133026609</v>
      </c>
      <c r="B10" s="10">
        <f>'MRC5 3hUV'!BJ9</f>
        <v>1.0365893664857018</v>
      </c>
      <c r="C10" s="10">
        <f>'MRC5 16hUV'!BJ9</f>
        <v>1.0504375058562903</v>
      </c>
      <c r="D10" s="10">
        <f>'MRC5 24hUV'!BJ9</f>
        <v>1.0243731600942187</v>
      </c>
      <c r="E10" s="10"/>
      <c r="F10" s="10">
        <f>'CSA No UV'!BJ9</f>
        <v>1.0441333376921229</v>
      </c>
      <c r="G10" s="10">
        <f>'CSA 3hUV'!BJ9</f>
        <v>1.0333961632771469</v>
      </c>
      <c r="H10" s="10">
        <f>'CSA 16hUV'!BJ9</f>
        <v>1.0089196984474884</v>
      </c>
      <c r="I10" s="10">
        <f>'CSA 24hUV'!BJ9</f>
        <v>1.0262879185757021</v>
      </c>
      <c r="J10" s="10"/>
      <c r="K10" s="10">
        <f>'CSB No UV'!BJ9</f>
        <v>1.0389370179389039</v>
      </c>
      <c r="L10" s="10">
        <f>'CSB 3hUV'!BJ9</f>
        <v>1.043296044610966</v>
      </c>
      <c r="M10" s="10">
        <f>'CSB 16hUV'!BJ9</f>
        <v>1.0145577477028946</v>
      </c>
      <c r="N10" s="11">
        <f>'CSB 24hUV'!BJ9</f>
        <v>1.0189281560070103</v>
      </c>
      <c r="P10" s="9">
        <f t="shared" si="4"/>
        <v>0</v>
      </c>
      <c r="Q10" s="10">
        <f t="shared" si="5"/>
        <v>7.5725531830408421E-3</v>
      </c>
      <c r="R10" s="10">
        <f t="shared" si="6"/>
        <v>2.1420692553629328E-2</v>
      </c>
      <c r="S10" s="10">
        <f t="shared" si="7"/>
        <v>-4.6436532084421778E-3</v>
      </c>
      <c r="T10" s="10"/>
      <c r="U10" s="10">
        <f t="shared" si="8"/>
        <v>1.5116524389461983E-2</v>
      </c>
      <c r="V10" s="10">
        <f t="shared" si="9"/>
        <v>4.3793499744859687E-3</v>
      </c>
      <c r="W10" s="10">
        <f t="shared" si="10"/>
        <v>-2.0097114855172515E-2</v>
      </c>
      <c r="X10" s="10">
        <f t="shared" si="11"/>
        <v>-2.7288947269588082E-3</v>
      </c>
      <c r="Y10" s="10"/>
      <c r="Z10" s="10">
        <f t="shared" si="12"/>
        <v>9.9202046362429908E-3</v>
      </c>
      <c r="AA10" s="10">
        <f t="shared" si="13"/>
        <v>1.4279231308305107E-2</v>
      </c>
      <c r="AB10" s="10">
        <f t="shared" si="14"/>
        <v>-1.4459065599766285E-2</v>
      </c>
      <c r="AC10" s="11">
        <f t="shared" si="15"/>
        <v>-1.0088657295650671E-2</v>
      </c>
      <c r="AE10" s="9">
        <f>'MRC5 No UV'!BQ9</f>
        <v>7.4435193531666535E-4</v>
      </c>
      <c r="AF10" s="10">
        <f>'MRC5 3hUV'!BK9</f>
        <v>5.1083269640654584E-4</v>
      </c>
      <c r="AG10" s="10">
        <f>'MRC5 16hUV'!BK9</f>
        <v>4.6865001845902785E-4</v>
      </c>
      <c r="AH10" s="10">
        <f>'MRC5 24hUV'!BK9</f>
        <v>7.4304699962927207E-4</v>
      </c>
      <c r="AI10" s="10"/>
      <c r="AJ10" s="10">
        <f>'CSA No UV'!BK9</f>
        <v>1.1423154060067561E-3</v>
      </c>
      <c r="AK10" s="10">
        <f>'CSA 3hUV'!BK9</f>
        <v>7.8545037878392267E-4</v>
      </c>
      <c r="AL10" s="10">
        <f>'CSA 16hUV'!BK9</f>
        <v>6.8000338879140455E-4</v>
      </c>
      <c r="AM10" s="10">
        <f>'CSA 24hUV'!BK9</f>
        <v>2.8554358418503458E-4</v>
      </c>
      <c r="AN10" s="10"/>
      <c r="AO10" s="10">
        <f>'CSB No UV'!BK9</f>
        <v>6.6032020648282665E-4</v>
      </c>
      <c r="AP10" s="10">
        <f>'CSB 3hUV'!BK9</f>
        <v>1.1292110165463641E-3</v>
      </c>
      <c r="AQ10" s="10">
        <f>'CSB 16hUV'!BK9</f>
        <v>8.6428222879253664E-4</v>
      </c>
      <c r="AR10" s="11">
        <f>'CSB 24hUV'!BK9</f>
        <v>5.8634127581056578E-4</v>
      </c>
      <c r="AT10" s="9">
        <f t="shared" si="16"/>
        <v>0</v>
      </c>
      <c r="AU10" s="10">
        <f t="shared" si="17"/>
        <v>-2.3351923891011951E-4</v>
      </c>
      <c r="AV10" s="10">
        <f t="shared" si="18"/>
        <v>-2.757019168576375E-4</v>
      </c>
      <c r="AW10" s="10">
        <f t="shared" si="19"/>
        <v>-1.3049356873932752E-6</v>
      </c>
      <c r="AX10" s="10"/>
      <c r="AY10" s="10">
        <f t="shared" si="20"/>
        <v>3.9796347069009073E-4</v>
      </c>
      <c r="AZ10" s="10">
        <f t="shared" si="21"/>
        <v>4.109844346725732E-5</v>
      </c>
      <c r="BA10" s="10">
        <f t="shared" si="22"/>
        <v>-6.4348546525260799E-5</v>
      </c>
      <c r="BB10" s="10">
        <f t="shared" si="23"/>
        <v>-4.5880835113163077E-4</v>
      </c>
      <c r="BC10" s="10"/>
      <c r="BD10" s="10">
        <f t="shared" si="24"/>
        <v>-8.4031728833838695E-5</v>
      </c>
      <c r="BE10" s="10">
        <f t="shared" si="25"/>
        <v>3.8485908122969873E-4</v>
      </c>
      <c r="BF10" s="10">
        <f t="shared" si="26"/>
        <v>1.1993029347587129E-4</v>
      </c>
      <c r="BG10" s="11">
        <f t="shared" si="27"/>
        <v>-1.5801065950609957E-4</v>
      </c>
    </row>
    <row r="11" spans="1:60" x14ac:dyDescent="0.25">
      <c r="A11" s="9">
        <f>'MRC5 No UV'!BP10</f>
        <v>1.0314855654862476</v>
      </c>
      <c r="B11" s="10">
        <f>'MRC5 3hUV'!BJ10</f>
        <v>1.0368256496584505</v>
      </c>
      <c r="C11" s="10">
        <f>'MRC5 16hUV'!BJ10</f>
        <v>1.0450951215399489</v>
      </c>
      <c r="D11" s="10">
        <f>'MRC5 24hUV'!BJ10</f>
        <v>1.0204605724688911</v>
      </c>
      <c r="E11" s="10"/>
      <c r="F11" s="10">
        <f>'CSA No UV'!BJ10</f>
        <v>1.0286623066952107</v>
      </c>
      <c r="G11" s="10">
        <f>'CSA 3hUV'!BJ10</f>
        <v>1.0286920574529479</v>
      </c>
      <c r="H11" s="10">
        <f>'CSA 16hUV'!BJ10</f>
        <v>1.0113742143740998</v>
      </c>
      <c r="I11" s="10">
        <f>'CSA 24hUV'!BJ10</f>
        <v>1.0154467768356654</v>
      </c>
      <c r="J11" s="10"/>
      <c r="K11" s="10">
        <f>'CSB No UV'!BJ10</f>
        <v>1.0242255024084996</v>
      </c>
      <c r="L11" s="10">
        <f>'CSB 3hUV'!BJ10</f>
        <v>1.0245731240178979</v>
      </c>
      <c r="M11" s="10">
        <f>'CSB 16hUV'!BJ10</f>
        <v>1.0082297415226746</v>
      </c>
      <c r="N11" s="11">
        <f>'CSB 24hUV'!BJ10</f>
        <v>1.0238283159422126</v>
      </c>
      <c r="P11" s="9">
        <f t="shared" si="4"/>
        <v>0</v>
      </c>
      <c r="Q11" s="10">
        <f t="shared" si="5"/>
        <v>5.3400841722028858E-3</v>
      </c>
      <c r="R11" s="10">
        <f t="shared" si="6"/>
        <v>1.3609556053701288E-2</v>
      </c>
      <c r="S11" s="10">
        <f t="shared" si="7"/>
        <v>-1.1024993017356488E-2</v>
      </c>
      <c r="T11" s="10"/>
      <c r="U11" s="10">
        <f t="shared" si="8"/>
        <v>-2.8232587910368423E-3</v>
      </c>
      <c r="V11" s="10">
        <f t="shared" si="9"/>
        <v>-2.7935080332996964E-3</v>
      </c>
      <c r="W11" s="10">
        <f t="shared" si="10"/>
        <v>-2.0111351112147791E-2</v>
      </c>
      <c r="X11" s="10">
        <f t="shared" si="11"/>
        <v>-1.603878865058217E-2</v>
      </c>
      <c r="Y11" s="10"/>
      <c r="Z11" s="10">
        <f t="shared" si="12"/>
        <v>-7.260063077747958E-3</v>
      </c>
      <c r="AA11" s="10">
        <f t="shared" si="13"/>
        <v>-6.9124414683496838E-3</v>
      </c>
      <c r="AB11" s="10">
        <f t="shared" si="14"/>
        <v>-2.3255823963572952E-2</v>
      </c>
      <c r="AC11" s="11">
        <f t="shared" si="15"/>
        <v>-7.6572495440350163E-3</v>
      </c>
      <c r="AE11" s="9">
        <f>'MRC5 No UV'!BQ10</f>
        <v>7.0791720370595485E-4</v>
      </c>
      <c r="AF11" s="10">
        <f>'MRC5 3hUV'!BK10</f>
        <v>2.5999181679899947E-4</v>
      </c>
      <c r="AG11" s="10">
        <f>'MRC5 16hUV'!BK10</f>
        <v>4.0835706088434578E-4</v>
      </c>
      <c r="AH11" s="10">
        <f>'MRC5 24hUV'!BK10</f>
        <v>7.8347304512281491E-4</v>
      </c>
      <c r="AI11" s="10"/>
      <c r="AJ11" s="10">
        <f>'CSA No UV'!BK10</f>
        <v>1.1772888241683821E-3</v>
      </c>
      <c r="AK11" s="10">
        <f>'CSA 3hUV'!BK10</f>
        <v>5.3612792896845236E-4</v>
      </c>
      <c r="AL11" s="10">
        <f>'CSA 16hUV'!BK10</f>
        <v>1.0096524244992617E-3</v>
      </c>
      <c r="AM11" s="10">
        <f>'CSA 24hUV'!BK10</f>
        <v>2.2933509776006989E-4</v>
      </c>
      <c r="AN11" s="10"/>
      <c r="AO11" s="10">
        <f>'CSB No UV'!BK10</f>
        <v>1.0673940813422482E-3</v>
      </c>
      <c r="AP11" s="10">
        <f>'CSB 3hUV'!BK10</f>
        <v>4.2170456448353301E-4</v>
      </c>
      <c r="AQ11" s="10">
        <f>'CSB 16hUV'!BK10</f>
        <v>2.5432612446954446E-4</v>
      </c>
      <c r="AR11" s="11">
        <f>'CSB 24hUV'!BK10</f>
        <v>2.3084105164657682E-4</v>
      </c>
      <c r="AT11" s="9">
        <f t="shared" si="16"/>
        <v>0</v>
      </c>
      <c r="AU11" s="10">
        <f t="shared" si="17"/>
        <v>-4.4792538690695537E-4</v>
      </c>
      <c r="AV11" s="10">
        <f t="shared" si="18"/>
        <v>-2.9956014282160907E-4</v>
      </c>
      <c r="AW11" s="10">
        <f t="shared" si="19"/>
        <v>7.555584141686006E-5</v>
      </c>
      <c r="AX11" s="10"/>
      <c r="AY11" s="10">
        <f t="shared" si="20"/>
        <v>4.6937162046242721E-4</v>
      </c>
      <c r="AZ11" s="10">
        <f t="shared" si="21"/>
        <v>-1.7178927473750249E-4</v>
      </c>
      <c r="BA11" s="10">
        <f t="shared" si="22"/>
        <v>3.0173522079330684E-4</v>
      </c>
      <c r="BB11" s="10">
        <f t="shared" si="23"/>
        <v>-4.7858210594588495E-4</v>
      </c>
      <c r="BC11" s="10"/>
      <c r="BD11" s="10">
        <f t="shared" si="24"/>
        <v>3.5947687763629335E-4</v>
      </c>
      <c r="BE11" s="10">
        <f t="shared" si="25"/>
        <v>-2.8621263922242184E-4</v>
      </c>
      <c r="BF11" s="10">
        <f t="shared" si="26"/>
        <v>-4.5359107923641039E-4</v>
      </c>
      <c r="BG11" s="11">
        <f t="shared" si="27"/>
        <v>-4.77076152059378E-4</v>
      </c>
    </row>
    <row r="12" spans="1:60" x14ac:dyDescent="0.25">
      <c r="A12" s="9">
        <f>'MRC5 No UV'!BP11</f>
        <v>1.0220814441719155</v>
      </c>
      <c r="B12" s="10">
        <f>'MRC5 3hUV'!BJ11</f>
        <v>1.0183049148953198</v>
      </c>
      <c r="C12" s="10">
        <f>'MRC5 16hUV'!BJ11</f>
        <v>1.0237112384206175</v>
      </c>
      <c r="D12" s="10">
        <f>'MRC5 24hUV'!BJ11</f>
        <v>1.0133498077384826</v>
      </c>
      <c r="E12" s="10"/>
      <c r="F12" s="10">
        <f>'CSA No UV'!BJ11</f>
        <v>1.0293979012137484</v>
      </c>
      <c r="G12" s="10">
        <f>'CSA 3hUV'!BJ11</f>
        <v>1.0212795438402265</v>
      </c>
      <c r="H12" s="10">
        <f>'CSA 16hUV'!BJ11</f>
        <v>1.0152806146044522</v>
      </c>
      <c r="I12" s="10">
        <f>'CSA 24hUV'!BJ11</f>
        <v>1.0092378162186937</v>
      </c>
      <c r="J12" s="10"/>
      <c r="K12" s="10">
        <f>'CSB No UV'!BJ11</f>
        <v>1.0302340684495299</v>
      </c>
      <c r="L12" s="10">
        <f>'CSB 3hUV'!BJ11</f>
        <v>1.0215785592580608</v>
      </c>
      <c r="M12" s="10">
        <f>'CSB 16hUV'!BJ11</f>
        <v>1.0066465239114064</v>
      </c>
      <c r="N12" s="11">
        <f>'CSB 24hUV'!BJ11</f>
        <v>1.0188324915732261</v>
      </c>
      <c r="P12" s="9">
        <f t="shared" si="4"/>
        <v>0</v>
      </c>
      <c r="Q12" s="10">
        <f t="shared" si="5"/>
        <v>-3.7765292765956637E-3</v>
      </c>
      <c r="R12" s="10">
        <f t="shared" si="6"/>
        <v>1.6297942487020212E-3</v>
      </c>
      <c r="S12" s="10">
        <f t="shared" si="7"/>
        <v>-8.7316364334328878E-3</v>
      </c>
      <c r="T12" s="10"/>
      <c r="U12" s="10">
        <f t="shared" si="8"/>
        <v>7.3164570418329244E-3</v>
      </c>
      <c r="V12" s="10">
        <f t="shared" si="9"/>
        <v>-8.0190033168903163E-4</v>
      </c>
      <c r="W12" s="10">
        <f t="shared" si="10"/>
        <v>-6.8008295674633068E-3</v>
      </c>
      <c r="X12" s="10">
        <f t="shared" si="11"/>
        <v>-1.2843627953221803E-2</v>
      </c>
      <c r="Y12" s="10"/>
      <c r="Z12" s="10">
        <f t="shared" si="12"/>
        <v>8.1526242776144286E-3</v>
      </c>
      <c r="AA12" s="10">
        <f t="shared" si="13"/>
        <v>-5.0288491385463985E-4</v>
      </c>
      <c r="AB12" s="10">
        <f t="shared" si="14"/>
        <v>-1.5434920260509077E-2</v>
      </c>
      <c r="AC12" s="11">
        <f t="shared" si="15"/>
        <v>-3.248952598689403E-3</v>
      </c>
      <c r="AE12" s="9">
        <f>'MRC5 No UV'!BQ11</f>
        <v>5.0368294967111365E-4</v>
      </c>
      <c r="AF12" s="10">
        <f>'MRC5 3hUV'!BK11</f>
        <v>3.6771407185319863E-4</v>
      </c>
      <c r="AG12" s="10">
        <f>'MRC5 16hUV'!BK11</f>
        <v>3.4605174114153182E-4</v>
      </c>
      <c r="AH12" s="10">
        <f>'MRC5 24hUV'!BK11</f>
        <v>2.4823931770517638E-4</v>
      </c>
      <c r="AI12" s="10"/>
      <c r="AJ12" s="10">
        <f>'CSA No UV'!BK11</f>
        <v>5.9375045816067529E-4</v>
      </c>
      <c r="AK12" s="10">
        <f>'CSA 3hUV'!BK11</f>
        <v>9.9368091438394967E-4</v>
      </c>
      <c r="AL12" s="10">
        <f>'CSA 16hUV'!BK11</f>
        <v>1.4343553498681375E-4</v>
      </c>
      <c r="AM12" s="10">
        <f>'CSA 24hUV'!BK11</f>
        <v>2.6485359423247459E-4</v>
      </c>
      <c r="AN12" s="10"/>
      <c r="AO12" s="10">
        <f>'CSB No UV'!BK11</f>
        <v>1.4972296108851201E-3</v>
      </c>
      <c r="AP12" s="10">
        <f>'CSB 3hUV'!BK11</f>
        <v>3.1430973724831044E-4</v>
      </c>
      <c r="AQ12" s="10">
        <f>'CSB 16hUV'!BK11</f>
        <v>2.5584691975521459E-4</v>
      </c>
      <c r="AR12" s="11">
        <f>'CSB 24hUV'!BK11</f>
        <v>8.8755794408085004E-4</v>
      </c>
      <c r="AT12" s="9">
        <f t="shared" si="16"/>
        <v>0</v>
      </c>
      <c r="AU12" s="10">
        <f t="shared" si="17"/>
        <v>-1.3596887781791502E-4</v>
      </c>
      <c r="AV12" s="10">
        <f t="shared" si="18"/>
        <v>-1.5763120852958182E-4</v>
      </c>
      <c r="AW12" s="10">
        <f t="shared" si="19"/>
        <v>-2.5544363196593726E-4</v>
      </c>
      <c r="AX12" s="10"/>
      <c r="AY12" s="10">
        <f t="shared" si="20"/>
        <v>9.0067508489561645E-5</v>
      </c>
      <c r="AZ12" s="10">
        <f t="shared" si="21"/>
        <v>4.8999796471283603E-4</v>
      </c>
      <c r="BA12" s="10">
        <f t="shared" si="22"/>
        <v>-3.6024741468429987E-4</v>
      </c>
      <c r="BB12" s="10">
        <f t="shared" si="23"/>
        <v>-2.3882935543863905E-4</v>
      </c>
      <c r="BC12" s="10"/>
      <c r="BD12" s="10">
        <f t="shared" si="24"/>
        <v>9.9354666121400639E-4</v>
      </c>
      <c r="BE12" s="10">
        <f t="shared" si="25"/>
        <v>-1.893732124228032E-4</v>
      </c>
      <c r="BF12" s="10">
        <f t="shared" si="26"/>
        <v>-2.4783602991589905E-4</v>
      </c>
      <c r="BG12" s="11">
        <f t="shared" si="27"/>
        <v>3.8387499440973639E-4</v>
      </c>
    </row>
    <row r="13" spans="1:60" x14ac:dyDescent="0.25">
      <c r="A13" s="9">
        <f>'MRC5 No UV'!BP12</f>
        <v>1.0195670413268954</v>
      </c>
      <c r="B13" s="10">
        <f>'MRC5 3hUV'!BJ12</f>
        <v>1.0036893559569156</v>
      </c>
      <c r="C13" s="10">
        <f>'MRC5 16hUV'!BJ12</f>
        <v>1.0242205986683901</v>
      </c>
      <c r="D13" s="10">
        <f>'MRC5 24hUV'!BJ12</f>
        <v>1.0203706495946381</v>
      </c>
      <c r="E13" s="10"/>
      <c r="F13" s="10">
        <f>'CSA No UV'!BJ12</f>
        <v>1.0242655927936974</v>
      </c>
      <c r="G13" s="10">
        <f>'CSA 3hUV'!BJ12</f>
        <v>1.0070974635657672</v>
      </c>
      <c r="H13" s="10">
        <f>'CSA 16hUV'!BJ12</f>
        <v>1.0033220366586399</v>
      </c>
      <c r="I13" s="10">
        <f>'CSA 24hUV'!BJ12</f>
        <v>1.0138738883365961</v>
      </c>
      <c r="J13" s="10"/>
      <c r="K13" s="10">
        <f>'CSB No UV'!BJ12</f>
        <v>1.0205740303184609</v>
      </c>
      <c r="L13" s="10">
        <f>'CSB 3hUV'!BJ12</f>
        <v>1.0034521470277478</v>
      </c>
      <c r="M13" s="10">
        <f>'CSB 16hUV'!BJ12</f>
        <v>1.0115831835905245</v>
      </c>
      <c r="N13" s="11">
        <f>'CSB 24hUV'!BJ12</f>
        <v>1.0132022570788748</v>
      </c>
      <c r="P13" s="9">
        <f t="shared" si="4"/>
        <v>0</v>
      </c>
      <c r="Q13" s="10">
        <f t="shared" si="5"/>
        <v>-1.5877685369979799E-2</v>
      </c>
      <c r="R13" s="10">
        <f t="shared" si="6"/>
        <v>4.6535573414947518E-3</v>
      </c>
      <c r="S13" s="10">
        <f t="shared" si="7"/>
        <v>8.0360826774272809E-4</v>
      </c>
      <c r="T13" s="10"/>
      <c r="U13" s="10">
        <f t="shared" si="8"/>
        <v>4.6985514668020922E-3</v>
      </c>
      <c r="V13" s="10">
        <f t="shared" si="9"/>
        <v>-1.2469577761128114E-2</v>
      </c>
      <c r="W13" s="10">
        <f t="shared" si="10"/>
        <v>-1.6245004668255403E-2</v>
      </c>
      <c r="X13" s="10">
        <f t="shared" si="11"/>
        <v>-5.6931529902992661E-3</v>
      </c>
      <c r="Y13" s="10"/>
      <c r="Z13" s="10">
        <f t="shared" si="12"/>
        <v>1.0069889915655938E-3</v>
      </c>
      <c r="AA13" s="10">
        <f t="shared" si="13"/>
        <v>-1.6114894299147586E-2</v>
      </c>
      <c r="AB13" s="10">
        <f t="shared" si="14"/>
        <v>-7.9838577363708918E-3</v>
      </c>
      <c r="AC13" s="11">
        <f t="shared" si="15"/>
        <v>-6.3647842480205608E-3</v>
      </c>
      <c r="AE13" s="9">
        <f>'MRC5 No UV'!BQ12</f>
        <v>6.1959823237806347E-4</v>
      </c>
      <c r="AF13" s="10">
        <f>'MRC5 3hUV'!BK12</f>
        <v>3.2647486452148759E-4</v>
      </c>
      <c r="AG13" s="10">
        <f>'MRC5 16hUV'!BK12</f>
        <v>5.7420126012197223E-4</v>
      </c>
      <c r="AH13" s="10">
        <f>'MRC5 24hUV'!BK12</f>
        <v>2.8481115116348586E-4</v>
      </c>
      <c r="AI13" s="10"/>
      <c r="AJ13" s="10">
        <f>'CSA No UV'!BK12</f>
        <v>2.8666114518892903E-4</v>
      </c>
      <c r="AK13" s="10">
        <f>'CSA 3hUV'!BK12</f>
        <v>3.7785484815384913E-4</v>
      </c>
      <c r="AL13" s="10">
        <f>'CSA 16hUV'!BK12</f>
        <v>3.7556985446146889E-4</v>
      </c>
      <c r="AM13" s="10">
        <f>'CSA 24hUV'!BK12</f>
        <v>2.1033514790654123E-4</v>
      </c>
      <c r="AN13" s="10"/>
      <c r="AO13" s="10">
        <f>'CSB No UV'!BK12</f>
        <v>3.780465045400123E-4</v>
      </c>
      <c r="AP13" s="10">
        <f>'CSB 3hUV'!BK12</f>
        <v>9.6272990276798727E-4</v>
      </c>
      <c r="AQ13" s="10">
        <f>'CSB 16hUV'!BK12</f>
        <v>6.9946294960464587E-4</v>
      </c>
      <c r="AR13" s="11">
        <f>'CSB 24hUV'!BK12</f>
        <v>4.4619352083020866E-4</v>
      </c>
      <c r="AT13" s="9">
        <f t="shared" si="16"/>
        <v>0</v>
      </c>
      <c r="AU13" s="10">
        <f t="shared" si="17"/>
        <v>-2.9312336785657588E-4</v>
      </c>
      <c r="AV13" s="10">
        <f t="shared" si="18"/>
        <v>-4.5396972256091239E-5</v>
      </c>
      <c r="AW13" s="10">
        <f t="shared" si="19"/>
        <v>-3.3478708121457762E-4</v>
      </c>
      <c r="AX13" s="10"/>
      <c r="AY13" s="10">
        <f t="shared" si="20"/>
        <v>-3.3293708718913444E-4</v>
      </c>
      <c r="AZ13" s="10">
        <f t="shared" si="21"/>
        <v>-2.4174338422421434E-4</v>
      </c>
      <c r="BA13" s="10">
        <f t="shared" si="22"/>
        <v>-2.4402837791659459E-4</v>
      </c>
      <c r="BB13" s="10">
        <f t="shared" si="23"/>
        <v>-4.0926308447152221E-4</v>
      </c>
      <c r="BC13" s="10"/>
      <c r="BD13" s="10">
        <f t="shared" si="24"/>
        <v>-2.4155172783805117E-4</v>
      </c>
      <c r="BE13" s="10">
        <f t="shared" si="25"/>
        <v>3.431316703899238E-4</v>
      </c>
      <c r="BF13" s="10">
        <f t="shared" si="26"/>
        <v>7.9864717226582399E-5</v>
      </c>
      <c r="BG13" s="11">
        <f t="shared" si="27"/>
        <v>-1.7340471154785481E-4</v>
      </c>
    </row>
    <row r="14" spans="1:60" x14ac:dyDescent="0.25">
      <c r="A14" s="9">
        <f>'MRC5 No UV'!BP13</f>
        <v>1.0170159367440801</v>
      </c>
      <c r="B14" s="10">
        <f>'MRC5 3hUV'!BJ13</f>
        <v>1.0180492557396827</v>
      </c>
      <c r="C14" s="10">
        <f>'MRC5 16hUV'!BJ13</f>
        <v>1.0217796118391453</v>
      </c>
      <c r="D14" s="10">
        <f>'MRC5 24hUV'!BJ13</f>
        <v>1.0111851436241968</v>
      </c>
      <c r="E14" s="10"/>
      <c r="F14" s="10">
        <f>'CSA No UV'!BJ13</f>
        <v>1.0206103532102895</v>
      </c>
      <c r="G14" s="10">
        <f>'CSA 3hUV'!BJ13</f>
        <v>1.0045379188666244</v>
      </c>
      <c r="H14" s="10">
        <f>'CSA 16hUV'!BJ13</f>
        <v>1.0003260057180601</v>
      </c>
      <c r="I14" s="10">
        <f>'CSA 24hUV'!BJ13</f>
        <v>1.0005145010058425</v>
      </c>
      <c r="J14" s="10"/>
      <c r="K14" s="10">
        <f>'CSB No UV'!BJ13</f>
        <v>1.0212608501955815</v>
      </c>
      <c r="L14" s="10">
        <f>'CSB 3hUV'!BJ13</f>
        <v>1.0114078747947515</v>
      </c>
      <c r="M14" s="10">
        <f>'CSB 16hUV'!BJ13</f>
        <v>1.0220513043295461</v>
      </c>
      <c r="N14" s="11">
        <f>'CSB 24hUV'!BJ13</f>
        <v>1.0272038531160068</v>
      </c>
      <c r="P14" s="9">
        <f t="shared" si="4"/>
        <v>0</v>
      </c>
      <c r="Q14" s="10">
        <f t="shared" si="5"/>
        <v>1.0333189956026612E-3</v>
      </c>
      <c r="R14" s="10">
        <f t="shared" si="6"/>
        <v>4.7636750950652562E-3</v>
      </c>
      <c r="S14" s="10">
        <f t="shared" si="7"/>
        <v>-5.8307931198833263E-3</v>
      </c>
      <c r="T14" s="10"/>
      <c r="U14" s="10">
        <f t="shared" si="8"/>
        <v>3.5944164662093936E-3</v>
      </c>
      <c r="V14" s="10">
        <f t="shared" si="9"/>
        <v>-1.2478017877455727E-2</v>
      </c>
      <c r="W14" s="10">
        <f t="shared" si="10"/>
        <v>-1.6689931026020011E-2</v>
      </c>
      <c r="X14" s="10">
        <f t="shared" si="11"/>
        <v>-1.6501435738237591E-2</v>
      </c>
      <c r="Y14" s="10"/>
      <c r="Z14" s="10">
        <f t="shared" si="12"/>
        <v>4.2449134515014642E-3</v>
      </c>
      <c r="AA14" s="10">
        <f t="shared" si="13"/>
        <v>-5.6080619493286132E-3</v>
      </c>
      <c r="AB14" s="10">
        <f t="shared" si="14"/>
        <v>5.0353675854659663E-3</v>
      </c>
      <c r="AC14" s="11">
        <f t="shared" si="15"/>
        <v>1.0187916371926731E-2</v>
      </c>
      <c r="AE14" s="9">
        <f>'MRC5 No UV'!BQ13</f>
        <v>5.8316800489983088E-4</v>
      </c>
      <c r="AF14" s="10">
        <f>'MRC5 3hUV'!BK13</f>
        <v>6.1722987110966526E-4</v>
      </c>
      <c r="AG14" s="10">
        <f>'MRC5 16hUV'!BK13</f>
        <v>5.3040231760812147E-4</v>
      </c>
      <c r="AH14" s="10">
        <f>'MRC5 24hUV'!BK13</f>
        <v>2.2800246238983699E-4</v>
      </c>
      <c r="AI14" s="10"/>
      <c r="AJ14" s="10">
        <f>'CSA No UV'!BK13</f>
        <v>6.6623257439387394E-4</v>
      </c>
      <c r="AK14" s="10">
        <f>'CSA 3hUV'!BK13</f>
        <v>4.9738922056655394E-4</v>
      </c>
      <c r="AL14" s="10">
        <f>'CSA 16hUV'!BK13</f>
        <v>2.4932282407703145E-4</v>
      </c>
      <c r="AM14" s="10">
        <f>'CSA 24hUV'!BK13</f>
        <v>7.7535648218647022E-5</v>
      </c>
      <c r="AN14" s="10"/>
      <c r="AO14" s="10">
        <f>'CSB No UV'!BK13</f>
        <v>5.8724129213690436E-4</v>
      </c>
      <c r="AP14" s="10">
        <f>'CSB 3hUV'!BK13</f>
        <v>8.5103086148641217E-4</v>
      </c>
      <c r="AQ14" s="10">
        <f>'CSB 16hUV'!BK13</f>
        <v>1.348804448505219E-3</v>
      </c>
      <c r="AR14" s="11">
        <f>'CSB 24hUV'!BK13</f>
        <v>7.8095591121205195E-4</v>
      </c>
      <c r="AT14" s="9">
        <f t="shared" si="16"/>
        <v>0</v>
      </c>
      <c r="AU14" s="10">
        <f t="shared" si="17"/>
        <v>3.4061866209834381E-5</v>
      </c>
      <c r="AV14" s="10">
        <f t="shared" si="18"/>
        <v>-5.2765687291709412E-5</v>
      </c>
      <c r="AW14" s="10">
        <f t="shared" si="19"/>
        <v>-3.5516554250999391E-4</v>
      </c>
      <c r="AX14" s="10"/>
      <c r="AY14" s="10">
        <f t="shared" si="20"/>
        <v>8.3064569494043059E-5</v>
      </c>
      <c r="AZ14" s="10">
        <f t="shared" si="21"/>
        <v>-8.5778784333276933E-5</v>
      </c>
      <c r="BA14" s="10">
        <f t="shared" si="22"/>
        <v>-3.3384518082279943E-4</v>
      </c>
      <c r="BB14" s="10">
        <f t="shared" si="23"/>
        <v>-5.0563235668118383E-4</v>
      </c>
      <c r="BC14" s="10"/>
      <c r="BD14" s="10">
        <f t="shared" si="24"/>
        <v>4.0732872370734816E-6</v>
      </c>
      <c r="BE14" s="10">
        <f t="shared" si="25"/>
        <v>2.6786285658658129E-4</v>
      </c>
      <c r="BF14" s="10">
        <f t="shared" si="26"/>
        <v>7.6563644360538809E-4</v>
      </c>
      <c r="BG14" s="11">
        <f t="shared" si="27"/>
        <v>1.9778790631222107E-4</v>
      </c>
    </row>
    <row r="15" spans="1:60" x14ac:dyDescent="0.25">
      <c r="A15" s="9">
        <f>'MRC5 No UV'!BP14</f>
        <v>1.0034223114822336</v>
      </c>
      <c r="B15" s="10">
        <f>'MRC5 3hUV'!BJ14</f>
        <v>1.0220565515604458</v>
      </c>
      <c r="C15" s="10">
        <f>'MRC5 16hUV'!BJ14</f>
        <v>1.0179443511291968</v>
      </c>
      <c r="D15" s="10">
        <f>'MRC5 24hUV'!BJ14</f>
        <v>1.0088639732048217</v>
      </c>
      <c r="E15" s="10"/>
      <c r="F15" s="10">
        <f>'CSA No UV'!BJ14</f>
        <v>1.0112082927322856</v>
      </c>
      <c r="G15" s="10">
        <f>'CSA 3hUV'!BJ14</f>
        <v>1.0118099687787445</v>
      </c>
      <c r="H15" s="10">
        <f>'CSA 16hUV'!BJ14</f>
        <v>0.99692695225186101</v>
      </c>
      <c r="I15" s="10">
        <f>'CSA 24hUV'!BJ14</f>
        <v>0.99818869012851563</v>
      </c>
      <c r="J15" s="10"/>
      <c r="K15" s="10">
        <f>'CSB No UV'!BJ14</f>
        <v>1.0232465771344674</v>
      </c>
      <c r="L15" s="10">
        <f>'CSB 3hUV'!BJ14</f>
        <v>1.0095877036766092</v>
      </c>
      <c r="M15" s="10">
        <f>'CSB 16hUV'!BJ14</f>
        <v>1.0117164288861173</v>
      </c>
      <c r="N15" s="11">
        <f>'CSB 24hUV'!BJ14</f>
        <v>1.0086613297820848</v>
      </c>
      <c r="P15" s="9">
        <f t="shared" si="4"/>
        <v>0</v>
      </c>
      <c r="Q15" s="10">
        <f t="shared" si="5"/>
        <v>1.8634240078212239E-2</v>
      </c>
      <c r="R15" s="10">
        <f t="shared" si="6"/>
        <v>1.4522039646963192E-2</v>
      </c>
      <c r="S15" s="10">
        <f t="shared" si="7"/>
        <v>5.441661722588087E-3</v>
      </c>
      <c r="T15" s="10"/>
      <c r="U15" s="10">
        <f t="shared" si="8"/>
        <v>7.785981250052032E-3</v>
      </c>
      <c r="V15" s="10">
        <f t="shared" si="9"/>
        <v>8.3876572965109197E-3</v>
      </c>
      <c r="W15" s="10">
        <f t="shared" si="10"/>
        <v>-6.4953592303725882E-3</v>
      </c>
      <c r="X15" s="10">
        <f t="shared" si="11"/>
        <v>-5.2336213537179654E-3</v>
      </c>
      <c r="Y15" s="10"/>
      <c r="Z15" s="10">
        <f t="shared" si="12"/>
        <v>1.982426565223383E-2</v>
      </c>
      <c r="AA15" s="10">
        <f t="shared" si="13"/>
        <v>6.1653921943756185E-3</v>
      </c>
      <c r="AB15" s="10">
        <f t="shared" si="14"/>
        <v>8.2941174038837495E-3</v>
      </c>
      <c r="AC15" s="11">
        <f t="shared" si="15"/>
        <v>5.2390182998511836E-3</v>
      </c>
      <c r="AE15" s="9">
        <f>'MRC5 No UV'!BQ14</f>
        <v>4.956584610676456E-4</v>
      </c>
      <c r="AF15" s="10">
        <f>'MRC5 3hUV'!BK14</f>
        <v>3.3901692541837125E-4</v>
      </c>
      <c r="AG15" s="10">
        <f>'MRC5 16hUV'!BK14</f>
        <v>1.9535605736432501E-4</v>
      </c>
      <c r="AH15" s="10">
        <f>'MRC5 24hUV'!BK14</f>
        <v>3.253900946546455E-4</v>
      </c>
      <c r="AI15" s="10"/>
      <c r="AJ15" s="10">
        <f>'CSA No UV'!BK14</f>
        <v>5.3801175973882851E-4</v>
      </c>
      <c r="AK15" s="10">
        <f>'CSA 3hUV'!BK14</f>
        <v>1.5254361496766099E-3</v>
      </c>
      <c r="AL15" s="10">
        <f>'CSA 16hUV'!BK14</f>
        <v>1.4480285016203189E-4</v>
      </c>
      <c r="AM15" s="10">
        <f>'CSA 24hUV'!BK14</f>
        <v>2.0292688455798722E-4</v>
      </c>
      <c r="AN15" s="10"/>
      <c r="AO15" s="10">
        <f>'CSB No UV'!BK14</f>
        <v>6.8402009445809762E-4</v>
      </c>
      <c r="AP15" s="10">
        <f>'CSB 3hUV'!BK14</f>
        <v>1.6976534153994395E-4</v>
      </c>
      <c r="AQ15" s="10">
        <f>'CSB 16hUV'!BK14</f>
        <v>3.4017378043784346E-4</v>
      </c>
      <c r="AR15" s="11">
        <f>'CSB 24hUV'!BK14</f>
        <v>2.0938262556635158E-4</v>
      </c>
      <c r="AT15" s="9">
        <f t="shared" si="16"/>
        <v>0</v>
      </c>
      <c r="AU15" s="10">
        <f t="shared" si="17"/>
        <v>-1.5664153564927435E-4</v>
      </c>
      <c r="AV15" s="10">
        <f t="shared" si="18"/>
        <v>-3.0030240370332057E-4</v>
      </c>
      <c r="AW15" s="10">
        <f t="shared" si="19"/>
        <v>-1.702683664130001E-4</v>
      </c>
      <c r="AX15" s="10"/>
      <c r="AY15" s="10">
        <f t="shared" si="20"/>
        <v>4.2353298671182911E-5</v>
      </c>
      <c r="AZ15" s="10">
        <f t="shared" si="21"/>
        <v>1.0297776886089643E-3</v>
      </c>
      <c r="BA15" s="10">
        <f t="shared" si="22"/>
        <v>-3.5085561090561371E-4</v>
      </c>
      <c r="BB15" s="10">
        <f t="shared" si="23"/>
        <v>-2.9273157650965838E-4</v>
      </c>
      <c r="BC15" s="10"/>
      <c r="BD15" s="10">
        <f t="shared" si="24"/>
        <v>1.8836163339045202E-4</v>
      </c>
      <c r="BE15" s="10">
        <f t="shared" si="25"/>
        <v>-3.2589311952770165E-4</v>
      </c>
      <c r="BF15" s="10">
        <f t="shared" si="26"/>
        <v>-1.5548468062980214E-4</v>
      </c>
      <c r="BG15" s="11">
        <f t="shared" si="27"/>
        <v>-2.8627583550129402E-4</v>
      </c>
    </row>
    <row r="16" spans="1:60" x14ac:dyDescent="0.25">
      <c r="A16" s="9">
        <f>'MRC5 No UV'!BP15</f>
        <v>1.0013189409657903</v>
      </c>
      <c r="B16" s="10">
        <f>'MRC5 3hUV'!BJ15</f>
        <v>1.0196952430623281</v>
      </c>
      <c r="C16" s="10">
        <f>'MRC5 16hUV'!BJ15</f>
        <v>1.0074472672959653</v>
      </c>
      <c r="D16" s="10">
        <f>'MRC5 24hUV'!BJ15</f>
        <v>1.0079145797184279</v>
      </c>
      <c r="E16" s="10"/>
      <c r="F16" s="10">
        <f>'CSA No UV'!BJ15</f>
        <v>1.0060763827152097</v>
      </c>
      <c r="G16" s="10">
        <f>'CSA 3hUV'!BJ15</f>
        <v>1.0188171029972364</v>
      </c>
      <c r="H16" s="10">
        <f>'CSA 16hUV'!BJ15</f>
        <v>1.012706575679909</v>
      </c>
      <c r="I16" s="10">
        <f>'CSA 24hUV'!BJ15</f>
        <v>1.0107298297228329</v>
      </c>
      <c r="J16" s="10"/>
      <c r="K16" s="10">
        <f>'CSB No UV'!BJ15</f>
        <v>0.9908427195314321</v>
      </c>
      <c r="L16" s="10">
        <f>'CSB 3hUV'!BJ15</f>
        <v>1.0035789770916714</v>
      </c>
      <c r="M16" s="10">
        <f>'CSB 16hUV'!BJ15</f>
        <v>1.0074219470348311</v>
      </c>
      <c r="N16" s="11">
        <f>'CSB 24hUV'!BJ15</f>
        <v>1.0014330109965697</v>
      </c>
      <c r="P16" s="9">
        <f t="shared" si="4"/>
        <v>0</v>
      </c>
      <c r="Q16" s="10">
        <f t="shared" si="5"/>
        <v>1.8376302096537733E-2</v>
      </c>
      <c r="R16" s="10">
        <f t="shared" si="6"/>
        <v>6.1283263301750157E-3</v>
      </c>
      <c r="S16" s="10">
        <f t="shared" si="7"/>
        <v>6.5956387526375782E-3</v>
      </c>
      <c r="T16" s="10"/>
      <c r="U16" s="10">
        <f t="shared" si="8"/>
        <v>4.7574417494193888E-3</v>
      </c>
      <c r="V16" s="10">
        <f t="shared" si="9"/>
        <v>1.7498162031446052E-2</v>
      </c>
      <c r="W16" s="10">
        <f t="shared" si="10"/>
        <v>1.1387634714118633E-2</v>
      </c>
      <c r="X16" s="10">
        <f t="shared" si="11"/>
        <v>9.4108887570425459E-3</v>
      </c>
      <c r="Y16" s="10"/>
      <c r="Z16" s="10">
        <f t="shared" si="12"/>
        <v>-1.0476221434358224E-2</v>
      </c>
      <c r="AA16" s="10">
        <f t="shared" si="13"/>
        <v>2.2600361258811041E-3</v>
      </c>
      <c r="AB16" s="10">
        <f t="shared" si="14"/>
        <v>6.103006069040795E-3</v>
      </c>
      <c r="AC16" s="11">
        <f t="shared" si="15"/>
        <v>1.1407003077934519E-4</v>
      </c>
      <c r="AE16" s="9">
        <f>'MRC5 No UV'!BQ15</f>
        <v>3.2423828577554978E-4</v>
      </c>
      <c r="AF16" s="10">
        <f>'MRC5 3hUV'!BK15</f>
        <v>4.4256453050823131E-4</v>
      </c>
      <c r="AG16" s="10">
        <f>'MRC5 16hUV'!BK15</f>
        <v>6.1868059239864959E-4</v>
      </c>
      <c r="AH16" s="10">
        <f>'MRC5 24hUV'!BK15</f>
        <v>2.4797490579207072E-4</v>
      </c>
      <c r="AI16" s="10"/>
      <c r="AJ16" s="10">
        <f>'CSA No UV'!BK15</f>
        <v>3.4274298889145022E-4</v>
      </c>
      <c r="AK16" s="10">
        <f>'CSA 3hUV'!BK15</f>
        <v>1.7896647839602377E-3</v>
      </c>
      <c r="AL16" s="10">
        <f>'CSA 16hUV'!BK15</f>
        <v>1.9493265118411906E-4</v>
      </c>
      <c r="AM16" s="10">
        <f>'CSA 24hUV'!BK15</f>
        <v>2.8755481836906482E-4</v>
      </c>
      <c r="AN16" s="10"/>
      <c r="AO16" s="10">
        <f>'CSB No UV'!BK15</f>
        <v>5.5889962847277585E-4</v>
      </c>
      <c r="AP16" s="10">
        <f>'CSB 3hUV'!BK15</f>
        <v>4.4156527228381533E-4</v>
      </c>
      <c r="AQ16" s="10">
        <f>'CSB 16hUV'!BK15</f>
        <v>3.8263503425214635E-4</v>
      </c>
      <c r="AR16" s="11">
        <f>'CSB 24hUV'!BK15</f>
        <v>2.1135896740383947E-4</v>
      </c>
      <c r="AT16" s="9">
        <f t="shared" si="16"/>
        <v>0</v>
      </c>
      <c r="AU16" s="10">
        <f t="shared" si="17"/>
        <v>1.1832624473268153E-4</v>
      </c>
      <c r="AV16" s="10">
        <f t="shared" si="18"/>
        <v>2.9444230662309981E-4</v>
      </c>
      <c r="AW16" s="10">
        <f t="shared" si="19"/>
        <v>-7.626337998347906E-5</v>
      </c>
      <c r="AX16" s="10"/>
      <c r="AY16" s="10">
        <f t="shared" si="20"/>
        <v>1.8504703115900434E-5</v>
      </c>
      <c r="AZ16" s="10">
        <f t="shared" si="21"/>
        <v>1.4654264981846879E-3</v>
      </c>
      <c r="BA16" s="10">
        <f t="shared" si="22"/>
        <v>-1.2930563459143072E-4</v>
      </c>
      <c r="BB16" s="10">
        <f t="shared" si="23"/>
        <v>-3.6683467406484964E-5</v>
      </c>
      <c r="BC16" s="10"/>
      <c r="BD16" s="10">
        <f t="shared" si="24"/>
        <v>2.3466134269722606E-4</v>
      </c>
      <c r="BE16" s="10">
        <f t="shared" si="25"/>
        <v>1.1732698650826555E-4</v>
      </c>
      <c r="BF16" s="10">
        <f t="shared" si="26"/>
        <v>5.8396748476596567E-5</v>
      </c>
      <c r="BG16" s="11">
        <f t="shared" si="27"/>
        <v>-1.1287931837171032E-4</v>
      </c>
    </row>
    <row r="17" spans="1:59" x14ac:dyDescent="0.25">
      <c r="A17" s="9">
        <f>'MRC5 No UV'!BP16</f>
        <v>1.0020332182599099</v>
      </c>
      <c r="B17" s="10">
        <f>'MRC5 3hUV'!BJ16</f>
        <v>1.0134459279712007</v>
      </c>
      <c r="C17" s="10">
        <f>'MRC5 16hUV'!BJ16</f>
        <v>1.0065170915104296</v>
      </c>
      <c r="D17" s="10">
        <f>'MRC5 24hUV'!BJ16</f>
        <v>0.99959039023234808</v>
      </c>
      <c r="E17" s="10"/>
      <c r="F17" s="10">
        <f>'CSA No UV'!BJ16</f>
        <v>1.0012454942503859</v>
      </c>
      <c r="G17" s="10">
        <f>'CSA 3hUV'!BJ16</f>
        <v>1.0018596913481426</v>
      </c>
      <c r="H17" s="10">
        <f>'CSA 16hUV'!BJ16</f>
        <v>0.99296294372679061</v>
      </c>
      <c r="I17" s="10">
        <f>'CSA 24hUV'!BJ16</f>
        <v>1.0067082718778988</v>
      </c>
      <c r="J17" s="10"/>
      <c r="K17" s="10">
        <f>'CSB No UV'!BJ16</f>
        <v>0.98833864195756116</v>
      </c>
      <c r="L17" s="10">
        <f>'CSB 3hUV'!BJ16</f>
        <v>1.0091380031176214</v>
      </c>
      <c r="M17" s="10">
        <f>'CSB 16hUV'!BJ16</f>
        <v>1.0105449769608621</v>
      </c>
      <c r="N17" s="11">
        <f>'CSB 24hUV'!BJ16</f>
        <v>1.0031039569378575</v>
      </c>
      <c r="P17" s="9">
        <f t="shared" si="4"/>
        <v>0</v>
      </c>
      <c r="Q17" s="10">
        <f t="shared" si="5"/>
        <v>1.1412709711290825E-2</v>
      </c>
      <c r="R17" s="10">
        <f t="shared" si="6"/>
        <v>4.4838732505196877E-3</v>
      </c>
      <c r="S17" s="10">
        <f t="shared" si="7"/>
        <v>-2.4428280275617942E-3</v>
      </c>
      <c r="T17" s="10"/>
      <c r="U17" s="10">
        <f t="shared" si="8"/>
        <v>-7.8772400952398236E-4</v>
      </c>
      <c r="V17" s="10">
        <f t="shared" si="9"/>
        <v>-1.7352691176730772E-4</v>
      </c>
      <c r="W17" s="10">
        <f t="shared" si="10"/>
        <v>-9.0702745331192602E-3</v>
      </c>
      <c r="X17" s="10">
        <f t="shared" si="11"/>
        <v>4.6750536179889224E-3</v>
      </c>
      <c r="Y17" s="10"/>
      <c r="Z17" s="10">
        <f t="shared" si="12"/>
        <v>-1.3694576302348715E-2</v>
      </c>
      <c r="AA17" s="10">
        <f t="shared" si="13"/>
        <v>7.104784857711488E-3</v>
      </c>
      <c r="AB17" s="10">
        <f t="shared" si="14"/>
        <v>8.5117587009522211E-3</v>
      </c>
      <c r="AC17" s="11">
        <f t="shared" si="15"/>
        <v>1.0707386779476025E-3</v>
      </c>
      <c r="AE17" s="9">
        <f>'MRC5 No UV'!BQ16</f>
        <v>4.5337183255326059E-4</v>
      </c>
      <c r="AF17" s="10">
        <f>'MRC5 3hUV'!BK16</f>
        <v>1.0316507965642155E-4</v>
      </c>
      <c r="AG17" s="10">
        <f>'MRC5 16hUV'!BK16</f>
        <v>4.0115282176550801E-4</v>
      </c>
      <c r="AH17" s="10">
        <f>'MRC5 24hUV'!BK16</f>
        <v>6.7777874665271809E-5</v>
      </c>
      <c r="AI17" s="10"/>
      <c r="AJ17" s="10">
        <f>'CSA No UV'!BK16</f>
        <v>6.814485002230871E-4</v>
      </c>
      <c r="AK17" s="10">
        <f>'CSA 3hUV'!BK16</f>
        <v>6.0403337862279687E-4</v>
      </c>
      <c r="AL17" s="10">
        <f>'CSA 16hUV'!BK16</f>
        <v>3.6004458975901041E-4</v>
      </c>
      <c r="AM17" s="10">
        <f>'CSA 24hUV'!BK16</f>
        <v>1.3984528559243771E-4</v>
      </c>
      <c r="AN17" s="10"/>
      <c r="AO17" s="10">
        <f>'CSB No UV'!BK16</f>
        <v>1.6835767660042003E-4</v>
      </c>
      <c r="AP17" s="10">
        <f>'CSB 3hUV'!BK16</f>
        <v>9.0794009922517586E-5</v>
      </c>
      <c r="AQ17" s="10">
        <f>'CSB 16hUV'!BK16</f>
        <v>4.8624614524988451E-4</v>
      </c>
      <c r="AR17" s="11">
        <f>'CSB 24hUV'!BK16</f>
        <v>6.6399602225726876E-4</v>
      </c>
      <c r="AT17" s="9">
        <f t="shared" si="16"/>
        <v>0</v>
      </c>
      <c r="AU17" s="10">
        <f t="shared" si="17"/>
        <v>-3.5020675289683904E-4</v>
      </c>
      <c r="AV17" s="10">
        <f t="shared" si="18"/>
        <v>-5.2219010787752577E-5</v>
      </c>
      <c r="AW17" s="10">
        <f t="shared" si="19"/>
        <v>-3.8559395788798881E-4</v>
      </c>
      <c r="AX17" s="10"/>
      <c r="AY17" s="10">
        <f t="shared" si="20"/>
        <v>2.2807666766982651E-4</v>
      </c>
      <c r="AZ17" s="10">
        <f t="shared" si="21"/>
        <v>1.5066154606953628E-4</v>
      </c>
      <c r="BA17" s="10">
        <f t="shared" si="22"/>
        <v>-9.3327242794250182E-5</v>
      </c>
      <c r="BB17" s="10">
        <f t="shared" si="23"/>
        <v>-3.1352654696082289E-4</v>
      </c>
      <c r="BC17" s="10"/>
      <c r="BD17" s="10">
        <f t="shared" si="24"/>
        <v>-2.8501415595284059E-4</v>
      </c>
      <c r="BE17" s="10">
        <f t="shared" si="25"/>
        <v>-3.6257782263074303E-4</v>
      </c>
      <c r="BF17" s="10">
        <f t="shared" si="26"/>
        <v>3.2874312696623922E-5</v>
      </c>
      <c r="BG17" s="11">
        <f t="shared" si="27"/>
        <v>2.1062418970400817E-4</v>
      </c>
    </row>
    <row r="18" spans="1:59" x14ac:dyDescent="0.25">
      <c r="A18" s="9">
        <f>'MRC5 No UV'!BP17</f>
        <v>1.0147973210870054</v>
      </c>
      <c r="B18" s="10">
        <f>'MRC5 3hUV'!BJ17</f>
        <v>1.0074634692318556</v>
      </c>
      <c r="C18" s="10">
        <f>'MRC5 16hUV'!BJ17</f>
        <v>1.0032207806431219</v>
      </c>
      <c r="D18" s="10">
        <f>'MRC5 24hUV'!BJ17</f>
        <v>0.99668270336186626</v>
      </c>
      <c r="E18" s="10"/>
      <c r="F18" s="10">
        <f>'CSA No UV'!BJ17</f>
        <v>1.0039180155096512</v>
      </c>
      <c r="G18" s="10">
        <f>'CSA 3hUV'!BJ17</f>
        <v>1.015847464835852</v>
      </c>
      <c r="H18" s="10">
        <f>'CSA 16hUV'!BJ17</f>
        <v>1.004755218808485</v>
      </c>
      <c r="I18" s="10">
        <f>'CSA 24hUV'!BJ17</f>
        <v>0.99959806257902506</v>
      </c>
      <c r="J18" s="10"/>
      <c r="K18" s="10">
        <f>'CSB No UV'!BJ17</f>
        <v>1.0135453048657521</v>
      </c>
      <c r="L18" s="10">
        <f>'CSB 3hUV'!BJ17</f>
        <v>0.9917577597679873</v>
      </c>
      <c r="M18" s="10">
        <f>'CSB 16hUV'!BJ17</f>
        <v>1.0094630326449352</v>
      </c>
      <c r="N18" s="11">
        <f>'CSB 24hUV'!BJ17</f>
        <v>1.0100208526136738</v>
      </c>
      <c r="P18" s="9">
        <f t="shared" si="4"/>
        <v>0</v>
      </c>
      <c r="Q18" s="10">
        <f t="shared" si="5"/>
        <v>-7.3338518551497867E-3</v>
      </c>
      <c r="R18" s="10">
        <f t="shared" si="6"/>
        <v>-1.1576540443883454E-2</v>
      </c>
      <c r="S18" s="10">
        <f t="shared" si="7"/>
        <v>-1.8114617725139115E-2</v>
      </c>
      <c r="T18" s="10"/>
      <c r="U18" s="10">
        <f t="shared" si="8"/>
        <v>-1.087930557735417E-2</v>
      </c>
      <c r="V18" s="10">
        <f t="shared" si="9"/>
        <v>1.0501437488465992E-3</v>
      </c>
      <c r="W18" s="10">
        <f t="shared" si="10"/>
        <v>-1.0042102278520426E-2</v>
      </c>
      <c r="X18" s="10">
        <f t="shared" si="11"/>
        <v>-1.5199258507980318E-2</v>
      </c>
      <c r="Y18" s="10"/>
      <c r="Z18" s="10">
        <f t="shared" si="12"/>
        <v>-1.2520162212532604E-3</v>
      </c>
      <c r="AA18" s="10">
        <f t="shared" si="13"/>
        <v>-2.3039561319018076E-2</v>
      </c>
      <c r="AB18" s="10">
        <f t="shared" si="14"/>
        <v>-5.3342884420701786E-3</v>
      </c>
      <c r="AC18" s="11">
        <f t="shared" si="15"/>
        <v>-4.7764684733315743E-3</v>
      </c>
      <c r="AE18" s="9">
        <f>'MRC5 No UV'!BQ17</f>
        <v>5.0052856777505232E-4</v>
      </c>
      <c r="AF18" s="10">
        <f>'MRC5 3hUV'!BK17</f>
        <v>1.2082793346882469E-4</v>
      </c>
      <c r="AG18" s="10">
        <f>'MRC5 16hUV'!BK17</f>
        <v>1.4521361051100538E-4</v>
      </c>
      <c r="AH18" s="10">
        <f>'MRC5 24hUV'!BK17</f>
        <v>2.3544367339312111E-4</v>
      </c>
      <c r="AI18" s="10"/>
      <c r="AJ18" s="10">
        <f>'CSA No UV'!BK17</f>
        <v>4.4091828986900239E-4</v>
      </c>
      <c r="AK18" s="10">
        <f>'CSA 3hUV'!BK17</f>
        <v>6.0782256158914568E-4</v>
      </c>
      <c r="AL18" s="10">
        <f>'CSA 16hUV'!BK17</f>
        <v>1.6206926547172529E-4</v>
      </c>
      <c r="AM18" s="10">
        <f>'CSA 24hUV'!BK17</f>
        <v>2.7779251529862399E-4</v>
      </c>
      <c r="AN18" s="10"/>
      <c r="AO18" s="10">
        <f>'CSB No UV'!BK17</f>
        <v>1.137083385713834E-3</v>
      </c>
      <c r="AP18" s="10">
        <f>'CSB 3hUV'!BK17</f>
        <v>6.4520064491768096E-4</v>
      </c>
      <c r="AQ18" s="10">
        <f>'CSB 16hUV'!BK17</f>
        <v>1.2745473978289598E-4</v>
      </c>
      <c r="AR18" s="11">
        <f>'CSB 24hUV'!BK17</f>
        <v>3.4450928841906034E-4</v>
      </c>
      <c r="AT18" s="9">
        <f t="shared" si="16"/>
        <v>0</v>
      </c>
      <c r="AU18" s="10">
        <f t="shared" si="17"/>
        <v>-3.7970063430622762E-4</v>
      </c>
      <c r="AV18" s="10">
        <f t="shared" si="18"/>
        <v>-3.5531495726404691E-4</v>
      </c>
      <c r="AW18" s="10">
        <f t="shared" si="19"/>
        <v>-2.6508489438193121E-4</v>
      </c>
      <c r="AX18" s="10"/>
      <c r="AY18" s="10">
        <f t="shared" si="20"/>
        <v>-5.9610277906049932E-5</v>
      </c>
      <c r="AZ18" s="10">
        <f t="shared" si="21"/>
        <v>1.0729399381409336E-4</v>
      </c>
      <c r="BA18" s="10">
        <f t="shared" si="22"/>
        <v>-3.3845930230332706E-4</v>
      </c>
      <c r="BB18" s="10">
        <f t="shared" si="23"/>
        <v>-2.2273605247642833E-4</v>
      </c>
      <c r="BC18" s="10"/>
      <c r="BD18" s="10">
        <f t="shared" si="24"/>
        <v>6.3655481793878171E-4</v>
      </c>
      <c r="BE18" s="10">
        <f t="shared" si="25"/>
        <v>1.4467207714262864E-4</v>
      </c>
      <c r="BF18" s="10">
        <f t="shared" si="26"/>
        <v>-3.7307382799215631E-4</v>
      </c>
      <c r="BG18" s="11">
        <f t="shared" si="27"/>
        <v>-1.5601927935599198E-4</v>
      </c>
    </row>
    <row r="19" spans="1:59" x14ac:dyDescent="0.25">
      <c r="A19" s="9">
        <f>'MRC5 No UV'!BP18</f>
        <v>1.004760645111884</v>
      </c>
      <c r="B19" s="10">
        <f>'MRC5 3hUV'!BJ18</f>
        <v>0.99520194932652506</v>
      </c>
      <c r="C19" s="10">
        <f>'MRC5 16hUV'!BJ18</f>
        <v>0.99998859557961839</v>
      </c>
      <c r="D19" s="10">
        <f>'MRC5 24hUV'!BJ18</f>
        <v>1.013518177035982</v>
      </c>
      <c r="E19" s="10"/>
      <c r="F19" s="10">
        <f>'CSA No UV'!BJ18</f>
        <v>0.9983097394565551</v>
      </c>
      <c r="G19" s="10">
        <f>'CSA 3hUV'!BJ18</f>
        <v>0.99425282938898307</v>
      </c>
      <c r="H19" s="10">
        <f>'CSA 16hUV'!BJ18</f>
        <v>1.00059953930273</v>
      </c>
      <c r="I19" s="10">
        <f>'CSA 24hUV'!BJ18</f>
        <v>0.99785172305320935</v>
      </c>
      <c r="J19" s="10"/>
      <c r="K19" s="10">
        <f>'CSB No UV'!BJ18</f>
        <v>0.99541579961368942</v>
      </c>
      <c r="L19" s="10">
        <f>'CSB 3hUV'!BJ18</f>
        <v>1.0067750054987445</v>
      </c>
      <c r="M19" s="10">
        <f>'CSB 16hUV'!BJ18</f>
        <v>1.0010252086514595</v>
      </c>
      <c r="N19" s="11">
        <f>'CSB 24hUV'!BJ18</f>
        <v>0.99051052980459176</v>
      </c>
      <c r="P19" s="9">
        <f t="shared" si="4"/>
        <v>0</v>
      </c>
      <c r="Q19" s="10">
        <f t="shared" si="5"/>
        <v>-9.5586957853589505E-3</v>
      </c>
      <c r="R19" s="10">
        <f t="shared" si="6"/>
        <v>-4.7720495322656209E-3</v>
      </c>
      <c r="S19" s="10">
        <f t="shared" si="7"/>
        <v>8.7575319240980054E-3</v>
      </c>
      <c r="T19" s="10"/>
      <c r="U19" s="10">
        <f t="shared" si="8"/>
        <v>-6.450905655328909E-3</v>
      </c>
      <c r="V19" s="10">
        <f t="shared" si="9"/>
        <v>-1.0507815722900937E-2</v>
      </c>
      <c r="W19" s="10">
        <f t="shared" si="10"/>
        <v>-4.1611058091539643E-3</v>
      </c>
      <c r="X19" s="10">
        <f t="shared" si="11"/>
        <v>-6.9089220586746602E-3</v>
      </c>
      <c r="Y19" s="10"/>
      <c r="Z19" s="10">
        <f t="shared" si="12"/>
        <v>-9.3448454981945872E-3</v>
      </c>
      <c r="AA19" s="10">
        <f t="shared" si="13"/>
        <v>2.0143603868605364E-3</v>
      </c>
      <c r="AB19" s="10">
        <f t="shared" si="14"/>
        <v>-3.7354364604245127E-3</v>
      </c>
      <c r="AC19" s="11">
        <f t="shared" si="15"/>
        <v>-1.4250115307292255E-2</v>
      </c>
      <c r="AE19" s="9">
        <f>'MRC5 No UV'!BQ18</f>
        <v>1.7243917683896825E-4</v>
      </c>
      <c r="AF19" s="10">
        <f>'MRC5 3hUV'!BK18</f>
        <v>4.1757595852995143E-4</v>
      </c>
      <c r="AG19" s="10">
        <f>'MRC5 16hUV'!BK18</f>
        <v>1.5793164142541906E-4</v>
      </c>
      <c r="AH19" s="10">
        <f>'MRC5 24hUV'!BK18</f>
        <v>6.2543087519182942E-5</v>
      </c>
      <c r="AI19" s="10"/>
      <c r="AJ19" s="10">
        <f>'CSA No UV'!BK18</f>
        <v>3.4679935696424767E-4</v>
      </c>
      <c r="AK19" s="10">
        <f>'CSA 3hUV'!BK18</f>
        <v>3.7813060010772487E-4</v>
      </c>
      <c r="AL19" s="10">
        <f>'CSA 16hUV'!BK18</f>
        <v>3.2744038932662164E-4</v>
      </c>
      <c r="AM19" s="10">
        <f>'CSA 24hUV'!BK18</f>
        <v>1.5015861622805356E-4</v>
      </c>
      <c r="AN19" s="10"/>
      <c r="AO19" s="10">
        <f>'CSB No UV'!BK18</f>
        <v>4.4883278008300419E-4</v>
      </c>
      <c r="AP19" s="10">
        <f>'CSB 3hUV'!BK18</f>
        <v>5.9127076569081129E-4</v>
      </c>
      <c r="AQ19" s="10">
        <f>'CSB 16hUV'!BK18</f>
        <v>2.5273540676765046E-4</v>
      </c>
      <c r="AR19" s="11">
        <f>'CSB 24hUV'!BK18</f>
        <v>1.662451695304376E-4</v>
      </c>
      <c r="AT19" s="9">
        <f t="shared" si="16"/>
        <v>0</v>
      </c>
      <c r="AU19" s="10">
        <f t="shared" si="17"/>
        <v>2.4513678169098317E-4</v>
      </c>
      <c r="AV19" s="10">
        <f t="shared" si="18"/>
        <v>-1.4507535413549192E-5</v>
      </c>
      <c r="AW19" s="10">
        <f t="shared" si="19"/>
        <v>-1.0989608931978531E-4</v>
      </c>
      <c r="AX19" s="10"/>
      <c r="AY19" s="10">
        <f t="shared" si="20"/>
        <v>1.7436018012527942E-4</v>
      </c>
      <c r="AZ19" s="10">
        <f t="shared" si="21"/>
        <v>2.0569142326875661E-4</v>
      </c>
      <c r="BA19" s="10">
        <f t="shared" si="22"/>
        <v>1.5500121248765338E-4</v>
      </c>
      <c r="BB19" s="10">
        <f t="shared" si="23"/>
        <v>-2.2280560610914689E-5</v>
      </c>
      <c r="BC19" s="10"/>
      <c r="BD19" s="10">
        <f t="shared" si="24"/>
        <v>2.7639360324403594E-4</v>
      </c>
      <c r="BE19" s="10">
        <f t="shared" si="25"/>
        <v>4.1883158885184303E-4</v>
      </c>
      <c r="BF19" s="10">
        <f t="shared" si="26"/>
        <v>8.0296229928682205E-5</v>
      </c>
      <c r="BG19" s="11">
        <f t="shared" si="27"/>
        <v>-6.1940073085306544E-6</v>
      </c>
    </row>
    <row r="20" spans="1:59" x14ac:dyDescent="0.25">
      <c r="A20" s="9">
        <f>'MRC5 No UV'!BP19</f>
        <v>1.0001736693764647</v>
      </c>
      <c r="B20" s="10">
        <f>'MRC5 3hUV'!BJ19</f>
        <v>1.0023131642810865</v>
      </c>
      <c r="C20" s="10">
        <f>'MRC5 16hUV'!BJ19</f>
        <v>0.9994800307536057</v>
      </c>
      <c r="D20" s="10">
        <f>'MRC5 24hUV'!BJ19</f>
        <v>1.0101137701078202</v>
      </c>
      <c r="E20" s="10"/>
      <c r="F20" s="10">
        <f>'CSA No UV'!BJ19</f>
        <v>0.99352780724109413</v>
      </c>
      <c r="G20" s="10">
        <f>'CSA 3hUV'!BJ19</f>
        <v>1.0050981636317537</v>
      </c>
      <c r="H20" s="10">
        <f>'CSA 16hUV'!BJ19</f>
        <v>1.0020522694392493</v>
      </c>
      <c r="I20" s="10">
        <f>'CSA 24hUV'!BJ19</f>
        <v>0.99846022675105206</v>
      </c>
      <c r="J20" s="10"/>
      <c r="K20" s="10">
        <f>'CSB No UV'!BJ19</f>
        <v>1.003892383176906</v>
      </c>
      <c r="L20" s="10">
        <f>'CSB 3hUV'!BJ19</f>
        <v>1.0020452895501248</v>
      </c>
      <c r="M20" s="10">
        <f>'CSB 16hUV'!BJ19</f>
        <v>0.99682974338639274</v>
      </c>
      <c r="N20" s="11">
        <f>'CSB 24hUV'!BJ19</f>
        <v>1.0120050398871161</v>
      </c>
      <c r="P20" s="9">
        <f t="shared" si="4"/>
        <v>0</v>
      </c>
      <c r="Q20" s="10">
        <f t="shared" si="5"/>
        <v>2.1394949046218414E-3</v>
      </c>
      <c r="R20" s="10">
        <f t="shared" si="6"/>
        <v>-6.9363862285898303E-4</v>
      </c>
      <c r="S20" s="10">
        <f t="shared" si="7"/>
        <v>9.940100731355539E-3</v>
      </c>
      <c r="T20" s="10"/>
      <c r="U20" s="10">
        <f t="shared" si="8"/>
        <v>-6.6458621353705505E-3</v>
      </c>
      <c r="V20" s="10">
        <f t="shared" si="9"/>
        <v>4.9244942552890691E-3</v>
      </c>
      <c r="W20" s="10">
        <f t="shared" si="10"/>
        <v>1.8786000627846189E-3</v>
      </c>
      <c r="X20" s="10">
        <f t="shared" si="11"/>
        <v>-1.71344262541262E-3</v>
      </c>
      <c r="Y20" s="10"/>
      <c r="Z20" s="10">
        <f t="shared" si="12"/>
        <v>3.7187138004413089E-3</v>
      </c>
      <c r="AA20" s="10">
        <f t="shared" si="13"/>
        <v>1.8716201736601601E-3</v>
      </c>
      <c r="AB20" s="10">
        <f t="shared" si="14"/>
        <v>-3.3439259900719387E-3</v>
      </c>
      <c r="AC20" s="11">
        <f t="shared" si="15"/>
        <v>1.1831370510651418E-2</v>
      </c>
      <c r="AE20" s="9">
        <f>'MRC5 No UV'!BQ19</f>
        <v>2.971484525423454E-4</v>
      </c>
      <c r="AF20" s="10">
        <f>'MRC5 3hUV'!BK19</f>
        <v>1.2988773243606023E-4</v>
      </c>
      <c r="AG20" s="10">
        <f>'MRC5 16hUV'!BK19</f>
        <v>1.850341158107545E-4</v>
      </c>
      <c r="AH20" s="10">
        <f>'MRC5 24hUV'!BK19</f>
        <v>1.1762335663312351E-4</v>
      </c>
      <c r="AI20" s="10"/>
      <c r="AJ20" s="10">
        <f>'CSA No UV'!BK19</f>
        <v>8.4444815296509917E-4</v>
      </c>
      <c r="AK20" s="10">
        <f>'CSA 3hUV'!BK19</f>
        <v>4.7434980252111553E-4</v>
      </c>
      <c r="AL20" s="10">
        <f>'CSA 16hUV'!BK19</f>
        <v>2.7938111354225566E-4</v>
      </c>
      <c r="AM20" s="10">
        <f>'CSA 24hUV'!BK19</f>
        <v>2.701958095757782E-4</v>
      </c>
      <c r="AN20" s="10"/>
      <c r="AO20" s="10">
        <f>'CSB No UV'!BK19</f>
        <v>6.2525422420013285E-4</v>
      </c>
      <c r="AP20" s="10">
        <f>'CSB 3hUV'!BK19</f>
        <v>4.5586513203206173E-4</v>
      </c>
      <c r="AQ20" s="10">
        <f>'CSB 16hUV'!BK19</f>
        <v>2.354195196780574E-4</v>
      </c>
      <c r="AR20" s="11">
        <f>'CSB 24hUV'!BK19</f>
        <v>2.2015196495182626E-4</v>
      </c>
      <c r="AT20" s="9">
        <f t="shared" si="16"/>
        <v>0</v>
      </c>
      <c r="AU20" s="10">
        <f t="shared" si="17"/>
        <v>-1.6726072010628517E-4</v>
      </c>
      <c r="AV20" s="10">
        <f t="shared" si="18"/>
        <v>-1.121143367315909E-4</v>
      </c>
      <c r="AW20" s="10">
        <f t="shared" si="19"/>
        <v>-1.795250959092219E-4</v>
      </c>
      <c r="AX20" s="10"/>
      <c r="AY20" s="10">
        <f t="shared" si="20"/>
        <v>5.4729970042275377E-4</v>
      </c>
      <c r="AZ20" s="10">
        <f t="shared" si="21"/>
        <v>1.7720134997877013E-4</v>
      </c>
      <c r="BA20" s="10">
        <f t="shared" si="22"/>
        <v>-1.776733900008974E-5</v>
      </c>
      <c r="BB20" s="10">
        <f t="shared" si="23"/>
        <v>-2.6952642966567204E-5</v>
      </c>
      <c r="BC20" s="10"/>
      <c r="BD20" s="10">
        <f t="shared" si="24"/>
        <v>3.2810577165778745E-4</v>
      </c>
      <c r="BE20" s="10">
        <f t="shared" si="25"/>
        <v>1.5871667948971633E-4</v>
      </c>
      <c r="BF20" s="10">
        <f t="shared" si="26"/>
        <v>-6.1728932864288003E-5</v>
      </c>
      <c r="BG20" s="11">
        <f t="shared" si="27"/>
        <v>-7.6996487590519141E-5</v>
      </c>
    </row>
    <row r="21" spans="1:59" x14ac:dyDescent="0.25">
      <c r="A21" s="9">
        <f>'MRC5 No UV'!BP20</f>
        <v>1.008265023737051</v>
      </c>
      <c r="B21" s="10">
        <f>'MRC5 3hUV'!BJ20</f>
        <v>0.99532251246818038</v>
      </c>
      <c r="C21" s="10">
        <f>'MRC5 16hUV'!BJ20</f>
        <v>1.0023080132136286</v>
      </c>
      <c r="D21" s="10">
        <f>'MRC5 24hUV'!BJ20</f>
        <v>1.005030032982317</v>
      </c>
      <c r="E21" s="10"/>
      <c r="F21" s="10">
        <f>'CSA No UV'!BJ20</f>
        <v>1.0066658372519943</v>
      </c>
      <c r="G21" s="10">
        <f>'CSA 3hUV'!BJ20</f>
        <v>1.0011553180307915</v>
      </c>
      <c r="H21" s="10">
        <f>'CSA 16hUV'!BJ20</f>
        <v>1.0095929161622617</v>
      </c>
      <c r="I21" s="10">
        <f>'CSA 24hUV'!BJ20</f>
        <v>1.0089926073189033</v>
      </c>
      <c r="J21" s="10"/>
      <c r="K21" s="10">
        <f>'CSB No UV'!BJ20</f>
        <v>0.99765507936968589</v>
      </c>
      <c r="L21" s="10">
        <f>'CSB 3hUV'!BJ20</f>
        <v>0.99967247331521403</v>
      </c>
      <c r="M21" s="10">
        <f>'CSB 16hUV'!BJ20</f>
        <v>1.00234336551535</v>
      </c>
      <c r="N21" s="11">
        <f>'CSB 24hUV'!BJ20</f>
        <v>1.0054773770690972</v>
      </c>
      <c r="P21" s="9">
        <f t="shared" si="4"/>
        <v>0</v>
      </c>
      <c r="Q21" s="10">
        <f t="shared" si="5"/>
        <v>-1.2942511268870582E-2</v>
      </c>
      <c r="R21" s="10">
        <f t="shared" si="6"/>
        <v>-5.9570105234223458E-3</v>
      </c>
      <c r="S21" s="10">
        <f t="shared" si="7"/>
        <v>-3.2349907547339907E-3</v>
      </c>
      <c r="T21" s="10"/>
      <c r="U21" s="10">
        <f t="shared" si="8"/>
        <v>-1.5991864850566362E-3</v>
      </c>
      <c r="V21" s="10">
        <f t="shared" si="9"/>
        <v>-7.1097057062594615E-3</v>
      </c>
      <c r="W21" s="10">
        <f t="shared" si="10"/>
        <v>1.3278924252106972E-3</v>
      </c>
      <c r="X21" s="10">
        <f t="shared" si="11"/>
        <v>7.2758358185232019E-4</v>
      </c>
      <c r="Y21" s="10"/>
      <c r="Z21" s="10">
        <f t="shared" si="12"/>
        <v>-1.0609944367365065E-2</v>
      </c>
      <c r="AA21" s="10">
        <f t="shared" si="13"/>
        <v>-8.5925504218369309E-3</v>
      </c>
      <c r="AB21" s="10">
        <f t="shared" si="14"/>
        <v>-5.9216582217009872E-3</v>
      </c>
      <c r="AC21" s="11">
        <f t="shared" si="15"/>
        <v>-2.7876466679537248E-3</v>
      </c>
      <c r="AE21" s="9">
        <f>'MRC5 No UV'!BQ20</f>
        <v>2.7350124017450604E-4</v>
      </c>
      <c r="AF21" s="10">
        <f>'MRC5 3hUV'!BK20</f>
        <v>2.2225792498883789E-4</v>
      </c>
      <c r="AG21" s="10">
        <f>'MRC5 16hUV'!BK20</f>
        <v>1.341798610382448E-4</v>
      </c>
      <c r="AH21" s="10">
        <f>'MRC5 24hUV'!BK20</f>
        <v>2.5722189571664969E-4</v>
      </c>
      <c r="AI21" s="10"/>
      <c r="AJ21" s="10">
        <f>'CSA No UV'!BK20</f>
        <v>4.245448197566598E-4</v>
      </c>
      <c r="AK21" s="10">
        <f>'CSA 3hUV'!BK20</f>
        <v>4.903426805504573E-4</v>
      </c>
      <c r="AL21" s="10">
        <f>'CSA 16hUV'!BK20</f>
        <v>1.8799946537207058E-4</v>
      </c>
      <c r="AM21" s="10">
        <f>'CSA 24hUV'!BK20</f>
        <v>3.6138213595211587E-4</v>
      </c>
      <c r="AN21" s="10"/>
      <c r="AO21" s="10">
        <f>'CSB No UV'!BK20</f>
        <v>4.7856018585381042E-4</v>
      </c>
      <c r="AP21" s="10">
        <f>'CSB 3hUV'!BK20</f>
        <v>4.3625623329501671E-4</v>
      </c>
      <c r="AQ21" s="10">
        <f>'CSB 16hUV'!BK20</f>
        <v>2.4470954995850405E-4</v>
      </c>
      <c r="AR21" s="11">
        <f>'CSB 24hUV'!BK20</f>
        <v>1.6246465789283721E-4</v>
      </c>
      <c r="AT21" s="9">
        <f t="shared" si="16"/>
        <v>0</v>
      </c>
      <c r="AU21" s="10">
        <f t="shared" si="17"/>
        <v>-5.1243315185668144E-5</v>
      </c>
      <c r="AV21" s="10">
        <f t="shared" si="18"/>
        <v>-1.3932137913626123E-4</v>
      </c>
      <c r="AW21" s="10">
        <f t="shared" si="19"/>
        <v>-1.6279344457856347E-5</v>
      </c>
      <c r="AX21" s="10"/>
      <c r="AY21" s="10">
        <f t="shared" si="20"/>
        <v>1.5104357958215377E-4</v>
      </c>
      <c r="AZ21" s="10">
        <f t="shared" si="21"/>
        <v>2.1684144037595126E-4</v>
      </c>
      <c r="BA21" s="10">
        <f t="shared" si="22"/>
        <v>-8.5501774802435461E-5</v>
      </c>
      <c r="BB21" s="10">
        <f t="shared" si="23"/>
        <v>8.7880895777609836E-5</v>
      </c>
      <c r="BC21" s="10"/>
      <c r="BD21" s="10">
        <f t="shared" si="24"/>
        <v>2.0505894567930438E-4</v>
      </c>
      <c r="BE21" s="10">
        <f t="shared" si="25"/>
        <v>1.6275499312051067E-4</v>
      </c>
      <c r="BF21" s="10">
        <f t="shared" si="26"/>
        <v>-2.8791690216001991E-5</v>
      </c>
      <c r="BG21" s="11">
        <f t="shared" si="27"/>
        <v>-1.1103658228166883E-4</v>
      </c>
    </row>
    <row r="22" spans="1:59" x14ac:dyDescent="0.25">
      <c r="A22" s="9">
        <f>'MRC5 No UV'!BP21</f>
        <v>0.99255346540459233</v>
      </c>
      <c r="B22" s="10">
        <f>'MRC5 3hUV'!BJ21</f>
        <v>1.0022620032017755</v>
      </c>
      <c r="C22" s="10">
        <f>'MRC5 16hUV'!BJ21</f>
        <v>0.99439336257688038</v>
      </c>
      <c r="D22" s="10">
        <f>'MRC5 24hUV'!BJ21</f>
        <v>0.99063099228675988</v>
      </c>
      <c r="E22" s="10"/>
      <c r="F22" s="10">
        <f>'CSA No UV'!BJ21</f>
        <v>0.99497573653860871</v>
      </c>
      <c r="G22" s="10">
        <f>'CSA 3hUV'!BJ21</f>
        <v>0.98126346202705084</v>
      </c>
      <c r="H22" s="10">
        <f>'CSA 16hUV'!BJ21</f>
        <v>0.99617654882619622</v>
      </c>
      <c r="I22" s="10">
        <f>'CSA 24hUV'!BJ21</f>
        <v>1.0053539087584469</v>
      </c>
      <c r="J22" s="10"/>
      <c r="K22" s="10">
        <f>'CSB No UV'!BJ21</f>
        <v>0.99370226394066596</v>
      </c>
      <c r="L22" s="10">
        <f>'CSB 3hUV'!BJ21</f>
        <v>0.99507276228087171</v>
      </c>
      <c r="M22" s="10">
        <f>'CSB 16hUV'!BJ21</f>
        <v>0.99343897433725414</v>
      </c>
      <c r="N22" s="11">
        <f>'CSB 24hUV'!BJ21</f>
        <v>0.98867829690169451</v>
      </c>
      <c r="P22" s="9">
        <f t="shared" si="4"/>
        <v>0</v>
      </c>
      <c r="Q22" s="10">
        <f t="shared" si="5"/>
        <v>9.7085377971831699E-3</v>
      </c>
      <c r="R22" s="10">
        <f t="shared" si="6"/>
        <v>1.8398971722880519E-3</v>
      </c>
      <c r="S22" s="10">
        <f t="shared" si="7"/>
        <v>-1.9224731178324461E-3</v>
      </c>
      <c r="T22" s="10"/>
      <c r="U22" s="10">
        <f t="shared" si="8"/>
        <v>2.4222711340163849E-3</v>
      </c>
      <c r="V22" s="10">
        <f t="shared" si="9"/>
        <v>-1.1290003377541491E-2</v>
      </c>
      <c r="W22" s="10">
        <f t="shared" si="10"/>
        <v>3.6230834216038899E-3</v>
      </c>
      <c r="X22" s="10">
        <f t="shared" si="11"/>
        <v>1.2800443353854551E-2</v>
      </c>
      <c r="Y22" s="10"/>
      <c r="Z22" s="10">
        <f t="shared" si="12"/>
        <v>1.1487985360736364E-3</v>
      </c>
      <c r="AA22" s="10">
        <f t="shared" si="13"/>
        <v>2.5192968762793866E-3</v>
      </c>
      <c r="AB22" s="10">
        <f t="shared" si="14"/>
        <v>8.8550893266181596E-4</v>
      </c>
      <c r="AC22" s="11">
        <f t="shared" si="15"/>
        <v>-3.8751685028978189E-3</v>
      </c>
      <c r="AE22" s="9">
        <f>'MRC5 No UV'!BQ21</f>
        <v>4.9254775743684108E-4</v>
      </c>
      <c r="AF22" s="10">
        <f>'MRC5 3hUV'!BK21</f>
        <v>1.7732441028279539E-4</v>
      </c>
      <c r="AG22" s="10">
        <f>'MRC5 16hUV'!BK21</f>
        <v>3.5364305740080818E-4</v>
      </c>
      <c r="AH22" s="10">
        <f>'MRC5 24hUV'!BK21</f>
        <v>2.1474443152259774E-4</v>
      </c>
      <c r="AI22" s="10"/>
      <c r="AJ22" s="10">
        <f>'CSA No UV'!BK21</f>
        <v>2.8991230015599161E-4</v>
      </c>
      <c r="AK22" s="10">
        <f>'CSA 3hUV'!BK21</f>
        <v>6.768307782808997E-4</v>
      </c>
      <c r="AL22" s="10">
        <f>'CSA 16hUV'!BK21</f>
        <v>2.2522242767969485E-4</v>
      </c>
      <c r="AM22" s="10">
        <f>'CSA 24hUV'!BK21</f>
        <v>3.7540436510064587E-4</v>
      </c>
      <c r="AN22" s="10"/>
      <c r="AO22" s="10">
        <f>'CSB No UV'!BK21</f>
        <v>2.3862567704376351E-4</v>
      </c>
      <c r="AP22" s="10">
        <f>'CSB 3hUV'!BK21</f>
        <v>3.4004612126689241E-4</v>
      </c>
      <c r="AQ22" s="10">
        <f>'CSB 16hUV'!BK21</f>
        <v>2.4972698629081028E-4</v>
      </c>
      <c r="AR22" s="11">
        <f>'CSB 24hUV'!BK21</f>
        <v>3.645588315179958E-4</v>
      </c>
      <c r="AT22" s="9">
        <f t="shared" si="16"/>
        <v>0</v>
      </c>
      <c r="AU22" s="10">
        <f t="shared" si="17"/>
        <v>-3.1522334715404569E-4</v>
      </c>
      <c r="AV22" s="10">
        <f t="shared" si="18"/>
        <v>-1.3890470003603291E-4</v>
      </c>
      <c r="AW22" s="10">
        <f t="shared" si="19"/>
        <v>-2.7780332591424337E-4</v>
      </c>
      <c r="AX22" s="10"/>
      <c r="AY22" s="10">
        <f t="shared" si="20"/>
        <v>-2.0263545728084947E-4</v>
      </c>
      <c r="AZ22" s="10">
        <f t="shared" si="21"/>
        <v>1.8428302084405861E-4</v>
      </c>
      <c r="BA22" s="10">
        <f t="shared" si="22"/>
        <v>-2.6732532975714624E-4</v>
      </c>
      <c r="BB22" s="10">
        <f t="shared" si="23"/>
        <v>-1.1714339233619522E-4</v>
      </c>
      <c r="BC22" s="10"/>
      <c r="BD22" s="10">
        <f t="shared" si="24"/>
        <v>-2.5392208039307757E-4</v>
      </c>
      <c r="BE22" s="10">
        <f t="shared" si="25"/>
        <v>-1.5250163616994868E-4</v>
      </c>
      <c r="BF22" s="10">
        <f t="shared" si="26"/>
        <v>-2.428207711460308E-4</v>
      </c>
      <c r="BG22" s="11">
        <f t="shared" si="27"/>
        <v>-1.2798892591884528E-4</v>
      </c>
    </row>
    <row r="23" spans="1:59" x14ac:dyDescent="0.25">
      <c r="A23" s="9">
        <f>'MRC5 No UV'!BP22</f>
        <v>0.99651772920634663</v>
      </c>
      <c r="B23" s="10">
        <f>'MRC5 3hUV'!BJ22</f>
        <v>0.99342074013238491</v>
      </c>
      <c r="C23" s="10">
        <f>'MRC5 16hUV'!BJ22</f>
        <v>1.0009354030811302</v>
      </c>
      <c r="D23" s="10">
        <f>'MRC5 24hUV'!BJ22</f>
        <v>0.99668712512029412</v>
      </c>
      <c r="E23" s="10"/>
      <c r="F23" s="10">
        <f>'CSA No UV'!BJ22</f>
        <v>0.99975901081669338</v>
      </c>
      <c r="G23" s="10">
        <f>'CSA 3hUV'!BJ22</f>
        <v>0.99025461744793508</v>
      </c>
      <c r="H23" s="10">
        <f>'CSA 16hUV'!BJ22</f>
        <v>0.99755882626981196</v>
      </c>
      <c r="I23" s="10">
        <f>'CSA 24hUV'!BJ22</f>
        <v>0.99499180571887269</v>
      </c>
      <c r="J23" s="10"/>
      <c r="K23" s="10">
        <f>'CSB No UV'!BJ22</f>
        <v>1.0000026253146699</v>
      </c>
      <c r="L23" s="10">
        <f>'CSB 3hUV'!BJ22</f>
        <v>0.9867823085535411</v>
      </c>
      <c r="M23" s="10">
        <f>'CSB 16hUV'!BJ22</f>
        <v>0.99850830387603506</v>
      </c>
      <c r="N23" s="11">
        <f>'CSB 24hUV'!BJ22</f>
        <v>1.0032735112533842</v>
      </c>
      <c r="P23" s="9">
        <f t="shared" si="4"/>
        <v>0</v>
      </c>
      <c r="Q23" s="10">
        <f t="shared" si="5"/>
        <v>-3.0969890739617201E-3</v>
      </c>
      <c r="R23" s="10">
        <f t="shared" si="6"/>
        <v>4.4176738747835342E-3</v>
      </c>
      <c r="S23" s="10">
        <f t="shared" si="7"/>
        <v>1.6939591394748987E-4</v>
      </c>
      <c r="T23" s="10"/>
      <c r="U23" s="10">
        <f t="shared" si="8"/>
        <v>3.2412816103467579E-3</v>
      </c>
      <c r="V23" s="10">
        <f t="shared" si="9"/>
        <v>-6.2631117584115437E-3</v>
      </c>
      <c r="W23" s="10">
        <f t="shared" si="10"/>
        <v>1.0410970634653349E-3</v>
      </c>
      <c r="X23" s="10">
        <f t="shared" si="11"/>
        <v>-1.5259234874739347E-3</v>
      </c>
      <c r="Y23" s="10"/>
      <c r="Z23" s="10">
        <f t="shared" si="12"/>
        <v>3.4848961083232544E-3</v>
      </c>
      <c r="AA23" s="10">
        <f t="shared" si="13"/>
        <v>-9.7354206528055265E-3</v>
      </c>
      <c r="AB23" s="10">
        <f t="shared" si="14"/>
        <v>1.9905746696884385E-3</v>
      </c>
      <c r="AC23" s="11">
        <f t="shared" si="15"/>
        <v>6.7557820470375285E-3</v>
      </c>
      <c r="AE23" s="9">
        <f>'MRC5 No UV'!BQ22</f>
        <v>6.8760957900287109E-4</v>
      </c>
      <c r="AF23" s="10">
        <f>'MRC5 3hUV'!BK22</f>
        <v>2.1434582427597569E-4</v>
      </c>
      <c r="AG23" s="10">
        <f>'MRC5 16hUV'!BK22</f>
        <v>1.6436621411374561E-4</v>
      </c>
      <c r="AH23" s="10">
        <f>'MRC5 24hUV'!BK22</f>
        <v>1.7500811549463872E-4</v>
      </c>
      <c r="AI23" s="10"/>
      <c r="AJ23" s="10">
        <f>'CSA No UV'!BK22</f>
        <v>7.4531272589021158E-4</v>
      </c>
      <c r="AK23" s="10">
        <f>'CSA 3hUV'!BK22</f>
        <v>5.363745968968741E-4</v>
      </c>
      <c r="AL23" s="10">
        <f>'CSA 16hUV'!BK22</f>
        <v>1.3351895545520262E-4</v>
      </c>
      <c r="AM23" s="10">
        <f>'CSA 24hUV'!BK22</f>
        <v>1.4070808217888419E-4</v>
      </c>
      <c r="AN23" s="10"/>
      <c r="AO23" s="10">
        <f>'CSB No UV'!BK22</f>
        <v>3.4200868247129902E-4</v>
      </c>
      <c r="AP23" s="10">
        <f>'CSB 3hUV'!BK22</f>
        <v>3.3460042186712695E-4</v>
      </c>
      <c r="AQ23" s="10">
        <f>'CSB 16hUV'!BK22</f>
        <v>1.7144571811102303E-4</v>
      </c>
      <c r="AR23" s="11">
        <f>'CSB 24hUV'!BK22</f>
        <v>3.6900778440039861E-4</v>
      </c>
      <c r="AT23" s="9">
        <f t="shared" si="16"/>
        <v>0</v>
      </c>
      <c r="AU23" s="10">
        <f t="shared" si="17"/>
        <v>-4.7326375472689537E-4</v>
      </c>
      <c r="AV23" s="10">
        <f t="shared" si="18"/>
        <v>-5.2324336488912548E-4</v>
      </c>
      <c r="AW23" s="10">
        <f t="shared" si="19"/>
        <v>-5.1260146350823235E-4</v>
      </c>
      <c r="AX23" s="10"/>
      <c r="AY23" s="10">
        <f t="shared" si="20"/>
        <v>5.7703146887340493E-5</v>
      </c>
      <c r="AZ23" s="10">
        <f t="shared" si="21"/>
        <v>-1.5123498210599699E-4</v>
      </c>
      <c r="BA23" s="10">
        <f t="shared" si="22"/>
        <v>-5.540906235476685E-4</v>
      </c>
      <c r="BB23" s="10">
        <f t="shared" si="23"/>
        <v>-5.4690149682398693E-4</v>
      </c>
      <c r="BC23" s="10"/>
      <c r="BD23" s="10">
        <f t="shared" si="24"/>
        <v>-3.4560089653157207E-4</v>
      </c>
      <c r="BE23" s="10">
        <f t="shared" si="25"/>
        <v>-3.5300915713574414E-4</v>
      </c>
      <c r="BF23" s="10">
        <f t="shared" si="26"/>
        <v>-5.1616386089184808E-4</v>
      </c>
      <c r="BG23" s="11">
        <f t="shared" si="27"/>
        <v>-3.1860179460247248E-4</v>
      </c>
    </row>
    <row r="24" spans="1:59" x14ac:dyDescent="0.25">
      <c r="A24" s="9">
        <f>'MRC5 No UV'!BP23</f>
        <v>0.99359316328312997</v>
      </c>
      <c r="B24" s="10">
        <f>'MRC5 3hUV'!BJ23</f>
        <v>1.005420110410346</v>
      </c>
      <c r="C24" s="10">
        <f>'MRC5 16hUV'!BJ23</f>
        <v>0.9928500112569234</v>
      </c>
      <c r="D24" s="10">
        <f>'MRC5 24hUV'!BJ23</f>
        <v>0.99743073191436438</v>
      </c>
      <c r="E24" s="10"/>
      <c r="F24" s="10">
        <f>'CSA No UV'!BJ23</f>
        <v>0.99779556140990489</v>
      </c>
      <c r="G24" s="10">
        <f>'CSA 3hUV'!BJ23</f>
        <v>1.0035988248632368</v>
      </c>
      <c r="H24" s="10">
        <f>'CSA 16hUV'!BJ23</f>
        <v>1.0007650165532902</v>
      </c>
      <c r="I24" s="10">
        <f>'CSA 24hUV'!BJ23</f>
        <v>0.99808721102861464</v>
      </c>
      <c r="J24" s="10"/>
      <c r="K24" s="10">
        <f>'CSB No UV'!BJ23</f>
        <v>0.99684344675083891</v>
      </c>
      <c r="L24" s="10">
        <f>'CSB 3hUV'!BJ23</f>
        <v>1.0025694428734773</v>
      </c>
      <c r="M24" s="10">
        <f>'CSB 16hUV'!BJ23</f>
        <v>0.99805596103647609</v>
      </c>
      <c r="N24" s="11">
        <f>'CSB 24hUV'!BJ23</f>
        <v>0.99504685040883945</v>
      </c>
      <c r="P24" s="9">
        <f t="shared" si="4"/>
        <v>0</v>
      </c>
      <c r="Q24" s="10">
        <f t="shared" si="5"/>
        <v>1.1826947127215992E-2</v>
      </c>
      <c r="R24" s="10">
        <f t="shared" si="6"/>
        <v>-7.4315202620656162E-4</v>
      </c>
      <c r="S24" s="10">
        <f t="shared" si="7"/>
        <v>3.8375686312344115E-3</v>
      </c>
      <c r="T24" s="10"/>
      <c r="U24" s="10">
        <f t="shared" si="8"/>
        <v>4.20239812677492E-3</v>
      </c>
      <c r="V24" s="10">
        <f t="shared" si="9"/>
        <v>1.000566158010685E-2</v>
      </c>
      <c r="W24" s="10">
        <f t="shared" si="10"/>
        <v>7.1718532701602333E-3</v>
      </c>
      <c r="X24" s="10">
        <f t="shared" si="11"/>
        <v>4.494047745484675E-3</v>
      </c>
      <c r="Y24" s="10"/>
      <c r="Z24" s="10">
        <f t="shared" si="12"/>
        <v>3.2502834677089476E-3</v>
      </c>
      <c r="AA24" s="10">
        <f t="shared" si="13"/>
        <v>8.9762795903473025E-3</v>
      </c>
      <c r="AB24" s="10">
        <f t="shared" si="14"/>
        <v>4.4627977533461261E-3</v>
      </c>
      <c r="AC24" s="11">
        <f t="shared" si="15"/>
        <v>1.4536871257094797E-3</v>
      </c>
      <c r="AE24" s="9">
        <f>'MRC5 No UV'!BQ23</f>
        <v>2.1765893747457648E-4</v>
      </c>
      <c r="AF24" s="10">
        <f>'MRC5 3hUV'!BK23</f>
        <v>2.7853362673117924E-4</v>
      </c>
      <c r="AG24" s="10">
        <f>'MRC5 16hUV'!BK23</f>
        <v>3.2952579210266569E-4</v>
      </c>
      <c r="AH24" s="10">
        <f>'MRC5 24hUV'!BK23</f>
        <v>1.1242109134874569E-4</v>
      </c>
      <c r="AI24" s="10"/>
      <c r="AJ24" s="10">
        <f>'CSA No UV'!BK23</f>
        <v>3.0728388309094623E-4</v>
      </c>
      <c r="AK24" s="10">
        <f>'CSA 3hUV'!BK23</f>
        <v>8.8816260603038892E-4</v>
      </c>
      <c r="AL24" s="10">
        <f>'CSA 16hUV'!BK23</f>
        <v>7.8638384259255138E-4</v>
      </c>
      <c r="AM24" s="10">
        <f>'CSA 24hUV'!BK23</f>
        <v>2.8959848789022802E-4</v>
      </c>
      <c r="AN24" s="10"/>
      <c r="AO24" s="10">
        <f>'CSB No UV'!BK23</f>
        <v>9.1485037062496923E-4</v>
      </c>
      <c r="AP24" s="10">
        <f>'CSB 3hUV'!BK23</f>
        <v>1.6573636900469216E-4</v>
      </c>
      <c r="AQ24" s="10">
        <f>'CSB 16hUV'!BK23</f>
        <v>2.3841272534879198E-4</v>
      </c>
      <c r="AR24" s="11">
        <f>'CSB 24hUV'!BK23</f>
        <v>3.948233988919983E-4</v>
      </c>
      <c r="AT24" s="9">
        <f t="shared" si="16"/>
        <v>0</v>
      </c>
      <c r="AU24" s="10">
        <f t="shared" si="17"/>
        <v>6.0874689256602761E-5</v>
      </c>
      <c r="AV24" s="10">
        <f t="shared" si="18"/>
        <v>1.1186685462808921E-4</v>
      </c>
      <c r="AW24" s="10">
        <f t="shared" si="19"/>
        <v>-1.0523784612583079E-4</v>
      </c>
      <c r="AX24" s="10"/>
      <c r="AY24" s="10">
        <f t="shared" si="20"/>
        <v>8.9624945616369748E-5</v>
      </c>
      <c r="AZ24" s="10">
        <f t="shared" si="21"/>
        <v>6.7050366855581241E-4</v>
      </c>
      <c r="BA24" s="10">
        <f t="shared" si="22"/>
        <v>5.6872490511797487E-4</v>
      </c>
      <c r="BB24" s="10">
        <f t="shared" si="23"/>
        <v>7.1939550415651537E-5</v>
      </c>
      <c r="BC24" s="10"/>
      <c r="BD24" s="10">
        <f t="shared" si="24"/>
        <v>6.9719143315039272E-4</v>
      </c>
      <c r="BE24" s="10">
        <f t="shared" si="25"/>
        <v>-5.192256846988432E-5</v>
      </c>
      <c r="BF24" s="10">
        <f t="shared" si="26"/>
        <v>2.0753787874215504E-5</v>
      </c>
      <c r="BG24" s="11">
        <f t="shared" si="27"/>
        <v>1.7716446141742182E-4</v>
      </c>
    </row>
    <row r="25" spans="1:59" x14ac:dyDescent="0.25">
      <c r="A25" s="9">
        <f>'MRC5 No UV'!BP24</f>
        <v>0.99577891280870046</v>
      </c>
      <c r="B25" s="10">
        <f>'MRC5 3hUV'!BJ24</f>
        <v>0.99381581582437428</v>
      </c>
      <c r="C25" s="10">
        <f>'MRC5 16hUV'!BJ24</f>
        <v>1.0018664496305718</v>
      </c>
      <c r="D25" s="10">
        <f>'MRC5 24hUV'!BJ24</f>
        <v>0.99800723621000476</v>
      </c>
      <c r="E25" s="10"/>
      <c r="F25" s="10">
        <f>'CSA No UV'!BJ24</f>
        <v>0.99785613153382147</v>
      </c>
      <c r="G25" s="10">
        <f>'CSA 3hUV'!BJ24</f>
        <v>1.0127757255722369</v>
      </c>
      <c r="H25" s="10">
        <f>'CSA 16hUV'!BJ24</f>
        <v>1.0010609362726168</v>
      </c>
      <c r="I25" s="10">
        <f>'CSA 24hUV'!BJ24</f>
        <v>1.0003989414808392</v>
      </c>
      <c r="J25" s="10"/>
      <c r="K25" s="10">
        <f>'CSB No UV'!BJ24</f>
        <v>1.004594096453721</v>
      </c>
      <c r="L25" s="10">
        <f>'CSB 3hUV'!BJ24</f>
        <v>0.99980478023181385</v>
      </c>
      <c r="M25" s="10">
        <f>'CSB 16hUV'!BJ24</f>
        <v>0.995038321712445</v>
      </c>
      <c r="N25" s="11">
        <f>'CSB 24hUV'!BJ24</f>
        <v>0.99104612367603429</v>
      </c>
      <c r="P25" s="9">
        <f t="shared" si="4"/>
        <v>0</v>
      </c>
      <c r="Q25" s="10">
        <f t="shared" si="5"/>
        <v>-1.9630969843261736E-3</v>
      </c>
      <c r="R25" s="10">
        <f t="shared" si="6"/>
        <v>6.0875368218713533E-3</v>
      </c>
      <c r="S25" s="10">
        <f t="shared" si="7"/>
        <v>2.2283234013042996E-3</v>
      </c>
      <c r="T25" s="10"/>
      <c r="U25" s="10">
        <f t="shared" si="8"/>
        <v>2.0772187251210106E-3</v>
      </c>
      <c r="V25" s="10">
        <f t="shared" si="9"/>
        <v>1.6996812763536484E-2</v>
      </c>
      <c r="W25" s="10">
        <f t="shared" si="10"/>
        <v>5.2820234639163743E-3</v>
      </c>
      <c r="X25" s="10">
        <f t="shared" si="11"/>
        <v>4.6200286721387318E-3</v>
      </c>
      <c r="Y25" s="10"/>
      <c r="Z25" s="10">
        <f t="shared" si="12"/>
        <v>8.8151836450205412E-3</v>
      </c>
      <c r="AA25" s="10">
        <f t="shared" si="13"/>
        <v>4.025867423113394E-3</v>
      </c>
      <c r="AB25" s="10">
        <f t="shared" si="14"/>
        <v>-7.4059109625546071E-4</v>
      </c>
      <c r="AC25" s="11">
        <f t="shared" si="15"/>
        <v>-4.7327891326661709E-3</v>
      </c>
      <c r="AE25" s="9">
        <f>'MRC5 No UV'!BQ24</f>
        <v>1.3662259793312595E-4</v>
      </c>
      <c r="AF25" s="10">
        <f>'MRC5 3hUV'!BK24</f>
        <v>2.7851792056881523E-4</v>
      </c>
      <c r="AG25" s="10">
        <f>'MRC5 16hUV'!BK24</f>
        <v>2.5786908968074534E-4</v>
      </c>
      <c r="AH25" s="10">
        <f>'MRC5 24hUV'!BK24</f>
        <v>2.3941134546185831E-5</v>
      </c>
      <c r="AI25" s="10"/>
      <c r="AJ25" s="10">
        <f>'CSA No UV'!BK24</f>
        <v>2.4325906446110042E-4</v>
      </c>
      <c r="AK25" s="10">
        <f>'CSA 3hUV'!BK24</f>
        <v>5.2995422572605928E-4</v>
      </c>
      <c r="AL25" s="10">
        <f>'CSA 16hUV'!BK24</f>
        <v>1.8532416540411979E-4</v>
      </c>
      <c r="AM25" s="10">
        <f>'CSA 24hUV'!BK24</f>
        <v>1.9090420171819484E-4</v>
      </c>
      <c r="AN25" s="10"/>
      <c r="AO25" s="10">
        <f>'CSB No UV'!BK24</f>
        <v>5.2692070287158868E-4</v>
      </c>
      <c r="AP25" s="10">
        <f>'CSB 3hUV'!BK24</f>
        <v>8.0544523110506619E-4</v>
      </c>
      <c r="AQ25" s="10">
        <f>'CSB 16hUV'!BK24</f>
        <v>3.9487259405792297E-4</v>
      </c>
      <c r="AR25" s="11">
        <f>'CSB 24hUV'!BK24</f>
        <v>4.5814639040611855E-4</v>
      </c>
      <c r="AT25" s="9">
        <f t="shared" si="16"/>
        <v>0</v>
      </c>
      <c r="AU25" s="10">
        <f t="shared" si="17"/>
        <v>1.4189532263568928E-4</v>
      </c>
      <c r="AV25" s="10">
        <f t="shared" si="18"/>
        <v>1.2124649174761939E-4</v>
      </c>
      <c r="AW25" s="10">
        <f t="shared" si="19"/>
        <v>-1.1268146338694012E-4</v>
      </c>
      <c r="AX25" s="10"/>
      <c r="AY25" s="10">
        <f t="shared" si="20"/>
        <v>1.0663646652797447E-4</v>
      </c>
      <c r="AZ25" s="10">
        <f t="shared" si="21"/>
        <v>3.9333162779293333E-4</v>
      </c>
      <c r="BA25" s="10">
        <f t="shared" si="22"/>
        <v>4.870156747099384E-5</v>
      </c>
      <c r="BB25" s="10">
        <f t="shared" si="23"/>
        <v>5.4281603785068889E-5</v>
      </c>
      <c r="BC25" s="10"/>
      <c r="BD25" s="10">
        <f t="shared" si="24"/>
        <v>3.9029810493846273E-4</v>
      </c>
      <c r="BE25" s="10">
        <f t="shared" si="25"/>
        <v>6.6882263317194024E-4</v>
      </c>
      <c r="BF25" s="10">
        <f t="shared" si="26"/>
        <v>2.5824999612479701E-4</v>
      </c>
      <c r="BG25" s="11">
        <f t="shared" si="27"/>
        <v>3.215237924729926E-4</v>
      </c>
    </row>
    <row r="26" spans="1:59" x14ac:dyDescent="0.25">
      <c r="A26" s="9">
        <f>'MRC5 No UV'!BP25</f>
        <v>0.99152685172491573</v>
      </c>
      <c r="B26" s="10">
        <f>'MRC5 3hUV'!BJ25</f>
        <v>0.99133430715227067</v>
      </c>
      <c r="C26" s="10">
        <f>'MRC5 16hUV'!BJ25</f>
        <v>0.99844026175408962</v>
      </c>
      <c r="D26" s="10">
        <f>'MRC5 24hUV'!BJ25</f>
        <v>0.99230884074824377</v>
      </c>
      <c r="E26" s="10"/>
      <c r="F26" s="10">
        <f>'CSA No UV'!BJ25</f>
        <v>1.005946665991291</v>
      </c>
      <c r="G26" s="10">
        <f>'CSA 3hUV'!BJ25</f>
        <v>0.99389390285401813</v>
      </c>
      <c r="H26" s="10">
        <f>'CSA 16hUV'!BJ25</f>
        <v>0.994475784638569</v>
      </c>
      <c r="I26" s="10">
        <f>'CSA 24hUV'!BJ25</f>
        <v>0.98955724143313817</v>
      </c>
      <c r="J26" s="10"/>
      <c r="K26" s="10">
        <f>'CSB No UV'!BJ25</f>
        <v>1.0060103585565094</v>
      </c>
      <c r="L26" s="10">
        <f>'CSB 3hUV'!BJ25</f>
        <v>1.0063821748106041</v>
      </c>
      <c r="M26" s="10">
        <f>'CSB 16hUV'!BJ25</f>
        <v>0.99475211187879076</v>
      </c>
      <c r="N26" s="11">
        <f>'CSB 24hUV'!BJ25</f>
        <v>1.0008374614477116</v>
      </c>
      <c r="P26" s="9">
        <f t="shared" si="4"/>
        <v>0</v>
      </c>
      <c r="Q26" s="10">
        <f t="shared" si="5"/>
        <v>-1.925445726450592E-4</v>
      </c>
      <c r="R26" s="10">
        <f t="shared" si="6"/>
        <v>6.9134100291738942E-3</v>
      </c>
      <c r="S26" s="10">
        <f t="shared" si="7"/>
        <v>7.8198902332804465E-4</v>
      </c>
      <c r="T26" s="10"/>
      <c r="U26" s="10">
        <f t="shared" si="8"/>
        <v>1.4419814266375286E-2</v>
      </c>
      <c r="V26" s="10">
        <f t="shared" si="9"/>
        <v>2.3670511291024043E-3</v>
      </c>
      <c r="W26" s="10">
        <f t="shared" si="10"/>
        <v>2.9489329136532794E-3</v>
      </c>
      <c r="X26" s="10">
        <f t="shared" si="11"/>
        <v>-1.9696102917775571E-3</v>
      </c>
      <c r="Y26" s="10"/>
      <c r="Z26" s="10">
        <f t="shared" si="12"/>
        <v>1.4483506831593718E-2</v>
      </c>
      <c r="AA26" s="10">
        <f t="shared" si="13"/>
        <v>1.4855323085688377E-2</v>
      </c>
      <c r="AB26" s="10">
        <f t="shared" si="14"/>
        <v>3.2252601538750314E-3</v>
      </c>
      <c r="AC26" s="11">
        <f t="shared" si="15"/>
        <v>9.3106097227958484E-3</v>
      </c>
      <c r="AE26" s="9">
        <f>'MRC5 No UV'!BQ25</f>
        <v>1.6338519282962222E-4</v>
      </c>
      <c r="AF26" s="10">
        <f>'MRC5 3hUV'!BK25</f>
        <v>3.3762908561028111E-4</v>
      </c>
      <c r="AG26" s="10">
        <f>'MRC5 16hUV'!BK25</f>
        <v>4.0123662480638925E-5</v>
      </c>
      <c r="AH26" s="10">
        <f>'MRC5 24hUV'!BK25</f>
        <v>2.6450907589600032E-4</v>
      </c>
      <c r="AI26" s="10"/>
      <c r="AJ26" s="10">
        <f>'CSA No UV'!BK25</f>
        <v>9.7420754452202593E-4</v>
      </c>
      <c r="AK26" s="10">
        <f>'CSA 3hUV'!BK25</f>
        <v>6.2743917649155491E-4</v>
      </c>
      <c r="AL26" s="10">
        <f>'CSA 16hUV'!BK25</f>
        <v>1.5062203316890428E-4</v>
      </c>
      <c r="AM26" s="10">
        <f>'CSA 24hUV'!BK25</f>
        <v>2.4777920912104801E-4</v>
      </c>
      <c r="AN26" s="10"/>
      <c r="AO26" s="10">
        <f>'CSB No UV'!BK25</f>
        <v>3.8765152679739713E-4</v>
      </c>
      <c r="AP26" s="10">
        <f>'CSB 3hUV'!BK25</f>
        <v>2.7771438700785944E-4</v>
      </c>
      <c r="AQ26" s="10">
        <f>'CSB 16hUV'!BK25</f>
        <v>2.8447654531991751E-4</v>
      </c>
      <c r="AR26" s="11">
        <f>'CSB 24hUV'!BK25</f>
        <v>5.2182371150815343E-4</v>
      </c>
      <c r="AT26" s="9">
        <f t="shared" si="16"/>
        <v>0</v>
      </c>
      <c r="AU26" s="10">
        <f t="shared" si="17"/>
        <v>1.742438927806589E-4</v>
      </c>
      <c r="AV26" s="10">
        <f t="shared" si="18"/>
        <v>-1.2326153034898329E-4</v>
      </c>
      <c r="AW26" s="10">
        <f t="shared" si="19"/>
        <v>1.0112388306637811E-4</v>
      </c>
      <c r="AX26" s="10"/>
      <c r="AY26" s="10">
        <f t="shared" si="20"/>
        <v>8.1082235169240371E-4</v>
      </c>
      <c r="AZ26" s="10">
        <f t="shared" si="21"/>
        <v>4.6405398366193269E-4</v>
      </c>
      <c r="BA26" s="10">
        <f t="shared" si="22"/>
        <v>-1.2763159660717942E-5</v>
      </c>
      <c r="BB26" s="10">
        <f t="shared" si="23"/>
        <v>8.4394016291425788E-5</v>
      </c>
      <c r="BC26" s="10"/>
      <c r="BD26" s="10">
        <f t="shared" si="24"/>
        <v>2.2426633396777491E-4</v>
      </c>
      <c r="BE26" s="10">
        <f t="shared" si="25"/>
        <v>1.1432919417823722E-4</v>
      </c>
      <c r="BF26" s="10">
        <f t="shared" si="26"/>
        <v>1.2109135249029529E-4</v>
      </c>
      <c r="BG26" s="11">
        <f t="shared" si="27"/>
        <v>3.5843851867853121E-4</v>
      </c>
    </row>
    <row r="27" spans="1:59" x14ac:dyDescent="0.25">
      <c r="A27" s="9">
        <f>'MRC5 No UV'!BP26</f>
        <v>0.68512097063925725</v>
      </c>
      <c r="B27" s="10">
        <f>'MRC5 3hUV'!BJ26</f>
        <v>0.70164451792043259</v>
      </c>
      <c r="C27" s="10">
        <f>'MRC5 16hUV'!BJ26</f>
        <v>0.6725248370510053</v>
      </c>
      <c r="D27" s="10">
        <f>'MRC5 24hUV'!BJ26</f>
        <v>0.69214773896255311</v>
      </c>
      <c r="E27" s="10"/>
      <c r="F27" s="10">
        <f>'CSA No UV'!BJ26</f>
        <v>0.65319185435757521</v>
      </c>
      <c r="G27" s="10">
        <f>'CSA 3hUV'!BJ26</f>
        <v>0.67283936418287627</v>
      </c>
      <c r="H27" s="10">
        <f>'CSA 16hUV'!BJ26</f>
        <v>0.75653616071372531</v>
      </c>
      <c r="I27" s="10">
        <f>'CSA 24hUV'!BJ26</f>
        <v>0.78798853057834473</v>
      </c>
      <c r="J27" s="10"/>
      <c r="K27" s="10">
        <f>'CSB No UV'!BJ26</f>
        <v>0.62849859994331703</v>
      </c>
      <c r="L27" s="10">
        <f>'CSB 3hUV'!BJ26</f>
        <v>0.67891757877292991</v>
      </c>
      <c r="M27" s="10">
        <f>'CSB 16hUV'!BJ26</f>
        <v>0.82094603092989116</v>
      </c>
      <c r="N27" s="11">
        <f>'CSB 24hUV'!BJ26</f>
        <v>0.81533611373680193</v>
      </c>
      <c r="P27" s="9">
        <f t="shared" si="4"/>
        <v>0</v>
      </c>
      <c r="Q27" s="10">
        <f t="shared" si="5"/>
        <v>1.6523547281175333E-2</v>
      </c>
      <c r="R27" s="10">
        <f t="shared" si="6"/>
        <v>-1.2596133588251957E-2</v>
      </c>
      <c r="S27" s="10">
        <f t="shared" si="7"/>
        <v>7.0267683232958511E-3</v>
      </c>
      <c r="T27" s="10"/>
      <c r="U27" s="10">
        <f t="shared" si="8"/>
        <v>-3.1929116281682046E-2</v>
      </c>
      <c r="V27" s="10">
        <f t="shared" si="9"/>
        <v>-1.2281606456380989E-2</v>
      </c>
      <c r="W27" s="10">
        <f t="shared" si="10"/>
        <v>7.141519007446806E-2</v>
      </c>
      <c r="X27" s="10">
        <f t="shared" si="11"/>
        <v>0.10286755993908747</v>
      </c>
      <c r="Y27" s="10"/>
      <c r="Z27" s="10">
        <f t="shared" si="12"/>
        <v>-5.6622370695940227E-2</v>
      </c>
      <c r="AA27" s="10">
        <f t="shared" si="13"/>
        <v>-6.2033918663273457E-3</v>
      </c>
      <c r="AB27" s="10">
        <f t="shared" si="14"/>
        <v>0.1358250602906339</v>
      </c>
      <c r="AC27" s="11">
        <f t="shared" si="15"/>
        <v>0.13021514309754467</v>
      </c>
      <c r="AE27" s="9">
        <f>'MRC5 No UV'!BQ26</f>
        <v>1.4569141503690108E-3</v>
      </c>
      <c r="AF27" s="10">
        <f>'MRC5 3hUV'!BK26</f>
        <v>5.218233387727099E-4</v>
      </c>
      <c r="AG27" s="10">
        <f>'MRC5 16hUV'!BK26</f>
        <v>6.066947252585512E-4</v>
      </c>
      <c r="AH27" s="10">
        <f>'MRC5 24hUV'!BK26</f>
        <v>4.4984908659138402E-4</v>
      </c>
      <c r="AI27" s="10"/>
      <c r="AJ27" s="10">
        <f>'CSA No UV'!BK26</f>
        <v>3.7069575306590503E-4</v>
      </c>
      <c r="AK27" s="10">
        <f>'CSA 3hUV'!BK26</f>
        <v>5.9695679454207073E-3</v>
      </c>
      <c r="AL27" s="10">
        <f>'CSA 16hUV'!BK26</f>
        <v>1.6836094000293432E-3</v>
      </c>
      <c r="AM27" s="10">
        <f>'CSA 24hUV'!BK26</f>
        <v>2.493539654639484E-3</v>
      </c>
      <c r="AN27" s="10"/>
      <c r="AO27" s="10">
        <f>'CSB No UV'!BK26</f>
        <v>1.6682522960325015E-3</v>
      </c>
      <c r="AP27" s="10">
        <f>'CSB 3hUV'!BK26</f>
        <v>6.703597619885618E-4</v>
      </c>
      <c r="AQ27" s="10">
        <f>'CSB 16hUV'!BK26</f>
        <v>2.0087557079720825E-3</v>
      </c>
      <c r="AR27" s="11">
        <f>'CSB 24hUV'!BK26</f>
        <v>5.2403452135581612E-3</v>
      </c>
      <c r="AT27" s="9">
        <f t="shared" si="16"/>
        <v>0</v>
      </c>
      <c r="AU27" s="10">
        <f t="shared" si="17"/>
        <v>-9.3509081159630087E-4</v>
      </c>
      <c r="AV27" s="10">
        <f t="shared" si="18"/>
        <v>-8.5021942511045957E-4</v>
      </c>
      <c r="AW27" s="10">
        <f t="shared" si="19"/>
        <v>-1.0070650637776268E-3</v>
      </c>
      <c r="AX27" s="10"/>
      <c r="AY27" s="10">
        <f t="shared" si="20"/>
        <v>-1.0862183973031057E-3</v>
      </c>
      <c r="AZ27" s="10">
        <f t="shared" si="21"/>
        <v>4.5126537950516965E-3</v>
      </c>
      <c r="BA27" s="10">
        <f t="shared" si="22"/>
        <v>2.266952496603324E-4</v>
      </c>
      <c r="BB27" s="10">
        <f t="shared" si="23"/>
        <v>1.0366255042704733E-3</v>
      </c>
      <c r="BC27" s="10"/>
      <c r="BD27" s="10">
        <f t="shared" si="24"/>
        <v>2.1133814566349075E-4</v>
      </c>
      <c r="BE27" s="10">
        <f t="shared" si="25"/>
        <v>-7.8655438838044897E-4</v>
      </c>
      <c r="BF27" s="10">
        <f t="shared" si="26"/>
        <v>5.5184155760307175E-4</v>
      </c>
      <c r="BG27" s="11">
        <f t="shared" si="27"/>
        <v>3.7834310631891504E-3</v>
      </c>
    </row>
    <row r="28" spans="1:59" x14ac:dyDescent="0.25">
      <c r="A28" s="9">
        <f>'MRC5 No UV'!BP27</f>
        <v>0.73523048291076654</v>
      </c>
      <c r="B28" s="10">
        <f>'MRC5 3hUV'!BJ27</f>
        <v>0.76936776970624454</v>
      </c>
      <c r="C28" s="10">
        <f>'MRC5 16hUV'!BJ27</f>
        <v>0.73598458177043669</v>
      </c>
      <c r="D28" s="10">
        <f>'MRC5 24hUV'!BJ27</f>
        <v>0.74717300485300409</v>
      </c>
      <c r="E28" s="10"/>
      <c r="F28" s="10">
        <f>'CSA No UV'!BJ27</f>
        <v>0.72038338559257231</v>
      </c>
      <c r="G28" s="10">
        <f>'CSA 3hUV'!BJ27</f>
        <v>0.73831229778149066</v>
      </c>
      <c r="H28" s="10">
        <f>'CSA 16hUV'!BJ27</f>
        <v>0.82420208529170691</v>
      </c>
      <c r="I28" s="10">
        <f>'CSA 24hUV'!BJ27</f>
        <v>0.85903617184569947</v>
      </c>
      <c r="J28" s="10"/>
      <c r="K28" s="10">
        <f>'CSB No UV'!BJ27</f>
        <v>0.68637863117250086</v>
      </c>
      <c r="L28" s="10">
        <f>'CSB 3hUV'!BJ27</f>
        <v>0.74740056592150439</v>
      </c>
      <c r="M28" s="10">
        <f>'CSB 16hUV'!BJ27</f>
        <v>0.88608583777403038</v>
      </c>
      <c r="N28" s="11">
        <f>'CSB 24hUV'!BJ27</f>
        <v>0.86564198762982725</v>
      </c>
      <c r="P28" s="9">
        <f t="shared" si="4"/>
        <v>0</v>
      </c>
      <c r="Q28" s="10">
        <f t="shared" si="5"/>
        <v>3.4137286795478006E-2</v>
      </c>
      <c r="R28" s="10">
        <f t="shared" si="6"/>
        <v>7.5409885967014922E-4</v>
      </c>
      <c r="S28" s="10">
        <f t="shared" si="7"/>
        <v>1.1942521942237549E-2</v>
      </c>
      <c r="T28" s="10"/>
      <c r="U28" s="10">
        <f t="shared" si="8"/>
        <v>-1.4847097318194225E-2</v>
      </c>
      <c r="V28" s="10">
        <f t="shared" si="9"/>
        <v>3.08181487072412E-3</v>
      </c>
      <c r="W28" s="10">
        <f t="shared" si="10"/>
        <v>8.8971602380940373E-2</v>
      </c>
      <c r="X28" s="10">
        <f t="shared" si="11"/>
        <v>0.12380568893493293</v>
      </c>
      <c r="Y28" s="10"/>
      <c r="Z28" s="10">
        <f t="shared" si="12"/>
        <v>-4.8851851738265673E-2</v>
      </c>
      <c r="AA28" s="10">
        <f t="shared" si="13"/>
        <v>1.2170083010737853E-2</v>
      </c>
      <c r="AB28" s="10">
        <f t="shared" si="14"/>
        <v>0.15085535486326385</v>
      </c>
      <c r="AC28" s="11">
        <f t="shared" si="15"/>
        <v>0.13041150471906071</v>
      </c>
      <c r="AE28" s="9">
        <f>'MRC5 No UV'!BQ27</f>
        <v>1.0694928003016854E-3</v>
      </c>
      <c r="AF28" s="10">
        <f>'MRC5 3hUV'!BK27</f>
        <v>2.6513488111060477E-4</v>
      </c>
      <c r="AG28" s="10">
        <f>'MRC5 16hUV'!BK27</f>
        <v>1.2286737437238661E-3</v>
      </c>
      <c r="AH28" s="10">
        <f>'MRC5 24hUV'!BK27</f>
        <v>9.3680485583602213E-4</v>
      </c>
      <c r="AI28" s="10"/>
      <c r="AJ28" s="10">
        <f>'CSA No UV'!BK27</f>
        <v>1.0597597517896082E-3</v>
      </c>
      <c r="AK28" s="10">
        <f>'CSA 3hUV'!BK27</f>
        <v>6.8660587910033639E-3</v>
      </c>
      <c r="AL28" s="10">
        <f>'CSA 16hUV'!BK27</f>
        <v>1.565395079151932E-3</v>
      </c>
      <c r="AM28" s="10">
        <f>'CSA 24hUV'!BK27</f>
        <v>2.3334497703270101E-3</v>
      </c>
      <c r="AN28" s="10"/>
      <c r="AO28" s="10">
        <f>'CSB No UV'!BK27</f>
        <v>9.3711728298931526E-4</v>
      </c>
      <c r="AP28" s="10">
        <f>'CSB 3hUV'!BK27</f>
        <v>4.4324840668352451E-4</v>
      </c>
      <c r="AQ28" s="10">
        <f>'CSB 16hUV'!BK27</f>
        <v>1.0700964442666619E-3</v>
      </c>
      <c r="AR28" s="11">
        <f>'CSB 24hUV'!BK27</f>
        <v>1.6787290707649903E-3</v>
      </c>
      <c r="AT28" s="9">
        <f t="shared" si="16"/>
        <v>0</v>
      </c>
      <c r="AU28" s="10">
        <f t="shared" si="17"/>
        <v>-8.0435791919108057E-4</v>
      </c>
      <c r="AV28" s="10">
        <f t="shared" si="18"/>
        <v>1.5918094342218074E-4</v>
      </c>
      <c r="AW28" s="10">
        <f t="shared" si="19"/>
        <v>-1.3268794446566327E-4</v>
      </c>
      <c r="AX28" s="10"/>
      <c r="AY28" s="10">
        <f t="shared" si="20"/>
        <v>-9.7330485120772185E-6</v>
      </c>
      <c r="AZ28" s="10">
        <f t="shared" si="21"/>
        <v>5.7965659907016787E-3</v>
      </c>
      <c r="BA28" s="10">
        <f t="shared" si="22"/>
        <v>4.959022788502466E-4</v>
      </c>
      <c r="BB28" s="10">
        <f t="shared" si="23"/>
        <v>1.2639569700253247E-3</v>
      </c>
      <c r="BC28" s="10"/>
      <c r="BD28" s="10">
        <f t="shared" si="24"/>
        <v>-1.3237551731237014E-4</v>
      </c>
      <c r="BE28" s="10">
        <f t="shared" si="25"/>
        <v>-6.2624439361816083E-4</v>
      </c>
      <c r="BF28" s="10">
        <f t="shared" si="26"/>
        <v>6.0364396497645731E-7</v>
      </c>
      <c r="BG28" s="11">
        <f t="shared" si="27"/>
        <v>6.0923627046330494E-4</v>
      </c>
    </row>
    <row r="29" spans="1:59" x14ac:dyDescent="0.25">
      <c r="A29" s="9">
        <f>'MRC5 No UV'!BP28</f>
        <v>0.76881821493328706</v>
      </c>
      <c r="B29" s="10">
        <f>'MRC5 3hUV'!BJ28</f>
        <v>0.80563096095639408</v>
      </c>
      <c r="C29" s="10">
        <f>'MRC5 16hUV'!BJ28</f>
        <v>0.77807952139346015</v>
      </c>
      <c r="D29" s="10">
        <f>'MRC5 24hUV'!BJ28</f>
        <v>0.78356139723389717</v>
      </c>
      <c r="E29" s="10"/>
      <c r="F29" s="10">
        <f>'CSA No UV'!BJ28</f>
        <v>0.74903558405560899</v>
      </c>
      <c r="G29" s="10">
        <f>'CSA 3hUV'!BJ28</f>
        <v>0.77182998241944489</v>
      </c>
      <c r="H29" s="10">
        <f>'CSA 16hUV'!BJ28</f>
        <v>0.85953658185301107</v>
      </c>
      <c r="I29" s="10">
        <f>'CSA 24hUV'!BJ28</f>
        <v>0.88716703332650027</v>
      </c>
      <c r="J29" s="10"/>
      <c r="K29" s="10">
        <f>'CSB No UV'!BJ28</f>
        <v>0.74168790955270603</v>
      </c>
      <c r="L29" s="10">
        <f>'CSB 3hUV'!BJ28</f>
        <v>0.78155036322179983</v>
      </c>
      <c r="M29" s="10">
        <f>'CSB 16hUV'!BJ28</f>
        <v>0.9076325617608193</v>
      </c>
      <c r="N29" s="11">
        <f>'CSB 24hUV'!BJ28</f>
        <v>0.90471144687326954</v>
      </c>
      <c r="P29" s="9">
        <f t="shared" si="4"/>
        <v>0</v>
      </c>
      <c r="Q29" s="10">
        <f t="shared" si="5"/>
        <v>3.6812746023107024E-2</v>
      </c>
      <c r="R29" s="10">
        <f t="shared" si="6"/>
        <v>9.261306460173091E-3</v>
      </c>
      <c r="S29" s="10">
        <f t="shared" si="7"/>
        <v>1.4743182300610114E-2</v>
      </c>
      <c r="T29" s="10"/>
      <c r="U29" s="10">
        <f t="shared" si="8"/>
        <v>-1.9782630877678065E-2</v>
      </c>
      <c r="V29" s="10">
        <f t="shared" si="9"/>
        <v>3.0117674861578347E-3</v>
      </c>
      <c r="W29" s="10">
        <f t="shared" si="10"/>
        <v>9.0718366919724014E-2</v>
      </c>
      <c r="X29" s="10">
        <f t="shared" si="11"/>
        <v>0.11834881839321321</v>
      </c>
      <c r="Y29" s="10"/>
      <c r="Z29" s="10">
        <f t="shared" si="12"/>
        <v>-2.7130305380581032E-2</v>
      </c>
      <c r="AA29" s="10">
        <f t="shared" si="13"/>
        <v>1.2732148288512768E-2</v>
      </c>
      <c r="AB29" s="10">
        <f t="shared" si="14"/>
        <v>0.13881434682753224</v>
      </c>
      <c r="AC29" s="11">
        <f t="shared" si="15"/>
        <v>0.13589323193998248</v>
      </c>
      <c r="AE29" s="9">
        <f>'MRC5 No UV'!BQ28</f>
        <v>1.131269546530423E-3</v>
      </c>
      <c r="AF29" s="10">
        <f>'MRC5 3hUV'!BK28</f>
        <v>3.7407291047109596E-4</v>
      </c>
      <c r="AG29" s="10">
        <f>'MRC5 16hUV'!BK28</f>
        <v>5.4340057291585536E-4</v>
      </c>
      <c r="AH29" s="10">
        <f>'MRC5 24hUV'!BK28</f>
        <v>7.7777494916218609E-4</v>
      </c>
      <c r="AI29" s="10"/>
      <c r="AJ29" s="10">
        <f>'CSA No UV'!BK28</f>
        <v>4.281360851902866E-4</v>
      </c>
      <c r="AK29" s="10">
        <f>'CSA 3hUV'!BK28</f>
        <v>4.4567274064168695E-3</v>
      </c>
      <c r="AL29" s="10">
        <f>'CSA 16hUV'!BK28</f>
        <v>1.4288013115674831E-3</v>
      </c>
      <c r="AM29" s="10">
        <f>'CSA 24hUV'!BK28</f>
        <v>2.8565888211710497E-3</v>
      </c>
      <c r="AN29" s="10"/>
      <c r="AO29" s="10">
        <f>'CSB No UV'!BK28</f>
        <v>1.2811830675735401E-3</v>
      </c>
      <c r="AP29" s="10">
        <f>'CSB 3hUV'!BK28</f>
        <v>8.6724798254553628E-4</v>
      </c>
      <c r="AQ29" s="10">
        <f>'CSB 16hUV'!BK28</f>
        <v>2.816722903714586E-3</v>
      </c>
      <c r="AR29" s="11">
        <f>'CSB 24hUV'!BK28</f>
        <v>2.2546573434612423E-3</v>
      </c>
      <c r="AT29" s="9">
        <f t="shared" si="16"/>
        <v>0</v>
      </c>
      <c r="AU29" s="10">
        <f t="shared" si="17"/>
        <v>-7.5719663605932708E-4</v>
      </c>
      <c r="AV29" s="10">
        <f t="shared" si="18"/>
        <v>-5.8786897361456762E-4</v>
      </c>
      <c r="AW29" s="10">
        <f t="shared" si="19"/>
        <v>-3.5349459736823689E-4</v>
      </c>
      <c r="AX29" s="10"/>
      <c r="AY29" s="10">
        <f t="shared" si="20"/>
        <v>-7.0313346134013633E-4</v>
      </c>
      <c r="AZ29" s="10">
        <f t="shared" si="21"/>
        <v>3.3254578598864463E-3</v>
      </c>
      <c r="BA29" s="10">
        <f t="shared" si="22"/>
        <v>2.9753176503706015E-4</v>
      </c>
      <c r="BB29" s="10">
        <f t="shared" si="23"/>
        <v>1.7253192746406268E-3</v>
      </c>
      <c r="BC29" s="10"/>
      <c r="BD29" s="10">
        <f t="shared" si="24"/>
        <v>1.4991352104311707E-4</v>
      </c>
      <c r="BE29" s="10">
        <f t="shared" si="25"/>
        <v>-2.640215639848867E-4</v>
      </c>
      <c r="BF29" s="10">
        <f t="shared" si="26"/>
        <v>1.6854533571841631E-3</v>
      </c>
      <c r="BG29" s="11">
        <f t="shared" si="27"/>
        <v>1.1233877969308193E-3</v>
      </c>
    </row>
    <row r="30" spans="1:59" x14ac:dyDescent="0.25">
      <c r="A30" s="9">
        <f>'MRC5 No UV'!BP29</f>
        <v>0.78634750442154011</v>
      </c>
      <c r="B30" s="10">
        <f>'MRC5 3hUV'!BJ29</f>
        <v>0.82660100470620057</v>
      </c>
      <c r="C30" s="10">
        <f>'MRC5 16hUV'!BJ29</f>
        <v>0.79753038070283888</v>
      </c>
      <c r="D30" s="10">
        <f>'MRC5 24hUV'!BJ29</f>
        <v>0.81489083942549279</v>
      </c>
      <c r="E30" s="10"/>
      <c r="F30" s="10">
        <f>'CSA No UV'!BJ29</f>
        <v>0.78764620240894145</v>
      </c>
      <c r="G30" s="10">
        <f>'CSA 3hUV'!BJ29</f>
        <v>0.80471986738838941</v>
      </c>
      <c r="H30" s="10">
        <f>'CSA 16hUV'!BJ29</f>
        <v>0.88417400731234219</v>
      </c>
      <c r="I30" s="10">
        <f>'CSA 24hUV'!BJ29</f>
        <v>0.90364651443464328</v>
      </c>
      <c r="J30" s="10"/>
      <c r="K30" s="10">
        <f>'CSB No UV'!BJ29</f>
        <v>0.76153242485598283</v>
      </c>
      <c r="L30" s="10">
        <f>'CSB 3hUV'!BJ29</f>
        <v>0.80615076035962474</v>
      </c>
      <c r="M30" s="10">
        <f>'CSB 16hUV'!BJ29</f>
        <v>0.92693727334539366</v>
      </c>
      <c r="N30" s="11">
        <f>'CSB 24hUV'!BJ29</f>
        <v>0.90779546764627295</v>
      </c>
      <c r="P30" s="9">
        <f t="shared" si="4"/>
        <v>0</v>
      </c>
      <c r="Q30" s="10">
        <f t="shared" si="5"/>
        <v>4.0253500284660459E-2</v>
      </c>
      <c r="R30" s="10">
        <f t="shared" si="6"/>
        <v>1.118287628129877E-2</v>
      </c>
      <c r="S30" s="10">
        <f t="shared" si="7"/>
        <v>2.8543335003952675E-2</v>
      </c>
      <c r="T30" s="10"/>
      <c r="U30" s="10">
        <f t="shared" si="8"/>
        <v>1.2986979874013427E-3</v>
      </c>
      <c r="V30" s="10">
        <f t="shared" si="9"/>
        <v>1.8372362966849298E-2</v>
      </c>
      <c r="W30" s="10">
        <f t="shared" si="10"/>
        <v>9.7826502890802081E-2</v>
      </c>
      <c r="X30" s="10">
        <f t="shared" si="11"/>
        <v>0.11729901001310317</v>
      </c>
      <c r="Y30" s="10"/>
      <c r="Z30" s="10">
        <f t="shared" si="12"/>
        <v>-2.4815079565557285E-2</v>
      </c>
      <c r="AA30" s="10">
        <f t="shared" si="13"/>
        <v>1.980325593808463E-2</v>
      </c>
      <c r="AB30" s="10">
        <f t="shared" si="14"/>
        <v>0.14058976892385355</v>
      </c>
      <c r="AC30" s="11">
        <f t="shared" si="15"/>
        <v>0.12144796322473284</v>
      </c>
      <c r="AE30" s="9">
        <f>'MRC5 No UV'!BQ29</f>
        <v>1.1006998542560987E-3</v>
      </c>
      <c r="AF30" s="10">
        <f>'MRC5 3hUV'!BK29</f>
        <v>4.9068421611944473E-4</v>
      </c>
      <c r="AG30" s="10">
        <f>'MRC5 16hUV'!BK29</f>
        <v>5.933587787025111E-4</v>
      </c>
      <c r="AH30" s="10">
        <f>'MRC5 24hUV'!BK29</f>
        <v>6.8835050438168866E-4</v>
      </c>
      <c r="AI30" s="10"/>
      <c r="AJ30" s="10">
        <f>'CSA No UV'!BK29</f>
        <v>3.2090933653536753E-4</v>
      </c>
      <c r="AK30" s="10">
        <f>'CSA 3hUV'!BK29</f>
        <v>4.1691313751338107E-3</v>
      </c>
      <c r="AL30" s="10">
        <f>'CSA 16hUV'!BK29</f>
        <v>8.7755168576716404E-4</v>
      </c>
      <c r="AM30" s="10">
        <f>'CSA 24hUV'!BK29</f>
        <v>2.293771292392611E-3</v>
      </c>
      <c r="AN30" s="10"/>
      <c r="AO30" s="10">
        <f>'CSB No UV'!BK29</f>
        <v>1.2667992756890466E-3</v>
      </c>
      <c r="AP30" s="10">
        <f>'CSB 3hUV'!BK29</f>
        <v>6.2937655286419059E-4</v>
      </c>
      <c r="AQ30" s="10">
        <f>'CSB 16hUV'!BK29</f>
        <v>1.9896727916898899E-3</v>
      </c>
      <c r="AR30" s="11">
        <f>'CSB 24hUV'!BK29</f>
        <v>2.58964925221691E-3</v>
      </c>
      <c r="AT30" s="9">
        <f t="shared" si="16"/>
        <v>0</v>
      </c>
      <c r="AU30" s="10">
        <f t="shared" si="17"/>
        <v>-6.1001563813665397E-4</v>
      </c>
      <c r="AV30" s="10">
        <f t="shared" si="18"/>
        <v>-5.073410755535876E-4</v>
      </c>
      <c r="AW30" s="10">
        <f t="shared" si="19"/>
        <v>-4.1234934987441005E-4</v>
      </c>
      <c r="AX30" s="10"/>
      <c r="AY30" s="10">
        <f t="shared" si="20"/>
        <v>-7.7979051772073113E-4</v>
      </c>
      <c r="AZ30" s="10">
        <f t="shared" si="21"/>
        <v>3.068431520877712E-3</v>
      </c>
      <c r="BA30" s="10">
        <f t="shared" si="22"/>
        <v>-2.2314816848893466E-4</v>
      </c>
      <c r="BB30" s="10">
        <f t="shared" si="23"/>
        <v>1.1930714381365123E-3</v>
      </c>
      <c r="BC30" s="10"/>
      <c r="BD30" s="10">
        <f t="shared" si="24"/>
        <v>1.6609942143294785E-4</v>
      </c>
      <c r="BE30" s="10">
        <f t="shared" si="25"/>
        <v>-4.7132330139190812E-4</v>
      </c>
      <c r="BF30" s="10">
        <f t="shared" si="26"/>
        <v>8.8897293743379121E-4</v>
      </c>
      <c r="BG30" s="11">
        <f t="shared" si="27"/>
        <v>1.4889493979608113E-3</v>
      </c>
    </row>
    <row r="31" spans="1:59" x14ac:dyDescent="0.25">
      <c r="A31" s="9">
        <f>'MRC5 No UV'!BP30</f>
        <v>0.8073647950109536</v>
      </c>
      <c r="B31" s="10">
        <f>'MRC5 3hUV'!BJ30</f>
        <v>0.84913999050949651</v>
      </c>
      <c r="C31" s="10">
        <f>'MRC5 16hUV'!BJ30</f>
        <v>0.81464318890625853</v>
      </c>
      <c r="D31" s="10">
        <f>'MRC5 24hUV'!BJ30</f>
        <v>0.82419667147965214</v>
      </c>
      <c r="E31" s="10"/>
      <c r="F31" s="10">
        <f>'CSA No UV'!BJ30</f>
        <v>0.80250805710083351</v>
      </c>
      <c r="G31" s="10">
        <f>'CSA 3hUV'!BJ30</f>
        <v>0.81367731878524496</v>
      </c>
      <c r="H31" s="10">
        <f>'CSA 16hUV'!BJ30</f>
        <v>0.90739202593965396</v>
      </c>
      <c r="I31" s="10">
        <f>'CSA 24hUV'!BJ30</f>
        <v>0.91655986367325171</v>
      </c>
      <c r="J31" s="10"/>
      <c r="K31" s="10">
        <f>'CSB No UV'!BJ30</f>
        <v>0.77249132525267561</v>
      </c>
      <c r="L31" s="10">
        <f>'CSB 3hUV'!BJ30</f>
        <v>0.81787380125981746</v>
      </c>
      <c r="M31" s="10">
        <f>'CSB 16hUV'!BJ30</f>
        <v>0.93026006682225471</v>
      </c>
      <c r="N31" s="11">
        <f>'CSB 24hUV'!BJ30</f>
        <v>0.92443159554995002</v>
      </c>
      <c r="P31" s="9">
        <f t="shared" si="4"/>
        <v>0</v>
      </c>
      <c r="Q31" s="10">
        <f t="shared" si="5"/>
        <v>4.1775195498542916E-2</v>
      </c>
      <c r="R31" s="10">
        <f t="shared" si="6"/>
        <v>7.2783938953049354E-3</v>
      </c>
      <c r="S31" s="10">
        <f t="shared" si="7"/>
        <v>1.6831876468698548E-2</v>
      </c>
      <c r="T31" s="10"/>
      <c r="U31" s="10">
        <f t="shared" si="8"/>
        <v>-4.8567379101200903E-3</v>
      </c>
      <c r="V31" s="10">
        <f t="shared" si="9"/>
        <v>6.3125237742913676E-3</v>
      </c>
      <c r="W31" s="10">
        <f t="shared" si="10"/>
        <v>0.10002723092870036</v>
      </c>
      <c r="X31" s="10">
        <f t="shared" si="11"/>
        <v>0.10919506866229811</v>
      </c>
      <c r="Y31" s="10"/>
      <c r="Z31" s="10">
        <f t="shared" si="12"/>
        <v>-3.4873469758277986E-2</v>
      </c>
      <c r="AA31" s="10">
        <f t="shared" si="13"/>
        <v>1.0509006248863861E-2</v>
      </c>
      <c r="AB31" s="10">
        <f t="shared" si="14"/>
        <v>0.12289527181130111</v>
      </c>
      <c r="AC31" s="11">
        <f t="shared" si="15"/>
        <v>0.11706680053899643</v>
      </c>
      <c r="AE31" s="9">
        <f>'MRC5 No UV'!BQ30</f>
        <v>8.1388771705323494E-4</v>
      </c>
      <c r="AF31" s="10">
        <f>'MRC5 3hUV'!BK30</f>
        <v>5.8562542858592401E-4</v>
      </c>
      <c r="AG31" s="10">
        <f>'MRC5 16hUV'!BK30</f>
        <v>9.1470509922447665E-4</v>
      </c>
      <c r="AH31" s="10">
        <f>'MRC5 24hUV'!BK30</f>
        <v>6.7144465733095376E-4</v>
      </c>
      <c r="AI31" s="10"/>
      <c r="AJ31" s="10">
        <f>'CSA No UV'!BK30</f>
        <v>6.3332025229690834E-4</v>
      </c>
      <c r="AK31" s="10">
        <f>'CSA 3hUV'!BK30</f>
        <v>2.9901628877484631E-3</v>
      </c>
      <c r="AL31" s="10">
        <f>'CSA 16hUV'!BK30</f>
        <v>8.8456620808246135E-4</v>
      </c>
      <c r="AM31" s="10">
        <f>'CSA 24hUV'!BK30</f>
        <v>1.3198957481093568E-3</v>
      </c>
      <c r="AN31" s="10"/>
      <c r="AO31" s="10">
        <f>'CSB No UV'!BK30</f>
        <v>1.9714027913300411E-3</v>
      </c>
      <c r="AP31" s="10">
        <f>'CSB 3hUV'!BK30</f>
        <v>3.2289968292460594E-4</v>
      </c>
      <c r="AQ31" s="10">
        <f>'CSB 16hUV'!BK30</f>
        <v>1.8268396584676556E-3</v>
      </c>
      <c r="AR31" s="11">
        <f>'CSB 24hUV'!BK30</f>
        <v>2.2201552346610464E-3</v>
      </c>
      <c r="AT31" s="9">
        <f t="shared" si="16"/>
        <v>0</v>
      </c>
      <c r="AU31" s="10">
        <f t="shared" si="17"/>
        <v>-2.2826228846731093E-4</v>
      </c>
      <c r="AV31" s="10">
        <f t="shared" si="18"/>
        <v>1.0081738217124171E-4</v>
      </c>
      <c r="AW31" s="10">
        <f t="shared" si="19"/>
        <v>-1.4244305972228118E-4</v>
      </c>
      <c r="AX31" s="10"/>
      <c r="AY31" s="10">
        <f t="shared" si="20"/>
        <v>-1.805674647563266E-4</v>
      </c>
      <c r="AZ31" s="10">
        <f t="shared" si="21"/>
        <v>2.176275170695228E-3</v>
      </c>
      <c r="BA31" s="10">
        <f t="shared" si="22"/>
        <v>7.0678491029226411E-5</v>
      </c>
      <c r="BB31" s="10">
        <f t="shared" si="23"/>
        <v>5.0600803105612182E-4</v>
      </c>
      <c r="BC31" s="10"/>
      <c r="BD31" s="10">
        <f t="shared" si="24"/>
        <v>1.1575150742768061E-3</v>
      </c>
      <c r="BE31" s="10">
        <f t="shared" si="25"/>
        <v>-4.90988034128629E-4</v>
      </c>
      <c r="BF31" s="10">
        <f t="shared" si="26"/>
        <v>1.0129519414144206E-3</v>
      </c>
      <c r="BG31" s="11">
        <f t="shared" si="27"/>
        <v>1.4062675176078113E-3</v>
      </c>
    </row>
    <row r="32" spans="1:59" x14ac:dyDescent="0.25">
      <c r="A32" s="9">
        <f>'MRC5 No UV'!BP31</f>
        <v>0.81877371161661872</v>
      </c>
      <c r="B32" s="10">
        <f>'MRC5 3hUV'!BJ31</f>
        <v>0.86526691056320038</v>
      </c>
      <c r="C32" s="10">
        <f>'MRC5 16hUV'!BJ31</f>
        <v>0.82801717142842945</v>
      </c>
      <c r="D32" s="10">
        <f>'MRC5 24hUV'!BJ31</f>
        <v>0.83906471632091317</v>
      </c>
      <c r="E32" s="10"/>
      <c r="F32" s="10">
        <f>'CSA No UV'!BJ31</f>
        <v>0.80297386678716054</v>
      </c>
      <c r="G32" s="10">
        <f>'CSA 3hUV'!BJ31</f>
        <v>0.84587740950336365</v>
      </c>
      <c r="H32" s="10">
        <f>'CSA 16hUV'!BJ31</f>
        <v>0.91406560181614649</v>
      </c>
      <c r="I32" s="10">
        <f>'CSA 24hUV'!BJ31</f>
        <v>0.92208478281601047</v>
      </c>
      <c r="J32" s="10"/>
      <c r="K32" s="10">
        <f>'CSB No UV'!BJ31</f>
        <v>0.78536288878748606</v>
      </c>
      <c r="L32" s="10">
        <f>'CSB 3hUV'!BJ31</f>
        <v>0.84308616033283879</v>
      </c>
      <c r="M32" s="10">
        <f>'CSB 16hUV'!BJ31</f>
        <v>0.93498290973758547</v>
      </c>
      <c r="N32" s="11">
        <f>'CSB 24hUV'!BJ31</f>
        <v>0.9303294964678761</v>
      </c>
      <c r="P32" s="9">
        <f t="shared" si="4"/>
        <v>0</v>
      </c>
      <c r="Q32" s="10">
        <f t="shared" si="5"/>
        <v>4.649319894658166E-2</v>
      </c>
      <c r="R32" s="10">
        <f t="shared" si="6"/>
        <v>9.2434598118107392E-3</v>
      </c>
      <c r="S32" s="10">
        <f t="shared" si="7"/>
        <v>2.0291004704294457E-2</v>
      </c>
      <c r="T32" s="10"/>
      <c r="U32" s="10">
        <f t="shared" si="8"/>
        <v>-1.5799844829458176E-2</v>
      </c>
      <c r="V32" s="10">
        <f t="shared" si="9"/>
        <v>2.7103697886744937E-2</v>
      </c>
      <c r="W32" s="10">
        <f t="shared" si="10"/>
        <v>9.5291890199527773E-2</v>
      </c>
      <c r="X32" s="10">
        <f t="shared" si="11"/>
        <v>0.10331107119939176</v>
      </c>
      <c r="Y32" s="10"/>
      <c r="Z32" s="10">
        <f t="shared" si="12"/>
        <v>-3.3410822829132658E-2</v>
      </c>
      <c r="AA32" s="10">
        <f t="shared" si="13"/>
        <v>2.431244871622007E-2</v>
      </c>
      <c r="AB32" s="10">
        <f t="shared" si="14"/>
        <v>0.11620919812096675</v>
      </c>
      <c r="AC32" s="11">
        <f t="shared" si="15"/>
        <v>0.11155578485125739</v>
      </c>
      <c r="AE32" s="9">
        <f>'MRC5 No UV'!BQ31</f>
        <v>9.6086121592808393E-4</v>
      </c>
      <c r="AF32" s="10">
        <f>'MRC5 3hUV'!BK31</f>
        <v>9.7668330480938119E-4</v>
      </c>
      <c r="AG32" s="10">
        <f>'MRC5 16hUV'!BK31</f>
        <v>7.6258642322083543E-4</v>
      </c>
      <c r="AH32" s="10">
        <f>'MRC5 24hUV'!BK31</f>
        <v>8.8702084761070404E-4</v>
      </c>
      <c r="AI32" s="10"/>
      <c r="AJ32" s="10">
        <f>'CSA No UV'!BK31</f>
        <v>3.0537545357231142E-4</v>
      </c>
      <c r="AK32" s="10">
        <f>'CSA 3hUV'!BK31</f>
        <v>2.8736442709334305E-3</v>
      </c>
      <c r="AL32" s="10">
        <f>'CSA 16hUV'!BK31</f>
        <v>6.7138644097031056E-4</v>
      </c>
      <c r="AM32" s="10">
        <f>'CSA 24hUV'!BK31</f>
        <v>1.6104686963207978E-3</v>
      </c>
      <c r="AN32" s="10"/>
      <c r="AO32" s="10">
        <f>'CSB No UV'!BK31</f>
        <v>1.0982666986295809E-3</v>
      </c>
      <c r="AP32" s="10">
        <f>'CSB 3hUV'!BK31</f>
        <v>1.002060952664887E-3</v>
      </c>
      <c r="AQ32" s="10">
        <f>'CSB 16hUV'!BK31</f>
        <v>1.6269383793512916E-3</v>
      </c>
      <c r="AR32" s="11">
        <f>'CSB 24hUV'!BK31</f>
        <v>1.1442850568330496E-3</v>
      </c>
      <c r="AT32" s="9">
        <f t="shared" si="16"/>
        <v>0</v>
      </c>
      <c r="AU32" s="10">
        <f t="shared" si="17"/>
        <v>1.5822088881297259E-5</v>
      </c>
      <c r="AV32" s="10">
        <f t="shared" si="18"/>
        <v>-1.982747927072485E-4</v>
      </c>
      <c r="AW32" s="10">
        <f t="shared" si="19"/>
        <v>-7.3840368317379889E-5</v>
      </c>
      <c r="AX32" s="10"/>
      <c r="AY32" s="10">
        <f t="shared" si="20"/>
        <v>-6.5548576235577251E-4</v>
      </c>
      <c r="AZ32" s="10">
        <f t="shared" si="21"/>
        <v>1.9127830550053466E-3</v>
      </c>
      <c r="BA32" s="10">
        <f t="shared" si="22"/>
        <v>-2.8947477495777337E-4</v>
      </c>
      <c r="BB32" s="10">
        <f t="shared" si="23"/>
        <v>6.4960748039271385E-4</v>
      </c>
      <c r="BC32" s="10"/>
      <c r="BD32" s="10">
        <f t="shared" si="24"/>
        <v>1.3740548270149699E-4</v>
      </c>
      <c r="BE32" s="10">
        <f t="shared" si="25"/>
        <v>4.1199736736803085E-5</v>
      </c>
      <c r="BF32" s="10">
        <f t="shared" si="26"/>
        <v>6.6607716342320764E-4</v>
      </c>
      <c r="BG32" s="11">
        <f t="shared" si="27"/>
        <v>1.8342384090496572E-4</v>
      </c>
    </row>
    <row r="33" spans="1:59" x14ac:dyDescent="0.25">
      <c r="A33" s="9">
        <f>'MRC5 No UV'!BP32</f>
        <v>0.8291261830222475</v>
      </c>
      <c r="B33" s="10">
        <f>'MRC5 3hUV'!BJ32</f>
        <v>0.87658758402132197</v>
      </c>
      <c r="C33" s="10">
        <f>'MRC5 16hUV'!BJ32</f>
        <v>0.83357901191237294</v>
      </c>
      <c r="D33" s="10">
        <f>'MRC5 24hUV'!BJ32</f>
        <v>0.85306313026825709</v>
      </c>
      <c r="E33" s="10"/>
      <c r="F33" s="10">
        <f>'CSA No UV'!BJ32</f>
        <v>0.82923298400900336</v>
      </c>
      <c r="G33" s="10">
        <f>'CSA 3hUV'!BJ32</f>
        <v>0.85594793686616699</v>
      </c>
      <c r="H33" s="10">
        <f>'CSA 16hUV'!BJ32</f>
        <v>0.92255239475814754</v>
      </c>
      <c r="I33" s="10">
        <f>'CSA 24hUV'!BJ32</f>
        <v>0.9418918739851968</v>
      </c>
      <c r="J33" s="10"/>
      <c r="K33" s="10">
        <f>'CSB No UV'!BJ32</f>
        <v>0.7942796221597489</v>
      </c>
      <c r="L33" s="10">
        <f>'CSB 3hUV'!BJ32</f>
        <v>0.85196565572932759</v>
      </c>
      <c r="M33" s="10">
        <f>'CSB 16hUV'!BJ32</f>
        <v>0.94604274703680336</v>
      </c>
      <c r="N33" s="11">
        <f>'CSB 24hUV'!BJ32</f>
        <v>0.95158879151207909</v>
      </c>
      <c r="P33" s="9">
        <f t="shared" si="4"/>
        <v>0</v>
      </c>
      <c r="Q33" s="10">
        <f t="shared" si="5"/>
        <v>4.7461400999074477E-2</v>
      </c>
      <c r="R33" s="10">
        <f t="shared" si="6"/>
        <v>4.4528288901254376E-3</v>
      </c>
      <c r="S33" s="10">
        <f t="shared" si="7"/>
        <v>2.3936947246009588E-2</v>
      </c>
      <c r="T33" s="10"/>
      <c r="U33" s="10">
        <f t="shared" si="8"/>
        <v>1.0680098675586169E-4</v>
      </c>
      <c r="V33" s="10">
        <f t="shared" si="9"/>
        <v>2.6821753843919494E-2</v>
      </c>
      <c r="W33" s="10">
        <f t="shared" si="10"/>
        <v>9.3426211735900044E-2</v>
      </c>
      <c r="X33" s="10">
        <f t="shared" si="11"/>
        <v>0.11276569096294931</v>
      </c>
      <c r="Y33" s="10"/>
      <c r="Z33" s="10">
        <f t="shared" si="12"/>
        <v>-3.4846560862498599E-2</v>
      </c>
      <c r="AA33" s="10">
        <f t="shared" si="13"/>
        <v>2.2839472707080088E-2</v>
      </c>
      <c r="AB33" s="10">
        <f t="shared" si="14"/>
        <v>0.11691656401455586</v>
      </c>
      <c r="AC33" s="11">
        <f t="shared" si="15"/>
        <v>0.12246260848983159</v>
      </c>
      <c r="AE33" s="9">
        <f>'MRC5 No UV'!BQ32</f>
        <v>4.6442214011889027E-4</v>
      </c>
      <c r="AF33" s="10">
        <f>'MRC5 3hUV'!BK32</f>
        <v>4.56022556593861E-4</v>
      </c>
      <c r="AG33" s="10">
        <f>'MRC5 16hUV'!BK32</f>
        <v>8.2575307954531026E-4</v>
      </c>
      <c r="AH33" s="10">
        <f>'MRC5 24hUV'!BK32</f>
        <v>7.5875633689149004E-4</v>
      </c>
      <c r="AI33" s="10"/>
      <c r="AJ33" s="10">
        <f>'CSA No UV'!BK32</f>
        <v>1.1158025990822891E-3</v>
      </c>
      <c r="AK33" s="10">
        <f>'CSA 3hUV'!BK32</f>
        <v>2.7081134656358873E-3</v>
      </c>
      <c r="AL33" s="10">
        <f>'CSA 16hUV'!BK32</f>
        <v>8.9564504327741814E-4</v>
      </c>
      <c r="AM33" s="10">
        <f>'CSA 24hUV'!BK32</f>
        <v>2.0950073783970501E-3</v>
      </c>
      <c r="AN33" s="10"/>
      <c r="AO33" s="10">
        <f>'CSB No UV'!BK32</f>
        <v>9.2669304137707486E-4</v>
      </c>
      <c r="AP33" s="10">
        <f>'CSB 3hUV'!BK32</f>
        <v>1.2726134259801612E-3</v>
      </c>
      <c r="AQ33" s="10">
        <f>'CSB 16hUV'!BK32</f>
        <v>1.731957718906899E-3</v>
      </c>
      <c r="AR33" s="11">
        <f>'CSB 24hUV'!BK32</f>
        <v>1.4329319304245728E-3</v>
      </c>
      <c r="AT33" s="9">
        <f t="shared" si="16"/>
        <v>0</v>
      </c>
      <c r="AU33" s="10">
        <f t="shared" si="17"/>
        <v>-8.3995835250292661E-6</v>
      </c>
      <c r="AV33" s="10">
        <f t="shared" si="18"/>
        <v>3.6133093942641999E-4</v>
      </c>
      <c r="AW33" s="10">
        <f t="shared" si="19"/>
        <v>2.9433419677259978E-4</v>
      </c>
      <c r="AX33" s="10"/>
      <c r="AY33" s="10">
        <f t="shared" si="20"/>
        <v>6.5138045896339888E-4</v>
      </c>
      <c r="AZ33" s="10">
        <f t="shared" si="21"/>
        <v>2.243691325516997E-3</v>
      </c>
      <c r="BA33" s="10">
        <f t="shared" si="22"/>
        <v>4.3122290315852788E-4</v>
      </c>
      <c r="BB33" s="10">
        <f t="shared" si="23"/>
        <v>1.6305852382781597E-3</v>
      </c>
      <c r="BC33" s="10"/>
      <c r="BD33" s="10">
        <f t="shared" si="24"/>
        <v>4.622709012581846E-4</v>
      </c>
      <c r="BE33" s="10">
        <f t="shared" si="25"/>
        <v>8.0819128586127095E-4</v>
      </c>
      <c r="BF33" s="10">
        <f t="shared" si="26"/>
        <v>1.2675355787880086E-3</v>
      </c>
      <c r="BG33" s="11">
        <f t="shared" si="27"/>
        <v>9.6850979030568254E-4</v>
      </c>
    </row>
    <row r="34" spans="1:59" x14ac:dyDescent="0.25">
      <c r="A34" s="9">
        <f>'MRC5 No UV'!BP33</f>
        <v>0.8377455187422157</v>
      </c>
      <c r="B34" s="10">
        <f>'MRC5 3hUV'!BJ33</f>
        <v>0.89435486203315584</v>
      </c>
      <c r="C34" s="10">
        <f>'MRC5 16hUV'!BJ33</f>
        <v>0.85181298640926362</v>
      </c>
      <c r="D34" s="10">
        <f>'MRC5 24hUV'!BJ33</f>
        <v>0.85548870513224085</v>
      </c>
      <c r="E34" s="10"/>
      <c r="F34" s="10">
        <f>'CSA No UV'!BJ33</f>
        <v>0.8168770097904462</v>
      </c>
      <c r="G34" s="10">
        <f>'CSA 3hUV'!BJ33</f>
        <v>0.86617486679105782</v>
      </c>
      <c r="H34" s="10">
        <f>'CSA 16hUV'!BJ33</f>
        <v>0.93149832929784215</v>
      </c>
      <c r="I34" s="10">
        <f>'CSA 24hUV'!BJ33</f>
        <v>0.93100047644768258</v>
      </c>
      <c r="J34" s="10"/>
      <c r="K34" s="10">
        <f>'CSB No UV'!BJ33</f>
        <v>0.80942414933265794</v>
      </c>
      <c r="L34" s="10">
        <f>'CSB 3hUV'!BJ33</f>
        <v>0.86281188474312764</v>
      </c>
      <c r="M34" s="10">
        <f>'CSB 16hUV'!BJ33</f>
        <v>0.94514981686791777</v>
      </c>
      <c r="N34" s="11">
        <f>'CSB 24hUV'!BJ33</f>
        <v>0.9341386474894009</v>
      </c>
      <c r="P34" s="9">
        <f t="shared" si="4"/>
        <v>0</v>
      </c>
      <c r="Q34" s="10">
        <f t="shared" si="5"/>
        <v>5.660934329094014E-2</v>
      </c>
      <c r="R34" s="10">
        <f t="shared" si="6"/>
        <v>1.4067467667047917E-2</v>
      </c>
      <c r="S34" s="10">
        <f t="shared" si="7"/>
        <v>1.7743186390025145E-2</v>
      </c>
      <c r="T34" s="10"/>
      <c r="U34" s="10">
        <f t="shared" si="8"/>
        <v>-2.0868508951769504E-2</v>
      </c>
      <c r="V34" s="10">
        <f t="shared" si="9"/>
        <v>2.8429348048842118E-2</v>
      </c>
      <c r="W34" s="10">
        <f t="shared" si="10"/>
        <v>9.3752810555626453E-2</v>
      </c>
      <c r="X34" s="10">
        <f t="shared" si="11"/>
        <v>9.3254957705466879E-2</v>
      </c>
      <c r="Y34" s="10"/>
      <c r="Z34" s="10">
        <f t="shared" si="12"/>
        <v>-2.8321369409557762E-2</v>
      </c>
      <c r="AA34" s="10">
        <f t="shared" si="13"/>
        <v>2.5066366000911944E-2</v>
      </c>
      <c r="AB34" s="10">
        <f t="shared" si="14"/>
        <v>0.10740429812570207</v>
      </c>
      <c r="AC34" s="11">
        <f t="shared" si="15"/>
        <v>9.6393128747185197E-2</v>
      </c>
      <c r="AE34" s="9">
        <f>'MRC5 No UV'!BQ33</f>
        <v>6.4055544827113398E-4</v>
      </c>
      <c r="AF34" s="10">
        <f>'MRC5 3hUV'!BK33</f>
        <v>4.1477120146680264E-4</v>
      </c>
      <c r="AG34" s="10">
        <f>'MRC5 16hUV'!BK33</f>
        <v>5.882941020397813E-4</v>
      </c>
      <c r="AH34" s="10">
        <f>'MRC5 24hUV'!BK33</f>
        <v>6.770221254110857E-4</v>
      </c>
      <c r="AI34" s="10"/>
      <c r="AJ34" s="10">
        <f>'CSA No UV'!BK33</f>
        <v>7.9480429593556531E-4</v>
      </c>
      <c r="AK34" s="10">
        <f>'CSA 3hUV'!BK33</f>
        <v>3.3445239828006484E-3</v>
      </c>
      <c r="AL34" s="10">
        <f>'CSA 16hUV'!BK33</f>
        <v>8.1210163249158685E-4</v>
      </c>
      <c r="AM34" s="10">
        <f>'CSA 24hUV'!BK33</f>
        <v>1.4212094380466344E-3</v>
      </c>
      <c r="AN34" s="10"/>
      <c r="AO34" s="10">
        <f>'CSB No UV'!BK33</f>
        <v>9.4924582213551422E-4</v>
      </c>
      <c r="AP34" s="10">
        <f>'CSB 3hUV'!BK33</f>
        <v>3.8766153364792845E-4</v>
      </c>
      <c r="AQ34" s="10">
        <f>'CSB 16hUV'!BK33</f>
        <v>8.4406867856230792E-4</v>
      </c>
      <c r="AR34" s="11">
        <f>'CSB 24hUV'!BK33</f>
        <v>1.445154922860727E-3</v>
      </c>
      <c r="AT34" s="9">
        <f t="shared" si="16"/>
        <v>0</v>
      </c>
      <c r="AU34" s="10">
        <f t="shared" si="17"/>
        <v>-2.2578424680433134E-4</v>
      </c>
      <c r="AV34" s="10">
        <f t="shared" si="18"/>
        <v>-5.2261346231352677E-5</v>
      </c>
      <c r="AW34" s="10">
        <f t="shared" si="19"/>
        <v>3.6466677139951722E-5</v>
      </c>
      <c r="AX34" s="10"/>
      <c r="AY34" s="10">
        <f t="shared" si="20"/>
        <v>1.5424884766443133E-4</v>
      </c>
      <c r="AZ34" s="10">
        <f t="shared" si="21"/>
        <v>2.7039685345295146E-3</v>
      </c>
      <c r="BA34" s="10">
        <f t="shared" si="22"/>
        <v>1.7154618422045287E-4</v>
      </c>
      <c r="BB34" s="10">
        <f t="shared" si="23"/>
        <v>7.8065398977550046E-4</v>
      </c>
      <c r="BC34" s="10"/>
      <c r="BD34" s="10">
        <f t="shared" si="24"/>
        <v>3.0869037386438024E-4</v>
      </c>
      <c r="BE34" s="10">
        <f t="shared" si="25"/>
        <v>-2.5289391462320553E-4</v>
      </c>
      <c r="BF34" s="10">
        <f t="shared" si="26"/>
        <v>2.0351323029117394E-4</v>
      </c>
      <c r="BG34" s="11">
        <f t="shared" si="27"/>
        <v>8.0459947458959302E-4</v>
      </c>
    </row>
    <row r="35" spans="1:59" x14ac:dyDescent="0.25">
      <c r="A35" s="9">
        <f>'MRC5 No UV'!BP34</f>
        <v>0.85100564726242001</v>
      </c>
      <c r="B35" s="10">
        <f>'MRC5 3hUV'!BJ34</f>
        <v>0.88016654825741747</v>
      </c>
      <c r="C35" s="10">
        <f>'MRC5 16hUV'!BJ34</f>
        <v>0.84797003302826024</v>
      </c>
      <c r="D35" s="10">
        <f>'MRC5 24hUV'!BJ34</f>
        <v>0.86425023551945379</v>
      </c>
      <c r="E35" s="10"/>
      <c r="F35" s="10">
        <f>'CSA No UV'!BJ34</f>
        <v>0.82001231082948833</v>
      </c>
      <c r="G35" s="10">
        <f>'CSA 3hUV'!BJ34</f>
        <v>0.85906439945673863</v>
      </c>
      <c r="H35" s="10">
        <f>'CSA 16hUV'!BJ34</f>
        <v>0.93054828878690843</v>
      </c>
      <c r="I35" s="10">
        <f>'CSA 24hUV'!BJ34</f>
        <v>0.94654178668583744</v>
      </c>
      <c r="J35" s="10"/>
      <c r="K35" s="10">
        <f>'CSB No UV'!BJ34</f>
        <v>0.80944034149747446</v>
      </c>
      <c r="L35" s="10">
        <f>'CSB 3hUV'!BJ34</f>
        <v>0.89014983223324928</v>
      </c>
      <c r="M35" s="10">
        <f>'CSB 16hUV'!BJ34</f>
        <v>0.96207492238264825</v>
      </c>
      <c r="N35" s="11">
        <f>'CSB 24hUV'!BJ34</f>
        <v>0.94950380495886111</v>
      </c>
      <c r="P35" s="9">
        <f t="shared" si="4"/>
        <v>0</v>
      </c>
      <c r="Q35" s="10">
        <f t="shared" si="5"/>
        <v>2.9160900994997463E-2</v>
      </c>
      <c r="R35" s="10">
        <f t="shared" si="6"/>
        <v>-3.0356142341597669E-3</v>
      </c>
      <c r="S35" s="10">
        <f t="shared" si="7"/>
        <v>1.3244588257033785E-2</v>
      </c>
      <c r="T35" s="10"/>
      <c r="U35" s="10">
        <f t="shared" si="8"/>
        <v>-3.0993336432931673E-2</v>
      </c>
      <c r="V35" s="10">
        <f t="shared" si="9"/>
        <v>8.0587521943186191E-3</v>
      </c>
      <c r="W35" s="10">
        <f t="shared" si="10"/>
        <v>7.9542641524488422E-2</v>
      </c>
      <c r="X35" s="10">
        <f t="shared" si="11"/>
        <v>9.5536139423417432E-2</v>
      </c>
      <c r="Y35" s="10"/>
      <c r="Z35" s="10">
        <f t="shared" si="12"/>
        <v>-4.1565305764945548E-2</v>
      </c>
      <c r="AA35" s="10">
        <f t="shared" si="13"/>
        <v>3.9144184970829277E-2</v>
      </c>
      <c r="AB35" s="10">
        <f t="shared" si="14"/>
        <v>0.11106927512022824</v>
      </c>
      <c r="AC35" s="11">
        <f t="shared" si="15"/>
        <v>9.8498157696441102E-2</v>
      </c>
      <c r="AE35" s="9">
        <f>'MRC5 No UV'!BQ34</f>
        <v>3.8431452087645218E-4</v>
      </c>
      <c r="AF35" s="10">
        <f>'MRC5 3hUV'!BK34</f>
        <v>5.6030754259180863E-4</v>
      </c>
      <c r="AG35" s="10">
        <f>'MRC5 16hUV'!BK34</f>
        <v>8.1138322996361645E-4</v>
      </c>
      <c r="AH35" s="10">
        <f>'MRC5 24hUV'!BK34</f>
        <v>4.3785133537924012E-4</v>
      </c>
      <c r="AI35" s="10"/>
      <c r="AJ35" s="10">
        <f>'CSA No UV'!BK34</f>
        <v>1.0278894954369551E-3</v>
      </c>
      <c r="AK35" s="10">
        <f>'CSA 3hUV'!BK34</f>
        <v>3.6855365566868642E-3</v>
      </c>
      <c r="AL35" s="10">
        <f>'CSA 16hUV'!BK34</f>
        <v>7.3938628880692745E-4</v>
      </c>
      <c r="AM35" s="10">
        <f>'CSA 24hUV'!BK34</f>
        <v>1.7544123005932752E-3</v>
      </c>
      <c r="AN35" s="10"/>
      <c r="AO35" s="10">
        <f>'CSB No UV'!BK34</f>
        <v>9.4878991575415373E-4</v>
      </c>
      <c r="AP35" s="10">
        <f>'CSB 3hUV'!BK34</f>
        <v>1.0406351880934152E-3</v>
      </c>
      <c r="AQ35" s="10">
        <f>'CSB 16hUV'!BK34</f>
        <v>1.1894104606523848E-3</v>
      </c>
      <c r="AR35" s="11">
        <f>'CSB 24hUV'!BK34</f>
        <v>7.3723277639957451E-4</v>
      </c>
      <c r="AT35" s="9">
        <f t="shared" si="16"/>
        <v>0</v>
      </c>
      <c r="AU35" s="10">
        <f t="shared" si="17"/>
        <v>1.7599302171535645E-4</v>
      </c>
      <c r="AV35" s="10">
        <f t="shared" si="18"/>
        <v>4.2706870908716427E-4</v>
      </c>
      <c r="AW35" s="10">
        <f t="shared" si="19"/>
        <v>5.353681450278794E-5</v>
      </c>
      <c r="AX35" s="10"/>
      <c r="AY35" s="10">
        <f t="shared" si="20"/>
        <v>6.4357497456050288E-4</v>
      </c>
      <c r="AZ35" s="10">
        <f t="shared" si="21"/>
        <v>3.3012220358104123E-3</v>
      </c>
      <c r="BA35" s="10">
        <f t="shared" si="22"/>
        <v>3.5507176793047527E-4</v>
      </c>
      <c r="BB35" s="10">
        <f t="shared" si="23"/>
        <v>1.370097779716823E-3</v>
      </c>
      <c r="BC35" s="10"/>
      <c r="BD35" s="10">
        <f t="shared" si="24"/>
        <v>5.6447539487770155E-4</v>
      </c>
      <c r="BE35" s="10">
        <f t="shared" si="25"/>
        <v>6.5632066721696305E-4</v>
      </c>
      <c r="BF35" s="10">
        <f t="shared" si="26"/>
        <v>8.0509593977593267E-4</v>
      </c>
      <c r="BG35" s="11">
        <f t="shared" si="27"/>
        <v>3.5291825552312233E-4</v>
      </c>
    </row>
    <row r="36" spans="1:59" x14ac:dyDescent="0.25">
      <c r="A36" s="9">
        <f>'MRC5 No UV'!BP35</f>
        <v>0.84932764637533287</v>
      </c>
      <c r="B36" s="10">
        <f>'MRC5 3hUV'!BJ35</f>
        <v>0.9008143794459107</v>
      </c>
      <c r="C36" s="10">
        <f>'MRC5 16hUV'!BJ35</f>
        <v>0.85816144044632403</v>
      </c>
      <c r="D36" s="10">
        <f>'MRC5 24hUV'!BJ35</f>
        <v>0.86789458584754997</v>
      </c>
      <c r="E36" s="10"/>
      <c r="F36" s="10">
        <f>'CSA No UV'!BJ35</f>
        <v>0.83940661489902058</v>
      </c>
      <c r="G36" s="10">
        <f>'CSA 3hUV'!BJ35</f>
        <v>0.87904024610801346</v>
      </c>
      <c r="H36" s="10">
        <f>'CSA 16hUV'!BJ35</f>
        <v>0.93608685191903462</v>
      </c>
      <c r="I36" s="10">
        <f>'CSA 24hUV'!BJ35</f>
        <v>0.94937729782504265</v>
      </c>
      <c r="J36" s="10"/>
      <c r="K36" s="10">
        <f>'CSB No UV'!BJ35</f>
        <v>0.82980430167961428</v>
      </c>
      <c r="L36" s="10">
        <f>'CSB 3hUV'!BJ35</f>
        <v>0.88120041654469805</v>
      </c>
      <c r="M36" s="10">
        <f>'CSB 16hUV'!BJ35</f>
        <v>0.94362411225827747</v>
      </c>
      <c r="N36" s="11">
        <f>'CSB 24hUV'!BJ35</f>
        <v>0.95020005866441404</v>
      </c>
      <c r="P36" s="9">
        <f t="shared" si="4"/>
        <v>0</v>
      </c>
      <c r="Q36" s="10">
        <f t="shared" si="5"/>
        <v>5.1486733070577828E-2</v>
      </c>
      <c r="R36" s="10">
        <f t="shared" si="6"/>
        <v>8.8337940709911633E-3</v>
      </c>
      <c r="S36" s="10">
        <f t="shared" si="7"/>
        <v>1.8566939472217103E-2</v>
      </c>
      <c r="T36" s="10"/>
      <c r="U36" s="10">
        <f t="shared" si="8"/>
        <v>-9.921031476312292E-3</v>
      </c>
      <c r="V36" s="10">
        <f t="shared" si="9"/>
        <v>2.9712599732680589E-2</v>
      </c>
      <c r="W36" s="10">
        <f t="shared" si="10"/>
        <v>8.6759205543701756E-2</v>
      </c>
      <c r="X36" s="10">
        <f t="shared" si="11"/>
        <v>0.10004965144970979</v>
      </c>
      <c r="Y36" s="10"/>
      <c r="Z36" s="10">
        <f t="shared" si="12"/>
        <v>-1.9523344695718592E-2</v>
      </c>
      <c r="AA36" s="10">
        <f t="shared" si="13"/>
        <v>3.1872770169365183E-2</v>
      </c>
      <c r="AB36" s="10">
        <f t="shared" si="14"/>
        <v>9.4296465882944602E-2</v>
      </c>
      <c r="AC36" s="11">
        <f t="shared" si="15"/>
        <v>0.10087241228908117</v>
      </c>
      <c r="AE36" s="9">
        <f>'MRC5 No UV'!BQ35</f>
        <v>7.6049369811709787E-4</v>
      </c>
      <c r="AF36" s="10">
        <f>'MRC5 3hUV'!BK35</f>
        <v>6.8379339519383212E-4</v>
      </c>
      <c r="AG36" s="10">
        <f>'MRC5 16hUV'!BK35</f>
        <v>1.0907393050443078E-3</v>
      </c>
      <c r="AH36" s="10">
        <f>'MRC5 24hUV'!BK35</f>
        <v>2.399256447398221E-4</v>
      </c>
      <c r="AI36" s="10"/>
      <c r="AJ36" s="10">
        <f>'CSA No UV'!BK35</f>
        <v>2.7368702658867825E-4</v>
      </c>
      <c r="AK36" s="10">
        <f>'CSA 3hUV'!BK35</f>
        <v>1.9100310016978502E-3</v>
      </c>
      <c r="AL36" s="10">
        <f>'CSA 16hUV'!BK35</f>
        <v>1.2526055935159596E-3</v>
      </c>
      <c r="AM36" s="10">
        <f>'CSA 24hUV'!BK35</f>
        <v>9.9836778350626638E-4</v>
      </c>
      <c r="AN36" s="10"/>
      <c r="AO36" s="10">
        <f>'CSB No UV'!BK35</f>
        <v>1.2370986936753694E-3</v>
      </c>
      <c r="AP36" s="10">
        <f>'CSB 3hUV'!BK35</f>
        <v>9.9259576664717649E-4</v>
      </c>
      <c r="AQ36" s="10">
        <f>'CSB 16hUV'!BK35</f>
        <v>1.1336069167522994E-3</v>
      </c>
      <c r="AR36" s="11">
        <f>'CSB 24hUV'!BK35</f>
        <v>8.7624508341463533E-4</v>
      </c>
      <c r="AT36" s="9">
        <f t="shared" si="16"/>
        <v>0</v>
      </c>
      <c r="AU36" s="10">
        <f t="shared" si="17"/>
        <v>-7.6700302923265757E-5</v>
      </c>
      <c r="AV36" s="10">
        <f t="shared" si="18"/>
        <v>3.3024560692720994E-4</v>
      </c>
      <c r="AW36" s="10">
        <f t="shared" si="19"/>
        <v>-5.2056805337727581E-4</v>
      </c>
      <c r="AX36" s="10"/>
      <c r="AY36" s="10">
        <f t="shared" si="20"/>
        <v>-4.8680667152841962E-4</v>
      </c>
      <c r="AZ36" s="10">
        <f t="shared" si="21"/>
        <v>1.1495373035807523E-3</v>
      </c>
      <c r="BA36" s="10">
        <f t="shared" si="22"/>
        <v>4.9211189539886176E-4</v>
      </c>
      <c r="BB36" s="10">
        <f t="shared" si="23"/>
        <v>2.3787408538916851E-4</v>
      </c>
      <c r="BC36" s="10"/>
      <c r="BD36" s="10">
        <f t="shared" si="24"/>
        <v>4.766049955582715E-4</v>
      </c>
      <c r="BE36" s="10">
        <f t="shared" si="25"/>
        <v>2.3210206853007862E-4</v>
      </c>
      <c r="BF36" s="10">
        <f t="shared" si="26"/>
        <v>3.7311321863520153E-4</v>
      </c>
      <c r="BG36" s="11">
        <f t="shared" si="27"/>
        <v>1.1575138529753746E-4</v>
      </c>
    </row>
    <row r="37" spans="1:59" x14ac:dyDescent="0.25">
      <c r="A37" s="9">
        <f>'MRC5 No UV'!BP36</f>
        <v>0.8515896790586861</v>
      </c>
      <c r="B37" s="10">
        <f>'MRC5 3hUV'!BJ36</f>
        <v>0.89921821153231707</v>
      </c>
      <c r="C37" s="10">
        <f>'MRC5 16hUV'!BJ36</f>
        <v>0.87026942681308839</v>
      </c>
      <c r="D37" s="10">
        <f>'MRC5 24hUV'!BJ36</f>
        <v>0.87202939063580553</v>
      </c>
      <c r="E37" s="10"/>
      <c r="F37" s="10">
        <f>'CSA No UV'!BJ36</f>
        <v>0.84707176912703075</v>
      </c>
      <c r="G37" s="10">
        <f>'CSA 3hUV'!BJ36</f>
        <v>0.87381471154512647</v>
      </c>
      <c r="H37" s="10">
        <f>'CSA 16hUV'!BJ36</f>
        <v>0.93396442623836839</v>
      </c>
      <c r="I37" s="10">
        <f>'CSA 24hUV'!BJ36</f>
        <v>0.95533121974632673</v>
      </c>
      <c r="J37" s="10"/>
      <c r="K37" s="10">
        <f>'CSB No UV'!BJ36</f>
        <v>0.83397893676511858</v>
      </c>
      <c r="L37" s="10">
        <f>'CSB 3hUV'!BJ36</f>
        <v>0.88909122018272801</v>
      </c>
      <c r="M37" s="10">
        <f>'CSB 16hUV'!BJ36</f>
        <v>0.96220331114163338</v>
      </c>
      <c r="N37" s="11">
        <f>'CSB 24hUV'!BJ36</f>
        <v>0.95187802657006004</v>
      </c>
      <c r="P37" s="9">
        <f t="shared" si="4"/>
        <v>0</v>
      </c>
      <c r="Q37" s="10">
        <f t="shared" si="5"/>
        <v>4.7628532473630969E-2</v>
      </c>
      <c r="R37" s="10">
        <f t="shared" si="6"/>
        <v>1.8679747754402287E-2</v>
      </c>
      <c r="S37" s="10">
        <f t="shared" si="7"/>
        <v>2.0439711577119435E-2</v>
      </c>
      <c r="T37" s="10"/>
      <c r="U37" s="10">
        <f t="shared" si="8"/>
        <v>-4.5179099316553506E-3</v>
      </c>
      <c r="V37" s="10">
        <f t="shared" si="9"/>
        <v>2.2225032486440366E-2</v>
      </c>
      <c r="W37" s="10">
        <f t="shared" si="10"/>
        <v>8.2374747179682295E-2</v>
      </c>
      <c r="X37" s="10">
        <f t="shared" si="11"/>
        <v>0.10374154068764063</v>
      </c>
      <c r="Y37" s="10"/>
      <c r="Z37" s="10">
        <f t="shared" si="12"/>
        <v>-1.7610742293567516E-2</v>
      </c>
      <c r="AA37" s="10">
        <f t="shared" si="13"/>
        <v>3.7501541124041915E-2</v>
      </c>
      <c r="AB37" s="10">
        <f t="shared" si="14"/>
        <v>0.11061363208294728</v>
      </c>
      <c r="AC37" s="11">
        <f t="shared" si="15"/>
        <v>0.10028834751137394</v>
      </c>
      <c r="AE37" s="9">
        <f>'MRC5 No UV'!BQ36</f>
        <v>6.5051944443847323E-4</v>
      </c>
      <c r="AF37" s="10">
        <f>'MRC5 3hUV'!BK36</f>
        <v>3.3494762096959393E-4</v>
      </c>
      <c r="AG37" s="10">
        <f>'MRC5 16hUV'!BK36</f>
        <v>9.1858242689826048E-4</v>
      </c>
      <c r="AH37" s="10">
        <f>'MRC5 24hUV'!BK36</f>
        <v>1.6346203866722148E-4</v>
      </c>
      <c r="AI37" s="10"/>
      <c r="AJ37" s="10">
        <f>'CSA No UV'!BK36</f>
        <v>9.2586205033846425E-4</v>
      </c>
      <c r="AK37" s="10">
        <f>'CSA 3hUV'!BK36</f>
        <v>2.1378802517471153E-3</v>
      </c>
      <c r="AL37" s="10">
        <f>'CSA 16hUV'!BK36</f>
        <v>6.2133129744453919E-4</v>
      </c>
      <c r="AM37" s="10">
        <f>'CSA 24hUV'!BK36</f>
        <v>1.2466547731165799E-3</v>
      </c>
      <c r="AN37" s="10"/>
      <c r="AO37" s="10">
        <f>'CSB No UV'!BK36</f>
        <v>2.3729806026133199E-4</v>
      </c>
      <c r="AP37" s="10">
        <f>'CSB 3hUV'!BK36</f>
        <v>7.2629034812251789E-4</v>
      </c>
      <c r="AQ37" s="10">
        <f>'CSB 16hUV'!BK36</f>
        <v>1.4231049087522546E-3</v>
      </c>
      <c r="AR37" s="11">
        <f>'CSB 24hUV'!BK36</f>
        <v>1.2208722456064939E-3</v>
      </c>
      <c r="AT37" s="9">
        <f t="shared" si="16"/>
        <v>0</v>
      </c>
      <c r="AU37" s="10">
        <f t="shared" si="17"/>
        <v>-3.155718234688793E-4</v>
      </c>
      <c r="AV37" s="10">
        <f t="shared" si="18"/>
        <v>2.6806298245978725E-4</v>
      </c>
      <c r="AW37" s="10">
        <f t="shared" si="19"/>
        <v>-4.8705740577125172E-4</v>
      </c>
      <c r="AX37" s="10"/>
      <c r="AY37" s="10">
        <f t="shared" si="20"/>
        <v>2.7534260589999102E-4</v>
      </c>
      <c r="AZ37" s="10">
        <f t="shared" si="21"/>
        <v>1.4873608073086421E-3</v>
      </c>
      <c r="BA37" s="10">
        <f t="shared" si="22"/>
        <v>-2.9188146993934039E-5</v>
      </c>
      <c r="BB37" s="10">
        <f t="shared" si="23"/>
        <v>5.9613532867810667E-4</v>
      </c>
      <c r="BC37" s="10"/>
      <c r="BD37" s="10">
        <f t="shared" si="24"/>
        <v>-4.1322138417714124E-4</v>
      </c>
      <c r="BE37" s="10">
        <f t="shared" si="25"/>
        <v>7.5770903684044657E-5</v>
      </c>
      <c r="BF37" s="10">
        <f t="shared" si="26"/>
        <v>7.7258546431378133E-4</v>
      </c>
      <c r="BG37" s="11">
        <f t="shared" si="27"/>
        <v>5.703528011680207E-4</v>
      </c>
    </row>
    <row r="38" spans="1:59" x14ac:dyDescent="0.25">
      <c r="A38" s="9">
        <f>'MRC5 No UV'!BP37</f>
        <v>0.87375285660538793</v>
      </c>
      <c r="B38" s="10">
        <f>'MRC5 3hUV'!BJ37</f>
        <v>0.9010291654110929</v>
      </c>
      <c r="C38" s="10">
        <f>'MRC5 16hUV'!BJ37</f>
        <v>0.88113075470488622</v>
      </c>
      <c r="D38" s="10">
        <f>'MRC5 24hUV'!BJ37</f>
        <v>0.88461242879660351</v>
      </c>
      <c r="E38" s="10"/>
      <c r="F38" s="10">
        <f>'CSA No UV'!BJ37</f>
        <v>0.84675474477404689</v>
      </c>
      <c r="G38" s="10">
        <f>'CSA 3hUV'!BJ37</f>
        <v>0.88686022956425548</v>
      </c>
      <c r="H38" s="10">
        <f>'CSA 16hUV'!BJ37</f>
        <v>0.95037164880960945</v>
      </c>
      <c r="I38" s="10">
        <f>'CSA 24hUV'!BJ37</f>
        <v>0.95010270621713622</v>
      </c>
      <c r="J38" s="10"/>
      <c r="K38" s="10">
        <f>'CSB No UV'!BJ37</f>
        <v>0.84372538077299397</v>
      </c>
      <c r="L38" s="10">
        <f>'CSB 3hUV'!BJ37</f>
        <v>0.89278298120803168</v>
      </c>
      <c r="M38" s="10">
        <f>'CSB 16hUV'!BJ37</f>
        <v>0.95974221817402339</v>
      </c>
      <c r="N38" s="11">
        <f>'CSB 24hUV'!BJ37</f>
        <v>0.95396826599985385</v>
      </c>
      <c r="P38" s="9">
        <f t="shared" si="4"/>
        <v>0</v>
      </c>
      <c r="Q38" s="10">
        <f t="shared" si="5"/>
        <v>2.7276308805704974E-2</v>
      </c>
      <c r="R38" s="10">
        <f t="shared" si="6"/>
        <v>7.3778980994982923E-3</v>
      </c>
      <c r="S38" s="10">
        <f t="shared" si="7"/>
        <v>1.0859572191215583E-2</v>
      </c>
      <c r="T38" s="10"/>
      <c r="U38" s="10">
        <f t="shared" si="8"/>
        <v>-2.6998111831341043E-2</v>
      </c>
      <c r="V38" s="10">
        <f t="shared" si="9"/>
        <v>1.3107372958867547E-2</v>
      </c>
      <c r="W38" s="10">
        <f t="shared" si="10"/>
        <v>7.661879220422152E-2</v>
      </c>
      <c r="X38" s="10">
        <f t="shared" si="11"/>
        <v>7.6349849611748288E-2</v>
      </c>
      <c r="Y38" s="10"/>
      <c r="Z38" s="10">
        <f t="shared" si="12"/>
        <v>-3.0027475832393957E-2</v>
      </c>
      <c r="AA38" s="10">
        <f t="shared" si="13"/>
        <v>1.903012460264375E-2</v>
      </c>
      <c r="AB38" s="10">
        <f t="shared" si="14"/>
        <v>8.5989361568635458E-2</v>
      </c>
      <c r="AC38" s="11">
        <f t="shared" si="15"/>
        <v>8.021540939446592E-2</v>
      </c>
      <c r="AE38" s="9">
        <f>'MRC5 No UV'!BQ37</f>
        <v>4.7050183341282184E-4</v>
      </c>
      <c r="AF38" s="10">
        <f>'MRC5 3hUV'!BK37</f>
        <v>7.2159806445967192E-4</v>
      </c>
      <c r="AG38" s="10">
        <f>'MRC5 16hUV'!BK37</f>
        <v>8.5547280516732368E-4</v>
      </c>
      <c r="AH38" s="10">
        <f>'MRC5 24hUV'!BK37</f>
        <v>3.3849600694422209E-4</v>
      </c>
      <c r="AI38" s="10"/>
      <c r="AJ38" s="10">
        <f>'CSA No UV'!BK37</f>
        <v>4.0872512911480384E-4</v>
      </c>
      <c r="AK38" s="10">
        <f>'CSA 3hUV'!BK37</f>
        <v>2.9553053398448147E-3</v>
      </c>
      <c r="AL38" s="10">
        <f>'CSA 16hUV'!BK37</f>
        <v>5.2073855596740045E-4</v>
      </c>
      <c r="AM38" s="10">
        <f>'CSA 24hUV'!BK37</f>
        <v>1.0251132595636917E-3</v>
      </c>
      <c r="AN38" s="10"/>
      <c r="AO38" s="10">
        <f>'CSB No UV'!BK37</f>
        <v>1.064941209004813E-3</v>
      </c>
      <c r="AP38" s="10">
        <f>'CSB 3hUV'!BK37</f>
        <v>6.2343405100704838E-4</v>
      </c>
      <c r="AQ38" s="10">
        <f>'CSB 16hUV'!BK37</f>
        <v>5.810889487972233E-4</v>
      </c>
      <c r="AR38" s="11">
        <f>'CSB 24hUV'!BK37</f>
        <v>1.2213058962130658E-3</v>
      </c>
      <c r="AT38" s="9">
        <f t="shared" si="16"/>
        <v>0</v>
      </c>
      <c r="AU38" s="10">
        <f t="shared" si="17"/>
        <v>2.5109623104685008E-4</v>
      </c>
      <c r="AV38" s="10">
        <f t="shared" si="18"/>
        <v>3.8497097175450184E-4</v>
      </c>
      <c r="AW38" s="10">
        <f t="shared" si="19"/>
        <v>-1.3200582646859976E-4</v>
      </c>
      <c r="AX38" s="10"/>
      <c r="AY38" s="10">
        <f t="shared" si="20"/>
        <v>-6.1776704298018004E-5</v>
      </c>
      <c r="AZ38" s="10">
        <f t="shared" si="21"/>
        <v>2.484803506431993E-3</v>
      </c>
      <c r="BA38" s="10">
        <f t="shared" si="22"/>
        <v>5.0236722554578613E-5</v>
      </c>
      <c r="BB38" s="10">
        <f t="shared" si="23"/>
        <v>5.546114261508699E-4</v>
      </c>
      <c r="BC38" s="10"/>
      <c r="BD38" s="10">
        <f t="shared" si="24"/>
        <v>5.944393755919912E-4</v>
      </c>
      <c r="BE38" s="10">
        <f t="shared" si="25"/>
        <v>1.5293221759422654E-4</v>
      </c>
      <c r="BF38" s="10">
        <f t="shared" si="26"/>
        <v>1.1058711538440146E-4</v>
      </c>
      <c r="BG38" s="11">
        <f t="shared" si="27"/>
        <v>7.5080406280024394E-4</v>
      </c>
    </row>
    <row r="39" spans="1:59" x14ac:dyDescent="0.25">
      <c r="A39" s="9">
        <f>'MRC5 No UV'!BP38</f>
        <v>0.87099433067678078</v>
      </c>
      <c r="B39" s="10">
        <f>'MRC5 3hUV'!BJ38</f>
        <v>0.91257740211815774</v>
      </c>
      <c r="C39" s="10">
        <f>'MRC5 16hUV'!BJ38</f>
        <v>0.87110230770807195</v>
      </c>
      <c r="D39" s="10">
        <f>'MRC5 24hUV'!BJ38</f>
        <v>0.87625091555859513</v>
      </c>
      <c r="E39" s="10"/>
      <c r="F39" s="10">
        <f>'CSA No UV'!BJ38</f>
        <v>0.85409503307180423</v>
      </c>
      <c r="G39" s="10">
        <f>'CSA 3hUV'!BJ38</f>
        <v>0.8825313505105965</v>
      </c>
      <c r="H39" s="10">
        <f>'CSA 16hUV'!BJ38</f>
        <v>0.94375541931885143</v>
      </c>
      <c r="I39" s="10">
        <f>'CSA 24hUV'!BJ38</f>
        <v>0.94428388937945995</v>
      </c>
      <c r="J39" s="10"/>
      <c r="K39" s="10">
        <f>'CSB No UV'!BJ38</f>
        <v>0.84125343707303846</v>
      </c>
      <c r="L39" s="10">
        <f>'CSB 3hUV'!BJ38</f>
        <v>0.89354712921500901</v>
      </c>
      <c r="M39" s="10">
        <f>'CSB 16hUV'!BJ38</f>
        <v>0.94235333077863515</v>
      </c>
      <c r="N39" s="11">
        <f>'CSB 24hUV'!BJ38</f>
        <v>0.95360294659759393</v>
      </c>
      <c r="P39" s="9">
        <f t="shared" si="4"/>
        <v>0</v>
      </c>
      <c r="Q39" s="10">
        <f t="shared" si="5"/>
        <v>4.1583071441376962E-2</v>
      </c>
      <c r="R39" s="10">
        <f t="shared" si="6"/>
        <v>1.079770312911732E-4</v>
      </c>
      <c r="S39" s="10">
        <f t="shared" si="7"/>
        <v>5.2565848818143524E-3</v>
      </c>
      <c r="T39" s="10"/>
      <c r="U39" s="10">
        <f t="shared" si="8"/>
        <v>-1.6899297604976549E-2</v>
      </c>
      <c r="V39" s="10">
        <f t="shared" si="9"/>
        <v>1.153701983381572E-2</v>
      </c>
      <c r="W39" s="10">
        <f t="shared" si="10"/>
        <v>7.2761088642070648E-2</v>
      </c>
      <c r="X39" s="10">
        <f t="shared" si="11"/>
        <v>7.3289558702679169E-2</v>
      </c>
      <c r="Y39" s="10"/>
      <c r="Z39" s="10">
        <f t="shared" si="12"/>
        <v>-2.9740893603742324E-2</v>
      </c>
      <c r="AA39" s="10">
        <f t="shared" si="13"/>
        <v>2.2552798538228225E-2</v>
      </c>
      <c r="AB39" s="10">
        <f t="shared" si="14"/>
        <v>7.1359000101854364E-2</v>
      </c>
      <c r="AC39" s="11">
        <f t="shared" si="15"/>
        <v>8.2608615920813144E-2</v>
      </c>
      <c r="AE39" s="9">
        <f>'MRC5 No UV'!BQ38</f>
        <v>4.2854068635258798E-4</v>
      </c>
      <c r="AF39" s="10">
        <f>'MRC5 3hUV'!BK38</f>
        <v>5.3268192414248586E-4</v>
      </c>
      <c r="AG39" s="10">
        <f>'MRC5 16hUV'!BK38</f>
        <v>9.3516907421688493E-4</v>
      </c>
      <c r="AH39" s="10">
        <f>'MRC5 24hUV'!BK38</f>
        <v>4.1102211154222927E-4</v>
      </c>
      <c r="AI39" s="10"/>
      <c r="AJ39" s="10">
        <f>'CSA No UV'!BK38</f>
        <v>6.5046573719711241E-4</v>
      </c>
      <c r="AK39" s="10">
        <f>'CSA 3hUV'!BK38</f>
        <v>1.7106367534484425E-3</v>
      </c>
      <c r="AL39" s="10">
        <f>'CSA 16hUV'!BK38</f>
        <v>1.1853975978604995E-3</v>
      </c>
      <c r="AM39" s="10">
        <f>'CSA 24hUV'!BK38</f>
        <v>8.3245881155518666E-4</v>
      </c>
      <c r="AN39" s="10"/>
      <c r="AO39" s="10">
        <f>'CSB No UV'!BK38</f>
        <v>6.9298300275698571E-4</v>
      </c>
      <c r="AP39" s="10">
        <f>'CSB 3hUV'!BK38</f>
        <v>6.200780023091219E-4</v>
      </c>
      <c r="AQ39" s="10">
        <f>'CSB 16hUV'!BK38</f>
        <v>3.781670973657235E-4</v>
      </c>
      <c r="AR39" s="11">
        <f>'CSB 24hUV'!BK38</f>
        <v>4.6772000842373689E-4</v>
      </c>
      <c r="AT39" s="9">
        <f t="shared" si="16"/>
        <v>0</v>
      </c>
      <c r="AU39" s="10">
        <f t="shared" si="17"/>
        <v>1.0414123778989788E-4</v>
      </c>
      <c r="AV39" s="10">
        <f t="shared" si="18"/>
        <v>5.0662838786429696E-4</v>
      </c>
      <c r="AW39" s="10">
        <f t="shared" si="19"/>
        <v>-1.7518574810358712E-5</v>
      </c>
      <c r="AX39" s="10"/>
      <c r="AY39" s="10">
        <f t="shared" si="20"/>
        <v>2.2192505084452443E-4</v>
      </c>
      <c r="AZ39" s="10">
        <f t="shared" si="21"/>
        <v>1.2820960670958544E-3</v>
      </c>
      <c r="BA39" s="10">
        <f t="shared" si="22"/>
        <v>7.5685691150791155E-4</v>
      </c>
      <c r="BB39" s="10">
        <f t="shared" si="23"/>
        <v>4.0391812520259869E-4</v>
      </c>
      <c r="BC39" s="10"/>
      <c r="BD39" s="10">
        <f t="shared" si="24"/>
        <v>2.6444231640439773E-4</v>
      </c>
      <c r="BE39" s="10">
        <f t="shared" si="25"/>
        <v>1.9153731595653392E-4</v>
      </c>
      <c r="BF39" s="10">
        <f t="shared" si="26"/>
        <v>-5.0373588986864476E-5</v>
      </c>
      <c r="BG39" s="11">
        <f t="shared" si="27"/>
        <v>3.917932207114891E-5</v>
      </c>
    </row>
    <row r="40" spans="1:59" x14ac:dyDescent="0.25">
      <c r="A40" s="9">
        <f>'MRC5 No UV'!BP39</f>
        <v>0.87220626353221598</v>
      </c>
      <c r="B40" s="10">
        <f>'MRC5 3hUV'!BJ39</f>
        <v>0.90340184865056139</v>
      </c>
      <c r="C40" s="10">
        <f>'MRC5 16hUV'!BJ39</f>
        <v>0.87042510636449377</v>
      </c>
      <c r="D40" s="10">
        <f>'MRC5 24hUV'!BJ39</f>
        <v>0.89041767445893272</v>
      </c>
      <c r="E40" s="10"/>
      <c r="F40" s="10">
        <f>'CSA No UV'!BJ39</f>
        <v>0.85445981024236595</v>
      </c>
      <c r="G40" s="10">
        <f>'CSA 3hUV'!BJ39</f>
        <v>0.90770078948822674</v>
      </c>
      <c r="H40" s="10">
        <f>'CSA 16hUV'!BJ39</f>
        <v>0.94785493679519139</v>
      </c>
      <c r="I40" s="10">
        <f>'CSA 24hUV'!BJ39</f>
        <v>0.95655267991648674</v>
      </c>
      <c r="J40" s="10"/>
      <c r="K40" s="10">
        <f>'CSB No UV'!BJ39</f>
        <v>0.84590136465339627</v>
      </c>
      <c r="L40" s="10">
        <f>'CSB 3hUV'!BJ39</f>
        <v>0.89825900655796165</v>
      </c>
      <c r="M40" s="10">
        <f>'CSB 16hUV'!BJ39</f>
        <v>0.9517379503143959</v>
      </c>
      <c r="N40" s="11">
        <f>'CSB 24hUV'!BJ39</f>
        <v>0.94934360169750975</v>
      </c>
      <c r="P40" s="9">
        <f t="shared" si="4"/>
        <v>0</v>
      </c>
      <c r="Q40" s="10">
        <f t="shared" si="5"/>
        <v>3.1195585118345415E-2</v>
      </c>
      <c r="R40" s="10">
        <f t="shared" si="6"/>
        <v>-1.7811571677222027E-3</v>
      </c>
      <c r="S40" s="10">
        <f t="shared" si="7"/>
        <v>1.8211410926716742E-2</v>
      </c>
      <c r="T40" s="10"/>
      <c r="U40" s="10">
        <f t="shared" si="8"/>
        <v>-1.7746453289850028E-2</v>
      </c>
      <c r="V40" s="10">
        <f t="shared" si="9"/>
        <v>3.549452595601077E-2</v>
      </c>
      <c r="W40" s="10">
        <f t="shared" si="10"/>
        <v>7.5648673262975419E-2</v>
      </c>
      <c r="X40" s="10">
        <f t="shared" si="11"/>
        <v>8.4346416384270761E-2</v>
      </c>
      <c r="Y40" s="10"/>
      <c r="Z40" s="10">
        <f t="shared" si="12"/>
        <v>-2.6304898878819705E-2</v>
      </c>
      <c r="AA40" s="10">
        <f t="shared" si="13"/>
        <v>2.6052743025745673E-2</v>
      </c>
      <c r="AB40" s="10">
        <f t="shared" si="14"/>
        <v>7.9531686782179922E-2</v>
      </c>
      <c r="AC40" s="11">
        <f t="shared" si="15"/>
        <v>7.7137338165293778E-2</v>
      </c>
      <c r="AE40" s="9">
        <f>'MRC5 No UV'!BQ39</f>
        <v>1.2732372693983307E-3</v>
      </c>
      <c r="AF40" s="10">
        <f>'MRC5 3hUV'!BK39</f>
        <v>1.8064549370407906E-4</v>
      </c>
      <c r="AG40" s="10">
        <f>'MRC5 16hUV'!BK39</f>
        <v>1.0595986033170557E-3</v>
      </c>
      <c r="AH40" s="10">
        <f>'MRC5 24hUV'!BK39</f>
        <v>4.0850082437725663E-4</v>
      </c>
      <c r="AI40" s="10"/>
      <c r="AJ40" s="10">
        <f>'CSA No UV'!BK39</f>
        <v>4.7700028249500416E-4</v>
      </c>
      <c r="AK40" s="10">
        <f>'CSA 3hUV'!BK39</f>
        <v>3.8177403439011905E-3</v>
      </c>
      <c r="AL40" s="10">
        <f>'CSA 16hUV'!BK39</f>
        <v>8.2524469434672783E-4</v>
      </c>
      <c r="AM40" s="10">
        <f>'CSA 24hUV'!BK39</f>
        <v>6.6852351605258204E-4</v>
      </c>
      <c r="AN40" s="10"/>
      <c r="AO40" s="10">
        <f>'CSB No UV'!BK39</f>
        <v>6.4072067885792702E-4</v>
      </c>
      <c r="AP40" s="10">
        <f>'CSB 3hUV'!BK39</f>
        <v>6.1934529386389403E-4</v>
      </c>
      <c r="AQ40" s="10">
        <f>'CSB 16hUV'!BK39</f>
        <v>4.560006984910871E-4</v>
      </c>
      <c r="AR40" s="11">
        <f>'CSB 24hUV'!BK39</f>
        <v>1.0152528581436689E-3</v>
      </c>
      <c r="AT40" s="9">
        <f t="shared" si="16"/>
        <v>0</v>
      </c>
      <c r="AU40" s="10">
        <f t="shared" si="17"/>
        <v>-1.0925917756942516E-3</v>
      </c>
      <c r="AV40" s="10">
        <f t="shared" si="18"/>
        <v>-2.1363866608127492E-4</v>
      </c>
      <c r="AW40" s="10">
        <f t="shared" si="19"/>
        <v>-8.6473644502107409E-4</v>
      </c>
      <c r="AX40" s="10"/>
      <c r="AY40" s="10">
        <f t="shared" si="20"/>
        <v>-7.962369869033265E-4</v>
      </c>
      <c r="AZ40" s="10">
        <f t="shared" si="21"/>
        <v>2.5445030745028597E-3</v>
      </c>
      <c r="BA40" s="10">
        <f t="shared" si="22"/>
        <v>-4.4799257505160283E-4</v>
      </c>
      <c r="BB40" s="10">
        <f t="shared" si="23"/>
        <v>-6.0471375334574863E-4</v>
      </c>
      <c r="BC40" s="10"/>
      <c r="BD40" s="10">
        <f t="shared" si="24"/>
        <v>-6.3251659054040365E-4</v>
      </c>
      <c r="BE40" s="10">
        <f t="shared" si="25"/>
        <v>-6.5389197553443663E-4</v>
      </c>
      <c r="BF40" s="10">
        <f t="shared" si="26"/>
        <v>-8.1723657090724362E-4</v>
      </c>
      <c r="BG40" s="11">
        <f t="shared" si="27"/>
        <v>-2.5798441125466178E-4</v>
      </c>
    </row>
    <row r="41" spans="1:59" x14ac:dyDescent="0.25">
      <c r="A41" s="9">
        <f>'MRC5 No UV'!BP40</f>
        <v>0.87738823902437624</v>
      </c>
      <c r="B41" s="10">
        <f>'MRC5 3hUV'!BJ40</f>
        <v>0.91153136253417377</v>
      </c>
      <c r="C41" s="10">
        <f>'MRC5 16hUV'!BJ40</f>
        <v>0.88310392895311107</v>
      </c>
      <c r="D41" s="10">
        <f>'MRC5 24hUV'!BJ40</f>
        <v>0.88663834512304252</v>
      </c>
      <c r="E41" s="10"/>
      <c r="F41" s="10">
        <f>'CSA No UV'!BJ40</f>
        <v>0.85104085201655</v>
      </c>
      <c r="G41" s="10">
        <f>'CSA 3hUV'!BJ40</f>
        <v>0.89890939996275476</v>
      </c>
      <c r="H41" s="10">
        <f>'CSA 16hUV'!BJ40</f>
        <v>0.9514200201662657</v>
      </c>
      <c r="I41" s="10">
        <f>'CSA 24hUV'!BJ40</f>
        <v>0.95195743533622612</v>
      </c>
      <c r="J41" s="10"/>
      <c r="K41" s="10">
        <f>'CSB No UV'!BJ40</f>
        <v>0.84372384170230919</v>
      </c>
      <c r="L41" s="10">
        <f>'CSB 3hUV'!BJ40</f>
        <v>0.89939982899975435</v>
      </c>
      <c r="M41" s="10">
        <f>'CSB 16hUV'!BJ40</f>
        <v>0.94728502852086272</v>
      </c>
      <c r="N41" s="11">
        <f>'CSB 24hUV'!BJ40</f>
        <v>0.95856301361600615</v>
      </c>
      <c r="P41" s="9">
        <f t="shared" si="4"/>
        <v>0</v>
      </c>
      <c r="Q41" s="10">
        <f t="shared" si="5"/>
        <v>3.4143123509797535E-2</v>
      </c>
      <c r="R41" s="10">
        <f t="shared" si="6"/>
        <v>5.7156899287348351E-3</v>
      </c>
      <c r="S41" s="10">
        <f t="shared" si="7"/>
        <v>9.2501060986662775E-3</v>
      </c>
      <c r="T41" s="10"/>
      <c r="U41" s="10">
        <f t="shared" si="8"/>
        <v>-2.634738700782624E-2</v>
      </c>
      <c r="V41" s="10">
        <f t="shared" si="9"/>
        <v>2.1521160938378525E-2</v>
      </c>
      <c r="W41" s="10">
        <f t="shared" si="10"/>
        <v>7.4031781141889463E-2</v>
      </c>
      <c r="X41" s="10">
        <f t="shared" si="11"/>
        <v>7.4569196311849884E-2</v>
      </c>
      <c r="Y41" s="10"/>
      <c r="Z41" s="10">
        <f t="shared" si="12"/>
        <v>-3.3664397322067052E-2</v>
      </c>
      <c r="AA41" s="10">
        <f t="shared" si="13"/>
        <v>2.201158997537811E-2</v>
      </c>
      <c r="AB41" s="10">
        <f t="shared" si="14"/>
        <v>6.9896789496486478E-2</v>
      </c>
      <c r="AC41" s="11">
        <f t="shared" si="15"/>
        <v>8.1174774591629917E-2</v>
      </c>
      <c r="AE41" s="9">
        <f>'MRC5 No UV'!BQ40</f>
        <v>6.0457887088839258E-4</v>
      </c>
      <c r="AF41" s="10">
        <f>'MRC5 3hUV'!BK40</f>
        <v>3.1901505991555236E-4</v>
      </c>
      <c r="AG41" s="10">
        <f>'MRC5 16hUV'!BK40</f>
        <v>1.1814127520430144E-3</v>
      </c>
      <c r="AH41" s="10">
        <f>'MRC5 24hUV'!BK40</f>
        <v>5.5707939995374323E-4</v>
      </c>
      <c r="AI41" s="10"/>
      <c r="AJ41" s="10">
        <f>'CSA No UV'!BK40</f>
        <v>1.1762958681439974E-3</v>
      </c>
      <c r="AK41" s="10">
        <f>'CSA 3hUV'!BK40</f>
        <v>1.6272446649975686E-3</v>
      </c>
      <c r="AL41" s="10">
        <f>'CSA 16hUV'!BK40</f>
        <v>5.9188085051198954E-4</v>
      </c>
      <c r="AM41" s="10">
        <f>'CSA 24hUV'!BK40</f>
        <v>4.8338641377394472E-4</v>
      </c>
      <c r="AN41" s="10"/>
      <c r="AO41" s="10">
        <f>'CSB No UV'!BK40</f>
        <v>3.2762173603508325E-4</v>
      </c>
      <c r="AP41" s="10">
        <f>'CSB 3hUV'!BK40</f>
        <v>1.102112187731469E-3</v>
      </c>
      <c r="AQ41" s="10">
        <f>'CSB 16hUV'!BK40</f>
        <v>8.8175289403309828E-4</v>
      </c>
      <c r="AR41" s="11">
        <f>'CSB 24hUV'!BK40</f>
        <v>1.1592730732275494E-3</v>
      </c>
      <c r="AT41" s="9">
        <f t="shared" si="16"/>
        <v>0</v>
      </c>
      <c r="AU41" s="10">
        <f t="shared" si="17"/>
        <v>-2.8556381097284022E-4</v>
      </c>
      <c r="AV41" s="10">
        <f t="shared" si="18"/>
        <v>5.7683388115462183E-4</v>
      </c>
      <c r="AW41" s="10">
        <f t="shared" si="19"/>
        <v>-4.749947093464935E-5</v>
      </c>
      <c r="AX41" s="10"/>
      <c r="AY41" s="10">
        <f t="shared" si="20"/>
        <v>5.7171699725560481E-4</v>
      </c>
      <c r="AZ41" s="10">
        <f t="shared" si="21"/>
        <v>1.0226657941091761E-3</v>
      </c>
      <c r="BA41" s="10">
        <f t="shared" si="22"/>
        <v>-1.2698020376403045E-5</v>
      </c>
      <c r="BB41" s="10">
        <f t="shared" si="23"/>
        <v>-1.2119245711444786E-4</v>
      </c>
      <c r="BC41" s="10"/>
      <c r="BD41" s="10">
        <f t="shared" si="24"/>
        <v>-2.7695713485330933E-4</v>
      </c>
      <c r="BE41" s="10">
        <f t="shared" si="25"/>
        <v>4.9753331684307639E-4</v>
      </c>
      <c r="BF41" s="10">
        <f t="shared" si="26"/>
        <v>2.771740231447057E-4</v>
      </c>
      <c r="BG41" s="11">
        <f t="shared" si="27"/>
        <v>5.5469420233915682E-4</v>
      </c>
    </row>
    <row r="42" spans="1:59" x14ac:dyDescent="0.25">
      <c r="A42" s="9">
        <f>'MRC5 No UV'!BP41</f>
        <v>0.87011115845819875</v>
      </c>
      <c r="B42" s="10">
        <f>'MRC5 3hUV'!BJ41</f>
        <v>0.90813003905451184</v>
      </c>
      <c r="C42" s="10">
        <f>'MRC5 16hUV'!BJ41</f>
        <v>0.88083023021183937</v>
      </c>
      <c r="D42" s="10">
        <f>'MRC5 24hUV'!BJ41</f>
        <v>0.88850171113599929</v>
      </c>
      <c r="E42" s="10"/>
      <c r="F42" s="10">
        <f>'CSA No UV'!BJ41</f>
        <v>0.86610436450386152</v>
      </c>
      <c r="G42" s="10">
        <f>'CSA 3hUV'!BJ41</f>
        <v>0.90080045019941246</v>
      </c>
      <c r="H42" s="10">
        <f>'CSA 16hUV'!BJ41</f>
        <v>0.95587438250837842</v>
      </c>
      <c r="I42" s="10">
        <f>'CSA 24hUV'!BJ41</f>
        <v>0.95246400142405674</v>
      </c>
      <c r="J42" s="10"/>
      <c r="K42" s="10">
        <f>'CSB No UV'!BJ41</f>
        <v>0.86796113948491782</v>
      </c>
      <c r="L42" s="10">
        <f>'CSB 3hUV'!BJ41</f>
        <v>0.91122996845089155</v>
      </c>
      <c r="M42" s="10">
        <f>'CSB 16hUV'!BJ41</f>
        <v>0.96808953229034511</v>
      </c>
      <c r="N42" s="11">
        <f>'CSB 24hUV'!BJ41</f>
        <v>0.95132335878374685</v>
      </c>
      <c r="P42" s="9">
        <f t="shared" si="4"/>
        <v>0</v>
      </c>
      <c r="Q42" s="10">
        <f t="shared" si="5"/>
        <v>3.8018880596313087E-2</v>
      </c>
      <c r="R42" s="10">
        <f t="shared" si="6"/>
        <v>1.0719071753640619E-2</v>
      </c>
      <c r="S42" s="10">
        <f t="shared" si="7"/>
        <v>1.8390552677800542E-2</v>
      </c>
      <c r="T42" s="10"/>
      <c r="U42" s="10">
        <f t="shared" si="8"/>
        <v>-4.0067939543372288E-3</v>
      </c>
      <c r="V42" s="10">
        <f t="shared" si="9"/>
        <v>3.0689291741213709E-2</v>
      </c>
      <c r="W42" s="10">
        <f t="shared" si="10"/>
        <v>8.5763224050179665E-2</v>
      </c>
      <c r="X42" s="10">
        <f t="shared" si="11"/>
        <v>8.2352842965857986E-2</v>
      </c>
      <c r="Y42" s="10"/>
      <c r="Z42" s="10">
        <f t="shared" si="12"/>
        <v>-2.1500189732809316E-3</v>
      </c>
      <c r="AA42" s="10">
        <f t="shared" si="13"/>
        <v>4.1118809992692795E-2</v>
      </c>
      <c r="AB42" s="10">
        <f t="shared" si="14"/>
        <v>9.7978373832146359E-2</v>
      </c>
      <c r="AC42" s="11">
        <f t="shared" si="15"/>
        <v>8.1212200325548101E-2</v>
      </c>
      <c r="AE42" s="9">
        <f>'MRC5 No UV'!BQ41</f>
        <v>6.6398507315044519E-4</v>
      </c>
      <c r="AF42" s="10">
        <f>'MRC5 3hUV'!BK41</f>
        <v>4.0422236090539675E-4</v>
      </c>
      <c r="AG42" s="10">
        <f>'MRC5 16hUV'!BK41</f>
        <v>1.0443689559706886E-3</v>
      </c>
      <c r="AH42" s="10">
        <f>'MRC5 24hUV'!BK41</f>
        <v>4.2826584078503404E-4</v>
      </c>
      <c r="AI42" s="10"/>
      <c r="AJ42" s="10">
        <f>'CSA No UV'!BK41</f>
        <v>5.3733991125361441E-4</v>
      </c>
      <c r="AK42" s="10">
        <f>'CSA 3hUV'!BK41</f>
        <v>2.3193195821406961E-3</v>
      </c>
      <c r="AL42" s="10">
        <f>'CSA 16hUV'!BK41</f>
        <v>7.6022359577752636E-4</v>
      </c>
      <c r="AM42" s="10">
        <f>'CSA 24hUV'!BK41</f>
        <v>6.6276664300981821E-4</v>
      </c>
      <c r="AN42" s="10"/>
      <c r="AO42" s="10">
        <f>'CSB No UV'!BK41</f>
        <v>6.1171974977208832E-4</v>
      </c>
      <c r="AP42" s="10">
        <f>'CSB 3hUV'!BK41</f>
        <v>5.6301835718528892E-4</v>
      </c>
      <c r="AQ42" s="10">
        <f>'CSB 16hUV'!BK41</f>
        <v>3.2508762165870227E-4</v>
      </c>
      <c r="AR42" s="11">
        <f>'CSB 24hUV'!BK41</f>
        <v>9.5572582426188427E-4</v>
      </c>
      <c r="AT42" s="9">
        <f t="shared" si="16"/>
        <v>0</v>
      </c>
      <c r="AU42" s="10">
        <f t="shared" si="17"/>
        <v>-2.5976271224504845E-4</v>
      </c>
      <c r="AV42" s="10">
        <f t="shared" si="18"/>
        <v>3.8038388282024343E-4</v>
      </c>
      <c r="AW42" s="10">
        <f t="shared" si="19"/>
        <v>-2.3571923236541116E-4</v>
      </c>
      <c r="AX42" s="10"/>
      <c r="AY42" s="10">
        <f t="shared" si="20"/>
        <v>-1.2664516189683079E-4</v>
      </c>
      <c r="AZ42" s="10">
        <f t="shared" si="21"/>
        <v>1.655334508990251E-3</v>
      </c>
      <c r="BA42" s="10">
        <f t="shared" si="22"/>
        <v>9.6238522627081161E-5</v>
      </c>
      <c r="BB42" s="10">
        <f t="shared" si="23"/>
        <v>-1.2184301406269887E-6</v>
      </c>
      <c r="BC42" s="10"/>
      <c r="BD42" s="10">
        <f t="shared" si="24"/>
        <v>-5.2265323378356877E-5</v>
      </c>
      <c r="BE42" s="10">
        <f t="shared" si="25"/>
        <v>-1.0096671596515627E-4</v>
      </c>
      <c r="BF42" s="10">
        <f t="shared" si="26"/>
        <v>-3.3889745149174292E-4</v>
      </c>
      <c r="BG42" s="11">
        <f t="shared" si="27"/>
        <v>2.9174075111143907E-4</v>
      </c>
    </row>
    <row r="43" spans="1:59" x14ac:dyDescent="0.25">
      <c r="A43" s="9">
        <f>'MRC5 No UV'!BP42</f>
        <v>0.88066618569644539</v>
      </c>
      <c r="B43" s="10">
        <f>'MRC5 3hUV'!BJ42</f>
        <v>0.90894408727425924</v>
      </c>
      <c r="C43" s="10">
        <f>'MRC5 16hUV'!BJ42</f>
        <v>0.88569985579547006</v>
      </c>
      <c r="D43" s="10">
        <f>'MRC5 24hUV'!BJ42</f>
        <v>0.89246054477011583</v>
      </c>
      <c r="E43" s="10"/>
      <c r="F43" s="10">
        <f>'CSA No UV'!BJ42</f>
        <v>0.84800635002384106</v>
      </c>
      <c r="G43" s="10">
        <f>'CSA 3hUV'!BJ42</f>
        <v>0.91057370935044957</v>
      </c>
      <c r="H43" s="10">
        <f>'CSA 16hUV'!BJ42</f>
        <v>0.95229427132499578</v>
      </c>
      <c r="I43" s="10">
        <f>'CSA 24hUV'!BJ42</f>
        <v>0.95326132554456167</v>
      </c>
      <c r="J43" s="10"/>
      <c r="K43" s="10">
        <f>'CSB No UV'!BJ42</f>
        <v>0.86690019744334934</v>
      </c>
      <c r="L43" s="10">
        <f>'CSB 3hUV'!BJ42</f>
        <v>0.91347002536950939</v>
      </c>
      <c r="M43" s="10">
        <f>'CSB 16hUV'!BJ42</f>
        <v>0.97126159655011146</v>
      </c>
      <c r="N43" s="11">
        <f>'CSB 24hUV'!BJ42</f>
        <v>0.96325712494953064</v>
      </c>
      <c r="P43" s="9">
        <f t="shared" si="4"/>
        <v>0</v>
      </c>
      <c r="Q43" s="10">
        <f t="shared" si="5"/>
        <v>2.8277901577813847E-2</v>
      </c>
      <c r="R43" s="10">
        <f t="shared" si="6"/>
        <v>5.0336700990246674E-3</v>
      </c>
      <c r="S43" s="10">
        <f t="shared" si="7"/>
        <v>1.1794359073670435E-2</v>
      </c>
      <c r="T43" s="10"/>
      <c r="U43" s="10">
        <f t="shared" si="8"/>
        <v>-3.2659835672604332E-2</v>
      </c>
      <c r="V43" s="10">
        <f t="shared" si="9"/>
        <v>2.9907523654004176E-2</v>
      </c>
      <c r="W43" s="10">
        <f t="shared" si="10"/>
        <v>7.1628085628550386E-2</v>
      </c>
      <c r="X43" s="10">
        <f t="shared" si="11"/>
        <v>7.2595139848116275E-2</v>
      </c>
      <c r="Y43" s="10"/>
      <c r="Z43" s="10">
        <f t="shared" si="12"/>
        <v>-1.3765988253096051E-2</v>
      </c>
      <c r="AA43" s="10">
        <f t="shared" si="13"/>
        <v>3.2803839673063995E-2</v>
      </c>
      <c r="AB43" s="10">
        <f t="shared" si="14"/>
        <v>9.059541085366607E-2</v>
      </c>
      <c r="AC43" s="11">
        <f t="shared" si="15"/>
        <v>8.2590939253085249E-2</v>
      </c>
      <c r="AE43" s="9">
        <f>'MRC5 No UV'!BQ42</f>
        <v>3.0759985439051811E-4</v>
      </c>
      <c r="AF43" s="10">
        <f>'MRC5 3hUV'!BK42</f>
        <v>6.9189620418598811E-4</v>
      </c>
      <c r="AG43" s="10">
        <f>'MRC5 16hUV'!BK42</f>
        <v>8.9936754570917835E-4</v>
      </c>
      <c r="AH43" s="10">
        <f>'MRC5 24hUV'!BK42</f>
        <v>3.9722396026562259E-4</v>
      </c>
      <c r="AI43" s="10"/>
      <c r="AJ43" s="10">
        <f>'CSA No UV'!BK42</f>
        <v>9.3415339455569667E-4</v>
      </c>
      <c r="AK43" s="10">
        <f>'CSA 3hUV'!BK42</f>
        <v>2.5628326601674916E-3</v>
      </c>
      <c r="AL43" s="10">
        <f>'CSA 16hUV'!BK42</f>
        <v>9.5882013721820694E-4</v>
      </c>
      <c r="AM43" s="10">
        <f>'CSA 24hUV'!BK42</f>
        <v>7.1293594854299409E-4</v>
      </c>
      <c r="AN43" s="10"/>
      <c r="AO43" s="10">
        <f>'CSB No UV'!BK42</f>
        <v>1.2079478061811618E-3</v>
      </c>
      <c r="AP43" s="10">
        <f>'CSB 3hUV'!BK42</f>
        <v>4.2497186381733381E-4</v>
      </c>
      <c r="AQ43" s="10">
        <f>'CSB 16hUV'!BK42</f>
        <v>8.8969597856017172E-4</v>
      </c>
      <c r="AR43" s="11">
        <f>'CSB 24hUV'!BK42</f>
        <v>7.5977060788198064E-4</v>
      </c>
      <c r="AT43" s="9">
        <f t="shared" si="16"/>
        <v>0</v>
      </c>
      <c r="AU43" s="10">
        <f t="shared" si="17"/>
        <v>3.8429634979547E-4</v>
      </c>
      <c r="AV43" s="10">
        <f t="shared" si="18"/>
        <v>5.9176769131866029E-4</v>
      </c>
      <c r="AW43" s="10">
        <f t="shared" si="19"/>
        <v>8.9624105875104481E-5</v>
      </c>
      <c r="AX43" s="10"/>
      <c r="AY43" s="10">
        <f t="shared" si="20"/>
        <v>6.2655354016517861E-4</v>
      </c>
      <c r="AZ43" s="10">
        <f t="shared" si="21"/>
        <v>2.2552328057769736E-3</v>
      </c>
      <c r="BA43" s="10">
        <f t="shared" si="22"/>
        <v>6.5122028282768888E-4</v>
      </c>
      <c r="BB43" s="10">
        <f t="shared" si="23"/>
        <v>4.0533609415247597E-4</v>
      </c>
      <c r="BC43" s="10"/>
      <c r="BD43" s="10">
        <f t="shared" si="24"/>
        <v>9.003479517906436E-4</v>
      </c>
      <c r="BE43" s="10">
        <f t="shared" si="25"/>
        <v>1.1737200942681569E-4</v>
      </c>
      <c r="BF43" s="10">
        <f t="shared" si="26"/>
        <v>5.8209612416965355E-4</v>
      </c>
      <c r="BG43" s="11">
        <f t="shared" si="27"/>
        <v>4.5217075349146253E-4</v>
      </c>
    </row>
    <row r="44" spans="1:59" x14ac:dyDescent="0.25">
      <c r="A44" s="9">
        <f>'MRC5 No UV'!BP43</f>
        <v>0.87817256926299658</v>
      </c>
      <c r="B44" s="10">
        <f>'MRC5 3hUV'!BJ43</f>
        <v>0.91628781663648839</v>
      </c>
      <c r="C44" s="10">
        <f>'MRC5 16hUV'!BJ43</f>
        <v>0.89646478497057447</v>
      </c>
      <c r="D44" s="10">
        <f>'MRC5 24hUV'!BJ43</f>
        <v>0.89146882920850834</v>
      </c>
      <c r="E44" s="10"/>
      <c r="F44" s="10">
        <f>'CSA No UV'!BJ43</f>
        <v>0.86610587996133437</v>
      </c>
      <c r="G44" s="10">
        <f>'CSA 3hUV'!BJ43</f>
        <v>0.91123424278780285</v>
      </c>
      <c r="H44" s="10">
        <f>'CSA 16hUV'!BJ43</f>
        <v>0.95638591257219596</v>
      </c>
      <c r="I44" s="10">
        <f>'CSA 24hUV'!BJ43</f>
        <v>0.95447396997342993</v>
      </c>
      <c r="J44" s="10"/>
      <c r="K44" s="10">
        <f>'CSB No UV'!BJ43</f>
        <v>0.86629792650486459</v>
      </c>
      <c r="L44" s="10">
        <f>'CSB 3hUV'!BJ43</f>
        <v>0.9210416790874042</v>
      </c>
      <c r="M44" s="10">
        <f>'CSB 16hUV'!BJ43</f>
        <v>0.96684883437065938</v>
      </c>
      <c r="N44" s="11">
        <f>'CSB 24hUV'!BJ43</f>
        <v>0.96266016642809049</v>
      </c>
      <c r="P44" s="9">
        <f t="shared" si="4"/>
        <v>0</v>
      </c>
      <c r="Q44" s="10">
        <f t="shared" si="5"/>
        <v>3.8115247373491812E-2</v>
      </c>
      <c r="R44" s="10">
        <f t="shared" si="6"/>
        <v>1.8292215707577886E-2</v>
      </c>
      <c r="S44" s="10">
        <f t="shared" si="7"/>
        <v>1.3296259945511757E-2</v>
      </c>
      <c r="T44" s="10"/>
      <c r="U44" s="10">
        <f t="shared" si="8"/>
        <v>-1.2066689301662215E-2</v>
      </c>
      <c r="V44" s="10">
        <f t="shared" si="9"/>
        <v>3.3061673524806268E-2</v>
      </c>
      <c r="W44" s="10">
        <f t="shared" si="10"/>
        <v>7.8213343309199379E-2</v>
      </c>
      <c r="X44" s="10">
        <f t="shared" si="11"/>
        <v>7.6301400710433342E-2</v>
      </c>
      <c r="Y44" s="10"/>
      <c r="Z44" s="10">
        <f t="shared" si="12"/>
        <v>-1.1874642758131992E-2</v>
      </c>
      <c r="AA44" s="10">
        <f t="shared" si="13"/>
        <v>4.2869109824407614E-2</v>
      </c>
      <c r="AB44" s="10">
        <f t="shared" si="14"/>
        <v>8.8676265107662799E-2</v>
      </c>
      <c r="AC44" s="11">
        <f t="shared" si="15"/>
        <v>8.4487597165093908E-2</v>
      </c>
      <c r="AE44" s="9">
        <f>'MRC5 No UV'!BQ43</f>
        <v>6.8046907647419921E-4</v>
      </c>
      <c r="AF44" s="10">
        <f>'MRC5 3hUV'!BK43</f>
        <v>2.9842426838853653E-4</v>
      </c>
      <c r="AG44" s="10">
        <f>'MRC5 16hUV'!BK43</f>
        <v>1.2491822178549914E-3</v>
      </c>
      <c r="AH44" s="10">
        <f>'MRC5 24hUV'!BK43</f>
        <v>4.5215250615617469E-4</v>
      </c>
      <c r="AI44" s="10"/>
      <c r="AJ44" s="10">
        <f>'CSA No UV'!BK43</f>
        <v>5.4170488059516575E-4</v>
      </c>
      <c r="AK44" s="10">
        <f>'CSA 3hUV'!BK43</f>
        <v>1.7605235904737501E-3</v>
      </c>
      <c r="AL44" s="10">
        <f>'CSA 16hUV'!BK43</f>
        <v>4.051318279504012E-4</v>
      </c>
      <c r="AM44" s="10">
        <f>'CSA 24hUV'!BK43</f>
        <v>6.4007649355412872E-4</v>
      </c>
      <c r="AN44" s="10"/>
      <c r="AO44" s="10">
        <f>'CSB No UV'!BK43</f>
        <v>8.5932702717500748E-4</v>
      </c>
      <c r="AP44" s="10">
        <f>'CSB 3hUV'!BK43</f>
        <v>6.471627780614246E-4</v>
      </c>
      <c r="AQ44" s="10">
        <f>'CSB 16hUV'!BK43</f>
        <v>3.9308709761054397E-4</v>
      </c>
      <c r="AR44" s="11">
        <f>'CSB 24hUV'!BK43</f>
        <v>1.0142136130879822E-3</v>
      </c>
      <c r="AT44" s="9">
        <f t="shared" si="16"/>
        <v>0</v>
      </c>
      <c r="AU44" s="10">
        <f t="shared" si="17"/>
        <v>-3.8204480808566268E-4</v>
      </c>
      <c r="AV44" s="10">
        <f t="shared" si="18"/>
        <v>5.6871314138079215E-4</v>
      </c>
      <c r="AW44" s="10">
        <f t="shared" si="19"/>
        <v>-2.2831657031802452E-4</v>
      </c>
      <c r="AX44" s="10"/>
      <c r="AY44" s="10">
        <f t="shared" si="20"/>
        <v>-1.3876419587903347E-4</v>
      </c>
      <c r="AZ44" s="10">
        <f t="shared" si="21"/>
        <v>1.0800545139995508E-3</v>
      </c>
      <c r="BA44" s="10">
        <f t="shared" si="22"/>
        <v>-2.7533724852379801E-4</v>
      </c>
      <c r="BB44" s="10">
        <f t="shared" si="23"/>
        <v>-4.0392582920070492E-5</v>
      </c>
      <c r="BC44" s="10"/>
      <c r="BD44" s="10">
        <f t="shared" si="24"/>
        <v>1.7885795070080826E-4</v>
      </c>
      <c r="BE44" s="10">
        <f t="shared" si="25"/>
        <v>-3.3306298412774616E-5</v>
      </c>
      <c r="BF44" s="10">
        <f t="shared" si="26"/>
        <v>-2.8738197886365524E-4</v>
      </c>
      <c r="BG44" s="11">
        <f t="shared" si="27"/>
        <v>3.33744536613783E-4</v>
      </c>
    </row>
    <row r="45" spans="1:59" x14ac:dyDescent="0.25">
      <c r="A45" s="9">
        <f>'MRC5 No UV'!BP44</f>
        <v>0.88540074693630011</v>
      </c>
      <c r="B45" s="10">
        <f>'MRC5 3hUV'!BJ44</f>
        <v>0.92055886854562241</v>
      </c>
      <c r="C45" s="10">
        <f>'MRC5 16hUV'!BJ44</f>
        <v>0.88519898806073039</v>
      </c>
      <c r="D45" s="10">
        <f>'MRC5 24hUV'!BJ44</f>
        <v>0.89396960546599857</v>
      </c>
      <c r="E45" s="10"/>
      <c r="F45" s="10">
        <f>'CSA No UV'!BJ44</f>
        <v>0.87616931520884156</v>
      </c>
      <c r="G45" s="10">
        <f>'CSA 3hUV'!BJ44</f>
        <v>0.9060145897569768</v>
      </c>
      <c r="H45" s="10">
        <f>'CSA 16hUV'!BJ44</f>
        <v>0.94809999979583992</v>
      </c>
      <c r="I45" s="10">
        <f>'CSA 24hUV'!BJ44</f>
        <v>0.95930795110062483</v>
      </c>
      <c r="J45" s="10"/>
      <c r="K45" s="10">
        <f>'CSB No UV'!BJ44</f>
        <v>0.86370062705384387</v>
      </c>
      <c r="L45" s="10">
        <f>'CSB 3hUV'!BJ44</f>
        <v>0.91751871511199246</v>
      </c>
      <c r="M45" s="10">
        <f>'CSB 16hUV'!BJ44</f>
        <v>0.97222321050706684</v>
      </c>
      <c r="N45" s="11">
        <f>'CSB 24hUV'!BJ44</f>
        <v>0.9550407596414443</v>
      </c>
      <c r="P45" s="9">
        <f t="shared" si="4"/>
        <v>0</v>
      </c>
      <c r="Q45" s="10">
        <f t="shared" si="5"/>
        <v>3.5158121609322301E-2</v>
      </c>
      <c r="R45" s="10">
        <f t="shared" si="6"/>
        <v>-2.0175887556972416E-4</v>
      </c>
      <c r="S45" s="10">
        <f t="shared" si="7"/>
        <v>8.5688585296984643E-3</v>
      </c>
      <c r="T45" s="10"/>
      <c r="U45" s="10">
        <f t="shared" si="8"/>
        <v>-9.23143172745855E-3</v>
      </c>
      <c r="V45" s="10">
        <f t="shared" si="9"/>
        <v>2.0613842820676687E-2</v>
      </c>
      <c r="W45" s="10">
        <f t="shared" si="10"/>
        <v>6.2699252859539811E-2</v>
      </c>
      <c r="X45" s="10">
        <f t="shared" si="11"/>
        <v>7.3907204164324725E-2</v>
      </c>
      <c r="Y45" s="10"/>
      <c r="Z45" s="10">
        <f t="shared" si="12"/>
        <v>-2.1700119882456237E-2</v>
      </c>
      <c r="AA45" s="10">
        <f t="shared" si="13"/>
        <v>3.2117968175692346E-2</v>
      </c>
      <c r="AB45" s="10">
        <f t="shared" si="14"/>
        <v>8.6822463570766728E-2</v>
      </c>
      <c r="AC45" s="11">
        <f t="shared" si="15"/>
        <v>6.9640012705144194E-2</v>
      </c>
      <c r="AE45" s="9">
        <f>'MRC5 No UV'!BQ44</f>
        <v>8.4063523205765126E-4</v>
      </c>
      <c r="AF45" s="10">
        <f>'MRC5 3hUV'!BK44</f>
        <v>1.0872223553847775E-3</v>
      </c>
      <c r="AG45" s="10">
        <f>'MRC5 16hUV'!BK44</f>
        <v>7.5727694200770858E-4</v>
      </c>
      <c r="AH45" s="10">
        <f>'MRC5 24hUV'!BK44</f>
        <v>6.0144730634656537E-4</v>
      </c>
      <c r="AI45" s="10"/>
      <c r="AJ45" s="10">
        <f>'CSA No UV'!BK44</f>
        <v>8.133823029145426E-4</v>
      </c>
      <c r="AK45" s="10">
        <f>'CSA 3hUV'!BK44</f>
        <v>8.8458910788697818E-4</v>
      </c>
      <c r="AL45" s="10">
        <f>'CSA 16hUV'!BK44</f>
        <v>8.2995718695424536E-4</v>
      </c>
      <c r="AM45" s="10">
        <f>'CSA 24hUV'!BK44</f>
        <v>4.7403368089429413E-4</v>
      </c>
      <c r="AN45" s="10"/>
      <c r="AO45" s="10">
        <f>'CSB No UV'!BK44</f>
        <v>9.0925539347084508E-4</v>
      </c>
      <c r="AP45" s="10">
        <f>'CSB 3hUV'!BK44</f>
        <v>5.5499724521985364E-4</v>
      </c>
      <c r="AQ45" s="10">
        <f>'CSB 16hUV'!BK44</f>
        <v>3.2199931785311487E-4</v>
      </c>
      <c r="AR45" s="11">
        <f>'CSB 24hUV'!BK44</f>
        <v>8.1250630551644521E-4</v>
      </c>
      <c r="AT45" s="9">
        <f t="shared" si="16"/>
        <v>0</v>
      </c>
      <c r="AU45" s="10">
        <f t="shared" si="17"/>
        <v>2.4658712332712622E-4</v>
      </c>
      <c r="AV45" s="10">
        <f t="shared" si="18"/>
        <v>-8.3358290049942679E-5</v>
      </c>
      <c r="AW45" s="10">
        <f t="shared" si="19"/>
        <v>-2.3918792571108588E-4</v>
      </c>
      <c r="AX45" s="10"/>
      <c r="AY45" s="10">
        <f t="shared" si="20"/>
        <v>-2.725292914310866E-5</v>
      </c>
      <c r="AZ45" s="10">
        <f t="shared" si="21"/>
        <v>4.3953875829326927E-5</v>
      </c>
      <c r="BA45" s="10">
        <f t="shared" si="22"/>
        <v>-1.0678045103405896E-5</v>
      </c>
      <c r="BB45" s="10">
        <f t="shared" si="23"/>
        <v>-3.6660155116335712E-4</v>
      </c>
      <c r="BC45" s="10"/>
      <c r="BD45" s="10">
        <f t="shared" si="24"/>
        <v>6.8620161413193823E-5</v>
      </c>
      <c r="BE45" s="10">
        <f t="shared" si="25"/>
        <v>-2.8563798683779761E-4</v>
      </c>
      <c r="BF45" s="10">
        <f t="shared" si="26"/>
        <v>-5.1863591420453644E-4</v>
      </c>
      <c r="BG45" s="11">
        <f t="shared" si="27"/>
        <v>-2.8128926541206049E-5</v>
      </c>
    </row>
    <row r="46" spans="1:59" x14ac:dyDescent="0.25">
      <c r="A46" s="9">
        <f>'MRC5 No UV'!BP45</f>
        <v>0.88261880971940421</v>
      </c>
      <c r="B46" s="10">
        <f>'MRC5 3hUV'!BJ45</f>
        <v>0.93091541513555265</v>
      </c>
      <c r="C46" s="10">
        <f>'MRC5 16hUV'!BJ45</f>
        <v>0.89085951688508191</v>
      </c>
      <c r="D46" s="10">
        <f>'MRC5 24hUV'!BJ45</f>
        <v>0.89064751737581538</v>
      </c>
      <c r="E46" s="10"/>
      <c r="F46" s="10">
        <f>'CSA No UV'!BJ45</f>
        <v>0.8653353436748995</v>
      </c>
      <c r="G46" s="10">
        <f>'CSA 3hUV'!BJ45</f>
        <v>0.91784399158223329</v>
      </c>
      <c r="H46" s="10">
        <f>'CSA 16hUV'!BJ45</f>
        <v>0.95258284518668468</v>
      </c>
      <c r="I46" s="10">
        <f>'CSA 24hUV'!BJ45</f>
        <v>0.96195737780782031</v>
      </c>
      <c r="J46" s="10"/>
      <c r="K46" s="10">
        <f>'CSB No UV'!BJ45</f>
        <v>0.86206351539313553</v>
      </c>
      <c r="L46" s="10">
        <f>'CSB 3hUV'!BJ45</f>
        <v>0.91488184911096426</v>
      </c>
      <c r="M46" s="10">
        <f>'CSB 16hUV'!BJ45</f>
        <v>0.95825370096062801</v>
      </c>
      <c r="N46" s="11">
        <f>'CSB 24hUV'!BJ45</f>
        <v>0.95645999183643404</v>
      </c>
      <c r="P46" s="9">
        <f t="shared" si="4"/>
        <v>0</v>
      </c>
      <c r="Q46" s="10">
        <f t="shared" si="5"/>
        <v>4.8296605416148441E-2</v>
      </c>
      <c r="R46" s="10">
        <f t="shared" si="6"/>
        <v>8.2407071656777076E-3</v>
      </c>
      <c r="S46" s="10">
        <f t="shared" si="7"/>
        <v>8.0287076564111715E-3</v>
      </c>
      <c r="T46" s="10"/>
      <c r="U46" s="10">
        <f t="shared" si="8"/>
        <v>-1.7283466044504703E-2</v>
      </c>
      <c r="V46" s="10">
        <f t="shared" si="9"/>
        <v>3.522518186282908E-2</v>
      </c>
      <c r="W46" s="10">
        <f t="shared" si="10"/>
        <v>6.9964035467280472E-2</v>
      </c>
      <c r="X46" s="10">
        <f t="shared" si="11"/>
        <v>7.9338568088416106E-2</v>
      </c>
      <c r="Y46" s="10"/>
      <c r="Z46" s="10">
        <f t="shared" si="12"/>
        <v>-2.055529432626868E-2</v>
      </c>
      <c r="AA46" s="10">
        <f t="shared" si="13"/>
        <v>3.2263039391560056E-2</v>
      </c>
      <c r="AB46" s="10">
        <f t="shared" si="14"/>
        <v>7.5634891241223801E-2</v>
      </c>
      <c r="AC46" s="11">
        <f t="shared" si="15"/>
        <v>7.3841182117029835E-2</v>
      </c>
      <c r="AE46" s="9">
        <f>'MRC5 No UV'!BQ45</f>
        <v>3.8899959665571481E-4</v>
      </c>
      <c r="AF46" s="10">
        <f>'MRC5 3hUV'!BK45</f>
        <v>6.2465554338552603E-4</v>
      </c>
      <c r="AG46" s="10">
        <f>'MRC5 16hUV'!BK45</f>
        <v>1.1846709792961705E-3</v>
      </c>
      <c r="AH46" s="10">
        <f>'MRC5 24hUV'!BK45</f>
        <v>4.890208883055004E-4</v>
      </c>
      <c r="AI46" s="10"/>
      <c r="AJ46" s="10">
        <f>'CSA No UV'!BK45</f>
        <v>9.3450133700906509E-4</v>
      </c>
      <c r="AK46" s="10">
        <f>'CSA 3hUV'!BK45</f>
        <v>1.1923494184412553E-3</v>
      </c>
      <c r="AL46" s="10">
        <f>'CSA 16hUV'!BK45</f>
        <v>2.2169059905323538E-4</v>
      </c>
      <c r="AM46" s="10">
        <f>'CSA 24hUV'!BK45</f>
        <v>1.1086453353889073E-3</v>
      </c>
      <c r="AN46" s="10"/>
      <c r="AO46" s="10">
        <f>'CSB No UV'!BK45</f>
        <v>1.002821270128843E-3</v>
      </c>
      <c r="AP46" s="10">
        <f>'CSB 3hUV'!BK45</f>
        <v>1.1064091945291235E-3</v>
      </c>
      <c r="AQ46" s="10">
        <f>'CSB 16hUV'!BK45</f>
        <v>9.5209070847532273E-4</v>
      </c>
      <c r="AR46" s="11">
        <f>'CSB 24hUV'!BK45</f>
        <v>1.2744440888989579E-3</v>
      </c>
      <c r="AT46" s="9">
        <f t="shared" si="16"/>
        <v>0</v>
      </c>
      <c r="AU46" s="10">
        <f t="shared" si="17"/>
        <v>2.3565594672981122E-4</v>
      </c>
      <c r="AV46" s="10">
        <f t="shared" si="18"/>
        <v>7.9567138264045574E-4</v>
      </c>
      <c r="AW46" s="10">
        <f t="shared" si="19"/>
        <v>1.0002129164978559E-4</v>
      </c>
      <c r="AX46" s="10"/>
      <c r="AY46" s="10">
        <f t="shared" si="20"/>
        <v>5.4550174035335034E-4</v>
      </c>
      <c r="AZ46" s="10">
        <f t="shared" si="21"/>
        <v>8.0334982178554052E-4</v>
      </c>
      <c r="BA46" s="10">
        <f t="shared" si="22"/>
        <v>-1.6730899760247943E-4</v>
      </c>
      <c r="BB46" s="10">
        <f t="shared" si="23"/>
        <v>7.1964573873319255E-4</v>
      </c>
      <c r="BC46" s="10"/>
      <c r="BD46" s="10">
        <f t="shared" si="24"/>
        <v>6.1382167347312825E-4</v>
      </c>
      <c r="BE46" s="10">
        <f t="shared" si="25"/>
        <v>7.1740959787340878E-4</v>
      </c>
      <c r="BF46" s="10">
        <f t="shared" si="26"/>
        <v>5.6309111181960798E-4</v>
      </c>
      <c r="BG46" s="11">
        <f t="shared" si="27"/>
        <v>8.8544449224324312E-4</v>
      </c>
    </row>
    <row r="47" spans="1:59" x14ac:dyDescent="0.25">
      <c r="A47" s="9">
        <f>'MRC5 No UV'!BP46</f>
        <v>0.89106456133824008</v>
      </c>
      <c r="B47" s="10">
        <f>'MRC5 3hUV'!BJ46</f>
        <v>0.92721467632942356</v>
      </c>
      <c r="C47" s="10">
        <f>'MRC5 16hUV'!BJ46</f>
        <v>0.89938085175720928</v>
      </c>
      <c r="D47" s="10">
        <f>'MRC5 24hUV'!BJ46</f>
        <v>0.90307342599886042</v>
      </c>
      <c r="E47" s="10"/>
      <c r="F47" s="10">
        <f>'CSA No UV'!BJ46</f>
        <v>0.87169067621822671</v>
      </c>
      <c r="G47" s="10">
        <f>'CSA 3hUV'!BJ46</f>
        <v>0.92368452785622457</v>
      </c>
      <c r="H47" s="10">
        <f>'CSA 16hUV'!BJ46</f>
        <v>0.95598815551691241</v>
      </c>
      <c r="I47" s="10">
        <f>'CSA 24hUV'!BJ46</f>
        <v>0.95993104275661345</v>
      </c>
      <c r="J47" s="10"/>
      <c r="K47" s="10">
        <f>'CSB No UV'!BJ46</f>
        <v>0.85134289435488297</v>
      </c>
      <c r="L47" s="10">
        <f>'CSB 3hUV'!BJ46</f>
        <v>0.91785860808621833</v>
      </c>
      <c r="M47" s="10">
        <f>'CSB 16hUV'!BJ46</f>
        <v>0.96010560545117518</v>
      </c>
      <c r="N47" s="11">
        <f>'CSB 24hUV'!BJ46</f>
        <v>0.95552542415564101</v>
      </c>
      <c r="P47" s="9">
        <f t="shared" si="4"/>
        <v>0</v>
      </c>
      <c r="Q47" s="10">
        <f t="shared" si="5"/>
        <v>3.615011499118348E-2</v>
      </c>
      <c r="R47" s="10">
        <f t="shared" si="6"/>
        <v>8.3162904189691966E-3</v>
      </c>
      <c r="S47" s="10">
        <f t="shared" si="7"/>
        <v>1.2008864660620344E-2</v>
      </c>
      <c r="T47" s="10"/>
      <c r="U47" s="10">
        <f t="shared" si="8"/>
        <v>-1.9373885120013368E-2</v>
      </c>
      <c r="V47" s="10">
        <f t="shared" si="9"/>
        <v>3.2619966517984489E-2</v>
      </c>
      <c r="W47" s="10">
        <f t="shared" si="10"/>
        <v>6.4923594178672328E-2</v>
      </c>
      <c r="X47" s="10">
        <f t="shared" si="11"/>
        <v>6.8866481418373371E-2</v>
      </c>
      <c r="Y47" s="10"/>
      <c r="Z47" s="10">
        <f t="shared" si="12"/>
        <v>-3.9721666983357107E-2</v>
      </c>
      <c r="AA47" s="10">
        <f t="shared" si="13"/>
        <v>2.6794046747978251E-2</v>
      </c>
      <c r="AB47" s="10">
        <f t="shared" si="14"/>
        <v>6.9041044112935102E-2</v>
      </c>
      <c r="AC47" s="11">
        <f t="shared" si="15"/>
        <v>6.4460862817400932E-2</v>
      </c>
      <c r="AE47" s="9">
        <f>'MRC5 No UV'!BQ46</f>
        <v>8.3125417963546364E-4</v>
      </c>
      <c r="AF47" s="10">
        <f>'MRC5 3hUV'!BK46</f>
        <v>3.1479830039783603E-4</v>
      </c>
      <c r="AG47" s="10">
        <f>'MRC5 16hUV'!BK46</f>
        <v>1.7360902765797802E-3</v>
      </c>
      <c r="AH47" s="10">
        <f>'MRC5 24hUV'!BK46</f>
        <v>2.6958696685595271E-4</v>
      </c>
      <c r="AI47" s="10"/>
      <c r="AJ47" s="10">
        <f>'CSA No UV'!BK46</f>
        <v>9.4028409492519357E-4</v>
      </c>
      <c r="AK47" s="10">
        <f>'CSA 3hUV'!BK46</f>
        <v>1.8953940749555009E-3</v>
      </c>
      <c r="AL47" s="10">
        <f>'CSA 16hUV'!BK46</f>
        <v>2.613659186453397E-4</v>
      </c>
      <c r="AM47" s="10">
        <f>'CSA 24hUV'!BK46</f>
        <v>7.0402181995156974E-4</v>
      </c>
      <c r="AN47" s="10"/>
      <c r="AO47" s="10">
        <f>'CSB No UV'!BK46</f>
        <v>1.4172899235525239E-3</v>
      </c>
      <c r="AP47" s="10">
        <f>'CSB 3hUV'!BK46</f>
        <v>5.4499541675570974E-4</v>
      </c>
      <c r="AQ47" s="10">
        <f>'CSB 16hUV'!BK46</f>
        <v>2.8419946642424673E-4</v>
      </c>
      <c r="AR47" s="11">
        <f>'CSB 24hUV'!BK46</f>
        <v>6.9944438442796702E-4</v>
      </c>
      <c r="AT47" s="9">
        <f t="shared" si="16"/>
        <v>0</v>
      </c>
      <c r="AU47" s="10">
        <f t="shared" si="17"/>
        <v>-5.1645587923762767E-4</v>
      </c>
      <c r="AV47" s="10">
        <f t="shared" si="18"/>
        <v>9.0483609694431652E-4</v>
      </c>
      <c r="AW47" s="10">
        <f t="shared" si="19"/>
        <v>-5.6166721277951088E-4</v>
      </c>
      <c r="AX47" s="10"/>
      <c r="AY47" s="10">
        <f t="shared" si="20"/>
        <v>1.0902991528972993E-4</v>
      </c>
      <c r="AZ47" s="10">
        <f t="shared" si="21"/>
        <v>1.0641398953200373E-3</v>
      </c>
      <c r="BA47" s="10">
        <f t="shared" si="22"/>
        <v>-5.6988826099012399E-4</v>
      </c>
      <c r="BB47" s="10">
        <f t="shared" si="23"/>
        <v>-1.2723235968389391E-4</v>
      </c>
      <c r="BC47" s="10"/>
      <c r="BD47" s="10">
        <f t="shared" si="24"/>
        <v>5.8603574391706027E-4</v>
      </c>
      <c r="BE47" s="10">
        <f t="shared" si="25"/>
        <v>-2.862587628797539E-4</v>
      </c>
      <c r="BF47" s="10">
        <f t="shared" si="26"/>
        <v>-5.4705471321121692E-4</v>
      </c>
      <c r="BG47" s="11">
        <f t="shared" si="27"/>
        <v>-1.3180979520749662E-4</v>
      </c>
    </row>
    <row r="48" spans="1:59" x14ac:dyDescent="0.25">
      <c r="A48" s="9">
        <f>'MRC5 No UV'!BP47</f>
        <v>0.88556785245251934</v>
      </c>
      <c r="B48" s="10">
        <f>'MRC5 3hUV'!BJ47</f>
        <v>0.92503984488477331</v>
      </c>
      <c r="C48" s="10">
        <f>'MRC5 16hUV'!BJ47</f>
        <v>0.8924489744079912</v>
      </c>
      <c r="D48" s="10">
        <f>'MRC5 24hUV'!BJ47</f>
        <v>0.8897186883756103</v>
      </c>
      <c r="E48" s="10"/>
      <c r="F48" s="10">
        <f>'CSA No UV'!BJ47</f>
        <v>0.86165518442647415</v>
      </c>
      <c r="G48" s="10">
        <f>'CSA 3hUV'!BJ47</f>
        <v>0.91904260631206325</v>
      </c>
      <c r="H48" s="10">
        <f>'CSA 16hUV'!BJ47</f>
        <v>0.95431362364077188</v>
      </c>
      <c r="I48" s="10">
        <f>'CSA 24hUV'!BJ47</f>
        <v>0.96498022406935635</v>
      </c>
      <c r="J48" s="10"/>
      <c r="K48" s="10">
        <f>'CSB No UV'!BJ47</f>
        <v>0.86289446340247122</v>
      </c>
      <c r="L48" s="10">
        <f>'CSB 3hUV'!BJ47</f>
        <v>0.92747821764680582</v>
      </c>
      <c r="M48" s="10">
        <f>'CSB 16hUV'!BJ47</f>
        <v>0.96462633662409458</v>
      </c>
      <c r="N48" s="11">
        <f>'CSB 24hUV'!BJ47</f>
        <v>0.95252107361239147</v>
      </c>
      <c r="P48" s="9">
        <f t="shared" si="4"/>
        <v>0</v>
      </c>
      <c r="Q48" s="10">
        <f t="shared" si="5"/>
        <v>3.9471992432253966E-2</v>
      </c>
      <c r="R48" s="10">
        <f t="shared" si="6"/>
        <v>6.8811219554718583E-3</v>
      </c>
      <c r="S48" s="10">
        <f t="shared" si="7"/>
        <v>4.1508359230909564E-3</v>
      </c>
      <c r="T48" s="10"/>
      <c r="U48" s="10">
        <f t="shared" si="8"/>
        <v>-2.3912668026045192E-2</v>
      </c>
      <c r="V48" s="10">
        <f t="shared" si="9"/>
        <v>3.3474753859543904E-2</v>
      </c>
      <c r="W48" s="10">
        <f t="shared" si="10"/>
        <v>6.8745771188252536E-2</v>
      </c>
      <c r="X48" s="10">
        <f t="shared" si="11"/>
        <v>7.9412371616837008E-2</v>
      </c>
      <c r="Y48" s="10"/>
      <c r="Z48" s="10">
        <f t="shared" si="12"/>
        <v>-2.2673389050048121E-2</v>
      </c>
      <c r="AA48" s="10">
        <f t="shared" si="13"/>
        <v>4.1910365194286481E-2</v>
      </c>
      <c r="AB48" s="10">
        <f t="shared" si="14"/>
        <v>7.9058484171575238E-2</v>
      </c>
      <c r="AC48" s="11">
        <f t="shared" si="15"/>
        <v>6.6953221159872123E-2</v>
      </c>
      <c r="AE48" s="9">
        <f>'MRC5 No UV'!BQ47</f>
        <v>1.3652630576195901E-3</v>
      </c>
      <c r="AF48" s="10">
        <f>'MRC5 3hUV'!BK47</f>
        <v>3.0907955039909119E-4</v>
      </c>
      <c r="AG48" s="10">
        <f>'MRC5 16hUV'!BK47</f>
        <v>8.2570539909895563E-4</v>
      </c>
      <c r="AH48" s="10">
        <f>'MRC5 24hUV'!BK47</f>
        <v>3.4571485992851859E-4</v>
      </c>
      <c r="AI48" s="10"/>
      <c r="AJ48" s="10">
        <f>'CSA No UV'!BK47</f>
        <v>1.9170286835817722E-3</v>
      </c>
      <c r="AK48" s="10">
        <f>'CSA 3hUV'!BK47</f>
        <v>1.5358176643478795E-3</v>
      </c>
      <c r="AL48" s="10">
        <f>'CSA 16hUV'!BK47</f>
        <v>3.2849220770682494E-4</v>
      </c>
      <c r="AM48" s="10">
        <f>'CSA 24hUV'!BK47</f>
        <v>2.4465205940885407E-4</v>
      </c>
      <c r="AN48" s="10"/>
      <c r="AO48" s="10">
        <f>'CSB No UV'!BK47</f>
        <v>9.5251497035595141E-4</v>
      </c>
      <c r="AP48" s="10">
        <f>'CSB 3hUV'!BK47</f>
        <v>1.2382925893066651E-3</v>
      </c>
      <c r="AQ48" s="10">
        <f>'CSB 16hUV'!BK47</f>
        <v>1.7237015251181408E-3</v>
      </c>
      <c r="AR48" s="11">
        <f>'CSB 24hUV'!BK47</f>
        <v>2.7098683098691868E-4</v>
      </c>
      <c r="AT48" s="9">
        <f t="shared" si="16"/>
        <v>0</v>
      </c>
      <c r="AU48" s="10">
        <f t="shared" si="17"/>
        <v>-1.0561835072204989E-3</v>
      </c>
      <c r="AV48" s="10">
        <f t="shared" si="18"/>
        <v>-5.3955765852063448E-4</v>
      </c>
      <c r="AW48" s="10">
        <f t="shared" si="19"/>
        <v>-1.0195481976910715E-3</v>
      </c>
      <c r="AX48" s="10"/>
      <c r="AY48" s="10">
        <f t="shared" si="20"/>
        <v>5.5176562596218211E-4</v>
      </c>
      <c r="AZ48" s="10">
        <f t="shared" si="21"/>
        <v>1.7055460672828942E-4</v>
      </c>
      <c r="BA48" s="10">
        <f t="shared" si="22"/>
        <v>-1.0367708499127652E-3</v>
      </c>
      <c r="BB48" s="10">
        <f t="shared" si="23"/>
        <v>-1.120610998210736E-3</v>
      </c>
      <c r="BC48" s="10"/>
      <c r="BD48" s="10">
        <f t="shared" si="24"/>
        <v>-4.127480872636387E-4</v>
      </c>
      <c r="BE48" s="10">
        <f t="shared" si="25"/>
        <v>-1.2697046831292502E-4</v>
      </c>
      <c r="BF48" s="10">
        <f t="shared" si="26"/>
        <v>3.5843846749855071E-4</v>
      </c>
      <c r="BG48" s="11">
        <f t="shared" si="27"/>
        <v>-1.0942762266326713E-3</v>
      </c>
    </row>
    <row r="49" spans="1:59" x14ac:dyDescent="0.25">
      <c r="A49" s="9">
        <f>'MRC5 No UV'!BP48</f>
        <v>0.89530498441126061</v>
      </c>
      <c r="B49" s="10">
        <f>'MRC5 3hUV'!BJ48</f>
        <v>0.93761041772858422</v>
      </c>
      <c r="C49" s="10">
        <f>'MRC5 16hUV'!BJ48</f>
        <v>0.89196608416183198</v>
      </c>
      <c r="D49" s="10">
        <f>'MRC5 24hUV'!BJ48</f>
        <v>0.89298023781874669</v>
      </c>
      <c r="E49" s="10"/>
      <c r="F49" s="10">
        <f>'CSA No UV'!BJ48</f>
        <v>0.88485537182025065</v>
      </c>
      <c r="G49" s="10">
        <f>'CSA 3hUV'!BJ48</f>
        <v>0.92478412425317003</v>
      </c>
      <c r="H49" s="10">
        <f>'CSA 16hUV'!BJ48</f>
        <v>0.96543460157488892</v>
      </c>
      <c r="I49" s="10">
        <f>'CSA 24hUV'!BJ48</f>
        <v>0.96704104984799244</v>
      </c>
      <c r="J49" s="10"/>
      <c r="K49" s="10">
        <f>'CSB No UV'!BJ48</f>
        <v>0.86160879489617537</v>
      </c>
      <c r="L49" s="10">
        <f>'CSB 3hUV'!BJ48</f>
        <v>0.91953968087479654</v>
      </c>
      <c r="M49" s="10">
        <f>'CSB 16hUV'!BJ48</f>
        <v>0.95703798299600806</v>
      </c>
      <c r="N49" s="11">
        <f>'CSB 24hUV'!BJ48</f>
        <v>0.96016723926015468</v>
      </c>
      <c r="P49" s="9">
        <f t="shared" si="4"/>
        <v>0</v>
      </c>
      <c r="Q49" s="10">
        <f t="shared" si="5"/>
        <v>4.2305433317323615E-2</v>
      </c>
      <c r="R49" s="10">
        <f t="shared" si="6"/>
        <v>-3.3389002494286224E-3</v>
      </c>
      <c r="S49" s="10">
        <f t="shared" si="7"/>
        <v>-2.3247465925139155E-3</v>
      </c>
      <c r="T49" s="10"/>
      <c r="U49" s="10">
        <f t="shared" si="8"/>
        <v>-1.044961259100996E-2</v>
      </c>
      <c r="V49" s="10">
        <f t="shared" si="9"/>
        <v>2.9479139841909419E-2</v>
      </c>
      <c r="W49" s="10">
        <f t="shared" si="10"/>
        <v>7.0129617163628311E-2</v>
      </c>
      <c r="X49" s="10">
        <f t="shared" si="11"/>
        <v>7.1736065436731833E-2</v>
      </c>
      <c r="Y49" s="10"/>
      <c r="Z49" s="10">
        <f t="shared" si="12"/>
        <v>-3.369618951508524E-2</v>
      </c>
      <c r="AA49" s="10">
        <f t="shared" si="13"/>
        <v>2.4234696463535932E-2</v>
      </c>
      <c r="AB49" s="10">
        <f t="shared" si="14"/>
        <v>6.1732998584747456E-2</v>
      </c>
      <c r="AC49" s="11">
        <f t="shared" si="15"/>
        <v>6.4862254848894074E-2</v>
      </c>
      <c r="AE49" s="9">
        <f>'MRC5 No UV'!BQ48</f>
        <v>6.3938569394318679E-4</v>
      </c>
      <c r="AF49" s="10">
        <f>'MRC5 3hUV'!BK48</f>
        <v>1.1898483474218081E-4</v>
      </c>
      <c r="AG49" s="10">
        <f>'MRC5 16hUV'!BK48</f>
        <v>1.3398343682872098E-3</v>
      </c>
      <c r="AH49" s="10">
        <f>'MRC5 24hUV'!BK48</f>
        <v>1.4022303198606213E-4</v>
      </c>
      <c r="AI49" s="10"/>
      <c r="AJ49" s="10">
        <f>'CSA No UV'!BK48</f>
        <v>1.4149272732589967E-3</v>
      </c>
      <c r="AK49" s="10">
        <f>'CSA 3hUV'!BK48</f>
        <v>1.2110932524825734E-3</v>
      </c>
      <c r="AL49" s="10">
        <f>'CSA 16hUV'!BK48</f>
        <v>3.3782844973889313E-4</v>
      </c>
      <c r="AM49" s="10">
        <f>'CSA 24hUV'!BK48</f>
        <v>5.2723240554967022E-4</v>
      </c>
      <c r="AN49" s="10"/>
      <c r="AO49" s="10">
        <f>'CSB No UV'!BK48</f>
        <v>8.8677464249090586E-4</v>
      </c>
      <c r="AP49" s="10">
        <f>'CSB 3hUV'!BK48</f>
        <v>7.1371864157360339E-4</v>
      </c>
      <c r="AQ49" s="10">
        <f>'CSB 16hUV'!BK48</f>
        <v>9.2168087183459391E-4</v>
      </c>
      <c r="AR49" s="11">
        <f>'CSB 24hUV'!BK48</f>
        <v>1.5607980534186651E-3</v>
      </c>
      <c r="AT49" s="9">
        <f t="shared" si="16"/>
        <v>0</v>
      </c>
      <c r="AU49" s="10">
        <f t="shared" si="17"/>
        <v>-5.2040085920100599E-4</v>
      </c>
      <c r="AV49" s="10">
        <f t="shared" si="18"/>
        <v>7.00448674344023E-4</v>
      </c>
      <c r="AW49" s="10">
        <f t="shared" si="19"/>
        <v>-4.9916266195712468E-4</v>
      </c>
      <c r="AX49" s="10"/>
      <c r="AY49" s="10">
        <f t="shared" si="20"/>
        <v>7.7554157931580988E-4</v>
      </c>
      <c r="AZ49" s="10">
        <f t="shared" si="21"/>
        <v>5.7170755853938658E-4</v>
      </c>
      <c r="BA49" s="10">
        <f t="shared" si="22"/>
        <v>-3.0155724420429365E-4</v>
      </c>
      <c r="BB49" s="10">
        <f t="shared" si="23"/>
        <v>-1.1215328839351657E-4</v>
      </c>
      <c r="BC49" s="10"/>
      <c r="BD49" s="10">
        <f t="shared" si="24"/>
        <v>2.4738894854771907E-4</v>
      </c>
      <c r="BE49" s="10">
        <f t="shared" si="25"/>
        <v>7.4332947630416607E-5</v>
      </c>
      <c r="BF49" s="10">
        <f t="shared" si="26"/>
        <v>2.8229517789140712E-4</v>
      </c>
      <c r="BG49" s="11">
        <f t="shared" si="27"/>
        <v>9.2141235947547828E-4</v>
      </c>
    </row>
    <row r="50" spans="1:59" x14ac:dyDescent="0.25">
      <c r="A50" s="9">
        <f>'MRC5 No UV'!BP49</f>
        <v>0.89768733388254141</v>
      </c>
      <c r="B50" s="10">
        <f>'MRC5 3hUV'!BJ49</f>
        <v>0.93189007566104576</v>
      </c>
      <c r="C50" s="10">
        <f>'MRC5 16hUV'!BJ49</f>
        <v>0.89300689609854533</v>
      </c>
      <c r="D50" s="10">
        <f>'MRC5 24hUV'!BJ49</f>
        <v>0.89796674865877513</v>
      </c>
      <c r="E50" s="10"/>
      <c r="F50" s="10">
        <f>'CSA No UV'!BJ49</f>
        <v>0.88211670867466496</v>
      </c>
      <c r="G50" s="10">
        <f>'CSA 3hUV'!BJ49</f>
        <v>0.91757269829898647</v>
      </c>
      <c r="H50" s="10">
        <f>'CSA 16hUV'!BJ49</f>
        <v>0.95844123528321035</v>
      </c>
      <c r="I50" s="10">
        <f>'CSA 24hUV'!BJ49</f>
        <v>0.96789728340655379</v>
      </c>
      <c r="J50" s="10"/>
      <c r="K50" s="10">
        <f>'CSB No UV'!BJ49</f>
        <v>0.87191048761055967</v>
      </c>
      <c r="L50" s="10">
        <f>'CSB 3hUV'!BJ49</f>
        <v>0.92458062758997939</v>
      </c>
      <c r="M50" s="10">
        <f>'CSB 16hUV'!BJ49</f>
        <v>0.97476261521129681</v>
      </c>
      <c r="N50" s="11">
        <f>'CSB 24hUV'!BJ49</f>
        <v>0.96677206637734803</v>
      </c>
      <c r="P50" s="9">
        <f t="shared" si="4"/>
        <v>0</v>
      </c>
      <c r="Q50" s="10">
        <f t="shared" si="5"/>
        <v>3.4202741778504353E-2</v>
      </c>
      <c r="R50" s="10">
        <f t="shared" si="6"/>
        <v>-4.680437783996072E-3</v>
      </c>
      <c r="S50" s="10">
        <f t="shared" si="7"/>
        <v>2.794147762337218E-4</v>
      </c>
      <c r="T50" s="10"/>
      <c r="U50" s="10">
        <f t="shared" si="8"/>
        <v>-1.5570625207876443E-2</v>
      </c>
      <c r="V50" s="10">
        <f t="shared" si="9"/>
        <v>1.9885364416445062E-2</v>
      </c>
      <c r="W50" s="10">
        <f t="shared" si="10"/>
        <v>6.0753901400668942E-2</v>
      </c>
      <c r="X50" s="10">
        <f t="shared" si="11"/>
        <v>7.0209949524012383E-2</v>
      </c>
      <c r="Y50" s="10"/>
      <c r="Z50" s="10">
        <f t="shared" si="12"/>
        <v>-2.5776846271981735E-2</v>
      </c>
      <c r="AA50" s="10">
        <f t="shared" si="13"/>
        <v>2.6893293707437982E-2</v>
      </c>
      <c r="AB50" s="10">
        <f t="shared" si="14"/>
        <v>7.7075281328755407E-2</v>
      </c>
      <c r="AC50" s="11">
        <f t="shared" si="15"/>
        <v>6.9084732494806622E-2</v>
      </c>
      <c r="AE50" s="9">
        <f>'MRC5 No UV'!BQ49</f>
        <v>8.9661038473083416E-4</v>
      </c>
      <c r="AF50" s="10">
        <f>'MRC5 3hUV'!BK49</f>
        <v>1.4649945148152482E-4</v>
      </c>
      <c r="AG50" s="10">
        <f>'MRC5 16hUV'!BK49</f>
        <v>1.4213411704427552E-3</v>
      </c>
      <c r="AH50" s="10">
        <f>'MRC5 24hUV'!BK49</f>
        <v>2.4513625267057773E-4</v>
      </c>
      <c r="AI50" s="10"/>
      <c r="AJ50" s="10">
        <f>'CSA No UV'!BK49</f>
        <v>1.7605863038651281E-3</v>
      </c>
      <c r="AK50" s="10">
        <f>'CSA 3hUV'!BK49</f>
        <v>1.7763887764099932E-3</v>
      </c>
      <c r="AL50" s="10">
        <f>'CSA 16hUV'!BK49</f>
        <v>3.2953392332207572E-4</v>
      </c>
      <c r="AM50" s="10">
        <f>'CSA 24hUV'!BK49</f>
        <v>4.3550356398812769E-4</v>
      </c>
      <c r="AN50" s="10"/>
      <c r="AO50" s="10">
        <f>'CSB No UV'!BK49</f>
        <v>8.9156095649956359E-4</v>
      </c>
      <c r="AP50" s="10">
        <f>'CSB 3hUV'!BK49</f>
        <v>3.9775118265361094E-4</v>
      </c>
      <c r="AQ50" s="10">
        <f>'CSB 16hUV'!BK49</f>
        <v>4.5994685937297087E-4</v>
      </c>
      <c r="AR50" s="11">
        <f>'CSB 24hUV'!BK49</f>
        <v>8.3506396623343033E-4</v>
      </c>
      <c r="AT50" s="9">
        <f t="shared" si="16"/>
        <v>0</v>
      </c>
      <c r="AU50" s="10">
        <f t="shared" si="17"/>
        <v>-7.5011093324930933E-4</v>
      </c>
      <c r="AV50" s="10">
        <f t="shared" si="18"/>
        <v>5.2473078571192103E-4</v>
      </c>
      <c r="AW50" s="10">
        <f t="shared" si="19"/>
        <v>-6.5147413206025637E-4</v>
      </c>
      <c r="AX50" s="10"/>
      <c r="AY50" s="10">
        <f t="shared" si="20"/>
        <v>8.6397591913429397E-4</v>
      </c>
      <c r="AZ50" s="10">
        <f t="shared" si="21"/>
        <v>8.7977839167915906E-4</v>
      </c>
      <c r="BA50" s="10">
        <f t="shared" si="22"/>
        <v>-5.6707646140875844E-4</v>
      </c>
      <c r="BB50" s="10">
        <f t="shared" si="23"/>
        <v>-4.6110682074270646E-4</v>
      </c>
      <c r="BC50" s="10"/>
      <c r="BD50" s="10">
        <f t="shared" si="24"/>
        <v>-5.0494282312705651E-6</v>
      </c>
      <c r="BE50" s="10">
        <f t="shared" si="25"/>
        <v>-4.9885920207722316E-4</v>
      </c>
      <c r="BF50" s="10">
        <f t="shared" si="26"/>
        <v>-4.3666352535786328E-4</v>
      </c>
      <c r="BG50" s="11">
        <f t="shared" si="27"/>
        <v>-6.1546418497403829E-5</v>
      </c>
    </row>
    <row r="51" spans="1:59" x14ac:dyDescent="0.25">
      <c r="A51" s="9">
        <f>'MRC5 No UV'!BP50</f>
        <v>0.88863544451215482</v>
      </c>
      <c r="B51" s="10">
        <f>'MRC5 3hUV'!BJ50</f>
        <v>0.9394204918446547</v>
      </c>
      <c r="C51" s="10">
        <f>'MRC5 16hUV'!BJ50</f>
        <v>0.89298066578220647</v>
      </c>
      <c r="D51" s="10">
        <f>'MRC5 24hUV'!BJ50</f>
        <v>0.90204325829841248</v>
      </c>
      <c r="E51" s="10"/>
      <c r="F51" s="10">
        <f>'CSA No UV'!BJ50</f>
        <v>0.87245035069571897</v>
      </c>
      <c r="G51" s="10">
        <f>'CSA 3hUV'!BJ50</f>
        <v>0.93376477528554924</v>
      </c>
      <c r="H51" s="10">
        <f>'CSA 16hUV'!BJ50</f>
        <v>0.96383624063535245</v>
      </c>
      <c r="I51" s="10">
        <f>'CSA 24hUV'!BJ50</f>
        <v>0.95691630927763127</v>
      </c>
      <c r="J51" s="10"/>
      <c r="K51" s="10">
        <f>'CSB No UV'!BJ50</f>
        <v>0.86785110166084889</v>
      </c>
      <c r="L51" s="10">
        <f>'CSB 3hUV'!BJ50</f>
        <v>0.930754417667079</v>
      </c>
      <c r="M51" s="10">
        <f>'CSB 16hUV'!BJ50</f>
        <v>0.9601902062353147</v>
      </c>
      <c r="N51" s="11">
        <f>'CSB 24hUV'!BJ50</f>
        <v>0.97661571698388683</v>
      </c>
      <c r="P51" s="9">
        <f t="shared" si="4"/>
        <v>0</v>
      </c>
      <c r="Q51" s="10">
        <f t="shared" si="5"/>
        <v>5.0785047332499889E-2</v>
      </c>
      <c r="R51" s="10">
        <f t="shared" si="6"/>
        <v>4.3452212700516579E-3</v>
      </c>
      <c r="S51" s="10">
        <f t="shared" si="7"/>
        <v>1.3407813786257661E-2</v>
      </c>
      <c r="T51" s="10"/>
      <c r="U51" s="10">
        <f t="shared" si="8"/>
        <v>-1.6185093816435847E-2</v>
      </c>
      <c r="V51" s="10">
        <f t="shared" si="9"/>
        <v>4.5129330773394427E-2</v>
      </c>
      <c r="W51" s="10">
        <f t="shared" si="10"/>
        <v>7.5200796123197633E-2</v>
      </c>
      <c r="X51" s="10">
        <f t="shared" si="11"/>
        <v>6.8280864765476457E-2</v>
      </c>
      <c r="Y51" s="10"/>
      <c r="Z51" s="10">
        <f t="shared" si="12"/>
        <v>-2.0784342851305926E-2</v>
      </c>
      <c r="AA51" s="10">
        <f t="shared" si="13"/>
        <v>4.2118973154924189E-2</v>
      </c>
      <c r="AB51" s="10">
        <f t="shared" si="14"/>
        <v>7.1554761723159888E-2</v>
      </c>
      <c r="AC51" s="11">
        <f t="shared" si="15"/>
        <v>8.7980272471732013E-2</v>
      </c>
      <c r="AE51" s="9">
        <f>'MRC5 No UV'!BQ50</f>
        <v>1.0206688396296143E-3</v>
      </c>
      <c r="AF51" s="10">
        <f>'MRC5 3hUV'!BK50</f>
        <v>4.7681775022835062E-4</v>
      </c>
      <c r="AG51" s="10">
        <f>'MRC5 16hUV'!BK50</f>
        <v>1.1838956857369019E-3</v>
      </c>
      <c r="AH51" s="10">
        <f>'MRC5 24hUV'!BK50</f>
        <v>4.0137155507465484E-4</v>
      </c>
      <c r="AI51" s="10"/>
      <c r="AJ51" s="10">
        <f>'CSA No UV'!BK50</f>
        <v>8.6216293362369537E-4</v>
      </c>
      <c r="AK51" s="10">
        <f>'CSA 3hUV'!BK50</f>
        <v>1.6915600013408868E-3</v>
      </c>
      <c r="AL51" s="10">
        <f>'CSA 16hUV'!BK50</f>
        <v>2.8320689381409385E-4</v>
      </c>
      <c r="AM51" s="10">
        <f>'CSA 24hUV'!BK50</f>
        <v>9.5900336854540691E-4</v>
      </c>
      <c r="AN51" s="10"/>
      <c r="AO51" s="10">
        <f>'CSB No UV'!BK50</f>
        <v>1.5902692863664931E-3</v>
      </c>
      <c r="AP51" s="10">
        <f>'CSB 3hUV'!BK50</f>
        <v>8.0201426584919366E-4</v>
      </c>
      <c r="AQ51" s="10">
        <f>'CSB 16hUV'!BK50</f>
        <v>7.5106233856300005E-4</v>
      </c>
      <c r="AR51" s="11">
        <f>'CSB 24hUV'!BK50</f>
        <v>6.4290701963764857E-4</v>
      </c>
      <c r="AT51" s="9">
        <f t="shared" si="16"/>
        <v>0</v>
      </c>
      <c r="AU51" s="10">
        <f t="shared" si="17"/>
        <v>-5.4385108940126366E-4</v>
      </c>
      <c r="AV51" s="10">
        <f t="shared" si="18"/>
        <v>1.6322684610728757E-4</v>
      </c>
      <c r="AW51" s="10">
        <f t="shared" si="19"/>
        <v>-6.1929728455495945E-4</v>
      </c>
      <c r="AX51" s="10"/>
      <c r="AY51" s="10">
        <f t="shared" si="20"/>
        <v>-1.5850590600591892E-4</v>
      </c>
      <c r="AZ51" s="10">
        <f t="shared" si="21"/>
        <v>6.7089116171127248E-4</v>
      </c>
      <c r="BA51" s="10">
        <f t="shared" si="22"/>
        <v>-7.3746194581552043E-4</v>
      </c>
      <c r="BB51" s="10">
        <f t="shared" si="23"/>
        <v>-6.1665471084207369E-5</v>
      </c>
      <c r="BC51" s="10"/>
      <c r="BD51" s="10">
        <f t="shared" si="24"/>
        <v>5.6960044673687879E-4</v>
      </c>
      <c r="BE51" s="10">
        <f t="shared" si="25"/>
        <v>-2.1865457378042062E-4</v>
      </c>
      <c r="BF51" s="10">
        <f t="shared" si="26"/>
        <v>-2.6960650106661423E-4</v>
      </c>
      <c r="BG51" s="11">
        <f t="shared" si="27"/>
        <v>-3.7776181999196572E-4</v>
      </c>
    </row>
    <row r="52" spans="1:59" x14ac:dyDescent="0.25">
      <c r="A52" s="9">
        <f>'MRC5 No UV'!BP51</f>
        <v>0.89038942814213307</v>
      </c>
      <c r="B52" s="10">
        <f>'MRC5 3hUV'!BJ51</f>
        <v>0.93575311851241982</v>
      </c>
      <c r="C52" s="10">
        <f>'MRC5 16hUV'!BJ51</f>
        <v>0.89321469912900553</v>
      </c>
      <c r="D52" s="10">
        <f>'MRC5 24hUV'!BJ51</f>
        <v>0.89902677250963381</v>
      </c>
      <c r="E52" s="10"/>
      <c r="F52" s="10">
        <f>'CSA No UV'!BJ51</f>
        <v>0.86935695295092885</v>
      </c>
      <c r="G52" s="10">
        <f>'CSA 3hUV'!BJ51</f>
        <v>0.91812794892941485</v>
      </c>
      <c r="H52" s="10">
        <f>'CSA 16hUV'!BJ51</f>
        <v>0.95283041826332249</v>
      </c>
      <c r="I52" s="10">
        <f>'CSA 24hUV'!BJ51</f>
        <v>0.95957334703141761</v>
      </c>
      <c r="J52" s="10"/>
      <c r="K52" s="10">
        <f>'CSB No UV'!BJ51</f>
        <v>0.85930853357220904</v>
      </c>
      <c r="L52" s="10">
        <f>'CSB 3hUV'!BJ51</f>
        <v>0.92653990715054557</v>
      </c>
      <c r="M52" s="10">
        <f>'CSB 16hUV'!BJ51</f>
        <v>0.97381644352620733</v>
      </c>
      <c r="N52" s="11">
        <f>'CSB 24hUV'!BJ51</f>
        <v>0.9604766354548101</v>
      </c>
      <c r="P52" s="9">
        <f t="shared" si="4"/>
        <v>0</v>
      </c>
      <c r="Q52" s="10">
        <f t="shared" si="5"/>
        <v>4.5363690370286758E-2</v>
      </c>
      <c r="R52" s="10">
        <f t="shared" si="6"/>
        <v>2.8252709868724635E-3</v>
      </c>
      <c r="S52" s="10">
        <f t="shared" si="7"/>
        <v>8.6373443675007433E-3</v>
      </c>
      <c r="T52" s="10"/>
      <c r="U52" s="10">
        <f t="shared" si="8"/>
        <v>-2.1032475191204214E-2</v>
      </c>
      <c r="V52" s="10">
        <f t="shared" si="9"/>
        <v>2.7738520787281784E-2</v>
      </c>
      <c r="W52" s="10">
        <f t="shared" si="10"/>
        <v>6.2440990121189421E-2</v>
      </c>
      <c r="X52" s="10">
        <f t="shared" si="11"/>
        <v>6.9183918889284546E-2</v>
      </c>
      <c r="Y52" s="10"/>
      <c r="Z52" s="10">
        <f t="shared" si="12"/>
        <v>-3.1080894569924022E-2</v>
      </c>
      <c r="AA52" s="10">
        <f t="shared" si="13"/>
        <v>3.6150479008412506E-2</v>
      </c>
      <c r="AB52" s="10">
        <f t="shared" si="14"/>
        <v>8.3427015384074266E-2</v>
      </c>
      <c r="AC52" s="11">
        <f t="shared" si="15"/>
        <v>7.0087207312677036E-2</v>
      </c>
      <c r="AE52" s="9">
        <f>'MRC5 No UV'!BQ51</f>
        <v>1.2182361047196036E-3</v>
      </c>
      <c r="AF52" s="10">
        <f>'MRC5 3hUV'!BK51</f>
        <v>3.9555290051413637E-4</v>
      </c>
      <c r="AG52" s="10">
        <f>'MRC5 16hUV'!BK51</f>
        <v>7.6840206269500116E-4</v>
      </c>
      <c r="AH52" s="10">
        <f>'MRC5 24hUV'!BK51</f>
        <v>5.6200876121667229E-4</v>
      </c>
      <c r="AI52" s="10"/>
      <c r="AJ52" s="10">
        <f>'CSA No UV'!BK51</f>
        <v>1.5540740575683554E-3</v>
      </c>
      <c r="AK52" s="10">
        <f>'CSA 3hUV'!BK51</f>
        <v>1.4114045057221382E-3</v>
      </c>
      <c r="AL52" s="10">
        <f>'CSA 16hUV'!BK51</f>
        <v>6.824867127237993E-4</v>
      </c>
      <c r="AM52" s="10">
        <f>'CSA 24hUV'!BK51</f>
        <v>4.6928986546538904E-4</v>
      </c>
      <c r="AN52" s="10"/>
      <c r="AO52" s="10">
        <f>'CSB No UV'!BK51</f>
        <v>7.080582139095252E-4</v>
      </c>
      <c r="AP52" s="10">
        <f>'CSB 3hUV'!BK51</f>
        <v>1.3489094356006154E-3</v>
      </c>
      <c r="AQ52" s="10">
        <f>'CSB 16hUV'!BK51</f>
        <v>2.4084652620123031E-4</v>
      </c>
      <c r="AR52" s="11">
        <f>'CSB 24hUV'!BK51</f>
        <v>4.5207380845760099E-4</v>
      </c>
      <c r="AT52" s="9">
        <f t="shared" si="16"/>
        <v>0</v>
      </c>
      <c r="AU52" s="10">
        <f t="shared" si="17"/>
        <v>-8.2268320420546726E-4</v>
      </c>
      <c r="AV52" s="10">
        <f t="shared" si="18"/>
        <v>-4.4983404202460242E-4</v>
      </c>
      <c r="AW52" s="10">
        <f t="shared" si="19"/>
        <v>-6.5622734350293129E-4</v>
      </c>
      <c r="AX52" s="10"/>
      <c r="AY52" s="10">
        <f t="shared" si="20"/>
        <v>3.3583795284875179E-4</v>
      </c>
      <c r="AZ52" s="10">
        <f t="shared" si="21"/>
        <v>1.9316840100253464E-4</v>
      </c>
      <c r="BA52" s="10">
        <f t="shared" si="22"/>
        <v>-5.3574939199580428E-4</v>
      </c>
      <c r="BB52" s="10">
        <f t="shared" si="23"/>
        <v>-7.4894623925421454E-4</v>
      </c>
      <c r="BC52" s="10"/>
      <c r="BD52" s="10">
        <f t="shared" si="24"/>
        <v>-5.1017789081007838E-4</v>
      </c>
      <c r="BE52" s="10">
        <f t="shared" si="25"/>
        <v>1.3067333088101181E-4</v>
      </c>
      <c r="BF52" s="10">
        <f t="shared" si="26"/>
        <v>-9.7738957851837335E-4</v>
      </c>
      <c r="BG52" s="11">
        <f t="shared" si="27"/>
        <v>-7.6616229626200259E-4</v>
      </c>
    </row>
    <row r="53" spans="1:59" x14ac:dyDescent="0.25">
      <c r="A53" s="9">
        <f>'MRC5 No UV'!BP52</f>
        <v>0.90163671152922298</v>
      </c>
      <c r="B53" s="10">
        <f>'MRC5 3hUV'!BJ52</f>
        <v>0.93305817423812698</v>
      </c>
      <c r="C53" s="10">
        <f>'MRC5 16hUV'!BJ52</f>
        <v>0.89283249005594045</v>
      </c>
      <c r="D53" s="10">
        <f>'MRC5 24hUV'!BJ52</f>
        <v>0.90199491233588047</v>
      </c>
      <c r="E53" s="10"/>
      <c r="F53" s="10">
        <f>'CSA No UV'!BJ52</f>
        <v>0.87510571256901437</v>
      </c>
      <c r="G53" s="10">
        <f>'CSA 3hUV'!BJ52</f>
        <v>0.926808133778243</v>
      </c>
      <c r="H53" s="10">
        <f>'CSA 16hUV'!BJ52</f>
        <v>0.96895338801574415</v>
      </c>
      <c r="I53" s="10">
        <f>'CSA 24hUV'!BJ52</f>
        <v>0.97204193927564231</v>
      </c>
      <c r="J53" s="10"/>
      <c r="K53" s="10">
        <f>'CSB No UV'!BJ52</f>
        <v>0.88023730339714756</v>
      </c>
      <c r="L53" s="10">
        <f>'CSB 3hUV'!BJ52</f>
        <v>0.9159906826185471</v>
      </c>
      <c r="M53" s="10">
        <f>'CSB 16hUV'!BJ52</f>
        <v>0.97232733117939962</v>
      </c>
      <c r="N53" s="11">
        <f>'CSB 24hUV'!BJ52</f>
        <v>0.95913835848332096</v>
      </c>
      <c r="P53" s="9">
        <f t="shared" si="4"/>
        <v>0</v>
      </c>
      <c r="Q53" s="10">
        <f t="shared" si="5"/>
        <v>3.1421462708904002E-2</v>
      </c>
      <c r="R53" s="10">
        <f t="shared" si="6"/>
        <v>-8.8042214732825252E-3</v>
      </c>
      <c r="S53" s="10">
        <f t="shared" si="7"/>
        <v>3.5820080665749376E-4</v>
      </c>
      <c r="T53" s="10"/>
      <c r="U53" s="10">
        <f t="shared" si="8"/>
        <v>-2.6530998960208607E-2</v>
      </c>
      <c r="V53" s="10">
        <f t="shared" si="9"/>
        <v>2.5171422249020026E-2</v>
      </c>
      <c r="W53" s="10">
        <f t="shared" si="10"/>
        <v>6.7316676486521176E-2</v>
      </c>
      <c r="X53" s="10">
        <f t="shared" si="11"/>
        <v>7.040522774641933E-2</v>
      </c>
      <c r="Y53" s="10"/>
      <c r="Z53" s="10">
        <f t="shared" si="12"/>
        <v>-2.1399408132075415E-2</v>
      </c>
      <c r="AA53" s="10">
        <f t="shared" si="13"/>
        <v>1.4353971089324125E-2</v>
      </c>
      <c r="AB53" s="10">
        <f t="shared" si="14"/>
        <v>7.0690619650176645E-2</v>
      </c>
      <c r="AC53" s="11">
        <f t="shared" si="15"/>
        <v>5.7501646954097985E-2</v>
      </c>
      <c r="AE53" s="9">
        <f>'MRC5 No UV'!BQ52</f>
        <v>2.390504946696763E-4</v>
      </c>
      <c r="AF53" s="10">
        <f>'MRC5 3hUV'!BK52</f>
        <v>3.2787539933922476E-4</v>
      </c>
      <c r="AG53" s="10">
        <f>'MRC5 16hUV'!BK52</f>
        <v>7.2055910445413627E-4</v>
      </c>
      <c r="AH53" s="10">
        <f>'MRC5 24hUV'!BK52</f>
        <v>2.9782605132279476E-4</v>
      </c>
      <c r="AI53" s="10"/>
      <c r="AJ53" s="10">
        <f>'CSA No UV'!BK52</f>
        <v>7.3633427222847387E-4</v>
      </c>
      <c r="AK53" s="10">
        <f>'CSA 3hUV'!BK52</f>
        <v>1.3805628714512138E-3</v>
      </c>
      <c r="AL53" s="10">
        <f>'CSA 16hUV'!BK52</f>
        <v>3.4860610710714493E-4</v>
      </c>
      <c r="AM53" s="10">
        <f>'CSA 24hUV'!BK52</f>
        <v>4.169448701973895E-4</v>
      </c>
      <c r="AN53" s="10"/>
      <c r="AO53" s="10">
        <f>'CSB No UV'!BK52</f>
        <v>1.0050618802856142E-3</v>
      </c>
      <c r="AP53" s="10">
        <f>'CSB 3hUV'!BK52</f>
        <v>3.3146608848607154E-4</v>
      </c>
      <c r="AQ53" s="10">
        <f>'CSB 16hUV'!BK52</f>
        <v>1.1773854731194369E-4</v>
      </c>
      <c r="AR53" s="11">
        <f>'CSB 24hUV'!BK52</f>
        <v>9.7828074641958932E-4</v>
      </c>
      <c r="AT53" s="9">
        <f t="shared" si="16"/>
        <v>0</v>
      </c>
      <c r="AU53" s="10">
        <f t="shared" si="17"/>
        <v>8.8824904669548464E-5</v>
      </c>
      <c r="AV53" s="10">
        <f t="shared" si="18"/>
        <v>4.8150860978445997E-4</v>
      </c>
      <c r="AW53" s="10">
        <f t="shared" si="19"/>
        <v>5.8775556653118462E-5</v>
      </c>
      <c r="AX53" s="10"/>
      <c r="AY53" s="10">
        <f t="shared" si="20"/>
        <v>4.9728377755879757E-4</v>
      </c>
      <c r="AZ53" s="10">
        <f t="shared" si="21"/>
        <v>1.1415123767815375E-3</v>
      </c>
      <c r="BA53" s="10">
        <f t="shared" si="22"/>
        <v>1.0955561243746864E-4</v>
      </c>
      <c r="BB53" s="10">
        <f t="shared" si="23"/>
        <v>1.778943755277132E-4</v>
      </c>
      <c r="BC53" s="10"/>
      <c r="BD53" s="10">
        <f t="shared" si="24"/>
        <v>7.6601138561593787E-4</v>
      </c>
      <c r="BE53" s="10">
        <f t="shared" si="25"/>
        <v>9.2415593816395241E-5</v>
      </c>
      <c r="BF53" s="10">
        <f t="shared" si="26"/>
        <v>-1.213119473577326E-4</v>
      </c>
      <c r="BG53" s="11">
        <f t="shared" si="27"/>
        <v>7.3923025174991303E-4</v>
      </c>
    </row>
    <row r="54" spans="1:59" x14ac:dyDescent="0.25">
      <c r="A54" s="9">
        <f>'MRC5 No UV'!BP53</f>
        <v>0.90510585413424716</v>
      </c>
      <c r="B54" s="10">
        <f>'MRC5 3hUV'!BJ53</f>
        <v>0.94248784340940228</v>
      </c>
      <c r="C54" s="10">
        <f>'MRC5 16hUV'!BJ53</f>
        <v>0.90052404360205285</v>
      </c>
      <c r="D54" s="10">
        <f>'MRC5 24hUV'!BJ53</f>
        <v>0.9102706953115558</v>
      </c>
      <c r="E54" s="10"/>
      <c r="F54" s="10">
        <f>'CSA No UV'!BJ53</f>
        <v>0.87408661395165232</v>
      </c>
      <c r="G54" s="10">
        <f>'CSA 3hUV'!BJ53</f>
        <v>0.93629591199908346</v>
      </c>
      <c r="H54" s="10">
        <f>'CSA 16hUV'!BJ53</f>
        <v>0.96606118223219484</v>
      </c>
      <c r="I54" s="10">
        <f>'CSA 24hUV'!BJ53</f>
        <v>0.96102395261234241</v>
      </c>
      <c r="J54" s="10"/>
      <c r="K54" s="10">
        <f>'CSB No UV'!BJ53</f>
        <v>0.88236914873616201</v>
      </c>
      <c r="L54" s="10">
        <f>'CSB 3hUV'!BJ53</f>
        <v>0.93513528338856733</v>
      </c>
      <c r="M54" s="10">
        <f>'CSB 16hUV'!BJ53</f>
        <v>0.97512682792417138</v>
      </c>
      <c r="N54" s="11">
        <f>'CSB 24hUV'!BJ53</f>
        <v>0.96290145424725071</v>
      </c>
      <c r="P54" s="9">
        <f t="shared" si="4"/>
        <v>0</v>
      </c>
      <c r="Q54" s="10">
        <f t="shared" si="5"/>
        <v>3.7381989275155125E-2</v>
      </c>
      <c r="R54" s="10">
        <f t="shared" si="6"/>
        <v>-4.5818105321943081E-3</v>
      </c>
      <c r="S54" s="10">
        <f t="shared" si="7"/>
        <v>5.1648411773086433E-3</v>
      </c>
      <c r="T54" s="10"/>
      <c r="U54" s="10">
        <f t="shared" si="8"/>
        <v>-3.1019240182594832E-2</v>
      </c>
      <c r="V54" s="10">
        <f t="shared" si="9"/>
        <v>3.1190057864836307E-2</v>
      </c>
      <c r="W54" s="10">
        <f t="shared" si="10"/>
        <v>6.0955328097947681E-2</v>
      </c>
      <c r="X54" s="10">
        <f t="shared" si="11"/>
        <v>5.5918098478095257E-2</v>
      </c>
      <c r="Y54" s="10"/>
      <c r="Z54" s="10">
        <f t="shared" si="12"/>
        <v>-2.2736705398085144E-2</v>
      </c>
      <c r="AA54" s="10">
        <f t="shared" si="13"/>
        <v>3.0029429254320172E-2</v>
      </c>
      <c r="AB54" s="10">
        <f t="shared" si="14"/>
        <v>7.0020973789924223E-2</v>
      </c>
      <c r="AC54" s="11">
        <f t="shared" si="15"/>
        <v>5.7795600113003553E-2</v>
      </c>
      <c r="AE54" s="9">
        <f>'MRC5 No UV'!BQ53</f>
        <v>5.2388365921687374E-4</v>
      </c>
      <c r="AF54" s="10">
        <f>'MRC5 3hUV'!BK53</f>
        <v>8.2735951807706536E-4</v>
      </c>
      <c r="AG54" s="10">
        <f>'MRC5 16hUV'!BK53</f>
        <v>6.0698757549837868E-4</v>
      </c>
      <c r="AH54" s="10">
        <f>'MRC5 24hUV'!BK53</f>
        <v>2.2305180536135404E-4</v>
      </c>
      <c r="AI54" s="10"/>
      <c r="AJ54" s="10">
        <f>'CSA No UV'!BK53</f>
        <v>1.8318970782985272E-3</v>
      </c>
      <c r="AK54" s="10">
        <f>'CSA 3hUV'!BK53</f>
        <v>1.3206259359946067E-3</v>
      </c>
      <c r="AL54" s="10">
        <f>'CSA 16hUV'!BK53</f>
        <v>6.3210280310258742E-4</v>
      </c>
      <c r="AM54" s="10">
        <f>'CSA 24hUV'!BK53</f>
        <v>6.9435016459851889E-4</v>
      </c>
      <c r="AN54" s="10"/>
      <c r="AO54" s="10">
        <f>'CSB No UV'!BK53</f>
        <v>4.7993733912264028E-4</v>
      </c>
      <c r="AP54" s="10">
        <f>'CSB 3hUV'!BK53</f>
        <v>7.8503618435543426E-4</v>
      </c>
      <c r="AQ54" s="10">
        <f>'CSB 16hUV'!BK53</f>
        <v>4.938541326769655E-4</v>
      </c>
      <c r="AR54" s="11">
        <f>'CSB 24hUV'!BK53</f>
        <v>1.8096464419500432E-3</v>
      </c>
      <c r="AT54" s="9">
        <f t="shared" si="16"/>
        <v>0</v>
      </c>
      <c r="AU54" s="10">
        <f t="shared" si="17"/>
        <v>3.0347585886019162E-4</v>
      </c>
      <c r="AV54" s="10">
        <f t="shared" si="18"/>
        <v>8.3103916281504942E-5</v>
      </c>
      <c r="AW54" s="10">
        <f t="shared" si="19"/>
        <v>-3.008318538555197E-4</v>
      </c>
      <c r="AX54" s="10"/>
      <c r="AY54" s="10">
        <f t="shared" si="20"/>
        <v>1.3080134190816535E-3</v>
      </c>
      <c r="AZ54" s="10">
        <f t="shared" si="21"/>
        <v>7.9674227677773292E-4</v>
      </c>
      <c r="BA54" s="10">
        <f t="shared" si="22"/>
        <v>1.0821914388571368E-4</v>
      </c>
      <c r="BB54" s="10">
        <f t="shared" si="23"/>
        <v>1.7046650538164515E-4</v>
      </c>
      <c r="BC54" s="10"/>
      <c r="BD54" s="10">
        <f t="shared" si="24"/>
        <v>-4.3946320094233457E-5</v>
      </c>
      <c r="BE54" s="10">
        <f t="shared" si="25"/>
        <v>2.6115252513856052E-4</v>
      </c>
      <c r="BF54" s="10">
        <f t="shared" si="26"/>
        <v>-3.0029526539908239E-5</v>
      </c>
      <c r="BG54" s="11">
        <f t="shared" si="27"/>
        <v>1.2857627827331695E-3</v>
      </c>
    </row>
    <row r="55" spans="1:59" x14ac:dyDescent="0.25">
      <c r="A55" s="9">
        <f>'MRC5 No UV'!BP54</f>
        <v>0.90603975510811663</v>
      </c>
      <c r="B55" s="10">
        <f>'MRC5 3hUV'!BJ54</f>
        <v>0.94177321961080762</v>
      </c>
      <c r="C55" s="10">
        <f>'MRC5 16hUV'!BJ54</f>
        <v>0.90266093149966731</v>
      </c>
      <c r="D55" s="10">
        <f>'MRC5 24hUV'!BJ54</f>
        <v>0.90277055759063007</v>
      </c>
      <c r="E55" s="10"/>
      <c r="F55" s="10">
        <f>'CSA No UV'!BJ54</f>
        <v>0.88827930283610768</v>
      </c>
      <c r="G55" s="10">
        <f>'CSA 3hUV'!BJ54</f>
        <v>0.94000570866665467</v>
      </c>
      <c r="H55" s="10">
        <f>'CSA 16hUV'!BJ54</f>
        <v>0.97047216571829098</v>
      </c>
      <c r="I55" s="10">
        <f>'CSA 24hUV'!BJ54</f>
        <v>0.96324160349297205</v>
      </c>
      <c r="J55" s="10"/>
      <c r="K55" s="10">
        <f>'CSB No UV'!BJ54</f>
        <v>0.86751248857451235</v>
      </c>
      <c r="L55" s="10">
        <f>'CSB 3hUV'!BJ54</f>
        <v>0.92584133718949757</v>
      </c>
      <c r="M55" s="10">
        <f>'CSB 16hUV'!BJ54</f>
        <v>0.9662228745640421</v>
      </c>
      <c r="N55" s="11">
        <f>'CSB 24hUV'!BJ54</f>
        <v>0.96315727193771372</v>
      </c>
      <c r="P55" s="9">
        <f t="shared" si="4"/>
        <v>0</v>
      </c>
      <c r="Q55" s="10">
        <f t="shared" si="5"/>
        <v>3.5733464502690993E-2</v>
      </c>
      <c r="R55" s="10">
        <f t="shared" si="6"/>
        <v>-3.3788236084493217E-3</v>
      </c>
      <c r="S55" s="10">
        <f t="shared" si="7"/>
        <v>-3.2691975174865551E-3</v>
      </c>
      <c r="T55" s="10"/>
      <c r="U55" s="10">
        <f t="shared" si="8"/>
        <v>-1.7760452272008953E-2</v>
      </c>
      <c r="V55" s="10">
        <f t="shared" si="9"/>
        <v>3.3965953558538042E-2</v>
      </c>
      <c r="W55" s="10">
        <f t="shared" si="10"/>
        <v>6.4432410610174351E-2</v>
      </c>
      <c r="X55" s="10">
        <f t="shared" si="11"/>
        <v>5.7201848384855425E-2</v>
      </c>
      <c r="Y55" s="10"/>
      <c r="Z55" s="10">
        <f t="shared" si="12"/>
        <v>-3.8527266533604276E-2</v>
      </c>
      <c r="AA55" s="10">
        <f t="shared" si="13"/>
        <v>1.9801582081380942E-2</v>
      </c>
      <c r="AB55" s="10">
        <f t="shared" si="14"/>
        <v>6.0183119455925471E-2</v>
      </c>
      <c r="AC55" s="11">
        <f t="shared" si="15"/>
        <v>5.7117516829597093E-2</v>
      </c>
      <c r="AE55" s="9">
        <f>'MRC5 No UV'!BQ54</f>
        <v>8.4812393510378238E-4</v>
      </c>
      <c r="AF55" s="10">
        <f>'MRC5 3hUV'!BK54</f>
        <v>3.7883822588903474E-4</v>
      </c>
      <c r="AG55" s="10">
        <f>'MRC5 16hUV'!BK54</f>
        <v>9.1636727486147566E-4</v>
      </c>
      <c r="AH55" s="10">
        <f>'MRC5 24hUV'!BK54</f>
        <v>3.7348482413286193E-4</v>
      </c>
      <c r="AI55" s="10"/>
      <c r="AJ55" s="10">
        <f>'CSA No UV'!BK54</f>
        <v>1.9173781958249122E-3</v>
      </c>
      <c r="AK55" s="10">
        <f>'CSA 3hUV'!BK54</f>
        <v>1.1721804474349642E-3</v>
      </c>
      <c r="AL55" s="10">
        <f>'CSA 16hUV'!BK54</f>
        <v>2.7349789786983224E-4</v>
      </c>
      <c r="AM55" s="10">
        <f>'CSA 24hUV'!BK54</f>
        <v>4.3285429085373523E-4</v>
      </c>
      <c r="AN55" s="10"/>
      <c r="AO55" s="10">
        <f>'CSB No UV'!BK54</f>
        <v>1.1339549182678035E-3</v>
      </c>
      <c r="AP55" s="10">
        <f>'CSB 3hUV'!BK54</f>
        <v>1.1435301549766752E-3</v>
      </c>
      <c r="AQ55" s="10">
        <f>'CSB 16hUV'!BK54</f>
        <v>2.0581329116371624E-4</v>
      </c>
      <c r="AR55" s="11">
        <f>'CSB 24hUV'!BK54</f>
        <v>7.6394277860550124E-4</v>
      </c>
      <c r="AT55" s="9">
        <f t="shared" si="16"/>
        <v>0</v>
      </c>
      <c r="AU55" s="10">
        <f t="shared" si="17"/>
        <v>-4.6928570921474764E-4</v>
      </c>
      <c r="AV55" s="10">
        <f t="shared" si="18"/>
        <v>6.8243339757693283E-5</v>
      </c>
      <c r="AW55" s="10">
        <f t="shared" si="19"/>
        <v>-4.7463911097092045E-4</v>
      </c>
      <c r="AX55" s="10"/>
      <c r="AY55" s="10">
        <f t="shared" si="20"/>
        <v>1.06925426072113E-3</v>
      </c>
      <c r="AZ55" s="10">
        <f t="shared" si="21"/>
        <v>3.2405651233118179E-4</v>
      </c>
      <c r="BA55" s="10">
        <f t="shared" si="22"/>
        <v>-5.7462603723395015E-4</v>
      </c>
      <c r="BB55" s="10">
        <f t="shared" si="23"/>
        <v>-4.1526964425004715E-4</v>
      </c>
      <c r="BC55" s="10"/>
      <c r="BD55" s="10">
        <f t="shared" si="24"/>
        <v>2.8583098316402116E-4</v>
      </c>
      <c r="BE55" s="10">
        <f t="shared" si="25"/>
        <v>2.954062198728928E-4</v>
      </c>
      <c r="BF55" s="10">
        <f t="shared" si="26"/>
        <v>-6.4231064394006609E-4</v>
      </c>
      <c r="BG55" s="11">
        <f t="shared" si="27"/>
        <v>-8.4181156498281144E-5</v>
      </c>
    </row>
    <row r="56" spans="1:59" x14ac:dyDescent="0.25">
      <c r="A56" s="9">
        <f>'MRC5 No UV'!BP55</f>
        <v>0.89861166002379067</v>
      </c>
      <c r="B56" s="10">
        <f>'MRC5 3hUV'!BJ55</f>
        <v>0.94287537358518847</v>
      </c>
      <c r="C56" s="10">
        <f>'MRC5 16hUV'!BJ55</f>
        <v>0.90898278294530355</v>
      </c>
      <c r="D56" s="10">
        <f>'MRC5 24hUV'!BJ55</f>
        <v>0.90686938653421734</v>
      </c>
      <c r="E56" s="10"/>
      <c r="F56" s="10">
        <f>'CSA No UV'!BJ55</f>
        <v>0.88147222913051293</v>
      </c>
      <c r="G56" s="10">
        <f>'CSA 3hUV'!BJ55</f>
        <v>0.93865151740592945</v>
      </c>
      <c r="H56" s="10">
        <f>'CSA 16hUV'!BJ55</f>
        <v>0.95304651615162861</v>
      </c>
      <c r="I56" s="10">
        <f>'CSA 24hUV'!BJ55</f>
        <v>0.97006473510169455</v>
      </c>
      <c r="J56" s="10"/>
      <c r="K56" s="10">
        <f>'CSB No UV'!BJ55</f>
        <v>0.87559644054608388</v>
      </c>
      <c r="L56" s="10">
        <f>'CSB 3hUV'!BJ55</f>
        <v>0.92054415906248988</v>
      </c>
      <c r="M56" s="10">
        <f>'CSB 16hUV'!BJ55</f>
        <v>0.9698585830249733</v>
      </c>
      <c r="N56" s="11">
        <f>'CSB 24hUV'!BJ55</f>
        <v>0.96411945606851712</v>
      </c>
      <c r="P56" s="9">
        <f t="shared" si="4"/>
        <v>0</v>
      </c>
      <c r="Q56" s="10">
        <f t="shared" si="5"/>
        <v>4.4263713561397799E-2</v>
      </c>
      <c r="R56" s="10">
        <f t="shared" si="6"/>
        <v>1.0371122921512876E-2</v>
      </c>
      <c r="S56" s="10">
        <f t="shared" si="7"/>
        <v>8.2577265104266662E-3</v>
      </c>
      <c r="T56" s="10"/>
      <c r="U56" s="10">
        <f t="shared" si="8"/>
        <v>-1.7139430893277741E-2</v>
      </c>
      <c r="V56" s="10">
        <f t="shared" si="9"/>
        <v>4.0039857382138777E-2</v>
      </c>
      <c r="W56" s="10">
        <f t="shared" si="10"/>
        <v>5.4434856127837938E-2</v>
      </c>
      <c r="X56" s="10">
        <f t="shared" si="11"/>
        <v>7.1453075077903883E-2</v>
      </c>
      <c r="Y56" s="10"/>
      <c r="Z56" s="10">
        <f t="shared" si="12"/>
        <v>-2.3015219477706794E-2</v>
      </c>
      <c r="AA56" s="10">
        <f t="shared" si="13"/>
        <v>2.1932499038699205E-2</v>
      </c>
      <c r="AB56" s="10">
        <f t="shared" si="14"/>
        <v>7.1246923001182627E-2</v>
      </c>
      <c r="AC56" s="11">
        <f t="shared" si="15"/>
        <v>6.5507796044726452E-2</v>
      </c>
      <c r="AE56" s="9">
        <f>'MRC5 No UV'!BQ55</f>
        <v>2.8438436458025492E-4</v>
      </c>
      <c r="AF56" s="10">
        <f>'MRC5 3hUV'!BK55</f>
        <v>4.0175923944552088E-4</v>
      </c>
      <c r="AG56" s="10">
        <f>'MRC5 16hUV'!BK55</f>
        <v>6.4201247480623704E-4</v>
      </c>
      <c r="AH56" s="10">
        <f>'MRC5 24hUV'!BK55</f>
        <v>1.347992560202673E-4</v>
      </c>
      <c r="AI56" s="10"/>
      <c r="AJ56" s="10">
        <f>'CSA No UV'!BK55</f>
        <v>3.9008708875302875E-4</v>
      </c>
      <c r="AK56" s="10">
        <f>'CSA 3hUV'!BK55</f>
        <v>6.0573874378820971E-4</v>
      </c>
      <c r="AL56" s="10">
        <f>'CSA 16hUV'!BK55</f>
        <v>4.9346247243564319E-4</v>
      </c>
      <c r="AM56" s="10">
        <f>'CSA 24hUV'!BK55</f>
        <v>5.2731800187097401E-4</v>
      </c>
      <c r="AN56" s="10"/>
      <c r="AO56" s="10">
        <f>'CSB No UV'!BK55</f>
        <v>2.1249006308399067E-3</v>
      </c>
      <c r="AP56" s="10">
        <f>'CSB 3hUV'!BK55</f>
        <v>2.85447796402575E-4</v>
      </c>
      <c r="AQ56" s="10">
        <f>'CSB 16hUV'!BK55</f>
        <v>2.7893682363308998E-4</v>
      </c>
      <c r="AR56" s="11">
        <f>'CSB 24hUV'!BK55</f>
        <v>8.9433996091709044E-4</v>
      </c>
      <c r="AT56" s="9">
        <f t="shared" si="16"/>
        <v>0</v>
      </c>
      <c r="AU56" s="10">
        <f t="shared" si="17"/>
        <v>1.1737487486526596E-4</v>
      </c>
      <c r="AV56" s="10">
        <f t="shared" si="18"/>
        <v>3.5762811022598212E-4</v>
      </c>
      <c r="AW56" s="10">
        <f t="shared" si="19"/>
        <v>-1.4958510855998762E-4</v>
      </c>
      <c r="AX56" s="10"/>
      <c r="AY56" s="10">
        <f t="shared" si="20"/>
        <v>1.0570272417277383E-4</v>
      </c>
      <c r="AZ56" s="10">
        <f t="shared" si="21"/>
        <v>3.2135437920795479E-4</v>
      </c>
      <c r="BA56" s="10">
        <f t="shared" si="22"/>
        <v>2.0907810785538827E-4</v>
      </c>
      <c r="BB56" s="10">
        <f t="shared" si="23"/>
        <v>2.4293363729071908E-4</v>
      </c>
      <c r="BC56" s="10"/>
      <c r="BD56" s="10">
        <f t="shared" si="24"/>
        <v>1.8405162662596519E-3</v>
      </c>
      <c r="BE56" s="10">
        <f t="shared" si="25"/>
        <v>1.0634318223200754E-6</v>
      </c>
      <c r="BF56" s="10">
        <f t="shared" si="26"/>
        <v>-5.4475409471649414E-6</v>
      </c>
      <c r="BG56" s="11">
        <f t="shared" si="27"/>
        <v>6.0995559633683551E-4</v>
      </c>
    </row>
    <row r="57" spans="1:59" x14ac:dyDescent="0.25">
      <c r="A57" s="9">
        <f>'MRC5 No UV'!BP56</f>
        <v>0.89754306500400638</v>
      </c>
      <c r="B57" s="10">
        <f>'MRC5 3hUV'!BJ56</f>
        <v>0.92968740686472395</v>
      </c>
      <c r="C57" s="10">
        <f>'MRC5 16hUV'!BJ56</f>
        <v>0.90521178324698881</v>
      </c>
      <c r="D57" s="10">
        <f>'MRC5 24hUV'!BJ56</f>
        <v>0.90716321867904148</v>
      </c>
      <c r="E57" s="10"/>
      <c r="F57" s="10">
        <f>'CSA No UV'!BJ56</f>
        <v>0.88805459233595019</v>
      </c>
      <c r="G57" s="10">
        <f>'CSA 3hUV'!BJ56</f>
        <v>0.93056190227504787</v>
      </c>
      <c r="H57" s="10">
        <f>'CSA 16hUV'!BJ56</f>
        <v>0.96047560060801074</v>
      </c>
      <c r="I57" s="10">
        <f>'CSA 24hUV'!BJ56</f>
        <v>0.9678174163553207</v>
      </c>
      <c r="J57" s="10"/>
      <c r="K57" s="10">
        <f>'CSB No UV'!BJ56</f>
        <v>0.86298893130747589</v>
      </c>
      <c r="L57" s="10">
        <f>'CSB 3hUV'!BJ56</f>
        <v>0.93695200683410251</v>
      </c>
      <c r="M57" s="10">
        <f>'CSB 16hUV'!BJ56</f>
        <v>0.96084443168278211</v>
      </c>
      <c r="N57" s="11">
        <f>'CSB 24hUV'!BJ56</f>
        <v>0.97071957212475424</v>
      </c>
      <c r="P57" s="9">
        <f t="shared" si="4"/>
        <v>0</v>
      </c>
      <c r="Q57" s="10">
        <f t="shared" si="5"/>
        <v>3.2144341860717573E-2</v>
      </c>
      <c r="R57" s="10">
        <f t="shared" si="6"/>
        <v>7.6687182429824308E-3</v>
      </c>
      <c r="S57" s="10">
        <f t="shared" si="7"/>
        <v>9.6201536750351035E-3</v>
      </c>
      <c r="T57" s="10"/>
      <c r="U57" s="10">
        <f t="shared" si="8"/>
        <v>-9.4884726680561915E-3</v>
      </c>
      <c r="V57" s="10">
        <f t="shared" si="9"/>
        <v>3.301883727104149E-2</v>
      </c>
      <c r="W57" s="10">
        <f t="shared" si="10"/>
        <v>6.2932535604004358E-2</v>
      </c>
      <c r="X57" s="10">
        <f t="shared" si="11"/>
        <v>7.0274351351314324E-2</v>
      </c>
      <c r="Y57" s="10"/>
      <c r="Z57" s="10">
        <f t="shared" si="12"/>
        <v>-3.4554133696530487E-2</v>
      </c>
      <c r="AA57" s="10">
        <f t="shared" si="13"/>
        <v>3.9408941830096134E-2</v>
      </c>
      <c r="AB57" s="10">
        <f t="shared" si="14"/>
        <v>6.3301366678775728E-2</v>
      </c>
      <c r="AC57" s="11">
        <f t="shared" si="15"/>
        <v>7.3176507120747858E-2</v>
      </c>
      <c r="AE57" s="9">
        <f>'MRC5 No UV'!BQ56</f>
        <v>6.0210747021822411E-4</v>
      </c>
      <c r="AF57" s="10">
        <f>'MRC5 3hUV'!BK56</f>
        <v>7.812440093776799E-4</v>
      </c>
      <c r="AG57" s="10">
        <f>'MRC5 16hUV'!BK56</f>
        <v>1.0502521033369928E-3</v>
      </c>
      <c r="AH57" s="10">
        <f>'MRC5 24hUV'!BK56</f>
        <v>1.1379756426782666E-4</v>
      </c>
      <c r="AI57" s="10"/>
      <c r="AJ57" s="10">
        <f>'CSA No UV'!BK56</f>
        <v>6.9848332641192382E-4</v>
      </c>
      <c r="AK57" s="10">
        <f>'CSA 3hUV'!BK56</f>
        <v>1.1255680480413749E-3</v>
      </c>
      <c r="AL57" s="10">
        <f>'CSA 16hUV'!BK56</f>
        <v>2.7586363574144272E-4</v>
      </c>
      <c r="AM57" s="10">
        <f>'CSA 24hUV'!BK56</f>
        <v>5.9013833421885196E-4</v>
      </c>
      <c r="AN57" s="10"/>
      <c r="AO57" s="10">
        <f>'CSB No UV'!BK56</f>
        <v>1.4563156898027329E-3</v>
      </c>
      <c r="AP57" s="10">
        <f>'CSB 3hUV'!BK56</f>
        <v>5.796067224381349E-4</v>
      </c>
      <c r="AQ57" s="10">
        <f>'CSB 16hUV'!BK56</f>
        <v>5.3184846317614102E-4</v>
      </c>
      <c r="AR57" s="11">
        <f>'CSB 24hUV'!BK56</f>
        <v>3.465916490892635E-4</v>
      </c>
      <c r="AT57" s="9">
        <f t="shared" si="16"/>
        <v>0</v>
      </c>
      <c r="AU57" s="10">
        <f t="shared" si="17"/>
        <v>1.7913653915945578E-4</v>
      </c>
      <c r="AV57" s="10">
        <f t="shared" si="18"/>
        <v>4.4814463311876871E-4</v>
      </c>
      <c r="AW57" s="10">
        <f t="shared" si="19"/>
        <v>-4.8830990595039741E-4</v>
      </c>
      <c r="AX57" s="10"/>
      <c r="AY57" s="10">
        <f t="shared" si="20"/>
        <v>9.6375856193699704E-5</v>
      </c>
      <c r="AZ57" s="10">
        <f t="shared" si="21"/>
        <v>5.2346057782315077E-4</v>
      </c>
      <c r="BA57" s="10">
        <f t="shared" si="22"/>
        <v>-3.2624383447678139E-4</v>
      </c>
      <c r="BB57" s="10">
        <f t="shared" si="23"/>
        <v>-1.1969135999372158E-5</v>
      </c>
      <c r="BC57" s="10"/>
      <c r="BD57" s="10">
        <f t="shared" si="24"/>
        <v>8.5420821958450874E-4</v>
      </c>
      <c r="BE57" s="10">
        <f t="shared" si="25"/>
        <v>-2.2500747780089211E-5</v>
      </c>
      <c r="BF57" s="10">
        <f t="shared" si="26"/>
        <v>-7.0259007042083096E-5</v>
      </c>
      <c r="BG57" s="11">
        <f t="shared" si="27"/>
        <v>-2.5551582112896061E-4</v>
      </c>
    </row>
    <row r="58" spans="1:59" x14ac:dyDescent="0.25">
      <c r="A58" s="9">
        <f>'MRC5 No UV'!BP57</f>
        <v>0.90514738633964142</v>
      </c>
      <c r="B58" s="10">
        <f>'MRC5 3hUV'!BJ57</f>
        <v>0.9340881853996178</v>
      </c>
      <c r="C58" s="10">
        <f>'MRC5 16hUV'!BJ57</f>
        <v>0.90440097019124877</v>
      </c>
      <c r="D58" s="10">
        <f>'MRC5 24hUV'!BJ57</f>
        <v>0.90879296698034218</v>
      </c>
      <c r="E58" s="10"/>
      <c r="F58" s="10">
        <f>'CSA No UV'!BJ57</f>
        <v>0.88561597361570699</v>
      </c>
      <c r="G58" s="10">
        <f>'CSA 3hUV'!BJ57</f>
        <v>0.93146669018074824</v>
      </c>
      <c r="H58" s="10">
        <f>'CSA 16hUV'!BJ57</f>
        <v>0.96449503910308643</v>
      </c>
      <c r="I58" s="10">
        <f>'CSA 24hUV'!BJ57</f>
        <v>0.96826276585372262</v>
      </c>
      <c r="J58" s="10"/>
      <c r="K58" s="10">
        <f>'CSB No UV'!BJ57</f>
        <v>0.88119425784404426</v>
      </c>
      <c r="L58" s="10">
        <f>'CSB 3hUV'!BJ57</f>
        <v>0.93149613712475166</v>
      </c>
      <c r="M58" s="10">
        <f>'CSB 16hUV'!BJ57</f>
        <v>0.96972840730175336</v>
      </c>
      <c r="N58" s="11">
        <f>'CSB 24hUV'!BJ57</f>
        <v>0.95445948741118869</v>
      </c>
      <c r="P58" s="9">
        <f t="shared" si="4"/>
        <v>0</v>
      </c>
      <c r="Q58" s="10">
        <f t="shared" si="5"/>
        <v>2.8940799059976374E-2</v>
      </c>
      <c r="R58" s="10">
        <f t="shared" si="6"/>
        <v>-7.4641614839265902E-4</v>
      </c>
      <c r="S58" s="10">
        <f t="shared" si="7"/>
        <v>3.6455806407007518E-3</v>
      </c>
      <c r="T58" s="10"/>
      <c r="U58" s="10">
        <f t="shared" si="8"/>
        <v>-1.9531412723934438E-2</v>
      </c>
      <c r="V58" s="10">
        <f t="shared" si="9"/>
        <v>2.6319303841106811E-2</v>
      </c>
      <c r="W58" s="10">
        <f t="shared" si="10"/>
        <v>5.9347652763445002E-2</v>
      </c>
      <c r="X58" s="10">
        <f t="shared" si="11"/>
        <v>6.3115379514081194E-2</v>
      </c>
      <c r="Y58" s="10"/>
      <c r="Z58" s="10">
        <f t="shared" si="12"/>
        <v>-2.3953128495597165E-2</v>
      </c>
      <c r="AA58" s="10">
        <f t="shared" si="13"/>
        <v>2.6348750785110231E-2</v>
      </c>
      <c r="AB58" s="10">
        <f t="shared" si="14"/>
        <v>6.4581020962111935E-2</v>
      </c>
      <c r="AC58" s="11">
        <f t="shared" si="15"/>
        <v>4.9312101071547265E-2</v>
      </c>
      <c r="AE58" s="9">
        <f>'MRC5 No UV'!BQ57</f>
        <v>4.2435181901192241E-4</v>
      </c>
      <c r="AF58" s="10">
        <f>'MRC5 3hUV'!BK57</f>
        <v>1.2915731725211441E-3</v>
      </c>
      <c r="AG58" s="10">
        <f>'MRC5 16hUV'!BK57</f>
        <v>3.8138845855323784E-4</v>
      </c>
      <c r="AH58" s="10">
        <f>'MRC5 24hUV'!BK57</f>
        <v>1.8241107825975141E-4</v>
      </c>
      <c r="AI58" s="10"/>
      <c r="AJ58" s="10">
        <f>'CSA No UV'!BK57</f>
        <v>5.9858250130133503E-4</v>
      </c>
      <c r="AK58" s="10">
        <f>'CSA 3hUV'!BK57</f>
        <v>9.8710733631890164E-4</v>
      </c>
      <c r="AL58" s="10">
        <f>'CSA 16hUV'!BK57</f>
        <v>3.8596026819117318E-4</v>
      </c>
      <c r="AM58" s="10">
        <f>'CSA 24hUV'!BK57</f>
        <v>5.0130825171032501E-4</v>
      </c>
      <c r="AN58" s="10"/>
      <c r="AO58" s="10">
        <f>'CSB No UV'!BK57</f>
        <v>1.3749862449278819E-3</v>
      </c>
      <c r="AP58" s="10">
        <f>'CSB 3hUV'!BK57</f>
        <v>1.068072183643547E-3</v>
      </c>
      <c r="AQ58" s="10">
        <f>'CSB 16hUV'!BK57</f>
        <v>5.8312177761004258E-4</v>
      </c>
      <c r="AR58" s="11">
        <f>'CSB 24hUV'!BK57</f>
        <v>8.7857142218625707E-4</v>
      </c>
      <c r="AT58" s="9">
        <f t="shared" si="16"/>
        <v>0</v>
      </c>
      <c r="AU58" s="10">
        <f t="shared" si="17"/>
        <v>8.6722135350922173E-4</v>
      </c>
      <c r="AV58" s="10">
        <f t="shared" si="18"/>
        <v>-4.2963360458684577E-5</v>
      </c>
      <c r="AW58" s="10">
        <f t="shared" si="19"/>
        <v>-2.4194074075217101E-4</v>
      </c>
      <c r="AX58" s="10"/>
      <c r="AY58" s="10">
        <f t="shared" si="20"/>
        <v>1.7423068228941262E-4</v>
      </c>
      <c r="AZ58" s="10">
        <f t="shared" si="21"/>
        <v>5.6275551730697922E-4</v>
      </c>
      <c r="BA58" s="10">
        <f t="shared" si="22"/>
        <v>-3.8391550820749234E-5</v>
      </c>
      <c r="BB58" s="10">
        <f t="shared" si="23"/>
        <v>7.6956432698402594E-5</v>
      </c>
      <c r="BC58" s="10"/>
      <c r="BD58" s="10">
        <f t="shared" si="24"/>
        <v>9.5063442591595952E-4</v>
      </c>
      <c r="BE58" s="10">
        <f t="shared" si="25"/>
        <v>6.4372036463162456E-4</v>
      </c>
      <c r="BF58" s="10">
        <f t="shared" si="26"/>
        <v>1.5876995859812016E-4</v>
      </c>
      <c r="BG58" s="11">
        <f t="shared" si="27"/>
        <v>4.5421960317433465E-4</v>
      </c>
    </row>
    <row r="59" spans="1:59" x14ac:dyDescent="0.25">
      <c r="A59" s="9">
        <f>'MRC5 No UV'!BP58</f>
        <v>0.90955535019231459</v>
      </c>
      <c r="B59" s="10">
        <f>'MRC5 3hUV'!BJ58</f>
        <v>0.93365621209422167</v>
      </c>
      <c r="C59" s="10">
        <f>'MRC5 16hUV'!BJ58</f>
        <v>0.90381942539487903</v>
      </c>
      <c r="D59" s="10">
        <f>'MRC5 24hUV'!BJ58</f>
        <v>0.91887907314772632</v>
      </c>
      <c r="E59" s="10"/>
      <c r="F59" s="10">
        <f>'CSA No UV'!BJ58</f>
        <v>0.88396697750424413</v>
      </c>
      <c r="G59" s="10">
        <f>'CSA 3hUV'!BJ58</f>
        <v>0.93051441855491102</v>
      </c>
      <c r="H59" s="10">
        <f>'CSA 16hUV'!BJ58</f>
        <v>0.95673095553080534</v>
      </c>
      <c r="I59" s="10">
        <f>'CSA 24hUV'!BJ58</f>
        <v>0.96732100186495129</v>
      </c>
      <c r="J59" s="10"/>
      <c r="K59" s="10">
        <f>'CSB No UV'!BJ58</f>
        <v>0.86645911509726647</v>
      </c>
      <c r="L59" s="10">
        <f>'CSB 3hUV'!BJ58</f>
        <v>0.92603499266343936</v>
      </c>
      <c r="M59" s="10">
        <f>'CSB 16hUV'!BJ58</f>
        <v>0.95741551846571082</v>
      </c>
      <c r="N59" s="11">
        <f>'CSB 24hUV'!BJ58</f>
        <v>0.96212256205250024</v>
      </c>
      <c r="P59" s="9">
        <f t="shared" si="4"/>
        <v>0</v>
      </c>
      <c r="Q59" s="10">
        <f t="shared" si="5"/>
        <v>2.4100861901907078E-2</v>
      </c>
      <c r="R59" s="10">
        <f t="shared" si="6"/>
        <v>-5.7359247974355654E-3</v>
      </c>
      <c r="S59" s="10">
        <f t="shared" si="7"/>
        <v>9.3237229554117285E-3</v>
      </c>
      <c r="T59" s="10"/>
      <c r="U59" s="10">
        <f t="shared" si="8"/>
        <v>-2.558837268807046E-2</v>
      </c>
      <c r="V59" s="10">
        <f t="shared" si="9"/>
        <v>2.0959068362596422E-2</v>
      </c>
      <c r="W59" s="10">
        <f t="shared" si="10"/>
        <v>4.7175605338490745E-2</v>
      </c>
      <c r="X59" s="10">
        <f t="shared" si="11"/>
        <v>5.7765651672636698E-2</v>
      </c>
      <c r="Y59" s="10"/>
      <c r="Z59" s="10">
        <f t="shared" si="12"/>
        <v>-4.3096235095048119E-2</v>
      </c>
      <c r="AA59" s="10">
        <f t="shared" si="13"/>
        <v>1.6479642471124767E-2</v>
      </c>
      <c r="AB59" s="10">
        <f t="shared" si="14"/>
        <v>4.7860168273396231E-2</v>
      </c>
      <c r="AC59" s="11">
        <f t="shared" si="15"/>
        <v>5.2567211860185648E-2</v>
      </c>
      <c r="AE59" s="9">
        <f>'MRC5 No UV'!BQ58</f>
        <v>3.8397566960676077E-4</v>
      </c>
      <c r="AF59" s="10">
        <f>'MRC5 3hUV'!BK58</f>
        <v>2.8637370614332174E-4</v>
      </c>
      <c r="AG59" s="10">
        <f>'MRC5 16hUV'!BK58</f>
        <v>4.6603695583054164E-4</v>
      </c>
      <c r="AH59" s="10">
        <f>'MRC5 24hUV'!BK58</f>
        <v>3.0076787953031562E-4</v>
      </c>
      <c r="AI59" s="10"/>
      <c r="AJ59" s="10">
        <f>'CSA No UV'!BK58</f>
        <v>5.6789766670658809E-4</v>
      </c>
      <c r="AK59" s="10">
        <f>'CSA 3hUV'!BK58</f>
        <v>7.463336191711363E-4</v>
      </c>
      <c r="AL59" s="10">
        <f>'CSA 16hUV'!BK58</f>
        <v>5.5808837760886875E-4</v>
      </c>
      <c r="AM59" s="10">
        <f>'CSA 24hUV'!BK58</f>
        <v>4.2311276178793916E-4</v>
      </c>
      <c r="AN59" s="10"/>
      <c r="AO59" s="10">
        <f>'CSB No UV'!BK58</f>
        <v>1.3064746589353138E-3</v>
      </c>
      <c r="AP59" s="10">
        <f>'CSB 3hUV'!BK58</f>
        <v>4.5436697325699279E-4</v>
      </c>
      <c r="AQ59" s="10">
        <f>'CSB 16hUV'!BK58</f>
        <v>5.3749619620005571E-4</v>
      </c>
      <c r="AR59" s="11">
        <f>'CSB 24hUV'!BK58</f>
        <v>2.4275452974283613E-4</v>
      </c>
      <c r="AT59" s="9">
        <f t="shared" si="16"/>
        <v>0</v>
      </c>
      <c r="AU59" s="10">
        <f t="shared" si="17"/>
        <v>-9.7601963463439024E-5</v>
      </c>
      <c r="AV59" s="10">
        <f t="shared" si="18"/>
        <v>8.2061286223780868E-5</v>
      </c>
      <c r="AW59" s="10">
        <f t="shared" si="19"/>
        <v>-8.3207790076445149E-5</v>
      </c>
      <c r="AX59" s="10"/>
      <c r="AY59" s="10">
        <f t="shared" si="20"/>
        <v>1.8392199709982732E-4</v>
      </c>
      <c r="AZ59" s="10">
        <f t="shared" si="21"/>
        <v>3.6235794956437553E-4</v>
      </c>
      <c r="BA59" s="10">
        <f t="shared" si="22"/>
        <v>1.7411270800210798E-4</v>
      </c>
      <c r="BB59" s="10">
        <f t="shared" si="23"/>
        <v>3.9137092181178396E-5</v>
      </c>
      <c r="BC59" s="10"/>
      <c r="BD59" s="10">
        <f t="shared" si="24"/>
        <v>9.22498989328553E-4</v>
      </c>
      <c r="BE59" s="10">
        <f t="shared" si="25"/>
        <v>7.0391303650232018E-5</v>
      </c>
      <c r="BF59" s="10">
        <f t="shared" si="26"/>
        <v>1.5352052659329494E-4</v>
      </c>
      <c r="BG59" s="11">
        <f t="shared" si="27"/>
        <v>-1.4122113986392464E-4</v>
      </c>
    </row>
    <row r="60" spans="1:59" x14ac:dyDescent="0.25">
      <c r="A60" s="9">
        <f>'MRC5 No UV'!BP59</f>
        <v>0.89924167641868069</v>
      </c>
      <c r="B60" s="10">
        <f>'MRC5 3hUV'!BJ59</f>
        <v>0.93971941975646978</v>
      </c>
      <c r="C60" s="10">
        <f>'MRC5 16hUV'!BJ59</f>
        <v>0.90436210151432062</v>
      </c>
      <c r="D60" s="10">
        <f>'MRC5 24hUV'!BJ59</f>
        <v>0.91271412161016607</v>
      </c>
      <c r="E60" s="10"/>
      <c r="F60" s="10">
        <f>'CSA No UV'!BJ59</f>
        <v>0.88518985102645686</v>
      </c>
      <c r="G60" s="10">
        <f>'CSA 3hUV'!BJ59</f>
        <v>0.94743792843615027</v>
      </c>
      <c r="H60" s="10">
        <f>'CSA 16hUV'!BJ59</f>
        <v>0.96117902046685111</v>
      </c>
      <c r="I60" s="10">
        <f>'CSA 24hUV'!BJ59</f>
        <v>0.96790858823506321</v>
      </c>
      <c r="J60" s="10"/>
      <c r="K60" s="10">
        <f>'CSB No UV'!BJ59</f>
        <v>0.86828934335893249</v>
      </c>
      <c r="L60" s="10">
        <f>'CSB 3hUV'!BJ59</f>
        <v>0.92764318060089579</v>
      </c>
      <c r="M60" s="10">
        <f>'CSB 16hUV'!BJ59</f>
        <v>0.96871117359198178</v>
      </c>
      <c r="N60" s="11">
        <f>'CSB 24hUV'!BJ59</f>
        <v>0.96339113645722085</v>
      </c>
      <c r="P60" s="9">
        <f t="shared" si="4"/>
        <v>0</v>
      </c>
      <c r="Q60" s="10">
        <f t="shared" si="5"/>
        <v>4.0477743337789085E-2</v>
      </c>
      <c r="R60" s="10">
        <f t="shared" si="6"/>
        <v>5.1204250956399244E-3</v>
      </c>
      <c r="S60" s="10">
        <f t="shared" si="7"/>
        <v>1.3472445191485383E-2</v>
      </c>
      <c r="T60" s="10"/>
      <c r="U60" s="10">
        <f t="shared" si="8"/>
        <v>-1.4051825392223827E-2</v>
      </c>
      <c r="V60" s="10">
        <f t="shared" si="9"/>
        <v>4.8196252017469576E-2</v>
      </c>
      <c r="W60" s="10">
        <f t="shared" si="10"/>
        <v>6.1937344048170417E-2</v>
      </c>
      <c r="X60" s="10">
        <f t="shared" si="11"/>
        <v>6.8666911816382514E-2</v>
      </c>
      <c r="Y60" s="10"/>
      <c r="Z60" s="10">
        <f t="shared" si="12"/>
        <v>-3.0952333059748205E-2</v>
      </c>
      <c r="AA60" s="10">
        <f t="shared" si="13"/>
        <v>2.8401504182215098E-2</v>
      </c>
      <c r="AB60" s="10">
        <f t="shared" si="14"/>
        <v>6.9469497173301087E-2</v>
      </c>
      <c r="AC60" s="11">
        <f t="shared" si="15"/>
        <v>6.4149460038540163E-2</v>
      </c>
      <c r="AE60" s="9">
        <f>'MRC5 No UV'!BQ59</f>
        <v>6.8494159265041117E-4</v>
      </c>
      <c r="AF60" s="10">
        <f>'MRC5 3hUV'!BK59</f>
        <v>2.2838485809954713E-4</v>
      </c>
      <c r="AG60" s="10">
        <f>'MRC5 16hUV'!BK59</f>
        <v>1.0038515028852385E-3</v>
      </c>
      <c r="AH60" s="10">
        <f>'MRC5 24hUV'!BK59</f>
        <v>2.2965430925564738E-4</v>
      </c>
      <c r="AI60" s="10"/>
      <c r="AJ60" s="10">
        <f>'CSA No UV'!BK59</f>
        <v>7.64533064363825E-4</v>
      </c>
      <c r="AK60" s="10">
        <f>'CSA 3hUV'!BK59</f>
        <v>1.1948902004426886E-3</v>
      </c>
      <c r="AL60" s="10">
        <f>'CSA 16hUV'!BK59</f>
        <v>3.5996021167680628E-4</v>
      </c>
      <c r="AM60" s="10">
        <f>'CSA 24hUV'!BK59</f>
        <v>4.8427213724412828E-4</v>
      </c>
      <c r="AN60" s="10"/>
      <c r="AO60" s="10">
        <f>'CSB No UV'!BK59</f>
        <v>8.6024654229273985E-4</v>
      </c>
      <c r="AP60" s="10">
        <f>'CSB 3hUV'!BK59</f>
        <v>4.3844589778828488E-4</v>
      </c>
      <c r="AQ60" s="10">
        <f>'CSB 16hUV'!BK59</f>
        <v>3.0604467516063627E-4</v>
      </c>
      <c r="AR60" s="11">
        <f>'CSB 24hUV'!BK59</f>
        <v>1.2551012568044881E-3</v>
      </c>
      <c r="AT60" s="9">
        <f t="shared" si="16"/>
        <v>0</v>
      </c>
      <c r="AU60" s="10">
        <f t="shared" si="17"/>
        <v>-4.5655673455086403E-4</v>
      </c>
      <c r="AV60" s="10">
        <f t="shared" si="18"/>
        <v>3.1890991023482732E-4</v>
      </c>
      <c r="AW60" s="10">
        <f t="shared" si="19"/>
        <v>-4.5528728339476379E-4</v>
      </c>
      <c r="AX60" s="10"/>
      <c r="AY60" s="10">
        <f t="shared" si="20"/>
        <v>7.9591471713413831E-5</v>
      </c>
      <c r="AZ60" s="10">
        <f t="shared" si="21"/>
        <v>5.0994860779227742E-4</v>
      </c>
      <c r="BA60" s="10">
        <f t="shared" si="22"/>
        <v>-3.2498138097360489E-4</v>
      </c>
      <c r="BB60" s="10">
        <f t="shared" si="23"/>
        <v>-2.0066945540628289E-4</v>
      </c>
      <c r="BC60" s="10"/>
      <c r="BD60" s="10">
        <f t="shared" si="24"/>
        <v>1.7530494964232868E-4</v>
      </c>
      <c r="BE60" s="10">
        <f t="shared" si="25"/>
        <v>-2.4649569486212628E-4</v>
      </c>
      <c r="BF60" s="10">
        <f t="shared" si="26"/>
        <v>-3.7889691748977489E-4</v>
      </c>
      <c r="BG60" s="11">
        <f t="shared" si="27"/>
        <v>5.7015966415407688E-4</v>
      </c>
    </row>
    <row r="61" spans="1:59" x14ac:dyDescent="0.25">
      <c r="A61" s="9">
        <f>'MRC5 No UV'!BP60</f>
        <v>0.90088077263306399</v>
      </c>
      <c r="B61" s="10">
        <f>'MRC5 3hUV'!BJ60</f>
        <v>0.94341962770061816</v>
      </c>
      <c r="C61" s="10">
        <f>'MRC5 16hUV'!BJ60</f>
        <v>0.91755262024859641</v>
      </c>
      <c r="D61" s="10">
        <f>'MRC5 24hUV'!BJ60</f>
        <v>0.91733325651313269</v>
      </c>
      <c r="E61" s="10"/>
      <c r="F61" s="10">
        <f>'CSA No UV'!BJ60</f>
        <v>0.87938090380168066</v>
      </c>
      <c r="G61" s="10">
        <f>'CSA 3hUV'!BJ60</f>
        <v>0.95362579051587937</v>
      </c>
      <c r="H61" s="10">
        <f>'CSA 16hUV'!BJ60</f>
        <v>0.96621615906999347</v>
      </c>
      <c r="I61" s="10">
        <f>'CSA 24hUV'!BJ60</f>
        <v>0.96995490772570747</v>
      </c>
      <c r="J61" s="10"/>
      <c r="K61" s="10">
        <f>'CSB No UV'!BJ60</f>
        <v>0.87587010766942552</v>
      </c>
      <c r="L61" s="10">
        <f>'CSB 3hUV'!BJ60</f>
        <v>0.92188756786691362</v>
      </c>
      <c r="M61" s="10">
        <f>'CSB 16hUV'!BJ60</f>
        <v>0.97547781564490577</v>
      </c>
      <c r="N61" s="11">
        <f>'CSB 24hUV'!BJ60</f>
        <v>0.95673981336337555</v>
      </c>
      <c r="P61" s="9">
        <f t="shared" si="4"/>
        <v>0</v>
      </c>
      <c r="Q61" s="10">
        <f t="shared" si="5"/>
        <v>4.2538855067554171E-2</v>
      </c>
      <c r="R61" s="10">
        <f t="shared" si="6"/>
        <v>1.667184761553242E-2</v>
      </c>
      <c r="S61" s="10">
        <f t="shared" si="7"/>
        <v>1.6452483880068702E-2</v>
      </c>
      <c r="T61" s="10"/>
      <c r="U61" s="10">
        <f t="shared" si="8"/>
        <v>-2.1499868831383329E-2</v>
      </c>
      <c r="V61" s="10">
        <f t="shared" si="9"/>
        <v>5.2745017882815382E-2</v>
      </c>
      <c r="W61" s="10">
        <f t="shared" si="10"/>
        <v>6.5335386436929488E-2</v>
      </c>
      <c r="X61" s="10">
        <f t="shared" si="11"/>
        <v>6.9074135092643485E-2</v>
      </c>
      <c r="Y61" s="10"/>
      <c r="Z61" s="10">
        <f t="shared" si="12"/>
        <v>-2.5010664963638463E-2</v>
      </c>
      <c r="AA61" s="10">
        <f t="shared" si="13"/>
        <v>2.1006795233849629E-2</v>
      </c>
      <c r="AB61" s="10">
        <f t="shared" si="14"/>
        <v>7.4597043011841779E-2</v>
      </c>
      <c r="AC61" s="11">
        <f t="shared" si="15"/>
        <v>5.585904073031156E-2</v>
      </c>
      <c r="AE61" s="9">
        <f>'MRC5 No UV'!BQ60</f>
        <v>5.5359029892816311E-4</v>
      </c>
      <c r="AF61" s="10">
        <f>'MRC5 3hUV'!BK60</f>
        <v>5.826664435374622E-4</v>
      </c>
      <c r="AG61" s="10">
        <f>'MRC5 16hUV'!BK60</f>
        <v>7.6429825027841329E-4</v>
      </c>
      <c r="AH61" s="10">
        <f>'MRC5 24hUV'!BK60</f>
        <v>1.3564835765036143E-4</v>
      </c>
      <c r="AI61" s="10"/>
      <c r="AJ61" s="10">
        <f>'CSA No UV'!BK60</f>
        <v>2.0764160176430227E-3</v>
      </c>
      <c r="AK61" s="10">
        <f>'CSA 3hUV'!BK60</f>
        <v>6.0096520894222058E-4</v>
      </c>
      <c r="AL61" s="10">
        <f>'CSA 16hUV'!BK60</f>
        <v>2.2939283396539287E-4</v>
      </c>
      <c r="AM61" s="10">
        <f>'CSA 24hUV'!BK60</f>
        <v>8.549381890261957E-4</v>
      </c>
      <c r="AN61" s="10"/>
      <c r="AO61" s="10">
        <f>'CSB No UV'!BK60</f>
        <v>9.3798758019810065E-4</v>
      </c>
      <c r="AP61" s="10">
        <f>'CSB 3hUV'!BK60</f>
        <v>5.6133558368103909E-4</v>
      </c>
      <c r="AQ61" s="10">
        <f>'CSB 16hUV'!BK60</f>
        <v>5.6519313779565799E-4</v>
      </c>
      <c r="AR61" s="11">
        <f>'CSB 24hUV'!BK60</f>
        <v>6.3579555651960534E-4</v>
      </c>
      <c r="AT61" s="9">
        <f t="shared" si="16"/>
        <v>0</v>
      </c>
      <c r="AU61" s="10">
        <f t="shared" si="17"/>
        <v>2.9076144609299095E-5</v>
      </c>
      <c r="AV61" s="10">
        <f t="shared" si="18"/>
        <v>2.1070795135025018E-4</v>
      </c>
      <c r="AW61" s="10">
        <f t="shared" si="19"/>
        <v>-4.179419412778017E-4</v>
      </c>
      <c r="AX61" s="10"/>
      <c r="AY61" s="10">
        <f t="shared" si="20"/>
        <v>1.5228257187148595E-3</v>
      </c>
      <c r="AZ61" s="10">
        <f t="shared" si="21"/>
        <v>4.7374910014057474E-5</v>
      </c>
      <c r="BA61" s="10">
        <f t="shared" si="22"/>
        <v>-3.2419746496277024E-4</v>
      </c>
      <c r="BB61" s="10">
        <f t="shared" si="23"/>
        <v>3.0134789009803259E-4</v>
      </c>
      <c r="BC61" s="10"/>
      <c r="BD61" s="10">
        <f t="shared" si="24"/>
        <v>3.8439728126993754E-4</v>
      </c>
      <c r="BE61" s="10">
        <f t="shared" si="25"/>
        <v>7.7452847528759836E-6</v>
      </c>
      <c r="BF61" s="10">
        <f t="shared" si="26"/>
        <v>1.1602838867494879E-5</v>
      </c>
      <c r="BG61" s="11">
        <f t="shared" si="27"/>
        <v>8.2205257591442225E-5</v>
      </c>
    </row>
    <row r="62" spans="1:59" x14ac:dyDescent="0.25">
      <c r="A62" s="9">
        <f>'MRC5 No UV'!BP61</f>
        <v>0.89320979148216439</v>
      </c>
      <c r="B62" s="10">
        <f>'MRC5 3hUV'!BJ61</f>
        <v>0.93562271665384655</v>
      </c>
      <c r="C62" s="10">
        <f>'MRC5 16hUV'!BJ61</f>
        <v>0.91793424186823391</v>
      </c>
      <c r="D62" s="10">
        <f>'MRC5 24hUV'!BJ61</f>
        <v>0.9177554541097328</v>
      </c>
      <c r="E62" s="10"/>
      <c r="F62" s="10">
        <f>'CSA No UV'!BJ61</f>
        <v>0.87936389275002436</v>
      </c>
      <c r="G62" s="10">
        <f>'CSA 3hUV'!BJ61</f>
        <v>0.94372344740961012</v>
      </c>
      <c r="H62" s="10">
        <f>'CSA 16hUV'!BJ61</f>
        <v>0.96014957474559925</v>
      </c>
      <c r="I62" s="10">
        <f>'CSA 24hUV'!BJ61</f>
        <v>0.96994082030283157</v>
      </c>
      <c r="J62" s="10"/>
      <c r="K62" s="10">
        <f>'CSB No UV'!BJ61</f>
        <v>0.88040097160249098</v>
      </c>
      <c r="L62" s="10">
        <f>'CSB 3hUV'!BJ61</f>
        <v>0.94567394323157372</v>
      </c>
      <c r="M62" s="10">
        <f>'CSB 16hUV'!BJ61</f>
        <v>0.97274954238502254</v>
      </c>
      <c r="N62" s="11">
        <f>'CSB 24hUV'!BJ61</f>
        <v>0.9640398910597423</v>
      </c>
      <c r="P62" s="9">
        <f t="shared" si="4"/>
        <v>0</v>
      </c>
      <c r="Q62" s="10">
        <f t="shared" si="5"/>
        <v>4.2412925171682159E-2</v>
      </c>
      <c r="R62" s="10">
        <f t="shared" si="6"/>
        <v>2.4724450386069519E-2</v>
      </c>
      <c r="S62" s="10">
        <f t="shared" si="7"/>
        <v>2.454566262756841E-2</v>
      </c>
      <c r="T62" s="10"/>
      <c r="U62" s="10">
        <f t="shared" si="8"/>
        <v>-1.3845898732140038E-2</v>
      </c>
      <c r="V62" s="10">
        <f t="shared" si="9"/>
        <v>5.0513655927445722E-2</v>
      </c>
      <c r="W62" s="10">
        <f t="shared" si="10"/>
        <v>6.693978326343486E-2</v>
      </c>
      <c r="X62" s="10">
        <f t="shared" si="11"/>
        <v>7.673102882066718E-2</v>
      </c>
      <c r="Y62" s="10"/>
      <c r="Z62" s="10">
        <f t="shared" si="12"/>
        <v>-1.2808819879673417E-2</v>
      </c>
      <c r="AA62" s="10">
        <f t="shared" si="13"/>
        <v>5.2464151749409327E-2</v>
      </c>
      <c r="AB62" s="10">
        <f t="shared" si="14"/>
        <v>7.9539750902858142E-2</v>
      </c>
      <c r="AC62" s="11">
        <f t="shared" si="15"/>
        <v>7.083009957757791E-2</v>
      </c>
      <c r="AE62" s="9">
        <f>'MRC5 No UV'!BQ61</f>
        <v>7.0878255312221115E-4</v>
      </c>
      <c r="AF62" s="10">
        <f>'MRC5 3hUV'!BK61</f>
        <v>6.9336316523851548E-4</v>
      </c>
      <c r="AG62" s="10">
        <f>'MRC5 16hUV'!BK61</f>
        <v>9.8699057771197817E-4</v>
      </c>
      <c r="AH62" s="10">
        <f>'MRC5 24hUV'!BK61</f>
        <v>1.1903754982215164E-4</v>
      </c>
      <c r="AI62" s="10"/>
      <c r="AJ62" s="10">
        <f>'CSA No UV'!BK61</f>
        <v>1.9542700812504449E-3</v>
      </c>
      <c r="AK62" s="10">
        <f>'CSA 3hUV'!BK61</f>
        <v>9.0739568308632066E-4</v>
      </c>
      <c r="AL62" s="10">
        <f>'CSA 16hUV'!BK61</f>
        <v>5.037459403474697E-4</v>
      </c>
      <c r="AM62" s="10">
        <f>'CSA 24hUV'!BK61</f>
        <v>5.5277609142623068E-4</v>
      </c>
      <c r="AN62" s="10"/>
      <c r="AO62" s="10">
        <f>'CSB No UV'!BK61</f>
        <v>1.0536346149340331E-3</v>
      </c>
      <c r="AP62" s="10">
        <f>'CSB 3hUV'!BK61</f>
        <v>6.6704896320182478E-4</v>
      </c>
      <c r="AQ62" s="10">
        <f>'CSB 16hUV'!BK61</f>
        <v>6.4506822878967194E-4</v>
      </c>
      <c r="AR62" s="11">
        <f>'CSB 24hUV'!BK61</f>
        <v>9.5331665242173464E-4</v>
      </c>
      <c r="AT62" s="9">
        <f t="shared" si="16"/>
        <v>0</v>
      </c>
      <c r="AU62" s="10">
        <f t="shared" si="17"/>
        <v>-1.5419387883695672E-5</v>
      </c>
      <c r="AV62" s="10">
        <f t="shared" si="18"/>
        <v>2.7820802458976702E-4</v>
      </c>
      <c r="AW62" s="10">
        <f t="shared" si="19"/>
        <v>-5.8974500330005947E-4</v>
      </c>
      <c r="AX62" s="10"/>
      <c r="AY62" s="10">
        <f t="shared" si="20"/>
        <v>1.2454875281282338E-3</v>
      </c>
      <c r="AZ62" s="10">
        <f t="shared" si="21"/>
        <v>1.9861312996410951E-4</v>
      </c>
      <c r="BA62" s="10">
        <f t="shared" si="22"/>
        <v>-2.0503661277474145E-4</v>
      </c>
      <c r="BB62" s="10">
        <f t="shared" si="23"/>
        <v>-1.5600646169598048E-4</v>
      </c>
      <c r="BC62" s="10"/>
      <c r="BD62" s="10">
        <f t="shared" si="24"/>
        <v>3.4485206181182192E-4</v>
      </c>
      <c r="BE62" s="10">
        <f t="shared" si="25"/>
        <v>-4.1733589920386373E-5</v>
      </c>
      <c r="BF62" s="10">
        <f t="shared" si="26"/>
        <v>-6.3714324332539212E-5</v>
      </c>
      <c r="BG62" s="11">
        <f t="shared" si="27"/>
        <v>2.4453409929952349E-4</v>
      </c>
    </row>
    <row r="63" spans="1:59" x14ac:dyDescent="0.25">
      <c r="A63" s="9">
        <f>'MRC5 No UV'!BP62</f>
        <v>0.90750491715570447</v>
      </c>
      <c r="B63" s="10">
        <f>'MRC5 3hUV'!BJ62</f>
        <v>0.94208020304413531</v>
      </c>
      <c r="C63" s="10">
        <f>'MRC5 16hUV'!BJ62</f>
        <v>0.91261161213917319</v>
      </c>
      <c r="D63" s="10">
        <f>'MRC5 24hUV'!BJ62</f>
        <v>0.91983496165004242</v>
      </c>
      <c r="E63" s="10"/>
      <c r="F63" s="10">
        <f>'CSA No UV'!BJ62</f>
        <v>0.88521839157674764</v>
      </c>
      <c r="G63" s="10">
        <f>'CSA 3hUV'!BJ62</f>
        <v>0.9461528416930467</v>
      </c>
      <c r="H63" s="10">
        <f>'CSA 16hUV'!BJ62</f>
        <v>0.96998335217128895</v>
      </c>
      <c r="I63" s="10">
        <f>'CSA 24hUV'!BJ62</f>
        <v>0.96772666265058993</v>
      </c>
      <c r="J63" s="10"/>
      <c r="K63" s="10">
        <f>'CSB No UV'!BJ62</f>
        <v>0.87450726467367557</v>
      </c>
      <c r="L63" s="10">
        <f>'CSB 3hUV'!BJ62</f>
        <v>0.93254101967583636</v>
      </c>
      <c r="M63" s="10">
        <f>'CSB 16hUV'!BJ62</f>
        <v>0.97080271728808398</v>
      </c>
      <c r="N63" s="11">
        <f>'CSB 24hUV'!BJ62</f>
        <v>0.96902278907004824</v>
      </c>
      <c r="P63" s="9">
        <f t="shared" si="4"/>
        <v>0</v>
      </c>
      <c r="Q63" s="10">
        <f t="shared" si="5"/>
        <v>3.457528588843084E-2</v>
      </c>
      <c r="R63" s="10">
        <f t="shared" si="6"/>
        <v>5.1066949834687181E-3</v>
      </c>
      <c r="S63" s="10">
        <f t="shared" si="7"/>
        <v>1.2330044494337944E-2</v>
      </c>
      <c r="T63" s="10"/>
      <c r="U63" s="10">
        <f t="shared" si="8"/>
        <v>-2.2286525578956828E-2</v>
      </c>
      <c r="V63" s="10">
        <f t="shared" si="9"/>
        <v>3.8647924537342226E-2</v>
      </c>
      <c r="W63" s="10">
        <f t="shared" si="10"/>
        <v>6.2478435015584477E-2</v>
      </c>
      <c r="X63" s="10">
        <f t="shared" si="11"/>
        <v>6.0221745494885459E-2</v>
      </c>
      <c r="Y63" s="10"/>
      <c r="Z63" s="10">
        <f t="shared" si="12"/>
        <v>-3.2997652482028905E-2</v>
      </c>
      <c r="AA63" s="10">
        <f t="shared" si="13"/>
        <v>2.5036102520131887E-2</v>
      </c>
      <c r="AB63" s="10">
        <f t="shared" si="14"/>
        <v>6.3297800132379511E-2</v>
      </c>
      <c r="AC63" s="11">
        <f t="shared" si="15"/>
        <v>6.1517871914343769E-2</v>
      </c>
      <c r="AE63" s="9">
        <f>'MRC5 No UV'!BQ62</f>
        <v>9.6700351194989819E-4</v>
      </c>
      <c r="AF63" s="10">
        <f>'MRC5 3hUV'!BK62</f>
        <v>4.2865483220288516E-4</v>
      </c>
      <c r="AG63" s="10">
        <f>'MRC5 16hUV'!BK62</f>
        <v>9.9090207649772991E-4</v>
      </c>
      <c r="AH63" s="10">
        <f>'MRC5 24hUV'!BK62</f>
        <v>3.928457318647916E-4</v>
      </c>
      <c r="AI63" s="10"/>
      <c r="AJ63" s="10">
        <f>'CSA No UV'!BK62</f>
        <v>9.062342614875765E-4</v>
      </c>
      <c r="AK63" s="10">
        <f>'CSA 3hUV'!BK62</f>
        <v>1.7917092331852956E-3</v>
      </c>
      <c r="AL63" s="10">
        <f>'CSA 16hUV'!BK62</f>
        <v>5.34079940701039E-4</v>
      </c>
      <c r="AM63" s="10">
        <f>'CSA 24hUV'!BK62</f>
        <v>2.5403984446121646E-4</v>
      </c>
      <c r="AN63" s="10"/>
      <c r="AO63" s="10">
        <f>'CSB No UV'!BK62</f>
        <v>8.7085576515983504E-4</v>
      </c>
      <c r="AP63" s="10">
        <f>'CSB 3hUV'!BK62</f>
        <v>6.4641509112606504E-4</v>
      </c>
      <c r="AQ63" s="10">
        <f>'CSB 16hUV'!BK62</f>
        <v>5.9761577246552776E-4</v>
      </c>
      <c r="AR63" s="11">
        <f>'CSB 24hUV'!BK62</f>
        <v>3.4403639200135405E-4</v>
      </c>
      <c r="AT63" s="9">
        <f t="shared" si="16"/>
        <v>0</v>
      </c>
      <c r="AU63" s="10">
        <f t="shared" si="17"/>
        <v>-5.3834867974701303E-4</v>
      </c>
      <c r="AV63" s="10">
        <f t="shared" si="18"/>
        <v>2.3898564547831722E-5</v>
      </c>
      <c r="AW63" s="10">
        <f t="shared" si="19"/>
        <v>-5.7415778008510659E-4</v>
      </c>
      <c r="AX63" s="10"/>
      <c r="AY63" s="10">
        <f t="shared" si="20"/>
        <v>-6.0769250462321686E-5</v>
      </c>
      <c r="AZ63" s="10">
        <f t="shared" si="21"/>
        <v>8.2470572123539737E-4</v>
      </c>
      <c r="BA63" s="10">
        <f t="shared" si="22"/>
        <v>-4.3292357124885919E-4</v>
      </c>
      <c r="BB63" s="10">
        <f t="shared" si="23"/>
        <v>-7.1296366748868178E-4</v>
      </c>
      <c r="BC63" s="10"/>
      <c r="BD63" s="10">
        <f t="shared" si="24"/>
        <v>-9.6147746790063151E-5</v>
      </c>
      <c r="BE63" s="10">
        <f t="shared" si="25"/>
        <v>-3.2058842082383315E-4</v>
      </c>
      <c r="BF63" s="10">
        <f t="shared" si="26"/>
        <v>-3.6938773948437043E-4</v>
      </c>
      <c r="BG63" s="11">
        <f t="shared" si="27"/>
        <v>-6.2296711994854414E-4</v>
      </c>
    </row>
    <row r="64" spans="1:59" x14ac:dyDescent="0.25">
      <c r="A64" s="9">
        <f>'MRC5 No UV'!BP63</f>
        <v>0.91518144753940822</v>
      </c>
      <c r="B64" s="10">
        <f>'MRC5 3hUV'!BJ63</f>
        <v>0.94452093063846443</v>
      </c>
      <c r="C64" s="10">
        <f>'MRC5 16hUV'!BJ63</f>
        <v>0.91377736333379356</v>
      </c>
      <c r="D64" s="10">
        <f>'MRC5 24hUV'!BJ63</f>
        <v>0.92334881697187021</v>
      </c>
      <c r="E64" s="10"/>
      <c r="F64" s="10">
        <f>'CSA No UV'!BJ63</f>
        <v>0.87567328388540788</v>
      </c>
      <c r="G64" s="10">
        <f>'CSA 3hUV'!BJ63</f>
        <v>0.92945812904947167</v>
      </c>
      <c r="H64" s="10">
        <f>'CSA 16hUV'!BJ63</f>
        <v>0.96190108637541027</v>
      </c>
      <c r="I64" s="10">
        <f>'CSA 24hUV'!BJ63</f>
        <v>0.9645224148782674</v>
      </c>
      <c r="J64" s="10"/>
      <c r="K64" s="10">
        <f>'CSB No UV'!BJ63</f>
        <v>0.89282843902053455</v>
      </c>
      <c r="L64" s="10">
        <f>'CSB 3hUV'!BJ63</f>
        <v>0.93065592267531172</v>
      </c>
      <c r="M64" s="10">
        <f>'CSB 16hUV'!BJ63</f>
        <v>0.97207682224003378</v>
      </c>
      <c r="N64" s="11">
        <f>'CSB 24hUV'!BJ63</f>
        <v>0.97018550261494563</v>
      </c>
      <c r="P64" s="9">
        <f t="shared" si="4"/>
        <v>0</v>
      </c>
      <c r="Q64" s="10">
        <f t="shared" si="5"/>
        <v>2.9339483099056207E-2</v>
      </c>
      <c r="R64" s="10">
        <f t="shared" si="6"/>
        <v>-1.4040842056146641E-3</v>
      </c>
      <c r="S64" s="10">
        <f t="shared" si="7"/>
        <v>8.1673694324619905E-3</v>
      </c>
      <c r="T64" s="10"/>
      <c r="U64" s="10">
        <f t="shared" si="8"/>
        <v>-3.9508163654000339E-2</v>
      </c>
      <c r="V64" s="10">
        <f t="shared" si="9"/>
        <v>1.4276681510063449E-2</v>
      </c>
      <c r="W64" s="10">
        <f t="shared" si="10"/>
        <v>4.6719638836002053E-2</v>
      </c>
      <c r="X64" s="10">
        <f t="shared" si="11"/>
        <v>4.9340967338859176E-2</v>
      </c>
      <c r="Y64" s="10"/>
      <c r="Z64" s="10">
        <f t="shared" si="12"/>
        <v>-2.2353008518873674E-2</v>
      </c>
      <c r="AA64" s="10">
        <f t="shared" si="13"/>
        <v>1.5474475135903498E-2</v>
      </c>
      <c r="AB64" s="10">
        <f t="shared" si="14"/>
        <v>5.6895374700625556E-2</v>
      </c>
      <c r="AC64" s="11">
        <f t="shared" si="15"/>
        <v>5.5004055075537406E-2</v>
      </c>
      <c r="AE64" s="9">
        <f>'MRC5 No UV'!BQ63</f>
        <v>3.8198683929745132E-4</v>
      </c>
      <c r="AF64" s="10">
        <f>'MRC5 3hUV'!BK63</f>
        <v>2.9348567536014358E-4</v>
      </c>
      <c r="AG64" s="10">
        <f>'MRC5 16hUV'!BK63</f>
        <v>9.0407968602247821E-4</v>
      </c>
      <c r="AH64" s="10">
        <f>'MRC5 24hUV'!BK63</f>
        <v>3.1128870712706361E-4</v>
      </c>
      <c r="AI64" s="10"/>
      <c r="AJ64" s="10">
        <f>'CSA No UV'!BK63</f>
        <v>2.5423591118184103E-4</v>
      </c>
      <c r="AK64" s="10">
        <f>'CSA 3hUV'!BK63</f>
        <v>9.9269909149610918E-4</v>
      </c>
      <c r="AL64" s="10">
        <f>'CSA 16hUV'!BK63</f>
        <v>6.105179828947764E-4</v>
      </c>
      <c r="AM64" s="10">
        <f>'CSA 24hUV'!BK63</f>
        <v>7.9168811702791592E-4</v>
      </c>
      <c r="AN64" s="10"/>
      <c r="AO64" s="10">
        <f>'CSB No UV'!BK63</f>
        <v>1.5192039244328645E-3</v>
      </c>
      <c r="AP64" s="10">
        <f>'CSB 3hUV'!BK63</f>
        <v>6.3767534197824345E-4</v>
      </c>
      <c r="AQ64" s="10">
        <f>'CSB 16hUV'!BK63</f>
        <v>5.324705410145416E-4</v>
      </c>
      <c r="AR64" s="11">
        <f>'CSB 24hUV'!BK63</f>
        <v>7.3847919010013269E-4</v>
      </c>
      <c r="AT64" s="9">
        <f t="shared" si="16"/>
        <v>0</v>
      </c>
      <c r="AU64" s="10">
        <f t="shared" si="17"/>
        <v>-8.8501163937307738E-5</v>
      </c>
      <c r="AV64" s="10">
        <f t="shared" si="18"/>
        <v>5.2209284672502694E-4</v>
      </c>
      <c r="AW64" s="10">
        <f t="shared" si="19"/>
        <v>-7.0698132170387705E-5</v>
      </c>
      <c r="AX64" s="10"/>
      <c r="AY64" s="10">
        <f t="shared" si="20"/>
        <v>-1.2775092811561029E-4</v>
      </c>
      <c r="AZ64" s="10">
        <f t="shared" si="21"/>
        <v>6.1071225219865781E-4</v>
      </c>
      <c r="BA64" s="10">
        <f t="shared" si="22"/>
        <v>2.2853114359732508E-4</v>
      </c>
      <c r="BB64" s="10">
        <f t="shared" si="23"/>
        <v>4.097012777304646E-4</v>
      </c>
      <c r="BC64" s="10"/>
      <c r="BD64" s="10">
        <f t="shared" si="24"/>
        <v>1.1372170851354131E-3</v>
      </c>
      <c r="BE64" s="10">
        <f t="shared" si="25"/>
        <v>2.5568850268079213E-4</v>
      </c>
      <c r="BF64" s="10">
        <f t="shared" si="26"/>
        <v>1.5048370171709028E-4</v>
      </c>
      <c r="BG64" s="11">
        <f t="shared" si="27"/>
        <v>3.5649235080268137E-4</v>
      </c>
    </row>
    <row r="65" spans="1:59" x14ac:dyDescent="0.25">
      <c r="A65" s="9">
        <f>'MRC5 No UV'!BP64</f>
        <v>0.91764501386094632</v>
      </c>
      <c r="B65" s="10">
        <f>'MRC5 3hUV'!BJ64</f>
        <v>0.93794168032772396</v>
      </c>
      <c r="C65" s="10">
        <f>'MRC5 16hUV'!BJ64</f>
        <v>0.91707313103359545</v>
      </c>
      <c r="D65" s="10">
        <f>'MRC5 24hUV'!BJ64</f>
        <v>0.91812139012918104</v>
      </c>
      <c r="E65" s="10"/>
      <c r="F65" s="10">
        <f>'CSA No UV'!BJ64</f>
        <v>0.88395909767635694</v>
      </c>
      <c r="G65" s="10">
        <f>'CSA 3hUV'!BJ64</f>
        <v>0.94844964592112291</v>
      </c>
      <c r="H65" s="10">
        <f>'CSA 16hUV'!BJ64</f>
        <v>0.96376128525171045</v>
      </c>
      <c r="I65" s="10">
        <f>'CSA 24hUV'!BJ64</f>
        <v>0.95812262618014965</v>
      </c>
      <c r="J65" s="10"/>
      <c r="K65" s="10">
        <f>'CSB No UV'!BJ64</f>
        <v>0.88369933650378774</v>
      </c>
      <c r="L65" s="10">
        <f>'CSB 3hUV'!BJ64</f>
        <v>0.93837926665735427</v>
      </c>
      <c r="M65" s="10">
        <f>'CSB 16hUV'!BJ64</f>
        <v>0.96828516263147202</v>
      </c>
      <c r="N65" s="11">
        <f>'CSB 24hUV'!BJ64</f>
        <v>0.96488552546082962</v>
      </c>
      <c r="P65" s="9">
        <f t="shared" si="4"/>
        <v>0</v>
      </c>
      <c r="Q65" s="10">
        <f t="shared" si="5"/>
        <v>2.0296666466777635E-2</v>
      </c>
      <c r="R65" s="10">
        <f t="shared" si="6"/>
        <v>-5.7188282735087803E-4</v>
      </c>
      <c r="S65" s="10">
        <f t="shared" si="7"/>
        <v>4.763762682347128E-4</v>
      </c>
      <c r="T65" s="10"/>
      <c r="U65" s="10">
        <f t="shared" si="8"/>
        <v>-3.3685916184589382E-2</v>
      </c>
      <c r="V65" s="10">
        <f t="shared" si="9"/>
        <v>3.0804632060176584E-2</v>
      </c>
      <c r="W65" s="10">
        <f t="shared" si="10"/>
        <v>4.611627139076413E-2</v>
      </c>
      <c r="X65" s="10">
        <f t="shared" si="11"/>
        <v>4.0477612319203327E-2</v>
      </c>
      <c r="Y65" s="10"/>
      <c r="Z65" s="10">
        <f t="shared" si="12"/>
        <v>-3.3945677357158588E-2</v>
      </c>
      <c r="AA65" s="10">
        <f t="shared" si="13"/>
        <v>2.0734252796407948E-2</v>
      </c>
      <c r="AB65" s="10">
        <f t="shared" si="14"/>
        <v>5.0640148770525695E-2</v>
      </c>
      <c r="AC65" s="11">
        <f t="shared" si="15"/>
        <v>4.7240511599883295E-2</v>
      </c>
      <c r="AE65" s="9">
        <f>'MRC5 No UV'!BQ64</f>
        <v>1.0694409306426188E-3</v>
      </c>
      <c r="AF65" s="10">
        <f>'MRC5 3hUV'!BK64</f>
        <v>3.7545251340007611E-4</v>
      </c>
      <c r="AG65" s="10">
        <f>'MRC5 16hUV'!BK64</f>
        <v>1.5156067801387172E-3</v>
      </c>
      <c r="AH65" s="10">
        <f>'MRC5 24hUV'!BK64</f>
        <v>3.0466097119114362E-4</v>
      </c>
      <c r="AI65" s="10"/>
      <c r="AJ65" s="10">
        <f>'CSA No UV'!BK64</f>
        <v>7.8274774529649312E-4</v>
      </c>
      <c r="AK65" s="10">
        <f>'CSA 3hUV'!BK64</f>
        <v>1.0174301579030554E-3</v>
      </c>
      <c r="AL65" s="10">
        <f>'CSA 16hUV'!BK64</f>
        <v>7.3503629165274623E-4</v>
      </c>
      <c r="AM65" s="10">
        <f>'CSA 24hUV'!BK64</f>
        <v>6.0196600472736108E-4</v>
      </c>
      <c r="AN65" s="10"/>
      <c r="AO65" s="10">
        <f>'CSB No UV'!BK64</f>
        <v>1.9098703086967437E-3</v>
      </c>
      <c r="AP65" s="10">
        <f>'CSB 3hUV'!BK64</f>
        <v>1.4134576070059217E-4</v>
      </c>
      <c r="AQ65" s="10">
        <f>'CSB 16hUV'!BK64</f>
        <v>2.3703987148911707E-4</v>
      </c>
      <c r="AR65" s="11">
        <f>'CSB 24hUV'!BK64</f>
        <v>2.6722215490032034E-4</v>
      </c>
      <c r="AT65" s="9">
        <f t="shared" si="16"/>
        <v>0</v>
      </c>
      <c r="AU65" s="10">
        <f t="shared" si="17"/>
        <v>-6.9398841724254269E-4</v>
      </c>
      <c r="AV65" s="10">
        <f t="shared" si="18"/>
        <v>4.4616584949609835E-4</v>
      </c>
      <c r="AW65" s="10">
        <f t="shared" si="19"/>
        <v>-7.6477995945147524E-4</v>
      </c>
      <c r="AX65" s="10"/>
      <c r="AY65" s="10">
        <f t="shared" si="20"/>
        <v>-2.8669318534612568E-4</v>
      </c>
      <c r="AZ65" s="10">
        <f t="shared" si="21"/>
        <v>-5.201077273956343E-5</v>
      </c>
      <c r="BA65" s="10">
        <f t="shared" si="22"/>
        <v>-3.3440463898987258E-4</v>
      </c>
      <c r="BB65" s="10">
        <f t="shared" si="23"/>
        <v>-4.6747492591525772E-4</v>
      </c>
      <c r="BC65" s="10"/>
      <c r="BD65" s="10">
        <f t="shared" si="24"/>
        <v>8.4042937805412486E-4</v>
      </c>
      <c r="BE65" s="10">
        <f t="shared" si="25"/>
        <v>-9.2809516994202669E-4</v>
      </c>
      <c r="BF65" s="10">
        <f t="shared" si="26"/>
        <v>-8.3240105915350173E-4</v>
      </c>
      <c r="BG65" s="11">
        <f t="shared" si="27"/>
        <v>-8.0221877574229846E-4</v>
      </c>
    </row>
    <row r="66" spans="1:59" x14ac:dyDescent="0.25">
      <c r="A66" s="9">
        <f>'MRC5 No UV'!BP65</f>
        <v>0.9055180465322018</v>
      </c>
      <c r="B66" s="10">
        <f>'MRC5 3hUV'!BJ65</f>
        <v>0.94237360468042719</v>
      </c>
      <c r="C66" s="10">
        <f>'MRC5 16hUV'!BJ65</f>
        <v>0.91530734077120413</v>
      </c>
      <c r="D66" s="10">
        <f>'MRC5 24hUV'!BJ65</f>
        <v>0.91681253010399133</v>
      </c>
      <c r="E66" s="10"/>
      <c r="F66" s="10">
        <f>'CSA No UV'!BJ65</f>
        <v>0.8961152666182961</v>
      </c>
      <c r="G66" s="10">
        <f>'CSA 3hUV'!BJ65</f>
        <v>0.94360541082933058</v>
      </c>
      <c r="H66" s="10">
        <f>'CSA 16hUV'!BJ65</f>
        <v>0.97324013717748559</v>
      </c>
      <c r="I66" s="10">
        <f>'CSA 24hUV'!BJ65</f>
        <v>0.95889706487250626</v>
      </c>
      <c r="J66" s="10"/>
      <c r="K66" s="10">
        <f>'CSB No UV'!BJ65</f>
        <v>0.87714514506575902</v>
      </c>
      <c r="L66" s="10">
        <f>'CSB 3hUV'!BJ65</f>
        <v>0.93440379973835486</v>
      </c>
      <c r="M66" s="10">
        <f>'CSB 16hUV'!BJ65</f>
        <v>0.97638115389941993</v>
      </c>
      <c r="N66" s="11">
        <f>'CSB 24hUV'!BJ65</f>
        <v>0.97171109841912262</v>
      </c>
      <c r="P66" s="9">
        <f t="shared" si="4"/>
        <v>0</v>
      </c>
      <c r="Q66" s="10">
        <f t="shared" si="5"/>
        <v>3.6855558148225387E-2</v>
      </c>
      <c r="R66" s="10">
        <f t="shared" si="6"/>
        <v>9.7892942390023219E-3</v>
      </c>
      <c r="S66" s="10">
        <f t="shared" si="7"/>
        <v>1.1294483571789526E-2</v>
      </c>
      <c r="T66" s="10"/>
      <c r="U66" s="10">
        <f t="shared" si="8"/>
        <v>-9.4027799139057011E-3</v>
      </c>
      <c r="V66" s="10">
        <f t="shared" si="9"/>
        <v>3.8087364297128778E-2</v>
      </c>
      <c r="W66" s="10">
        <f t="shared" si="10"/>
        <v>6.7722090645283783E-2</v>
      </c>
      <c r="X66" s="10">
        <f t="shared" si="11"/>
        <v>5.3379018340304452E-2</v>
      </c>
      <c r="Y66" s="10"/>
      <c r="Z66" s="10">
        <f t="shared" si="12"/>
        <v>-2.8372901466442779E-2</v>
      </c>
      <c r="AA66" s="10">
        <f t="shared" si="13"/>
        <v>2.8885753206153053E-2</v>
      </c>
      <c r="AB66" s="10">
        <f t="shared" si="14"/>
        <v>7.0863107367218126E-2</v>
      </c>
      <c r="AC66" s="11">
        <f t="shared" si="15"/>
        <v>6.6193051886920817E-2</v>
      </c>
      <c r="AE66" s="9">
        <f>'MRC5 No UV'!BQ65</f>
        <v>3.1330196639733335E-4</v>
      </c>
      <c r="AF66" s="10">
        <f>'MRC5 3hUV'!BK65</f>
        <v>4.9957390858873638E-4</v>
      </c>
      <c r="AG66" s="10">
        <f>'MRC5 16hUV'!BK65</f>
        <v>9.9959748214797938E-4</v>
      </c>
      <c r="AH66" s="10">
        <f>'MRC5 24hUV'!BK65</f>
        <v>2.7053865162600252E-4</v>
      </c>
      <c r="AI66" s="10"/>
      <c r="AJ66" s="10">
        <f>'CSA No UV'!BK65</f>
        <v>6.724765935596979E-4</v>
      </c>
      <c r="AK66" s="10">
        <f>'CSA 3hUV'!BK65</f>
        <v>2.2604138688770356E-3</v>
      </c>
      <c r="AL66" s="10">
        <f>'CSA 16hUV'!BK65</f>
        <v>3.1935814829411977E-4</v>
      </c>
      <c r="AM66" s="10">
        <f>'CSA 24hUV'!BK65</f>
        <v>6.9231315326676881E-4</v>
      </c>
      <c r="AN66" s="10"/>
      <c r="AO66" s="10">
        <f>'CSB No UV'!BK65</f>
        <v>5.449229513223669E-4</v>
      </c>
      <c r="AP66" s="10">
        <f>'CSB 3hUV'!BK65</f>
        <v>2.6928826679809909E-4</v>
      </c>
      <c r="AQ66" s="10">
        <f>'CSB 16hUV'!BK65</f>
        <v>4.8981931494939171E-4</v>
      </c>
      <c r="AR66" s="11">
        <f>'CSB 24hUV'!BK65</f>
        <v>1.6270461566092383E-4</v>
      </c>
      <c r="AT66" s="9">
        <f t="shared" si="16"/>
        <v>0</v>
      </c>
      <c r="AU66" s="10">
        <f t="shared" si="17"/>
        <v>1.8627194219140303E-4</v>
      </c>
      <c r="AV66" s="10">
        <f t="shared" si="18"/>
        <v>6.8629551575064604E-4</v>
      </c>
      <c r="AW66" s="10">
        <f t="shared" si="19"/>
        <v>-4.2763314771330824E-5</v>
      </c>
      <c r="AX66" s="10"/>
      <c r="AY66" s="10">
        <f t="shared" si="20"/>
        <v>3.5917462716236455E-4</v>
      </c>
      <c r="AZ66" s="10">
        <f t="shared" si="21"/>
        <v>1.9471119024797021E-3</v>
      </c>
      <c r="BA66" s="10">
        <f t="shared" si="22"/>
        <v>6.0561818967864219E-6</v>
      </c>
      <c r="BB66" s="10">
        <f t="shared" si="23"/>
        <v>3.7901118686943546E-4</v>
      </c>
      <c r="BC66" s="10"/>
      <c r="BD66" s="10">
        <f t="shared" si="24"/>
        <v>2.3162098492503355E-4</v>
      </c>
      <c r="BE66" s="10">
        <f t="shared" si="25"/>
        <v>-4.4013699599234257E-5</v>
      </c>
      <c r="BF66" s="10">
        <f t="shared" si="26"/>
        <v>1.7651734855205837E-4</v>
      </c>
      <c r="BG66" s="11">
        <f t="shared" si="27"/>
        <v>-1.5059735073640952E-4</v>
      </c>
    </row>
    <row r="67" spans="1:59" x14ac:dyDescent="0.25">
      <c r="A67" s="9">
        <f>'MRC5 No UV'!BP66</f>
        <v>0.90615689421347811</v>
      </c>
      <c r="B67" s="10">
        <f>'MRC5 3hUV'!BJ66</f>
        <v>0.95320455493018241</v>
      </c>
      <c r="C67" s="10">
        <f>'MRC5 16hUV'!BJ66</f>
        <v>0.9102165114447679</v>
      </c>
      <c r="D67" s="10">
        <f>'MRC5 24hUV'!BJ66</f>
        <v>0.91934927497888907</v>
      </c>
      <c r="E67" s="10"/>
      <c r="F67" s="10">
        <f>'CSA No UV'!BJ66</f>
        <v>0.88586469508424415</v>
      </c>
      <c r="G67" s="10">
        <f>'CSA 3hUV'!BJ66</f>
        <v>0.95781495246967019</v>
      </c>
      <c r="H67" s="10">
        <f>'CSA 16hUV'!BJ66</f>
        <v>0.96660974503582475</v>
      </c>
      <c r="I67" s="10">
        <f>'CSA 24hUV'!BJ66</f>
        <v>0.96886089535391284</v>
      </c>
      <c r="J67" s="10"/>
      <c r="K67" s="10">
        <f>'CSB No UV'!BJ66</f>
        <v>0.88074631220462352</v>
      </c>
      <c r="L67" s="10">
        <f>'CSB 3hUV'!BJ66</f>
        <v>0.93632408370893638</v>
      </c>
      <c r="M67" s="10">
        <f>'CSB 16hUV'!BJ66</f>
        <v>0.96706272576592611</v>
      </c>
      <c r="N67" s="11">
        <f>'CSB 24hUV'!BJ66</f>
        <v>0.96899383432727237</v>
      </c>
      <c r="P67" s="9">
        <f t="shared" si="4"/>
        <v>0</v>
      </c>
      <c r="Q67" s="10">
        <f t="shared" si="5"/>
        <v>4.7047660716704298E-2</v>
      </c>
      <c r="R67" s="10">
        <f t="shared" si="6"/>
        <v>4.0596172312897805E-3</v>
      </c>
      <c r="S67" s="10">
        <f t="shared" si="7"/>
        <v>1.319238076541096E-2</v>
      </c>
      <c r="T67" s="10"/>
      <c r="U67" s="10">
        <f t="shared" si="8"/>
        <v>-2.0292199129233968E-2</v>
      </c>
      <c r="V67" s="10">
        <f t="shared" si="9"/>
        <v>5.1658058256192074E-2</v>
      </c>
      <c r="W67" s="10">
        <f t="shared" si="10"/>
        <v>6.0452850822346638E-2</v>
      </c>
      <c r="X67" s="10">
        <f t="shared" si="11"/>
        <v>6.2704001140434729E-2</v>
      </c>
      <c r="Y67" s="10"/>
      <c r="Z67" s="10">
        <f t="shared" si="12"/>
        <v>-2.5410582008854599E-2</v>
      </c>
      <c r="AA67" s="10">
        <f t="shared" si="13"/>
        <v>3.0167189495458269E-2</v>
      </c>
      <c r="AB67" s="10">
        <f t="shared" si="14"/>
        <v>6.0905831552447998E-2</v>
      </c>
      <c r="AC67" s="11">
        <f t="shared" si="15"/>
        <v>6.283694011379426E-2</v>
      </c>
      <c r="AE67" s="9">
        <f>'MRC5 No UV'!BQ66</f>
        <v>9.2646521831349078E-4</v>
      </c>
      <c r="AF67" s="10">
        <f>'MRC5 3hUV'!BK66</f>
        <v>9.0158566535926041E-4</v>
      </c>
      <c r="AG67" s="10">
        <f>'MRC5 16hUV'!BK66</f>
        <v>7.3346885358738787E-4</v>
      </c>
      <c r="AH67" s="10">
        <f>'MRC5 24hUV'!BK66</f>
        <v>7.939420662123666E-4</v>
      </c>
      <c r="AI67" s="10"/>
      <c r="AJ67" s="10">
        <f>'CSA No UV'!BK66</f>
        <v>7.4467075285797291E-4</v>
      </c>
      <c r="AK67" s="10">
        <f>'CSA 3hUV'!BK66</f>
        <v>1.4585932670174325E-3</v>
      </c>
      <c r="AL67" s="10">
        <f>'CSA 16hUV'!BK66</f>
        <v>5.4761333667854633E-4</v>
      </c>
      <c r="AM67" s="10">
        <f>'CSA 24hUV'!BK66</f>
        <v>3.0174351804413058E-4</v>
      </c>
      <c r="AN67" s="10"/>
      <c r="AO67" s="10">
        <f>'CSB No UV'!BK66</f>
        <v>9.2376221310697928E-4</v>
      </c>
      <c r="AP67" s="10">
        <f>'CSB 3hUV'!BK66</f>
        <v>3.8904410354457315E-4</v>
      </c>
      <c r="AQ67" s="10">
        <f>'CSB 16hUV'!BK66</f>
        <v>4.9199682987160088E-4</v>
      </c>
      <c r="AR67" s="11">
        <f>'CSB 24hUV'!BK66</f>
        <v>8.1305709055852396E-4</v>
      </c>
      <c r="AT67" s="9">
        <f t="shared" si="16"/>
        <v>0</v>
      </c>
      <c r="AU67" s="10">
        <f t="shared" si="17"/>
        <v>-2.4879552954230368E-5</v>
      </c>
      <c r="AV67" s="10">
        <f t="shared" si="18"/>
        <v>-1.9299636472610291E-4</v>
      </c>
      <c r="AW67" s="10">
        <f t="shared" si="19"/>
        <v>-1.3252315210112418E-4</v>
      </c>
      <c r="AX67" s="10"/>
      <c r="AY67" s="10">
        <f t="shared" si="20"/>
        <v>-1.8179446545551787E-4</v>
      </c>
      <c r="AZ67" s="10">
        <f t="shared" si="21"/>
        <v>5.3212804870394169E-4</v>
      </c>
      <c r="BA67" s="10">
        <f t="shared" si="22"/>
        <v>-3.7885188163494445E-4</v>
      </c>
      <c r="BB67" s="10">
        <f t="shared" si="23"/>
        <v>-6.2472170026936025E-4</v>
      </c>
      <c r="BC67" s="10"/>
      <c r="BD67" s="10">
        <f t="shared" si="24"/>
        <v>-2.7030052065114959E-6</v>
      </c>
      <c r="BE67" s="10">
        <f t="shared" si="25"/>
        <v>-5.3742111476891763E-4</v>
      </c>
      <c r="BF67" s="10">
        <f t="shared" si="26"/>
        <v>-4.344683884418899E-4</v>
      </c>
      <c r="BG67" s="11">
        <f t="shared" si="27"/>
        <v>-1.1340812775496683E-4</v>
      </c>
    </row>
    <row r="68" spans="1:59" x14ac:dyDescent="0.25">
      <c r="A68" s="9">
        <f>'MRC5 No UV'!BP67</f>
        <v>0.90148416786638608</v>
      </c>
      <c r="B68" s="10">
        <f>'MRC5 3hUV'!BJ67</f>
        <v>0.94971080899263494</v>
      </c>
      <c r="C68" s="10">
        <f>'MRC5 16hUV'!BJ67</f>
        <v>0.91072930673952079</v>
      </c>
      <c r="D68" s="10">
        <f>'MRC5 24hUV'!BJ67</f>
        <v>0.92506381805889926</v>
      </c>
      <c r="E68" s="10"/>
      <c r="F68" s="10">
        <f>'CSA No UV'!BJ67</f>
        <v>0.89292317959486223</v>
      </c>
      <c r="G68" s="10">
        <f>'CSA 3hUV'!BJ67</f>
        <v>0.95866570861688449</v>
      </c>
      <c r="H68" s="10">
        <f>'CSA 16hUV'!BJ67</f>
        <v>0.97824891032899008</v>
      </c>
      <c r="I68" s="10">
        <f>'CSA 24hUV'!BJ67</f>
        <v>0.96611880118262639</v>
      </c>
      <c r="J68" s="10"/>
      <c r="K68" s="10">
        <f>'CSB No UV'!BJ67</f>
        <v>0.87063934034256185</v>
      </c>
      <c r="L68" s="10">
        <f>'CSB 3hUV'!BJ67</f>
        <v>0.93077355974573561</v>
      </c>
      <c r="M68" s="10">
        <f>'CSB 16hUV'!BJ67</f>
        <v>0.97242936451421591</v>
      </c>
      <c r="N68" s="11">
        <f>'CSB 24hUV'!BJ67</f>
        <v>0.97262233524612629</v>
      </c>
      <c r="P68" s="9">
        <f t="shared" si="4"/>
        <v>0</v>
      </c>
      <c r="Q68" s="10">
        <f t="shared" si="5"/>
        <v>4.8226641126248859E-2</v>
      </c>
      <c r="R68" s="10">
        <f t="shared" si="6"/>
        <v>9.2451388731347173E-3</v>
      </c>
      <c r="S68" s="10">
        <f t="shared" si="7"/>
        <v>2.357965019251318E-2</v>
      </c>
      <c r="T68" s="10"/>
      <c r="U68" s="10">
        <f t="shared" si="8"/>
        <v>-8.5609882715238506E-3</v>
      </c>
      <c r="V68" s="10">
        <f t="shared" si="9"/>
        <v>5.7181540750498416E-2</v>
      </c>
      <c r="W68" s="10">
        <f t="shared" si="10"/>
        <v>7.6764742462604008E-2</v>
      </c>
      <c r="X68" s="10">
        <f t="shared" si="11"/>
        <v>6.4634633316240309E-2</v>
      </c>
      <c r="Y68" s="10"/>
      <c r="Z68" s="10">
        <f t="shared" si="12"/>
        <v>-3.0844827523824225E-2</v>
      </c>
      <c r="AA68" s="10">
        <f t="shared" si="13"/>
        <v>2.9289391879349536E-2</v>
      </c>
      <c r="AB68" s="10">
        <f t="shared" si="14"/>
        <v>7.0945196647829833E-2</v>
      </c>
      <c r="AC68" s="11">
        <f t="shared" si="15"/>
        <v>7.1138167379740214E-2</v>
      </c>
      <c r="AE68" s="9">
        <f>'MRC5 No UV'!BQ67</f>
        <v>5.5670052622954435E-4</v>
      </c>
      <c r="AF68" s="10">
        <f>'MRC5 3hUV'!BK67</f>
        <v>2.1029344700102741E-4</v>
      </c>
      <c r="AG68" s="10">
        <f>'MRC5 16hUV'!BK67</f>
        <v>6.2341350814018896E-4</v>
      </c>
      <c r="AH68" s="10">
        <f>'MRC5 24hUV'!BK67</f>
        <v>3.1458364533377498E-4</v>
      </c>
      <c r="AI68" s="10"/>
      <c r="AJ68" s="10">
        <f>'CSA No UV'!BK67</f>
        <v>5.1651881437724293E-4</v>
      </c>
      <c r="AK68" s="10">
        <f>'CSA 3hUV'!BK67</f>
        <v>9.7503248225253394E-4</v>
      </c>
      <c r="AL68" s="10">
        <f>'CSA 16hUV'!BK67</f>
        <v>4.2168026703900404E-4</v>
      </c>
      <c r="AM68" s="10">
        <f>'CSA 24hUV'!BK67</f>
        <v>5.3841498123340722E-4</v>
      </c>
      <c r="AN68" s="10"/>
      <c r="AO68" s="10">
        <f>'CSB No UV'!BK67</f>
        <v>1.4038985876208378E-3</v>
      </c>
      <c r="AP68" s="10">
        <f>'CSB 3hUV'!BK67</f>
        <v>9.2173355635577234E-5</v>
      </c>
      <c r="AQ68" s="10">
        <f>'CSB 16hUV'!BK67</f>
        <v>4.4042668589359669E-4</v>
      </c>
      <c r="AR68" s="11">
        <f>'CSB 24hUV'!BK67</f>
        <v>3.5470447425199722E-4</v>
      </c>
      <c r="AT68" s="9">
        <f t="shared" si="16"/>
        <v>0</v>
      </c>
      <c r="AU68" s="10">
        <f t="shared" si="17"/>
        <v>-3.4640707922851694E-4</v>
      </c>
      <c r="AV68" s="10">
        <f t="shared" si="18"/>
        <v>6.6712981910644611E-5</v>
      </c>
      <c r="AW68" s="10">
        <f t="shared" si="19"/>
        <v>-2.4211688089576937E-4</v>
      </c>
      <c r="AX68" s="10"/>
      <c r="AY68" s="10">
        <f t="shared" si="20"/>
        <v>-4.0181711852301416E-5</v>
      </c>
      <c r="AZ68" s="10">
        <f t="shared" si="21"/>
        <v>4.1833195602298959E-4</v>
      </c>
      <c r="BA68" s="10">
        <f t="shared" si="22"/>
        <v>-1.3502025919054031E-4</v>
      </c>
      <c r="BB68" s="10">
        <f t="shared" si="23"/>
        <v>-1.8285544996137133E-5</v>
      </c>
      <c r="BC68" s="10"/>
      <c r="BD68" s="10">
        <f t="shared" si="24"/>
        <v>8.4719806139129349E-4</v>
      </c>
      <c r="BE68" s="10">
        <f t="shared" si="25"/>
        <v>-4.6452717059396713E-4</v>
      </c>
      <c r="BF68" s="10">
        <f t="shared" si="26"/>
        <v>-1.1627384033594765E-4</v>
      </c>
      <c r="BG68" s="11">
        <f t="shared" si="27"/>
        <v>-2.0199605197754713E-4</v>
      </c>
    </row>
    <row r="69" spans="1:59" x14ac:dyDescent="0.25">
      <c r="A69" s="9">
        <f>'MRC5 No UV'!BP68</f>
        <v>0.91294706917756374</v>
      </c>
      <c r="B69" s="10">
        <f>'MRC5 3hUV'!BJ68</f>
        <v>0.94424012961393</v>
      </c>
      <c r="C69" s="10">
        <f>'MRC5 16hUV'!BJ68</f>
        <v>0.92015871967878948</v>
      </c>
      <c r="D69" s="10">
        <f>'MRC5 24hUV'!BJ68</f>
        <v>0.92859345635927271</v>
      </c>
      <c r="E69" s="10"/>
      <c r="F69" s="10">
        <f>'CSA No UV'!BJ68</f>
        <v>0.87536753597487615</v>
      </c>
      <c r="G69" s="10">
        <f>'CSA 3hUV'!BJ68</f>
        <v>0.93350272269303658</v>
      </c>
      <c r="H69" s="10">
        <f>'CSA 16hUV'!BJ68</f>
        <v>0.96662358471953258</v>
      </c>
      <c r="I69" s="10">
        <f>'CSA 24hUV'!BJ68</f>
        <v>0.96555036348720269</v>
      </c>
      <c r="J69" s="10"/>
      <c r="K69" s="10">
        <f>'CSB No UV'!BJ68</f>
        <v>0.88369944541132595</v>
      </c>
      <c r="L69" s="10">
        <f>'CSB 3hUV'!BJ68</f>
        <v>0.93469775079800588</v>
      </c>
      <c r="M69" s="10">
        <f>'CSB 16hUV'!BJ68</f>
        <v>0.96977796162175489</v>
      </c>
      <c r="N69" s="11">
        <f>'CSB 24hUV'!BJ68</f>
        <v>0.9582833654744769</v>
      </c>
      <c r="P69" s="9">
        <f t="shared" si="4"/>
        <v>0</v>
      </c>
      <c r="Q69" s="10">
        <f t="shared" si="5"/>
        <v>3.129306043636626E-2</v>
      </c>
      <c r="R69" s="10">
        <f t="shared" si="6"/>
        <v>7.2116505012257415E-3</v>
      </c>
      <c r="S69" s="10">
        <f t="shared" si="7"/>
        <v>1.5646387181708965E-2</v>
      </c>
      <c r="T69" s="10"/>
      <c r="U69" s="10">
        <f t="shared" si="8"/>
        <v>-3.7579533202687587E-2</v>
      </c>
      <c r="V69" s="10">
        <f t="shared" si="9"/>
        <v>2.0555653515472838E-2</v>
      </c>
      <c r="W69" s="10">
        <f t="shared" si="10"/>
        <v>5.3676515541968839E-2</v>
      </c>
      <c r="X69" s="10">
        <f t="shared" si="11"/>
        <v>5.2603294309638948E-2</v>
      </c>
      <c r="Y69" s="10"/>
      <c r="Z69" s="10">
        <f t="shared" si="12"/>
        <v>-2.9247623766237796E-2</v>
      </c>
      <c r="AA69" s="10">
        <f t="shared" si="13"/>
        <v>2.1750681620442136E-2</v>
      </c>
      <c r="AB69" s="10">
        <f t="shared" si="14"/>
        <v>5.683089244419115E-2</v>
      </c>
      <c r="AC69" s="11">
        <f t="shared" si="15"/>
        <v>4.5336296296913159E-2</v>
      </c>
      <c r="AE69" s="9">
        <f>'MRC5 No UV'!BQ68</f>
        <v>1.1453795782759518E-3</v>
      </c>
      <c r="AF69" s="10">
        <f>'MRC5 3hUV'!BK68</f>
        <v>4.9977477381593833E-4</v>
      </c>
      <c r="AG69" s="10">
        <f>'MRC5 16hUV'!BK68</f>
        <v>8.2082304866823159E-4</v>
      </c>
      <c r="AH69" s="10">
        <f>'MRC5 24hUV'!BK68</f>
        <v>1.5011375455970273E-4</v>
      </c>
      <c r="AI69" s="10"/>
      <c r="AJ69" s="10">
        <f>'CSA No UV'!BK68</f>
        <v>1.0160615625535952E-3</v>
      </c>
      <c r="AK69" s="10">
        <f>'CSA 3hUV'!BK68</f>
        <v>9.2079720724090347E-4</v>
      </c>
      <c r="AL69" s="10">
        <f>'CSA 16hUV'!BK68</f>
        <v>2.6584878872360548E-4</v>
      </c>
      <c r="AM69" s="10">
        <f>'CSA 24hUV'!BK68</f>
        <v>7.6500519853726109E-4</v>
      </c>
      <c r="AN69" s="10"/>
      <c r="AO69" s="10">
        <f>'CSB No UV'!BK68</f>
        <v>2.3848583965797878E-4</v>
      </c>
      <c r="AP69" s="10">
        <f>'CSB 3hUV'!BK68</f>
        <v>3.5761882571962454E-4</v>
      </c>
      <c r="AQ69" s="10">
        <f>'CSB 16hUV'!BK68</f>
        <v>5.7212085082233757E-4</v>
      </c>
      <c r="AR69" s="11">
        <f>'CSB 24hUV'!BK68</f>
        <v>5.0878304160084349E-4</v>
      </c>
      <c r="AT69" s="9">
        <f t="shared" si="16"/>
        <v>0</v>
      </c>
      <c r="AU69" s="10">
        <f t="shared" si="17"/>
        <v>-6.456048044600135E-4</v>
      </c>
      <c r="AV69" s="10">
        <f t="shared" si="18"/>
        <v>-3.2455652960772024E-4</v>
      </c>
      <c r="AW69" s="10">
        <f t="shared" si="19"/>
        <v>-9.9526582371624902E-4</v>
      </c>
      <c r="AX69" s="10"/>
      <c r="AY69" s="10">
        <f t="shared" si="20"/>
        <v>-1.2931801572235659E-4</v>
      </c>
      <c r="AZ69" s="10">
        <f t="shared" si="21"/>
        <v>-2.2458237103504836E-4</v>
      </c>
      <c r="BA69" s="10">
        <f t="shared" si="22"/>
        <v>-8.7953078955234636E-4</v>
      </c>
      <c r="BB69" s="10">
        <f t="shared" si="23"/>
        <v>-3.8037437973869074E-4</v>
      </c>
      <c r="BC69" s="10"/>
      <c r="BD69" s="10">
        <f t="shared" si="24"/>
        <v>-9.0689373861797308E-4</v>
      </c>
      <c r="BE69" s="10">
        <f t="shared" si="25"/>
        <v>-7.8776075255632735E-4</v>
      </c>
      <c r="BF69" s="10">
        <f t="shared" si="26"/>
        <v>-5.7325872745361427E-4</v>
      </c>
      <c r="BG69" s="11">
        <f t="shared" si="27"/>
        <v>-6.3659653667510834E-4</v>
      </c>
    </row>
    <row r="70" spans="1:59" x14ac:dyDescent="0.25">
      <c r="A70" s="9">
        <f>'MRC5 No UV'!BP69</f>
        <v>0.90838995188641192</v>
      </c>
      <c r="B70" s="10">
        <f>'MRC5 3hUV'!BJ69</f>
        <v>0.94798160935751541</v>
      </c>
      <c r="C70" s="10">
        <f>'MRC5 16hUV'!BJ69</f>
        <v>0.90953774217752825</v>
      </c>
      <c r="D70" s="10">
        <f>'MRC5 24hUV'!BJ69</f>
        <v>0.93466158536262578</v>
      </c>
      <c r="E70" s="10"/>
      <c r="F70" s="10">
        <f>'CSA No UV'!BJ69</f>
        <v>0.89552841381597581</v>
      </c>
      <c r="G70" s="10">
        <f>'CSA 3hUV'!BJ69</f>
        <v>0.94762207091693862</v>
      </c>
      <c r="H70" s="10">
        <f>'CSA 16hUV'!BJ69</f>
        <v>0.97473147661772097</v>
      </c>
      <c r="I70" s="10">
        <f>'CSA 24hUV'!BJ69</f>
        <v>0.96071396416965238</v>
      </c>
      <c r="J70" s="10"/>
      <c r="K70" s="10">
        <f>'CSB No UV'!BJ69</f>
        <v>0.88958650737380474</v>
      </c>
      <c r="L70" s="10">
        <f>'CSB 3hUV'!BJ69</f>
        <v>0.94074347090626609</v>
      </c>
      <c r="M70" s="10">
        <f>'CSB 16hUV'!BJ69</f>
        <v>0.96895992286519272</v>
      </c>
      <c r="N70" s="11">
        <f>'CSB 24hUV'!BJ69</f>
        <v>0.96120981674764872</v>
      </c>
      <c r="P70" s="9">
        <f t="shared" si="4"/>
        <v>0</v>
      </c>
      <c r="Q70" s="10">
        <f t="shared" si="5"/>
        <v>3.9591657471103492E-2</v>
      </c>
      <c r="R70" s="10">
        <f t="shared" si="6"/>
        <v>1.1477902911163351E-3</v>
      </c>
      <c r="S70" s="10">
        <f t="shared" si="7"/>
        <v>2.6271633476213863E-2</v>
      </c>
      <c r="T70" s="10"/>
      <c r="U70" s="10">
        <f t="shared" si="8"/>
        <v>-1.2861538070436107E-2</v>
      </c>
      <c r="V70" s="10">
        <f t="shared" si="9"/>
        <v>3.9232119030526702E-2</v>
      </c>
      <c r="W70" s="10">
        <f t="shared" si="10"/>
        <v>6.6341524731309054E-2</v>
      </c>
      <c r="X70" s="10">
        <f t="shared" si="11"/>
        <v>5.2324012283240462E-2</v>
      </c>
      <c r="Y70" s="10"/>
      <c r="Z70" s="10">
        <f t="shared" si="12"/>
        <v>-1.8803444512607181E-2</v>
      </c>
      <c r="AA70" s="10">
        <f t="shared" si="13"/>
        <v>3.2353519019854171E-2</v>
      </c>
      <c r="AB70" s="10">
        <f t="shared" si="14"/>
        <v>6.0569970978780807E-2</v>
      </c>
      <c r="AC70" s="11">
        <f t="shared" si="15"/>
        <v>5.2819864861236798E-2</v>
      </c>
      <c r="AE70" s="9">
        <f>'MRC5 No UV'!BQ69</f>
        <v>5.8440862375854928E-4</v>
      </c>
      <c r="AF70" s="10">
        <f>'MRC5 3hUV'!BK69</f>
        <v>5.4790541836037142E-4</v>
      </c>
      <c r="AG70" s="10">
        <f>'MRC5 16hUV'!BK69</f>
        <v>1.2458105526642544E-3</v>
      </c>
      <c r="AH70" s="10">
        <f>'MRC5 24hUV'!BK69</f>
        <v>8.9723445160852036E-5</v>
      </c>
      <c r="AI70" s="10"/>
      <c r="AJ70" s="10">
        <f>'CSA No UV'!BK69</f>
        <v>1.4061688412766199E-3</v>
      </c>
      <c r="AK70" s="10">
        <f>'CSA 3hUV'!BK69</f>
        <v>9.0843439991550312E-4</v>
      </c>
      <c r="AL70" s="10">
        <f>'CSA 16hUV'!BK69</f>
        <v>1.7600792638900034E-4</v>
      </c>
      <c r="AM70" s="10">
        <f>'CSA 24hUV'!BK69</f>
        <v>6.6614888248607345E-4</v>
      </c>
      <c r="AN70" s="10"/>
      <c r="AO70" s="10">
        <f>'CSB No UV'!BK69</f>
        <v>8.6385379766074511E-4</v>
      </c>
      <c r="AP70" s="10">
        <f>'CSB 3hUV'!BK69</f>
        <v>6.582448290138156E-4</v>
      </c>
      <c r="AQ70" s="10">
        <f>'CSB 16hUV'!BK69</f>
        <v>2.3323985604960251E-4</v>
      </c>
      <c r="AR70" s="11">
        <f>'CSB 24hUV'!BK69</f>
        <v>8.9430448661902986E-4</v>
      </c>
      <c r="AT70" s="9">
        <f t="shared" si="16"/>
        <v>0</v>
      </c>
      <c r="AU70" s="10">
        <f t="shared" si="17"/>
        <v>-3.6503205398177863E-5</v>
      </c>
      <c r="AV70" s="10">
        <f t="shared" si="18"/>
        <v>6.6140192890570511E-4</v>
      </c>
      <c r="AW70" s="10">
        <f t="shared" si="19"/>
        <v>-4.946851785976972E-4</v>
      </c>
      <c r="AX70" s="10"/>
      <c r="AY70" s="10">
        <f t="shared" si="20"/>
        <v>8.2176021751807066E-4</v>
      </c>
      <c r="AZ70" s="10">
        <f t="shared" si="21"/>
        <v>3.2402577615695384E-4</v>
      </c>
      <c r="BA70" s="10">
        <f t="shared" si="22"/>
        <v>-4.0840069736954894E-4</v>
      </c>
      <c r="BB70" s="10">
        <f t="shared" si="23"/>
        <v>8.1740258727524173E-5</v>
      </c>
      <c r="BC70" s="10"/>
      <c r="BD70" s="10">
        <f t="shared" si="24"/>
        <v>2.7944517390219583E-4</v>
      </c>
      <c r="BE70" s="10">
        <f t="shared" si="25"/>
        <v>7.3836205255266318E-5</v>
      </c>
      <c r="BF70" s="10">
        <f t="shared" si="26"/>
        <v>-3.5116876770894677E-4</v>
      </c>
      <c r="BG70" s="11">
        <f t="shared" si="27"/>
        <v>3.0989586286048058E-4</v>
      </c>
    </row>
    <row r="71" spans="1:59" x14ac:dyDescent="0.25">
      <c r="A71" s="9">
        <f>'MRC5 No UV'!BP70</f>
        <v>0.90871091459960418</v>
      </c>
      <c r="B71" s="10">
        <f>'MRC5 3hUV'!BJ70</f>
        <v>0.94132912998724394</v>
      </c>
      <c r="C71" s="10">
        <f>'MRC5 16hUV'!BJ70</f>
        <v>0.91049547732131975</v>
      </c>
      <c r="D71" s="10">
        <f>'MRC5 24hUV'!BJ70</f>
        <v>0.93221709361071359</v>
      </c>
      <c r="E71" s="10"/>
      <c r="F71" s="10">
        <f>'CSA No UV'!BJ70</f>
        <v>0.89712511371818837</v>
      </c>
      <c r="G71" s="10">
        <f>'CSA 3hUV'!BJ70</f>
        <v>0.94990096355811349</v>
      </c>
      <c r="H71" s="10">
        <f>'CSA 16hUV'!BJ70</f>
        <v>0.96822185860347099</v>
      </c>
      <c r="I71" s="10">
        <f>'CSA 24hUV'!BJ70</f>
        <v>0.97807899711655932</v>
      </c>
      <c r="J71" s="10"/>
      <c r="K71" s="10">
        <f>'CSB No UV'!BJ70</f>
        <v>0.87671750711279439</v>
      </c>
      <c r="L71" s="10">
        <f>'CSB 3hUV'!BJ70</f>
        <v>0.93312730632884855</v>
      </c>
      <c r="M71" s="10">
        <f>'CSB 16hUV'!BJ70</f>
        <v>0.97203728531188849</v>
      </c>
      <c r="N71" s="11">
        <f>'CSB 24hUV'!BJ70</f>
        <v>0.96695423565281291</v>
      </c>
      <c r="P71" s="9">
        <f t="shared" si="4"/>
        <v>0</v>
      </c>
      <c r="Q71" s="10">
        <f t="shared" si="5"/>
        <v>3.261821538763976E-2</v>
      </c>
      <c r="R71" s="10">
        <f t="shared" si="6"/>
        <v>1.7845627217155657E-3</v>
      </c>
      <c r="S71" s="10">
        <f t="shared" si="7"/>
        <v>2.3506179011109407E-2</v>
      </c>
      <c r="T71" s="10"/>
      <c r="U71" s="10">
        <f t="shared" si="8"/>
        <v>-1.1585800881415809E-2</v>
      </c>
      <c r="V71" s="10">
        <f t="shared" si="9"/>
        <v>4.1190048958509307E-2</v>
      </c>
      <c r="W71" s="10">
        <f t="shared" si="10"/>
        <v>5.9510944003866806E-2</v>
      </c>
      <c r="X71" s="10">
        <f t="shared" si="11"/>
        <v>6.9368082516955143E-2</v>
      </c>
      <c r="Y71" s="10"/>
      <c r="Z71" s="10">
        <f t="shared" si="12"/>
        <v>-3.1993407486809788E-2</v>
      </c>
      <c r="AA71" s="10">
        <f t="shared" si="13"/>
        <v>2.4416391729244369E-2</v>
      </c>
      <c r="AB71" s="10">
        <f t="shared" si="14"/>
        <v>6.3326370712284308E-2</v>
      </c>
      <c r="AC71" s="11">
        <f t="shared" si="15"/>
        <v>5.824332105320873E-2</v>
      </c>
      <c r="AE71" s="9">
        <f>'MRC5 No UV'!BQ70</f>
        <v>6.2886668983070716E-4</v>
      </c>
      <c r="AF71" s="10">
        <f>'MRC5 3hUV'!BK70</f>
        <v>5.3100312612051914E-4</v>
      </c>
      <c r="AG71" s="10">
        <f>'MRC5 16hUV'!BK70</f>
        <v>5.6165514301977461E-4</v>
      </c>
      <c r="AH71" s="10">
        <f>'MRC5 24hUV'!BK70</f>
        <v>1.376026173084921E-4</v>
      </c>
      <c r="AI71" s="10"/>
      <c r="AJ71" s="10">
        <f>'CSA No UV'!BK70</f>
        <v>9.5765352863660849E-4</v>
      </c>
      <c r="AK71" s="10">
        <f>'CSA 3hUV'!BK70</f>
        <v>7.1848731381966716E-4</v>
      </c>
      <c r="AL71" s="10">
        <f>'CSA 16hUV'!BK70</f>
        <v>4.4024100433751989E-4</v>
      </c>
      <c r="AM71" s="10">
        <f>'CSA 24hUV'!BK70</f>
        <v>7.6150652349324974E-4</v>
      </c>
      <c r="AN71" s="10"/>
      <c r="AO71" s="10">
        <f>'CSB No UV'!BK70</f>
        <v>1.0471805442932088E-3</v>
      </c>
      <c r="AP71" s="10">
        <f>'CSB 3hUV'!BK70</f>
        <v>9.3688790399512243E-4</v>
      </c>
      <c r="AQ71" s="10">
        <f>'CSB 16hUV'!BK70</f>
        <v>2.1589367737046336E-4</v>
      </c>
      <c r="AR71" s="11">
        <f>'CSB 24hUV'!BK70</f>
        <v>3.046382421648068E-4</v>
      </c>
      <c r="AT71" s="9">
        <f t="shared" si="16"/>
        <v>0</v>
      </c>
      <c r="AU71" s="10">
        <f t="shared" si="17"/>
        <v>-9.786356371018802E-5</v>
      </c>
      <c r="AV71" s="10">
        <f t="shared" si="18"/>
        <v>-6.7211546810932543E-5</v>
      </c>
      <c r="AW71" s="10">
        <f t="shared" si="19"/>
        <v>-4.9126407252221506E-4</v>
      </c>
      <c r="AX71" s="10"/>
      <c r="AY71" s="10">
        <f t="shared" si="20"/>
        <v>3.2878683880590133E-4</v>
      </c>
      <c r="AZ71" s="10">
        <f t="shared" si="21"/>
        <v>8.9620623988960002E-5</v>
      </c>
      <c r="BA71" s="10">
        <f t="shared" si="22"/>
        <v>-1.8862568549318727E-4</v>
      </c>
      <c r="BB71" s="10">
        <f t="shared" si="23"/>
        <v>1.3263983366254258E-4</v>
      </c>
      <c r="BC71" s="10"/>
      <c r="BD71" s="10">
        <f t="shared" si="24"/>
        <v>4.1831385446250164E-4</v>
      </c>
      <c r="BE71" s="10">
        <f t="shared" si="25"/>
        <v>3.0802121416441527E-4</v>
      </c>
      <c r="BF71" s="10">
        <f t="shared" si="26"/>
        <v>-4.1297301246024379E-4</v>
      </c>
      <c r="BG71" s="11">
        <f t="shared" si="27"/>
        <v>-3.2422844766590036E-4</v>
      </c>
    </row>
    <row r="72" spans="1:59" x14ac:dyDescent="0.25">
      <c r="A72" s="9">
        <f>'MRC5 No UV'!BP71</f>
        <v>0.89766918744719959</v>
      </c>
      <c r="B72" s="10">
        <f>'MRC5 3hUV'!BJ71</f>
        <v>0.94884942472822509</v>
      </c>
      <c r="C72" s="10">
        <f>'MRC5 16hUV'!BJ71</f>
        <v>0.91685296790192861</v>
      </c>
      <c r="D72" s="10">
        <f>'MRC5 24hUV'!BJ71</f>
        <v>0.92480799434510519</v>
      </c>
      <c r="E72" s="10"/>
      <c r="F72" s="10">
        <f>'CSA No UV'!BJ71</f>
        <v>0.89435092902061442</v>
      </c>
      <c r="G72" s="10">
        <f>'CSA 3hUV'!BJ71</f>
        <v>0.94090475255603034</v>
      </c>
      <c r="H72" s="10">
        <f>'CSA 16hUV'!BJ71</f>
        <v>0.97144783394462542</v>
      </c>
      <c r="I72" s="10">
        <f>'CSA 24hUV'!BJ71</f>
        <v>0.97147975395832442</v>
      </c>
      <c r="J72" s="10"/>
      <c r="K72" s="10">
        <f>'CSB No UV'!BJ71</f>
        <v>0.89590753797912814</v>
      </c>
      <c r="L72" s="10">
        <f>'CSB 3hUV'!BJ71</f>
        <v>0.93150426515921669</v>
      </c>
      <c r="M72" s="10">
        <f>'CSB 16hUV'!BJ71</f>
        <v>0.97087959287090264</v>
      </c>
      <c r="N72" s="11">
        <f>'CSB 24hUV'!BJ71</f>
        <v>0.9772366702856583</v>
      </c>
      <c r="P72" s="9">
        <f t="shared" ref="P72:P135" si="28">A72-$A72</f>
        <v>0</v>
      </c>
      <c r="Q72" s="10">
        <f t="shared" ref="Q72:Q135" si="29">B72-$A72</f>
        <v>5.1180237281025498E-2</v>
      </c>
      <c r="R72" s="10">
        <f t="shared" ref="R72:R135" si="30">C72-$A72</f>
        <v>1.9183780454729016E-2</v>
      </c>
      <c r="S72" s="10">
        <f t="shared" ref="S72:S135" si="31">D72-$A72</f>
        <v>2.7138806897905599E-2</v>
      </c>
      <c r="T72" s="10"/>
      <c r="U72" s="10">
        <f t="shared" ref="U72:U135" si="32">F72-$A72</f>
        <v>-3.3182584265851744E-3</v>
      </c>
      <c r="V72" s="10">
        <f t="shared" ref="V72:V135" si="33">G72-$A72</f>
        <v>4.3235565108830754E-2</v>
      </c>
      <c r="W72" s="10">
        <f t="shared" ref="W72:W135" si="34">H72-$A72</f>
        <v>7.3778646497425826E-2</v>
      </c>
      <c r="X72" s="10">
        <f t="shared" ref="X72:X135" si="35">I72-$A72</f>
        <v>7.3810566511124831E-2</v>
      </c>
      <c r="Y72" s="10"/>
      <c r="Z72" s="10">
        <f t="shared" ref="Z72:Z135" si="36">K72-$A72</f>
        <v>-1.7616494680714467E-3</v>
      </c>
      <c r="AA72" s="10">
        <f t="shared" ref="AA72:AA135" si="37">L72-$A72</f>
        <v>3.3835077712017103E-2</v>
      </c>
      <c r="AB72" s="10">
        <f t="shared" ref="AB72:AB135" si="38">M72-$A72</f>
        <v>7.3210405423703051E-2</v>
      </c>
      <c r="AC72" s="11">
        <f t="shared" ref="AC72:AC135" si="39">N72-$A72</f>
        <v>7.9567482838458714E-2</v>
      </c>
      <c r="AE72" s="9">
        <f>'MRC5 No UV'!BQ71</f>
        <v>6.0895461790695681E-4</v>
      </c>
      <c r="AF72" s="10">
        <f>'MRC5 3hUV'!BK71</f>
        <v>4.323913631674833E-4</v>
      </c>
      <c r="AG72" s="10">
        <f>'MRC5 16hUV'!BK71</f>
        <v>5.2664610517683184E-4</v>
      </c>
      <c r="AH72" s="10">
        <f>'MRC5 24hUV'!BK71</f>
        <v>1.2070139176219566E-4</v>
      </c>
      <c r="AI72" s="10"/>
      <c r="AJ72" s="10">
        <f>'CSA No UV'!BK71</f>
        <v>1.9141873910189055E-3</v>
      </c>
      <c r="AK72" s="10">
        <f>'CSA 3hUV'!BK71</f>
        <v>9.8939931071687255E-4</v>
      </c>
      <c r="AL72" s="10">
        <f>'CSA 16hUV'!BK71</f>
        <v>3.3479185240096695E-4</v>
      </c>
      <c r="AM72" s="10">
        <f>'CSA 24hUV'!BK71</f>
        <v>4.9494926434935247E-4</v>
      </c>
      <c r="AN72" s="10"/>
      <c r="AO72" s="10">
        <f>'CSB No UV'!BK71</f>
        <v>3.5604232998987325E-4</v>
      </c>
      <c r="AP72" s="10">
        <f>'CSB 3hUV'!BK71</f>
        <v>6.7651678543780925E-4</v>
      </c>
      <c r="AQ72" s="10">
        <f>'CSB 16hUV'!BK71</f>
        <v>2.2566991770990512E-4</v>
      </c>
      <c r="AR72" s="11">
        <f>'CSB 24hUV'!BK71</f>
        <v>3.2422477572146912E-4</v>
      </c>
      <c r="AT72" s="9">
        <f t="shared" ref="AT72:AT135" si="40">AE72-$AE72</f>
        <v>0</v>
      </c>
      <c r="AU72" s="10">
        <f t="shared" ref="AU72:AU135" si="41">AF72-$AE72</f>
        <v>-1.7656325473947352E-4</v>
      </c>
      <c r="AV72" s="10">
        <f t="shared" ref="AV72:AV135" si="42">AG72-$AE72</f>
        <v>-8.2308512730124971E-5</v>
      </c>
      <c r="AW72" s="10">
        <f t="shared" ref="AW72:AW135" si="43">AH72-$AE72</f>
        <v>-4.8825322614476114E-4</v>
      </c>
      <c r="AX72" s="10"/>
      <c r="AY72" s="10">
        <f t="shared" ref="AY72:AY135" si="44">AJ72-$AE72</f>
        <v>1.3052327731119487E-3</v>
      </c>
      <c r="AZ72" s="10">
        <f t="shared" ref="AZ72:AZ135" si="45">AK72-$AE72</f>
        <v>3.8044469280991574E-4</v>
      </c>
      <c r="BA72" s="10">
        <f t="shared" ref="BA72:BA135" si="46">AL72-$AE72</f>
        <v>-2.7416276550598986E-4</v>
      </c>
      <c r="BB72" s="10">
        <f t="shared" ref="BB72:BB135" si="47">AM72-$AE72</f>
        <v>-1.1400535355760434E-4</v>
      </c>
      <c r="BC72" s="10"/>
      <c r="BD72" s="10">
        <f t="shared" ref="BD72:BD135" si="48">AO72-$AE72</f>
        <v>-2.5291228791708356E-4</v>
      </c>
      <c r="BE72" s="10">
        <f t="shared" ref="BE72:BE135" si="49">AP72-$AE72</f>
        <v>6.7562167530852433E-5</v>
      </c>
      <c r="BF72" s="10">
        <f t="shared" ref="BF72:BF135" si="50">AQ72-$AE72</f>
        <v>-3.8328470019705172E-4</v>
      </c>
      <c r="BG72" s="11">
        <f t="shared" ref="BG72:BG135" si="51">AR72-$AE72</f>
        <v>-2.8472984218548769E-4</v>
      </c>
    </row>
    <row r="73" spans="1:59" x14ac:dyDescent="0.25">
      <c r="A73" s="9">
        <f>'MRC5 No UV'!BP72</f>
        <v>0.89838670839961798</v>
      </c>
      <c r="B73" s="10">
        <f>'MRC5 3hUV'!BJ72</f>
        <v>0.95172115896558984</v>
      </c>
      <c r="C73" s="10">
        <f>'MRC5 16hUV'!BJ72</f>
        <v>0.91284995341316555</v>
      </c>
      <c r="D73" s="10">
        <f>'MRC5 24hUV'!BJ72</f>
        <v>0.91938961388894891</v>
      </c>
      <c r="E73" s="10"/>
      <c r="F73" s="10">
        <f>'CSA No UV'!BJ72</f>
        <v>0.88991782339999292</v>
      </c>
      <c r="G73" s="10">
        <f>'CSA 3hUV'!BJ72</f>
        <v>0.94351246138048595</v>
      </c>
      <c r="H73" s="10">
        <f>'CSA 16hUV'!BJ72</f>
        <v>0.96846602122206527</v>
      </c>
      <c r="I73" s="10">
        <f>'CSA 24hUV'!BJ72</f>
        <v>0.97321754062801902</v>
      </c>
      <c r="J73" s="10"/>
      <c r="K73" s="10">
        <f>'CSB No UV'!BJ72</f>
        <v>0.88066020369837328</v>
      </c>
      <c r="L73" s="10">
        <f>'CSB 3hUV'!BJ72</f>
        <v>0.9461347032162466</v>
      </c>
      <c r="M73" s="10">
        <f>'CSB 16hUV'!BJ72</f>
        <v>0.97105719834237159</v>
      </c>
      <c r="N73" s="11">
        <f>'CSB 24hUV'!BJ72</f>
        <v>0.97182098733092503</v>
      </c>
      <c r="P73" s="9">
        <f t="shared" si="28"/>
        <v>0</v>
      </c>
      <c r="Q73" s="10">
        <f t="shared" si="29"/>
        <v>5.3334450565971858E-2</v>
      </c>
      <c r="R73" s="10">
        <f t="shared" si="30"/>
        <v>1.4463245013547565E-2</v>
      </c>
      <c r="S73" s="10">
        <f t="shared" si="31"/>
        <v>2.1002905489330925E-2</v>
      </c>
      <c r="T73" s="10"/>
      <c r="U73" s="10">
        <f t="shared" si="32"/>
        <v>-8.4688849996250593E-3</v>
      </c>
      <c r="V73" s="10">
        <f t="shared" si="33"/>
        <v>4.5125752980867961E-2</v>
      </c>
      <c r="W73" s="10">
        <f t="shared" si="34"/>
        <v>7.0079312822447282E-2</v>
      </c>
      <c r="X73" s="10">
        <f t="shared" si="35"/>
        <v>7.4830832228401034E-2</v>
      </c>
      <c r="Y73" s="10"/>
      <c r="Z73" s="10">
        <f t="shared" si="36"/>
        <v>-1.7726504701244705E-2</v>
      </c>
      <c r="AA73" s="10">
        <f t="shared" si="37"/>
        <v>4.7747994816628614E-2</v>
      </c>
      <c r="AB73" s="10">
        <f t="shared" si="38"/>
        <v>7.2670489942753602E-2</v>
      </c>
      <c r="AC73" s="11">
        <f t="shared" si="39"/>
        <v>7.3434278931307051E-2</v>
      </c>
      <c r="AE73" s="9">
        <f>'MRC5 No UV'!BQ72</f>
        <v>3.9998513511929292E-4</v>
      </c>
      <c r="AF73" s="10">
        <f>'MRC5 3hUV'!BK72</f>
        <v>4.7507220521724326E-4</v>
      </c>
      <c r="AG73" s="10">
        <f>'MRC5 16hUV'!BK72</f>
        <v>6.3808077336261642E-4</v>
      </c>
      <c r="AH73" s="10">
        <f>'MRC5 24hUV'!BK72</f>
        <v>1.9105420141370209E-4</v>
      </c>
      <c r="AI73" s="10"/>
      <c r="AJ73" s="10">
        <f>'CSA No UV'!BK72</f>
        <v>1.7932628172088935E-3</v>
      </c>
      <c r="AK73" s="10">
        <f>'CSA 3hUV'!BK72</f>
        <v>5.6483204518755815E-4</v>
      </c>
      <c r="AL73" s="10">
        <f>'CSA 16hUV'!BK72</f>
        <v>2.8362125940923597E-4</v>
      </c>
      <c r="AM73" s="10">
        <f>'CSA 24hUV'!BK72</f>
        <v>9.0763467843326979E-4</v>
      </c>
      <c r="AN73" s="10"/>
      <c r="AO73" s="10">
        <f>'CSB No UV'!BK72</f>
        <v>7.1989377850454445E-4</v>
      </c>
      <c r="AP73" s="10">
        <f>'CSB 3hUV'!BK72</f>
        <v>9.0991923653796763E-4</v>
      </c>
      <c r="AQ73" s="10">
        <f>'CSB 16hUV'!BK72</f>
        <v>3.2330957009563067E-4</v>
      </c>
      <c r="AR73" s="11">
        <f>'CSB 24hUV'!BK72</f>
        <v>3.4632078637700128E-4</v>
      </c>
      <c r="AT73" s="9">
        <f t="shared" si="40"/>
        <v>0</v>
      </c>
      <c r="AU73" s="10">
        <f t="shared" si="41"/>
        <v>7.5087070097950334E-5</v>
      </c>
      <c r="AV73" s="10">
        <f t="shared" si="42"/>
        <v>2.380956382433235E-4</v>
      </c>
      <c r="AW73" s="10">
        <f t="shared" si="43"/>
        <v>-2.0893093370559084E-4</v>
      </c>
      <c r="AX73" s="10"/>
      <c r="AY73" s="10">
        <f t="shared" si="44"/>
        <v>1.3932776820896006E-3</v>
      </c>
      <c r="AZ73" s="10">
        <f t="shared" si="45"/>
        <v>1.6484691006826523E-4</v>
      </c>
      <c r="BA73" s="10">
        <f t="shared" si="46"/>
        <v>-1.1636387571005696E-4</v>
      </c>
      <c r="BB73" s="10">
        <f t="shared" si="47"/>
        <v>5.0764954331397692E-4</v>
      </c>
      <c r="BC73" s="10"/>
      <c r="BD73" s="10">
        <f t="shared" si="48"/>
        <v>3.1990864338525153E-4</v>
      </c>
      <c r="BE73" s="10">
        <f t="shared" si="49"/>
        <v>5.0993410141867476E-4</v>
      </c>
      <c r="BF73" s="10">
        <f t="shared" si="50"/>
        <v>-7.6675565023662251E-5</v>
      </c>
      <c r="BG73" s="11">
        <f t="shared" si="51"/>
        <v>-5.3664348742291643E-5</v>
      </c>
    </row>
    <row r="74" spans="1:59" x14ac:dyDescent="0.25">
      <c r="A74" s="9">
        <f>'MRC5 No UV'!BP73</f>
        <v>0.90499962457203764</v>
      </c>
      <c r="B74" s="10">
        <f>'MRC5 3hUV'!BJ73</f>
        <v>0.94968627365182523</v>
      </c>
      <c r="C74" s="10">
        <f>'MRC5 16hUV'!BJ73</f>
        <v>0.90720577353769372</v>
      </c>
      <c r="D74" s="10">
        <f>'MRC5 24hUV'!BJ73</f>
        <v>0.92325121329568638</v>
      </c>
      <c r="E74" s="10"/>
      <c r="F74" s="10">
        <f>'CSA No UV'!BJ73</f>
        <v>0.89711447275292178</v>
      </c>
      <c r="G74" s="10">
        <f>'CSA 3hUV'!BJ73</f>
        <v>0.94753001668490655</v>
      </c>
      <c r="H74" s="10">
        <f>'CSA 16hUV'!BJ73</f>
        <v>0.9633462357058088</v>
      </c>
      <c r="I74" s="10">
        <f>'CSA 24hUV'!BJ73</f>
        <v>0.96678778228644224</v>
      </c>
      <c r="J74" s="10"/>
      <c r="K74" s="10">
        <f>'CSB No UV'!BJ73</f>
        <v>0.88190839742269345</v>
      </c>
      <c r="L74" s="10">
        <f>'CSB 3hUV'!BJ73</f>
        <v>0.94042444384585089</v>
      </c>
      <c r="M74" s="10">
        <f>'CSB 16hUV'!BJ73</f>
        <v>0.97498046765207191</v>
      </c>
      <c r="N74" s="11">
        <f>'CSB 24hUV'!BJ73</f>
        <v>0.97107176871926537</v>
      </c>
      <c r="P74" s="9">
        <f t="shared" si="28"/>
        <v>0</v>
      </c>
      <c r="Q74" s="10">
        <f t="shared" si="29"/>
        <v>4.4686649079787588E-2</v>
      </c>
      <c r="R74" s="10">
        <f t="shared" si="30"/>
        <v>2.206148965656074E-3</v>
      </c>
      <c r="S74" s="10">
        <f t="shared" si="31"/>
        <v>1.8251588723648737E-2</v>
      </c>
      <c r="T74" s="10"/>
      <c r="U74" s="10">
        <f t="shared" si="32"/>
        <v>-7.8851518191158654E-3</v>
      </c>
      <c r="V74" s="10">
        <f t="shared" si="33"/>
        <v>4.2530392112868909E-2</v>
      </c>
      <c r="W74" s="10">
        <f t="shared" si="34"/>
        <v>5.8346611133771153E-2</v>
      </c>
      <c r="X74" s="10">
        <f t="shared" si="35"/>
        <v>6.1788157714404601E-2</v>
      </c>
      <c r="Y74" s="10"/>
      <c r="Z74" s="10">
        <f t="shared" si="36"/>
        <v>-2.3091227149344196E-2</v>
      </c>
      <c r="AA74" s="10">
        <f t="shared" si="37"/>
        <v>3.5424819273813246E-2</v>
      </c>
      <c r="AB74" s="10">
        <f t="shared" si="38"/>
        <v>6.9980843080034272E-2</v>
      </c>
      <c r="AC74" s="11">
        <f t="shared" si="39"/>
        <v>6.6072144147227729E-2</v>
      </c>
      <c r="AE74" s="9">
        <f>'MRC5 No UV'!BQ73</f>
        <v>4.5186503848359069E-4</v>
      </c>
      <c r="AF74" s="10">
        <f>'MRC5 3hUV'!BK73</f>
        <v>1.9592782870535776E-4</v>
      </c>
      <c r="AG74" s="10">
        <f>'MRC5 16hUV'!BK73</f>
        <v>1.0195789471202595E-3</v>
      </c>
      <c r="AH74" s="10">
        <f>'MRC5 24hUV'!BK73</f>
        <v>1.8419512935929171E-4</v>
      </c>
      <c r="AI74" s="10"/>
      <c r="AJ74" s="10">
        <f>'CSA No UV'!BK73</f>
        <v>1.4524521173313984E-3</v>
      </c>
      <c r="AK74" s="10">
        <f>'CSA 3hUV'!BK73</f>
        <v>5.6125607612888108E-4</v>
      </c>
      <c r="AL74" s="10">
        <f>'CSA 16hUV'!BK73</f>
        <v>1.1304572397226847E-3</v>
      </c>
      <c r="AM74" s="10">
        <f>'CSA 24hUV'!BK73</f>
        <v>5.1887282011168774E-4</v>
      </c>
      <c r="AN74" s="10"/>
      <c r="AO74" s="10">
        <f>'CSB No UV'!BK73</f>
        <v>1.2340863261909956E-3</v>
      </c>
      <c r="AP74" s="10">
        <f>'CSB 3hUV'!BK73</f>
        <v>5.2299965776319527E-4</v>
      </c>
      <c r="AQ74" s="10">
        <f>'CSB 16hUV'!BK73</f>
        <v>2.3022069045055367E-4</v>
      </c>
      <c r="AR74" s="11">
        <f>'CSB 24hUV'!BK73</f>
        <v>2.1628384131204591E-4</v>
      </c>
      <c r="AT74" s="9">
        <f t="shared" si="40"/>
        <v>0</v>
      </c>
      <c r="AU74" s="10">
        <f t="shared" si="41"/>
        <v>-2.559372097782329E-4</v>
      </c>
      <c r="AV74" s="10">
        <f t="shared" si="42"/>
        <v>5.677139086366688E-4</v>
      </c>
      <c r="AW74" s="10">
        <f t="shared" si="43"/>
        <v>-2.6766990912429896E-4</v>
      </c>
      <c r="AX74" s="10"/>
      <c r="AY74" s="10">
        <f t="shared" si="44"/>
        <v>1.0005870788478077E-3</v>
      </c>
      <c r="AZ74" s="10">
        <f t="shared" si="45"/>
        <v>1.0939103764529039E-4</v>
      </c>
      <c r="BA74" s="10">
        <f t="shared" si="46"/>
        <v>6.7859220123909396E-4</v>
      </c>
      <c r="BB74" s="10">
        <f t="shared" si="47"/>
        <v>6.7007781628097049E-5</v>
      </c>
      <c r="BC74" s="10"/>
      <c r="BD74" s="10">
        <f t="shared" si="48"/>
        <v>7.8222128770740482E-4</v>
      </c>
      <c r="BE74" s="10">
        <f t="shared" si="49"/>
        <v>7.113461927960458E-5</v>
      </c>
      <c r="BF74" s="10">
        <f t="shared" si="50"/>
        <v>-2.2164434803303702E-4</v>
      </c>
      <c r="BG74" s="11">
        <f t="shared" si="51"/>
        <v>-2.3558119717154478E-4</v>
      </c>
    </row>
    <row r="75" spans="1:59" x14ac:dyDescent="0.25">
      <c r="A75" s="9">
        <f>'MRC5 No UV'!BP74</f>
        <v>0.90014772227828244</v>
      </c>
      <c r="B75" s="10">
        <f>'MRC5 3hUV'!BJ74</f>
        <v>0.94521393648466268</v>
      </c>
      <c r="C75" s="10">
        <f>'MRC5 16hUV'!BJ74</f>
        <v>0.91235085757671164</v>
      </c>
      <c r="D75" s="10">
        <f>'MRC5 24hUV'!BJ74</f>
        <v>0.91939737803969357</v>
      </c>
      <c r="E75" s="10"/>
      <c r="F75" s="10">
        <f>'CSA No UV'!BJ74</f>
        <v>0.89611014047172011</v>
      </c>
      <c r="G75" s="10">
        <f>'CSA 3hUV'!BJ74</f>
        <v>0.95038705714514438</v>
      </c>
      <c r="H75" s="10">
        <f>'CSA 16hUV'!BJ74</f>
        <v>0.96051475588073454</v>
      </c>
      <c r="I75" s="10">
        <f>'CSA 24hUV'!BJ74</f>
        <v>0.97521179890843168</v>
      </c>
      <c r="J75" s="10"/>
      <c r="K75" s="10">
        <f>'CSB No UV'!BJ74</f>
        <v>0.88697450621027585</v>
      </c>
      <c r="L75" s="10">
        <f>'CSB 3hUV'!BJ74</f>
        <v>0.93857114376982376</v>
      </c>
      <c r="M75" s="10">
        <f>'CSB 16hUV'!BJ74</f>
        <v>0.97082579941198277</v>
      </c>
      <c r="N75" s="11">
        <f>'CSB 24hUV'!BJ74</f>
        <v>0.96837553387046227</v>
      </c>
      <c r="P75" s="9">
        <f t="shared" si="28"/>
        <v>0</v>
      </c>
      <c r="Q75" s="10">
        <f t="shared" si="29"/>
        <v>4.506621420638024E-2</v>
      </c>
      <c r="R75" s="10">
        <f t="shared" si="30"/>
        <v>1.2203135298429202E-2</v>
      </c>
      <c r="S75" s="10">
        <f t="shared" si="31"/>
        <v>1.9249655761411133E-2</v>
      </c>
      <c r="T75" s="10"/>
      <c r="U75" s="10">
        <f t="shared" si="32"/>
        <v>-4.0375818065623292E-3</v>
      </c>
      <c r="V75" s="10">
        <f t="shared" si="33"/>
        <v>5.023933486686194E-2</v>
      </c>
      <c r="W75" s="10">
        <f t="shared" si="34"/>
        <v>6.0367033602452103E-2</v>
      </c>
      <c r="X75" s="10">
        <f t="shared" si="35"/>
        <v>7.5064076630149246E-2</v>
      </c>
      <c r="Y75" s="10"/>
      <c r="Z75" s="10">
        <f t="shared" si="36"/>
        <v>-1.3173216068006588E-2</v>
      </c>
      <c r="AA75" s="10">
        <f t="shared" si="37"/>
        <v>3.8423421491541321E-2</v>
      </c>
      <c r="AB75" s="10">
        <f t="shared" si="38"/>
        <v>7.0678077133700334E-2</v>
      </c>
      <c r="AC75" s="11">
        <f t="shared" si="39"/>
        <v>6.8227811592179832E-2</v>
      </c>
      <c r="AE75" s="9">
        <f>'MRC5 No UV'!BQ74</f>
        <v>7.6808511271244002E-4</v>
      </c>
      <c r="AF75" s="10">
        <f>'MRC5 3hUV'!BK74</f>
        <v>4.4622599558242029E-4</v>
      </c>
      <c r="AG75" s="10">
        <f>'MRC5 16hUV'!BK74</f>
        <v>1.0348443931793155E-3</v>
      </c>
      <c r="AH75" s="10">
        <f>'MRC5 24hUV'!BK74</f>
        <v>3.2364896927900813E-4</v>
      </c>
      <c r="AI75" s="10"/>
      <c r="AJ75" s="10">
        <f>'CSA No UV'!BK74</f>
        <v>1.5982651525963496E-3</v>
      </c>
      <c r="AK75" s="10">
        <f>'CSA 3hUV'!BK74</f>
        <v>5.0156120425007408E-4</v>
      </c>
      <c r="AL75" s="10">
        <f>'CSA 16hUV'!BK74</f>
        <v>1.3141974307297676E-4</v>
      </c>
      <c r="AM75" s="10">
        <f>'CSA 24hUV'!BK74</f>
        <v>4.4656582375794961E-4</v>
      </c>
      <c r="AN75" s="10"/>
      <c r="AO75" s="10">
        <f>'CSB No UV'!BK74</f>
        <v>6.0005060663367296E-4</v>
      </c>
      <c r="AP75" s="10">
        <f>'CSB 3hUV'!BK74</f>
        <v>6.4336835273056834E-4</v>
      </c>
      <c r="AQ75" s="10">
        <f>'CSB 16hUV'!BK74</f>
        <v>1.2972425047390161E-4</v>
      </c>
      <c r="AR75" s="11">
        <f>'CSB 24hUV'!BK74</f>
        <v>4.7395731410066827E-4</v>
      </c>
      <c r="AT75" s="9">
        <f t="shared" si="40"/>
        <v>0</v>
      </c>
      <c r="AU75" s="10">
        <f t="shared" si="41"/>
        <v>-3.2185911713001974E-4</v>
      </c>
      <c r="AV75" s="10">
        <f t="shared" si="42"/>
        <v>2.6675928046687551E-4</v>
      </c>
      <c r="AW75" s="10">
        <f t="shared" si="43"/>
        <v>-4.4443614343343189E-4</v>
      </c>
      <c r="AX75" s="10"/>
      <c r="AY75" s="10">
        <f t="shared" si="44"/>
        <v>8.3018003988390957E-4</v>
      </c>
      <c r="AZ75" s="10">
        <f t="shared" si="45"/>
        <v>-2.6652390846236594E-4</v>
      </c>
      <c r="BA75" s="10">
        <f t="shared" si="46"/>
        <v>-6.3666536963946326E-4</v>
      </c>
      <c r="BB75" s="10">
        <f t="shared" si="47"/>
        <v>-3.2151928895449042E-4</v>
      </c>
      <c r="BC75" s="10"/>
      <c r="BD75" s="10">
        <f t="shared" si="48"/>
        <v>-1.6803450607876707E-4</v>
      </c>
      <c r="BE75" s="10">
        <f t="shared" si="49"/>
        <v>-1.2471675998187168E-4</v>
      </c>
      <c r="BF75" s="10">
        <f t="shared" si="50"/>
        <v>-6.3836086223853841E-4</v>
      </c>
      <c r="BG75" s="11">
        <f t="shared" si="51"/>
        <v>-2.9412779861177175E-4</v>
      </c>
    </row>
    <row r="76" spans="1:59" x14ac:dyDescent="0.25">
      <c r="A76" s="9">
        <f>'MRC5 No UV'!BP75</f>
        <v>0.90068043066485226</v>
      </c>
      <c r="B76" s="10">
        <f>'MRC5 3hUV'!BJ75</f>
        <v>0.94352224281320096</v>
      </c>
      <c r="C76" s="10">
        <f>'MRC5 16hUV'!BJ75</f>
        <v>0.90822504099164048</v>
      </c>
      <c r="D76" s="10">
        <f>'MRC5 24hUV'!BJ75</f>
        <v>0.92681593760768721</v>
      </c>
      <c r="E76" s="10"/>
      <c r="F76" s="10">
        <f>'CSA No UV'!BJ75</f>
        <v>0.90864949254367322</v>
      </c>
      <c r="G76" s="10">
        <f>'CSA 3hUV'!BJ75</f>
        <v>0.94011146311422122</v>
      </c>
      <c r="H76" s="10">
        <f>'CSA 16hUV'!BJ75</f>
        <v>0.96238037088239015</v>
      </c>
      <c r="I76" s="10">
        <f>'CSA 24hUV'!BJ75</f>
        <v>0.97997146511288302</v>
      </c>
      <c r="J76" s="10"/>
      <c r="K76" s="10">
        <f>'CSB No UV'!BJ75</f>
        <v>0.88730860656756683</v>
      </c>
      <c r="L76" s="10">
        <f>'CSB 3hUV'!BJ75</f>
        <v>0.93704389059994797</v>
      </c>
      <c r="M76" s="10">
        <f>'CSB 16hUV'!BJ75</f>
        <v>0.98411839624865327</v>
      </c>
      <c r="N76" s="11">
        <f>'CSB 24hUV'!BJ75</f>
        <v>0.9692480357117802</v>
      </c>
      <c r="P76" s="9">
        <f t="shared" si="28"/>
        <v>0</v>
      </c>
      <c r="Q76" s="10">
        <f t="shared" si="29"/>
        <v>4.2841812148348701E-2</v>
      </c>
      <c r="R76" s="10">
        <f t="shared" si="30"/>
        <v>7.5446103267882147E-3</v>
      </c>
      <c r="S76" s="10">
        <f t="shared" si="31"/>
        <v>2.6135506942834952E-2</v>
      </c>
      <c r="T76" s="10"/>
      <c r="U76" s="10">
        <f t="shared" si="32"/>
        <v>7.96906187882096E-3</v>
      </c>
      <c r="V76" s="10">
        <f t="shared" si="33"/>
        <v>3.9431032449368963E-2</v>
      </c>
      <c r="W76" s="10">
        <f t="shared" si="34"/>
        <v>6.1699940217537885E-2</v>
      </c>
      <c r="X76" s="10">
        <f t="shared" si="35"/>
        <v>7.9291034448030762E-2</v>
      </c>
      <c r="Y76" s="10"/>
      <c r="Z76" s="10">
        <f t="shared" si="36"/>
        <v>-1.3371824097285434E-2</v>
      </c>
      <c r="AA76" s="10">
        <f t="shared" si="37"/>
        <v>3.636345993509571E-2</v>
      </c>
      <c r="AB76" s="10">
        <f t="shared" si="38"/>
        <v>8.343796558380101E-2</v>
      </c>
      <c r="AC76" s="11">
        <f t="shared" si="39"/>
        <v>6.8567605046927937E-2</v>
      </c>
      <c r="AE76" s="9">
        <f>'MRC5 No UV'!BQ75</f>
        <v>6.4389074183145991E-4</v>
      </c>
      <c r="AF76" s="10">
        <f>'MRC5 3hUV'!BK75</f>
        <v>4.8562277465654665E-4</v>
      </c>
      <c r="AG76" s="10">
        <f>'MRC5 16hUV'!BK75</f>
        <v>7.1857790446841333E-4</v>
      </c>
      <c r="AH76" s="10">
        <f>'MRC5 24hUV'!BK75</f>
        <v>1.7669711834083471E-4</v>
      </c>
      <c r="AI76" s="10"/>
      <c r="AJ76" s="10">
        <f>'CSA No UV'!BK75</f>
        <v>1.7190694115373955E-3</v>
      </c>
      <c r="AK76" s="10">
        <f>'CSA 3hUV'!BK75</f>
        <v>1.0493176004141398E-3</v>
      </c>
      <c r="AL76" s="10">
        <f>'CSA 16hUV'!BK75</f>
        <v>9.829495527971003E-4</v>
      </c>
      <c r="AM76" s="10">
        <f>'CSA 24hUV'!BK75</f>
        <v>5.5052001690086155E-4</v>
      </c>
      <c r="AN76" s="10"/>
      <c r="AO76" s="10">
        <f>'CSB No UV'!BK75</f>
        <v>9.64510050047483E-4</v>
      </c>
      <c r="AP76" s="10">
        <f>'CSB 3hUV'!BK75</f>
        <v>2.808046521789705E-4</v>
      </c>
      <c r="AQ76" s="10">
        <f>'CSB 16hUV'!BK75</f>
        <v>1.0633092229137917E-4</v>
      </c>
      <c r="AR76" s="11">
        <f>'CSB 24hUV'!BK75</f>
        <v>4.7018686872540096E-4</v>
      </c>
      <c r="AT76" s="9">
        <f t="shared" si="40"/>
        <v>0</v>
      </c>
      <c r="AU76" s="10">
        <f t="shared" si="41"/>
        <v>-1.5826796717491326E-4</v>
      </c>
      <c r="AV76" s="10">
        <f t="shared" si="42"/>
        <v>7.4687162636953423E-5</v>
      </c>
      <c r="AW76" s="10">
        <f t="shared" si="43"/>
        <v>-4.671936234906252E-4</v>
      </c>
      <c r="AX76" s="10"/>
      <c r="AY76" s="10">
        <f t="shared" si="44"/>
        <v>1.0751786697059357E-3</v>
      </c>
      <c r="AZ76" s="10">
        <f t="shared" si="45"/>
        <v>4.0542685858267985E-4</v>
      </c>
      <c r="BA76" s="10">
        <f t="shared" si="46"/>
        <v>3.3905881096564039E-4</v>
      </c>
      <c r="BB76" s="10">
        <f t="shared" si="47"/>
        <v>-9.3370724930598361E-5</v>
      </c>
      <c r="BC76" s="10"/>
      <c r="BD76" s="10">
        <f t="shared" si="48"/>
        <v>3.2061930821602309E-4</v>
      </c>
      <c r="BE76" s="10">
        <f t="shared" si="49"/>
        <v>-3.6308608965248941E-4</v>
      </c>
      <c r="BF76" s="10">
        <f t="shared" si="50"/>
        <v>-5.3755981954008072E-4</v>
      </c>
      <c r="BG76" s="11">
        <f t="shared" si="51"/>
        <v>-1.7370387310605896E-4</v>
      </c>
    </row>
    <row r="77" spans="1:59" x14ac:dyDescent="0.25">
      <c r="A77" s="9">
        <f>'MRC5 No UV'!BP76</f>
        <v>0.90385019760625118</v>
      </c>
      <c r="B77" s="10">
        <f>'MRC5 3hUV'!BJ76</f>
        <v>0.94359526604141664</v>
      </c>
      <c r="C77" s="10">
        <f>'MRC5 16hUV'!BJ76</f>
        <v>0.9078573170616423</v>
      </c>
      <c r="D77" s="10">
        <f>'MRC5 24hUV'!BJ76</f>
        <v>0.93410858260557028</v>
      </c>
      <c r="E77" s="10"/>
      <c r="F77" s="10">
        <f>'CSA No UV'!BJ76</f>
        <v>0.87722284612413703</v>
      </c>
      <c r="G77" s="10">
        <f>'CSA 3hUV'!BJ76</f>
        <v>0.95583983620877733</v>
      </c>
      <c r="H77" s="10">
        <f>'CSA 16hUV'!BJ76</f>
        <v>0.96073951742757124</v>
      </c>
      <c r="I77" s="10">
        <f>'CSA 24hUV'!BJ76</f>
        <v>0.96912620452290654</v>
      </c>
      <c r="J77" s="10"/>
      <c r="K77" s="10">
        <f>'CSB No UV'!BJ76</f>
        <v>0.87907975886827427</v>
      </c>
      <c r="L77" s="10">
        <f>'CSB 3hUV'!BJ76</f>
        <v>0.9513049641742265</v>
      </c>
      <c r="M77" s="10">
        <f>'CSB 16hUV'!BJ76</f>
        <v>0.96803668096481688</v>
      </c>
      <c r="N77" s="11">
        <f>'CSB 24hUV'!BJ76</f>
        <v>0.96387874466497325</v>
      </c>
      <c r="P77" s="9">
        <f t="shared" si="28"/>
        <v>0</v>
      </c>
      <c r="Q77" s="10">
        <f t="shared" si="29"/>
        <v>3.9745068435165454E-2</v>
      </c>
      <c r="R77" s="10">
        <f t="shared" si="30"/>
        <v>4.0071194553911171E-3</v>
      </c>
      <c r="S77" s="10">
        <f t="shared" si="31"/>
        <v>3.0258384999319099E-2</v>
      </c>
      <c r="T77" s="10"/>
      <c r="U77" s="10">
        <f t="shared" si="32"/>
        <v>-2.6627351482114148E-2</v>
      </c>
      <c r="V77" s="10">
        <f t="shared" si="33"/>
        <v>5.1989638602526145E-2</v>
      </c>
      <c r="W77" s="10">
        <f t="shared" si="34"/>
        <v>5.6889319821320061E-2</v>
      </c>
      <c r="X77" s="10">
        <f t="shared" si="35"/>
        <v>6.527600691665536E-2</v>
      </c>
      <c r="Y77" s="10"/>
      <c r="Z77" s="10">
        <f t="shared" si="36"/>
        <v>-2.4770438737976908E-2</v>
      </c>
      <c r="AA77" s="10">
        <f t="shared" si="37"/>
        <v>4.7454766567975315E-2</v>
      </c>
      <c r="AB77" s="10">
        <f t="shared" si="38"/>
        <v>6.4186483358565694E-2</v>
      </c>
      <c r="AC77" s="11">
        <f t="shared" si="39"/>
        <v>6.002854705872207E-2</v>
      </c>
      <c r="AE77" s="9">
        <f>'MRC5 No UV'!BQ76</f>
        <v>1.2716456510705443E-3</v>
      </c>
      <c r="AF77" s="10">
        <f>'MRC5 3hUV'!BK76</f>
        <v>3.5670388729084994E-4</v>
      </c>
      <c r="AG77" s="10">
        <f>'MRC5 16hUV'!BK76</f>
        <v>9.6580522809629969E-4</v>
      </c>
      <c r="AH77" s="10">
        <f>'MRC5 24hUV'!BK76</f>
        <v>3.8244251633407265E-4</v>
      </c>
      <c r="AI77" s="10"/>
      <c r="AJ77" s="10">
        <f>'CSA No UV'!BK76</f>
        <v>1.0653442058445211E-3</v>
      </c>
      <c r="AK77" s="10">
        <f>'CSA 3hUV'!BK76</f>
        <v>6.9642501397702329E-4</v>
      </c>
      <c r="AL77" s="10">
        <f>'CSA 16hUV'!BK76</f>
        <v>9.1911123504540395E-4</v>
      </c>
      <c r="AM77" s="10">
        <f>'CSA 24hUV'!BK76</f>
        <v>7.8564561183120437E-4</v>
      </c>
      <c r="AN77" s="10"/>
      <c r="AO77" s="10">
        <f>'CSB No UV'!BK76</f>
        <v>7.0139556867533409E-4</v>
      </c>
      <c r="AP77" s="10">
        <f>'CSB 3hUV'!BK76</f>
        <v>5.0335127170467425E-4</v>
      </c>
      <c r="AQ77" s="10">
        <f>'CSB 16hUV'!BK76</f>
        <v>2.0190454921955767E-4</v>
      </c>
      <c r="AR77" s="11">
        <f>'CSB 24hUV'!BK76</f>
        <v>5.5651449696480669E-4</v>
      </c>
      <c r="AT77" s="9">
        <f t="shared" si="40"/>
        <v>0</v>
      </c>
      <c r="AU77" s="10">
        <f t="shared" si="41"/>
        <v>-9.1494176377969439E-4</v>
      </c>
      <c r="AV77" s="10">
        <f t="shared" si="42"/>
        <v>-3.0584042297424464E-4</v>
      </c>
      <c r="AW77" s="10">
        <f t="shared" si="43"/>
        <v>-8.8920313473647163E-4</v>
      </c>
      <c r="AX77" s="10"/>
      <c r="AY77" s="10">
        <f t="shared" si="44"/>
        <v>-2.0630144522602325E-4</v>
      </c>
      <c r="AZ77" s="10">
        <f t="shared" si="45"/>
        <v>-5.7522063709352104E-4</v>
      </c>
      <c r="BA77" s="10">
        <f t="shared" si="46"/>
        <v>-3.5253441602514039E-4</v>
      </c>
      <c r="BB77" s="10">
        <f t="shared" si="47"/>
        <v>-4.8600003923933996E-4</v>
      </c>
      <c r="BC77" s="10"/>
      <c r="BD77" s="10">
        <f t="shared" si="48"/>
        <v>-5.7025008239521024E-4</v>
      </c>
      <c r="BE77" s="10">
        <f t="shared" si="49"/>
        <v>-7.6829437936587008E-4</v>
      </c>
      <c r="BF77" s="10">
        <f t="shared" si="50"/>
        <v>-1.0697411018509868E-3</v>
      </c>
      <c r="BG77" s="11">
        <f t="shared" si="51"/>
        <v>-7.1513115410573765E-4</v>
      </c>
    </row>
    <row r="78" spans="1:59" x14ac:dyDescent="0.25">
      <c r="A78" s="9">
        <f>'MRC5 No UV'!BP77</f>
        <v>0.92066358240214219</v>
      </c>
      <c r="B78" s="10">
        <f>'MRC5 3hUV'!BJ77</f>
        <v>0.95102167036073459</v>
      </c>
      <c r="C78" s="10">
        <f>'MRC5 16hUV'!BJ77</f>
        <v>0.91600537951030359</v>
      </c>
      <c r="D78" s="10">
        <f>'MRC5 24hUV'!BJ77</f>
        <v>0.92797872956388139</v>
      </c>
      <c r="E78" s="10"/>
      <c r="F78" s="10">
        <f>'CSA No UV'!BJ77</f>
        <v>0.88981316182648873</v>
      </c>
      <c r="G78" s="10">
        <f>'CSA 3hUV'!BJ77</f>
        <v>0.96381055262038784</v>
      </c>
      <c r="H78" s="10">
        <f>'CSA 16hUV'!BJ77</f>
        <v>0.96948757495203886</v>
      </c>
      <c r="I78" s="10">
        <f>'CSA 24hUV'!BJ77</f>
        <v>0.95988748510017319</v>
      </c>
      <c r="J78" s="10"/>
      <c r="K78" s="10">
        <f>'CSB No UV'!BJ77</f>
        <v>0.89026724852752248</v>
      </c>
      <c r="L78" s="10">
        <f>'CSB 3hUV'!BJ77</f>
        <v>0.9446672879002056</v>
      </c>
      <c r="M78" s="10">
        <f>'CSB 16hUV'!BJ77</f>
        <v>0.96086889196639158</v>
      </c>
      <c r="N78" s="11">
        <f>'CSB 24hUV'!BJ77</f>
        <v>0.96696844667864623</v>
      </c>
      <c r="P78" s="9">
        <f t="shared" si="28"/>
        <v>0</v>
      </c>
      <c r="Q78" s="10">
        <f t="shared" si="29"/>
        <v>3.0358087958592406E-2</v>
      </c>
      <c r="R78" s="10">
        <f t="shared" si="30"/>
        <v>-4.6582028918386031E-3</v>
      </c>
      <c r="S78" s="10">
        <f t="shared" si="31"/>
        <v>7.3151471617391994E-3</v>
      </c>
      <c r="T78" s="10"/>
      <c r="U78" s="10">
        <f t="shared" si="32"/>
        <v>-3.0850420575653459E-2</v>
      </c>
      <c r="V78" s="10">
        <f t="shared" si="33"/>
        <v>4.314697021824565E-2</v>
      </c>
      <c r="W78" s="10">
        <f t="shared" si="34"/>
        <v>4.8823992549896666E-2</v>
      </c>
      <c r="X78" s="10">
        <f t="shared" si="35"/>
        <v>3.9223902698030999E-2</v>
      </c>
      <c r="Y78" s="10"/>
      <c r="Z78" s="10">
        <f t="shared" si="36"/>
        <v>-3.0396333874619708E-2</v>
      </c>
      <c r="AA78" s="10">
        <f t="shared" si="37"/>
        <v>2.400370549806341E-2</v>
      </c>
      <c r="AB78" s="10">
        <f t="shared" si="38"/>
        <v>4.0205309564249392E-2</v>
      </c>
      <c r="AC78" s="11">
        <f t="shared" si="39"/>
        <v>4.6304864276504043E-2</v>
      </c>
      <c r="AE78" s="9">
        <f>'MRC5 No UV'!BQ77</f>
        <v>8.0711399409569686E-4</v>
      </c>
      <c r="AF78" s="10">
        <f>'MRC5 3hUV'!BK77</f>
        <v>3.5639949160961107E-4</v>
      </c>
      <c r="AG78" s="10">
        <f>'MRC5 16hUV'!BK77</f>
        <v>1.3506443002618421E-3</v>
      </c>
      <c r="AH78" s="10">
        <f>'MRC5 24hUV'!BK77</f>
        <v>1.0101714279850842E-4</v>
      </c>
      <c r="AI78" s="10"/>
      <c r="AJ78" s="10">
        <f>'CSA No UV'!BK77</f>
        <v>1.4353859850658368E-3</v>
      </c>
      <c r="AK78" s="10">
        <f>'CSA 3hUV'!BK77</f>
        <v>5.0318995645034365E-4</v>
      </c>
      <c r="AL78" s="10">
        <f>'CSA 16hUV'!BK77</f>
        <v>5.6025674552472602E-4</v>
      </c>
      <c r="AM78" s="10">
        <f>'CSA 24hUV'!BK77</f>
        <v>7.583839723982837E-4</v>
      </c>
      <c r="AN78" s="10"/>
      <c r="AO78" s="10">
        <f>'CSB No UV'!BK77</f>
        <v>1.2629610322903099E-3</v>
      </c>
      <c r="AP78" s="10">
        <f>'CSB 3hUV'!BK77</f>
        <v>5.0465328429448149E-4</v>
      </c>
      <c r="AQ78" s="10">
        <f>'CSB 16hUV'!BK77</f>
        <v>2.5571001572604859E-4</v>
      </c>
      <c r="AR78" s="11">
        <f>'CSB 24hUV'!BK77</f>
        <v>3.492099511176882E-4</v>
      </c>
      <c r="AT78" s="9">
        <f t="shared" si="40"/>
        <v>0</v>
      </c>
      <c r="AU78" s="10">
        <f t="shared" si="41"/>
        <v>-4.5071450248608579E-4</v>
      </c>
      <c r="AV78" s="10">
        <f t="shared" si="42"/>
        <v>5.4353030616614525E-4</v>
      </c>
      <c r="AW78" s="10">
        <f t="shared" si="43"/>
        <v>-7.0609685129718847E-4</v>
      </c>
      <c r="AX78" s="10"/>
      <c r="AY78" s="10">
        <f t="shared" si="44"/>
        <v>6.2827199097013995E-4</v>
      </c>
      <c r="AZ78" s="10">
        <f t="shared" si="45"/>
        <v>-3.0392403764535321E-4</v>
      </c>
      <c r="BA78" s="10">
        <f t="shared" si="46"/>
        <v>-2.4685724857097084E-4</v>
      </c>
      <c r="BB78" s="10">
        <f t="shared" si="47"/>
        <v>-4.8730021697413156E-5</v>
      </c>
      <c r="BC78" s="10"/>
      <c r="BD78" s="10">
        <f t="shared" si="48"/>
        <v>4.5584703819461306E-4</v>
      </c>
      <c r="BE78" s="10">
        <f t="shared" si="49"/>
        <v>-3.0246070980121536E-4</v>
      </c>
      <c r="BF78" s="10">
        <f t="shared" si="50"/>
        <v>-5.5140397836964832E-4</v>
      </c>
      <c r="BG78" s="11">
        <f t="shared" si="51"/>
        <v>-4.5790404297800866E-4</v>
      </c>
    </row>
    <row r="79" spans="1:59" x14ac:dyDescent="0.25">
      <c r="A79" s="9">
        <f>'MRC5 No UV'!BP78</f>
        <v>0.90587359284515745</v>
      </c>
      <c r="B79" s="10">
        <f>'MRC5 3hUV'!BJ78</f>
        <v>0.9535198842147693</v>
      </c>
      <c r="C79" s="10">
        <f>'MRC5 16hUV'!BJ78</f>
        <v>0.91310373397223954</v>
      </c>
      <c r="D79" s="10">
        <f>'MRC5 24hUV'!BJ78</f>
        <v>0.9348440499536782</v>
      </c>
      <c r="E79" s="10"/>
      <c r="F79" s="10">
        <f>'CSA No UV'!BJ78</f>
        <v>0.89121977367665328</v>
      </c>
      <c r="G79" s="10">
        <f>'CSA 3hUV'!BJ78</f>
        <v>0.94324464472251413</v>
      </c>
      <c r="H79" s="10">
        <f>'CSA 16hUV'!BJ78</f>
        <v>0.96521553941572402</v>
      </c>
      <c r="I79" s="10">
        <f>'CSA 24hUV'!BJ78</f>
        <v>0.96423728214333404</v>
      </c>
      <c r="J79" s="10"/>
      <c r="K79" s="10">
        <f>'CSB No UV'!BJ78</f>
        <v>0.88829694616445742</v>
      </c>
      <c r="L79" s="10">
        <f>'CSB 3hUV'!BJ78</f>
        <v>0.95102459103722281</v>
      </c>
      <c r="M79" s="10">
        <f>'CSB 16hUV'!BJ78</f>
        <v>0.96669473284530638</v>
      </c>
      <c r="N79" s="11">
        <f>'CSB 24hUV'!BJ78</f>
        <v>0.96353381449501097</v>
      </c>
      <c r="P79" s="9">
        <f t="shared" si="28"/>
        <v>0</v>
      </c>
      <c r="Q79" s="10">
        <f t="shared" si="29"/>
        <v>4.7646291369611848E-2</v>
      </c>
      <c r="R79" s="10">
        <f t="shared" si="30"/>
        <v>7.2301411270820903E-3</v>
      </c>
      <c r="S79" s="10">
        <f t="shared" si="31"/>
        <v>2.8970457108520753E-2</v>
      </c>
      <c r="T79" s="10"/>
      <c r="U79" s="10">
        <f t="shared" si="32"/>
        <v>-1.4653819168504167E-2</v>
      </c>
      <c r="V79" s="10">
        <f t="shared" si="33"/>
        <v>3.7371051877356676E-2</v>
      </c>
      <c r="W79" s="10">
        <f t="shared" si="34"/>
        <v>5.9341946570566573E-2</v>
      </c>
      <c r="X79" s="10">
        <f t="shared" si="35"/>
        <v>5.8363689298176591E-2</v>
      </c>
      <c r="Y79" s="10"/>
      <c r="Z79" s="10">
        <f t="shared" si="36"/>
        <v>-1.7576646680700025E-2</v>
      </c>
      <c r="AA79" s="10">
        <f t="shared" si="37"/>
        <v>4.5150998192065361E-2</v>
      </c>
      <c r="AB79" s="10">
        <f t="shared" si="38"/>
        <v>6.0821140000148932E-2</v>
      </c>
      <c r="AC79" s="11">
        <f t="shared" si="39"/>
        <v>5.7660221649853516E-2</v>
      </c>
      <c r="AE79" s="9">
        <f>'MRC5 No UV'!BQ78</f>
        <v>4.5502275345330639E-4</v>
      </c>
      <c r="AF79" s="10">
        <f>'MRC5 3hUV'!BK78</f>
        <v>5.6399203199068563E-4</v>
      </c>
      <c r="AG79" s="10">
        <f>'MRC5 16hUV'!BK78</f>
        <v>1.606455654221896E-3</v>
      </c>
      <c r="AH79" s="10">
        <f>'MRC5 24hUV'!BK78</f>
        <v>5.6830398587596706E-4</v>
      </c>
      <c r="AI79" s="10"/>
      <c r="AJ79" s="10">
        <f>'CSA No UV'!BK78</f>
        <v>2.5220882742721345E-3</v>
      </c>
      <c r="AK79" s="10">
        <f>'CSA 3hUV'!BK78</f>
        <v>1.2823065018839226E-3</v>
      </c>
      <c r="AL79" s="10">
        <f>'CSA 16hUV'!BK78</f>
        <v>4.8342106332387755E-4</v>
      </c>
      <c r="AM79" s="10">
        <f>'CSA 24hUV'!BK78</f>
        <v>6.8470697675182676E-4</v>
      </c>
      <c r="AN79" s="10"/>
      <c r="AO79" s="10">
        <f>'CSB No UV'!BK78</f>
        <v>3.0772046190322421E-4</v>
      </c>
      <c r="AP79" s="10">
        <f>'CSB 3hUV'!BK78</f>
        <v>2.3379181682962305E-4</v>
      </c>
      <c r="AQ79" s="10">
        <f>'CSB 16hUV'!BK78</f>
        <v>2.6664327002720074E-4</v>
      </c>
      <c r="AR79" s="11">
        <f>'CSB 24hUV'!BK78</f>
        <v>4.7842190825031733E-4</v>
      </c>
      <c r="AT79" s="9">
        <f t="shared" si="40"/>
        <v>0</v>
      </c>
      <c r="AU79" s="10">
        <f t="shared" si="41"/>
        <v>1.0896927853737924E-4</v>
      </c>
      <c r="AV79" s="10">
        <f t="shared" si="42"/>
        <v>1.1514329007685895E-3</v>
      </c>
      <c r="AW79" s="10">
        <f t="shared" si="43"/>
        <v>1.1328123242266067E-4</v>
      </c>
      <c r="AX79" s="10"/>
      <c r="AY79" s="10">
        <f t="shared" si="44"/>
        <v>2.067065520818828E-3</v>
      </c>
      <c r="AZ79" s="10">
        <f t="shared" si="45"/>
        <v>8.2728374843061626E-4</v>
      </c>
      <c r="BA79" s="10">
        <f t="shared" si="46"/>
        <v>2.8398309870571159E-5</v>
      </c>
      <c r="BB79" s="10">
        <f t="shared" si="47"/>
        <v>2.2968422329852037E-4</v>
      </c>
      <c r="BC79" s="10"/>
      <c r="BD79" s="10">
        <f t="shared" si="48"/>
        <v>-1.4730229155008218E-4</v>
      </c>
      <c r="BE79" s="10">
        <f t="shared" si="49"/>
        <v>-2.2123093662368334E-4</v>
      </c>
      <c r="BF79" s="10">
        <f t="shared" si="50"/>
        <v>-1.8837948342610564E-4</v>
      </c>
      <c r="BG79" s="11">
        <f t="shared" si="51"/>
        <v>2.3399154797010941E-5</v>
      </c>
    </row>
    <row r="80" spans="1:59" x14ac:dyDescent="0.25">
      <c r="A80" s="9">
        <f>'MRC5 No UV'!BP79</f>
        <v>0.91659445070251211</v>
      </c>
      <c r="B80" s="10">
        <f>'MRC5 3hUV'!BJ79</f>
        <v>0.95030100610710433</v>
      </c>
      <c r="C80" s="10">
        <f>'MRC5 16hUV'!BJ79</f>
        <v>0.91314520605354432</v>
      </c>
      <c r="D80" s="10">
        <f>'MRC5 24hUV'!BJ79</f>
        <v>0.92278627990636863</v>
      </c>
      <c r="E80" s="10"/>
      <c r="F80" s="10">
        <f>'CSA No UV'!BJ79</f>
        <v>0.88515723704691196</v>
      </c>
      <c r="G80" s="10">
        <f>'CSA 3hUV'!BJ79</f>
        <v>0.94739575033761736</v>
      </c>
      <c r="H80" s="10">
        <f>'CSA 16hUV'!BJ79</f>
        <v>0.96884837293801096</v>
      </c>
      <c r="I80" s="10">
        <f>'CSA 24hUV'!BJ79</f>
        <v>0.96898050439830907</v>
      </c>
      <c r="J80" s="10"/>
      <c r="K80" s="10">
        <f>'CSB No UV'!BJ79</f>
        <v>0.89306412747408115</v>
      </c>
      <c r="L80" s="10">
        <f>'CSB 3hUV'!BJ79</f>
        <v>0.95549929257433008</v>
      </c>
      <c r="M80" s="10">
        <f>'CSB 16hUV'!BJ79</f>
        <v>0.96582693420852972</v>
      </c>
      <c r="N80" s="11">
        <f>'CSB 24hUV'!BJ79</f>
        <v>0.96864533558662891</v>
      </c>
      <c r="P80" s="9">
        <f t="shared" si="28"/>
        <v>0</v>
      </c>
      <c r="Q80" s="10">
        <f t="shared" si="29"/>
        <v>3.370655540459222E-2</v>
      </c>
      <c r="R80" s="10">
        <f t="shared" si="30"/>
        <v>-3.4492446489677864E-3</v>
      </c>
      <c r="S80" s="10">
        <f t="shared" si="31"/>
        <v>6.1918292038565248E-3</v>
      </c>
      <c r="T80" s="10"/>
      <c r="U80" s="10">
        <f t="shared" si="32"/>
        <v>-3.1437213655600149E-2</v>
      </c>
      <c r="V80" s="10">
        <f t="shared" si="33"/>
        <v>3.080129963510525E-2</v>
      </c>
      <c r="W80" s="10">
        <f t="shared" si="34"/>
        <v>5.2253922235498851E-2</v>
      </c>
      <c r="X80" s="10">
        <f t="shared" si="35"/>
        <v>5.2386053695796964E-2</v>
      </c>
      <c r="Y80" s="10"/>
      <c r="Z80" s="10">
        <f t="shared" si="36"/>
        <v>-2.353032322843096E-2</v>
      </c>
      <c r="AA80" s="10">
        <f t="shared" si="37"/>
        <v>3.8904841871817974E-2</v>
      </c>
      <c r="AB80" s="10">
        <f t="shared" si="38"/>
        <v>4.923248350601761E-2</v>
      </c>
      <c r="AC80" s="11">
        <f t="shared" si="39"/>
        <v>5.2050884884116799E-2</v>
      </c>
      <c r="AE80" s="9">
        <f>'MRC5 No UV'!BQ79</f>
        <v>5.9589808626376803E-4</v>
      </c>
      <c r="AF80" s="10">
        <f>'MRC5 3hUV'!BK79</f>
        <v>7.5308967640368054E-4</v>
      </c>
      <c r="AG80" s="10">
        <f>'MRC5 16hUV'!BK79</f>
        <v>6.2207749756702649E-4</v>
      </c>
      <c r="AH80" s="10">
        <f>'MRC5 24hUV'!BK79</f>
        <v>3.0060206305498736E-4</v>
      </c>
      <c r="AI80" s="10"/>
      <c r="AJ80" s="10">
        <f>'CSA No UV'!BK79</f>
        <v>4.8590357501851852E-4</v>
      </c>
      <c r="AK80" s="10">
        <f>'CSA 3hUV'!BK79</f>
        <v>1.3250327736815727E-3</v>
      </c>
      <c r="AL80" s="10">
        <f>'CSA 16hUV'!BK79</f>
        <v>4.1503777470688446E-4</v>
      </c>
      <c r="AM80" s="10">
        <f>'CSA 24hUV'!BK79</f>
        <v>4.1226251294998191E-4</v>
      </c>
      <c r="AN80" s="10"/>
      <c r="AO80" s="10">
        <f>'CSB No UV'!BK79</f>
        <v>5.989985115711819E-4</v>
      </c>
      <c r="AP80" s="10">
        <f>'CSB 3hUV'!BK79</f>
        <v>1.0118602832521533E-3</v>
      </c>
      <c r="AQ80" s="10">
        <f>'CSB 16hUV'!BK79</f>
        <v>3.2857141617520649E-4</v>
      </c>
      <c r="AR80" s="11">
        <f>'CSB 24hUV'!BK79</f>
        <v>4.3007705083464537E-4</v>
      </c>
      <c r="AT80" s="9">
        <f t="shared" si="40"/>
        <v>0</v>
      </c>
      <c r="AU80" s="10">
        <f t="shared" si="41"/>
        <v>1.5719159013991252E-4</v>
      </c>
      <c r="AV80" s="10">
        <f t="shared" si="42"/>
        <v>2.6179411303258468E-5</v>
      </c>
      <c r="AW80" s="10">
        <f t="shared" si="43"/>
        <v>-2.9529602320878067E-4</v>
      </c>
      <c r="AX80" s="10"/>
      <c r="AY80" s="10">
        <f t="shared" si="44"/>
        <v>-1.0999451124524951E-4</v>
      </c>
      <c r="AZ80" s="10">
        <f t="shared" si="45"/>
        <v>7.2913468741780463E-4</v>
      </c>
      <c r="BA80" s="10">
        <f t="shared" si="46"/>
        <v>-1.8086031155688356E-4</v>
      </c>
      <c r="BB80" s="10">
        <f t="shared" si="47"/>
        <v>-1.8363557331378612E-4</v>
      </c>
      <c r="BC80" s="10"/>
      <c r="BD80" s="10">
        <f t="shared" si="48"/>
        <v>3.1004253074138743E-6</v>
      </c>
      <c r="BE80" s="10">
        <f t="shared" si="49"/>
        <v>4.1596219698838532E-4</v>
      </c>
      <c r="BF80" s="10">
        <f t="shared" si="50"/>
        <v>-2.6732667008856154E-4</v>
      </c>
      <c r="BG80" s="11">
        <f t="shared" si="51"/>
        <v>-1.6582103542912266E-4</v>
      </c>
    </row>
    <row r="81" spans="1:59" x14ac:dyDescent="0.25">
      <c r="A81" s="9">
        <f>'MRC5 No UV'!BP80</f>
        <v>0.92107624235672436</v>
      </c>
      <c r="B81" s="10">
        <f>'MRC5 3hUV'!BJ80</f>
        <v>0.94141690468487593</v>
      </c>
      <c r="C81" s="10">
        <f>'MRC5 16hUV'!BJ80</f>
        <v>0.91373328354011751</v>
      </c>
      <c r="D81" s="10">
        <f>'MRC5 24hUV'!BJ80</f>
        <v>0.9444938398684285</v>
      </c>
      <c r="E81" s="10"/>
      <c r="F81" s="10">
        <f>'CSA No UV'!BJ80</f>
        <v>0.8905961417189584</v>
      </c>
      <c r="G81" s="10">
        <f>'CSA 3hUV'!BJ80</f>
        <v>0.93562996844556634</v>
      </c>
      <c r="H81" s="10">
        <f>'CSA 16hUV'!BJ80</f>
        <v>0.96768957272827261</v>
      </c>
      <c r="I81" s="10">
        <f>'CSA 24hUV'!BJ80</f>
        <v>0.96966140549447444</v>
      </c>
      <c r="J81" s="10"/>
      <c r="K81" s="10">
        <f>'CSB No UV'!BJ80</f>
        <v>0.89740754304656944</v>
      </c>
      <c r="L81" s="10">
        <f>'CSB 3hUV'!BJ80</f>
        <v>0.95204315709268017</v>
      </c>
      <c r="M81" s="10">
        <f>'CSB 16hUV'!BJ80</f>
        <v>0.97701266329474878</v>
      </c>
      <c r="N81" s="11">
        <f>'CSB 24hUV'!BJ80</f>
        <v>0.97481353481695943</v>
      </c>
      <c r="P81" s="9">
        <f t="shared" si="28"/>
        <v>0</v>
      </c>
      <c r="Q81" s="10">
        <f t="shared" si="29"/>
        <v>2.0340662328151571E-2</v>
      </c>
      <c r="R81" s="10">
        <f t="shared" si="30"/>
        <v>-7.3429588166068482E-3</v>
      </c>
      <c r="S81" s="10">
        <f t="shared" si="31"/>
        <v>2.3417597511704136E-2</v>
      </c>
      <c r="T81" s="10"/>
      <c r="U81" s="10">
        <f t="shared" si="32"/>
        <v>-3.0480100637765961E-2</v>
      </c>
      <c r="V81" s="10">
        <f t="shared" si="33"/>
        <v>1.4553726088841978E-2</v>
      </c>
      <c r="W81" s="10">
        <f t="shared" si="34"/>
        <v>4.6613330371548245E-2</v>
      </c>
      <c r="X81" s="10">
        <f t="shared" si="35"/>
        <v>4.8585163137750076E-2</v>
      </c>
      <c r="Y81" s="10"/>
      <c r="Z81" s="10">
        <f t="shared" si="36"/>
        <v>-2.3668699310154917E-2</v>
      </c>
      <c r="AA81" s="10">
        <f t="shared" si="37"/>
        <v>3.0966914735955808E-2</v>
      </c>
      <c r="AB81" s="10">
        <f t="shared" si="38"/>
        <v>5.5936420938024423E-2</v>
      </c>
      <c r="AC81" s="11">
        <f t="shared" si="39"/>
        <v>5.3737292460235064E-2</v>
      </c>
      <c r="AE81" s="9">
        <f>'MRC5 No UV'!BQ80</f>
        <v>5.5202144400817417E-4</v>
      </c>
      <c r="AF81" s="10">
        <f>'MRC5 3hUV'!BK80</f>
        <v>4.648670739641473E-4</v>
      </c>
      <c r="AG81" s="10">
        <f>'MRC5 16hUV'!BK80</f>
        <v>6.3191032003120386E-4</v>
      </c>
      <c r="AH81" s="10">
        <f>'MRC5 24hUV'!BK80</f>
        <v>3.4195124033729966E-4</v>
      </c>
      <c r="AI81" s="10"/>
      <c r="AJ81" s="10">
        <f>'CSA No UV'!BK80</f>
        <v>7.5764140832168514E-4</v>
      </c>
      <c r="AK81" s="10">
        <f>'CSA 3hUV'!BK80</f>
        <v>6.9320676273716968E-4</v>
      </c>
      <c r="AL81" s="10">
        <f>'CSA 16hUV'!BK80</f>
        <v>6.0939975717746E-4</v>
      </c>
      <c r="AM81" s="10">
        <f>'CSA 24hUV'!BK80</f>
        <v>2.9173776947214619E-4</v>
      </c>
      <c r="AN81" s="10"/>
      <c r="AO81" s="10">
        <f>'CSB No UV'!BK80</f>
        <v>1.2187315072531282E-3</v>
      </c>
      <c r="AP81" s="10">
        <f>'CSB 3hUV'!BK80</f>
        <v>3.8229360157738954E-4</v>
      </c>
      <c r="AQ81" s="10">
        <f>'CSB 16hUV'!BK80</f>
        <v>7.6724563349188238E-4</v>
      </c>
      <c r="AR81" s="11">
        <f>'CSB 24hUV'!BK80</f>
        <v>6.4708180503148969E-4</v>
      </c>
      <c r="AT81" s="9">
        <f t="shared" si="40"/>
        <v>0</v>
      </c>
      <c r="AU81" s="10">
        <f t="shared" si="41"/>
        <v>-8.7154370044026873E-5</v>
      </c>
      <c r="AV81" s="10">
        <f t="shared" si="42"/>
        <v>7.9888876023029689E-5</v>
      </c>
      <c r="AW81" s="10">
        <f t="shared" si="43"/>
        <v>-2.1007020367087452E-4</v>
      </c>
      <c r="AX81" s="10"/>
      <c r="AY81" s="10">
        <f t="shared" si="44"/>
        <v>2.0561996431351097E-4</v>
      </c>
      <c r="AZ81" s="10">
        <f t="shared" si="45"/>
        <v>1.4118531872899551E-4</v>
      </c>
      <c r="BA81" s="10">
        <f t="shared" si="46"/>
        <v>5.7378313169285824E-5</v>
      </c>
      <c r="BB81" s="10">
        <f t="shared" si="47"/>
        <v>-2.6028367453602799E-4</v>
      </c>
      <c r="BC81" s="10"/>
      <c r="BD81" s="10">
        <f t="shared" si="48"/>
        <v>6.6671006324495402E-4</v>
      </c>
      <c r="BE81" s="10">
        <f t="shared" si="49"/>
        <v>-1.6972784243078463E-4</v>
      </c>
      <c r="BF81" s="10">
        <f t="shared" si="50"/>
        <v>2.1522418948370821E-4</v>
      </c>
      <c r="BG81" s="11">
        <f t="shared" si="51"/>
        <v>9.5060361023315519E-5</v>
      </c>
    </row>
    <row r="82" spans="1:59" x14ac:dyDescent="0.25">
      <c r="A82" s="9">
        <f>'MRC5 No UV'!BP81</f>
        <v>0.90315491797820613</v>
      </c>
      <c r="B82" s="10">
        <f>'MRC5 3hUV'!BJ81</f>
        <v>0.94581476589499724</v>
      </c>
      <c r="C82" s="10">
        <f>'MRC5 16hUV'!BJ81</f>
        <v>0.92085846546211203</v>
      </c>
      <c r="D82" s="10">
        <f>'MRC5 24hUV'!BJ81</f>
        <v>0.92048383064548245</v>
      </c>
      <c r="E82" s="10"/>
      <c r="F82" s="10">
        <f>'CSA No UV'!BJ81</f>
        <v>0.88953045760111693</v>
      </c>
      <c r="G82" s="10">
        <f>'CSA 3hUV'!BJ81</f>
        <v>0.94599230879684959</v>
      </c>
      <c r="H82" s="10">
        <f>'CSA 16hUV'!BJ81</f>
        <v>0.96498067102877982</v>
      </c>
      <c r="I82" s="10">
        <f>'CSA 24hUV'!BJ81</f>
        <v>0.95981925559414505</v>
      </c>
      <c r="J82" s="10"/>
      <c r="K82" s="10">
        <f>'CSB No UV'!BJ81</f>
        <v>0.89407734883118517</v>
      </c>
      <c r="L82" s="10">
        <f>'CSB 3hUV'!BJ81</f>
        <v>0.94962345846677199</v>
      </c>
      <c r="M82" s="10">
        <f>'CSB 16hUV'!BJ81</f>
        <v>0.97989855236593892</v>
      </c>
      <c r="N82" s="11">
        <f>'CSB 24hUV'!BJ81</f>
        <v>0.98226329768608167</v>
      </c>
      <c r="P82" s="9">
        <f t="shared" si="28"/>
        <v>0</v>
      </c>
      <c r="Q82" s="10">
        <f t="shared" si="29"/>
        <v>4.2659847916791116E-2</v>
      </c>
      <c r="R82" s="10">
        <f t="shared" si="30"/>
        <v>1.7703547483905901E-2</v>
      </c>
      <c r="S82" s="10">
        <f t="shared" si="31"/>
        <v>1.7328912667276319E-2</v>
      </c>
      <c r="T82" s="10"/>
      <c r="U82" s="10">
        <f t="shared" si="32"/>
        <v>-1.3624460377089198E-2</v>
      </c>
      <c r="V82" s="10">
        <f t="shared" si="33"/>
        <v>4.2837390818643462E-2</v>
      </c>
      <c r="W82" s="10">
        <f t="shared" si="34"/>
        <v>6.1825753050573695E-2</v>
      </c>
      <c r="X82" s="10">
        <f t="shared" si="35"/>
        <v>5.666433761593892E-2</v>
      </c>
      <c r="Y82" s="10"/>
      <c r="Z82" s="10">
        <f t="shared" si="36"/>
        <v>-9.0775691470209585E-3</v>
      </c>
      <c r="AA82" s="10">
        <f t="shared" si="37"/>
        <v>4.6468540488565857E-2</v>
      </c>
      <c r="AB82" s="10">
        <f t="shared" si="38"/>
        <v>7.6743634387732795E-2</v>
      </c>
      <c r="AC82" s="11">
        <f t="shared" si="39"/>
        <v>7.9108379707875542E-2</v>
      </c>
      <c r="AE82" s="9">
        <f>'MRC5 No UV'!BQ81</f>
        <v>8.7845149883703823E-4</v>
      </c>
      <c r="AF82" s="10">
        <f>'MRC5 3hUV'!BK81</f>
        <v>4.4810635946784967E-4</v>
      </c>
      <c r="AG82" s="10">
        <f>'MRC5 16hUV'!BK81</f>
        <v>8.2924473182187798E-4</v>
      </c>
      <c r="AH82" s="10">
        <f>'MRC5 24hUV'!BK81</f>
        <v>3.6581253733417653E-4</v>
      </c>
      <c r="AI82" s="10"/>
      <c r="AJ82" s="10">
        <f>'CSA No UV'!BK81</f>
        <v>1.162346575216972E-3</v>
      </c>
      <c r="AK82" s="10">
        <f>'CSA 3hUV'!BK81</f>
        <v>1.6868124614602743E-3</v>
      </c>
      <c r="AL82" s="10">
        <f>'CSA 16hUV'!BK81</f>
        <v>2.7532842768459296E-4</v>
      </c>
      <c r="AM82" s="10">
        <f>'CSA 24hUV'!BK81</f>
        <v>6.1567179023967798E-4</v>
      </c>
      <c r="AN82" s="10"/>
      <c r="AO82" s="10">
        <f>'CSB No UV'!BK81</f>
        <v>1.0627331387596318E-3</v>
      </c>
      <c r="AP82" s="10">
        <f>'CSB 3hUV'!BK81</f>
        <v>2.1716734728004024E-4</v>
      </c>
      <c r="AQ82" s="10">
        <f>'CSB 16hUV'!BK81</f>
        <v>1.1861939540550823E-4</v>
      </c>
      <c r="AR82" s="11">
        <f>'CSB 24hUV'!BK81</f>
        <v>4.2948565806452481E-4</v>
      </c>
      <c r="AT82" s="9">
        <f t="shared" si="40"/>
        <v>0</v>
      </c>
      <c r="AU82" s="10">
        <f t="shared" si="41"/>
        <v>-4.3034513936918855E-4</v>
      </c>
      <c r="AV82" s="10">
        <f t="shared" si="42"/>
        <v>-4.9206767015160251E-5</v>
      </c>
      <c r="AW82" s="10">
        <f t="shared" si="43"/>
        <v>-5.1263896150286164E-4</v>
      </c>
      <c r="AX82" s="10"/>
      <c r="AY82" s="10">
        <f t="shared" si="44"/>
        <v>2.8389507637993378E-4</v>
      </c>
      <c r="AZ82" s="10">
        <f t="shared" si="45"/>
        <v>8.0836096262323605E-4</v>
      </c>
      <c r="BA82" s="10">
        <f t="shared" si="46"/>
        <v>-6.0312307115244527E-4</v>
      </c>
      <c r="BB82" s="10">
        <f t="shared" si="47"/>
        <v>-2.6277970859736024E-4</v>
      </c>
      <c r="BC82" s="10"/>
      <c r="BD82" s="10">
        <f t="shared" si="48"/>
        <v>1.8428163992259355E-4</v>
      </c>
      <c r="BE82" s="10">
        <f t="shared" si="49"/>
        <v>-6.6128415155699801E-4</v>
      </c>
      <c r="BF82" s="10">
        <f t="shared" si="50"/>
        <v>-7.5983210343153005E-4</v>
      </c>
      <c r="BG82" s="11">
        <f t="shared" si="51"/>
        <v>-4.4896584077251341E-4</v>
      </c>
    </row>
    <row r="83" spans="1:59" x14ac:dyDescent="0.25">
      <c r="A83" s="9">
        <f>'MRC5 No UV'!BP82</f>
        <v>0.91249718169675764</v>
      </c>
      <c r="B83" s="10">
        <f>'MRC5 3hUV'!BJ82</f>
        <v>0.95006965274396449</v>
      </c>
      <c r="C83" s="10">
        <f>'MRC5 16hUV'!BJ82</f>
        <v>0.921208176740971</v>
      </c>
      <c r="D83" s="10">
        <f>'MRC5 24hUV'!BJ82</f>
        <v>0.92849949275851551</v>
      </c>
      <c r="E83" s="10"/>
      <c r="F83" s="10">
        <f>'CSA No UV'!BJ82</f>
        <v>0.89836150186875696</v>
      </c>
      <c r="G83" s="10">
        <f>'CSA 3hUV'!BJ82</f>
        <v>0.92954774238682147</v>
      </c>
      <c r="H83" s="10">
        <f>'CSA 16hUV'!BJ82</f>
        <v>0.96908282034158133</v>
      </c>
      <c r="I83" s="10">
        <f>'CSA 24hUV'!BJ82</f>
        <v>0.97787356678987469</v>
      </c>
      <c r="J83" s="10"/>
      <c r="K83" s="10">
        <f>'CSB No UV'!BJ82</f>
        <v>0.88246538003003716</v>
      </c>
      <c r="L83" s="10">
        <f>'CSB 3hUV'!BJ82</f>
        <v>0.95678448805199034</v>
      </c>
      <c r="M83" s="10">
        <f>'CSB 16hUV'!BJ82</f>
        <v>0.97409418375052148</v>
      </c>
      <c r="N83" s="11">
        <f>'CSB 24hUV'!BJ82</f>
        <v>0.96881096601674488</v>
      </c>
      <c r="P83" s="9">
        <f t="shared" si="28"/>
        <v>0</v>
      </c>
      <c r="Q83" s="10">
        <f t="shared" si="29"/>
        <v>3.7572471047206846E-2</v>
      </c>
      <c r="R83" s="10">
        <f t="shared" si="30"/>
        <v>8.7109950442133544E-3</v>
      </c>
      <c r="S83" s="10">
        <f t="shared" si="31"/>
        <v>1.6002311061757868E-2</v>
      </c>
      <c r="T83" s="10"/>
      <c r="U83" s="10">
        <f t="shared" si="32"/>
        <v>-1.413567982800068E-2</v>
      </c>
      <c r="V83" s="10">
        <f t="shared" si="33"/>
        <v>1.7050560690063832E-2</v>
      </c>
      <c r="W83" s="10">
        <f t="shared" si="34"/>
        <v>5.6585638644823688E-2</v>
      </c>
      <c r="X83" s="10">
        <f t="shared" si="35"/>
        <v>6.5376385093117051E-2</v>
      </c>
      <c r="Y83" s="10"/>
      <c r="Z83" s="10">
        <f t="shared" si="36"/>
        <v>-3.0031801666720481E-2</v>
      </c>
      <c r="AA83" s="10">
        <f t="shared" si="37"/>
        <v>4.4287306355232703E-2</v>
      </c>
      <c r="AB83" s="10">
        <f t="shared" si="38"/>
        <v>6.1597002053763839E-2</v>
      </c>
      <c r="AC83" s="11">
        <f t="shared" si="39"/>
        <v>5.6313784319987237E-2</v>
      </c>
      <c r="AE83" s="9">
        <f>'MRC5 No UV'!BQ82</f>
        <v>1.0822076396125914E-3</v>
      </c>
      <c r="AF83" s="10">
        <f>'MRC5 3hUV'!BK82</f>
        <v>3.8666410327100676E-4</v>
      </c>
      <c r="AG83" s="10">
        <f>'MRC5 16hUV'!BK82</f>
        <v>1.1206485752521659E-3</v>
      </c>
      <c r="AH83" s="10">
        <f>'MRC5 24hUV'!BK82</f>
        <v>2.561972534438519E-4</v>
      </c>
      <c r="AI83" s="10"/>
      <c r="AJ83" s="10">
        <f>'CSA No UV'!BK82</f>
        <v>2.5406630888539665E-4</v>
      </c>
      <c r="AK83" s="10">
        <f>'CSA 3hUV'!BK82</f>
        <v>3.0405841754302138E-4</v>
      </c>
      <c r="AL83" s="10">
        <f>'CSA 16hUV'!BK82</f>
        <v>3.7151878064887772E-4</v>
      </c>
      <c r="AM83" s="10">
        <f>'CSA 24hUV'!BK82</f>
        <v>7.1266849159002884E-4</v>
      </c>
      <c r="AN83" s="10"/>
      <c r="AO83" s="10">
        <f>'CSB No UV'!BK82</f>
        <v>1.2264480697445712E-3</v>
      </c>
      <c r="AP83" s="10">
        <f>'CSB 3hUV'!BK82</f>
        <v>3.4749996559568016E-4</v>
      </c>
      <c r="AQ83" s="10">
        <f>'CSB 16hUV'!BK82</f>
        <v>5.1852799607644145E-4</v>
      </c>
      <c r="AR83" s="11">
        <f>'CSB 24hUV'!BK82</f>
        <v>6.3338130961487066E-4</v>
      </c>
      <c r="AT83" s="9">
        <f t="shared" si="40"/>
        <v>0</v>
      </c>
      <c r="AU83" s="10">
        <f t="shared" si="41"/>
        <v>-6.9554353634158461E-4</v>
      </c>
      <c r="AV83" s="10">
        <f t="shared" si="42"/>
        <v>3.8440935639574543E-5</v>
      </c>
      <c r="AW83" s="10">
        <f t="shared" si="43"/>
        <v>-8.2601038616873942E-4</v>
      </c>
      <c r="AX83" s="10"/>
      <c r="AY83" s="10">
        <f t="shared" si="44"/>
        <v>-8.2814133072719467E-4</v>
      </c>
      <c r="AZ83" s="10">
        <f t="shared" si="45"/>
        <v>-7.7814922206956999E-4</v>
      </c>
      <c r="BA83" s="10">
        <f t="shared" si="46"/>
        <v>-7.1068885896371364E-4</v>
      </c>
      <c r="BB83" s="10">
        <f t="shared" si="47"/>
        <v>-3.6953914802256252E-4</v>
      </c>
      <c r="BC83" s="10"/>
      <c r="BD83" s="10">
        <f t="shared" si="48"/>
        <v>1.4424043013197985E-4</v>
      </c>
      <c r="BE83" s="10">
        <f t="shared" si="49"/>
        <v>-7.3470767401691121E-4</v>
      </c>
      <c r="BF83" s="10">
        <f t="shared" si="50"/>
        <v>-5.6367964353614991E-4</v>
      </c>
      <c r="BG83" s="11">
        <f t="shared" si="51"/>
        <v>-4.4882632999772071E-4</v>
      </c>
    </row>
    <row r="84" spans="1:59" x14ac:dyDescent="0.25">
      <c r="A84" s="9">
        <f>'MRC5 No UV'!BP83</f>
        <v>0.91269475367645214</v>
      </c>
      <c r="B84" s="10">
        <f>'MRC5 3hUV'!BJ83</f>
        <v>0.94664329252843693</v>
      </c>
      <c r="C84" s="10">
        <f>'MRC5 16hUV'!BJ83</f>
        <v>0.91950607677636997</v>
      </c>
      <c r="D84" s="10">
        <f>'MRC5 24hUV'!BJ83</f>
        <v>0.93141198237216027</v>
      </c>
      <c r="E84" s="10"/>
      <c r="F84" s="10">
        <f>'CSA No UV'!BJ83</f>
        <v>0.90430730449017993</v>
      </c>
      <c r="G84" s="10">
        <f>'CSA 3hUV'!BJ83</f>
        <v>0.95926590646555054</v>
      </c>
      <c r="H84" s="10">
        <f>'CSA 16hUV'!BJ83</f>
        <v>0.97019424734030957</v>
      </c>
      <c r="I84" s="10">
        <f>'CSA 24hUV'!BJ83</f>
        <v>0.96679925439932846</v>
      </c>
      <c r="J84" s="10"/>
      <c r="K84" s="10">
        <f>'CSB No UV'!BJ83</f>
        <v>0.89426133798160379</v>
      </c>
      <c r="L84" s="10">
        <f>'CSB 3hUV'!BJ83</f>
        <v>0.95955666112540672</v>
      </c>
      <c r="M84" s="10">
        <f>'CSB 16hUV'!BJ83</f>
        <v>0.97252498434137991</v>
      </c>
      <c r="N84" s="11">
        <f>'CSB 24hUV'!BJ83</f>
        <v>0.97371703687826661</v>
      </c>
      <c r="P84" s="9">
        <f t="shared" si="28"/>
        <v>0</v>
      </c>
      <c r="Q84" s="10">
        <f t="shared" si="29"/>
        <v>3.3948538851984789E-2</v>
      </c>
      <c r="R84" s="10">
        <f t="shared" si="30"/>
        <v>6.811323099917832E-3</v>
      </c>
      <c r="S84" s="10">
        <f t="shared" si="31"/>
        <v>1.8717228695708132E-2</v>
      </c>
      <c r="T84" s="10"/>
      <c r="U84" s="10">
        <f t="shared" si="32"/>
        <v>-8.3874491862722111E-3</v>
      </c>
      <c r="V84" s="10">
        <f t="shared" si="33"/>
        <v>4.6571152789098402E-2</v>
      </c>
      <c r="W84" s="10">
        <f t="shared" si="34"/>
        <v>5.7499493663857426E-2</v>
      </c>
      <c r="X84" s="10">
        <f t="shared" si="35"/>
        <v>5.4104500722876314E-2</v>
      </c>
      <c r="Y84" s="10"/>
      <c r="Z84" s="10">
        <f t="shared" si="36"/>
        <v>-1.8433415694848354E-2</v>
      </c>
      <c r="AA84" s="10">
        <f t="shared" si="37"/>
        <v>4.6861907448954576E-2</v>
      </c>
      <c r="AB84" s="10">
        <f t="shared" si="38"/>
        <v>5.9830230664927764E-2</v>
      </c>
      <c r="AC84" s="11">
        <f t="shared" si="39"/>
        <v>6.1022283201814465E-2</v>
      </c>
      <c r="AE84" s="9">
        <f>'MRC5 No UV'!BQ83</f>
        <v>8.5422548724931253E-4</v>
      </c>
      <c r="AF84" s="10">
        <f>'MRC5 3hUV'!BK83</f>
        <v>8.7309613028992053E-4</v>
      </c>
      <c r="AG84" s="10">
        <f>'MRC5 16hUV'!BK83</f>
        <v>7.3673213066221415E-4</v>
      </c>
      <c r="AH84" s="10">
        <f>'MRC5 24hUV'!BK83</f>
        <v>1.5591377930864009E-4</v>
      </c>
      <c r="AI84" s="10"/>
      <c r="AJ84" s="10">
        <f>'CSA No UV'!BK83</f>
        <v>9.4420189103917992E-4</v>
      </c>
      <c r="AK84" s="10">
        <f>'CSA 3hUV'!BK83</f>
        <v>1.9215914887120665E-3</v>
      </c>
      <c r="AL84" s="10">
        <f>'CSA 16hUV'!BK83</f>
        <v>1.5267500002414986E-4</v>
      </c>
      <c r="AM84" s="10">
        <f>'CSA 24hUV'!BK83</f>
        <v>5.8078324265014073E-4</v>
      </c>
      <c r="AN84" s="10"/>
      <c r="AO84" s="10">
        <f>'CSB No UV'!BK83</f>
        <v>8.0601107168632737E-4</v>
      </c>
      <c r="AP84" s="10">
        <f>'CSB 3hUV'!BK83</f>
        <v>5.1628663069792566E-4</v>
      </c>
      <c r="AQ84" s="10">
        <f>'CSB 16hUV'!BK83</f>
        <v>3.2007673644619513E-4</v>
      </c>
      <c r="AR84" s="11">
        <f>'CSB 24hUV'!BK83</f>
        <v>4.0873998666163659E-4</v>
      </c>
      <c r="AT84" s="9">
        <f t="shared" si="40"/>
        <v>0</v>
      </c>
      <c r="AU84" s="10">
        <f t="shared" si="41"/>
        <v>1.8870643040607999E-5</v>
      </c>
      <c r="AV84" s="10">
        <f t="shared" si="42"/>
        <v>-1.1749335658709837E-4</v>
      </c>
      <c r="AW84" s="10">
        <f t="shared" si="43"/>
        <v>-6.9831170794067241E-4</v>
      </c>
      <c r="AX84" s="10"/>
      <c r="AY84" s="10">
        <f t="shared" si="44"/>
        <v>8.9976403789867395E-5</v>
      </c>
      <c r="AZ84" s="10">
        <f t="shared" si="45"/>
        <v>1.0673660014627541E-3</v>
      </c>
      <c r="BA84" s="10">
        <f t="shared" si="46"/>
        <v>-7.0155048722516267E-4</v>
      </c>
      <c r="BB84" s="10">
        <f t="shared" si="47"/>
        <v>-2.734422445991718E-4</v>
      </c>
      <c r="BC84" s="10"/>
      <c r="BD84" s="10">
        <f t="shared" si="48"/>
        <v>-4.8214415562985156E-5</v>
      </c>
      <c r="BE84" s="10">
        <f t="shared" si="49"/>
        <v>-3.3793885655138687E-4</v>
      </c>
      <c r="BF84" s="10">
        <f t="shared" si="50"/>
        <v>-5.341487508031174E-4</v>
      </c>
      <c r="BG84" s="11">
        <f t="shared" si="51"/>
        <v>-4.4548550058767593E-4</v>
      </c>
    </row>
    <row r="85" spans="1:59" x14ac:dyDescent="0.25">
      <c r="A85" s="9">
        <f>'MRC5 No UV'!BP84</f>
        <v>0.91859253368729243</v>
      </c>
      <c r="B85" s="10">
        <f>'MRC5 3hUV'!BJ84</f>
        <v>0.95320606019878462</v>
      </c>
      <c r="C85" s="10">
        <f>'MRC5 16hUV'!BJ84</f>
        <v>0.9235050930731743</v>
      </c>
      <c r="D85" s="10">
        <f>'MRC5 24hUV'!BJ84</f>
        <v>0.92635753401956911</v>
      </c>
      <c r="E85" s="10"/>
      <c r="F85" s="10">
        <f>'CSA No UV'!BJ84</f>
        <v>0.8951500566797872</v>
      </c>
      <c r="G85" s="10">
        <f>'CSA 3hUV'!BJ84</f>
        <v>0.9605667864878521</v>
      </c>
      <c r="H85" s="10">
        <f>'CSA 16hUV'!BJ84</f>
        <v>0.96744504030248424</v>
      </c>
      <c r="I85" s="10">
        <f>'CSA 24hUV'!BJ84</f>
        <v>0.9728195785189826</v>
      </c>
      <c r="J85" s="10"/>
      <c r="K85" s="10">
        <f>'CSB No UV'!BJ84</f>
        <v>0.88863346216302364</v>
      </c>
      <c r="L85" s="10">
        <f>'CSB 3hUV'!BJ84</f>
        <v>0.95475220226694157</v>
      </c>
      <c r="M85" s="10">
        <f>'CSB 16hUV'!BJ84</f>
        <v>0.97550959991354402</v>
      </c>
      <c r="N85" s="11">
        <f>'CSB 24hUV'!BJ84</f>
        <v>0.96667064215869924</v>
      </c>
      <c r="P85" s="9">
        <f t="shared" si="28"/>
        <v>0</v>
      </c>
      <c r="Q85" s="10">
        <f t="shared" si="29"/>
        <v>3.4613526511492188E-2</v>
      </c>
      <c r="R85" s="10">
        <f t="shared" si="30"/>
        <v>4.912559385881865E-3</v>
      </c>
      <c r="S85" s="10">
        <f t="shared" si="31"/>
        <v>7.7650003322766725E-3</v>
      </c>
      <c r="T85" s="10"/>
      <c r="U85" s="10">
        <f t="shared" si="32"/>
        <v>-2.3442477007505236E-2</v>
      </c>
      <c r="V85" s="10">
        <f t="shared" si="33"/>
        <v>4.1974252800559664E-2</v>
      </c>
      <c r="W85" s="10">
        <f t="shared" si="34"/>
        <v>4.8852506615191804E-2</v>
      </c>
      <c r="X85" s="10">
        <f t="shared" si="35"/>
        <v>5.4227044831690163E-2</v>
      </c>
      <c r="Y85" s="10"/>
      <c r="Z85" s="10">
        <f t="shared" si="36"/>
        <v>-2.9959071524268799E-2</v>
      </c>
      <c r="AA85" s="10">
        <f t="shared" si="37"/>
        <v>3.615966857964914E-2</v>
      </c>
      <c r="AB85" s="10">
        <f t="shared" si="38"/>
        <v>5.6917066226251589E-2</v>
      </c>
      <c r="AC85" s="11">
        <f t="shared" si="39"/>
        <v>4.8078108471406811E-2</v>
      </c>
      <c r="AE85" s="9">
        <f>'MRC5 No UV'!BQ84</f>
        <v>3.9541108650848497E-4</v>
      </c>
      <c r="AF85" s="10">
        <f>'MRC5 3hUV'!BK84</f>
        <v>5.1376663157495068E-4</v>
      </c>
      <c r="AG85" s="10">
        <f>'MRC5 16hUV'!BK84</f>
        <v>1.2669376020588402E-3</v>
      </c>
      <c r="AH85" s="10">
        <f>'MRC5 24hUV'!BK84</f>
        <v>4.8285655398741647E-4</v>
      </c>
      <c r="AI85" s="10"/>
      <c r="AJ85" s="10">
        <f>'CSA No UV'!BK84</f>
        <v>1.4679909153006616E-3</v>
      </c>
      <c r="AK85" s="10">
        <f>'CSA 3hUV'!BK84</f>
        <v>1.3176913383633254E-3</v>
      </c>
      <c r="AL85" s="10">
        <f>'CSA 16hUV'!BK84</f>
        <v>5.2964111439504906E-4</v>
      </c>
      <c r="AM85" s="10">
        <f>'CSA 24hUV'!BK84</f>
        <v>8.901561790300922E-4</v>
      </c>
      <c r="AN85" s="10"/>
      <c r="AO85" s="10">
        <f>'CSB No UV'!BK84</f>
        <v>1.5563147057170669E-3</v>
      </c>
      <c r="AP85" s="10">
        <f>'CSB 3hUV'!BK84</f>
        <v>5.5126230245886878E-4</v>
      </c>
      <c r="AQ85" s="10">
        <f>'CSB 16hUV'!BK84</f>
        <v>7.6764607293183025E-4</v>
      </c>
      <c r="AR85" s="11">
        <f>'CSB 24hUV'!BK84</f>
        <v>4.9252782704214309E-4</v>
      </c>
      <c r="AT85" s="9">
        <f t="shared" si="40"/>
        <v>0</v>
      </c>
      <c r="AU85" s="10">
        <f t="shared" si="41"/>
        <v>1.183555450664657E-4</v>
      </c>
      <c r="AV85" s="10">
        <f t="shared" si="42"/>
        <v>8.7152651555035519E-4</v>
      </c>
      <c r="AW85" s="10">
        <f t="shared" si="43"/>
        <v>8.7445467478931501E-5</v>
      </c>
      <c r="AX85" s="10"/>
      <c r="AY85" s="10">
        <f t="shared" si="44"/>
        <v>1.0725798287921765E-3</v>
      </c>
      <c r="AZ85" s="10">
        <f t="shared" si="45"/>
        <v>9.2228025185484041E-4</v>
      </c>
      <c r="BA85" s="10">
        <f t="shared" si="46"/>
        <v>1.3423002788656409E-4</v>
      </c>
      <c r="BB85" s="10">
        <f t="shared" si="47"/>
        <v>4.9474509252160723E-4</v>
      </c>
      <c r="BC85" s="10"/>
      <c r="BD85" s="10">
        <f t="shared" si="48"/>
        <v>1.160903619208582E-3</v>
      </c>
      <c r="BE85" s="10">
        <f t="shared" si="49"/>
        <v>1.5585121595038381E-4</v>
      </c>
      <c r="BF85" s="10">
        <f t="shared" si="50"/>
        <v>3.7223498642334528E-4</v>
      </c>
      <c r="BG85" s="11">
        <f t="shared" si="51"/>
        <v>9.7116740533658113E-5</v>
      </c>
    </row>
    <row r="86" spans="1:59" x14ac:dyDescent="0.25">
      <c r="A86" s="9">
        <f>'MRC5 No UV'!BP85</f>
        <v>0.913915738709839</v>
      </c>
      <c r="B86" s="10">
        <f>'MRC5 3hUV'!BJ85</f>
        <v>0.94200780478929502</v>
      </c>
      <c r="C86" s="10">
        <f>'MRC5 16hUV'!BJ85</f>
        <v>0.92009584178865855</v>
      </c>
      <c r="D86" s="10">
        <f>'MRC5 24hUV'!BJ85</f>
        <v>0.92425240793381402</v>
      </c>
      <c r="E86" s="10"/>
      <c r="F86" s="10">
        <f>'CSA No UV'!BJ85</f>
        <v>0.88873706587210499</v>
      </c>
      <c r="G86" s="10">
        <f>'CSA 3hUV'!BJ85</f>
        <v>0.95987738867096151</v>
      </c>
      <c r="H86" s="10">
        <f>'CSA 16hUV'!BJ85</f>
        <v>0.96431078471318654</v>
      </c>
      <c r="I86" s="10">
        <f>'CSA 24hUV'!BJ85</f>
        <v>0.96520396006871645</v>
      </c>
      <c r="J86" s="10"/>
      <c r="K86" s="10">
        <f>'CSB No UV'!BJ85</f>
        <v>0.88070397924417632</v>
      </c>
      <c r="L86" s="10">
        <f>'CSB 3hUV'!BJ85</f>
        <v>0.95038566184302042</v>
      </c>
      <c r="M86" s="10">
        <f>'CSB 16hUV'!BJ85</f>
        <v>0.97974465504373431</v>
      </c>
      <c r="N86" s="11">
        <f>'CSB 24hUV'!BJ85</f>
        <v>0.96350152908332487</v>
      </c>
      <c r="P86" s="9">
        <f t="shared" si="28"/>
        <v>0</v>
      </c>
      <c r="Q86" s="10">
        <f t="shared" si="29"/>
        <v>2.8092066079456024E-2</v>
      </c>
      <c r="R86" s="10">
        <f t="shared" si="30"/>
        <v>6.1801030788195543E-3</v>
      </c>
      <c r="S86" s="10">
        <f t="shared" si="31"/>
        <v>1.0336669223975026E-2</v>
      </c>
      <c r="T86" s="10"/>
      <c r="U86" s="10">
        <f t="shared" si="32"/>
        <v>-2.5178672837734006E-2</v>
      </c>
      <c r="V86" s="10">
        <f t="shared" si="33"/>
        <v>4.5961649961122508E-2</v>
      </c>
      <c r="W86" s="10">
        <f t="shared" si="34"/>
        <v>5.0395046003347543E-2</v>
      </c>
      <c r="X86" s="10">
        <f t="shared" si="35"/>
        <v>5.128822135887745E-2</v>
      </c>
      <c r="Y86" s="10"/>
      <c r="Z86" s="10">
        <f t="shared" si="36"/>
        <v>-3.3211759465662682E-2</v>
      </c>
      <c r="AA86" s="10">
        <f t="shared" si="37"/>
        <v>3.6469923133181426E-2</v>
      </c>
      <c r="AB86" s="10">
        <f t="shared" si="38"/>
        <v>6.5828916333895315E-2</v>
      </c>
      <c r="AC86" s="11">
        <f t="shared" si="39"/>
        <v>4.9585790373485872E-2</v>
      </c>
      <c r="AE86" s="9">
        <f>'MRC5 No UV'!BQ85</f>
        <v>8.0832635231381565E-4</v>
      </c>
      <c r="AF86" s="10">
        <f>'MRC5 3hUV'!BK85</f>
        <v>3.5126251211466938E-4</v>
      </c>
      <c r="AG86" s="10">
        <f>'MRC5 16hUV'!BK85</f>
        <v>6.24244200690086E-4</v>
      </c>
      <c r="AH86" s="10">
        <f>'MRC5 24hUV'!BK85</f>
        <v>3.6742607000950358E-4</v>
      </c>
      <c r="AI86" s="10"/>
      <c r="AJ86" s="10">
        <f>'CSA No UV'!BK85</f>
        <v>1.3852940419012637E-3</v>
      </c>
      <c r="AK86" s="10">
        <f>'CSA 3hUV'!BK85</f>
        <v>9.2008681358223801E-4</v>
      </c>
      <c r="AL86" s="10">
        <f>'CSA 16hUV'!BK85</f>
        <v>2.2436021661598164E-4</v>
      </c>
      <c r="AM86" s="10">
        <f>'CSA 24hUV'!BK85</f>
        <v>7.9393807330880673E-4</v>
      </c>
      <c r="AN86" s="10"/>
      <c r="AO86" s="10">
        <f>'CSB No UV'!BK85</f>
        <v>8.9835888222586987E-4</v>
      </c>
      <c r="AP86" s="10">
        <f>'CSB 3hUV'!BK85</f>
        <v>2.8717576808643758E-4</v>
      </c>
      <c r="AQ86" s="10">
        <f>'CSB 16hUV'!BK85</f>
        <v>5.3815832222720234E-4</v>
      </c>
      <c r="AR86" s="11">
        <f>'CSB 24hUV'!BK85</f>
        <v>7.0368371624350155E-4</v>
      </c>
      <c r="AT86" s="9">
        <f t="shared" si="40"/>
        <v>0</v>
      </c>
      <c r="AU86" s="10">
        <f t="shared" si="41"/>
        <v>-4.5706384019914627E-4</v>
      </c>
      <c r="AV86" s="10">
        <f t="shared" si="42"/>
        <v>-1.8408215162372965E-4</v>
      </c>
      <c r="AW86" s="10">
        <f t="shared" si="43"/>
        <v>-4.4090028230431207E-4</v>
      </c>
      <c r="AX86" s="10"/>
      <c r="AY86" s="10">
        <f t="shared" si="44"/>
        <v>5.7696768958744808E-4</v>
      </c>
      <c r="AZ86" s="10">
        <f t="shared" si="45"/>
        <v>1.1176046126842236E-4</v>
      </c>
      <c r="BA86" s="10">
        <f t="shared" si="46"/>
        <v>-5.8396613569783404E-4</v>
      </c>
      <c r="BB86" s="10">
        <f t="shared" si="47"/>
        <v>-1.4388279005008928E-5</v>
      </c>
      <c r="BC86" s="10"/>
      <c r="BD86" s="10">
        <f t="shared" si="48"/>
        <v>9.0032529912054213E-5</v>
      </c>
      <c r="BE86" s="10">
        <f t="shared" si="49"/>
        <v>-5.2115058422737802E-4</v>
      </c>
      <c r="BF86" s="10">
        <f t="shared" si="50"/>
        <v>-2.7016803008661331E-4</v>
      </c>
      <c r="BG86" s="11">
        <f t="shared" si="51"/>
        <v>-1.046426360703141E-4</v>
      </c>
    </row>
    <row r="87" spans="1:59" x14ac:dyDescent="0.25">
      <c r="A87" s="9">
        <f>'MRC5 No UV'!BP86</f>
        <v>0.91361065485336113</v>
      </c>
      <c r="B87" s="10">
        <f>'MRC5 3hUV'!BJ86</f>
        <v>0.94690932822205842</v>
      </c>
      <c r="C87" s="10">
        <f>'MRC5 16hUV'!BJ86</f>
        <v>0.93051889103467678</v>
      </c>
      <c r="D87" s="10">
        <f>'MRC5 24hUV'!BJ86</f>
        <v>0.92898737432587308</v>
      </c>
      <c r="E87" s="10"/>
      <c r="F87" s="10">
        <f>'CSA No UV'!BJ86</f>
        <v>0.88732116469387956</v>
      </c>
      <c r="G87" s="10">
        <f>'CSA 3hUV'!BJ86</f>
        <v>0.96121548828221803</v>
      </c>
      <c r="H87" s="10">
        <f>'CSA 16hUV'!BJ86</f>
        <v>0.96389901412004098</v>
      </c>
      <c r="I87" s="10">
        <f>'CSA 24hUV'!BJ86</f>
        <v>0.96819045884937371</v>
      </c>
      <c r="J87" s="10"/>
      <c r="K87" s="10">
        <f>'CSB No UV'!BJ86</f>
        <v>0.88209245761711941</v>
      </c>
      <c r="L87" s="10">
        <f>'CSB 3hUV'!BJ86</f>
        <v>0.95467939060449258</v>
      </c>
      <c r="M87" s="10">
        <f>'CSB 16hUV'!BJ86</f>
        <v>0.97863135956549496</v>
      </c>
      <c r="N87" s="11">
        <f>'CSB 24hUV'!BJ86</f>
        <v>0.96789342225605068</v>
      </c>
      <c r="P87" s="9">
        <f t="shared" si="28"/>
        <v>0</v>
      </c>
      <c r="Q87" s="10">
        <f t="shared" si="29"/>
        <v>3.3298673368697296E-2</v>
      </c>
      <c r="R87" s="10">
        <f t="shared" si="30"/>
        <v>1.690823618131565E-2</v>
      </c>
      <c r="S87" s="10">
        <f t="shared" si="31"/>
        <v>1.5376719472511957E-2</v>
      </c>
      <c r="T87" s="10"/>
      <c r="U87" s="10">
        <f t="shared" si="32"/>
        <v>-2.6289490159481566E-2</v>
      </c>
      <c r="V87" s="10">
        <f t="shared" si="33"/>
        <v>4.7604833428856907E-2</v>
      </c>
      <c r="W87" s="10">
        <f t="shared" si="34"/>
        <v>5.028835926667985E-2</v>
      </c>
      <c r="X87" s="10">
        <f t="shared" si="35"/>
        <v>5.4579803996012588E-2</v>
      </c>
      <c r="Y87" s="10"/>
      <c r="Z87" s="10">
        <f t="shared" si="36"/>
        <v>-3.1518197236241718E-2</v>
      </c>
      <c r="AA87" s="10">
        <f t="shared" si="37"/>
        <v>4.1068735751131458E-2</v>
      </c>
      <c r="AB87" s="10">
        <f t="shared" si="38"/>
        <v>6.5020704712133837E-2</v>
      </c>
      <c r="AC87" s="11">
        <f t="shared" si="39"/>
        <v>5.4282767402689558E-2</v>
      </c>
      <c r="AE87" s="9">
        <f>'MRC5 No UV'!BQ86</f>
        <v>5.8548349442302458E-4</v>
      </c>
      <c r="AF87" s="10">
        <f>'MRC5 3hUV'!BK86</f>
        <v>3.7154356557558398E-4</v>
      </c>
      <c r="AG87" s="10">
        <f>'MRC5 16hUV'!BK86</f>
        <v>1.0682681890822501E-3</v>
      </c>
      <c r="AH87" s="10">
        <f>'MRC5 24hUV'!BK86</f>
        <v>1.8436488933442621E-4</v>
      </c>
      <c r="AI87" s="10"/>
      <c r="AJ87" s="10">
        <f>'CSA No UV'!BK86</f>
        <v>9.000277603859149E-4</v>
      </c>
      <c r="AK87" s="10">
        <f>'CSA 3hUV'!BK86</f>
        <v>9.5496216396579988E-4</v>
      </c>
      <c r="AL87" s="10">
        <f>'CSA 16hUV'!BK86</f>
        <v>7.6499055997860895E-4</v>
      </c>
      <c r="AM87" s="10">
        <f>'CSA 24hUV'!BK86</f>
        <v>4.6051375767647187E-4</v>
      </c>
      <c r="AN87" s="10"/>
      <c r="AO87" s="10">
        <f>'CSB No UV'!BK86</f>
        <v>6.0226377156411188E-4</v>
      </c>
      <c r="AP87" s="10">
        <f>'CSB 3hUV'!BK86</f>
        <v>2.4689734914081347E-4</v>
      </c>
      <c r="AQ87" s="10">
        <f>'CSB 16hUV'!BK86</f>
        <v>3.7761173268964146E-4</v>
      </c>
      <c r="AR87" s="11">
        <f>'CSB 24hUV'!BK86</f>
        <v>2.7526425173259137E-4</v>
      </c>
      <c r="AT87" s="9">
        <f t="shared" si="40"/>
        <v>0</v>
      </c>
      <c r="AU87" s="10">
        <f t="shared" si="41"/>
        <v>-2.139399288474406E-4</v>
      </c>
      <c r="AV87" s="10">
        <f t="shared" si="42"/>
        <v>4.8278469465922553E-4</v>
      </c>
      <c r="AW87" s="10">
        <f t="shared" si="43"/>
        <v>-4.0111860508859837E-4</v>
      </c>
      <c r="AX87" s="10"/>
      <c r="AY87" s="10">
        <f t="shared" si="44"/>
        <v>3.1454426596289032E-4</v>
      </c>
      <c r="AZ87" s="10">
        <f t="shared" si="45"/>
        <v>3.694786695427753E-4</v>
      </c>
      <c r="BA87" s="10">
        <f t="shared" si="46"/>
        <v>1.7950706555558437E-4</v>
      </c>
      <c r="BB87" s="10">
        <f t="shared" si="47"/>
        <v>-1.2496973674655271E-4</v>
      </c>
      <c r="BC87" s="10"/>
      <c r="BD87" s="10">
        <f t="shared" si="48"/>
        <v>1.67802771410873E-5</v>
      </c>
      <c r="BE87" s="10">
        <f t="shared" si="49"/>
        <v>-3.3858614528221111E-4</v>
      </c>
      <c r="BF87" s="10">
        <f t="shared" si="50"/>
        <v>-2.0787176173338312E-4</v>
      </c>
      <c r="BG87" s="11">
        <f t="shared" si="51"/>
        <v>-3.1021924269043321E-4</v>
      </c>
    </row>
    <row r="88" spans="1:59" x14ac:dyDescent="0.25">
      <c r="A88" s="9">
        <f>'MRC5 No UV'!BP87</f>
        <v>0.91663816794904163</v>
      </c>
      <c r="B88" s="10">
        <f>'MRC5 3hUV'!BJ87</f>
        <v>0.952845242205966</v>
      </c>
      <c r="C88" s="10">
        <f>'MRC5 16hUV'!BJ87</f>
        <v>0.92404172963191</v>
      </c>
      <c r="D88" s="10">
        <f>'MRC5 24hUV'!BJ87</f>
        <v>0.92626436530078438</v>
      </c>
      <c r="E88" s="10"/>
      <c r="F88" s="10">
        <f>'CSA No UV'!BJ87</f>
        <v>0.90204180317138039</v>
      </c>
      <c r="G88" s="10">
        <f>'CSA 3hUV'!BJ87</f>
        <v>0.94173140716591974</v>
      </c>
      <c r="H88" s="10">
        <f>'CSA 16hUV'!BJ87</f>
        <v>0.97051280117298222</v>
      </c>
      <c r="I88" s="10">
        <f>'CSA 24hUV'!BJ87</f>
        <v>0.96431157787069333</v>
      </c>
      <c r="J88" s="10"/>
      <c r="K88" s="10">
        <f>'CSB No UV'!BJ87</f>
        <v>0.89473012452672795</v>
      </c>
      <c r="L88" s="10">
        <f>'CSB 3hUV'!BJ87</f>
        <v>0.957181705665613</v>
      </c>
      <c r="M88" s="10">
        <f>'CSB 16hUV'!BJ87</f>
        <v>0.96935186736195056</v>
      </c>
      <c r="N88" s="11">
        <f>'CSB 24hUV'!BJ87</f>
        <v>0.9626133578770032</v>
      </c>
      <c r="P88" s="9">
        <f t="shared" si="28"/>
        <v>0</v>
      </c>
      <c r="Q88" s="10">
        <f t="shared" si="29"/>
        <v>3.6207074256924376E-2</v>
      </c>
      <c r="R88" s="10">
        <f t="shared" si="30"/>
        <v>7.4035616828683759E-3</v>
      </c>
      <c r="S88" s="10">
        <f t="shared" si="31"/>
        <v>9.626197351742749E-3</v>
      </c>
      <c r="T88" s="10"/>
      <c r="U88" s="10">
        <f t="shared" si="32"/>
        <v>-1.4596364777661242E-2</v>
      </c>
      <c r="V88" s="10">
        <f t="shared" si="33"/>
        <v>2.5093239216878116E-2</v>
      </c>
      <c r="W88" s="10">
        <f t="shared" si="34"/>
        <v>5.3874633223940593E-2</v>
      </c>
      <c r="X88" s="10">
        <f t="shared" si="35"/>
        <v>4.7673409921651699E-2</v>
      </c>
      <c r="Y88" s="10"/>
      <c r="Z88" s="10">
        <f t="shared" si="36"/>
        <v>-2.1908043422313672E-2</v>
      </c>
      <c r="AA88" s="10">
        <f t="shared" si="37"/>
        <v>4.0543537716571376E-2</v>
      </c>
      <c r="AB88" s="10">
        <f t="shared" si="38"/>
        <v>5.2713699412908932E-2</v>
      </c>
      <c r="AC88" s="11">
        <f t="shared" si="39"/>
        <v>4.5975189927961568E-2</v>
      </c>
      <c r="AE88" s="9">
        <f>'MRC5 No UV'!BQ87</f>
        <v>5.0557753109144806E-4</v>
      </c>
      <c r="AF88" s="10">
        <f>'MRC5 3hUV'!BK87</f>
        <v>4.1424042652902008E-4</v>
      </c>
      <c r="AG88" s="10">
        <f>'MRC5 16hUV'!BK87</f>
        <v>8.8845151106875812E-4</v>
      </c>
      <c r="AH88" s="10">
        <f>'MRC5 24hUV'!BK87</f>
        <v>1.5625881988638575E-4</v>
      </c>
      <c r="AI88" s="10"/>
      <c r="AJ88" s="10">
        <f>'CSA No UV'!BK87</f>
        <v>1.1206522267454494E-3</v>
      </c>
      <c r="AK88" s="10">
        <f>'CSA 3hUV'!BK87</f>
        <v>5.5918311970193325E-4</v>
      </c>
      <c r="AL88" s="10">
        <f>'CSA 16hUV'!BK87</f>
        <v>4.6936501660245142E-4</v>
      </c>
      <c r="AM88" s="10">
        <f>'CSA 24hUV'!BK87</f>
        <v>5.5373999234185889E-4</v>
      </c>
      <c r="AN88" s="10"/>
      <c r="AO88" s="10">
        <f>'CSB No UV'!BK87</f>
        <v>1.0528747740417713E-3</v>
      </c>
      <c r="AP88" s="10">
        <f>'CSB 3hUV'!BK87</f>
        <v>2.6153723872038791E-4</v>
      </c>
      <c r="AQ88" s="10">
        <f>'CSB 16hUV'!BK87</f>
        <v>1.9332327733105281E-4</v>
      </c>
      <c r="AR88" s="11">
        <f>'CSB 24hUV'!BK87</f>
        <v>7.1833938728791031E-4</v>
      </c>
      <c r="AT88" s="9">
        <f t="shared" si="40"/>
        <v>0</v>
      </c>
      <c r="AU88" s="10">
        <f t="shared" si="41"/>
        <v>-9.1337104562427981E-5</v>
      </c>
      <c r="AV88" s="10">
        <f t="shared" si="42"/>
        <v>3.8287397997731007E-4</v>
      </c>
      <c r="AW88" s="10">
        <f t="shared" si="43"/>
        <v>-3.4931871120506234E-4</v>
      </c>
      <c r="AX88" s="10"/>
      <c r="AY88" s="10">
        <f t="shared" si="44"/>
        <v>6.1507469565400138E-4</v>
      </c>
      <c r="AZ88" s="10">
        <f t="shared" si="45"/>
        <v>5.3605588610485195E-5</v>
      </c>
      <c r="BA88" s="10">
        <f t="shared" si="46"/>
        <v>-3.6212514488996638E-5</v>
      </c>
      <c r="BB88" s="10">
        <f t="shared" si="47"/>
        <v>4.8162461250410835E-5</v>
      </c>
      <c r="BC88" s="10"/>
      <c r="BD88" s="10">
        <f t="shared" si="48"/>
        <v>5.4729724295032325E-4</v>
      </c>
      <c r="BE88" s="10">
        <f t="shared" si="49"/>
        <v>-2.4404029237106014E-4</v>
      </c>
      <c r="BF88" s="10">
        <f t="shared" si="50"/>
        <v>-3.1225425376039527E-4</v>
      </c>
      <c r="BG88" s="11">
        <f t="shared" si="51"/>
        <v>2.1276185619646226E-4</v>
      </c>
    </row>
    <row r="89" spans="1:59" x14ac:dyDescent="0.25">
      <c r="A89" s="9">
        <f>'MRC5 No UV'!BP88</f>
        <v>0.91790305853200982</v>
      </c>
      <c r="B89" s="10">
        <f>'MRC5 3hUV'!BJ88</f>
        <v>0.95093512624892329</v>
      </c>
      <c r="C89" s="10">
        <f>'MRC5 16hUV'!BJ88</f>
        <v>0.91767908482440375</v>
      </c>
      <c r="D89" s="10">
        <f>'MRC5 24hUV'!BJ88</f>
        <v>0.93159836817045039</v>
      </c>
      <c r="E89" s="10"/>
      <c r="F89" s="10">
        <f>'CSA No UV'!BJ88</f>
        <v>0.89400519951637281</v>
      </c>
      <c r="G89" s="10">
        <f>'CSA 3hUV'!BJ88</f>
        <v>0.97435421313821957</v>
      </c>
      <c r="H89" s="10">
        <f>'CSA 16hUV'!BJ88</f>
        <v>0.96645320701952708</v>
      </c>
      <c r="I89" s="10">
        <f>'CSA 24hUV'!BJ88</f>
        <v>0.96620388082217146</v>
      </c>
      <c r="J89" s="10"/>
      <c r="K89" s="10">
        <f>'CSB No UV'!BJ88</f>
        <v>0.88484702294020645</v>
      </c>
      <c r="L89" s="10">
        <f>'CSB 3hUV'!BJ88</f>
        <v>0.95409571379113556</v>
      </c>
      <c r="M89" s="10">
        <f>'CSB 16hUV'!BJ88</f>
        <v>0.9858075185289028</v>
      </c>
      <c r="N89" s="11">
        <f>'CSB 24hUV'!BJ88</f>
        <v>0.97098346005231007</v>
      </c>
      <c r="P89" s="9">
        <f t="shared" si="28"/>
        <v>0</v>
      </c>
      <c r="Q89" s="10">
        <f t="shared" si="29"/>
        <v>3.3032067716913471E-2</v>
      </c>
      <c r="R89" s="10">
        <f t="shared" si="30"/>
        <v>-2.2397370760607327E-4</v>
      </c>
      <c r="S89" s="10">
        <f t="shared" si="31"/>
        <v>1.3695309638440567E-2</v>
      </c>
      <c r="T89" s="10"/>
      <c r="U89" s="10">
        <f t="shared" si="32"/>
        <v>-2.3897859015637013E-2</v>
      </c>
      <c r="V89" s="10">
        <f t="shared" si="33"/>
        <v>5.6451154606209752E-2</v>
      </c>
      <c r="W89" s="10">
        <f t="shared" si="34"/>
        <v>4.8550148487517264E-2</v>
      </c>
      <c r="X89" s="10">
        <f t="shared" si="35"/>
        <v>4.8300822290161638E-2</v>
      </c>
      <c r="Y89" s="10"/>
      <c r="Z89" s="10">
        <f t="shared" si="36"/>
        <v>-3.3056035591803368E-2</v>
      </c>
      <c r="AA89" s="10">
        <f t="shared" si="37"/>
        <v>3.6192655259125739E-2</v>
      </c>
      <c r="AB89" s="10">
        <f t="shared" si="38"/>
        <v>6.7904459996892985E-2</v>
      </c>
      <c r="AC89" s="11">
        <f t="shared" si="39"/>
        <v>5.3080401520300247E-2</v>
      </c>
      <c r="AE89" s="9">
        <f>'MRC5 No UV'!BQ88</f>
        <v>3.460682366919571E-4</v>
      </c>
      <c r="AF89" s="10">
        <f>'MRC5 3hUV'!BK88</f>
        <v>5.9777508739806847E-5</v>
      </c>
      <c r="AG89" s="10">
        <f>'MRC5 16hUV'!BK88</f>
        <v>9.4692852224689426E-4</v>
      </c>
      <c r="AH89" s="10">
        <f>'MRC5 24hUV'!BK88</f>
        <v>1.7617490479601315E-4</v>
      </c>
      <c r="AI89" s="10"/>
      <c r="AJ89" s="10">
        <f>'CSA No UV'!BK88</f>
        <v>1.0260739782824992E-3</v>
      </c>
      <c r="AK89" s="10">
        <f>'CSA 3hUV'!BK88</f>
        <v>7.2816831374421969E-4</v>
      </c>
      <c r="AL89" s="10">
        <f>'CSA 16hUV'!BK88</f>
        <v>2.5397920747336476E-4</v>
      </c>
      <c r="AM89" s="10">
        <f>'CSA 24hUV'!BK88</f>
        <v>3.297383245696396E-4</v>
      </c>
      <c r="AN89" s="10"/>
      <c r="AO89" s="10">
        <f>'CSB No UV'!BK88</f>
        <v>9.5014933995682513E-4</v>
      </c>
      <c r="AP89" s="10">
        <f>'CSB 3hUV'!BK88</f>
        <v>4.9054718267301401E-4</v>
      </c>
      <c r="AQ89" s="10">
        <f>'CSB 16hUV'!BK88</f>
        <v>1.1344768653341147E-4</v>
      </c>
      <c r="AR89" s="11">
        <f>'CSB 24hUV'!BK88</f>
        <v>9.1664147570852178E-4</v>
      </c>
      <c r="AT89" s="9">
        <f t="shared" si="40"/>
        <v>0</v>
      </c>
      <c r="AU89" s="10">
        <f t="shared" si="41"/>
        <v>-2.8629072795215024E-4</v>
      </c>
      <c r="AV89" s="10">
        <f t="shared" si="42"/>
        <v>6.0086028555493716E-4</v>
      </c>
      <c r="AW89" s="10">
        <f t="shared" si="43"/>
        <v>-1.6989333189594395E-4</v>
      </c>
      <c r="AX89" s="10"/>
      <c r="AY89" s="10">
        <f t="shared" si="44"/>
        <v>6.8000574159054214E-4</v>
      </c>
      <c r="AZ89" s="10">
        <f t="shared" si="45"/>
        <v>3.8210007705226259E-4</v>
      </c>
      <c r="BA89" s="10">
        <f t="shared" si="46"/>
        <v>-9.2089029218592341E-5</v>
      </c>
      <c r="BB89" s="10">
        <f t="shared" si="47"/>
        <v>-1.6329912122317494E-5</v>
      </c>
      <c r="BC89" s="10"/>
      <c r="BD89" s="10">
        <f t="shared" si="48"/>
        <v>6.0408110326486803E-4</v>
      </c>
      <c r="BE89" s="10">
        <f t="shared" si="49"/>
        <v>1.4447894598105691E-4</v>
      </c>
      <c r="BF89" s="10">
        <f t="shared" si="50"/>
        <v>-2.3262055015854562E-4</v>
      </c>
      <c r="BG89" s="11">
        <f t="shared" si="51"/>
        <v>5.7057323901656468E-4</v>
      </c>
    </row>
    <row r="90" spans="1:59" x14ac:dyDescent="0.25">
      <c r="A90" s="9">
        <f>'MRC5 No UV'!BP89</f>
        <v>0.91648804126423511</v>
      </c>
      <c r="B90" s="10">
        <f>'MRC5 3hUV'!BJ89</f>
        <v>0.94792060027702241</v>
      </c>
      <c r="C90" s="10">
        <f>'MRC5 16hUV'!BJ89</f>
        <v>0.93019845073843488</v>
      </c>
      <c r="D90" s="10">
        <f>'MRC5 24hUV'!BJ89</f>
        <v>0.92123153994590068</v>
      </c>
      <c r="E90" s="10"/>
      <c r="F90" s="10">
        <f>'CSA No UV'!BJ89</f>
        <v>0.90191475313681146</v>
      </c>
      <c r="G90" s="10">
        <f>'CSA 3hUV'!BJ89</f>
        <v>0.95752571843088974</v>
      </c>
      <c r="H90" s="10">
        <f>'CSA 16hUV'!BJ89</f>
        <v>0.96404613684014018</v>
      </c>
      <c r="I90" s="10">
        <f>'CSA 24hUV'!BJ89</f>
        <v>0.96563718193563353</v>
      </c>
      <c r="J90" s="10"/>
      <c r="K90" s="10">
        <f>'CSB No UV'!BJ89</f>
        <v>0.88102897727381735</v>
      </c>
      <c r="L90" s="10">
        <f>'CSB 3hUV'!BJ89</f>
        <v>0.94293015980985972</v>
      </c>
      <c r="M90" s="10">
        <f>'CSB 16hUV'!BJ89</f>
        <v>0.97527985796055694</v>
      </c>
      <c r="N90" s="11">
        <f>'CSB 24hUV'!BJ89</f>
        <v>0.96414133084752274</v>
      </c>
      <c r="P90" s="9">
        <f t="shared" si="28"/>
        <v>0</v>
      </c>
      <c r="Q90" s="10">
        <f t="shared" si="29"/>
        <v>3.1432559012787298E-2</v>
      </c>
      <c r="R90" s="10">
        <f t="shared" si="30"/>
        <v>1.371040947419977E-2</v>
      </c>
      <c r="S90" s="10">
        <f t="shared" si="31"/>
        <v>4.74349868166557E-3</v>
      </c>
      <c r="T90" s="10"/>
      <c r="U90" s="10">
        <f t="shared" si="32"/>
        <v>-1.4573288127423645E-2</v>
      </c>
      <c r="V90" s="10">
        <f t="shared" si="33"/>
        <v>4.1037677166654629E-2</v>
      </c>
      <c r="W90" s="10">
        <f t="shared" si="34"/>
        <v>4.7558095575905068E-2</v>
      </c>
      <c r="X90" s="10">
        <f t="shared" si="35"/>
        <v>4.9149140671398417E-2</v>
      </c>
      <c r="Y90" s="10"/>
      <c r="Z90" s="10">
        <f t="shared" si="36"/>
        <v>-3.5459063990417761E-2</v>
      </c>
      <c r="AA90" s="10">
        <f t="shared" si="37"/>
        <v>2.6442118545624615E-2</v>
      </c>
      <c r="AB90" s="10">
        <f t="shared" si="38"/>
        <v>5.879181669632183E-2</v>
      </c>
      <c r="AC90" s="11">
        <f t="shared" si="39"/>
        <v>4.7653289583287628E-2</v>
      </c>
      <c r="AE90" s="9">
        <f>'MRC5 No UV'!BQ89</f>
        <v>7.652743281995818E-4</v>
      </c>
      <c r="AF90" s="10">
        <f>'MRC5 3hUV'!BK89</f>
        <v>2.4401178984105425E-4</v>
      </c>
      <c r="AG90" s="10">
        <f>'MRC5 16hUV'!BK89</f>
        <v>8.7353124438521474E-4</v>
      </c>
      <c r="AH90" s="10">
        <f>'MRC5 24hUV'!BK89</f>
        <v>4.7559211891702488E-4</v>
      </c>
      <c r="AI90" s="10"/>
      <c r="AJ90" s="10">
        <f>'CSA No UV'!BK89</f>
        <v>4.290283243380237E-4</v>
      </c>
      <c r="AK90" s="10">
        <f>'CSA 3hUV'!BK89</f>
        <v>5.6911159725563294E-4</v>
      </c>
      <c r="AL90" s="10">
        <f>'CSA 16hUV'!BK89</f>
        <v>8.4079995241671552E-4</v>
      </c>
      <c r="AM90" s="10">
        <f>'CSA 24hUV'!BK89</f>
        <v>1.3133837611533142E-3</v>
      </c>
      <c r="AN90" s="10"/>
      <c r="AO90" s="10">
        <f>'CSB No UV'!BK89</f>
        <v>1.2593277308255632E-3</v>
      </c>
      <c r="AP90" s="10">
        <f>'CSB 3hUV'!BK89</f>
        <v>3.6816085152492769E-4</v>
      </c>
      <c r="AQ90" s="10">
        <f>'CSB 16hUV'!BK89</f>
        <v>1.1531052821079262E-3</v>
      </c>
      <c r="AR90" s="11">
        <f>'CSB 24hUV'!BK89</f>
        <v>2.7848222702558527E-4</v>
      </c>
      <c r="AT90" s="9">
        <f t="shared" si="40"/>
        <v>0</v>
      </c>
      <c r="AU90" s="10">
        <f t="shared" si="41"/>
        <v>-5.2126253835852755E-4</v>
      </c>
      <c r="AV90" s="10">
        <f t="shared" si="42"/>
        <v>1.0825691618563294E-4</v>
      </c>
      <c r="AW90" s="10">
        <f t="shared" si="43"/>
        <v>-2.8968220928255692E-4</v>
      </c>
      <c r="AX90" s="10"/>
      <c r="AY90" s="10">
        <f t="shared" si="44"/>
        <v>-3.3624600386155811E-4</v>
      </c>
      <c r="AZ90" s="10">
        <f t="shared" si="45"/>
        <v>-1.9616273094394886E-4</v>
      </c>
      <c r="BA90" s="10">
        <f t="shared" si="46"/>
        <v>7.5525624217133718E-5</v>
      </c>
      <c r="BB90" s="10">
        <f t="shared" si="47"/>
        <v>5.481094329537324E-4</v>
      </c>
      <c r="BC90" s="10"/>
      <c r="BD90" s="10">
        <f t="shared" si="48"/>
        <v>4.9405340262598143E-4</v>
      </c>
      <c r="BE90" s="10">
        <f t="shared" si="49"/>
        <v>-3.9711347667465411E-4</v>
      </c>
      <c r="BF90" s="10">
        <f t="shared" si="50"/>
        <v>3.8783095390834438E-4</v>
      </c>
      <c r="BG90" s="11">
        <f t="shared" si="51"/>
        <v>-4.8679210117399653E-4</v>
      </c>
    </row>
    <row r="91" spans="1:59" x14ac:dyDescent="0.25">
      <c r="A91" s="9">
        <f>'MRC5 No UV'!BP90</f>
        <v>0.9224272494243867</v>
      </c>
      <c r="B91" s="10">
        <f>'MRC5 3hUV'!BJ90</f>
        <v>0.95805388385063783</v>
      </c>
      <c r="C91" s="10">
        <f>'MRC5 16hUV'!BJ90</f>
        <v>0.9200549652963016</v>
      </c>
      <c r="D91" s="10">
        <f>'MRC5 24hUV'!BJ90</f>
        <v>0.92824556429186156</v>
      </c>
      <c r="E91" s="10"/>
      <c r="F91" s="10">
        <f>'CSA No UV'!BJ90</f>
        <v>0.8907653917961641</v>
      </c>
      <c r="G91" s="10">
        <f>'CSA 3hUV'!BJ90</f>
        <v>0.95848969876191037</v>
      </c>
      <c r="H91" s="10">
        <f>'CSA 16hUV'!BJ90</f>
        <v>0.96515269468785225</v>
      </c>
      <c r="I91" s="10">
        <f>'CSA 24hUV'!BJ90</f>
        <v>0.97109515470562913</v>
      </c>
      <c r="J91" s="10"/>
      <c r="K91" s="10">
        <f>'CSB No UV'!BJ90</f>
        <v>0.8900474937237457</v>
      </c>
      <c r="L91" s="10">
        <f>'CSB 3hUV'!BJ90</f>
        <v>0.93609709540092145</v>
      </c>
      <c r="M91" s="10">
        <f>'CSB 16hUV'!BJ90</f>
        <v>0.97721403927892947</v>
      </c>
      <c r="N91" s="11">
        <f>'CSB 24hUV'!BJ90</f>
        <v>0.97571890399037819</v>
      </c>
      <c r="P91" s="9">
        <f t="shared" si="28"/>
        <v>0</v>
      </c>
      <c r="Q91" s="10">
        <f t="shared" si="29"/>
        <v>3.5626634426251136E-2</v>
      </c>
      <c r="R91" s="10">
        <f t="shared" si="30"/>
        <v>-2.3722841280851004E-3</v>
      </c>
      <c r="S91" s="10">
        <f t="shared" si="31"/>
        <v>5.8183148674748608E-3</v>
      </c>
      <c r="T91" s="10"/>
      <c r="U91" s="10">
        <f t="shared" si="32"/>
        <v>-3.1661857628222601E-2</v>
      </c>
      <c r="V91" s="10">
        <f t="shared" si="33"/>
        <v>3.6062449337523672E-2</v>
      </c>
      <c r="W91" s="10">
        <f t="shared" si="34"/>
        <v>4.2725445263465556E-2</v>
      </c>
      <c r="X91" s="10">
        <f t="shared" si="35"/>
        <v>4.866790528124243E-2</v>
      </c>
      <c r="Y91" s="10"/>
      <c r="Z91" s="10">
        <f t="shared" si="36"/>
        <v>-3.2379755700641E-2</v>
      </c>
      <c r="AA91" s="10">
        <f t="shared" si="37"/>
        <v>1.3669845976534756E-2</v>
      </c>
      <c r="AB91" s="10">
        <f t="shared" si="38"/>
        <v>5.4786789854542772E-2</v>
      </c>
      <c r="AC91" s="11">
        <f t="shared" si="39"/>
        <v>5.3291654565991498E-2</v>
      </c>
      <c r="AE91" s="9">
        <f>'MRC5 No UV'!BQ90</f>
        <v>1.0537422932315635E-3</v>
      </c>
      <c r="AF91" s="10">
        <f>'MRC5 3hUV'!BK90</f>
        <v>3.3401159047186731E-4</v>
      </c>
      <c r="AG91" s="10">
        <f>'MRC5 16hUV'!BK90</f>
        <v>6.8495906200230104E-4</v>
      </c>
      <c r="AH91" s="10">
        <f>'MRC5 24hUV'!BK90</f>
        <v>5.836974877198582E-4</v>
      </c>
      <c r="AI91" s="10"/>
      <c r="AJ91" s="10">
        <f>'CSA No UV'!BK90</f>
        <v>1.7906804483171605E-3</v>
      </c>
      <c r="AK91" s="10">
        <f>'CSA 3hUV'!BK90</f>
        <v>1.4731063872152144E-3</v>
      </c>
      <c r="AL91" s="10">
        <f>'CSA 16hUV'!BK90</f>
        <v>6.8471801855783882E-4</v>
      </c>
      <c r="AM91" s="10">
        <f>'CSA 24hUV'!BK90</f>
        <v>6.2805114683780398E-4</v>
      </c>
      <c r="AN91" s="10"/>
      <c r="AO91" s="10">
        <f>'CSB No UV'!BK90</f>
        <v>1.0983393698794589E-3</v>
      </c>
      <c r="AP91" s="10">
        <f>'CSB 3hUV'!BK90</f>
        <v>5.0403755855069282E-4</v>
      </c>
      <c r="AQ91" s="10">
        <f>'CSB 16hUV'!BK90</f>
        <v>4.2863255049050845E-4</v>
      </c>
      <c r="AR91" s="11">
        <f>'CSB 24hUV'!BK90</f>
        <v>5.9140339892900236E-4</v>
      </c>
      <c r="AT91" s="9">
        <f t="shared" si="40"/>
        <v>0</v>
      </c>
      <c r="AU91" s="10">
        <f t="shared" si="41"/>
        <v>-7.1973070275969616E-4</v>
      </c>
      <c r="AV91" s="10">
        <f t="shared" si="42"/>
        <v>-3.6878323122926243E-4</v>
      </c>
      <c r="AW91" s="10">
        <f t="shared" si="43"/>
        <v>-4.7004480551170527E-4</v>
      </c>
      <c r="AX91" s="10"/>
      <c r="AY91" s="10">
        <f t="shared" si="44"/>
        <v>7.3693815508559706E-4</v>
      </c>
      <c r="AZ91" s="10">
        <f t="shared" si="45"/>
        <v>4.1936409398365092E-4</v>
      </c>
      <c r="BA91" s="10">
        <f t="shared" si="46"/>
        <v>-3.6902427467372465E-4</v>
      </c>
      <c r="BB91" s="10">
        <f t="shared" si="47"/>
        <v>-4.2569114639375949E-4</v>
      </c>
      <c r="BC91" s="10"/>
      <c r="BD91" s="10">
        <f t="shared" si="48"/>
        <v>4.4597076647895448E-5</v>
      </c>
      <c r="BE91" s="10">
        <f t="shared" si="49"/>
        <v>-5.4970473468087065E-4</v>
      </c>
      <c r="BF91" s="10">
        <f t="shared" si="50"/>
        <v>-6.2510974274105507E-4</v>
      </c>
      <c r="BG91" s="11">
        <f t="shared" si="51"/>
        <v>-4.6233889430256111E-4</v>
      </c>
    </row>
    <row r="92" spans="1:59" x14ac:dyDescent="0.25">
      <c r="A92" s="9">
        <f>'MRC5 No UV'!BP91</f>
        <v>0.91509992664260265</v>
      </c>
      <c r="B92" s="10">
        <f>'MRC5 3hUV'!BJ91</f>
        <v>0.94194025946987503</v>
      </c>
      <c r="C92" s="10">
        <f>'MRC5 16hUV'!BJ91</f>
        <v>0.92057209999862122</v>
      </c>
      <c r="D92" s="10">
        <f>'MRC5 24hUV'!BJ91</f>
        <v>0.93247350213583535</v>
      </c>
      <c r="E92" s="10"/>
      <c r="F92" s="10">
        <f>'CSA No UV'!BJ91</f>
        <v>0.89179929236193178</v>
      </c>
      <c r="G92" s="10">
        <f>'CSA 3hUV'!BJ91</f>
        <v>0.96415178606294438</v>
      </c>
      <c r="H92" s="10">
        <f>'CSA 16hUV'!BJ91</f>
        <v>0.96540281579743081</v>
      </c>
      <c r="I92" s="10">
        <f>'CSA 24hUV'!BJ91</f>
        <v>0.96700140434082194</v>
      </c>
      <c r="J92" s="10"/>
      <c r="K92" s="10">
        <f>'CSB No UV'!BJ91</f>
        <v>0.88992542990772316</v>
      </c>
      <c r="L92" s="10">
        <f>'CSB 3hUV'!BJ91</f>
        <v>0.95215843614133056</v>
      </c>
      <c r="M92" s="10">
        <f>'CSB 16hUV'!BJ91</f>
        <v>0.97737052605927699</v>
      </c>
      <c r="N92" s="11">
        <f>'CSB 24hUV'!BJ91</f>
        <v>0.98346690759489874</v>
      </c>
      <c r="P92" s="9">
        <f t="shared" si="28"/>
        <v>0</v>
      </c>
      <c r="Q92" s="10">
        <f t="shared" si="29"/>
        <v>2.6840332827272384E-2</v>
      </c>
      <c r="R92" s="10">
        <f t="shared" si="30"/>
        <v>5.4721733560185726E-3</v>
      </c>
      <c r="S92" s="10">
        <f t="shared" si="31"/>
        <v>1.7373575493232707E-2</v>
      </c>
      <c r="T92" s="10"/>
      <c r="U92" s="10">
        <f t="shared" si="32"/>
        <v>-2.3300634280670862E-2</v>
      </c>
      <c r="V92" s="10">
        <f t="shared" si="33"/>
        <v>4.9051859420341737E-2</v>
      </c>
      <c r="W92" s="10">
        <f t="shared" si="34"/>
        <v>5.0302889154828168E-2</v>
      </c>
      <c r="X92" s="10">
        <f t="shared" si="35"/>
        <v>5.1901477698219289E-2</v>
      </c>
      <c r="Y92" s="10"/>
      <c r="Z92" s="10">
        <f t="shared" si="36"/>
        <v>-2.5174496734879481E-2</v>
      </c>
      <c r="AA92" s="10">
        <f t="shared" si="37"/>
        <v>3.705850949872791E-2</v>
      </c>
      <c r="AB92" s="10">
        <f t="shared" si="38"/>
        <v>6.2270599416674344E-2</v>
      </c>
      <c r="AC92" s="11">
        <f t="shared" si="39"/>
        <v>6.8366980952296097E-2</v>
      </c>
      <c r="AE92" s="9">
        <f>'MRC5 No UV'!BQ91</f>
        <v>6.6877282639399576E-4</v>
      </c>
      <c r="AF92" s="10">
        <f>'MRC5 3hUV'!BK91</f>
        <v>7.3610578244996119E-4</v>
      </c>
      <c r="AG92" s="10">
        <f>'MRC5 16hUV'!BK91</f>
        <v>7.9672866481989197E-4</v>
      </c>
      <c r="AH92" s="10">
        <f>'MRC5 24hUV'!BK91</f>
        <v>3.3751660533294154E-4</v>
      </c>
      <c r="AI92" s="10"/>
      <c r="AJ92" s="10">
        <f>'CSA No UV'!BK91</f>
        <v>1.0038036631005696E-3</v>
      </c>
      <c r="AK92" s="10">
        <f>'CSA 3hUV'!BK91</f>
        <v>1.400845070761158E-3</v>
      </c>
      <c r="AL92" s="10">
        <f>'CSA 16hUV'!BK91</f>
        <v>6.2501132935645094E-4</v>
      </c>
      <c r="AM92" s="10">
        <f>'CSA 24hUV'!BK91</f>
        <v>4.5916376003743702E-4</v>
      </c>
      <c r="AN92" s="10"/>
      <c r="AO92" s="10">
        <f>'CSB No UV'!BK91</f>
        <v>6.9323582828023644E-4</v>
      </c>
      <c r="AP92" s="10">
        <f>'CSB 3hUV'!BK91</f>
        <v>1.0426032451803476E-3</v>
      </c>
      <c r="AQ92" s="10">
        <f>'CSB 16hUV'!BK91</f>
        <v>4.4795267376734866E-4</v>
      </c>
      <c r="AR92" s="11">
        <f>'CSB 24hUV'!BK91</f>
        <v>2.968392577837933E-4</v>
      </c>
      <c r="AT92" s="9">
        <f t="shared" si="40"/>
        <v>0</v>
      </c>
      <c r="AU92" s="10">
        <f t="shared" si="41"/>
        <v>6.7332956055965432E-5</v>
      </c>
      <c r="AV92" s="10">
        <f t="shared" si="42"/>
        <v>1.2795583842589622E-4</v>
      </c>
      <c r="AW92" s="10">
        <f t="shared" si="43"/>
        <v>-3.3125622106105422E-4</v>
      </c>
      <c r="AX92" s="10"/>
      <c r="AY92" s="10">
        <f t="shared" si="44"/>
        <v>3.3503083670657387E-4</v>
      </c>
      <c r="AZ92" s="10">
        <f t="shared" si="45"/>
        <v>7.320722443671622E-4</v>
      </c>
      <c r="BA92" s="10">
        <f t="shared" si="46"/>
        <v>-4.376149703754482E-5</v>
      </c>
      <c r="BB92" s="10">
        <f t="shared" si="47"/>
        <v>-2.0960906635655873E-4</v>
      </c>
      <c r="BC92" s="10"/>
      <c r="BD92" s="10">
        <f t="shared" si="48"/>
        <v>2.4463001886240688E-5</v>
      </c>
      <c r="BE92" s="10">
        <f t="shared" si="49"/>
        <v>3.7383041878635186E-4</v>
      </c>
      <c r="BF92" s="10">
        <f t="shared" si="50"/>
        <v>-2.208201526266471E-4</v>
      </c>
      <c r="BG92" s="11">
        <f t="shared" si="51"/>
        <v>-3.7193356861020245E-4</v>
      </c>
    </row>
    <row r="93" spans="1:59" x14ac:dyDescent="0.25">
      <c r="A93" s="9">
        <f>'MRC5 No UV'!BP92</f>
        <v>0.91460806378278781</v>
      </c>
      <c r="B93" s="10">
        <f>'MRC5 3hUV'!BJ92</f>
        <v>0.95128630222228439</v>
      </c>
      <c r="C93" s="10">
        <f>'MRC5 16hUV'!BJ92</f>
        <v>0.92186259679169535</v>
      </c>
      <c r="D93" s="10">
        <f>'MRC5 24hUV'!BJ92</f>
        <v>0.93294482152937752</v>
      </c>
      <c r="E93" s="10"/>
      <c r="F93" s="10">
        <f>'CSA No UV'!BJ92</f>
        <v>0.9056157687222306</v>
      </c>
      <c r="G93" s="10">
        <f>'CSA 3hUV'!BJ92</f>
        <v>0.96168604973713734</v>
      </c>
      <c r="H93" s="10">
        <f>'CSA 16hUV'!BJ92</f>
        <v>0.9679746881402469</v>
      </c>
      <c r="I93" s="10">
        <f>'CSA 24hUV'!BJ92</f>
        <v>0.97629987479486058</v>
      </c>
      <c r="J93" s="10"/>
      <c r="K93" s="10">
        <f>'CSB No UV'!BJ92</f>
        <v>0.88715018606790907</v>
      </c>
      <c r="L93" s="10">
        <f>'CSB 3hUV'!BJ92</f>
        <v>0.94856292660314856</v>
      </c>
      <c r="M93" s="10">
        <f>'CSB 16hUV'!BJ92</f>
        <v>0.98306276476101928</v>
      </c>
      <c r="N93" s="11">
        <f>'CSB 24hUV'!BJ92</f>
        <v>0.97469359909455588</v>
      </c>
      <c r="P93" s="9">
        <f t="shared" si="28"/>
        <v>0</v>
      </c>
      <c r="Q93" s="10">
        <f t="shared" si="29"/>
        <v>3.667823843949658E-2</v>
      </c>
      <c r="R93" s="10">
        <f t="shared" si="30"/>
        <v>7.2545330089075488E-3</v>
      </c>
      <c r="S93" s="10">
        <f t="shared" si="31"/>
        <v>1.8336757746589716E-2</v>
      </c>
      <c r="T93" s="10"/>
      <c r="U93" s="10">
        <f t="shared" si="32"/>
        <v>-8.9922950605572094E-3</v>
      </c>
      <c r="V93" s="10">
        <f t="shared" si="33"/>
        <v>4.7077985954349533E-2</v>
      </c>
      <c r="W93" s="10">
        <f t="shared" si="34"/>
        <v>5.3366624357459091E-2</v>
      </c>
      <c r="X93" s="10">
        <f t="shared" si="35"/>
        <v>6.1691811012072773E-2</v>
      </c>
      <c r="Y93" s="10"/>
      <c r="Z93" s="10">
        <f t="shared" si="36"/>
        <v>-2.7457877714878731E-2</v>
      </c>
      <c r="AA93" s="10">
        <f t="shared" si="37"/>
        <v>3.3954862820360754E-2</v>
      </c>
      <c r="AB93" s="10">
        <f t="shared" si="38"/>
        <v>6.8454700978231475E-2</v>
      </c>
      <c r="AC93" s="11">
        <f t="shared" si="39"/>
        <v>6.0085535311768079E-2</v>
      </c>
      <c r="AE93" s="9">
        <f>'MRC5 No UV'!BQ92</f>
        <v>8.2861732689164626E-4</v>
      </c>
      <c r="AF93" s="10">
        <f>'MRC5 3hUV'!BK92</f>
        <v>7.2142281820719448E-4</v>
      </c>
      <c r="AG93" s="10">
        <f>'MRC5 16hUV'!BK92</f>
        <v>9.7110946336668438E-4</v>
      </c>
      <c r="AH93" s="10">
        <f>'MRC5 24hUV'!BK92</f>
        <v>3.9820767891989516E-4</v>
      </c>
      <c r="AI93" s="10"/>
      <c r="AJ93" s="10">
        <f>'CSA No UV'!BK92</f>
        <v>4.4173436169533356E-4</v>
      </c>
      <c r="AK93" s="10">
        <f>'CSA 3hUV'!BK92</f>
        <v>1.4532886989117072E-3</v>
      </c>
      <c r="AL93" s="10">
        <f>'CSA 16hUV'!BK92</f>
        <v>4.2871349755418237E-4</v>
      </c>
      <c r="AM93" s="10">
        <f>'CSA 24hUV'!BK92</f>
        <v>8.5319425345325658E-4</v>
      </c>
      <c r="AN93" s="10"/>
      <c r="AO93" s="10">
        <f>'CSB No UV'!BK92</f>
        <v>1.6347165174810168E-3</v>
      </c>
      <c r="AP93" s="10">
        <f>'CSB 3hUV'!BK92</f>
        <v>3.3188044270152675E-4</v>
      </c>
      <c r="AQ93" s="10">
        <f>'CSB 16hUV'!BK92</f>
        <v>3.8359028387928223E-4</v>
      </c>
      <c r="AR93" s="11">
        <f>'CSB 24hUV'!BK92</f>
        <v>8.1942634028226054E-4</v>
      </c>
      <c r="AT93" s="9">
        <f t="shared" si="40"/>
        <v>0</v>
      </c>
      <c r="AU93" s="10">
        <f t="shared" si="41"/>
        <v>-1.0719450868445178E-4</v>
      </c>
      <c r="AV93" s="10">
        <f t="shared" si="42"/>
        <v>1.4249213647503812E-4</v>
      </c>
      <c r="AW93" s="10">
        <f t="shared" si="43"/>
        <v>-4.304096479717511E-4</v>
      </c>
      <c r="AX93" s="10"/>
      <c r="AY93" s="10">
        <f t="shared" si="44"/>
        <v>-3.868829651963127E-4</v>
      </c>
      <c r="AZ93" s="10">
        <f t="shared" si="45"/>
        <v>6.2467137202006095E-4</v>
      </c>
      <c r="BA93" s="10">
        <f t="shared" si="46"/>
        <v>-3.9990382933746389E-4</v>
      </c>
      <c r="BB93" s="10">
        <f t="shared" si="47"/>
        <v>2.4576926561610318E-5</v>
      </c>
      <c r="BC93" s="10"/>
      <c r="BD93" s="10">
        <f t="shared" si="48"/>
        <v>8.0609919058937057E-4</v>
      </c>
      <c r="BE93" s="10">
        <f t="shared" si="49"/>
        <v>-4.9673688419011957E-4</v>
      </c>
      <c r="BF93" s="10">
        <f t="shared" si="50"/>
        <v>-4.4502704301236404E-4</v>
      </c>
      <c r="BG93" s="11">
        <f t="shared" si="51"/>
        <v>-9.1909866093857267E-6</v>
      </c>
    </row>
    <row r="94" spans="1:59" x14ac:dyDescent="0.25">
      <c r="A94" s="9">
        <f>'MRC5 No UV'!BP93</f>
        <v>0.90863162021062049</v>
      </c>
      <c r="B94" s="10">
        <f>'MRC5 3hUV'!BJ93</f>
        <v>0.94580906685195176</v>
      </c>
      <c r="C94" s="10">
        <f>'MRC5 16hUV'!BJ93</f>
        <v>0.91593609274822152</v>
      </c>
      <c r="D94" s="10">
        <f>'MRC5 24hUV'!BJ93</f>
        <v>0.93291179396626944</v>
      </c>
      <c r="E94" s="10"/>
      <c r="F94" s="10">
        <f>'CSA No UV'!BJ93</f>
        <v>0.89939896375971351</v>
      </c>
      <c r="G94" s="10">
        <f>'CSA 3hUV'!BJ93</f>
        <v>0.95307401745152642</v>
      </c>
      <c r="H94" s="10">
        <f>'CSA 16hUV'!BJ93</f>
        <v>0.97817668697162063</v>
      </c>
      <c r="I94" s="10">
        <f>'CSA 24hUV'!BJ93</f>
        <v>0.97116029875651289</v>
      </c>
      <c r="J94" s="10"/>
      <c r="K94" s="10">
        <f>'CSB No UV'!BJ93</f>
        <v>0.89438695043212102</v>
      </c>
      <c r="L94" s="10">
        <f>'CSB 3hUV'!BJ93</f>
        <v>0.94199161042681323</v>
      </c>
      <c r="M94" s="10">
        <f>'CSB 16hUV'!BJ93</f>
        <v>0.98697878247304316</v>
      </c>
      <c r="N94" s="11">
        <f>'CSB 24hUV'!BJ93</f>
        <v>0.96039532318519305</v>
      </c>
      <c r="P94" s="9">
        <f t="shared" si="28"/>
        <v>0</v>
      </c>
      <c r="Q94" s="10">
        <f t="shared" si="29"/>
        <v>3.7177446641331269E-2</v>
      </c>
      <c r="R94" s="10">
        <f t="shared" si="30"/>
        <v>7.3044725376010256E-3</v>
      </c>
      <c r="S94" s="10">
        <f t="shared" si="31"/>
        <v>2.4280173755648948E-2</v>
      </c>
      <c r="T94" s="10"/>
      <c r="U94" s="10">
        <f t="shared" si="32"/>
        <v>-9.2326564509069842E-3</v>
      </c>
      <c r="V94" s="10">
        <f t="shared" si="33"/>
        <v>4.4442397240905929E-2</v>
      </c>
      <c r="W94" s="10">
        <f t="shared" si="34"/>
        <v>6.9545066761000141E-2</v>
      </c>
      <c r="X94" s="10">
        <f t="shared" si="35"/>
        <v>6.2528678545892391E-2</v>
      </c>
      <c r="Y94" s="10"/>
      <c r="Z94" s="10">
        <f t="shared" si="36"/>
        <v>-1.4244669778499475E-2</v>
      </c>
      <c r="AA94" s="10">
        <f t="shared" si="37"/>
        <v>3.3359990216192736E-2</v>
      </c>
      <c r="AB94" s="10">
        <f t="shared" si="38"/>
        <v>7.8347162262422665E-2</v>
      </c>
      <c r="AC94" s="11">
        <f t="shared" si="39"/>
        <v>5.1763702974572556E-2</v>
      </c>
      <c r="AE94" s="9">
        <f>'MRC5 No UV'!BQ93</f>
        <v>9.4698619281151732E-4</v>
      </c>
      <c r="AF94" s="10">
        <f>'MRC5 3hUV'!BK93</f>
        <v>3.1168217983867989E-4</v>
      </c>
      <c r="AG94" s="10">
        <f>'MRC5 16hUV'!BK93</f>
        <v>1.2411107863299718E-3</v>
      </c>
      <c r="AH94" s="10">
        <f>'MRC5 24hUV'!BK93</f>
        <v>3.2005085981159828E-4</v>
      </c>
      <c r="AI94" s="10"/>
      <c r="AJ94" s="10">
        <f>'CSA No UV'!BK93</f>
        <v>1.0414974315191134E-3</v>
      </c>
      <c r="AK94" s="10">
        <f>'CSA 3hUV'!BK93</f>
        <v>8.704069069007394E-4</v>
      </c>
      <c r="AL94" s="10">
        <f>'CSA 16hUV'!BK93</f>
        <v>6.196033771843889E-4</v>
      </c>
      <c r="AM94" s="10">
        <f>'CSA 24hUV'!BK93</f>
        <v>2.9846246871540518E-4</v>
      </c>
      <c r="AN94" s="10"/>
      <c r="AO94" s="10">
        <f>'CSB No UV'!BK93</f>
        <v>2.065700743914994E-3</v>
      </c>
      <c r="AP94" s="10">
        <f>'CSB 3hUV'!BK93</f>
        <v>6.1403425346670862E-4</v>
      </c>
      <c r="AQ94" s="10">
        <f>'CSB 16hUV'!BK93</f>
        <v>1.5571435946114154E-4</v>
      </c>
      <c r="AR94" s="11">
        <f>'CSB 24hUV'!BK93</f>
        <v>4.7747818591671896E-4</v>
      </c>
      <c r="AT94" s="9">
        <f t="shared" si="40"/>
        <v>0</v>
      </c>
      <c r="AU94" s="10">
        <f t="shared" si="41"/>
        <v>-6.3530401297283738E-4</v>
      </c>
      <c r="AV94" s="10">
        <f t="shared" si="42"/>
        <v>2.9412459351845443E-4</v>
      </c>
      <c r="AW94" s="10">
        <f t="shared" si="43"/>
        <v>-6.2693533299991899E-4</v>
      </c>
      <c r="AX94" s="10"/>
      <c r="AY94" s="10">
        <f t="shared" si="44"/>
        <v>9.4511238707596038E-5</v>
      </c>
      <c r="AZ94" s="10">
        <f t="shared" si="45"/>
        <v>-7.6579285910777922E-5</v>
      </c>
      <c r="BA94" s="10">
        <f t="shared" si="46"/>
        <v>-3.2738281562712842E-4</v>
      </c>
      <c r="BB94" s="10">
        <f t="shared" si="47"/>
        <v>-6.4852372409611209E-4</v>
      </c>
      <c r="BC94" s="10"/>
      <c r="BD94" s="10">
        <f t="shared" si="48"/>
        <v>1.1187145511034767E-3</v>
      </c>
      <c r="BE94" s="10">
        <f t="shared" si="49"/>
        <v>-3.329519393448087E-4</v>
      </c>
      <c r="BF94" s="10">
        <f t="shared" si="50"/>
        <v>-7.9127183335037576E-4</v>
      </c>
      <c r="BG94" s="11">
        <f t="shared" si="51"/>
        <v>-4.6950800689479836E-4</v>
      </c>
    </row>
    <row r="95" spans="1:59" x14ac:dyDescent="0.25">
      <c r="A95" s="9">
        <f>'MRC5 No UV'!BP94</f>
        <v>0.91371808852167613</v>
      </c>
      <c r="B95" s="10">
        <f>'MRC5 3hUV'!BJ94</f>
        <v>0.95974607898315689</v>
      </c>
      <c r="C95" s="10">
        <f>'MRC5 16hUV'!BJ94</f>
        <v>0.92958104543475462</v>
      </c>
      <c r="D95" s="10">
        <f>'MRC5 24hUV'!BJ94</f>
        <v>0.93318707055448835</v>
      </c>
      <c r="E95" s="10"/>
      <c r="F95" s="10">
        <f>'CSA No UV'!BJ94</f>
        <v>0.89501328573914063</v>
      </c>
      <c r="G95" s="10">
        <f>'CSA 3hUV'!BJ94</f>
        <v>0.95041735316370546</v>
      </c>
      <c r="H95" s="10">
        <f>'CSA 16hUV'!BJ94</f>
        <v>0.97483855106629025</v>
      </c>
      <c r="I95" s="10">
        <f>'CSA 24hUV'!BJ94</f>
        <v>0.97051938275876426</v>
      </c>
      <c r="J95" s="10"/>
      <c r="K95" s="10">
        <f>'CSB No UV'!BJ94</f>
        <v>0.89368763104827198</v>
      </c>
      <c r="L95" s="10">
        <f>'CSB 3hUV'!BJ94</f>
        <v>0.94728964045586017</v>
      </c>
      <c r="M95" s="10">
        <f>'CSB 16hUV'!BJ94</f>
        <v>0.97142128379550763</v>
      </c>
      <c r="N95" s="11">
        <f>'CSB 24hUV'!BJ94</f>
        <v>0.95834897498293647</v>
      </c>
      <c r="P95" s="9">
        <f t="shared" si="28"/>
        <v>0</v>
      </c>
      <c r="Q95" s="10">
        <f t="shared" si="29"/>
        <v>4.6027990461480761E-2</v>
      </c>
      <c r="R95" s="10">
        <f t="shared" si="30"/>
        <v>1.5862956913078485E-2</v>
      </c>
      <c r="S95" s="10">
        <f t="shared" si="31"/>
        <v>1.9468982032812221E-2</v>
      </c>
      <c r="T95" s="10"/>
      <c r="U95" s="10">
        <f t="shared" si="32"/>
        <v>-1.8704802782535501E-2</v>
      </c>
      <c r="V95" s="10">
        <f t="shared" si="33"/>
        <v>3.6699264642029328E-2</v>
      </c>
      <c r="W95" s="10">
        <f t="shared" si="34"/>
        <v>6.1120462544614118E-2</v>
      </c>
      <c r="X95" s="10">
        <f t="shared" si="35"/>
        <v>5.6801294237088129E-2</v>
      </c>
      <c r="Y95" s="10"/>
      <c r="Z95" s="10">
        <f t="shared" si="36"/>
        <v>-2.0030457473404151E-2</v>
      </c>
      <c r="AA95" s="10">
        <f t="shared" si="37"/>
        <v>3.3571551934184041E-2</v>
      </c>
      <c r="AB95" s="10">
        <f t="shared" si="38"/>
        <v>5.7703195273831498E-2</v>
      </c>
      <c r="AC95" s="11">
        <f t="shared" si="39"/>
        <v>4.4630886461260344E-2</v>
      </c>
      <c r="AE95" s="9">
        <f>'MRC5 No UV'!BQ94</f>
        <v>4.5840726985918169E-4</v>
      </c>
      <c r="AF95" s="10">
        <f>'MRC5 3hUV'!BK94</f>
        <v>1.8706191765880951E-4</v>
      </c>
      <c r="AG95" s="10">
        <f>'MRC5 16hUV'!BK94</f>
        <v>1.237919792322379E-3</v>
      </c>
      <c r="AH95" s="10">
        <f>'MRC5 24hUV'!BK94</f>
        <v>2.3138763502648037E-4</v>
      </c>
      <c r="AI95" s="10"/>
      <c r="AJ95" s="10">
        <f>'CSA No UV'!BK94</f>
        <v>1.1681158864298819E-3</v>
      </c>
      <c r="AK95" s="10">
        <f>'CSA 3hUV'!BK94</f>
        <v>9.546856180369616E-4</v>
      </c>
      <c r="AL95" s="10">
        <f>'CSA 16hUV'!BK94</f>
        <v>6.0286517654368067E-4</v>
      </c>
      <c r="AM95" s="10">
        <f>'CSA 24hUV'!BK94</f>
        <v>6.8166993503205925E-4</v>
      </c>
      <c r="AN95" s="10"/>
      <c r="AO95" s="10">
        <f>'CSB No UV'!BK94</f>
        <v>1.9124667575946841E-3</v>
      </c>
      <c r="AP95" s="10">
        <f>'CSB 3hUV'!BK94</f>
        <v>2.9239427174926504E-4</v>
      </c>
      <c r="AQ95" s="10">
        <f>'CSB 16hUV'!BK94</f>
        <v>3.3682181170411896E-4</v>
      </c>
      <c r="AR95" s="11">
        <f>'CSB 24hUV'!BK94</f>
        <v>8.7456431836713028E-4</v>
      </c>
      <c r="AT95" s="9">
        <f t="shared" si="40"/>
        <v>0</v>
      </c>
      <c r="AU95" s="10">
        <f t="shared" si="41"/>
        <v>-2.7134535220037215E-4</v>
      </c>
      <c r="AV95" s="10">
        <f t="shared" si="42"/>
        <v>7.7951252246319727E-4</v>
      </c>
      <c r="AW95" s="10">
        <f t="shared" si="43"/>
        <v>-2.2701963483270132E-4</v>
      </c>
      <c r="AX95" s="10"/>
      <c r="AY95" s="10">
        <f t="shared" si="44"/>
        <v>7.0970861657070018E-4</v>
      </c>
      <c r="AZ95" s="10">
        <f t="shared" si="45"/>
        <v>4.9627834817777996E-4</v>
      </c>
      <c r="BA95" s="10">
        <f t="shared" si="46"/>
        <v>1.4445790668449898E-4</v>
      </c>
      <c r="BB95" s="10">
        <f t="shared" si="47"/>
        <v>2.2326266517287756E-4</v>
      </c>
      <c r="BC95" s="10"/>
      <c r="BD95" s="10">
        <f t="shared" si="48"/>
        <v>1.4540594877355023E-3</v>
      </c>
      <c r="BE95" s="10">
        <f t="shared" si="49"/>
        <v>-1.6601299810991665E-4</v>
      </c>
      <c r="BF95" s="10">
        <f t="shared" si="50"/>
        <v>-1.2158545815506273E-4</v>
      </c>
      <c r="BG95" s="11">
        <f t="shared" si="51"/>
        <v>4.1615704850794859E-4</v>
      </c>
    </row>
    <row r="96" spans="1:59" x14ac:dyDescent="0.25">
      <c r="A96" s="9">
        <f>'MRC5 No UV'!BP95</f>
        <v>0.91355798695753565</v>
      </c>
      <c r="B96" s="10">
        <f>'MRC5 3hUV'!BJ95</f>
        <v>0.95903400868478761</v>
      </c>
      <c r="C96" s="10">
        <f>'MRC5 16hUV'!BJ95</f>
        <v>0.91756698492485245</v>
      </c>
      <c r="D96" s="10">
        <f>'MRC5 24hUV'!BJ95</f>
        <v>0.93275565618002998</v>
      </c>
      <c r="E96" s="10"/>
      <c r="F96" s="10">
        <f>'CSA No UV'!BJ95</f>
        <v>0.89314690888445425</v>
      </c>
      <c r="G96" s="10">
        <f>'CSA 3hUV'!BJ95</f>
        <v>0.95020881131017787</v>
      </c>
      <c r="H96" s="10">
        <f>'CSA 16hUV'!BJ95</f>
        <v>0.96199377424295185</v>
      </c>
      <c r="I96" s="10">
        <f>'CSA 24hUV'!BJ95</f>
        <v>0.97498242660042078</v>
      </c>
      <c r="J96" s="10"/>
      <c r="K96" s="10">
        <f>'CSB No UV'!BJ95</f>
        <v>0.888406865565603</v>
      </c>
      <c r="L96" s="10">
        <f>'CSB 3hUV'!BJ95</f>
        <v>0.94862294035259609</v>
      </c>
      <c r="M96" s="10">
        <f>'CSB 16hUV'!BJ95</f>
        <v>0.98177120751449998</v>
      </c>
      <c r="N96" s="11">
        <f>'CSB 24hUV'!BJ95</f>
        <v>0.97472106027405336</v>
      </c>
      <c r="P96" s="9">
        <f t="shared" si="28"/>
        <v>0</v>
      </c>
      <c r="Q96" s="10">
        <f t="shared" si="29"/>
        <v>4.5476021727251958E-2</v>
      </c>
      <c r="R96" s="10">
        <f t="shared" si="30"/>
        <v>4.0089979673167964E-3</v>
      </c>
      <c r="S96" s="10">
        <f t="shared" si="31"/>
        <v>1.9197669222494329E-2</v>
      </c>
      <c r="T96" s="10"/>
      <c r="U96" s="10">
        <f t="shared" si="32"/>
        <v>-2.0411078073081401E-2</v>
      </c>
      <c r="V96" s="10">
        <f t="shared" si="33"/>
        <v>3.6650824352642219E-2</v>
      </c>
      <c r="W96" s="10">
        <f t="shared" si="34"/>
        <v>4.8435787285416199E-2</v>
      </c>
      <c r="X96" s="10">
        <f t="shared" si="35"/>
        <v>6.1424439642885131E-2</v>
      </c>
      <c r="Y96" s="10"/>
      <c r="Z96" s="10">
        <f t="shared" si="36"/>
        <v>-2.5151121391932652E-2</v>
      </c>
      <c r="AA96" s="10">
        <f t="shared" si="37"/>
        <v>3.5064953395060439E-2</v>
      </c>
      <c r="AB96" s="10">
        <f t="shared" si="38"/>
        <v>6.8213220556964327E-2</v>
      </c>
      <c r="AC96" s="11">
        <f t="shared" si="39"/>
        <v>6.1163073316517713E-2</v>
      </c>
      <c r="AE96" s="9">
        <f>'MRC5 No UV'!BQ95</f>
        <v>1.1829094952707305E-3</v>
      </c>
      <c r="AF96" s="10">
        <f>'MRC5 3hUV'!BK95</f>
        <v>5.3354493253261585E-4</v>
      </c>
      <c r="AG96" s="10">
        <f>'MRC5 16hUV'!BK95</f>
        <v>1.0371215634042243E-3</v>
      </c>
      <c r="AH96" s="10">
        <f>'MRC5 24hUV'!BK95</f>
        <v>1.1830963340602363E-4</v>
      </c>
      <c r="AI96" s="10"/>
      <c r="AJ96" s="10">
        <f>'CSA No UV'!BK95</f>
        <v>1.106352011039921E-3</v>
      </c>
      <c r="AK96" s="10">
        <f>'CSA 3hUV'!BK95</f>
        <v>1.0583817985669851E-3</v>
      </c>
      <c r="AL96" s="10">
        <f>'CSA 16hUV'!BK95</f>
        <v>2.8738587029671509E-4</v>
      </c>
      <c r="AM96" s="10">
        <f>'CSA 24hUV'!BK95</f>
        <v>4.8578254809372696E-4</v>
      </c>
      <c r="AN96" s="10"/>
      <c r="AO96" s="10">
        <f>'CSB No UV'!BK95</f>
        <v>7.4077997689964517E-4</v>
      </c>
      <c r="AP96" s="10">
        <f>'CSB 3hUV'!BK95</f>
        <v>6.2730374334320519E-4</v>
      </c>
      <c r="AQ96" s="10">
        <f>'CSB 16hUV'!BK95</f>
        <v>2.5380573940498056E-4</v>
      </c>
      <c r="AR96" s="11">
        <f>'CSB 24hUV'!BK95</f>
        <v>4.9272155662771809E-4</v>
      </c>
      <c r="AT96" s="9">
        <f t="shared" si="40"/>
        <v>0</v>
      </c>
      <c r="AU96" s="10">
        <f t="shared" si="41"/>
        <v>-6.4936456273811461E-4</v>
      </c>
      <c r="AV96" s="10">
        <f t="shared" si="42"/>
        <v>-1.4578793186650614E-4</v>
      </c>
      <c r="AW96" s="10">
        <f t="shared" si="43"/>
        <v>-1.0645998618647068E-3</v>
      </c>
      <c r="AX96" s="10"/>
      <c r="AY96" s="10">
        <f t="shared" si="44"/>
        <v>-7.6557484230809414E-5</v>
      </c>
      <c r="AZ96" s="10">
        <f t="shared" si="45"/>
        <v>-1.245276967037454E-4</v>
      </c>
      <c r="BA96" s="10">
        <f t="shared" si="46"/>
        <v>-8.9552362497401531E-4</v>
      </c>
      <c r="BB96" s="10">
        <f t="shared" si="47"/>
        <v>-6.9712694717700345E-4</v>
      </c>
      <c r="BC96" s="10"/>
      <c r="BD96" s="10">
        <f t="shared" si="48"/>
        <v>-4.421295183710853E-4</v>
      </c>
      <c r="BE96" s="10">
        <f t="shared" si="49"/>
        <v>-5.5560575192752527E-4</v>
      </c>
      <c r="BF96" s="10">
        <f t="shared" si="50"/>
        <v>-9.291037558657499E-4</v>
      </c>
      <c r="BG96" s="11">
        <f t="shared" si="51"/>
        <v>-6.9018793864301237E-4</v>
      </c>
    </row>
    <row r="97" spans="1:59" x14ac:dyDescent="0.25">
      <c r="A97" s="9">
        <f>'MRC5 No UV'!BP96</f>
        <v>0.92289833132232024</v>
      </c>
      <c r="B97" s="10">
        <f>'MRC5 3hUV'!BJ96</f>
        <v>0.95158620732577393</v>
      </c>
      <c r="C97" s="10">
        <f>'MRC5 16hUV'!BJ96</f>
        <v>0.93564666214984538</v>
      </c>
      <c r="D97" s="10">
        <f>'MRC5 24hUV'!BJ96</f>
        <v>0.93170486234673422</v>
      </c>
      <c r="E97" s="10"/>
      <c r="F97" s="10">
        <f>'CSA No UV'!BJ96</f>
        <v>0.88640853522077412</v>
      </c>
      <c r="G97" s="10">
        <f>'CSA 3hUV'!BJ96</f>
        <v>0.96462531000831819</v>
      </c>
      <c r="H97" s="10">
        <f>'CSA 16hUV'!BJ96</f>
        <v>0.97110454896950116</v>
      </c>
      <c r="I97" s="10">
        <f>'CSA 24hUV'!BJ96</f>
        <v>0.97694117799867741</v>
      </c>
      <c r="J97" s="10"/>
      <c r="K97" s="10">
        <f>'CSB No UV'!BJ96</f>
        <v>0.89885255175861156</v>
      </c>
      <c r="L97" s="10">
        <f>'CSB 3hUV'!BJ96</f>
        <v>0.94840597092231982</v>
      </c>
      <c r="M97" s="10">
        <f>'CSB 16hUV'!BJ96</f>
        <v>0.97354346745027098</v>
      </c>
      <c r="N97" s="11">
        <f>'CSB 24hUV'!BJ96</f>
        <v>0.97352411483812529</v>
      </c>
      <c r="P97" s="9">
        <f t="shared" si="28"/>
        <v>0</v>
      </c>
      <c r="Q97" s="10">
        <f t="shared" si="29"/>
        <v>2.8687876003453683E-2</v>
      </c>
      <c r="R97" s="10">
        <f t="shared" si="30"/>
        <v>1.2748330827525134E-2</v>
      </c>
      <c r="S97" s="10">
        <f t="shared" si="31"/>
        <v>8.8065310244139772E-3</v>
      </c>
      <c r="T97" s="10"/>
      <c r="U97" s="10">
        <f t="shared" si="32"/>
        <v>-3.6489796101546124E-2</v>
      </c>
      <c r="V97" s="10">
        <f t="shared" si="33"/>
        <v>4.1726978685997951E-2</v>
      </c>
      <c r="W97" s="10">
        <f t="shared" si="34"/>
        <v>4.8206217647180916E-2</v>
      </c>
      <c r="X97" s="10">
        <f t="shared" si="35"/>
        <v>5.404284667635717E-2</v>
      </c>
      <c r="Y97" s="10"/>
      <c r="Z97" s="10">
        <f t="shared" si="36"/>
        <v>-2.404577956370868E-2</v>
      </c>
      <c r="AA97" s="10">
        <f t="shared" si="37"/>
        <v>2.5507639599999576E-2</v>
      </c>
      <c r="AB97" s="10">
        <f t="shared" si="38"/>
        <v>5.0645136127950741E-2</v>
      </c>
      <c r="AC97" s="11">
        <f t="shared" si="39"/>
        <v>5.0625783515805045E-2</v>
      </c>
      <c r="AE97" s="9">
        <f>'MRC5 No UV'!BQ96</f>
        <v>6.1050892031842548E-4</v>
      </c>
      <c r="AF97" s="10">
        <f>'MRC5 3hUV'!BK96</f>
        <v>4.0563713919501243E-4</v>
      </c>
      <c r="AG97" s="10">
        <f>'MRC5 16hUV'!BK96</f>
        <v>1.1249752384958785E-3</v>
      </c>
      <c r="AH97" s="10">
        <f>'MRC5 24hUV'!BK96</f>
        <v>1.2952878395361653E-4</v>
      </c>
      <c r="AI97" s="10"/>
      <c r="AJ97" s="10">
        <f>'CSA No UV'!BK96</f>
        <v>1.7714619341624095E-3</v>
      </c>
      <c r="AK97" s="10">
        <f>'CSA 3hUV'!BK96</f>
        <v>1.1243407571018178E-3</v>
      </c>
      <c r="AL97" s="10">
        <f>'CSA 16hUV'!BK96</f>
        <v>4.9395546109643634E-4</v>
      </c>
      <c r="AM97" s="10">
        <f>'CSA 24hUV'!BK96</f>
        <v>6.300031492670118E-4</v>
      </c>
      <c r="AN97" s="10"/>
      <c r="AO97" s="10">
        <f>'CSB No UV'!BK96</f>
        <v>8.374437148550031E-4</v>
      </c>
      <c r="AP97" s="10">
        <f>'CSB 3hUV'!BK96</f>
        <v>7.9695011457893428E-4</v>
      </c>
      <c r="AQ97" s="10">
        <f>'CSB 16hUV'!BK96</f>
        <v>3.41107738470783E-4</v>
      </c>
      <c r="AR97" s="11">
        <f>'CSB 24hUV'!BK96</f>
        <v>7.6562677004606049E-4</v>
      </c>
      <c r="AT97" s="9">
        <f t="shared" si="40"/>
        <v>0</v>
      </c>
      <c r="AU97" s="10">
        <f t="shared" si="41"/>
        <v>-2.0487178112341305E-4</v>
      </c>
      <c r="AV97" s="10">
        <f t="shared" si="42"/>
        <v>5.1446631817745302E-4</v>
      </c>
      <c r="AW97" s="10">
        <f t="shared" si="43"/>
        <v>-4.8098013636480898E-4</v>
      </c>
      <c r="AX97" s="10"/>
      <c r="AY97" s="10">
        <f t="shared" si="44"/>
        <v>1.1609530138439841E-3</v>
      </c>
      <c r="AZ97" s="10">
        <f t="shared" si="45"/>
        <v>5.1383183678339233E-4</v>
      </c>
      <c r="BA97" s="10">
        <f t="shared" si="46"/>
        <v>-1.1655345922198914E-4</v>
      </c>
      <c r="BB97" s="10">
        <f t="shared" si="47"/>
        <v>1.9494228948586326E-5</v>
      </c>
      <c r="BC97" s="10"/>
      <c r="BD97" s="10">
        <f t="shared" si="48"/>
        <v>2.2693479453657762E-4</v>
      </c>
      <c r="BE97" s="10">
        <f t="shared" si="49"/>
        <v>1.864411942605088E-4</v>
      </c>
      <c r="BF97" s="10">
        <f t="shared" si="50"/>
        <v>-2.6940118184764247E-4</v>
      </c>
      <c r="BG97" s="11">
        <f t="shared" si="51"/>
        <v>1.5511784972763502E-4</v>
      </c>
    </row>
    <row r="98" spans="1:59" x14ac:dyDescent="0.25">
      <c r="A98" s="9">
        <f>'MRC5 No UV'!BP97</f>
        <v>0.91982577315961467</v>
      </c>
      <c r="B98" s="10">
        <f>'MRC5 3hUV'!BJ97</f>
        <v>0.95483578921445544</v>
      </c>
      <c r="C98" s="10">
        <f>'MRC5 16hUV'!BJ97</f>
        <v>0.92602683386212026</v>
      </c>
      <c r="D98" s="10">
        <f>'MRC5 24hUV'!BJ97</f>
        <v>0.93397571937146118</v>
      </c>
      <c r="E98" s="10"/>
      <c r="F98" s="10">
        <f>'CSA No UV'!BJ97</f>
        <v>0.9040632357618279</v>
      </c>
      <c r="G98" s="10">
        <f>'CSA 3hUV'!BJ97</f>
        <v>0.95172225549522038</v>
      </c>
      <c r="H98" s="10">
        <f>'CSA 16hUV'!BJ97</f>
        <v>0.97303489996734083</v>
      </c>
      <c r="I98" s="10">
        <f>'CSA 24hUV'!BJ97</f>
        <v>0.96892296815682</v>
      </c>
      <c r="J98" s="10"/>
      <c r="K98" s="10">
        <f>'CSB No UV'!BJ97</f>
        <v>0.88901004107765691</v>
      </c>
      <c r="L98" s="10">
        <f>'CSB 3hUV'!BJ97</f>
        <v>0.9528044347378064</v>
      </c>
      <c r="M98" s="10">
        <f>'CSB 16hUV'!BJ97</f>
        <v>0.97254213232182052</v>
      </c>
      <c r="N98" s="11">
        <f>'CSB 24hUV'!BJ97</f>
        <v>0.97718914683332281</v>
      </c>
      <c r="P98" s="9">
        <f t="shared" si="28"/>
        <v>0</v>
      </c>
      <c r="Q98" s="10">
        <f t="shared" si="29"/>
        <v>3.5010016054840776E-2</v>
      </c>
      <c r="R98" s="10">
        <f t="shared" si="30"/>
        <v>6.2010607025055897E-3</v>
      </c>
      <c r="S98" s="10">
        <f t="shared" si="31"/>
        <v>1.4149946211846509E-2</v>
      </c>
      <c r="T98" s="10"/>
      <c r="U98" s="10">
        <f t="shared" si="32"/>
        <v>-1.5762537397786769E-2</v>
      </c>
      <c r="V98" s="10">
        <f t="shared" si="33"/>
        <v>3.1896482335605714E-2</v>
      </c>
      <c r="W98" s="10">
        <f t="shared" si="34"/>
        <v>5.3209126807726159E-2</v>
      </c>
      <c r="X98" s="10">
        <f t="shared" si="35"/>
        <v>4.9097194997205329E-2</v>
      </c>
      <c r="Y98" s="10"/>
      <c r="Z98" s="10">
        <f t="shared" si="36"/>
        <v>-3.0815732081957758E-2</v>
      </c>
      <c r="AA98" s="10">
        <f t="shared" si="37"/>
        <v>3.2978661578191737E-2</v>
      </c>
      <c r="AB98" s="10">
        <f t="shared" si="38"/>
        <v>5.271635916220585E-2</v>
      </c>
      <c r="AC98" s="11">
        <f t="shared" si="39"/>
        <v>5.736337367370814E-2</v>
      </c>
      <c r="AE98" s="9">
        <f>'MRC5 No UV'!BQ97</f>
        <v>8.4926789988170432E-4</v>
      </c>
      <c r="AF98" s="10">
        <f>'MRC5 3hUV'!BK97</f>
        <v>7.1055977232845438E-4</v>
      </c>
      <c r="AG98" s="10">
        <f>'MRC5 16hUV'!BK97</f>
        <v>7.9339275235644209E-4</v>
      </c>
      <c r="AH98" s="10">
        <f>'MRC5 24hUV'!BK97</f>
        <v>1.6152846908812761E-4</v>
      </c>
      <c r="AI98" s="10"/>
      <c r="AJ98" s="10">
        <f>'CSA No UV'!BK97</f>
        <v>1.3289171277748885E-3</v>
      </c>
      <c r="AK98" s="10">
        <f>'CSA 3hUV'!BK97</f>
        <v>1.4094980649804701E-3</v>
      </c>
      <c r="AL98" s="10">
        <f>'CSA 16hUV'!BK97</f>
        <v>2.4815715565828676E-4</v>
      </c>
      <c r="AM98" s="10">
        <f>'CSA 24hUV'!BK97</f>
        <v>7.118928438543694E-4</v>
      </c>
      <c r="AN98" s="10"/>
      <c r="AO98" s="10">
        <f>'CSB No UV'!BK97</f>
        <v>1.1919643923400869E-3</v>
      </c>
      <c r="AP98" s="10">
        <f>'CSB 3hUV'!BK97</f>
        <v>5.762068673559373E-4</v>
      </c>
      <c r="AQ98" s="10">
        <f>'CSB 16hUV'!BK97</f>
        <v>4.455924230298403E-4</v>
      </c>
      <c r="AR98" s="11">
        <f>'CSB 24hUV'!BK97</f>
        <v>3.6602795192685006E-4</v>
      </c>
      <c r="AT98" s="9">
        <f t="shared" si="40"/>
        <v>0</v>
      </c>
      <c r="AU98" s="10">
        <f t="shared" si="41"/>
        <v>-1.3870812755324995E-4</v>
      </c>
      <c r="AV98" s="10">
        <f t="shared" si="42"/>
        <v>-5.5875147525262232E-5</v>
      </c>
      <c r="AW98" s="10">
        <f t="shared" si="43"/>
        <v>-6.8773943079357674E-4</v>
      </c>
      <c r="AX98" s="10"/>
      <c r="AY98" s="10">
        <f t="shared" si="44"/>
        <v>4.7964922789318421E-4</v>
      </c>
      <c r="AZ98" s="10">
        <f t="shared" si="45"/>
        <v>5.6023016509876582E-4</v>
      </c>
      <c r="BA98" s="10">
        <f t="shared" si="46"/>
        <v>-6.0111074422341756E-4</v>
      </c>
      <c r="BB98" s="10">
        <f t="shared" si="47"/>
        <v>-1.3737505602733492E-4</v>
      </c>
      <c r="BC98" s="10"/>
      <c r="BD98" s="10">
        <f t="shared" si="48"/>
        <v>3.4269649245838253E-4</v>
      </c>
      <c r="BE98" s="10">
        <f t="shared" si="49"/>
        <v>-2.7306103252576703E-4</v>
      </c>
      <c r="BF98" s="10">
        <f t="shared" si="50"/>
        <v>-4.0367547685186403E-4</v>
      </c>
      <c r="BG98" s="11">
        <f t="shared" si="51"/>
        <v>-4.8323994795485426E-4</v>
      </c>
    </row>
    <row r="99" spans="1:59" x14ac:dyDescent="0.25">
      <c r="A99" s="9">
        <f>'MRC5 No UV'!BP98</f>
        <v>0.91972093599371374</v>
      </c>
      <c r="B99" s="10">
        <f>'MRC5 3hUV'!BJ98</f>
        <v>0.96198996386022695</v>
      </c>
      <c r="C99" s="10">
        <f>'MRC5 16hUV'!BJ98</f>
        <v>0.92700529453334712</v>
      </c>
      <c r="D99" s="10">
        <f>'MRC5 24hUV'!BJ98</f>
        <v>0.93639678404494098</v>
      </c>
      <c r="E99" s="10"/>
      <c r="F99" s="10">
        <f>'CSA No UV'!BJ98</f>
        <v>0.89832999019704618</v>
      </c>
      <c r="G99" s="10">
        <f>'CSA 3hUV'!BJ98</f>
        <v>0.95859732440104062</v>
      </c>
      <c r="H99" s="10">
        <f>'CSA 16hUV'!BJ98</f>
        <v>0.97518226577312039</v>
      </c>
      <c r="I99" s="10">
        <f>'CSA 24hUV'!BJ98</f>
        <v>0.96715232347652658</v>
      </c>
      <c r="J99" s="10"/>
      <c r="K99" s="10">
        <f>'CSB No UV'!BJ98</f>
        <v>0.89284516796028068</v>
      </c>
      <c r="L99" s="10">
        <f>'CSB 3hUV'!BJ98</f>
        <v>0.94550436892714484</v>
      </c>
      <c r="M99" s="10">
        <f>'CSB 16hUV'!BJ98</f>
        <v>0.97899740385201872</v>
      </c>
      <c r="N99" s="11">
        <f>'CSB 24hUV'!BJ98</f>
        <v>0.97460272789133595</v>
      </c>
      <c r="P99" s="9">
        <f t="shared" si="28"/>
        <v>0</v>
      </c>
      <c r="Q99" s="10">
        <f t="shared" si="29"/>
        <v>4.2269027866513209E-2</v>
      </c>
      <c r="R99" s="10">
        <f t="shared" si="30"/>
        <v>7.2843585396333843E-3</v>
      </c>
      <c r="S99" s="10">
        <f t="shared" si="31"/>
        <v>1.6675848051227238E-2</v>
      </c>
      <c r="T99" s="10"/>
      <c r="U99" s="10">
        <f t="shared" si="32"/>
        <v>-2.139094579666756E-2</v>
      </c>
      <c r="V99" s="10">
        <f t="shared" si="33"/>
        <v>3.8876388407326878E-2</v>
      </c>
      <c r="W99" s="10">
        <f t="shared" si="34"/>
        <v>5.5461329779406654E-2</v>
      </c>
      <c r="X99" s="10">
        <f t="shared" si="35"/>
        <v>4.7431387482812837E-2</v>
      </c>
      <c r="Y99" s="10"/>
      <c r="Z99" s="10">
        <f t="shared" si="36"/>
        <v>-2.6875768033433056E-2</v>
      </c>
      <c r="AA99" s="10">
        <f t="shared" si="37"/>
        <v>2.5783432933431105E-2</v>
      </c>
      <c r="AB99" s="10">
        <f t="shared" si="38"/>
        <v>5.9276467858304982E-2</v>
      </c>
      <c r="AC99" s="11">
        <f t="shared" si="39"/>
        <v>5.4881791897622212E-2</v>
      </c>
      <c r="AE99" s="9">
        <f>'MRC5 No UV'!BQ98</f>
        <v>1.3843566420798775E-3</v>
      </c>
      <c r="AF99" s="10">
        <f>'MRC5 3hUV'!BK98</f>
        <v>4.0784563975362263E-4</v>
      </c>
      <c r="AG99" s="10">
        <f>'MRC5 16hUV'!BK98</f>
        <v>6.8278996311580905E-4</v>
      </c>
      <c r="AH99" s="10">
        <f>'MRC5 24hUV'!BK98</f>
        <v>1.2538087271249184E-4</v>
      </c>
      <c r="AI99" s="10"/>
      <c r="AJ99" s="10">
        <f>'CSA No UV'!BK98</f>
        <v>7.9190585255729947E-4</v>
      </c>
      <c r="AK99" s="10">
        <f>'CSA 3hUV'!BK98</f>
        <v>7.7578202701307237E-4</v>
      </c>
      <c r="AL99" s="10">
        <f>'CSA 16hUV'!BK98</f>
        <v>3.1129464610880301E-4</v>
      </c>
      <c r="AM99" s="10">
        <f>'CSA 24hUV'!BK98</f>
        <v>6.8271242085893931E-4</v>
      </c>
      <c r="AN99" s="10"/>
      <c r="AO99" s="10">
        <f>'CSB No UV'!BK98</f>
        <v>1.2550960358199135E-3</v>
      </c>
      <c r="AP99" s="10">
        <f>'CSB 3hUV'!BK98</f>
        <v>4.213716217029275E-4</v>
      </c>
      <c r="AQ99" s="10">
        <f>'CSB 16hUV'!BK98</f>
        <v>2.5030840241179727E-4</v>
      </c>
      <c r="AR99" s="11">
        <f>'CSB 24hUV'!BK98</f>
        <v>1.4525174699025018E-3</v>
      </c>
      <c r="AT99" s="9">
        <f t="shared" si="40"/>
        <v>0</v>
      </c>
      <c r="AU99" s="10">
        <f t="shared" si="41"/>
        <v>-9.7651100232625486E-4</v>
      </c>
      <c r="AV99" s="10">
        <f t="shared" si="42"/>
        <v>-7.0156667896406849E-4</v>
      </c>
      <c r="AW99" s="10">
        <f t="shared" si="43"/>
        <v>-1.2589757693673856E-3</v>
      </c>
      <c r="AX99" s="10"/>
      <c r="AY99" s="10">
        <f t="shared" si="44"/>
        <v>-5.9245078952257807E-4</v>
      </c>
      <c r="AZ99" s="10">
        <f t="shared" si="45"/>
        <v>-6.0857461506680518E-4</v>
      </c>
      <c r="BA99" s="10">
        <f t="shared" si="46"/>
        <v>-1.0730619959710744E-3</v>
      </c>
      <c r="BB99" s="10">
        <f t="shared" si="47"/>
        <v>-7.0164422122093823E-4</v>
      </c>
      <c r="BC99" s="10"/>
      <c r="BD99" s="10">
        <f t="shared" si="48"/>
        <v>-1.2926060625996407E-4</v>
      </c>
      <c r="BE99" s="10">
        <f t="shared" si="49"/>
        <v>-9.629850203769501E-4</v>
      </c>
      <c r="BF99" s="10">
        <f t="shared" si="50"/>
        <v>-1.1340482396680802E-3</v>
      </c>
      <c r="BG99" s="11">
        <f t="shared" si="51"/>
        <v>6.8160827822624304E-5</v>
      </c>
    </row>
    <row r="100" spans="1:59" x14ac:dyDescent="0.25">
      <c r="A100" s="9">
        <f>'MRC5 No UV'!BP99</f>
        <v>0.92504953242247889</v>
      </c>
      <c r="B100" s="10">
        <f>'MRC5 3hUV'!BJ99</f>
        <v>0.95991428777656118</v>
      </c>
      <c r="C100" s="10">
        <f>'MRC5 16hUV'!BJ99</f>
        <v>0.92069728359439151</v>
      </c>
      <c r="D100" s="10">
        <f>'MRC5 24hUV'!BJ99</f>
        <v>0.93020444814984415</v>
      </c>
      <c r="E100" s="10"/>
      <c r="F100" s="10">
        <f>'CSA No UV'!BJ99</f>
        <v>0.88869081176610154</v>
      </c>
      <c r="G100" s="10">
        <f>'CSA 3hUV'!BJ99</f>
        <v>0.95534084062669677</v>
      </c>
      <c r="H100" s="10">
        <f>'CSA 16hUV'!BJ99</f>
        <v>0.97922907948726579</v>
      </c>
      <c r="I100" s="10">
        <f>'CSA 24hUV'!BJ99</f>
        <v>0.97585801238264547</v>
      </c>
      <c r="J100" s="10"/>
      <c r="K100" s="10">
        <f>'CSB No UV'!BJ99</f>
        <v>0.9009948808327739</v>
      </c>
      <c r="L100" s="10">
        <f>'CSB 3hUV'!BJ99</f>
        <v>0.94689539861619509</v>
      </c>
      <c r="M100" s="10">
        <f>'CSB 16hUV'!BJ99</f>
        <v>0.98171135178032176</v>
      </c>
      <c r="N100" s="11">
        <f>'CSB 24hUV'!BJ99</f>
        <v>0.97230055616490607</v>
      </c>
      <c r="P100" s="9">
        <f t="shared" si="28"/>
        <v>0</v>
      </c>
      <c r="Q100" s="10">
        <f t="shared" si="29"/>
        <v>3.4864755354082289E-2</v>
      </c>
      <c r="R100" s="10">
        <f t="shared" si="30"/>
        <v>-4.3522488280873795E-3</v>
      </c>
      <c r="S100" s="10">
        <f t="shared" si="31"/>
        <v>5.1549157273652613E-3</v>
      </c>
      <c r="T100" s="10"/>
      <c r="U100" s="10">
        <f t="shared" si="32"/>
        <v>-3.6358720656377352E-2</v>
      </c>
      <c r="V100" s="10">
        <f t="shared" si="33"/>
        <v>3.0291308204217882E-2</v>
      </c>
      <c r="W100" s="10">
        <f t="shared" si="34"/>
        <v>5.4179547064786893E-2</v>
      </c>
      <c r="X100" s="10">
        <f t="shared" si="35"/>
        <v>5.0808479960166575E-2</v>
      </c>
      <c r="Y100" s="10"/>
      <c r="Z100" s="10">
        <f t="shared" si="36"/>
        <v>-2.405465158970499E-2</v>
      </c>
      <c r="AA100" s="10">
        <f t="shared" si="37"/>
        <v>2.1845866193716201E-2</v>
      </c>
      <c r="AB100" s="10">
        <f t="shared" si="38"/>
        <v>5.6661819357842869E-2</v>
      </c>
      <c r="AC100" s="11">
        <f t="shared" si="39"/>
        <v>4.7251023742427178E-2</v>
      </c>
      <c r="AE100" s="9">
        <f>'MRC5 No UV'!BQ99</f>
        <v>3.2699383486417099E-4</v>
      </c>
      <c r="AF100" s="10">
        <f>'MRC5 3hUV'!BK99</f>
        <v>5.7737554985050593E-4</v>
      </c>
      <c r="AG100" s="10">
        <f>'MRC5 16hUV'!BK99</f>
        <v>1.1750927685832619E-3</v>
      </c>
      <c r="AH100" s="10">
        <f>'MRC5 24hUV'!BK99</f>
        <v>1.0702767626381022E-3</v>
      </c>
      <c r="AI100" s="10"/>
      <c r="AJ100" s="10">
        <f>'CSA No UV'!BK99</f>
        <v>7.1284812501086839E-4</v>
      </c>
      <c r="AK100" s="10">
        <f>'CSA 3hUV'!BK99</f>
        <v>1.2697473739716986E-3</v>
      </c>
      <c r="AL100" s="10">
        <f>'CSA 16hUV'!BK99</f>
        <v>2.5216643333932364E-4</v>
      </c>
      <c r="AM100" s="10">
        <f>'CSA 24hUV'!BK99</f>
        <v>6.5664132350951216E-4</v>
      </c>
      <c r="AN100" s="10"/>
      <c r="AO100" s="10">
        <f>'CSB No UV'!BK99</f>
        <v>1.0632651495190329E-3</v>
      </c>
      <c r="AP100" s="10">
        <f>'CSB 3hUV'!BK99</f>
        <v>5.1284398379527801E-4</v>
      </c>
      <c r="AQ100" s="10">
        <f>'CSB 16hUV'!BK99</f>
        <v>4.3529696154247482E-4</v>
      </c>
      <c r="AR100" s="11">
        <f>'CSB 24hUV'!BK99</f>
        <v>6.809306661322551E-4</v>
      </c>
      <c r="AT100" s="9">
        <f t="shared" si="40"/>
        <v>0</v>
      </c>
      <c r="AU100" s="10">
        <f t="shared" si="41"/>
        <v>2.5038171498633494E-4</v>
      </c>
      <c r="AV100" s="10">
        <f t="shared" si="42"/>
        <v>8.4809893371909091E-4</v>
      </c>
      <c r="AW100" s="10">
        <f t="shared" si="43"/>
        <v>7.432829277739312E-4</v>
      </c>
      <c r="AX100" s="10"/>
      <c r="AY100" s="10">
        <f t="shared" si="44"/>
        <v>3.8585429014669739E-4</v>
      </c>
      <c r="AZ100" s="10">
        <f t="shared" si="45"/>
        <v>9.4275353910752756E-4</v>
      </c>
      <c r="BA100" s="10">
        <f t="shared" si="46"/>
        <v>-7.4827401524847354E-5</v>
      </c>
      <c r="BB100" s="10">
        <f t="shared" si="47"/>
        <v>3.2964748864534117E-4</v>
      </c>
      <c r="BC100" s="10"/>
      <c r="BD100" s="10">
        <f t="shared" si="48"/>
        <v>7.3627131465486188E-4</v>
      </c>
      <c r="BE100" s="10">
        <f t="shared" si="49"/>
        <v>1.8585014893110702E-4</v>
      </c>
      <c r="BF100" s="10">
        <f t="shared" si="50"/>
        <v>1.0830312667830383E-4</v>
      </c>
      <c r="BG100" s="11">
        <f t="shared" si="51"/>
        <v>3.5393683126808411E-4</v>
      </c>
    </row>
    <row r="101" spans="1:59" x14ac:dyDescent="0.25">
      <c r="A101" s="9">
        <f>'MRC5 No UV'!BP100</f>
        <v>0.92754247943178214</v>
      </c>
      <c r="B101" s="10">
        <f>'MRC5 3hUV'!BJ100</f>
        <v>0.94837684582033632</v>
      </c>
      <c r="C101" s="10">
        <f>'MRC5 16hUV'!BJ100</f>
        <v>0.90851213687891264</v>
      </c>
      <c r="D101" s="10">
        <f>'MRC5 24hUV'!BJ100</f>
        <v>0.93192049140124078</v>
      </c>
      <c r="E101" s="10"/>
      <c r="F101" s="10">
        <f>'CSA No UV'!BJ100</f>
        <v>0.89527280775083418</v>
      </c>
      <c r="G101" s="10">
        <f>'CSA 3hUV'!BJ100</f>
        <v>0.94513346531726727</v>
      </c>
      <c r="H101" s="10">
        <f>'CSA 16hUV'!BJ100</f>
        <v>0.9728482546682482</v>
      </c>
      <c r="I101" s="10">
        <f>'CSA 24hUV'!BJ100</f>
        <v>0.97675266795334981</v>
      </c>
      <c r="J101" s="10"/>
      <c r="K101" s="10">
        <f>'CSB No UV'!BJ100</f>
        <v>0.89642872027329989</v>
      </c>
      <c r="L101" s="10">
        <f>'CSB 3hUV'!BJ100</f>
        <v>0.95199991468425138</v>
      </c>
      <c r="M101" s="10">
        <f>'CSB 16hUV'!BJ100</f>
        <v>0.9682809412268053</v>
      </c>
      <c r="N101" s="11">
        <f>'CSB 24hUV'!BJ100</f>
        <v>0.97510072522459557</v>
      </c>
      <c r="P101" s="9">
        <f t="shared" si="28"/>
        <v>0</v>
      </c>
      <c r="Q101" s="10">
        <f t="shared" si="29"/>
        <v>2.0834366388554182E-2</v>
      </c>
      <c r="R101" s="10">
        <f t="shared" si="30"/>
        <v>-1.9030342552869506E-2</v>
      </c>
      <c r="S101" s="10">
        <f t="shared" si="31"/>
        <v>4.3780119694586395E-3</v>
      </c>
      <c r="T101" s="10"/>
      <c r="U101" s="10">
        <f t="shared" si="32"/>
        <v>-3.2269671680947964E-2</v>
      </c>
      <c r="V101" s="10">
        <f t="shared" si="33"/>
        <v>1.7590985885485133E-2</v>
      </c>
      <c r="W101" s="10">
        <f t="shared" si="34"/>
        <v>4.5305775236466062E-2</v>
      </c>
      <c r="X101" s="10">
        <f t="shared" si="35"/>
        <v>4.9210188521567666E-2</v>
      </c>
      <c r="Y101" s="10"/>
      <c r="Z101" s="10">
        <f t="shared" si="36"/>
        <v>-3.1113759158482246E-2</v>
      </c>
      <c r="AA101" s="10">
        <f t="shared" si="37"/>
        <v>2.445743525246924E-2</v>
      </c>
      <c r="AB101" s="10">
        <f t="shared" si="38"/>
        <v>4.0738461795023162E-2</v>
      </c>
      <c r="AC101" s="11">
        <f t="shared" si="39"/>
        <v>4.7558245792813425E-2</v>
      </c>
      <c r="AE101" s="9">
        <f>'MRC5 No UV'!BQ100</f>
        <v>1.0460652721766251E-3</v>
      </c>
      <c r="AF101" s="10">
        <f>'MRC5 3hUV'!BK100</f>
        <v>2.535164007866477E-4</v>
      </c>
      <c r="AG101" s="10">
        <f>'MRC5 16hUV'!BK100</f>
        <v>5.6048753806551676E-4</v>
      </c>
      <c r="AH101" s="10">
        <f>'MRC5 24hUV'!BK100</f>
        <v>2.9777409320045739E-4</v>
      </c>
      <c r="AI101" s="10"/>
      <c r="AJ101" s="10">
        <f>'CSA No UV'!BK100</f>
        <v>5.1701218492306044E-4</v>
      </c>
      <c r="AK101" s="10">
        <f>'CSA 3hUV'!BK100</f>
        <v>8.8468710149710271E-4</v>
      </c>
      <c r="AL101" s="10">
        <f>'CSA 16hUV'!BK100</f>
        <v>7.8149234919555827E-4</v>
      </c>
      <c r="AM101" s="10">
        <f>'CSA 24hUV'!BK100</f>
        <v>4.2010552829540578E-4</v>
      </c>
      <c r="AN101" s="10"/>
      <c r="AO101" s="10">
        <f>'CSB No UV'!BK100</f>
        <v>5.5932614569675475E-4</v>
      </c>
      <c r="AP101" s="10">
        <f>'CSB 3hUV'!BK100</f>
        <v>4.1375569126531043E-4</v>
      </c>
      <c r="AQ101" s="10">
        <f>'CSB 16hUV'!BK100</f>
        <v>3.227458783742306E-4</v>
      </c>
      <c r="AR101" s="11">
        <f>'CSB 24hUV'!BK100</f>
        <v>6.65575108946549E-4</v>
      </c>
      <c r="AT101" s="9">
        <f t="shared" si="40"/>
        <v>0</v>
      </c>
      <c r="AU101" s="10">
        <f t="shared" si="41"/>
        <v>-7.9254887138997744E-4</v>
      </c>
      <c r="AV101" s="10">
        <f t="shared" si="42"/>
        <v>-4.8557773411110833E-4</v>
      </c>
      <c r="AW101" s="10">
        <f t="shared" si="43"/>
        <v>-7.4829117897616776E-4</v>
      </c>
      <c r="AX101" s="10"/>
      <c r="AY101" s="10">
        <f t="shared" si="44"/>
        <v>-5.2905308725356465E-4</v>
      </c>
      <c r="AZ101" s="10">
        <f t="shared" si="45"/>
        <v>-1.6137817067952238E-4</v>
      </c>
      <c r="BA101" s="10">
        <f t="shared" si="46"/>
        <v>-2.6457292298106682E-4</v>
      </c>
      <c r="BB101" s="10">
        <f t="shared" si="47"/>
        <v>-6.2595974388121936E-4</v>
      </c>
      <c r="BC101" s="10"/>
      <c r="BD101" s="10">
        <f t="shared" si="48"/>
        <v>-4.8673912647987034E-4</v>
      </c>
      <c r="BE101" s="10">
        <f t="shared" si="49"/>
        <v>-6.3230958091131466E-4</v>
      </c>
      <c r="BF101" s="10">
        <f t="shared" si="50"/>
        <v>-7.2331939380239449E-4</v>
      </c>
      <c r="BG101" s="11">
        <f t="shared" si="51"/>
        <v>-3.8049016323007609E-4</v>
      </c>
    </row>
    <row r="102" spans="1:59" x14ac:dyDescent="0.25">
      <c r="A102" s="9">
        <f>'MRC5 No UV'!BP101</f>
        <v>0.9212247505100073</v>
      </c>
      <c r="B102" s="10">
        <f>'MRC5 3hUV'!BJ101</f>
        <v>0.94652106578291506</v>
      </c>
      <c r="C102" s="10">
        <f>'MRC5 16hUV'!BJ101</f>
        <v>0.93654661034814013</v>
      </c>
      <c r="D102" s="10">
        <f>'MRC5 24hUV'!BJ101</f>
        <v>0.92184396882578235</v>
      </c>
      <c r="E102" s="10"/>
      <c r="F102" s="10">
        <f>'CSA No UV'!BJ101</f>
        <v>0.89045658496861813</v>
      </c>
      <c r="G102" s="10">
        <f>'CSA 3hUV'!BJ101</f>
        <v>0.95350628374731516</v>
      </c>
      <c r="H102" s="10">
        <f>'CSA 16hUV'!BJ101</f>
        <v>0.97425147637633069</v>
      </c>
      <c r="I102" s="10">
        <f>'CSA 24hUV'!BJ101</f>
        <v>0.9698288303069923</v>
      </c>
      <c r="J102" s="10"/>
      <c r="K102" s="10">
        <f>'CSB No UV'!BJ101</f>
        <v>0.89139880060790522</v>
      </c>
      <c r="L102" s="10">
        <f>'CSB 3hUV'!BJ101</f>
        <v>0.9537211709518193</v>
      </c>
      <c r="M102" s="10">
        <f>'CSB 16hUV'!BJ101</f>
        <v>0.97191877435448204</v>
      </c>
      <c r="N102" s="11">
        <f>'CSB 24hUV'!BJ101</f>
        <v>0.9743558984329741</v>
      </c>
      <c r="P102" s="9">
        <f t="shared" si="28"/>
        <v>0</v>
      </c>
      <c r="Q102" s="10">
        <f t="shared" si="29"/>
        <v>2.5296315272907766E-2</v>
      </c>
      <c r="R102" s="10">
        <f t="shared" si="30"/>
        <v>1.5321859838132834E-2</v>
      </c>
      <c r="S102" s="10">
        <f t="shared" si="31"/>
        <v>6.1921831577504971E-4</v>
      </c>
      <c r="T102" s="10"/>
      <c r="U102" s="10">
        <f t="shared" si="32"/>
        <v>-3.076816554138917E-2</v>
      </c>
      <c r="V102" s="10">
        <f t="shared" si="33"/>
        <v>3.2281533237307869E-2</v>
      </c>
      <c r="W102" s="10">
        <f t="shared" si="34"/>
        <v>5.3026725866323399E-2</v>
      </c>
      <c r="X102" s="10">
        <f t="shared" si="35"/>
        <v>4.8604079796985E-2</v>
      </c>
      <c r="Y102" s="10"/>
      <c r="Z102" s="10">
        <f t="shared" si="36"/>
        <v>-2.9825949902102078E-2</v>
      </c>
      <c r="AA102" s="10">
        <f t="shared" si="37"/>
        <v>3.2496420441812002E-2</v>
      </c>
      <c r="AB102" s="10">
        <f t="shared" si="38"/>
        <v>5.0694023844474745E-2</v>
      </c>
      <c r="AC102" s="11">
        <f t="shared" si="39"/>
        <v>5.3131147922966804E-2</v>
      </c>
      <c r="AE102" s="9">
        <f>'MRC5 No UV'!BQ101</f>
        <v>5.110087129130711E-4</v>
      </c>
      <c r="AF102" s="10">
        <f>'MRC5 3hUV'!BK101</f>
        <v>1.1093471333465018E-4</v>
      </c>
      <c r="AG102" s="10">
        <f>'MRC5 16hUV'!BK101</f>
        <v>7.9637306106469384E-4</v>
      </c>
      <c r="AH102" s="10">
        <f>'MRC5 24hUV'!BK101</f>
        <v>7.9743671739206578E-4</v>
      </c>
      <c r="AI102" s="10"/>
      <c r="AJ102" s="10">
        <f>'CSA No UV'!BK101</f>
        <v>8.0323731577606431E-4</v>
      </c>
      <c r="AK102" s="10">
        <f>'CSA 3hUV'!BK101</f>
        <v>1.0209759677324666E-3</v>
      </c>
      <c r="AL102" s="10">
        <f>'CSA 16hUV'!BK101</f>
        <v>4.5666553967871272E-4</v>
      </c>
      <c r="AM102" s="10">
        <f>'CSA 24hUV'!BK101</f>
        <v>7.4682750912179608E-4</v>
      </c>
      <c r="AN102" s="10"/>
      <c r="AO102" s="10">
        <f>'CSB No UV'!BK101</f>
        <v>1.1419248985001271E-3</v>
      </c>
      <c r="AP102" s="10">
        <f>'CSB 3hUV'!BK101</f>
        <v>3.7308366132565523E-4</v>
      </c>
      <c r="AQ102" s="10">
        <f>'CSB 16hUV'!BK101</f>
        <v>2.5763828575188464E-4</v>
      </c>
      <c r="AR102" s="11">
        <f>'CSB 24hUV'!BK101</f>
        <v>7.0044791830688267E-4</v>
      </c>
      <c r="AT102" s="9">
        <f t="shared" si="40"/>
        <v>0</v>
      </c>
      <c r="AU102" s="10">
        <f t="shared" si="41"/>
        <v>-4.0007399957842093E-4</v>
      </c>
      <c r="AV102" s="10">
        <f t="shared" si="42"/>
        <v>2.8536434815162274E-4</v>
      </c>
      <c r="AW102" s="10">
        <f t="shared" si="43"/>
        <v>2.8642800447899468E-4</v>
      </c>
      <c r="AX102" s="10"/>
      <c r="AY102" s="10">
        <f t="shared" si="44"/>
        <v>2.922286028629932E-4</v>
      </c>
      <c r="AZ102" s="10">
        <f t="shared" si="45"/>
        <v>5.0996725481939546E-4</v>
      </c>
      <c r="BA102" s="10">
        <f t="shared" si="46"/>
        <v>-5.4343173234358381E-5</v>
      </c>
      <c r="BB102" s="10">
        <f t="shared" si="47"/>
        <v>2.3581879620872498E-4</v>
      </c>
      <c r="BC102" s="10"/>
      <c r="BD102" s="10">
        <f t="shared" si="48"/>
        <v>6.3091618558705595E-4</v>
      </c>
      <c r="BE102" s="10">
        <f t="shared" si="49"/>
        <v>-1.3792505158741588E-4</v>
      </c>
      <c r="BF102" s="10">
        <f t="shared" si="50"/>
        <v>-2.5337042716118646E-4</v>
      </c>
      <c r="BG102" s="11">
        <f t="shared" si="51"/>
        <v>1.8943920539381156E-4</v>
      </c>
    </row>
    <row r="103" spans="1:59" x14ac:dyDescent="0.25">
      <c r="A103" s="9">
        <f>'MRC5 No UV'!BP102</f>
        <v>0.93322471704748089</v>
      </c>
      <c r="B103" s="10">
        <f>'MRC5 3hUV'!BJ102</f>
        <v>0.94227192630516843</v>
      </c>
      <c r="C103" s="10">
        <f>'MRC5 16hUV'!BJ102</f>
        <v>0.92386760794876488</v>
      </c>
      <c r="D103" s="10">
        <f>'MRC5 24hUV'!BJ102</f>
        <v>0.93439451546708774</v>
      </c>
      <c r="E103" s="10"/>
      <c r="F103" s="10">
        <f>'CSA No UV'!BJ102</f>
        <v>0.90346823411270361</v>
      </c>
      <c r="G103" s="10">
        <f>'CSA 3hUV'!BJ102</f>
        <v>0.95049307774149483</v>
      </c>
      <c r="H103" s="10">
        <f>'CSA 16hUV'!BJ102</f>
        <v>0.96954439560313399</v>
      </c>
      <c r="I103" s="10">
        <f>'CSA 24hUV'!BJ102</f>
        <v>0.975440097641602</v>
      </c>
      <c r="J103" s="10"/>
      <c r="K103" s="10">
        <f>'CSB No UV'!BJ102</f>
        <v>0.90735399748601731</v>
      </c>
      <c r="L103" s="10">
        <f>'CSB 3hUV'!BJ102</f>
        <v>0.9651401151308997</v>
      </c>
      <c r="M103" s="10">
        <f>'CSB 16hUV'!BJ102</f>
        <v>0.976990090924032</v>
      </c>
      <c r="N103" s="11">
        <f>'CSB 24hUV'!BJ102</f>
        <v>0.97262983457128693</v>
      </c>
      <c r="P103" s="9">
        <f t="shared" si="28"/>
        <v>0</v>
      </c>
      <c r="Q103" s="10">
        <f t="shared" si="29"/>
        <v>9.0472092576875385E-3</v>
      </c>
      <c r="R103" s="10">
        <f t="shared" si="30"/>
        <v>-9.3571090987160099E-3</v>
      </c>
      <c r="S103" s="10">
        <f t="shared" si="31"/>
        <v>1.1697984196068489E-3</v>
      </c>
      <c r="T103" s="10"/>
      <c r="U103" s="10">
        <f t="shared" si="32"/>
        <v>-2.9756482934777284E-2</v>
      </c>
      <c r="V103" s="10">
        <f t="shared" si="33"/>
        <v>1.726836069401394E-2</v>
      </c>
      <c r="W103" s="10">
        <f t="shared" si="34"/>
        <v>3.6319678555653101E-2</v>
      </c>
      <c r="X103" s="10">
        <f t="shared" si="35"/>
        <v>4.221538059412111E-2</v>
      </c>
      <c r="Y103" s="10"/>
      <c r="Z103" s="10">
        <f t="shared" si="36"/>
        <v>-2.5870719561463584E-2</v>
      </c>
      <c r="AA103" s="10">
        <f t="shared" si="37"/>
        <v>3.1915398083418811E-2</v>
      </c>
      <c r="AB103" s="10">
        <f t="shared" si="38"/>
        <v>4.3765373876551106E-2</v>
      </c>
      <c r="AC103" s="11">
        <f t="shared" si="39"/>
        <v>3.9405117523806044E-2</v>
      </c>
      <c r="AE103" s="9">
        <f>'MRC5 No UV'!BQ102</f>
        <v>7.2488763103307E-4</v>
      </c>
      <c r="AF103" s="10">
        <f>'MRC5 3hUV'!BK102</f>
        <v>4.7053599575366898E-4</v>
      </c>
      <c r="AG103" s="10">
        <f>'MRC5 16hUV'!BK102</f>
        <v>1.157535335401896E-3</v>
      </c>
      <c r="AH103" s="10">
        <f>'MRC5 24hUV'!BK102</f>
        <v>6.7395180181319472E-4</v>
      </c>
      <c r="AI103" s="10"/>
      <c r="AJ103" s="10">
        <f>'CSA No UV'!BK102</f>
        <v>1.751886959352206E-3</v>
      </c>
      <c r="AK103" s="10">
        <f>'CSA 3hUV'!BK102</f>
        <v>1.544740622663359E-3</v>
      </c>
      <c r="AL103" s="10">
        <f>'CSA 16hUV'!BK102</f>
        <v>3.6229988781041037E-4</v>
      </c>
      <c r="AM103" s="10">
        <f>'CSA 24hUV'!BK102</f>
        <v>5.0579212483257638E-4</v>
      </c>
      <c r="AN103" s="10"/>
      <c r="AO103" s="10">
        <f>'CSB No UV'!BK102</f>
        <v>2.7380816767227933E-4</v>
      </c>
      <c r="AP103" s="10">
        <f>'CSB 3hUV'!BK102</f>
        <v>1.5288998023496174E-4</v>
      </c>
      <c r="AQ103" s="10">
        <f>'CSB 16hUV'!BK102</f>
        <v>1.2150013998834763E-4</v>
      </c>
      <c r="AR103" s="11">
        <f>'CSB 24hUV'!BK102</f>
        <v>7.701717980886357E-4</v>
      </c>
      <c r="AT103" s="9">
        <f t="shared" si="40"/>
        <v>0</v>
      </c>
      <c r="AU103" s="10">
        <f t="shared" si="41"/>
        <v>-2.5435163527940102E-4</v>
      </c>
      <c r="AV103" s="10">
        <f t="shared" si="42"/>
        <v>4.3264770436882605E-4</v>
      </c>
      <c r="AW103" s="10">
        <f t="shared" si="43"/>
        <v>-5.0935829219875273E-5</v>
      </c>
      <c r="AX103" s="10"/>
      <c r="AY103" s="10">
        <f t="shared" si="44"/>
        <v>1.026999328319136E-3</v>
      </c>
      <c r="AZ103" s="10">
        <f t="shared" si="45"/>
        <v>8.1985299163028899E-4</v>
      </c>
      <c r="BA103" s="10">
        <f t="shared" si="46"/>
        <v>-3.6258774322265962E-4</v>
      </c>
      <c r="BB103" s="10">
        <f t="shared" si="47"/>
        <v>-2.1909550620049362E-4</v>
      </c>
      <c r="BC103" s="10"/>
      <c r="BD103" s="10">
        <f t="shared" si="48"/>
        <v>-4.5107946336079066E-4</v>
      </c>
      <c r="BE103" s="10">
        <f t="shared" si="49"/>
        <v>-5.719976507981082E-4</v>
      </c>
      <c r="BF103" s="10">
        <f t="shared" si="50"/>
        <v>-6.033874910447224E-4</v>
      </c>
      <c r="BG103" s="11">
        <f t="shared" si="51"/>
        <v>4.5284167055565706E-5</v>
      </c>
    </row>
    <row r="104" spans="1:59" x14ac:dyDescent="0.25">
      <c r="A104" s="9">
        <f>'MRC5 No UV'!BP103</f>
        <v>0.92091655221430802</v>
      </c>
      <c r="B104" s="10">
        <f>'MRC5 3hUV'!BJ103</f>
        <v>0.95412194642429038</v>
      </c>
      <c r="C104" s="10">
        <f>'MRC5 16hUV'!BJ103</f>
        <v>0.9270128005682865</v>
      </c>
      <c r="D104" s="10">
        <f>'MRC5 24hUV'!BJ103</f>
        <v>0.92551396070410064</v>
      </c>
      <c r="E104" s="10"/>
      <c r="F104" s="10">
        <f>'CSA No UV'!BJ103</f>
        <v>0.89844127725888734</v>
      </c>
      <c r="G104" s="10">
        <f>'CSA 3hUV'!BJ103</f>
        <v>0.94930649597830052</v>
      </c>
      <c r="H104" s="10">
        <f>'CSA 16hUV'!BJ103</f>
        <v>0.97396648631001903</v>
      </c>
      <c r="I104" s="10">
        <f>'CSA 24hUV'!BJ103</f>
        <v>0.96282150588404103</v>
      </c>
      <c r="J104" s="10"/>
      <c r="K104" s="10">
        <f>'CSB No UV'!BJ103</f>
        <v>0.90457038333620532</v>
      </c>
      <c r="L104" s="10">
        <f>'CSB 3hUV'!BJ103</f>
        <v>0.96100482055383307</v>
      </c>
      <c r="M104" s="10">
        <f>'CSB 16hUV'!BJ103</f>
        <v>0.97108615827337152</v>
      </c>
      <c r="N104" s="11">
        <f>'CSB 24hUV'!BJ103</f>
        <v>0.9704140059732117</v>
      </c>
      <c r="P104" s="9">
        <f t="shared" si="28"/>
        <v>0</v>
      </c>
      <c r="Q104" s="10">
        <f t="shared" si="29"/>
        <v>3.3205394209982364E-2</v>
      </c>
      <c r="R104" s="10">
        <f t="shared" si="30"/>
        <v>6.096248353978484E-3</v>
      </c>
      <c r="S104" s="10">
        <f t="shared" si="31"/>
        <v>4.5974084897926204E-3</v>
      </c>
      <c r="T104" s="10"/>
      <c r="U104" s="10">
        <f t="shared" si="32"/>
        <v>-2.2475274955420677E-2</v>
      </c>
      <c r="V104" s="10">
        <f t="shared" si="33"/>
        <v>2.8389943763992509E-2</v>
      </c>
      <c r="W104" s="10">
        <f t="shared" si="34"/>
        <v>5.3049934095711015E-2</v>
      </c>
      <c r="X104" s="10">
        <f t="shared" si="35"/>
        <v>4.1904953669733014E-2</v>
      </c>
      <c r="Y104" s="10"/>
      <c r="Z104" s="10">
        <f t="shared" si="36"/>
        <v>-1.6346168878102696E-2</v>
      </c>
      <c r="AA104" s="10">
        <f t="shared" si="37"/>
        <v>4.0088268339525057E-2</v>
      </c>
      <c r="AB104" s="10">
        <f t="shared" si="38"/>
        <v>5.016960605906351E-2</v>
      </c>
      <c r="AC104" s="11">
        <f t="shared" si="39"/>
        <v>4.9497453758903687E-2</v>
      </c>
      <c r="AE104" s="9">
        <f>'MRC5 No UV'!BQ103</f>
        <v>1.2532616111277409E-3</v>
      </c>
      <c r="AF104" s="10">
        <f>'MRC5 3hUV'!BK103</f>
        <v>8.7292426823459336E-4</v>
      </c>
      <c r="AG104" s="10">
        <f>'MRC5 16hUV'!BK103</f>
        <v>7.9325250611896872E-4</v>
      </c>
      <c r="AH104" s="10">
        <f>'MRC5 24hUV'!BK103</f>
        <v>3.0536955241241035E-4</v>
      </c>
      <c r="AI104" s="10"/>
      <c r="AJ104" s="10">
        <f>'CSA No UV'!BK103</f>
        <v>2.4702507111747877E-3</v>
      </c>
      <c r="AK104" s="10">
        <f>'CSA 3hUV'!BK103</f>
        <v>8.2439084771770814E-4</v>
      </c>
      <c r="AL104" s="10">
        <f>'CSA 16hUV'!BK103</f>
        <v>3.2804767409942167E-4</v>
      </c>
      <c r="AM104" s="10">
        <f>'CSA 24hUV'!BK103</f>
        <v>4.7746985903659615E-4</v>
      </c>
      <c r="AN104" s="10"/>
      <c r="AO104" s="10">
        <f>'CSB No UV'!BK103</f>
        <v>6.1785259983588572E-4</v>
      </c>
      <c r="AP104" s="10">
        <f>'CSB 3hUV'!BK103</f>
        <v>3.7083170200715468E-4</v>
      </c>
      <c r="AQ104" s="10">
        <f>'CSB 16hUV'!BK103</f>
        <v>4.6296527276227313E-4</v>
      </c>
      <c r="AR104" s="11">
        <f>'CSB 24hUV'!BK103</f>
        <v>7.6380184151247628E-4</v>
      </c>
      <c r="AT104" s="9">
        <f t="shared" si="40"/>
        <v>0</v>
      </c>
      <c r="AU104" s="10">
        <f t="shared" si="41"/>
        <v>-3.8033734289314759E-4</v>
      </c>
      <c r="AV104" s="10">
        <f t="shared" si="42"/>
        <v>-4.6000910500877223E-4</v>
      </c>
      <c r="AW104" s="10">
        <f t="shared" si="43"/>
        <v>-9.4789205871533065E-4</v>
      </c>
      <c r="AX104" s="10"/>
      <c r="AY104" s="10">
        <f t="shared" si="44"/>
        <v>1.2169891000470467E-3</v>
      </c>
      <c r="AZ104" s="10">
        <f t="shared" si="45"/>
        <v>-4.2887076341003281E-4</v>
      </c>
      <c r="BA104" s="10">
        <f t="shared" si="46"/>
        <v>-9.2521393702831934E-4</v>
      </c>
      <c r="BB104" s="10">
        <f t="shared" si="47"/>
        <v>-7.7579175209114485E-4</v>
      </c>
      <c r="BC104" s="10"/>
      <c r="BD104" s="10">
        <f t="shared" si="48"/>
        <v>-6.3540901129185523E-4</v>
      </c>
      <c r="BE104" s="10">
        <f t="shared" si="49"/>
        <v>-8.8242990912058622E-4</v>
      </c>
      <c r="BF104" s="10">
        <f t="shared" si="50"/>
        <v>-7.9029633836546782E-4</v>
      </c>
      <c r="BG104" s="11">
        <f t="shared" si="51"/>
        <v>-4.8945976961526467E-4</v>
      </c>
    </row>
    <row r="105" spans="1:59" x14ac:dyDescent="0.25">
      <c r="A105" s="9">
        <f>'MRC5 No UV'!BP104</f>
        <v>0.91270107997910022</v>
      </c>
      <c r="B105" s="10">
        <f>'MRC5 3hUV'!BJ104</f>
        <v>0.95192140741167286</v>
      </c>
      <c r="C105" s="10">
        <f>'MRC5 16hUV'!BJ104</f>
        <v>0.92781588773034929</v>
      </c>
      <c r="D105" s="10">
        <f>'MRC5 24hUV'!BJ104</f>
        <v>0.93855752341671272</v>
      </c>
      <c r="E105" s="10"/>
      <c r="F105" s="10">
        <f>'CSA No UV'!BJ104</f>
        <v>0.89412805235228487</v>
      </c>
      <c r="G105" s="10">
        <f>'CSA 3hUV'!BJ104</f>
        <v>0.96429918600670561</v>
      </c>
      <c r="H105" s="10">
        <f>'CSA 16hUV'!BJ104</f>
        <v>0.97959757581410256</v>
      </c>
      <c r="I105" s="10">
        <f>'CSA 24hUV'!BJ104</f>
        <v>0.97524511641199163</v>
      </c>
      <c r="J105" s="10"/>
      <c r="K105" s="10">
        <f>'CSB No UV'!BJ104</f>
        <v>0.90724082867682776</v>
      </c>
      <c r="L105" s="10">
        <f>'CSB 3hUV'!BJ104</f>
        <v>0.96438228906379064</v>
      </c>
      <c r="M105" s="10">
        <f>'CSB 16hUV'!BJ104</f>
        <v>0.96918660301204673</v>
      </c>
      <c r="N105" s="11">
        <f>'CSB 24hUV'!BJ104</f>
        <v>0.97550012594682978</v>
      </c>
      <c r="P105" s="9">
        <f t="shared" si="28"/>
        <v>0</v>
      </c>
      <c r="Q105" s="10">
        <f t="shared" si="29"/>
        <v>3.9220327432572644E-2</v>
      </c>
      <c r="R105" s="10">
        <f t="shared" si="30"/>
        <v>1.5114807751249071E-2</v>
      </c>
      <c r="S105" s="10">
        <f t="shared" si="31"/>
        <v>2.5856443437612509E-2</v>
      </c>
      <c r="T105" s="10"/>
      <c r="U105" s="10">
        <f t="shared" si="32"/>
        <v>-1.8573027626815342E-2</v>
      </c>
      <c r="V105" s="10">
        <f t="shared" si="33"/>
        <v>5.1598106027605395E-2</v>
      </c>
      <c r="W105" s="10">
        <f t="shared" si="34"/>
        <v>6.6896495835002345E-2</v>
      </c>
      <c r="X105" s="10">
        <f t="shared" si="35"/>
        <v>6.2544036432891414E-2</v>
      </c>
      <c r="Y105" s="10"/>
      <c r="Z105" s="10">
        <f t="shared" si="36"/>
        <v>-5.4602513022724564E-3</v>
      </c>
      <c r="AA105" s="10">
        <f t="shared" si="37"/>
        <v>5.1681209084690427E-2</v>
      </c>
      <c r="AB105" s="10">
        <f t="shared" si="38"/>
        <v>5.6485523032946516E-2</v>
      </c>
      <c r="AC105" s="11">
        <f t="shared" si="39"/>
        <v>6.2799045967729561E-2</v>
      </c>
      <c r="AE105" s="9">
        <f>'MRC5 No UV'!BQ104</f>
        <v>7.4891322989671032E-4</v>
      </c>
      <c r="AF105" s="10">
        <f>'MRC5 3hUV'!BK104</f>
        <v>5.0833295911636479E-4</v>
      </c>
      <c r="AG105" s="10">
        <f>'MRC5 16hUV'!BK104</f>
        <v>8.0081126839694628E-4</v>
      </c>
      <c r="AH105" s="10">
        <f>'MRC5 24hUV'!BK104</f>
        <v>2.1698123480694894E-4</v>
      </c>
      <c r="AI105" s="10"/>
      <c r="AJ105" s="10">
        <f>'CSA No UV'!BK104</f>
        <v>1.5159390662736417E-3</v>
      </c>
      <c r="AK105" s="10">
        <f>'CSA 3hUV'!BK104</f>
        <v>9.0873506174503598E-4</v>
      </c>
      <c r="AL105" s="10">
        <f>'CSA 16hUV'!BK104</f>
        <v>1.0138385044087843E-3</v>
      </c>
      <c r="AM105" s="10">
        <f>'CSA 24hUV'!BK104</f>
        <v>1.4319444717033844E-3</v>
      </c>
      <c r="AN105" s="10"/>
      <c r="AO105" s="10">
        <f>'CSB No UV'!BK104</f>
        <v>1.1131328634501952E-3</v>
      </c>
      <c r="AP105" s="10">
        <f>'CSB 3hUV'!BK104</f>
        <v>1.9286201420218969E-4</v>
      </c>
      <c r="AQ105" s="10">
        <f>'CSB 16hUV'!BK104</f>
        <v>2.8539187648910722E-4</v>
      </c>
      <c r="AR105" s="11">
        <f>'CSB 24hUV'!BK104</f>
        <v>8.1033653375822885E-4</v>
      </c>
      <c r="AT105" s="9">
        <f t="shared" si="40"/>
        <v>0</v>
      </c>
      <c r="AU105" s="10">
        <f t="shared" si="41"/>
        <v>-2.4058027078034552E-4</v>
      </c>
      <c r="AV105" s="10">
        <f t="shared" si="42"/>
        <v>5.1898038500235969E-5</v>
      </c>
      <c r="AW105" s="10">
        <f t="shared" si="43"/>
        <v>-5.3193199508976138E-4</v>
      </c>
      <c r="AX105" s="10"/>
      <c r="AY105" s="10">
        <f t="shared" si="44"/>
        <v>7.6702583637693143E-4</v>
      </c>
      <c r="AZ105" s="10">
        <f t="shared" si="45"/>
        <v>1.5982183184832567E-4</v>
      </c>
      <c r="BA105" s="10">
        <f t="shared" si="46"/>
        <v>2.6492527451207394E-4</v>
      </c>
      <c r="BB105" s="10">
        <f t="shared" si="47"/>
        <v>6.8303124180667404E-4</v>
      </c>
      <c r="BC105" s="10"/>
      <c r="BD105" s="10">
        <f t="shared" si="48"/>
        <v>3.6421963355348489E-4</v>
      </c>
      <c r="BE105" s="10">
        <f t="shared" si="49"/>
        <v>-5.5605121569452063E-4</v>
      </c>
      <c r="BF105" s="10">
        <f t="shared" si="50"/>
        <v>-4.6352135340760309E-4</v>
      </c>
      <c r="BG105" s="11">
        <f t="shared" si="51"/>
        <v>6.1423303861518532E-5</v>
      </c>
    </row>
    <row r="106" spans="1:59" x14ac:dyDescent="0.25">
      <c r="A106" s="9">
        <f>'MRC5 No UV'!BP105</f>
        <v>0.91757532109275131</v>
      </c>
      <c r="B106" s="10">
        <f>'MRC5 3hUV'!BJ105</f>
        <v>0.95677926896312915</v>
      </c>
      <c r="C106" s="10">
        <f>'MRC5 16hUV'!BJ105</f>
        <v>0.92927051819830064</v>
      </c>
      <c r="D106" s="10">
        <f>'MRC5 24hUV'!BJ105</f>
        <v>0.93466540050451663</v>
      </c>
      <c r="E106" s="10"/>
      <c r="F106" s="10">
        <f>'CSA No UV'!BJ105</f>
        <v>0.90725521160589828</v>
      </c>
      <c r="G106" s="10">
        <f>'CSA 3hUV'!BJ105</f>
        <v>0.9423710610745033</v>
      </c>
      <c r="H106" s="10">
        <f>'CSA 16hUV'!BJ105</f>
        <v>0.97334915244600373</v>
      </c>
      <c r="I106" s="10">
        <f>'CSA 24hUV'!BJ105</f>
        <v>0.97264193436453328</v>
      </c>
      <c r="J106" s="10"/>
      <c r="K106" s="10">
        <f>'CSB No UV'!BJ105</f>
        <v>0.91010243074557773</v>
      </c>
      <c r="L106" s="10">
        <f>'CSB 3hUV'!BJ105</f>
        <v>0.95614894142943752</v>
      </c>
      <c r="M106" s="10">
        <f>'CSB 16hUV'!BJ105</f>
        <v>0.97555101978490377</v>
      </c>
      <c r="N106" s="11">
        <f>'CSB 24hUV'!BJ105</f>
        <v>0.97417000211501803</v>
      </c>
      <c r="P106" s="9">
        <f t="shared" si="28"/>
        <v>0</v>
      </c>
      <c r="Q106" s="10">
        <f t="shared" si="29"/>
        <v>3.9203947870377842E-2</v>
      </c>
      <c r="R106" s="10">
        <f t="shared" si="30"/>
        <v>1.1695197105549338E-2</v>
      </c>
      <c r="S106" s="10">
        <f t="shared" si="31"/>
        <v>1.7090079411765324E-2</v>
      </c>
      <c r="T106" s="10"/>
      <c r="U106" s="10">
        <f t="shared" si="32"/>
        <v>-1.0320109486853024E-2</v>
      </c>
      <c r="V106" s="10">
        <f t="shared" si="33"/>
        <v>2.4795739981751996E-2</v>
      </c>
      <c r="W106" s="10">
        <f t="shared" si="34"/>
        <v>5.5773831353252423E-2</v>
      </c>
      <c r="X106" s="10">
        <f t="shared" si="35"/>
        <v>5.5066613271781972E-2</v>
      </c>
      <c r="Y106" s="10"/>
      <c r="Z106" s="10">
        <f t="shared" si="36"/>
        <v>-7.4728903471735775E-3</v>
      </c>
      <c r="AA106" s="10">
        <f t="shared" si="37"/>
        <v>3.857362033668621E-2</v>
      </c>
      <c r="AB106" s="10">
        <f t="shared" si="38"/>
        <v>5.7975698692152466E-2</v>
      </c>
      <c r="AC106" s="11">
        <f t="shared" si="39"/>
        <v>5.6594681022266724E-2</v>
      </c>
      <c r="AE106" s="9">
        <f>'MRC5 No UV'!BQ105</f>
        <v>6.365730741907103E-4</v>
      </c>
      <c r="AF106" s="10">
        <f>'MRC5 3hUV'!BK105</f>
        <v>3.7057810440363991E-4</v>
      </c>
      <c r="AG106" s="10">
        <f>'MRC5 16hUV'!BK105</f>
        <v>6.5575610485008832E-4</v>
      </c>
      <c r="AH106" s="10">
        <f>'MRC5 24hUV'!BK105</f>
        <v>3.6936055996218475E-4</v>
      </c>
      <c r="AI106" s="10"/>
      <c r="AJ106" s="10">
        <f>'CSA No UV'!BK105</f>
        <v>1.9953443413573634E-3</v>
      </c>
      <c r="AK106" s="10">
        <f>'CSA 3hUV'!BK105</f>
        <v>5.2982381107337731E-4</v>
      </c>
      <c r="AL106" s="10">
        <f>'CSA 16hUV'!BK105</f>
        <v>5.4115826147215407E-4</v>
      </c>
      <c r="AM106" s="10">
        <f>'CSA 24hUV'!BK105</f>
        <v>8.2690728727987566E-4</v>
      </c>
      <c r="AN106" s="10"/>
      <c r="AO106" s="10">
        <f>'CSB No UV'!BK105</f>
        <v>3.9279815982234625E-4</v>
      </c>
      <c r="AP106" s="10">
        <f>'CSB 3hUV'!BK105</f>
        <v>6.8111441302552407E-4</v>
      </c>
      <c r="AQ106" s="10">
        <f>'CSB 16hUV'!BK105</f>
        <v>3.3297257833794428E-4</v>
      </c>
      <c r="AR106" s="11">
        <f>'CSB 24hUV'!BK105</f>
        <v>5.9114763940490791E-4</v>
      </c>
      <c r="AT106" s="9">
        <f t="shared" si="40"/>
        <v>0</v>
      </c>
      <c r="AU106" s="10">
        <f t="shared" si="41"/>
        <v>-2.6599496978707039E-4</v>
      </c>
      <c r="AV106" s="10">
        <f t="shared" si="42"/>
        <v>1.9183030659378013E-5</v>
      </c>
      <c r="AW106" s="10">
        <f t="shared" si="43"/>
        <v>-2.6721251422852555E-4</v>
      </c>
      <c r="AX106" s="10"/>
      <c r="AY106" s="10">
        <f t="shared" si="44"/>
        <v>1.3587712671666531E-3</v>
      </c>
      <c r="AZ106" s="10">
        <f t="shared" si="45"/>
        <v>-1.0674926311733299E-4</v>
      </c>
      <c r="BA106" s="10">
        <f t="shared" si="46"/>
        <v>-9.5414812718556236E-5</v>
      </c>
      <c r="BB106" s="10">
        <f t="shared" si="47"/>
        <v>1.9033421308916536E-4</v>
      </c>
      <c r="BC106" s="10"/>
      <c r="BD106" s="10">
        <f t="shared" si="48"/>
        <v>-2.4377491436836405E-4</v>
      </c>
      <c r="BE106" s="10">
        <f t="shared" si="49"/>
        <v>4.4541338834813769E-5</v>
      </c>
      <c r="BF106" s="10">
        <f t="shared" si="50"/>
        <v>-3.0360049585276603E-4</v>
      </c>
      <c r="BG106" s="11">
        <f t="shared" si="51"/>
        <v>-4.5425434785802393E-5</v>
      </c>
    </row>
    <row r="107" spans="1:59" x14ac:dyDescent="0.25">
      <c r="A107" s="9">
        <f>'MRC5 No UV'!BP106</f>
        <v>0.91702330144513811</v>
      </c>
      <c r="B107" s="10">
        <f>'MRC5 3hUV'!BJ106</f>
        <v>0.95820271596969098</v>
      </c>
      <c r="C107" s="10">
        <f>'MRC5 16hUV'!BJ106</f>
        <v>0.92598538966599087</v>
      </c>
      <c r="D107" s="10">
        <f>'MRC5 24hUV'!BJ106</f>
        <v>0.93533829087971154</v>
      </c>
      <c r="E107" s="10"/>
      <c r="F107" s="10">
        <f>'CSA No UV'!BJ106</f>
        <v>0.89780586679234808</v>
      </c>
      <c r="G107" s="10">
        <f>'CSA 3hUV'!BJ106</f>
        <v>0.95637327867256017</v>
      </c>
      <c r="H107" s="10">
        <f>'CSA 16hUV'!BJ106</f>
        <v>0.97961164593257555</v>
      </c>
      <c r="I107" s="10">
        <f>'CSA 24hUV'!BJ106</f>
        <v>0.96690368403843241</v>
      </c>
      <c r="J107" s="10"/>
      <c r="K107" s="10">
        <f>'CSB No UV'!BJ106</f>
        <v>0.90175665060959942</v>
      </c>
      <c r="L107" s="10">
        <f>'CSB 3hUV'!BJ106</f>
        <v>0.94736746086230705</v>
      </c>
      <c r="M107" s="10">
        <f>'CSB 16hUV'!BJ106</f>
        <v>0.97563426151154908</v>
      </c>
      <c r="N107" s="11">
        <f>'CSB 24hUV'!BJ106</f>
        <v>0.97059651243291878</v>
      </c>
      <c r="P107" s="9">
        <f t="shared" si="28"/>
        <v>0</v>
      </c>
      <c r="Q107" s="10">
        <f t="shared" si="29"/>
        <v>4.1179414524552871E-2</v>
      </c>
      <c r="R107" s="10">
        <f t="shared" si="30"/>
        <v>8.9620882208527597E-3</v>
      </c>
      <c r="S107" s="10">
        <f t="shared" si="31"/>
        <v>1.8314989434573437E-2</v>
      </c>
      <c r="T107" s="10"/>
      <c r="U107" s="10">
        <f t="shared" si="32"/>
        <v>-1.9217434652790022E-2</v>
      </c>
      <c r="V107" s="10">
        <f t="shared" si="33"/>
        <v>3.9349977227422062E-2</v>
      </c>
      <c r="W107" s="10">
        <f t="shared" si="34"/>
        <v>6.2588344487437442E-2</v>
      </c>
      <c r="X107" s="10">
        <f t="shared" si="35"/>
        <v>4.9880382593294303E-2</v>
      </c>
      <c r="Y107" s="10"/>
      <c r="Z107" s="10">
        <f t="shared" si="36"/>
        <v>-1.5266650835538687E-2</v>
      </c>
      <c r="AA107" s="10">
        <f t="shared" si="37"/>
        <v>3.0344159417168948E-2</v>
      </c>
      <c r="AB107" s="10">
        <f t="shared" si="38"/>
        <v>5.8610960066410978E-2</v>
      </c>
      <c r="AC107" s="11">
        <f t="shared" si="39"/>
        <v>5.3573210987780673E-2</v>
      </c>
      <c r="AE107" s="9">
        <f>'MRC5 No UV'!BQ106</f>
        <v>3.3796015908954568E-4</v>
      </c>
      <c r="AF107" s="10">
        <f>'MRC5 3hUV'!BK106</f>
        <v>8.9621894042181272E-5</v>
      </c>
      <c r="AG107" s="10">
        <f>'MRC5 16hUV'!BK106</f>
        <v>7.1167138521051516E-4</v>
      </c>
      <c r="AH107" s="10">
        <f>'MRC5 24hUV'!BK106</f>
        <v>1.6523981918267362E-4</v>
      </c>
      <c r="AI107" s="10"/>
      <c r="AJ107" s="10">
        <f>'CSA No UV'!BK106</f>
        <v>1.3434112811659051E-3</v>
      </c>
      <c r="AK107" s="10">
        <f>'CSA 3hUV'!BK106</f>
        <v>8.4998684966143697E-4</v>
      </c>
      <c r="AL107" s="10">
        <f>'CSA 16hUV'!BK106</f>
        <v>7.7343548758880033E-4</v>
      </c>
      <c r="AM107" s="10">
        <f>'CSA 24hUV'!BK106</f>
        <v>6.1210533204494747E-4</v>
      </c>
      <c r="AN107" s="10"/>
      <c r="AO107" s="10">
        <f>'CSB No UV'!BK106</f>
        <v>5.5692535926026748E-4</v>
      </c>
      <c r="AP107" s="10">
        <f>'CSB 3hUV'!BK106</f>
        <v>2.2955282742536507E-4</v>
      </c>
      <c r="AQ107" s="10">
        <f>'CSB 16hUV'!BK106</f>
        <v>3.6651147836525315E-4</v>
      </c>
      <c r="AR107" s="11">
        <f>'CSB 24hUV'!BK106</f>
        <v>4.9029689043999939E-4</v>
      </c>
      <c r="AT107" s="9">
        <f t="shared" si="40"/>
        <v>0</v>
      </c>
      <c r="AU107" s="10">
        <f t="shared" si="41"/>
        <v>-2.4833826504736439E-4</v>
      </c>
      <c r="AV107" s="10">
        <f t="shared" si="42"/>
        <v>3.7371122612096948E-4</v>
      </c>
      <c r="AW107" s="10">
        <f t="shared" si="43"/>
        <v>-1.7272033990687206E-4</v>
      </c>
      <c r="AX107" s="10"/>
      <c r="AY107" s="10">
        <f t="shared" si="44"/>
        <v>1.0054511220763595E-3</v>
      </c>
      <c r="AZ107" s="10">
        <f t="shared" si="45"/>
        <v>5.1202669057189129E-4</v>
      </c>
      <c r="BA107" s="10">
        <f t="shared" si="46"/>
        <v>4.3547532849925465E-4</v>
      </c>
      <c r="BB107" s="10">
        <f t="shared" si="47"/>
        <v>2.7414517295540179E-4</v>
      </c>
      <c r="BC107" s="10"/>
      <c r="BD107" s="10">
        <f t="shared" si="48"/>
        <v>2.189652001707218E-4</v>
      </c>
      <c r="BE107" s="10">
        <f t="shared" si="49"/>
        <v>-1.0840733166418061E-4</v>
      </c>
      <c r="BF107" s="10">
        <f t="shared" si="50"/>
        <v>2.8551319275707467E-5</v>
      </c>
      <c r="BG107" s="11">
        <f t="shared" si="51"/>
        <v>1.5233673135045371E-4</v>
      </c>
    </row>
    <row r="108" spans="1:59" x14ac:dyDescent="0.25">
      <c r="A108" s="9">
        <f>'MRC5 No UV'!BP107</f>
        <v>0.92617419416551239</v>
      </c>
      <c r="B108" s="10">
        <f>'MRC5 3hUV'!BJ107</f>
        <v>0.9551541996595081</v>
      </c>
      <c r="C108" s="10">
        <f>'MRC5 16hUV'!BJ107</f>
        <v>0.92439039785357358</v>
      </c>
      <c r="D108" s="10">
        <f>'MRC5 24hUV'!BJ107</f>
        <v>0.93920282365160657</v>
      </c>
      <c r="E108" s="10"/>
      <c r="F108" s="10">
        <f>'CSA No UV'!BJ107</f>
        <v>0.90027019843756517</v>
      </c>
      <c r="G108" s="10">
        <f>'CSA 3hUV'!BJ107</f>
        <v>0.96065855364017361</v>
      </c>
      <c r="H108" s="10">
        <f>'CSA 16hUV'!BJ107</f>
        <v>0.98289935650793581</v>
      </c>
      <c r="I108" s="10">
        <f>'CSA 24hUV'!BJ107</f>
        <v>0.96382341144009764</v>
      </c>
      <c r="J108" s="10"/>
      <c r="K108" s="10">
        <f>'CSB No UV'!BJ107</f>
        <v>0.88865623280951633</v>
      </c>
      <c r="L108" s="10">
        <f>'CSB 3hUV'!BJ107</f>
        <v>0.93805023524335329</v>
      </c>
      <c r="M108" s="10">
        <f>'CSB 16hUV'!BJ107</f>
        <v>0.98499692054963561</v>
      </c>
      <c r="N108" s="11">
        <f>'CSB 24hUV'!BJ107</f>
        <v>0.96708715843810844</v>
      </c>
      <c r="P108" s="9">
        <f t="shared" si="28"/>
        <v>0</v>
      </c>
      <c r="Q108" s="10">
        <f t="shared" si="29"/>
        <v>2.8980005493995709E-2</v>
      </c>
      <c r="R108" s="10">
        <f t="shared" si="30"/>
        <v>-1.7837963119388123E-3</v>
      </c>
      <c r="S108" s="10">
        <f t="shared" si="31"/>
        <v>1.3028629486094179E-2</v>
      </c>
      <c r="T108" s="10"/>
      <c r="U108" s="10">
        <f t="shared" si="32"/>
        <v>-2.5903995727947215E-2</v>
      </c>
      <c r="V108" s="10">
        <f t="shared" si="33"/>
        <v>3.4484359474661219E-2</v>
      </c>
      <c r="W108" s="10">
        <f t="shared" si="34"/>
        <v>5.6725162342423419E-2</v>
      </c>
      <c r="X108" s="10">
        <f t="shared" si="35"/>
        <v>3.7649217274585256E-2</v>
      </c>
      <c r="Y108" s="10"/>
      <c r="Z108" s="10">
        <f t="shared" si="36"/>
        <v>-3.7517961355996055E-2</v>
      </c>
      <c r="AA108" s="10">
        <f t="shared" si="37"/>
        <v>1.1876041077840904E-2</v>
      </c>
      <c r="AB108" s="10">
        <f t="shared" si="38"/>
        <v>5.8822726384123225E-2</v>
      </c>
      <c r="AC108" s="11">
        <f t="shared" si="39"/>
        <v>4.0912964272596053E-2</v>
      </c>
      <c r="AE108" s="9">
        <f>'MRC5 No UV'!BQ107</f>
        <v>5.6471017464311535E-4</v>
      </c>
      <c r="AF108" s="10">
        <f>'MRC5 3hUV'!BK107</f>
        <v>4.2053112362073212E-4</v>
      </c>
      <c r="AG108" s="10">
        <f>'MRC5 16hUV'!BK107</f>
        <v>1.0635090459000815E-3</v>
      </c>
      <c r="AH108" s="10">
        <f>'MRC5 24hUV'!BK107</f>
        <v>4.1231584463814259E-4</v>
      </c>
      <c r="AI108" s="10"/>
      <c r="AJ108" s="10">
        <f>'CSA No UV'!BK107</f>
        <v>1.443072086080237E-3</v>
      </c>
      <c r="AK108" s="10">
        <f>'CSA 3hUV'!BK107</f>
        <v>6.4651947433285871E-4</v>
      </c>
      <c r="AL108" s="10">
        <f>'CSA 16hUV'!BK107</f>
        <v>1.4606758078054836E-3</v>
      </c>
      <c r="AM108" s="10">
        <f>'CSA 24hUV'!BK107</f>
        <v>6.7566567019490824E-4</v>
      </c>
      <c r="AN108" s="10"/>
      <c r="AO108" s="10">
        <f>'CSB No UV'!BK107</f>
        <v>8.2529699611199854E-4</v>
      </c>
      <c r="AP108" s="10">
        <f>'CSB 3hUV'!BK107</f>
        <v>3.4659079779153805E-4</v>
      </c>
      <c r="AQ108" s="10">
        <f>'CSB 16hUV'!BK107</f>
        <v>9.4663090870472665E-4</v>
      </c>
      <c r="AR108" s="11">
        <f>'CSB 24hUV'!BK107</f>
        <v>4.6368446385868748E-4</v>
      </c>
      <c r="AT108" s="9">
        <f t="shared" si="40"/>
        <v>0</v>
      </c>
      <c r="AU108" s="10">
        <f t="shared" si="41"/>
        <v>-1.4417905102238323E-4</v>
      </c>
      <c r="AV108" s="10">
        <f t="shared" si="42"/>
        <v>4.9879887125696615E-4</v>
      </c>
      <c r="AW108" s="10">
        <f t="shared" si="43"/>
        <v>-1.5239433000497276E-4</v>
      </c>
      <c r="AX108" s="10"/>
      <c r="AY108" s="10">
        <f t="shared" si="44"/>
        <v>8.7836191143712166E-4</v>
      </c>
      <c r="AZ108" s="10">
        <f t="shared" si="45"/>
        <v>8.1809299689743361E-5</v>
      </c>
      <c r="BA108" s="10">
        <f t="shared" si="46"/>
        <v>8.9596563316236822E-4</v>
      </c>
      <c r="BB108" s="10">
        <f t="shared" si="47"/>
        <v>1.1095549555179289E-4</v>
      </c>
      <c r="BC108" s="10"/>
      <c r="BD108" s="10">
        <f t="shared" si="48"/>
        <v>2.6058682146888319E-4</v>
      </c>
      <c r="BE108" s="10">
        <f t="shared" si="49"/>
        <v>-2.181193768515773E-4</v>
      </c>
      <c r="BF108" s="10">
        <f t="shared" si="50"/>
        <v>3.819207340616113E-4</v>
      </c>
      <c r="BG108" s="11">
        <f t="shared" si="51"/>
        <v>-1.0102571078442787E-4</v>
      </c>
    </row>
    <row r="109" spans="1:59" x14ac:dyDescent="0.25">
      <c r="A109" s="9">
        <f>'MRC5 No UV'!BP108</f>
        <v>0.91985818604288594</v>
      </c>
      <c r="B109" s="10">
        <f>'MRC5 3hUV'!BJ108</f>
        <v>0.94330499247011024</v>
      </c>
      <c r="C109" s="10">
        <f>'MRC5 16hUV'!BJ108</f>
        <v>0.9281221355822783</v>
      </c>
      <c r="D109" s="10">
        <f>'MRC5 24hUV'!BJ108</f>
        <v>0.93235381371602155</v>
      </c>
      <c r="E109" s="10"/>
      <c r="F109" s="10">
        <f>'CSA No UV'!BJ108</f>
        <v>0.90538868022589036</v>
      </c>
      <c r="G109" s="10">
        <f>'CSA 3hUV'!BJ108</f>
        <v>0.95048791147464262</v>
      </c>
      <c r="H109" s="10">
        <f>'CSA 16hUV'!BJ108</f>
        <v>0.96855569757869175</v>
      </c>
      <c r="I109" s="10">
        <f>'CSA 24hUV'!BJ108</f>
        <v>0.97203885259268286</v>
      </c>
      <c r="J109" s="10"/>
      <c r="K109" s="10">
        <f>'CSB No UV'!BJ108</f>
        <v>0.88532690299841832</v>
      </c>
      <c r="L109" s="10">
        <f>'CSB 3hUV'!BJ108</f>
        <v>0.94860255450185937</v>
      </c>
      <c r="M109" s="10">
        <f>'CSB 16hUV'!BJ108</f>
        <v>0.97720302507713674</v>
      </c>
      <c r="N109" s="11">
        <f>'CSB 24hUV'!BJ108</f>
        <v>0.96950997946330142</v>
      </c>
      <c r="P109" s="9">
        <f t="shared" si="28"/>
        <v>0</v>
      </c>
      <c r="Q109" s="10">
        <f t="shared" si="29"/>
        <v>2.3446806427224298E-2</v>
      </c>
      <c r="R109" s="10">
        <f t="shared" si="30"/>
        <v>8.2639495393923568E-3</v>
      </c>
      <c r="S109" s="10">
        <f t="shared" si="31"/>
        <v>1.2495627673135612E-2</v>
      </c>
      <c r="T109" s="10"/>
      <c r="U109" s="10">
        <f t="shared" si="32"/>
        <v>-1.4469505816995576E-2</v>
      </c>
      <c r="V109" s="10">
        <f t="shared" si="33"/>
        <v>3.0629725431756682E-2</v>
      </c>
      <c r="W109" s="10">
        <f t="shared" si="34"/>
        <v>4.8697511535805815E-2</v>
      </c>
      <c r="X109" s="10">
        <f t="shared" si="35"/>
        <v>5.2180666549796917E-2</v>
      </c>
      <c r="Y109" s="10"/>
      <c r="Z109" s="10">
        <f t="shared" si="36"/>
        <v>-3.453128304446762E-2</v>
      </c>
      <c r="AA109" s="10">
        <f t="shared" si="37"/>
        <v>2.8744368458973435E-2</v>
      </c>
      <c r="AB109" s="10">
        <f t="shared" si="38"/>
        <v>5.7344839034250805E-2</v>
      </c>
      <c r="AC109" s="11">
        <f t="shared" si="39"/>
        <v>4.965179342041548E-2</v>
      </c>
      <c r="AE109" s="9">
        <f>'MRC5 No UV'!BQ108</f>
        <v>4.8562369406181857E-4</v>
      </c>
      <c r="AF109" s="10">
        <f>'MRC5 3hUV'!BK108</f>
        <v>4.6362846553286638E-4</v>
      </c>
      <c r="AG109" s="10">
        <f>'MRC5 16hUV'!BK108</f>
        <v>4.472421068526895E-4</v>
      </c>
      <c r="AH109" s="10">
        <f>'MRC5 24hUV'!BK108</f>
        <v>3.2593619601200023E-4</v>
      </c>
      <c r="AI109" s="10"/>
      <c r="AJ109" s="10">
        <f>'CSA No UV'!BK108</f>
        <v>1.2152240763831238E-3</v>
      </c>
      <c r="AK109" s="10">
        <f>'CSA 3hUV'!BK108</f>
        <v>6.7082099263181261E-4</v>
      </c>
      <c r="AL109" s="10">
        <f>'CSA 16hUV'!BK108</f>
        <v>9.4016529837107315E-4</v>
      </c>
      <c r="AM109" s="10">
        <f>'CSA 24hUV'!BK108</f>
        <v>5.2983226264889443E-4</v>
      </c>
      <c r="AN109" s="10"/>
      <c r="AO109" s="10">
        <f>'CSB No UV'!BK108</f>
        <v>1.1160411808879428E-3</v>
      </c>
      <c r="AP109" s="10">
        <f>'CSB 3hUV'!BK108</f>
        <v>2.7695200253783774E-4</v>
      </c>
      <c r="AQ109" s="10">
        <f>'CSB 16hUV'!BK108</f>
        <v>4.0031336912716852E-4</v>
      </c>
      <c r="AR109" s="11">
        <f>'CSB 24hUV'!BK108</f>
        <v>4.4425717260949634E-4</v>
      </c>
      <c r="AT109" s="9">
        <f t="shared" si="40"/>
        <v>0</v>
      </c>
      <c r="AU109" s="10">
        <f t="shared" si="41"/>
        <v>-2.1995228528952186E-5</v>
      </c>
      <c r="AV109" s="10">
        <f t="shared" si="42"/>
        <v>-3.838158720912907E-5</v>
      </c>
      <c r="AW109" s="10">
        <f t="shared" si="43"/>
        <v>-1.5968749804981834E-4</v>
      </c>
      <c r="AX109" s="10"/>
      <c r="AY109" s="10">
        <f t="shared" si="44"/>
        <v>7.2960038232130521E-4</v>
      </c>
      <c r="AZ109" s="10">
        <f t="shared" si="45"/>
        <v>1.8519729856999404E-4</v>
      </c>
      <c r="BA109" s="10">
        <f t="shared" si="46"/>
        <v>4.5454160430925458E-4</v>
      </c>
      <c r="BB109" s="10">
        <f t="shared" si="47"/>
        <v>4.4208568587075867E-5</v>
      </c>
      <c r="BC109" s="10"/>
      <c r="BD109" s="10">
        <f t="shared" si="48"/>
        <v>6.304174868261242E-4</v>
      </c>
      <c r="BE109" s="10">
        <f t="shared" si="49"/>
        <v>-2.0867169152398083E-4</v>
      </c>
      <c r="BF109" s="10">
        <f t="shared" si="50"/>
        <v>-8.531032493465005E-5</v>
      </c>
      <c r="BG109" s="11">
        <f t="shared" si="51"/>
        <v>-4.1366521452322223E-5</v>
      </c>
    </row>
    <row r="110" spans="1:59" x14ac:dyDescent="0.25">
      <c r="A110" s="9">
        <f>'MRC5 No UV'!BP109</f>
        <v>0.91909494847453999</v>
      </c>
      <c r="B110" s="10">
        <f>'MRC5 3hUV'!BJ109</f>
        <v>0.94558982137474723</v>
      </c>
      <c r="C110" s="10">
        <f>'MRC5 16hUV'!BJ109</f>
        <v>0.9167371941086232</v>
      </c>
      <c r="D110" s="10">
        <f>'MRC5 24hUV'!BJ109</f>
        <v>0.93347533168384511</v>
      </c>
      <c r="E110" s="10"/>
      <c r="F110" s="10">
        <f>'CSA No UV'!BJ109</f>
        <v>0.89693104264475332</v>
      </c>
      <c r="G110" s="10">
        <f>'CSA 3hUV'!BJ109</f>
        <v>0.95030461021930912</v>
      </c>
      <c r="H110" s="10">
        <f>'CSA 16hUV'!BJ109</f>
        <v>0.97632812396211111</v>
      </c>
      <c r="I110" s="10">
        <f>'CSA 24hUV'!BJ109</f>
        <v>0.97285233513171732</v>
      </c>
      <c r="J110" s="10"/>
      <c r="K110" s="10">
        <f>'CSB No UV'!BJ109</f>
        <v>0.91213449811674552</v>
      </c>
      <c r="L110" s="10">
        <f>'CSB 3hUV'!BJ109</f>
        <v>0.94390867558015168</v>
      </c>
      <c r="M110" s="10">
        <f>'CSB 16hUV'!BJ109</f>
        <v>0.98209593037029363</v>
      </c>
      <c r="N110" s="11">
        <f>'CSB 24hUV'!BJ109</f>
        <v>0.9638877565502908</v>
      </c>
      <c r="P110" s="9">
        <f t="shared" si="28"/>
        <v>0</v>
      </c>
      <c r="Q110" s="10">
        <f t="shared" si="29"/>
        <v>2.6494872900207245E-2</v>
      </c>
      <c r="R110" s="10">
        <f t="shared" si="30"/>
        <v>-2.3577543659167866E-3</v>
      </c>
      <c r="S110" s="10">
        <f t="shared" si="31"/>
        <v>1.4380383209305125E-2</v>
      </c>
      <c r="T110" s="10"/>
      <c r="U110" s="10">
        <f t="shared" si="32"/>
        <v>-2.2163905829786668E-2</v>
      </c>
      <c r="V110" s="10">
        <f t="shared" si="33"/>
        <v>3.1209661744769135E-2</v>
      </c>
      <c r="W110" s="10">
        <f t="shared" si="34"/>
        <v>5.723317548757112E-2</v>
      </c>
      <c r="X110" s="10">
        <f t="shared" si="35"/>
        <v>5.3757386657177331E-2</v>
      </c>
      <c r="Y110" s="10"/>
      <c r="Z110" s="10">
        <f t="shared" si="36"/>
        <v>-6.9604503577944676E-3</v>
      </c>
      <c r="AA110" s="10">
        <f t="shared" si="37"/>
        <v>2.4813727105611694E-2</v>
      </c>
      <c r="AB110" s="10">
        <f t="shared" si="38"/>
        <v>6.3000981895753649E-2</v>
      </c>
      <c r="AC110" s="11">
        <f t="shared" si="39"/>
        <v>4.4792808075750812E-2</v>
      </c>
      <c r="AE110" s="9">
        <f>'MRC5 No UV'!BQ109</f>
        <v>8.9123125886552985E-4</v>
      </c>
      <c r="AF110" s="10">
        <f>'MRC5 3hUV'!BK109</f>
        <v>2.1739909437581186E-4</v>
      </c>
      <c r="AG110" s="10">
        <f>'MRC5 16hUV'!BK109</f>
        <v>5.6889501729007501E-4</v>
      </c>
      <c r="AH110" s="10">
        <f>'MRC5 24hUV'!BK109</f>
        <v>9.9407537764494467E-5</v>
      </c>
      <c r="AI110" s="10"/>
      <c r="AJ110" s="10">
        <f>'CSA No UV'!BK109</f>
        <v>9.3503475082932141E-4</v>
      </c>
      <c r="AK110" s="10">
        <f>'CSA 3hUV'!BK109</f>
        <v>9.430754772627066E-4</v>
      </c>
      <c r="AL110" s="10">
        <f>'CSA 16hUV'!BK109</f>
        <v>6.0429436293642355E-4</v>
      </c>
      <c r="AM110" s="10">
        <f>'CSA 24hUV'!BK109</f>
        <v>1.0997531368676797E-3</v>
      </c>
      <c r="AN110" s="10"/>
      <c r="AO110" s="10">
        <f>'CSB No UV'!BK109</f>
        <v>9.7516839368306379E-4</v>
      </c>
      <c r="AP110" s="10">
        <f>'CSB 3hUV'!BK109</f>
        <v>4.8168471496316898E-4</v>
      </c>
      <c r="AQ110" s="10">
        <f>'CSB 16hUV'!BK109</f>
        <v>6.6265826398770127E-4</v>
      </c>
      <c r="AR110" s="11">
        <f>'CSB 24hUV'!BK109</f>
        <v>1.2296480163911674E-3</v>
      </c>
      <c r="AT110" s="9">
        <f t="shared" si="40"/>
        <v>0</v>
      </c>
      <c r="AU110" s="10">
        <f t="shared" si="41"/>
        <v>-6.7383216448971793E-4</v>
      </c>
      <c r="AV110" s="10">
        <f t="shared" si="42"/>
        <v>-3.2233624157545484E-4</v>
      </c>
      <c r="AW110" s="10">
        <f t="shared" si="43"/>
        <v>-7.9182372110103542E-4</v>
      </c>
      <c r="AX110" s="10"/>
      <c r="AY110" s="10">
        <f t="shared" si="44"/>
        <v>4.3803491963791564E-5</v>
      </c>
      <c r="AZ110" s="10">
        <f t="shared" si="45"/>
        <v>5.1844218397176754E-5</v>
      </c>
      <c r="BA110" s="10">
        <f t="shared" si="46"/>
        <v>-2.869368959291063E-4</v>
      </c>
      <c r="BB110" s="10">
        <f t="shared" si="47"/>
        <v>2.0852187800214986E-4</v>
      </c>
      <c r="BC110" s="10"/>
      <c r="BD110" s="10">
        <f t="shared" si="48"/>
        <v>8.3937134817533947E-5</v>
      </c>
      <c r="BE110" s="10">
        <f t="shared" si="49"/>
        <v>-4.0954654390236087E-4</v>
      </c>
      <c r="BF110" s="10">
        <f t="shared" si="50"/>
        <v>-2.2857299487782858E-4</v>
      </c>
      <c r="BG110" s="11">
        <f t="shared" si="51"/>
        <v>3.3841675752563751E-4</v>
      </c>
    </row>
    <row r="111" spans="1:59" x14ac:dyDescent="0.25">
      <c r="A111" s="9">
        <f>'MRC5 No UV'!BP110</f>
        <v>0.9280934241604758</v>
      </c>
      <c r="B111" s="10">
        <f>'MRC5 3hUV'!BJ110</f>
        <v>0.9556749976831016</v>
      </c>
      <c r="C111" s="10">
        <f>'MRC5 16hUV'!BJ110</f>
        <v>0.91927404087962028</v>
      </c>
      <c r="D111" s="10">
        <f>'MRC5 24hUV'!BJ110</f>
        <v>0.92763772172398629</v>
      </c>
      <c r="E111" s="10"/>
      <c r="F111" s="10">
        <f>'CSA No UV'!BJ110</f>
        <v>0.9108648267490016</v>
      </c>
      <c r="G111" s="10">
        <f>'CSA 3hUV'!BJ110</f>
        <v>0.95728808135102528</v>
      </c>
      <c r="H111" s="10">
        <f>'CSA 16hUV'!BJ110</f>
        <v>0.97475010614181667</v>
      </c>
      <c r="I111" s="10">
        <f>'CSA 24hUV'!BJ110</f>
        <v>0.9721136742403198</v>
      </c>
      <c r="J111" s="10"/>
      <c r="K111" s="10">
        <f>'CSB No UV'!BJ110</f>
        <v>0.89561914323754854</v>
      </c>
      <c r="L111" s="10">
        <f>'CSB 3hUV'!BJ110</f>
        <v>0.94509809443330151</v>
      </c>
      <c r="M111" s="10">
        <f>'CSB 16hUV'!BJ110</f>
        <v>0.97684889470059688</v>
      </c>
      <c r="N111" s="11">
        <f>'CSB 24hUV'!BJ110</f>
        <v>0.97190252810177125</v>
      </c>
      <c r="P111" s="9">
        <f t="shared" si="28"/>
        <v>0</v>
      </c>
      <c r="Q111" s="10">
        <f t="shared" si="29"/>
        <v>2.7581573522625802E-2</v>
      </c>
      <c r="R111" s="10">
        <f t="shared" si="30"/>
        <v>-8.8193832808555195E-3</v>
      </c>
      <c r="S111" s="10">
        <f t="shared" si="31"/>
        <v>-4.5570243648951347E-4</v>
      </c>
      <c r="T111" s="10"/>
      <c r="U111" s="10">
        <f t="shared" si="32"/>
        <v>-1.72285974114742E-2</v>
      </c>
      <c r="V111" s="10">
        <f t="shared" si="33"/>
        <v>2.9194657190549478E-2</v>
      </c>
      <c r="W111" s="10">
        <f t="shared" si="34"/>
        <v>4.6656681981340875E-2</v>
      </c>
      <c r="X111" s="10">
        <f t="shared" si="35"/>
        <v>4.4020250079844003E-2</v>
      </c>
      <c r="Y111" s="10"/>
      <c r="Z111" s="10">
        <f t="shared" si="36"/>
        <v>-3.2474280922927257E-2</v>
      </c>
      <c r="AA111" s="10">
        <f t="shared" si="37"/>
        <v>1.7004670272825706E-2</v>
      </c>
      <c r="AB111" s="10">
        <f t="shared" si="38"/>
        <v>4.8755470540121082E-2</v>
      </c>
      <c r="AC111" s="11">
        <f t="shared" si="39"/>
        <v>4.3809103941295446E-2</v>
      </c>
      <c r="AE111" s="9">
        <f>'MRC5 No UV'!BQ110</f>
        <v>1.3009135379382117E-3</v>
      </c>
      <c r="AF111" s="10">
        <f>'MRC5 3hUV'!BK110</f>
        <v>4.6092646947730687E-4</v>
      </c>
      <c r="AG111" s="10">
        <f>'MRC5 16hUV'!BK110</f>
        <v>8.6961669495968499E-4</v>
      </c>
      <c r="AH111" s="10">
        <f>'MRC5 24hUV'!BK110</f>
        <v>7.5607592354449841E-4</v>
      </c>
      <c r="AI111" s="10"/>
      <c r="AJ111" s="10">
        <f>'CSA No UV'!BK110</f>
        <v>4.6412998495109912E-4</v>
      </c>
      <c r="AK111" s="10">
        <f>'CSA 3hUV'!BK110</f>
        <v>1.2538661335827735E-3</v>
      </c>
      <c r="AL111" s="10">
        <f>'CSA 16hUV'!BK110</f>
        <v>5.0992062140314441E-4</v>
      </c>
      <c r="AM111" s="10">
        <f>'CSA 24hUV'!BK110</f>
        <v>7.559124715012318E-4</v>
      </c>
      <c r="AN111" s="10"/>
      <c r="AO111" s="10">
        <f>'CSB No UV'!BK110</f>
        <v>4.9357945031480754E-4</v>
      </c>
      <c r="AP111" s="10">
        <f>'CSB 3hUV'!BK110</f>
        <v>7.6399790234685044E-4</v>
      </c>
      <c r="AQ111" s="10">
        <f>'CSB 16hUV'!BK110</f>
        <v>2.1788261153363235E-4</v>
      </c>
      <c r="AR111" s="11">
        <f>'CSB 24hUV'!BK110</f>
        <v>2.9989033281166888E-4</v>
      </c>
      <c r="AT111" s="9">
        <f t="shared" si="40"/>
        <v>0</v>
      </c>
      <c r="AU111" s="10">
        <f t="shared" si="41"/>
        <v>-8.3998706846090485E-4</v>
      </c>
      <c r="AV111" s="10">
        <f t="shared" si="42"/>
        <v>-4.3129684297852668E-4</v>
      </c>
      <c r="AW111" s="10">
        <f t="shared" si="43"/>
        <v>-5.4483761439371326E-4</v>
      </c>
      <c r="AX111" s="10"/>
      <c r="AY111" s="10">
        <f t="shared" si="44"/>
        <v>-8.367835529871125E-4</v>
      </c>
      <c r="AZ111" s="10">
        <f t="shared" si="45"/>
        <v>-4.7047404355438169E-5</v>
      </c>
      <c r="BA111" s="10">
        <f t="shared" si="46"/>
        <v>-7.9099291653506726E-4</v>
      </c>
      <c r="BB111" s="10">
        <f t="shared" si="47"/>
        <v>-5.4500106643697987E-4</v>
      </c>
      <c r="BC111" s="10"/>
      <c r="BD111" s="10">
        <f t="shared" si="48"/>
        <v>-8.0733408762340413E-4</v>
      </c>
      <c r="BE111" s="10">
        <f t="shared" si="49"/>
        <v>-5.3691563559136123E-4</v>
      </c>
      <c r="BF111" s="10">
        <f t="shared" si="50"/>
        <v>-1.0830309264045794E-3</v>
      </c>
      <c r="BG111" s="11">
        <f t="shared" si="51"/>
        <v>-1.0010232051265427E-3</v>
      </c>
    </row>
    <row r="112" spans="1:59" x14ac:dyDescent="0.25">
      <c r="A112" s="9">
        <f>'MRC5 No UV'!BP111</f>
        <v>0.93202887353859198</v>
      </c>
      <c r="B112" s="10">
        <f>'MRC5 3hUV'!BJ111</f>
        <v>0.95236187068178602</v>
      </c>
      <c r="C112" s="10">
        <f>'MRC5 16hUV'!BJ111</f>
        <v>0.92949363608737201</v>
      </c>
      <c r="D112" s="10">
        <f>'MRC5 24hUV'!BJ111</f>
        <v>0.93169468582570725</v>
      </c>
      <c r="E112" s="10"/>
      <c r="F112" s="10">
        <f>'CSA No UV'!BJ111</f>
        <v>0.88032636969531419</v>
      </c>
      <c r="G112" s="10">
        <f>'CSA 3hUV'!BJ111</f>
        <v>0.94618771203486463</v>
      </c>
      <c r="H112" s="10">
        <f>'CSA 16hUV'!BJ111</f>
        <v>0.97583201310691747</v>
      </c>
      <c r="I112" s="10">
        <f>'CSA 24hUV'!BJ111</f>
        <v>0.97354812020619352</v>
      </c>
      <c r="J112" s="10"/>
      <c r="K112" s="10">
        <f>'CSB No UV'!BJ111</f>
        <v>0.8975847419478159</v>
      </c>
      <c r="L112" s="10">
        <f>'CSB 3hUV'!BJ111</f>
        <v>0.94483925696283533</v>
      </c>
      <c r="M112" s="10">
        <f>'CSB 16hUV'!BJ111</f>
        <v>0.97775443239197046</v>
      </c>
      <c r="N112" s="11">
        <f>'CSB 24hUV'!BJ111</f>
        <v>0.97336098098663304</v>
      </c>
      <c r="P112" s="9">
        <f t="shared" si="28"/>
        <v>0</v>
      </c>
      <c r="Q112" s="10">
        <f t="shared" si="29"/>
        <v>2.0332997143194032E-2</v>
      </c>
      <c r="R112" s="10">
        <f t="shared" si="30"/>
        <v>-2.5352374512199738E-3</v>
      </c>
      <c r="S112" s="10">
        <f t="shared" si="31"/>
        <v>-3.3418771288473703E-4</v>
      </c>
      <c r="T112" s="10"/>
      <c r="U112" s="10">
        <f t="shared" si="32"/>
        <v>-5.1702503843277792E-2</v>
      </c>
      <c r="V112" s="10">
        <f t="shared" si="33"/>
        <v>1.4158838496272641E-2</v>
      </c>
      <c r="W112" s="10">
        <f t="shared" si="34"/>
        <v>4.3803139568325489E-2</v>
      </c>
      <c r="X112" s="10">
        <f t="shared" si="35"/>
        <v>4.1519246667601539E-2</v>
      </c>
      <c r="Y112" s="10"/>
      <c r="Z112" s="10">
        <f t="shared" si="36"/>
        <v>-3.4444131590776084E-2</v>
      </c>
      <c r="AA112" s="10">
        <f t="shared" si="37"/>
        <v>1.2810383424243343E-2</v>
      </c>
      <c r="AB112" s="10">
        <f t="shared" si="38"/>
        <v>4.5725558853378478E-2</v>
      </c>
      <c r="AC112" s="11">
        <f t="shared" si="39"/>
        <v>4.1332107448041056E-2</v>
      </c>
      <c r="AE112" s="9">
        <f>'MRC5 No UV'!BQ111</f>
        <v>1.0228340730626369E-3</v>
      </c>
      <c r="AF112" s="10">
        <f>'MRC5 3hUV'!BK111</f>
        <v>3.1427839956681901E-4</v>
      </c>
      <c r="AG112" s="10">
        <f>'MRC5 16hUV'!BK111</f>
        <v>8.8570363946577824E-4</v>
      </c>
      <c r="AH112" s="10">
        <f>'MRC5 24hUV'!BK111</f>
        <v>1.851411256816016E-4</v>
      </c>
      <c r="AI112" s="10"/>
      <c r="AJ112" s="10">
        <f>'CSA No UV'!BK111</f>
        <v>1.0186507393040594E-3</v>
      </c>
      <c r="AK112" s="10">
        <f>'CSA 3hUV'!BK111</f>
        <v>7.6475555498789483E-4</v>
      </c>
      <c r="AL112" s="10">
        <f>'CSA 16hUV'!BK111</f>
        <v>8.0824649784547609E-4</v>
      </c>
      <c r="AM112" s="10">
        <f>'CSA 24hUV'!BK111</f>
        <v>6.9099409484741151E-4</v>
      </c>
      <c r="AN112" s="10"/>
      <c r="AO112" s="10">
        <f>'CSB No UV'!BK111</f>
        <v>7.5945749974124866E-4</v>
      </c>
      <c r="AP112" s="10">
        <f>'CSB 3hUV'!BK111</f>
        <v>3.7708201455636278E-4</v>
      </c>
      <c r="AQ112" s="10">
        <f>'CSB 16hUV'!BK111</f>
        <v>3.8829293257325781E-4</v>
      </c>
      <c r="AR112" s="11">
        <f>'CSB 24hUV'!BK111</f>
        <v>3.4088239899052501E-4</v>
      </c>
      <c r="AT112" s="9">
        <f t="shared" si="40"/>
        <v>0</v>
      </c>
      <c r="AU112" s="10">
        <f t="shared" si="41"/>
        <v>-7.0855567349581796E-4</v>
      </c>
      <c r="AV112" s="10">
        <f t="shared" si="42"/>
        <v>-1.3713043359685868E-4</v>
      </c>
      <c r="AW112" s="10">
        <f t="shared" si="43"/>
        <v>-8.3769294738103529E-4</v>
      </c>
      <c r="AX112" s="10"/>
      <c r="AY112" s="10">
        <f t="shared" si="44"/>
        <v>-4.1833337585774674E-6</v>
      </c>
      <c r="AZ112" s="10">
        <f t="shared" si="45"/>
        <v>-2.5807851807474209E-4</v>
      </c>
      <c r="BA112" s="10">
        <f t="shared" si="46"/>
        <v>-2.1458757521716082E-4</v>
      </c>
      <c r="BB112" s="10">
        <f t="shared" si="47"/>
        <v>-3.3183997821522541E-4</v>
      </c>
      <c r="BC112" s="10"/>
      <c r="BD112" s="10">
        <f t="shared" si="48"/>
        <v>-2.6337657332138826E-4</v>
      </c>
      <c r="BE112" s="10">
        <f t="shared" si="49"/>
        <v>-6.4575205850627413E-4</v>
      </c>
      <c r="BF112" s="10">
        <f t="shared" si="50"/>
        <v>-6.345411404893791E-4</v>
      </c>
      <c r="BG112" s="11">
        <f t="shared" si="51"/>
        <v>-6.8195167407211191E-4</v>
      </c>
    </row>
    <row r="113" spans="1:59" x14ac:dyDescent="0.25">
      <c r="A113" s="9">
        <f>'MRC5 No UV'!BP112</f>
        <v>0.9231270793566605</v>
      </c>
      <c r="B113" s="10">
        <f>'MRC5 3hUV'!BJ112</f>
        <v>0.9561113457862106</v>
      </c>
      <c r="C113" s="10">
        <f>'MRC5 16hUV'!BJ112</f>
        <v>0.92789960741039634</v>
      </c>
      <c r="D113" s="10">
        <f>'MRC5 24hUV'!BJ112</f>
        <v>0.93642814837690569</v>
      </c>
      <c r="E113" s="10"/>
      <c r="F113" s="10">
        <f>'CSA No UV'!BJ112</f>
        <v>0.89133341887564066</v>
      </c>
      <c r="G113" s="10">
        <f>'CSA 3hUV'!BJ112</f>
        <v>0.96637182017262491</v>
      </c>
      <c r="H113" s="10">
        <f>'CSA 16hUV'!BJ112</f>
        <v>0.96238919716934856</v>
      </c>
      <c r="I113" s="10">
        <f>'CSA 24hUV'!BJ112</f>
        <v>0.9668405122060495</v>
      </c>
      <c r="J113" s="10"/>
      <c r="K113" s="10">
        <f>'CSB No UV'!BJ112</f>
        <v>0.89774871813367363</v>
      </c>
      <c r="L113" s="10">
        <f>'CSB 3hUV'!BJ112</f>
        <v>0.94332626677787468</v>
      </c>
      <c r="M113" s="10">
        <f>'CSB 16hUV'!BJ112</f>
        <v>0.96581451500720283</v>
      </c>
      <c r="N113" s="11">
        <f>'CSB 24hUV'!BJ112</f>
        <v>0.96117964524633259</v>
      </c>
      <c r="P113" s="9">
        <f t="shared" si="28"/>
        <v>0</v>
      </c>
      <c r="Q113" s="10">
        <f t="shared" si="29"/>
        <v>3.2984266429550102E-2</v>
      </c>
      <c r="R113" s="10">
        <f t="shared" si="30"/>
        <v>4.7725280537358472E-3</v>
      </c>
      <c r="S113" s="10">
        <f t="shared" si="31"/>
        <v>1.3301069020245193E-2</v>
      </c>
      <c r="T113" s="10"/>
      <c r="U113" s="10">
        <f t="shared" si="32"/>
        <v>-3.1793660481019836E-2</v>
      </c>
      <c r="V113" s="10">
        <f t="shared" si="33"/>
        <v>4.3244740815964411E-2</v>
      </c>
      <c r="W113" s="10">
        <f t="shared" si="34"/>
        <v>3.9262117812688069E-2</v>
      </c>
      <c r="X113" s="10">
        <f t="shared" si="35"/>
        <v>4.3713432849389E-2</v>
      </c>
      <c r="Y113" s="10"/>
      <c r="Z113" s="10">
        <f t="shared" si="36"/>
        <v>-2.5378361222986867E-2</v>
      </c>
      <c r="AA113" s="10">
        <f t="shared" si="37"/>
        <v>2.0199187421214182E-2</v>
      </c>
      <c r="AB113" s="10">
        <f t="shared" si="38"/>
        <v>4.2687435650542338E-2</v>
      </c>
      <c r="AC113" s="11">
        <f t="shared" si="39"/>
        <v>3.8052565889672096E-2</v>
      </c>
      <c r="AE113" s="9">
        <f>'MRC5 No UV'!BQ112</f>
        <v>6.4358773951140311E-4</v>
      </c>
      <c r="AF113" s="10">
        <f>'MRC5 3hUV'!BK112</f>
        <v>3.5985647219302441E-4</v>
      </c>
      <c r="AG113" s="10">
        <f>'MRC5 16hUV'!BK112</f>
        <v>7.6076985668217963E-4</v>
      </c>
      <c r="AH113" s="10">
        <f>'MRC5 24hUV'!BK112</f>
        <v>5.8135572524077876E-4</v>
      </c>
      <c r="AI113" s="10"/>
      <c r="AJ113" s="10">
        <f>'CSA No UV'!BK112</f>
        <v>1.6683205940564811E-3</v>
      </c>
      <c r="AK113" s="10">
        <f>'CSA 3hUV'!BK112</f>
        <v>7.3528331813238219E-4</v>
      </c>
      <c r="AL113" s="10">
        <f>'CSA 16hUV'!BK112</f>
        <v>3.9596455171642716E-4</v>
      </c>
      <c r="AM113" s="10">
        <f>'CSA 24hUV'!BK112</f>
        <v>5.4500268024937283E-4</v>
      </c>
      <c r="AN113" s="10"/>
      <c r="AO113" s="10">
        <f>'CSB No UV'!BK112</f>
        <v>1.3125624934705741E-3</v>
      </c>
      <c r="AP113" s="10">
        <f>'CSB 3hUV'!BK112</f>
        <v>5.6083686295960817E-4</v>
      </c>
      <c r="AQ113" s="10">
        <f>'CSB 16hUV'!BK112</f>
        <v>2.4935289074560617E-4</v>
      </c>
      <c r="AR113" s="11">
        <f>'CSB 24hUV'!BK112</f>
        <v>5.0176892927627365E-4</v>
      </c>
      <c r="AT113" s="9">
        <f t="shared" si="40"/>
        <v>0</v>
      </c>
      <c r="AU113" s="10">
        <f t="shared" si="41"/>
        <v>-2.8373126731837871E-4</v>
      </c>
      <c r="AV113" s="10">
        <f t="shared" si="42"/>
        <v>1.1718211717077652E-4</v>
      </c>
      <c r="AW113" s="10">
        <f t="shared" si="43"/>
        <v>-6.2232014270624351E-5</v>
      </c>
      <c r="AX113" s="10"/>
      <c r="AY113" s="10">
        <f t="shared" si="44"/>
        <v>1.0247328545450779E-3</v>
      </c>
      <c r="AZ113" s="10">
        <f t="shared" si="45"/>
        <v>9.1695578620979074E-5</v>
      </c>
      <c r="BA113" s="10">
        <f t="shared" si="46"/>
        <v>-2.4762318779497595E-4</v>
      </c>
      <c r="BB113" s="10">
        <f t="shared" si="47"/>
        <v>-9.8585059262030279E-5</v>
      </c>
      <c r="BC113" s="10"/>
      <c r="BD113" s="10">
        <f t="shared" si="48"/>
        <v>6.6897475395917094E-4</v>
      </c>
      <c r="BE113" s="10">
        <f t="shared" si="49"/>
        <v>-8.275087655179494E-5</v>
      </c>
      <c r="BF113" s="10">
        <f t="shared" si="50"/>
        <v>-3.9423484876579694E-4</v>
      </c>
      <c r="BG113" s="11">
        <f t="shared" si="51"/>
        <v>-1.4181881023512947E-4</v>
      </c>
    </row>
    <row r="114" spans="1:59" x14ac:dyDescent="0.25">
      <c r="A114" s="9">
        <f>'MRC5 No UV'!BP113</f>
        <v>0.91736270538771902</v>
      </c>
      <c r="B114" s="10">
        <f>'MRC5 3hUV'!BJ113</f>
        <v>0.95689643226508159</v>
      </c>
      <c r="C114" s="10">
        <f>'MRC5 16hUV'!BJ113</f>
        <v>0.91795286069660187</v>
      </c>
      <c r="D114" s="10">
        <f>'MRC5 24hUV'!BJ113</f>
        <v>0.93808403125687267</v>
      </c>
      <c r="E114" s="10"/>
      <c r="F114" s="10">
        <f>'CSA No UV'!BJ113</f>
        <v>0.88510782033787261</v>
      </c>
      <c r="G114" s="10">
        <f>'CSA 3hUV'!BJ113</f>
        <v>0.96363766961828168</v>
      </c>
      <c r="H114" s="10">
        <f>'CSA 16hUV'!BJ113</f>
        <v>0.97158117343674011</v>
      </c>
      <c r="I114" s="10">
        <f>'CSA 24hUV'!BJ113</f>
        <v>0.96722140613875784</v>
      </c>
      <c r="J114" s="10"/>
      <c r="K114" s="10">
        <f>'CSB No UV'!BJ113</f>
        <v>0.89927355413080934</v>
      </c>
      <c r="L114" s="10">
        <f>'CSB 3hUV'!BJ113</f>
        <v>0.9419529836528957</v>
      </c>
      <c r="M114" s="10">
        <f>'CSB 16hUV'!BJ113</f>
        <v>0.97147034294418666</v>
      </c>
      <c r="N114" s="11">
        <f>'CSB 24hUV'!BJ113</f>
        <v>0.96538441687632892</v>
      </c>
      <c r="P114" s="9">
        <f t="shared" si="28"/>
        <v>0</v>
      </c>
      <c r="Q114" s="10">
        <f t="shared" si="29"/>
        <v>3.9533726877362563E-2</v>
      </c>
      <c r="R114" s="10">
        <f t="shared" si="30"/>
        <v>5.9015530888284484E-4</v>
      </c>
      <c r="S114" s="10">
        <f t="shared" si="31"/>
        <v>2.0721325869153651E-2</v>
      </c>
      <c r="T114" s="10"/>
      <c r="U114" s="10">
        <f t="shared" si="32"/>
        <v>-3.2254885049846416E-2</v>
      </c>
      <c r="V114" s="10">
        <f t="shared" si="33"/>
        <v>4.6274964230562654E-2</v>
      </c>
      <c r="W114" s="10">
        <f t="shared" si="34"/>
        <v>5.4218468049021085E-2</v>
      </c>
      <c r="X114" s="10">
        <f t="shared" si="35"/>
        <v>4.985870075103882E-2</v>
      </c>
      <c r="Y114" s="10"/>
      <c r="Z114" s="10">
        <f t="shared" si="36"/>
        <v>-1.8089151256909686E-2</v>
      </c>
      <c r="AA114" s="10">
        <f t="shared" si="37"/>
        <v>2.4590278265176679E-2</v>
      </c>
      <c r="AB114" s="10">
        <f t="shared" si="38"/>
        <v>5.4107637556467636E-2</v>
      </c>
      <c r="AC114" s="11">
        <f t="shared" si="39"/>
        <v>4.8021711488609897E-2</v>
      </c>
      <c r="AE114" s="9">
        <f>'MRC5 No UV'!BQ113</f>
        <v>2.0405806435067785E-4</v>
      </c>
      <c r="AF114" s="10">
        <f>'MRC5 3hUV'!BK113</f>
        <v>6.5113382113761052E-4</v>
      </c>
      <c r="AG114" s="10">
        <f>'MRC5 16hUV'!BK113</f>
        <v>6.8195180691690014E-4</v>
      </c>
      <c r="AH114" s="10">
        <f>'MRC5 24hUV'!BK113</f>
        <v>5.6171644307466439E-4</v>
      </c>
      <c r="AI114" s="10"/>
      <c r="AJ114" s="10">
        <f>'CSA No UV'!BK113</f>
        <v>1.4765699677527168E-3</v>
      </c>
      <c r="AK114" s="10">
        <f>'CSA 3hUV'!BK113</f>
        <v>1.1644528067980111E-3</v>
      </c>
      <c r="AL114" s="10">
        <f>'CSA 16hUV'!BK113</f>
        <v>4.4850576877924125E-4</v>
      </c>
      <c r="AM114" s="10">
        <f>'CSA 24hUV'!BK113</f>
        <v>7.4788468812194049E-4</v>
      </c>
      <c r="AN114" s="10"/>
      <c r="AO114" s="10">
        <f>'CSB No UV'!BK113</f>
        <v>7.6850550661515223E-4</v>
      </c>
      <c r="AP114" s="10">
        <f>'CSB 3hUV'!BK113</f>
        <v>5.5936504917308393E-4</v>
      </c>
      <c r="AQ114" s="10">
        <f>'CSB 16hUV'!BK113</f>
        <v>2.0549320903240925E-4</v>
      </c>
      <c r="AR114" s="11">
        <f>'CSB 24hUV'!BK113</f>
        <v>7.5101793430899918E-4</v>
      </c>
      <c r="AT114" s="9">
        <f t="shared" si="40"/>
        <v>0</v>
      </c>
      <c r="AU114" s="10">
        <f t="shared" si="41"/>
        <v>4.4707575678693267E-4</v>
      </c>
      <c r="AV114" s="10">
        <f t="shared" si="42"/>
        <v>4.7789374256622228E-4</v>
      </c>
      <c r="AW114" s="10">
        <f t="shared" si="43"/>
        <v>3.5765837872398654E-4</v>
      </c>
      <c r="AX114" s="10"/>
      <c r="AY114" s="10">
        <f t="shared" si="44"/>
        <v>1.272511903402039E-3</v>
      </c>
      <c r="AZ114" s="10">
        <f t="shared" si="45"/>
        <v>9.6039474244733326E-4</v>
      </c>
      <c r="BA114" s="10">
        <f t="shared" si="46"/>
        <v>2.444477044285634E-4</v>
      </c>
      <c r="BB114" s="10">
        <f t="shared" si="47"/>
        <v>5.4382662377126258E-4</v>
      </c>
      <c r="BC114" s="10"/>
      <c r="BD114" s="10">
        <f t="shared" si="48"/>
        <v>5.6444744226447443E-4</v>
      </c>
      <c r="BE114" s="10">
        <f t="shared" si="49"/>
        <v>3.5530698482240608E-4</v>
      </c>
      <c r="BF114" s="10">
        <f t="shared" si="50"/>
        <v>1.4351446817314009E-6</v>
      </c>
      <c r="BG114" s="11">
        <f t="shared" si="51"/>
        <v>5.4695986995832138E-4</v>
      </c>
    </row>
    <row r="115" spans="1:59" x14ac:dyDescent="0.25">
      <c r="A115" s="9">
        <f>'MRC5 No UV'!BP114</f>
        <v>0.92237806978735049</v>
      </c>
      <c r="B115" s="10">
        <f>'MRC5 3hUV'!BJ114</f>
        <v>0.95477864649073108</v>
      </c>
      <c r="C115" s="10">
        <f>'MRC5 16hUV'!BJ114</f>
        <v>0.9266602193873823</v>
      </c>
      <c r="D115" s="10">
        <f>'MRC5 24hUV'!BJ114</f>
        <v>0.93952544119255799</v>
      </c>
      <c r="E115" s="10"/>
      <c r="F115" s="10">
        <f>'CSA No UV'!BJ114</f>
        <v>0.89859180757863055</v>
      </c>
      <c r="G115" s="10">
        <f>'CSA 3hUV'!BJ114</f>
        <v>0.95815945480477926</v>
      </c>
      <c r="H115" s="10">
        <f>'CSA 16hUV'!BJ114</f>
        <v>0.97777581905645616</v>
      </c>
      <c r="I115" s="10">
        <f>'CSA 24hUV'!BJ114</f>
        <v>0.96993932168108121</v>
      </c>
      <c r="J115" s="10"/>
      <c r="K115" s="10">
        <f>'CSB No UV'!BJ114</f>
        <v>0.90137287800260424</v>
      </c>
      <c r="L115" s="10">
        <f>'CSB 3hUV'!BJ114</f>
        <v>0.95862764950817714</v>
      </c>
      <c r="M115" s="10">
        <f>'CSB 16hUV'!BJ114</f>
        <v>0.98267779254823107</v>
      </c>
      <c r="N115" s="11">
        <f>'CSB 24hUV'!BJ114</f>
        <v>0.96176622549840629</v>
      </c>
      <c r="P115" s="9">
        <f t="shared" si="28"/>
        <v>0</v>
      </c>
      <c r="Q115" s="10">
        <f t="shared" si="29"/>
        <v>3.240057670338059E-2</v>
      </c>
      <c r="R115" s="10">
        <f t="shared" si="30"/>
        <v>4.2821496000318149E-3</v>
      </c>
      <c r="S115" s="10">
        <f t="shared" si="31"/>
        <v>1.7147371405207501E-2</v>
      </c>
      <c r="T115" s="10"/>
      <c r="U115" s="10">
        <f t="shared" si="32"/>
        <v>-2.3786262208719933E-2</v>
      </c>
      <c r="V115" s="10">
        <f t="shared" si="33"/>
        <v>3.578138501742878E-2</v>
      </c>
      <c r="W115" s="10">
        <f t="shared" si="34"/>
        <v>5.5397749269105678E-2</v>
      </c>
      <c r="X115" s="10">
        <f t="shared" si="35"/>
        <v>4.7561251893730727E-2</v>
      </c>
      <c r="Y115" s="10"/>
      <c r="Z115" s="10">
        <f t="shared" si="36"/>
        <v>-2.1005191784746247E-2</v>
      </c>
      <c r="AA115" s="10">
        <f t="shared" si="37"/>
        <v>3.6249579720826652E-2</v>
      </c>
      <c r="AB115" s="10">
        <f t="shared" si="38"/>
        <v>6.0299722760880581E-2</v>
      </c>
      <c r="AC115" s="11">
        <f t="shared" si="39"/>
        <v>3.9388155711055806E-2</v>
      </c>
      <c r="AE115" s="9">
        <f>'MRC5 No UV'!BQ114</f>
        <v>6.444762402817029E-4</v>
      </c>
      <c r="AF115" s="10">
        <f>'MRC5 3hUV'!BK114</f>
        <v>3.0138525440883459E-4</v>
      </c>
      <c r="AG115" s="10">
        <f>'MRC5 16hUV'!BK114</f>
        <v>5.4397255078982498E-4</v>
      </c>
      <c r="AH115" s="10">
        <f>'MRC5 24hUV'!BK114</f>
        <v>4.2755273173077074E-4</v>
      </c>
      <c r="AI115" s="10"/>
      <c r="AJ115" s="10">
        <f>'CSA No UV'!BK114</f>
        <v>1.042374232514958E-3</v>
      </c>
      <c r="AK115" s="10">
        <f>'CSA 3hUV'!BK114</f>
        <v>1.1442770523883668E-3</v>
      </c>
      <c r="AL115" s="10">
        <f>'CSA 16hUV'!BK114</f>
        <v>9.4629318880071504E-4</v>
      </c>
      <c r="AM115" s="10">
        <f>'CSA 24hUV'!BK114</f>
        <v>9.5000827879614287E-4</v>
      </c>
      <c r="AN115" s="10"/>
      <c r="AO115" s="10">
        <f>'CSB No UV'!BK114</f>
        <v>1.7675438316824613E-3</v>
      </c>
      <c r="AP115" s="10">
        <f>'CSB 3hUV'!BK114</f>
        <v>4.6812795646966349E-4</v>
      </c>
      <c r="AQ115" s="10">
        <f>'CSB 16hUV'!BK114</f>
        <v>4.8299969717995734E-4</v>
      </c>
      <c r="AR115" s="11">
        <f>'CSB 24hUV'!BK114</f>
        <v>7.2477017877986679E-4</v>
      </c>
      <c r="AT115" s="9">
        <f t="shared" si="40"/>
        <v>0</v>
      </c>
      <c r="AU115" s="10">
        <f t="shared" si="41"/>
        <v>-3.4309098587286831E-4</v>
      </c>
      <c r="AV115" s="10">
        <f t="shared" si="42"/>
        <v>-1.0050368949187792E-4</v>
      </c>
      <c r="AW115" s="10">
        <f t="shared" si="43"/>
        <v>-2.1692350855093216E-4</v>
      </c>
      <c r="AX115" s="10"/>
      <c r="AY115" s="10">
        <f t="shared" si="44"/>
        <v>3.9789799223325512E-4</v>
      </c>
      <c r="AZ115" s="10">
        <f t="shared" si="45"/>
        <v>4.9980081210666393E-4</v>
      </c>
      <c r="BA115" s="10">
        <f t="shared" si="46"/>
        <v>3.0181694851901214E-4</v>
      </c>
      <c r="BB115" s="10">
        <f t="shared" si="47"/>
        <v>3.0553203851443997E-4</v>
      </c>
      <c r="BC115" s="10"/>
      <c r="BD115" s="10">
        <f t="shared" si="48"/>
        <v>1.1230675914007584E-3</v>
      </c>
      <c r="BE115" s="10">
        <f t="shared" si="49"/>
        <v>-1.7634828381203941E-4</v>
      </c>
      <c r="BF115" s="10">
        <f t="shared" si="50"/>
        <v>-1.6147654310174557E-4</v>
      </c>
      <c r="BG115" s="11">
        <f t="shared" si="51"/>
        <v>8.0293938498163893E-5</v>
      </c>
    </row>
    <row r="116" spans="1:59" x14ac:dyDescent="0.25">
      <c r="A116" s="9">
        <f>'MRC5 No UV'!BP115</f>
        <v>0.92294385853780514</v>
      </c>
      <c r="B116" s="10">
        <f>'MRC5 3hUV'!BJ115</f>
        <v>0.94839041493667031</v>
      </c>
      <c r="C116" s="10">
        <f>'MRC5 16hUV'!BJ115</f>
        <v>0.9210508985455268</v>
      </c>
      <c r="D116" s="10">
        <f>'MRC5 24hUV'!BJ115</f>
        <v>0.93332039635847219</v>
      </c>
      <c r="E116" s="10"/>
      <c r="F116" s="10">
        <f>'CSA No UV'!BJ115</f>
        <v>0.89977015031894481</v>
      </c>
      <c r="G116" s="10">
        <f>'CSA 3hUV'!BJ115</f>
        <v>0.96096977332364852</v>
      </c>
      <c r="H116" s="10">
        <f>'CSA 16hUV'!BJ115</f>
        <v>0.96350372803982276</v>
      </c>
      <c r="I116" s="10">
        <f>'CSA 24hUV'!BJ115</f>
        <v>0.96363606094042176</v>
      </c>
      <c r="J116" s="10"/>
      <c r="K116" s="10">
        <f>'CSB No UV'!BJ115</f>
        <v>0.90215913320586105</v>
      </c>
      <c r="L116" s="10">
        <f>'CSB 3hUV'!BJ115</f>
        <v>0.95106772394586747</v>
      </c>
      <c r="M116" s="10">
        <f>'CSB 16hUV'!BJ115</f>
        <v>0.97870490739416971</v>
      </c>
      <c r="N116" s="11">
        <f>'CSB 24hUV'!BJ115</f>
        <v>0.97797465865595878</v>
      </c>
      <c r="P116" s="9">
        <f t="shared" si="28"/>
        <v>0</v>
      </c>
      <c r="Q116" s="10">
        <f t="shared" si="29"/>
        <v>2.5446556398865172E-2</v>
      </c>
      <c r="R116" s="10">
        <f t="shared" si="30"/>
        <v>-1.8929599922783424E-3</v>
      </c>
      <c r="S116" s="10">
        <f t="shared" si="31"/>
        <v>1.0376537820667053E-2</v>
      </c>
      <c r="T116" s="10"/>
      <c r="U116" s="10">
        <f t="shared" si="32"/>
        <v>-2.3173708218860334E-2</v>
      </c>
      <c r="V116" s="10">
        <f t="shared" si="33"/>
        <v>3.8025914785843384E-2</v>
      </c>
      <c r="W116" s="10">
        <f t="shared" si="34"/>
        <v>4.055986950201762E-2</v>
      </c>
      <c r="X116" s="10">
        <f t="shared" si="35"/>
        <v>4.0692202402616617E-2</v>
      </c>
      <c r="Y116" s="10"/>
      <c r="Z116" s="10">
        <f t="shared" si="36"/>
        <v>-2.0784725331944087E-2</v>
      </c>
      <c r="AA116" s="10">
        <f t="shared" si="37"/>
        <v>2.8123865408062332E-2</v>
      </c>
      <c r="AB116" s="10">
        <f t="shared" si="38"/>
        <v>5.576104885636457E-2</v>
      </c>
      <c r="AC116" s="11">
        <f t="shared" si="39"/>
        <v>5.5030800118153644E-2</v>
      </c>
      <c r="AE116" s="9">
        <f>'MRC5 No UV'!BQ115</f>
        <v>1.8956129254195966E-4</v>
      </c>
      <c r="AF116" s="10">
        <f>'MRC5 3hUV'!BK115</f>
        <v>4.9543268721461548E-4</v>
      </c>
      <c r="AG116" s="10">
        <f>'MRC5 16hUV'!BK115</f>
        <v>8.856450113900083E-4</v>
      </c>
      <c r="AH116" s="10">
        <f>'MRC5 24hUV'!BK115</f>
        <v>3.0644451506240067E-4</v>
      </c>
      <c r="AI116" s="10"/>
      <c r="AJ116" s="10">
        <f>'CSA No UV'!BK115</f>
        <v>1.4611960876228962E-3</v>
      </c>
      <c r="AK116" s="10">
        <f>'CSA 3hUV'!BK115</f>
        <v>1.0217649174045587E-3</v>
      </c>
      <c r="AL116" s="10">
        <f>'CSA 16hUV'!BK115</f>
        <v>5.5498083637321553E-4</v>
      </c>
      <c r="AM116" s="10">
        <f>'CSA 24hUV'!BK115</f>
        <v>6.1870982470562589E-4</v>
      </c>
      <c r="AN116" s="10"/>
      <c r="AO116" s="10">
        <f>'CSB No UV'!BK115</f>
        <v>8.1602468067740826E-4</v>
      </c>
      <c r="AP116" s="10">
        <f>'CSB 3hUV'!BK115</f>
        <v>9.3339178218426007E-4</v>
      </c>
      <c r="AQ116" s="10">
        <f>'CSB 16hUV'!BK115</f>
        <v>6.7565168494580861E-4</v>
      </c>
      <c r="AR116" s="11">
        <f>'CSB 24hUV'!BK115</f>
        <v>4.9592527788679998E-4</v>
      </c>
      <c r="AT116" s="9">
        <f t="shared" si="40"/>
        <v>0</v>
      </c>
      <c r="AU116" s="10">
        <f t="shared" si="41"/>
        <v>3.0587139467265582E-4</v>
      </c>
      <c r="AV116" s="10">
        <f t="shared" si="42"/>
        <v>6.960837188480487E-4</v>
      </c>
      <c r="AW116" s="10">
        <f t="shared" si="43"/>
        <v>1.1688322252044101E-4</v>
      </c>
      <c r="AX116" s="10"/>
      <c r="AY116" s="10">
        <f t="shared" si="44"/>
        <v>1.2716347950809366E-3</v>
      </c>
      <c r="AZ116" s="10">
        <f t="shared" si="45"/>
        <v>8.3220362486259906E-4</v>
      </c>
      <c r="BA116" s="10">
        <f t="shared" si="46"/>
        <v>3.6541954383125587E-4</v>
      </c>
      <c r="BB116" s="10">
        <f t="shared" si="47"/>
        <v>4.2914853216366623E-4</v>
      </c>
      <c r="BC116" s="10"/>
      <c r="BD116" s="10">
        <f t="shared" si="48"/>
        <v>6.2646338813544854E-4</v>
      </c>
      <c r="BE116" s="10">
        <f t="shared" si="49"/>
        <v>7.4383048964230046E-4</v>
      </c>
      <c r="BF116" s="10">
        <f t="shared" si="50"/>
        <v>4.8609039240384895E-4</v>
      </c>
      <c r="BG116" s="11">
        <f t="shared" si="51"/>
        <v>3.0636398534484031E-4</v>
      </c>
    </row>
    <row r="117" spans="1:59" x14ac:dyDescent="0.25">
      <c r="A117" s="9">
        <f>'MRC5 No UV'!BP116</f>
        <v>0.92310995051418099</v>
      </c>
      <c r="B117" s="10">
        <f>'MRC5 3hUV'!BJ116</f>
        <v>0.95261493036629774</v>
      </c>
      <c r="C117" s="10">
        <f>'MRC5 16hUV'!BJ116</f>
        <v>0.91661273047157421</v>
      </c>
      <c r="D117" s="10">
        <f>'MRC5 24hUV'!BJ116</f>
        <v>0.93363080376573293</v>
      </c>
      <c r="E117" s="10"/>
      <c r="F117" s="10">
        <f>'CSA No UV'!BJ116</f>
        <v>0.89897869923983276</v>
      </c>
      <c r="G117" s="10">
        <f>'CSA 3hUV'!BJ116</f>
        <v>0.95382993593341836</v>
      </c>
      <c r="H117" s="10">
        <f>'CSA 16hUV'!BJ116</f>
        <v>0.97331339857656773</v>
      </c>
      <c r="I117" s="10">
        <f>'CSA 24hUV'!BJ116</f>
        <v>0.96823366025621327</v>
      </c>
      <c r="J117" s="10"/>
      <c r="K117" s="10">
        <f>'CSB No UV'!BJ116</f>
        <v>0.90294368152712701</v>
      </c>
      <c r="L117" s="10">
        <f>'CSB 3hUV'!BJ116</f>
        <v>0.95698405612746273</v>
      </c>
      <c r="M117" s="10">
        <f>'CSB 16hUV'!BJ116</f>
        <v>0.97713981172661257</v>
      </c>
      <c r="N117" s="11">
        <f>'CSB 24hUV'!BJ116</f>
        <v>0.96698984465460358</v>
      </c>
      <c r="P117" s="9">
        <f t="shared" si="28"/>
        <v>0</v>
      </c>
      <c r="Q117" s="10">
        <f t="shared" si="29"/>
        <v>2.9504979852116753E-2</v>
      </c>
      <c r="R117" s="10">
        <f t="shared" si="30"/>
        <v>-6.4972200426067772E-3</v>
      </c>
      <c r="S117" s="10">
        <f t="shared" si="31"/>
        <v>1.0520853251551943E-2</v>
      </c>
      <c r="T117" s="10"/>
      <c r="U117" s="10">
        <f t="shared" si="32"/>
        <v>-2.4131251274348231E-2</v>
      </c>
      <c r="V117" s="10">
        <f t="shared" si="33"/>
        <v>3.0719985419237372E-2</v>
      </c>
      <c r="W117" s="10">
        <f t="shared" si="34"/>
        <v>5.0203448062386746E-2</v>
      </c>
      <c r="X117" s="10">
        <f t="shared" si="35"/>
        <v>4.5123709742032281E-2</v>
      </c>
      <c r="Y117" s="10"/>
      <c r="Z117" s="10">
        <f t="shared" si="36"/>
        <v>-2.0166268987053981E-2</v>
      </c>
      <c r="AA117" s="10">
        <f t="shared" si="37"/>
        <v>3.3874105613281746E-2</v>
      </c>
      <c r="AB117" s="10">
        <f t="shared" si="38"/>
        <v>5.4029861212431585E-2</v>
      </c>
      <c r="AC117" s="11">
        <f t="shared" si="39"/>
        <v>4.3879894140422593E-2</v>
      </c>
      <c r="AE117" s="9">
        <f>'MRC5 No UV'!BQ116</f>
        <v>9.1493354626900371E-4</v>
      </c>
      <c r="AF117" s="10">
        <f>'MRC5 3hUV'!BK116</f>
        <v>1.8790383394748876E-4</v>
      </c>
      <c r="AG117" s="10">
        <f>'MRC5 16hUV'!BK116</f>
        <v>9.3710438722648961E-4</v>
      </c>
      <c r="AH117" s="10">
        <f>'MRC5 24hUV'!BK116</f>
        <v>2.9229955983380175E-4</v>
      </c>
      <c r="AI117" s="10"/>
      <c r="AJ117" s="10">
        <f>'CSA No UV'!BK116</f>
        <v>1.0485743309083387E-3</v>
      </c>
      <c r="AK117" s="10">
        <f>'CSA 3hUV'!BK116</f>
        <v>7.0238298774439125E-4</v>
      </c>
      <c r="AL117" s="10">
        <f>'CSA 16hUV'!BK116</f>
        <v>7.4290810188122505E-4</v>
      </c>
      <c r="AM117" s="10">
        <f>'CSA 24hUV'!BK116</f>
        <v>7.2717446752618012E-4</v>
      </c>
      <c r="AN117" s="10"/>
      <c r="AO117" s="10">
        <f>'CSB No UV'!BK116</f>
        <v>3.5852906002192732E-4</v>
      </c>
      <c r="AP117" s="10">
        <f>'CSB 3hUV'!BK116</f>
        <v>2.0766340896113597E-4</v>
      </c>
      <c r="AQ117" s="10">
        <f>'CSB 16hUV'!BK116</f>
        <v>2.899003667943057E-4</v>
      </c>
      <c r="AR117" s="11">
        <f>'CSB 24hUV'!BK116</f>
        <v>6.9883104756393154E-4</v>
      </c>
      <c r="AT117" s="9">
        <f t="shared" si="40"/>
        <v>0</v>
      </c>
      <c r="AU117" s="10">
        <f t="shared" si="41"/>
        <v>-7.2702971232151495E-4</v>
      </c>
      <c r="AV117" s="10">
        <f t="shared" si="42"/>
        <v>2.2170840957485899E-5</v>
      </c>
      <c r="AW117" s="10">
        <f t="shared" si="43"/>
        <v>-6.2263398643520201E-4</v>
      </c>
      <c r="AX117" s="10"/>
      <c r="AY117" s="10">
        <f t="shared" si="44"/>
        <v>1.3364078463933503E-4</v>
      </c>
      <c r="AZ117" s="10">
        <f t="shared" si="45"/>
        <v>-2.1255055852461245E-4</v>
      </c>
      <c r="BA117" s="10">
        <f t="shared" si="46"/>
        <v>-1.7202544438777866E-4</v>
      </c>
      <c r="BB117" s="10">
        <f t="shared" si="47"/>
        <v>-1.8775907874282358E-4</v>
      </c>
      <c r="BC117" s="10"/>
      <c r="BD117" s="10">
        <f t="shared" si="48"/>
        <v>-5.5640448624707638E-4</v>
      </c>
      <c r="BE117" s="10">
        <f t="shared" si="49"/>
        <v>-7.0727013730786774E-4</v>
      </c>
      <c r="BF117" s="10">
        <f t="shared" si="50"/>
        <v>-6.2503317947469801E-4</v>
      </c>
      <c r="BG117" s="11">
        <f t="shared" si="51"/>
        <v>-2.1610249870507216E-4</v>
      </c>
    </row>
    <row r="118" spans="1:59" x14ac:dyDescent="0.25">
      <c r="A118" s="9">
        <f>'MRC5 No UV'!BP117</f>
        <v>0.92656179840176811</v>
      </c>
      <c r="B118" s="10">
        <f>'MRC5 3hUV'!BJ117</f>
        <v>0.95462254003137503</v>
      </c>
      <c r="C118" s="10">
        <f>'MRC5 16hUV'!BJ117</f>
        <v>0.92384755720261613</v>
      </c>
      <c r="D118" s="10">
        <f>'MRC5 24hUV'!BJ117</f>
        <v>0.94035977538535398</v>
      </c>
      <c r="E118" s="10"/>
      <c r="F118" s="10">
        <f>'CSA No UV'!BJ117</f>
        <v>0.89295100684247919</v>
      </c>
      <c r="G118" s="10">
        <f>'CSA 3hUV'!BJ117</f>
        <v>0.95850658308765802</v>
      </c>
      <c r="H118" s="10">
        <f>'CSA 16hUV'!BJ117</f>
        <v>0.97510497873316138</v>
      </c>
      <c r="I118" s="10">
        <f>'CSA 24hUV'!BJ117</f>
        <v>0.98292004434111713</v>
      </c>
      <c r="J118" s="10"/>
      <c r="K118" s="10">
        <f>'CSB No UV'!BJ117</f>
        <v>0.90922666887929604</v>
      </c>
      <c r="L118" s="10">
        <f>'CSB 3hUV'!BJ117</f>
        <v>0.94858612548757382</v>
      </c>
      <c r="M118" s="10">
        <f>'CSB 16hUV'!BJ117</f>
        <v>0.98047723194411185</v>
      </c>
      <c r="N118" s="11">
        <f>'CSB 24hUV'!BJ117</f>
        <v>0.97431696199582662</v>
      </c>
      <c r="P118" s="9">
        <f t="shared" si="28"/>
        <v>0</v>
      </c>
      <c r="Q118" s="10">
        <f t="shared" si="29"/>
        <v>2.8060741629606922E-2</v>
      </c>
      <c r="R118" s="10">
        <f t="shared" si="30"/>
        <v>-2.7142411991519788E-3</v>
      </c>
      <c r="S118" s="10">
        <f t="shared" si="31"/>
        <v>1.3797976983585869E-2</v>
      </c>
      <c r="T118" s="10"/>
      <c r="U118" s="10">
        <f t="shared" si="32"/>
        <v>-3.3610791559288922E-2</v>
      </c>
      <c r="V118" s="10">
        <f t="shared" si="33"/>
        <v>3.1944784685889904E-2</v>
      </c>
      <c r="W118" s="10">
        <f t="shared" si="34"/>
        <v>4.8543180331393265E-2</v>
      </c>
      <c r="X118" s="10">
        <f t="shared" si="35"/>
        <v>5.6358245939349016E-2</v>
      </c>
      <c r="Y118" s="10"/>
      <c r="Z118" s="10">
        <f t="shared" si="36"/>
        <v>-1.733512952247207E-2</v>
      </c>
      <c r="AA118" s="10">
        <f t="shared" si="37"/>
        <v>2.2024327085805706E-2</v>
      </c>
      <c r="AB118" s="10">
        <f t="shared" si="38"/>
        <v>5.3915433542343738E-2</v>
      </c>
      <c r="AC118" s="11">
        <f t="shared" si="39"/>
        <v>4.7755163594058514E-2</v>
      </c>
      <c r="AE118" s="9">
        <f>'MRC5 No UV'!BQ117</f>
        <v>6.4817941892984462E-4</v>
      </c>
      <c r="AF118" s="10">
        <f>'MRC5 3hUV'!BK117</f>
        <v>5.3823076051523748E-4</v>
      </c>
      <c r="AG118" s="10">
        <f>'MRC5 16hUV'!BK117</f>
        <v>7.5315020884748928E-4</v>
      </c>
      <c r="AH118" s="10">
        <f>'MRC5 24hUV'!BK117</f>
        <v>2.0964349062841769E-4</v>
      </c>
      <c r="AI118" s="10"/>
      <c r="AJ118" s="10">
        <f>'CSA No UV'!BK117</f>
        <v>5.2511726084429567E-4</v>
      </c>
      <c r="AK118" s="10">
        <f>'CSA 3hUV'!BK117</f>
        <v>1.5539237632833927E-3</v>
      </c>
      <c r="AL118" s="10">
        <f>'CSA 16hUV'!BK117</f>
        <v>8.0684528829360854E-4</v>
      </c>
      <c r="AM118" s="10">
        <f>'CSA 24hUV'!BK117</f>
        <v>1.1180169070985023E-3</v>
      </c>
      <c r="AN118" s="10"/>
      <c r="AO118" s="10">
        <f>'CSB No UV'!BK117</f>
        <v>2.2775421004101013E-3</v>
      </c>
      <c r="AP118" s="10">
        <f>'CSB 3hUV'!BK117</f>
        <v>5.2654126687883451E-4</v>
      </c>
      <c r="AQ118" s="10">
        <f>'CSB 16hUV'!BK117</f>
        <v>6.1864471092126132E-4</v>
      </c>
      <c r="AR118" s="11">
        <f>'CSB 24hUV'!BK117</f>
        <v>1.2224831976218316E-3</v>
      </c>
      <c r="AT118" s="9">
        <f t="shared" si="40"/>
        <v>0</v>
      </c>
      <c r="AU118" s="10">
        <f t="shared" si="41"/>
        <v>-1.0994865841460714E-4</v>
      </c>
      <c r="AV118" s="10">
        <f t="shared" si="42"/>
        <v>1.0497078991764466E-4</v>
      </c>
      <c r="AW118" s="10">
        <f t="shared" si="43"/>
        <v>-4.3853592830142693E-4</v>
      </c>
      <c r="AX118" s="10"/>
      <c r="AY118" s="10">
        <f t="shared" si="44"/>
        <v>-1.2306215808554895E-4</v>
      </c>
      <c r="AZ118" s="10">
        <f t="shared" si="45"/>
        <v>9.0574434435354806E-4</v>
      </c>
      <c r="BA118" s="10">
        <f t="shared" si="46"/>
        <v>1.5866586936376392E-4</v>
      </c>
      <c r="BB118" s="10">
        <f t="shared" si="47"/>
        <v>4.698374881686577E-4</v>
      </c>
      <c r="BC118" s="10"/>
      <c r="BD118" s="10">
        <f t="shared" si="48"/>
        <v>1.6293626814802566E-3</v>
      </c>
      <c r="BE118" s="10">
        <f t="shared" si="49"/>
        <v>-1.2163815205101011E-4</v>
      </c>
      <c r="BF118" s="10">
        <f t="shared" si="50"/>
        <v>-2.9534708008583299E-5</v>
      </c>
      <c r="BG118" s="11">
        <f t="shared" si="51"/>
        <v>5.7430377869198694E-4</v>
      </c>
    </row>
    <row r="119" spans="1:59" x14ac:dyDescent="0.25">
      <c r="A119" s="9">
        <f>'MRC5 No UV'!BP118</f>
        <v>0.92065941480792934</v>
      </c>
      <c r="B119" s="10">
        <f>'MRC5 3hUV'!BJ118</f>
        <v>0.9544723773358148</v>
      </c>
      <c r="C119" s="10">
        <f>'MRC5 16hUV'!BJ118</f>
        <v>0.92352065810818651</v>
      </c>
      <c r="D119" s="10">
        <f>'MRC5 24hUV'!BJ118</f>
        <v>0.93527929356903516</v>
      </c>
      <c r="E119" s="10"/>
      <c r="F119" s="10">
        <f>'CSA No UV'!BJ118</f>
        <v>0.89536435877746923</v>
      </c>
      <c r="G119" s="10">
        <f>'CSA 3hUV'!BJ118</f>
        <v>0.96159218450959028</v>
      </c>
      <c r="H119" s="10">
        <f>'CSA 16hUV'!BJ118</f>
        <v>0.97066356163709755</v>
      </c>
      <c r="I119" s="10">
        <f>'CSA 24hUV'!BJ118</f>
        <v>0.97816638210005813</v>
      </c>
      <c r="J119" s="10"/>
      <c r="K119" s="10">
        <f>'CSB No UV'!BJ118</f>
        <v>0.90324731996742325</v>
      </c>
      <c r="L119" s="10">
        <f>'CSB 3hUV'!BJ118</f>
        <v>0.94637625100843203</v>
      </c>
      <c r="M119" s="10">
        <f>'CSB 16hUV'!BJ118</f>
        <v>0.97861561600160774</v>
      </c>
      <c r="N119" s="11">
        <f>'CSB 24hUV'!BJ118</f>
        <v>0.9714184858251198</v>
      </c>
      <c r="P119" s="9">
        <f t="shared" si="28"/>
        <v>0</v>
      </c>
      <c r="Q119" s="10">
        <f t="shared" si="29"/>
        <v>3.381296252788546E-2</v>
      </c>
      <c r="R119" s="10">
        <f t="shared" si="30"/>
        <v>2.8612433002571658E-3</v>
      </c>
      <c r="S119" s="10">
        <f t="shared" si="31"/>
        <v>1.461987876110582E-2</v>
      </c>
      <c r="T119" s="10"/>
      <c r="U119" s="10">
        <f t="shared" si="32"/>
        <v>-2.5295056030460117E-2</v>
      </c>
      <c r="V119" s="10">
        <f t="shared" si="33"/>
        <v>4.0932769701660932E-2</v>
      </c>
      <c r="W119" s="10">
        <f t="shared" si="34"/>
        <v>5.0004146829168206E-2</v>
      </c>
      <c r="X119" s="10">
        <f t="shared" si="35"/>
        <v>5.7506967292128786E-2</v>
      </c>
      <c r="Y119" s="10"/>
      <c r="Z119" s="10">
        <f t="shared" si="36"/>
        <v>-1.7412094840506098E-2</v>
      </c>
      <c r="AA119" s="10">
        <f t="shared" si="37"/>
        <v>2.5716836200502691E-2</v>
      </c>
      <c r="AB119" s="10">
        <f t="shared" si="38"/>
        <v>5.7956201193678392E-2</v>
      </c>
      <c r="AC119" s="11">
        <f t="shared" si="39"/>
        <v>5.075907101719046E-2</v>
      </c>
      <c r="AE119" s="9">
        <f>'MRC5 No UV'!BQ118</f>
        <v>1.5486110176570033E-3</v>
      </c>
      <c r="AF119" s="10">
        <f>'MRC5 3hUV'!BK118</f>
        <v>7.6147578748339453E-4</v>
      </c>
      <c r="AG119" s="10">
        <f>'MRC5 16hUV'!BK118</f>
        <v>1.1230974614717002E-3</v>
      </c>
      <c r="AH119" s="10">
        <f>'MRC5 24hUV'!BK118</f>
        <v>5.0184822370137941E-4</v>
      </c>
      <c r="AI119" s="10"/>
      <c r="AJ119" s="10">
        <f>'CSA No UV'!BK118</f>
        <v>1.2177912518235277E-3</v>
      </c>
      <c r="AK119" s="10">
        <f>'CSA 3hUV'!BK118</f>
        <v>1.1902301391391356E-3</v>
      </c>
      <c r="AL119" s="10">
        <f>'CSA 16hUV'!BK118</f>
        <v>9.9688565448713775E-4</v>
      </c>
      <c r="AM119" s="10">
        <f>'CSA 24hUV'!BK118</f>
        <v>1.685164059920419E-3</v>
      </c>
      <c r="AN119" s="10"/>
      <c r="AO119" s="10">
        <f>'CSB No UV'!BK118</f>
        <v>8.5886424512223196E-4</v>
      </c>
      <c r="AP119" s="10">
        <f>'CSB 3hUV'!BK118</f>
        <v>1.2679813998523082E-3</v>
      </c>
      <c r="AQ119" s="10">
        <f>'CSB 16hUV'!BK118</f>
        <v>3.6594622288336126E-4</v>
      </c>
      <c r="AR119" s="11">
        <f>'CSB 24hUV'!BK118</f>
        <v>4.6163450198946063E-4</v>
      </c>
      <c r="AT119" s="9">
        <f t="shared" si="40"/>
        <v>0</v>
      </c>
      <c r="AU119" s="10">
        <f t="shared" si="41"/>
        <v>-7.871352301736088E-4</v>
      </c>
      <c r="AV119" s="10">
        <f t="shared" si="42"/>
        <v>-4.2551355618530308E-4</v>
      </c>
      <c r="AW119" s="10">
        <f t="shared" si="43"/>
        <v>-1.046762793955624E-3</v>
      </c>
      <c r="AX119" s="10"/>
      <c r="AY119" s="10">
        <f t="shared" si="44"/>
        <v>-3.3081976583347562E-4</v>
      </c>
      <c r="AZ119" s="10">
        <f t="shared" si="45"/>
        <v>-3.5838087851786777E-4</v>
      </c>
      <c r="BA119" s="10">
        <f t="shared" si="46"/>
        <v>-5.5172536316986558E-4</v>
      </c>
      <c r="BB119" s="10">
        <f t="shared" si="47"/>
        <v>1.3655304226341562E-4</v>
      </c>
      <c r="BC119" s="10"/>
      <c r="BD119" s="10">
        <f t="shared" si="48"/>
        <v>-6.8974677253477138E-4</v>
      </c>
      <c r="BE119" s="10">
        <f t="shared" si="49"/>
        <v>-2.8062961780469511E-4</v>
      </c>
      <c r="BF119" s="10">
        <f t="shared" si="50"/>
        <v>-1.182664794773642E-3</v>
      </c>
      <c r="BG119" s="11">
        <f t="shared" si="51"/>
        <v>-1.0869765156675427E-3</v>
      </c>
    </row>
    <row r="120" spans="1:59" x14ac:dyDescent="0.25">
      <c r="A120" s="9">
        <f>'MRC5 No UV'!BP119</f>
        <v>0.92287061965536776</v>
      </c>
      <c r="B120" s="10">
        <f>'MRC5 3hUV'!BJ119</f>
        <v>0.95467584154844709</v>
      </c>
      <c r="C120" s="10">
        <f>'MRC5 16hUV'!BJ119</f>
        <v>0.91744458263214523</v>
      </c>
      <c r="D120" s="10">
        <f>'MRC5 24hUV'!BJ119</f>
        <v>0.93167736809340262</v>
      </c>
      <c r="E120" s="10"/>
      <c r="F120" s="10">
        <f>'CSA No UV'!BJ119</f>
        <v>0.89652943980436217</v>
      </c>
      <c r="G120" s="10">
        <f>'CSA 3hUV'!BJ119</f>
        <v>0.94891962038309641</v>
      </c>
      <c r="H120" s="10">
        <f>'CSA 16hUV'!BJ119</f>
        <v>0.96340468567023019</v>
      </c>
      <c r="I120" s="10">
        <f>'CSA 24hUV'!BJ119</f>
        <v>0.97650638989139116</v>
      </c>
      <c r="J120" s="10"/>
      <c r="K120" s="10">
        <f>'CSB No UV'!BJ119</f>
        <v>0.90662717219833178</v>
      </c>
      <c r="L120" s="10">
        <f>'CSB 3hUV'!BJ119</f>
        <v>0.9549416474022937</v>
      </c>
      <c r="M120" s="10">
        <f>'CSB 16hUV'!BJ119</f>
        <v>0.97817397538259843</v>
      </c>
      <c r="N120" s="11">
        <f>'CSB 24hUV'!BJ119</f>
        <v>0.9579250970440778</v>
      </c>
      <c r="P120" s="9">
        <f t="shared" si="28"/>
        <v>0</v>
      </c>
      <c r="Q120" s="10">
        <f t="shared" si="29"/>
        <v>3.1805221893079327E-2</v>
      </c>
      <c r="R120" s="10">
        <f t="shared" si="30"/>
        <v>-5.4260370232225297E-3</v>
      </c>
      <c r="S120" s="10">
        <f t="shared" si="31"/>
        <v>8.8067484380348615E-3</v>
      </c>
      <c r="T120" s="10"/>
      <c r="U120" s="10">
        <f t="shared" si="32"/>
        <v>-2.6341179851005592E-2</v>
      </c>
      <c r="V120" s="10">
        <f t="shared" si="33"/>
        <v>2.6049000727728644E-2</v>
      </c>
      <c r="W120" s="10">
        <f t="shared" si="34"/>
        <v>4.0534066014862424E-2</v>
      </c>
      <c r="X120" s="10">
        <f t="shared" si="35"/>
        <v>5.3635770236023395E-2</v>
      </c>
      <c r="Y120" s="10"/>
      <c r="Z120" s="10">
        <f t="shared" si="36"/>
        <v>-1.6243447457035987E-2</v>
      </c>
      <c r="AA120" s="10">
        <f t="shared" si="37"/>
        <v>3.207102774692594E-2</v>
      </c>
      <c r="AB120" s="10">
        <f t="shared" si="38"/>
        <v>5.5303355727230663E-2</v>
      </c>
      <c r="AC120" s="11">
        <f t="shared" si="39"/>
        <v>3.5054477388710037E-2</v>
      </c>
      <c r="AE120" s="9">
        <f>'MRC5 No UV'!BQ119</f>
        <v>9.3706955728001078E-4</v>
      </c>
      <c r="AF120" s="10">
        <f>'MRC5 3hUV'!BK119</f>
        <v>3.8180742742428408E-4</v>
      </c>
      <c r="AG120" s="10">
        <f>'MRC5 16hUV'!BK119</f>
        <v>6.3269203011420314E-4</v>
      </c>
      <c r="AH120" s="10">
        <f>'MRC5 24hUV'!BK119</f>
        <v>3.3347679774013527E-4</v>
      </c>
      <c r="AI120" s="10"/>
      <c r="AJ120" s="10">
        <f>'CSA No UV'!BK119</f>
        <v>9.3001448725374435E-4</v>
      </c>
      <c r="AK120" s="10">
        <f>'CSA 3hUV'!BK119</f>
        <v>6.2123149599731253E-4</v>
      </c>
      <c r="AL120" s="10">
        <f>'CSA 16hUV'!BK119</f>
        <v>9.8813091731630087E-4</v>
      </c>
      <c r="AM120" s="10">
        <f>'CSA 24hUV'!BK119</f>
        <v>4.0059046098965805E-4</v>
      </c>
      <c r="AN120" s="10"/>
      <c r="AO120" s="10">
        <f>'CSB No UV'!BK119</f>
        <v>1.3251176401187818E-3</v>
      </c>
      <c r="AP120" s="10">
        <f>'CSB 3hUV'!BK119</f>
        <v>3.1865947387064628E-4</v>
      </c>
      <c r="AQ120" s="10">
        <f>'CSB 16hUV'!BK119</f>
        <v>3.133988640523628E-4</v>
      </c>
      <c r="AR120" s="11">
        <f>'CSB 24hUV'!BK119</f>
        <v>1.0405348043044261E-3</v>
      </c>
      <c r="AT120" s="9">
        <f t="shared" si="40"/>
        <v>0</v>
      </c>
      <c r="AU120" s="10">
        <f t="shared" si="41"/>
        <v>-5.552621298557267E-4</v>
      </c>
      <c r="AV120" s="10">
        <f t="shared" si="42"/>
        <v>-3.0437752716580763E-4</v>
      </c>
      <c r="AW120" s="10">
        <f t="shared" si="43"/>
        <v>-6.0359275953987546E-4</v>
      </c>
      <c r="AX120" s="10"/>
      <c r="AY120" s="10">
        <f t="shared" si="44"/>
        <v>-7.0550700262664214E-6</v>
      </c>
      <c r="AZ120" s="10">
        <f t="shared" si="45"/>
        <v>-3.1583806128269824E-4</v>
      </c>
      <c r="BA120" s="10">
        <f t="shared" si="46"/>
        <v>5.1061360036290093E-5</v>
      </c>
      <c r="BB120" s="10">
        <f t="shared" si="47"/>
        <v>-5.3647909629035272E-4</v>
      </c>
      <c r="BC120" s="10"/>
      <c r="BD120" s="10">
        <f t="shared" si="48"/>
        <v>3.8804808283877099E-4</v>
      </c>
      <c r="BE120" s="10">
        <f t="shared" si="49"/>
        <v>-6.1841008340936449E-4</v>
      </c>
      <c r="BF120" s="10">
        <f t="shared" si="50"/>
        <v>-6.2367069322764803E-4</v>
      </c>
      <c r="BG120" s="11">
        <f t="shared" si="51"/>
        <v>1.0346524702441531E-4</v>
      </c>
    </row>
    <row r="121" spans="1:59" x14ac:dyDescent="0.25">
      <c r="A121" s="9">
        <f>'MRC5 No UV'!BP120</f>
        <v>0.92679873327316387</v>
      </c>
      <c r="B121" s="10">
        <f>'MRC5 3hUV'!BJ120</f>
        <v>0.95681035924642333</v>
      </c>
      <c r="C121" s="10">
        <f>'MRC5 16hUV'!BJ120</f>
        <v>0.91751330774228246</v>
      </c>
      <c r="D121" s="10">
        <f>'MRC5 24hUV'!BJ120</f>
        <v>0.93848078226151344</v>
      </c>
      <c r="E121" s="10"/>
      <c r="F121" s="10">
        <f>'CSA No UV'!BJ120</f>
        <v>0.88823750796636392</v>
      </c>
      <c r="G121" s="10">
        <f>'CSA 3hUV'!BJ120</f>
        <v>0.95597550526880748</v>
      </c>
      <c r="H121" s="10">
        <f>'CSA 16hUV'!BJ120</f>
        <v>0.96816067207145495</v>
      </c>
      <c r="I121" s="10">
        <f>'CSA 24hUV'!BJ120</f>
        <v>0.96902611504163372</v>
      </c>
      <c r="J121" s="10"/>
      <c r="K121" s="10">
        <f>'CSB No UV'!BJ120</f>
        <v>0.90517247917676857</v>
      </c>
      <c r="L121" s="10">
        <f>'CSB 3hUV'!BJ120</f>
        <v>0.95446022367829519</v>
      </c>
      <c r="M121" s="10">
        <f>'CSB 16hUV'!BJ120</f>
        <v>0.97941070880302217</v>
      </c>
      <c r="N121" s="11">
        <f>'CSB 24hUV'!BJ120</f>
        <v>0.97493513267854692</v>
      </c>
      <c r="P121" s="9">
        <f t="shared" si="28"/>
        <v>0</v>
      </c>
      <c r="Q121" s="10">
        <f t="shared" si="29"/>
        <v>3.0011625973259459E-2</v>
      </c>
      <c r="R121" s="10">
        <f t="shared" si="30"/>
        <v>-9.2854255308814082E-3</v>
      </c>
      <c r="S121" s="10">
        <f t="shared" si="31"/>
        <v>1.1682048988349569E-2</v>
      </c>
      <c r="T121" s="10"/>
      <c r="U121" s="10">
        <f t="shared" si="32"/>
        <v>-3.8561225306799951E-2</v>
      </c>
      <c r="V121" s="10">
        <f t="shared" si="33"/>
        <v>2.9176771995643613E-2</v>
      </c>
      <c r="W121" s="10">
        <f t="shared" si="34"/>
        <v>4.1361938798291087E-2</v>
      </c>
      <c r="X121" s="10">
        <f t="shared" si="35"/>
        <v>4.2227381768469852E-2</v>
      </c>
      <c r="Y121" s="10"/>
      <c r="Z121" s="10">
        <f t="shared" si="36"/>
        <v>-2.1626254096395292E-2</v>
      </c>
      <c r="AA121" s="10">
        <f t="shared" si="37"/>
        <v>2.7661490405131328E-2</v>
      </c>
      <c r="AB121" s="10">
        <f t="shared" si="38"/>
        <v>5.2611975529858301E-2</v>
      </c>
      <c r="AC121" s="11">
        <f t="shared" si="39"/>
        <v>4.8136399405383057E-2</v>
      </c>
      <c r="AE121" s="9">
        <f>'MRC5 No UV'!BQ120</f>
        <v>7.9663616307852213E-4</v>
      </c>
      <c r="AF121" s="10">
        <f>'MRC5 3hUV'!BK120</f>
        <v>2.9633786725492974E-4</v>
      </c>
      <c r="AG121" s="10">
        <f>'MRC5 16hUV'!BK120</f>
        <v>1.3488764103553308E-3</v>
      </c>
      <c r="AH121" s="10">
        <f>'MRC5 24hUV'!BK120</f>
        <v>5.1402341162894996E-4</v>
      </c>
      <c r="AI121" s="10"/>
      <c r="AJ121" s="10">
        <f>'CSA No UV'!BK120</f>
        <v>1.4543728682009274E-3</v>
      </c>
      <c r="AK121" s="10">
        <f>'CSA 3hUV'!BK120</f>
        <v>1.3596723660295703E-3</v>
      </c>
      <c r="AL121" s="10">
        <f>'CSA 16hUV'!BK120</f>
        <v>6.6213736746519795E-4</v>
      </c>
      <c r="AM121" s="10">
        <f>'CSA 24hUV'!BK120</f>
        <v>4.1517920185503492E-4</v>
      </c>
      <c r="AN121" s="10"/>
      <c r="AO121" s="10">
        <f>'CSB No UV'!BK120</f>
        <v>6.3450337583842214E-4</v>
      </c>
      <c r="AP121" s="10">
        <f>'CSB 3hUV'!BK120</f>
        <v>8.0419122764116286E-4</v>
      </c>
      <c r="AQ121" s="10">
        <f>'CSB 16hUV'!BK120</f>
        <v>3.9477648689270102E-4</v>
      </c>
      <c r="AR121" s="11">
        <f>'CSB 24hUV'!BK120</f>
        <v>5.2068677625593585E-4</v>
      </c>
      <c r="AT121" s="9">
        <f t="shared" si="40"/>
        <v>0</v>
      </c>
      <c r="AU121" s="10">
        <f t="shared" si="41"/>
        <v>-5.0029829582359233E-4</v>
      </c>
      <c r="AV121" s="10">
        <f t="shared" si="42"/>
        <v>5.5224024727680869E-4</v>
      </c>
      <c r="AW121" s="10">
        <f t="shared" si="43"/>
        <v>-2.8261275144957217E-4</v>
      </c>
      <c r="AX121" s="10"/>
      <c r="AY121" s="10">
        <f t="shared" si="44"/>
        <v>6.5773670512240525E-4</v>
      </c>
      <c r="AZ121" s="10">
        <f t="shared" si="45"/>
        <v>5.6303620295104816E-4</v>
      </c>
      <c r="BA121" s="10">
        <f t="shared" si="46"/>
        <v>-1.3449879561332418E-4</v>
      </c>
      <c r="BB121" s="10">
        <f t="shared" si="47"/>
        <v>-3.8145696122348721E-4</v>
      </c>
      <c r="BC121" s="10"/>
      <c r="BD121" s="10">
        <f t="shared" si="48"/>
        <v>-1.6213278724009998E-4</v>
      </c>
      <c r="BE121" s="10">
        <f t="shared" si="49"/>
        <v>7.5550645626407337E-6</v>
      </c>
      <c r="BF121" s="10">
        <f t="shared" si="50"/>
        <v>-4.0185967618582111E-4</v>
      </c>
      <c r="BG121" s="11">
        <f t="shared" si="51"/>
        <v>-2.7594938682258627E-4</v>
      </c>
    </row>
    <row r="122" spans="1:59" x14ac:dyDescent="0.25">
      <c r="A122" s="9">
        <f>'MRC5 No UV'!BP121</f>
        <v>0.9327335442204473</v>
      </c>
      <c r="B122" s="10">
        <f>'MRC5 3hUV'!BJ121</f>
        <v>0.9560970392726803</v>
      </c>
      <c r="C122" s="10">
        <f>'MRC5 16hUV'!BJ121</f>
        <v>0.92507986656707197</v>
      </c>
      <c r="D122" s="10">
        <f>'MRC5 24hUV'!BJ121</f>
        <v>0.93552996244608522</v>
      </c>
      <c r="E122" s="10"/>
      <c r="F122" s="10">
        <f>'CSA No UV'!BJ121</f>
        <v>0.89542177849281335</v>
      </c>
      <c r="G122" s="10">
        <f>'CSA 3hUV'!BJ121</f>
        <v>0.95180106909791706</v>
      </c>
      <c r="H122" s="10">
        <f>'CSA 16hUV'!BJ121</f>
        <v>0.96753806048659396</v>
      </c>
      <c r="I122" s="10">
        <f>'CSA 24hUV'!BJ121</f>
        <v>0.96696050324418437</v>
      </c>
      <c r="J122" s="10"/>
      <c r="K122" s="10">
        <f>'CSB No UV'!BJ121</f>
        <v>0.90001173596498807</v>
      </c>
      <c r="L122" s="10">
        <f>'CSB 3hUV'!BJ121</f>
        <v>0.95379475291445959</v>
      </c>
      <c r="M122" s="10">
        <f>'CSB 16hUV'!BJ121</f>
        <v>0.97828307949069249</v>
      </c>
      <c r="N122" s="11">
        <f>'CSB 24hUV'!BJ121</f>
        <v>0.96319752667653058</v>
      </c>
      <c r="P122" s="9">
        <f t="shared" si="28"/>
        <v>0</v>
      </c>
      <c r="Q122" s="10">
        <f t="shared" si="29"/>
        <v>2.3363495052233008E-2</v>
      </c>
      <c r="R122" s="10">
        <f t="shared" si="30"/>
        <v>-7.6536776533753237E-3</v>
      </c>
      <c r="S122" s="10">
        <f t="shared" si="31"/>
        <v>2.79641822563792E-3</v>
      </c>
      <c r="T122" s="10"/>
      <c r="U122" s="10">
        <f t="shared" si="32"/>
        <v>-3.731176572763395E-2</v>
      </c>
      <c r="V122" s="10">
        <f t="shared" si="33"/>
        <v>1.9067524877469766E-2</v>
      </c>
      <c r="W122" s="10">
        <f t="shared" si="34"/>
        <v>3.4804516266146668E-2</v>
      </c>
      <c r="X122" s="10">
        <f t="shared" si="35"/>
        <v>3.4226959023737069E-2</v>
      </c>
      <c r="Y122" s="10"/>
      <c r="Z122" s="10">
        <f t="shared" si="36"/>
        <v>-3.2721808255459228E-2</v>
      </c>
      <c r="AA122" s="10">
        <f t="shared" si="37"/>
        <v>2.106120869401229E-2</v>
      </c>
      <c r="AB122" s="10">
        <f t="shared" si="38"/>
        <v>4.5549535270245189E-2</v>
      </c>
      <c r="AC122" s="11">
        <f t="shared" si="39"/>
        <v>3.0463982456083283E-2</v>
      </c>
      <c r="AE122" s="9">
        <f>'MRC5 No UV'!BQ121</f>
        <v>4.0393495964765881E-4</v>
      </c>
      <c r="AF122" s="10">
        <f>'MRC5 3hUV'!BK121</f>
        <v>3.7618143137587112E-4</v>
      </c>
      <c r="AG122" s="10">
        <f>'MRC5 16hUV'!BK121</f>
        <v>1.0507926903188629E-3</v>
      </c>
      <c r="AH122" s="10">
        <f>'MRC5 24hUV'!BK121</f>
        <v>3.5377017129763314E-4</v>
      </c>
      <c r="AI122" s="10"/>
      <c r="AJ122" s="10">
        <f>'CSA No UV'!BK121</f>
        <v>7.7703035871037223E-4</v>
      </c>
      <c r="AK122" s="10">
        <f>'CSA 3hUV'!BK121</f>
        <v>9.5324291420252518E-4</v>
      </c>
      <c r="AL122" s="10">
        <f>'CSA 16hUV'!BK121</f>
        <v>4.1681368775500755E-4</v>
      </c>
      <c r="AM122" s="10">
        <f>'CSA 24hUV'!BK121</f>
        <v>7.5448195338548459E-4</v>
      </c>
      <c r="AN122" s="10"/>
      <c r="AO122" s="10">
        <f>'CSB No UV'!BK121</f>
        <v>1.2967624474776935E-3</v>
      </c>
      <c r="AP122" s="10">
        <f>'CSB 3hUV'!BK121</f>
        <v>3.688203717873276E-4</v>
      </c>
      <c r="AQ122" s="10">
        <f>'CSB 16hUV'!BK121</f>
        <v>4.1965721383109008E-4</v>
      </c>
      <c r="AR122" s="11">
        <f>'CSB 24hUV'!BK121</f>
        <v>7.605189105206855E-4</v>
      </c>
      <c r="AT122" s="9">
        <f t="shared" si="40"/>
        <v>0</v>
      </c>
      <c r="AU122" s="10">
        <f t="shared" si="41"/>
        <v>-2.7753528271787687E-5</v>
      </c>
      <c r="AV122" s="10">
        <f t="shared" si="42"/>
        <v>6.4685773067120413E-4</v>
      </c>
      <c r="AW122" s="10">
        <f t="shared" si="43"/>
        <v>-5.0164788350025671E-5</v>
      </c>
      <c r="AX122" s="10"/>
      <c r="AY122" s="10">
        <f t="shared" si="44"/>
        <v>3.7309539906271342E-4</v>
      </c>
      <c r="AZ122" s="10">
        <f t="shared" si="45"/>
        <v>5.4930795455486632E-4</v>
      </c>
      <c r="BA122" s="10">
        <f t="shared" si="46"/>
        <v>1.287872810734874E-5</v>
      </c>
      <c r="BB122" s="10">
        <f t="shared" si="47"/>
        <v>3.5054699373782578E-4</v>
      </c>
      <c r="BC122" s="10"/>
      <c r="BD122" s="10">
        <f t="shared" si="48"/>
        <v>8.9282748783003473E-4</v>
      </c>
      <c r="BE122" s="10">
        <f t="shared" si="49"/>
        <v>-3.5114587860331204E-5</v>
      </c>
      <c r="BF122" s="10">
        <f t="shared" si="50"/>
        <v>1.5722254183431271E-5</v>
      </c>
      <c r="BG122" s="11">
        <f t="shared" si="51"/>
        <v>3.5658395087302669E-4</v>
      </c>
    </row>
    <row r="123" spans="1:59" x14ac:dyDescent="0.25">
      <c r="A123" s="9">
        <f>'MRC5 No UV'!BP122</f>
        <v>0.92235715732925772</v>
      </c>
      <c r="B123" s="10">
        <f>'MRC5 3hUV'!BJ122</f>
        <v>0.93766020448379217</v>
      </c>
      <c r="C123" s="10">
        <f>'MRC5 16hUV'!BJ122</f>
        <v>0.9242898970015837</v>
      </c>
      <c r="D123" s="10">
        <f>'MRC5 24hUV'!BJ122</f>
        <v>0.9339111551380278</v>
      </c>
      <c r="E123" s="10"/>
      <c r="F123" s="10">
        <f>'CSA No UV'!BJ122</f>
        <v>0.89530875916453634</v>
      </c>
      <c r="G123" s="10">
        <f>'CSA 3hUV'!BJ122</f>
        <v>0.95668073307277868</v>
      </c>
      <c r="H123" s="10">
        <f>'CSA 16hUV'!BJ122</f>
        <v>0.96405904422309519</v>
      </c>
      <c r="I123" s="10">
        <f>'CSA 24hUV'!BJ122</f>
        <v>0.97463842310719095</v>
      </c>
      <c r="J123" s="10"/>
      <c r="K123" s="10">
        <f>'CSB No UV'!BJ122</f>
        <v>0.9029657026854544</v>
      </c>
      <c r="L123" s="10">
        <f>'CSB 3hUV'!BJ122</f>
        <v>0.96735206557498699</v>
      </c>
      <c r="M123" s="10">
        <f>'CSB 16hUV'!BJ122</f>
        <v>0.96668076459554497</v>
      </c>
      <c r="N123" s="11">
        <f>'CSB 24hUV'!BJ122</f>
        <v>0.9763679094938732</v>
      </c>
      <c r="P123" s="9">
        <f t="shared" si="28"/>
        <v>0</v>
      </c>
      <c r="Q123" s="10">
        <f t="shared" si="29"/>
        <v>1.5303047154534455E-2</v>
      </c>
      <c r="R123" s="10">
        <f t="shared" si="30"/>
        <v>1.9327396723259893E-3</v>
      </c>
      <c r="S123" s="10">
        <f t="shared" si="31"/>
        <v>1.1553997808770089E-2</v>
      </c>
      <c r="T123" s="10"/>
      <c r="U123" s="10">
        <f t="shared" si="32"/>
        <v>-2.7048398164721377E-2</v>
      </c>
      <c r="V123" s="10">
        <f t="shared" si="33"/>
        <v>3.4323575743520962E-2</v>
      </c>
      <c r="W123" s="10">
        <f t="shared" si="34"/>
        <v>4.170188689383747E-2</v>
      </c>
      <c r="X123" s="10">
        <f t="shared" si="35"/>
        <v>5.2281265777933239E-2</v>
      </c>
      <c r="Y123" s="10"/>
      <c r="Z123" s="10">
        <f t="shared" si="36"/>
        <v>-1.9391454643803319E-2</v>
      </c>
      <c r="AA123" s="10">
        <f t="shared" si="37"/>
        <v>4.499490824572927E-2</v>
      </c>
      <c r="AB123" s="10">
        <f t="shared" si="38"/>
        <v>4.4323607266287257E-2</v>
      </c>
      <c r="AC123" s="11">
        <f t="shared" si="39"/>
        <v>5.4010752164615483E-2</v>
      </c>
      <c r="AE123" s="9">
        <f>'MRC5 No UV'!BQ122</f>
        <v>9.8258996910645206E-4</v>
      </c>
      <c r="AF123" s="10">
        <f>'MRC5 3hUV'!BK122</f>
        <v>2.9608034872733704E-4</v>
      </c>
      <c r="AG123" s="10">
        <f>'MRC5 16hUV'!BK122</f>
        <v>9.2886631877516044E-4</v>
      </c>
      <c r="AH123" s="10">
        <f>'MRC5 24hUV'!BK122</f>
        <v>8.3362153909635707E-4</v>
      </c>
      <c r="AI123" s="10"/>
      <c r="AJ123" s="10">
        <f>'CSA No UV'!BK122</f>
        <v>9.7612397130579704E-4</v>
      </c>
      <c r="AK123" s="10">
        <f>'CSA 3hUV'!BK122</f>
        <v>1.5504289133755457E-3</v>
      </c>
      <c r="AL123" s="10">
        <f>'CSA 16hUV'!BK122</f>
        <v>2.8271645213432425E-4</v>
      </c>
      <c r="AM123" s="10">
        <f>'CSA 24hUV'!BK122</f>
        <v>9.7149626586536919E-4</v>
      </c>
      <c r="AN123" s="10"/>
      <c r="AO123" s="10">
        <f>'CSB No UV'!BK122</f>
        <v>8.4119721980273994E-4</v>
      </c>
      <c r="AP123" s="10">
        <f>'CSB 3hUV'!BK122</f>
        <v>7.7432481501475301E-4</v>
      </c>
      <c r="AQ123" s="10">
        <f>'CSB 16hUV'!BK122</f>
        <v>3.8710519611706649E-4</v>
      </c>
      <c r="AR123" s="11">
        <f>'CSB 24hUV'!BK122</f>
        <v>7.3147753297883513E-4</v>
      </c>
      <c r="AT123" s="9">
        <f t="shared" si="40"/>
        <v>0</v>
      </c>
      <c r="AU123" s="10">
        <f t="shared" si="41"/>
        <v>-6.8650962037911502E-4</v>
      </c>
      <c r="AV123" s="10">
        <f t="shared" si="42"/>
        <v>-5.3723650331291626E-5</v>
      </c>
      <c r="AW123" s="10">
        <f t="shared" si="43"/>
        <v>-1.48968430010095E-4</v>
      </c>
      <c r="AX123" s="10"/>
      <c r="AY123" s="10">
        <f t="shared" si="44"/>
        <v>-6.4659978006550208E-6</v>
      </c>
      <c r="AZ123" s="10">
        <f t="shared" si="45"/>
        <v>5.6783894426909367E-4</v>
      </c>
      <c r="BA123" s="10">
        <f t="shared" si="46"/>
        <v>-6.9987351697212781E-4</v>
      </c>
      <c r="BB123" s="10">
        <f t="shared" si="47"/>
        <v>-1.1093703241082877E-5</v>
      </c>
      <c r="BC123" s="10"/>
      <c r="BD123" s="10">
        <f t="shared" si="48"/>
        <v>-1.4139274930371213E-4</v>
      </c>
      <c r="BE123" s="10">
        <f t="shared" si="49"/>
        <v>-2.0826515409169905E-4</v>
      </c>
      <c r="BF123" s="10">
        <f t="shared" si="50"/>
        <v>-5.9548477298938557E-4</v>
      </c>
      <c r="BG123" s="11">
        <f t="shared" si="51"/>
        <v>-2.5111243612761693E-4</v>
      </c>
    </row>
    <row r="124" spans="1:59" x14ac:dyDescent="0.25">
      <c r="A124" s="9">
        <f>'MRC5 No UV'!BP123</f>
        <v>0.91909125033522732</v>
      </c>
      <c r="B124" s="10">
        <f>'MRC5 3hUV'!BJ123</f>
        <v>0.93655634012283429</v>
      </c>
      <c r="C124" s="10">
        <f>'MRC5 16hUV'!BJ123</f>
        <v>0.92288005179817389</v>
      </c>
      <c r="D124" s="10">
        <f>'MRC5 24hUV'!BJ123</f>
        <v>0.93416056934993108</v>
      </c>
      <c r="E124" s="10"/>
      <c r="F124" s="10">
        <f>'CSA No UV'!BJ123</f>
        <v>0.89646546843942365</v>
      </c>
      <c r="G124" s="10">
        <f>'CSA 3hUV'!BJ123</f>
        <v>0.94337045345271942</v>
      </c>
      <c r="H124" s="10">
        <f>'CSA 16hUV'!BJ123</f>
        <v>0.97901268497363758</v>
      </c>
      <c r="I124" s="10">
        <f>'CSA 24hUV'!BJ123</f>
        <v>0.9692418218842157</v>
      </c>
      <c r="J124" s="10"/>
      <c r="K124" s="10">
        <f>'CSB No UV'!BJ123</f>
        <v>0.8958833276189978</v>
      </c>
      <c r="L124" s="10">
        <f>'CSB 3hUV'!BJ123</f>
        <v>0.95729305635262707</v>
      </c>
      <c r="M124" s="10">
        <f>'CSB 16hUV'!BJ123</f>
        <v>0.96717278811547858</v>
      </c>
      <c r="N124" s="11">
        <f>'CSB 24hUV'!BJ123</f>
        <v>0.97444208023809664</v>
      </c>
      <c r="P124" s="9">
        <f t="shared" si="28"/>
        <v>0</v>
      </c>
      <c r="Q124" s="10">
        <f t="shared" si="29"/>
        <v>1.7465089787606969E-2</v>
      </c>
      <c r="R124" s="10">
        <f t="shared" si="30"/>
        <v>3.7888014629465783E-3</v>
      </c>
      <c r="S124" s="10">
        <f t="shared" si="31"/>
        <v>1.5069319014703764E-2</v>
      </c>
      <c r="T124" s="10"/>
      <c r="U124" s="10">
        <f t="shared" si="32"/>
        <v>-2.2625781895803665E-2</v>
      </c>
      <c r="V124" s="10">
        <f t="shared" si="33"/>
        <v>2.4279203117492099E-2</v>
      </c>
      <c r="W124" s="10">
        <f t="shared" si="34"/>
        <v>5.9921434638410265E-2</v>
      </c>
      <c r="X124" s="10">
        <f t="shared" si="35"/>
        <v>5.0150571548988387E-2</v>
      </c>
      <c r="Y124" s="10"/>
      <c r="Z124" s="10">
        <f t="shared" si="36"/>
        <v>-2.3207922716229512E-2</v>
      </c>
      <c r="AA124" s="10">
        <f t="shared" si="37"/>
        <v>3.8201806017399753E-2</v>
      </c>
      <c r="AB124" s="10">
        <f t="shared" si="38"/>
        <v>4.808153778025126E-2</v>
      </c>
      <c r="AC124" s="11">
        <f t="shared" si="39"/>
        <v>5.5350829902869325E-2</v>
      </c>
      <c r="AE124" s="9">
        <f>'MRC5 No UV'!BQ123</f>
        <v>4.3344165987281612E-4</v>
      </c>
      <c r="AF124" s="10">
        <f>'MRC5 3hUV'!BK123</f>
        <v>1.112095465207421E-3</v>
      </c>
      <c r="AG124" s="10">
        <f>'MRC5 16hUV'!BK123</f>
        <v>6.1635452200156128E-4</v>
      </c>
      <c r="AH124" s="10">
        <f>'MRC5 24hUV'!BK123</f>
        <v>3.9429743521749051E-4</v>
      </c>
      <c r="AI124" s="10"/>
      <c r="AJ124" s="10">
        <f>'CSA No UV'!BK123</f>
        <v>8.9732984074538996E-4</v>
      </c>
      <c r="AK124" s="10">
        <f>'CSA 3hUV'!BK123</f>
        <v>4.8374357236927591E-4</v>
      </c>
      <c r="AL124" s="10">
        <f>'CSA 16hUV'!BK123</f>
        <v>4.6026470262805854E-4</v>
      </c>
      <c r="AM124" s="10">
        <f>'CSA 24hUV'!BK123</f>
        <v>6.3827768311327366E-4</v>
      </c>
      <c r="AN124" s="10"/>
      <c r="AO124" s="10">
        <f>'CSB No UV'!BK123</f>
        <v>9.3382418892963613E-4</v>
      </c>
      <c r="AP124" s="10">
        <f>'CSB 3hUV'!BK123</f>
        <v>8.0725011673721096E-4</v>
      </c>
      <c r="AQ124" s="10">
        <f>'CSB 16hUV'!BK123</f>
        <v>2.4917558416448829E-4</v>
      </c>
      <c r="AR124" s="11">
        <f>'CSB 24hUV'!BK123</f>
        <v>5.0533773291545946E-4</v>
      </c>
      <c r="AT124" s="9">
        <f t="shared" si="40"/>
        <v>0</v>
      </c>
      <c r="AU124" s="10">
        <f t="shared" si="41"/>
        <v>6.7865380533460487E-4</v>
      </c>
      <c r="AV124" s="10">
        <f t="shared" si="42"/>
        <v>1.8291286212874516E-4</v>
      </c>
      <c r="AW124" s="10">
        <f t="shared" si="43"/>
        <v>-3.9144224655325609E-5</v>
      </c>
      <c r="AX124" s="10"/>
      <c r="AY124" s="10">
        <f t="shared" si="44"/>
        <v>4.6388818087257384E-4</v>
      </c>
      <c r="AZ124" s="10">
        <f t="shared" si="45"/>
        <v>5.0301912496459786E-5</v>
      </c>
      <c r="BA124" s="10">
        <f t="shared" si="46"/>
        <v>2.6823042755242418E-5</v>
      </c>
      <c r="BB124" s="10">
        <f t="shared" si="47"/>
        <v>2.0483602324045753E-4</v>
      </c>
      <c r="BC124" s="10"/>
      <c r="BD124" s="10">
        <f t="shared" si="48"/>
        <v>5.0038252905682001E-4</v>
      </c>
      <c r="BE124" s="10">
        <f t="shared" si="49"/>
        <v>3.7380845686439484E-4</v>
      </c>
      <c r="BF124" s="10">
        <f t="shared" si="50"/>
        <v>-1.8426607570832783E-4</v>
      </c>
      <c r="BG124" s="11">
        <f t="shared" si="51"/>
        <v>7.1896073042643335E-5</v>
      </c>
    </row>
    <row r="125" spans="1:59" x14ac:dyDescent="0.25">
      <c r="A125" s="9">
        <f>'MRC5 No UV'!BP124</f>
        <v>0.93086442769740074</v>
      </c>
      <c r="B125" s="10">
        <f>'MRC5 3hUV'!BJ124</f>
        <v>0.95204842294551784</v>
      </c>
      <c r="C125" s="10">
        <f>'MRC5 16hUV'!BJ124</f>
        <v>0.9202848430092978</v>
      </c>
      <c r="D125" s="10">
        <f>'MRC5 24hUV'!BJ124</f>
        <v>0.92403176464787629</v>
      </c>
      <c r="E125" s="10"/>
      <c r="F125" s="10">
        <f>'CSA No UV'!BJ124</f>
        <v>0.90173141635542531</v>
      </c>
      <c r="G125" s="10">
        <f>'CSA 3hUV'!BJ124</f>
        <v>0.95230686118939611</v>
      </c>
      <c r="H125" s="10">
        <f>'CSA 16hUV'!BJ124</f>
        <v>0.96639451384111796</v>
      </c>
      <c r="I125" s="10">
        <f>'CSA 24hUV'!BJ124</f>
        <v>0.97467248674391571</v>
      </c>
      <c r="J125" s="10"/>
      <c r="K125" s="10">
        <f>'CSB No UV'!BJ124</f>
        <v>0.89030790295323925</v>
      </c>
      <c r="L125" s="10">
        <f>'CSB 3hUV'!BJ124</f>
        <v>0.95101089808902906</v>
      </c>
      <c r="M125" s="10">
        <f>'CSB 16hUV'!BJ124</f>
        <v>0.97861005844770266</v>
      </c>
      <c r="N125" s="11">
        <f>'CSB 24hUV'!BJ124</f>
        <v>0.95695372949170066</v>
      </c>
      <c r="P125" s="9">
        <f t="shared" si="28"/>
        <v>0</v>
      </c>
      <c r="Q125" s="10">
        <f t="shared" si="29"/>
        <v>2.1183995248117093E-2</v>
      </c>
      <c r="R125" s="10">
        <f t="shared" si="30"/>
        <v>-1.0579584688102939E-2</v>
      </c>
      <c r="S125" s="10">
        <f t="shared" si="31"/>
        <v>-6.8326630495244567E-3</v>
      </c>
      <c r="T125" s="10"/>
      <c r="U125" s="10">
        <f t="shared" si="32"/>
        <v>-2.9133011341975434E-2</v>
      </c>
      <c r="V125" s="10">
        <f t="shared" si="33"/>
        <v>2.1442433491995372E-2</v>
      </c>
      <c r="W125" s="10">
        <f t="shared" si="34"/>
        <v>3.5530086143717221E-2</v>
      </c>
      <c r="X125" s="10">
        <f t="shared" si="35"/>
        <v>4.3808059046514969E-2</v>
      </c>
      <c r="Y125" s="10"/>
      <c r="Z125" s="10">
        <f t="shared" si="36"/>
        <v>-4.0556524744161493E-2</v>
      </c>
      <c r="AA125" s="10">
        <f t="shared" si="37"/>
        <v>2.0146470391628313E-2</v>
      </c>
      <c r="AB125" s="10">
        <f t="shared" si="38"/>
        <v>4.7745630750301915E-2</v>
      </c>
      <c r="AC125" s="11">
        <f t="shared" si="39"/>
        <v>2.6089301794299913E-2</v>
      </c>
      <c r="AE125" s="9">
        <f>'MRC5 No UV'!BQ124</f>
        <v>3.44825713123503E-4</v>
      </c>
      <c r="AF125" s="10">
        <f>'MRC5 3hUV'!BK124</f>
        <v>2.3689500646704463E-4</v>
      </c>
      <c r="AG125" s="10">
        <f>'MRC5 16hUV'!BK124</f>
        <v>7.2719776176854078E-4</v>
      </c>
      <c r="AH125" s="10">
        <f>'MRC5 24hUV'!BK124</f>
        <v>3.2912084499601703E-4</v>
      </c>
      <c r="AI125" s="10"/>
      <c r="AJ125" s="10">
        <f>'CSA No UV'!BK124</f>
        <v>8.5380339200899296E-4</v>
      </c>
      <c r="AK125" s="10">
        <f>'CSA 3hUV'!BK124</f>
        <v>8.9270133396989837E-4</v>
      </c>
      <c r="AL125" s="10">
        <f>'CSA 16hUV'!BK124</f>
        <v>7.1163284406797255E-4</v>
      </c>
      <c r="AM125" s="10">
        <f>'CSA 24hUV'!BK124</f>
        <v>6.3415061920150061E-4</v>
      </c>
      <c r="AN125" s="10"/>
      <c r="AO125" s="10">
        <f>'CSB No UV'!BK124</f>
        <v>1.093298038048991E-3</v>
      </c>
      <c r="AP125" s="10">
        <f>'CSB 3hUV'!BK124</f>
        <v>6.8491407900580213E-4</v>
      </c>
      <c r="AQ125" s="10">
        <f>'CSB 16hUV'!BK124</f>
        <v>1.3968938930320222E-4</v>
      </c>
      <c r="AR125" s="11">
        <f>'CSB 24hUV'!BK124</f>
        <v>8.5845683867617111E-4</v>
      </c>
      <c r="AT125" s="9">
        <f t="shared" si="40"/>
        <v>0</v>
      </c>
      <c r="AU125" s="10">
        <f t="shared" si="41"/>
        <v>-1.0793070665645837E-4</v>
      </c>
      <c r="AV125" s="10">
        <f t="shared" si="42"/>
        <v>3.8237204864503778E-4</v>
      </c>
      <c r="AW125" s="10">
        <f t="shared" si="43"/>
        <v>-1.5704868127485979E-5</v>
      </c>
      <c r="AX125" s="10"/>
      <c r="AY125" s="10">
        <f t="shared" si="44"/>
        <v>5.0897767888549001E-4</v>
      </c>
      <c r="AZ125" s="10">
        <f t="shared" si="45"/>
        <v>5.4787562084639531E-4</v>
      </c>
      <c r="BA125" s="10">
        <f t="shared" si="46"/>
        <v>3.6680713094446954E-4</v>
      </c>
      <c r="BB125" s="10">
        <f t="shared" si="47"/>
        <v>2.8932490607799761E-4</v>
      </c>
      <c r="BC125" s="10"/>
      <c r="BD125" s="10">
        <f t="shared" si="48"/>
        <v>7.4847232492548802E-4</v>
      </c>
      <c r="BE125" s="10">
        <f t="shared" si="49"/>
        <v>3.4008836588229912E-4</v>
      </c>
      <c r="BF125" s="10">
        <f t="shared" si="50"/>
        <v>-2.0513632382030078E-4</v>
      </c>
      <c r="BG125" s="11">
        <f t="shared" si="51"/>
        <v>5.1363112555266816E-4</v>
      </c>
    </row>
    <row r="126" spans="1:59" x14ac:dyDescent="0.25">
      <c r="A126" s="9">
        <f>'MRC5 No UV'!BP125</f>
        <v>0.92831409524412833</v>
      </c>
      <c r="B126" s="10">
        <f>'MRC5 3hUV'!BJ125</f>
        <v>0.94074930075074137</v>
      </c>
      <c r="C126" s="10">
        <f>'MRC5 16hUV'!BJ125</f>
        <v>0.92990806203638898</v>
      </c>
      <c r="D126" s="10">
        <f>'MRC5 24hUV'!BJ125</f>
        <v>0.92190968284609964</v>
      </c>
      <c r="E126" s="10"/>
      <c r="F126" s="10">
        <f>'CSA No UV'!BJ125</f>
        <v>0.89919431651711856</v>
      </c>
      <c r="G126" s="10">
        <f>'CSA 3hUV'!BJ125</f>
        <v>0.96898601080903146</v>
      </c>
      <c r="H126" s="10">
        <f>'CSA 16hUV'!BJ125</f>
        <v>0.96354179126813477</v>
      </c>
      <c r="I126" s="10">
        <f>'CSA 24hUV'!BJ125</f>
        <v>0.96515384480450328</v>
      </c>
      <c r="J126" s="10"/>
      <c r="K126" s="10">
        <f>'CSB No UV'!BJ125</f>
        <v>0.8934332938987477</v>
      </c>
      <c r="L126" s="10">
        <f>'CSB 3hUV'!BJ125</f>
        <v>0.95935451775335989</v>
      </c>
      <c r="M126" s="10">
        <f>'CSB 16hUV'!BJ125</f>
        <v>0.97956591125121728</v>
      </c>
      <c r="N126" s="11">
        <f>'CSB 24hUV'!BJ125</f>
        <v>0.96692655416221851</v>
      </c>
      <c r="P126" s="9">
        <f t="shared" si="28"/>
        <v>0</v>
      </c>
      <c r="Q126" s="10">
        <f t="shared" si="29"/>
        <v>1.2435205506613034E-2</v>
      </c>
      <c r="R126" s="10">
        <f t="shared" si="30"/>
        <v>1.5939667922606482E-3</v>
      </c>
      <c r="S126" s="10">
        <f t="shared" si="31"/>
        <v>-6.4044123980286916E-3</v>
      </c>
      <c r="T126" s="10"/>
      <c r="U126" s="10">
        <f t="shared" si="32"/>
        <v>-2.9119778727009771E-2</v>
      </c>
      <c r="V126" s="10">
        <f t="shared" si="33"/>
        <v>4.0671915564903127E-2</v>
      </c>
      <c r="W126" s="10">
        <f t="shared" si="34"/>
        <v>3.5227696024006439E-2</v>
      </c>
      <c r="X126" s="10">
        <f t="shared" si="35"/>
        <v>3.6839749560374946E-2</v>
      </c>
      <c r="Y126" s="10"/>
      <c r="Z126" s="10">
        <f t="shared" si="36"/>
        <v>-3.488080134538063E-2</v>
      </c>
      <c r="AA126" s="10">
        <f t="shared" si="37"/>
        <v>3.1040422509231558E-2</v>
      </c>
      <c r="AB126" s="10">
        <f t="shared" si="38"/>
        <v>5.1251816007088946E-2</v>
      </c>
      <c r="AC126" s="11">
        <f t="shared" si="39"/>
        <v>3.8612458918090176E-2</v>
      </c>
      <c r="AE126" s="9">
        <f>'MRC5 No UV'!BQ125</f>
        <v>4.1362654948367861E-4</v>
      </c>
      <c r="AF126" s="10">
        <f>'MRC5 3hUV'!BK125</f>
        <v>4.9817402700729429E-4</v>
      </c>
      <c r="AG126" s="10">
        <f>'MRC5 16hUV'!BK125</f>
        <v>1.6304161341785942E-3</v>
      </c>
      <c r="AH126" s="10">
        <f>'MRC5 24hUV'!BK125</f>
        <v>3.7154028140679848E-4</v>
      </c>
      <c r="AI126" s="10"/>
      <c r="AJ126" s="10">
        <f>'CSA No UV'!BK125</f>
        <v>7.8210795643728786E-4</v>
      </c>
      <c r="AK126" s="10">
        <f>'CSA 3hUV'!BK125</f>
        <v>7.3407088762753102E-4</v>
      </c>
      <c r="AL126" s="10">
        <f>'CSA 16hUV'!BK125</f>
        <v>4.943133196664936E-4</v>
      </c>
      <c r="AM126" s="10">
        <f>'CSA 24hUV'!BK125</f>
        <v>5.6224665576395884E-4</v>
      </c>
      <c r="AN126" s="10"/>
      <c r="AO126" s="10">
        <f>'CSB No UV'!BK125</f>
        <v>8.6685043042631694E-4</v>
      </c>
      <c r="AP126" s="10">
        <f>'CSB 3hUV'!BK125</f>
        <v>4.4485950947153904E-4</v>
      </c>
      <c r="AQ126" s="10">
        <f>'CSB 16hUV'!BK125</f>
        <v>5.3397263132820018E-4</v>
      </c>
      <c r="AR126" s="11">
        <f>'CSB 24hUV'!BK125</f>
        <v>6.6397610106868233E-4</v>
      </c>
      <c r="AT126" s="9">
        <f t="shared" si="40"/>
        <v>0</v>
      </c>
      <c r="AU126" s="10">
        <f t="shared" si="41"/>
        <v>8.4547477523615677E-5</v>
      </c>
      <c r="AV126" s="10">
        <f t="shared" si="42"/>
        <v>1.2167895846949156E-3</v>
      </c>
      <c r="AW126" s="10">
        <f t="shared" si="43"/>
        <v>-4.2086268076880129E-5</v>
      </c>
      <c r="AX126" s="10"/>
      <c r="AY126" s="10">
        <f t="shared" si="44"/>
        <v>3.6848140695360925E-4</v>
      </c>
      <c r="AZ126" s="10">
        <f t="shared" si="45"/>
        <v>3.2044433814385241E-4</v>
      </c>
      <c r="BA126" s="10">
        <f t="shared" si="46"/>
        <v>8.0686770182814992E-5</v>
      </c>
      <c r="BB126" s="10">
        <f t="shared" si="47"/>
        <v>1.4862010628028023E-4</v>
      </c>
      <c r="BC126" s="10"/>
      <c r="BD126" s="10">
        <f t="shared" si="48"/>
        <v>4.5322388094263833E-4</v>
      </c>
      <c r="BE126" s="10">
        <f t="shared" si="49"/>
        <v>3.1232959987860433E-5</v>
      </c>
      <c r="BF126" s="10">
        <f t="shared" si="50"/>
        <v>1.2034608184452157E-4</v>
      </c>
      <c r="BG126" s="11">
        <f t="shared" si="51"/>
        <v>2.5034955158500372E-4</v>
      </c>
    </row>
    <row r="127" spans="1:59" x14ac:dyDescent="0.25">
      <c r="A127" s="9">
        <f>'MRC5 No UV'!BP126</f>
        <v>0.92215453654573021</v>
      </c>
      <c r="B127" s="10">
        <f>'MRC5 3hUV'!BJ126</f>
        <v>0.94539052998203332</v>
      </c>
      <c r="C127" s="10">
        <f>'MRC5 16hUV'!BJ126</f>
        <v>0.92812086242438774</v>
      </c>
      <c r="D127" s="10">
        <f>'MRC5 24hUV'!BJ126</f>
        <v>0.92944195968329779</v>
      </c>
      <c r="E127" s="10"/>
      <c r="F127" s="10">
        <f>'CSA No UV'!BJ126</f>
        <v>0.88082972165993711</v>
      </c>
      <c r="G127" s="10">
        <f>'CSA 3hUV'!BJ126</f>
        <v>0.9595214981840462</v>
      </c>
      <c r="H127" s="10">
        <f>'CSA 16hUV'!BJ126</f>
        <v>0.95313976519661847</v>
      </c>
      <c r="I127" s="10">
        <f>'CSA 24hUV'!BJ126</f>
        <v>0.96551756472414318</v>
      </c>
      <c r="J127" s="10"/>
      <c r="K127" s="10">
        <f>'CSB No UV'!BJ126</f>
        <v>0.89319081687757662</v>
      </c>
      <c r="L127" s="10">
        <f>'CSB 3hUV'!BJ126</f>
        <v>0.9558825081443928</v>
      </c>
      <c r="M127" s="10">
        <f>'CSB 16hUV'!BJ126</f>
        <v>0.97832202057199602</v>
      </c>
      <c r="N127" s="11">
        <f>'CSB 24hUV'!BJ126</f>
        <v>0.96857537829374785</v>
      </c>
      <c r="P127" s="9">
        <f t="shared" si="28"/>
        <v>0</v>
      </c>
      <c r="Q127" s="10">
        <f t="shared" si="29"/>
        <v>2.3235993436303115E-2</v>
      </c>
      <c r="R127" s="10">
        <f t="shared" si="30"/>
        <v>5.9663258786575302E-3</v>
      </c>
      <c r="S127" s="10">
        <f t="shared" si="31"/>
        <v>7.2874231375675835E-3</v>
      </c>
      <c r="T127" s="10"/>
      <c r="U127" s="10">
        <f t="shared" si="32"/>
        <v>-4.1324814885793093E-2</v>
      </c>
      <c r="V127" s="10">
        <f t="shared" si="33"/>
        <v>3.7366961638315987E-2</v>
      </c>
      <c r="W127" s="10">
        <f t="shared" si="34"/>
        <v>3.0985228650888264E-2</v>
      </c>
      <c r="X127" s="10">
        <f t="shared" si="35"/>
        <v>4.3363028178412977E-2</v>
      </c>
      <c r="Y127" s="10"/>
      <c r="Z127" s="10">
        <f t="shared" si="36"/>
        <v>-2.8963719668153587E-2</v>
      </c>
      <c r="AA127" s="10">
        <f t="shared" si="37"/>
        <v>3.3727971598662587E-2</v>
      </c>
      <c r="AB127" s="10">
        <f t="shared" si="38"/>
        <v>5.6167484026265813E-2</v>
      </c>
      <c r="AC127" s="11">
        <f t="shared" si="39"/>
        <v>4.6420841748017638E-2</v>
      </c>
      <c r="AE127" s="9">
        <f>'MRC5 No UV'!BQ126</f>
        <v>9.6639410979586378E-4</v>
      </c>
      <c r="AF127" s="10">
        <f>'MRC5 3hUV'!BK126</f>
        <v>1.7739316700652848E-4</v>
      </c>
      <c r="AG127" s="10">
        <f>'MRC5 16hUV'!BK126</f>
        <v>9.3701010783868173E-4</v>
      </c>
      <c r="AH127" s="10">
        <f>'MRC5 24hUV'!BK126</f>
        <v>2.0888422953476099E-4</v>
      </c>
      <c r="AI127" s="10"/>
      <c r="AJ127" s="10">
        <f>'CSA No UV'!BK126</f>
        <v>8.7065340391310141E-4</v>
      </c>
      <c r="AK127" s="10">
        <f>'CSA 3hUV'!BK126</f>
        <v>8.0668608133498934E-4</v>
      </c>
      <c r="AL127" s="10">
        <f>'CSA 16hUV'!BK126</f>
        <v>2.952356303175728E-4</v>
      </c>
      <c r="AM127" s="10">
        <f>'CSA 24hUV'!BK126</f>
        <v>6.7272397855891247E-4</v>
      </c>
      <c r="AN127" s="10"/>
      <c r="AO127" s="10">
        <f>'CSB No UV'!BK126</f>
        <v>4.4902051775799214E-4</v>
      </c>
      <c r="AP127" s="10">
        <f>'CSB 3hUV'!BK126</f>
        <v>3.1081191581957575E-4</v>
      </c>
      <c r="AQ127" s="10">
        <f>'CSB 16hUV'!BK126</f>
        <v>1.6515459585239014E-4</v>
      </c>
      <c r="AR127" s="11">
        <f>'CSB 24hUV'!BK126</f>
        <v>4.716992561888836E-4</v>
      </c>
      <c r="AT127" s="9">
        <f t="shared" si="40"/>
        <v>0</v>
      </c>
      <c r="AU127" s="10">
        <f t="shared" si="41"/>
        <v>-7.890009427893353E-4</v>
      </c>
      <c r="AV127" s="10">
        <f t="shared" si="42"/>
        <v>-2.9384001957182058E-5</v>
      </c>
      <c r="AW127" s="10">
        <f t="shared" si="43"/>
        <v>-7.5750988026110279E-4</v>
      </c>
      <c r="AX127" s="10"/>
      <c r="AY127" s="10">
        <f t="shared" si="44"/>
        <v>-9.5740705882762372E-5</v>
      </c>
      <c r="AZ127" s="10">
        <f t="shared" si="45"/>
        <v>-1.5970802846087444E-4</v>
      </c>
      <c r="BA127" s="10">
        <f t="shared" si="46"/>
        <v>-6.7115847947829099E-4</v>
      </c>
      <c r="BB127" s="10">
        <f t="shared" si="47"/>
        <v>-2.9367013123695132E-4</v>
      </c>
      <c r="BC127" s="10"/>
      <c r="BD127" s="10">
        <f t="shared" si="48"/>
        <v>-5.1737359203787164E-4</v>
      </c>
      <c r="BE127" s="10">
        <f t="shared" si="49"/>
        <v>-6.5558219397628798E-4</v>
      </c>
      <c r="BF127" s="10">
        <f t="shared" si="50"/>
        <v>-8.0123951394347364E-4</v>
      </c>
      <c r="BG127" s="11">
        <f t="shared" si="51"/>
        <v>-4.9469485360698019E-4</v>
      </c>
    </row>
    <row r="128" spans="1:59" x14ac:dyDescent="0.25">
      <c r="A128" s="9">
        <f>'MRC5 No UV'!BP127</f>
        <v>0.92036746597859809</v>
      </c>
      <c r="B128" s="10">
        <f>'MRC5 3hUV'!BJ127</f>
        <v>0.9509418168241659</v>
      </c>
      <c r="C128" s="10">
        <f>'MRC5 16hUV'!BJ127</f>
        <v>0.92672427195223039</v>
      </c>
      <c r="D128" s="10">
        <f>'MRC5 24hUV'!BJ127</f>
        <v>0.93100521065749187</v>
      </c>
      <c r="E128" s="10"/>
      <c r="F128" s="10">
        <f>'CSA No UV'!BJ127</f>
        <v>0.91244179857684438</v>
      </c>
      <c r="G128" s="10">
        <f>'CSA 3hUV'!BJ127</f>
        <v>0.96096559406389725</v>
      </c>
      <c r="H128" s="10">
        <f>'CSA 16hUV'!BJ127</f>
        <v>0.97205944095509333</v>
      </c>
      <c r="I128" s="10">
        <f>'CSA 24hUV'!BJ127</f>
        <v>0.97589500852345012</v>
      </c>
      <c r="J128" s="10"/>
      <c r="K128" s="10">
        <f>'CSB No UV'!BJ127</f>
        <v>0.89815624240731995</v>
      </c>
      <c r="L128" s="10">
        <f>'CSB 3hUV'!BJ127</f>
        <v>0.94740687644836574</v>
      </c>
      <c r="M128" s="10">
        <f>'CSB 16hUV'!BJ127</f>
        <v>0.98002386671063935</v>
      </c>
      <c r="N128" s="11">
        <f>'CSB 24hUV'!BJ127</f>
        <v>0.96440461265770439</v>
      </c>
      <c r="P128" s="9">
        <f t="shared" si="28"/>
        <v>0</v>
      </c>
      <c r="Q128" s="10">
        <f t="shared" si="29"/>
        <v>3.057435084556781E-2</v>
      </c>
      <c r="R128" s="10">
        <f t="shared" si="30"/>
        <v>6.3568059736323068E-3</v>
      </c>
      <c r="S128" s="10">
        <f t="shared" si="31"/>
        <v>1.0637744678893779E-2</v>
      </c>
      <c r="T128" s="10"/>
      <c r="U128" s="10">
        <f t="shared" si="32"/>
        <v>-7.925667401753711E-3</v>
      </c>
      <c r="V128" s="10">
        <f t="shared" si="33"/>
        <v>4.0598128085299168E-2</v>
      </c>
      <c r="W128" s="10">
        <f t="shared" si="34"/>
        <v>5.1691974976495247E-2</v>
      </c>
      <c r="X128" s="10">
        <f t="shared" si="35"/>
        <v>5.5527542544852038E-2</v>
      </c>
      <c r="Y128" s="10"/>
      <c r="Z128" s="10">
        <f t="shared" si="36"/>
        <v>-2.2211223571278138E-2</v>
      </c>
      <c r="AA128" s="10">
        <f t="shared" si="37"/>
        <v>2.7039410469767655E-2</v>
      </c>
      <c r="AB128" s="10">
        <f t="shared" si="38"/>
        <v>5.9656400732041259E-2</v>
      </c>
      <c r="AC128" s="11">
        <f t="shared" si="39"/>
        <v>4.4037146679106298E-2</v>
      </c>
      <c r="AE128" s="9">
        <f>'MRC5 No UV'!BQ127</f>
        <v>7.9631654913876E-4</v>
      </c>
      <c r="AF128" s="10">
        <f>'MRC5 3hUV'!BK127</f>
        <v>3.2238178490023812E-4</v>
      </c>
      <c r="AG128" s="10">
        <f>'MRC5 16hUV'!BK127</f>
        <v>6.2350023018619045E-4</v>
      </c>
      <c r="AH128" s="10">
        <f>'MRC5 24hUV'!BK127</f>
        <v>4.7183363450057134E-4</v>
      </c>
      <c r="AI128" s="10"/>
      <c r="AJ128" s="10">
        <f>'CSA No UV'!BK127</f>
        <v>9.3149515657332317E-4</v>
      </c>
      <c r="AK128" s="10">
        <f>'CSA 3hUV'!BK127</f>
        <v>6.1847436157840647E-4</v>
      </c>
      <c r="AL128" s="10">
        <f>'CSA 16hUV'!BK127</f>
        <v>9.4783341369013459E-4</v>
      </c>
      <c r="AM128" s="10">
        <f>'CSA 24hUV'!BK127</f>
        <v>6.0766774581835683E-4</v>
      </c>
      <c r="AN128" s="10"/>
      <c r="AO128" s="10">
        <f>'CSB No UV'!BK127</f>
        <v>8.4800696363450303E-4</v>
      </c>
      <c r="AP128" s="10">
        <f>'CSB 3hUV'!BK127</f>
        <v>8.8054414699706483E-4</v>
      </c>
      <c r="AQ128" s="10">
        <f>'CSB 16hUV'!BK127</f>
        <v>6.0921315115060901E-4</v>
      </c>
      <c r="AR128" s="11">
        <f>'CSB 24hUV'!BK127</f>
        <v>5.1033798324764783E-4</v>
      </c>
      <c r="AT128" s="9">
        <f t="shared" si="40"/>
        <v>0</v>
      </c>
      <c r="AU128" s="10">
        <f t="shared" si="41"/>
        <v>-4.7393476423852188E-4</v>
      </c>
      <c r="AV128" s="10">
        <f t="shared" si="42"/>
        <v>-1.7281631895256955E-4</v>
      </c>
      <c r="AW128" s="10">
        <f t="shared" si="43"/>
        <v>-3.2448291463818866E-4</v>
      </c>
      <c r="AX128" s="10"/>
      <c r="AY128" s="10">
        <f t="shared" si="44"/>
        <v>1.3517860743456317E-4</v>
      </c>
      <c r="AZ128" s="10">
        <f t="shared" si="45"/>
        <v>-1.7784218756035353E-4</v>
      </c>
      <c r="BA128" s="10">
        <f t="shared" si="46"/>
        <v>1.5151686455137459E-4</v>
      </c>
      <c r="BB128" s="10">
        <f t="shared" si="47"/>
        <v>-1.8864880332040317E-4</v>
      </c>
      <c r="BC128" s="10"/>
      <c r="BD128" s="10">
        <f t="shared" si="48"/>
        <v>5.1690414495743028E-5</v>
      </c>
      <c r="BE128" s="10">
        <f t="shared" si="49"/>
        <v>8.4227597858304833E-5</v>
      </c>
      <c r="BF128" s="10">
        <f t="shared" si="50"/>
        <v>-1.8710339798815099E-4</v>
      </c>
      <c r="BG128" s="11">
        <f t="shared" si="51"/>
        <v>-2.8597856589111217E-4</v>
      </c>
    </row>
    <row r="129" spans="1:59" x14ac:dyDescent="0.25">
      <c r="A129" s="9">
        <f>'MRC5 No UV'!BP128</f>
        <v>0.91849745348892631</v>
      </c>
      <c r="B129" s="10">
        <f>'MRC5 3hUV'!BJ128</f>
        <v>0.9464855258685162</v>
      </c>
      <c r="C129" s="10">
        <f>'MRC5 16hUV'!BJ128</f>
        <v>0.93247887725660716</v>
      </c>
      <c r="D129" s="10">
        <f>'MRC5 24hUV'!BJ128</f>
        <v>0.92467388808500162</v>
      </c>
      <c r="E129" s="10"/>
      <c r="F129" s="10">
        <f>'CSA No UV'!BJ128</f>
        <v>0.90018223977692957</v>
      </c>
      <c r="G129" s="10">
        <f>'CSA 3hUV'!BJ128</f>
        <v>0.94416727263885813</v>
      </c>
      <c r="H129" s="10">
        <f>'CSA 16hUV'!BJ128</f>
        <v>0.96651177775443065</v>
      </c>
      <c r="I129" s="10">
        <f>'CSA 24hUV'!BJ128</f>
        <v>0.97097831820293068</v>
      </c>
      <c r="J129" s="10"/>
      <c r="K129" s="10">
        <f>'CSB No UV'!BJ128</f>
        <v>0.89743725347572734</v>
      </c>
      <c r="L129" s="10">
        <f>'CSB 3hUV'!BJ128</f>
        <v>0.95343873588730099</v>
      </c>
      <c r="M129" s="10">
        <f>'CSB 16hUV'!BJ128</f>
        <v>0.97543058208444278</v>
      </c>
      <c r="N129" s="11">
        <f>'CSB 24hUV'!BJ128</f>
        <v>0.97795927517877657</v>
      </c>
      <c r="P129" s="9">
        <f t="shared" si="28"/>
        <v>0</v>
      </c>
      <c r="Q129" s="10">
        <f t="shared" si="29"/>
        <v>2.798807237958989E-2</v>
      </c>
      <c r="R129" s="10">
        <f t="shared" si="30"/>
        <v>1.3981423767680856E-2</v>
      </c>
      <c r="S129" s="10">
        <f t="shared" si="31"/>
        <v>6.1764345960753086E-3</v>
      </c>
      <c r="T129" s="10"/>
      <c r="U129" s="10">
        <f t="shared" si="32"/>
        <v>-1.8315213711996736E-2</v>
      </c>
      <c r="V129" s="10">
        <f t="shared" si="33"/>
        <v>2.5669819149931827E-2</v>
      </c>
      <c r="W129" s="10">
        <f t="shared" si="34"/>
        <v>4.8014324265504338E-2</v>
      </c>
      <c r="X129" s="10">
        <f t="shared" si="35"/>
        <v>5.2480864714004372E-2</v>
      </c>
      <c r="Y129" s="10"/>
      <c r="Z129" s="10">
        <f t="shared" si="36"/>
        <v>-2.1060200013198971E-2</v>
      </c>
      <c r="AA129" s="10">
        <f t="shared" si="37"/>
        <v>3.4941282398374685E-2</v>
      </c>
      <c r="AB129" s="10">
        <f t="shared" si="38"/>
        <v>5.6933128595516469E-2</v>
      </c>
      <c r="AC129" s="11">
        <f t="shared" si="39"/>
        <v>5.9461821689850258E-2</v>
      </c>
      <c r="AE129" s="9">
        <f>'MRC5 No UV'!BQ128</f>
        <v>6.8249429090499309E-4</v>
      </c>
      <c r="AF129" s="10">
        <f>'MRC5 3hUV'!BK128</f>
        <v>2.8739337746833609E-4</v>
      </c>
      <c r="AG129" s="10">
        <f>'MRC5 16hUV'!BK128</f>
        <v>6.3932651563816017E-4</v>
      </c>
      <c r="AH129" s="10">
        <f>'MRC5 24hUV'!BK128</f>
        <v>4.7929361444461346E-4</v>
      </c>
      <c r="AI129" s="10"/>
      <c r="AJ129" s="10">
        <f>'CSA No UV'!BK128</f>
        <v>1.08269336088159E-3</v>
      </c>
      <c r="AK129" s="10">
        <f>'CSA 3hUV'!BK128</f>
        <v>2.6465015004627587E-4</v>
      </c>
      <c r="AL129" s="10">
        <f>'CSA 16hUV'!BK128</f>
        <v>3.2743814160943391E-4</v>
      </c>
      <c r="AM129" s="10">
        <f>'CSA 24hUV'!BK128</f>
        <v>6.5655807275372797E-4</v>
      </c>
      <c r="AN129" s="10"/>
      <c r="AO129" s="10">
        <f>'CSB No UV'!BK128</f>
        <v>1.7197737764952207E-3</v>
      </c>
      <c r="AP129" s="10">
        <f>'CSB 3hUV'!BK128</f>
        <v>4.2107757528702993E-4</v>
      </c>
      <c r="AQ129" s="10">
        <f>'CSB 16hUV'!BK128</f>
        <v>4.4768859862592055E-4</v>
      </c>
      <c r="AR129" s="11">
        <f>'CSB 24hUV'!BK128</f>
        <v>5.5814565716251171E-4</v>
      </c>
      <c r="AT129" s="9">
        <f t="shared" si="40"/>
        <v>0</v>
      </c>
      <c r="AU129" s="10">
        <f t="shared" si="41"/>
        <v>-3.95100913436657E-4</v>
      </c>
      <c r="AV129" s="10">
        <f t="shared" si="42"/>
        <v>-4.3167775266832924E-5</v>
      </c>
      <c r="AW129" s="10">
        <f t="shared" si="43"/>
        <v>-2.0320067646037963E-4</v>
      </c>
      <c r="AX129" s="10"/>
      <c r="AY129" s="10">
        <f t="shared" si="44"/>
        <v>4.0019906997659695E-4</v>
      </c>
      <c r="AZ129" s="10">
        <f t="shared" si="45"/>
        <v>-4.1784414085871722E-4</v>
      </c>
      <c r="BA129" s="10">
        <f t="shared" si="46"/>
        <v>-3.5505614929555917E-4</v>
      </c>
      <c r="BB129" s="10">
        <f t="shared" si="47"/>
        <v>-2.5936218151265122E-5</v>
      </c>
      <c r="BC129" s="10"/>
      <c r="BD129" s="10">
        <f t="shared" si="48"/>
        <v>1.0372794855902276E-3</v>
      </c>
      <c r="BE129" s="10">
        <f t="shared" si="49"/>
        <v>-2.6141671561796315E-4</v>
      </c>
      <c r="BF129" s="10">
        <f t="shared" si="50"/>
        <v>-2.3480569227907254E-4</v>
      </c>
      <c r="BG129" s="11">
        <f t="shared" si="51"/>
        <v>-1.2434863374248138E-4</v>
      </c>
    </row>
    <row r="130" spans="1:59" x14ac:dyDescent="0.25">
      <c r="A130" s="9">
        <f>'MRC5 No UV'!BP129</f>
        <v>0.92281224626180247</v>
      </c>
      <c r="B130" s="10">
        <f>'MRC5 3hUV'!BJ129</f>
        <v>0.95182202800458293</v>
      </c>
      <c r="C130" s="10">
        <f>'MRC5 16hUV'!BJ129</f>
        <v>0.92294215616531505</v>
      </c>
      <c r="D130" s="10">
        <f>'MRC5 24hUV'!BJ129</f>
        <v>0.92177175111917697</v>
      </c>
      <c r="E130" s="10"/>
      <c r="F130" s="10">
        <f>'CSA No UV'!BJ129</f>
        <v>0.89016976864039388</v>
      </c>
      <c r="G130" s="10">
        <f>'CSA 3hUV'!BJ129</f>
        <v>0.95813363059371337</v>
      </c>
      <c r="H130" s="10">
        <f>'CSA 16hUV'!BJ129</f>
        <v>0.96455099870673633</v>
      </c>
      <c r="I130" s="10">
        <f>'CSA 24hUV'!BJ129</f>
        <v>0.97522663771973939</v>
      </c>
      <c r="J130" s="10"/>
      <c r="K130" s="10">
        <f>'CSB No UV'!BJ129</f>
        <v>0.89797398924857108</v>
      </c>
      <c r="L130" s="10">
        <f>'CSB 3hUV'!BJ129</f>
        <v>0.95709755593441059</v>
      </c>
      <c r="M130" s="10">
        <f>'CSB 16hUV'!BJ129</f>
        <v>0.98036085931595951</v>
      </c>
      <c r="N130" s="11">
        <f>'CSB 24hUV'!BJ129</f>
        <v>0.96805932695915275</v>
      </c>
      <c r="P130" s="9">
        <f t="shared" si="28"/>
        <v>0</v>
      </c>
      <c r="Q130" s="10">
        <f t="shared" si="29"/>
        <v>2.9009781742780461E-2</v>
      </c>
      <c r="R130" s="10">
        <f t="shared" si="30"/>
        <v>1.2990990351258169E-4</v>
      </c>
      <c r="S130" s="10">
        <f t="shared" si="31"/>
        <v>-1.0404951426254971E-3</v>
      </c>
      <c r="T130" s="10"/>
      <c r="U130" s="10">
        <f t="shared" si="32"/>
        <v>-3.2642477621408594E-2</v>
      </c>
      <c r="V130" s="10">
        <f t="shared" si="33"/>
        <v>3.5321384331910899E-2</v>
      </c>
      <c r="W130" s="10">
        <f t="shared" si="34"/>
        <v>4.1738752444933858E-2</v>
      </c>
      <c r="X130" s="10">
        <f t="shared" si="35"/>
        <v>5.2414391457936915E-2</v>
      </c>
      <c r="Y130" s="10"/>
      <c r="Z130" s="10">
        <f t="shared" si="36"/>
        <v>-2.4838257013231391E-2</v>
      </c>
      <c r="AA130" s="10">
        <f t="shared" si="37"/>
        <v>3.4285309672608122E-2</v>
      </c>
      <c r="AB130" s="10">
        <f t="shared" si="38"/>
        <v>5.7548613054157038E-2</v>
      </c>
      <c r="AC130" s="11">
        <f t="shared" si="39"/>
        <v>4.5247080697350284E-2</v>
      </c>
      <c r="AE130" s="9">
        <f>'MRC5 No UV'!BQ129</f>
        <v>7.8183989913355471E-4</v>
      </c>
      <c r="AF130" s="10">
        <f>'MRC5 3hUV'!BK129</f>
        <v>6.8978778691543784E-4</v>
      </c>
      <c r="AG130" s="10">
        <f>'MRC5 16hUV'!BK129</f>
        <v>7.1781961432768298E-4</v>
      </c>
      <c r="AH130" s="10">
        <f>'MRC5 24hUV'!BK129</f>
        <v>3.9543069819736196E-4</v>
      </c>
      <c r="AI130" s="10"/>
      <c r="AJ130" s="10">
        <f>'CSA No UV'!BK129</f>
        <v>1.1754205126012923E-3</v>
      </c>
      <c r="AK130" s="10">
        <f>'CSA 3hUV'!BK129</f>
        <v>1.725915337755003E-3</v>
      </c>
      <c r="AL130" s="10">
        <f>'CSA 16hUV'!BK129</f>
        <v>5.1027963096038679E-4</v>
      </c>
      <c r="AM130" s="10">
        <f>'CSA 24hUV'!BK129</f>
        <v>7.2635394303573176E-4</v>
      </c>
      <c r="AN130" s="10"/>
      <c r="AO130" s="10">
        <f>'CSB No UV'!BK129</f>
        <v>1.0799876966795913E-3</v>
      </c>
      <c r="AP130" s="10">
        <f>'CSB 3hUV'!BK129</f>
        <v>5.5841128774883472E-4</v>
      </c>
      <c r="AQ130" s="10">
        <f>'CSB 16hUV'!BK129</f>
        <v>2.6922691113680686E-4</v>
      </c>
      <c r="AR130" s="11">
        <f>'CSB 24hUV'!BK129</f>
        <v>1.1362553742248068E-3</v>
      </c>
      <c r="AT130" s="9">
        <f t="shared" si="40"/>
        <v>0</v>
      </c>
      <c r="AU130" s="10">
        <f t="shared" si="41"/>
        <v>-9.2052112218116871E-5</v>
      </c>
      <c r="AV130" s="10">
        <f t="shared" si="42"/>
        <v>-6.4020284805871731E-5</v>
      </c>
      <c r="AW130" s="10">
        <f t="shared" si="43"/>
        <v>-3.8640920093619275E-4</v>
      </c>
      <c r="AX130" s="10"/>
      <c r="AY130" s="10">
        <f t="shared" si="44"/>
        <v>3.9358061346773758E-4</v>
      </c>
      <c r="AZ130" s="10">
        <f t="shared" si="45"/>
        <v>9.4407543862144825E-4</v>
      </c>
      <c r="BA130" s="10">
        <f t="shared" si="46"/>
        <v>-2.7156026817316793E-4</v>
      </c>
      <c r="BB130" s="10">
        <f t="shared" si="47"/>
        <v>-5.5485956097822958E-5</v>
      </c>
      <c r="BC130" s="10"/>
      <c r="BD130" s="10">
        <f t="shared" si="48"/>
        <v>2.9814779754603661E-4</v>
      </c>
      <c r="BE130" s="10">
        <f t="shared" si="49"/>
        <v>-2.2342861138471999E-4</v>
      </c>
      <c r="BF130" s="10">
        <f t="shared" si="50"/>
        <v>-5.1261298799674785E-4</v>
      </c>
      <c r="BG130" s="11">
        <f t="shared" si="51"/>
        <v>3.5441547509125211E-4</v>
      </c>
    </row>
    <row r="131" spans="1:59" x14ac:dyDescent="0.25">
      <c r="A131" s="9">
        <f>'MRC5 No UV'!BP130</f>
        <v>0.93049092640019071</v>
      </c>
      <c r="B131" s="10">
        <f>'MRC5 3hUV'!BJ130</f>
        <v>0.9518655411397432</v>
      </c>
      <c r="C131" s="10">
        <f>'MRC5 16hUV'!BJ130</f>
        <v>0.93122514919274357</v>
      </c>
      <c r="D131" s="10">
        <f>'MRC5 24hUV'!BJ130</f>
        <v>0.92702232687910535</v>
      </c>
      <c r="E131" s="10"/>
      <c r="F131" s="10">
        <f>'CSA No UV'!BJ130</f>
        <v>0.90228454041048445</v>
      </c>
      <c r="G131" s="10">
        <f>'CSA 3hUV'!BJ130</f>
        <v>0.9531893685968722</v>
      </c>
      <c r="H131" s="10">
        <f>'CSA 16hUV'!BJ130</f>
        <v>0.9633405905581387</v>
      </c>
      <c r="I131" s="10">
        <f>'CSA 24hUV'!BJ130</f>
        <v>0.97067499957752257</v>
      </c>
      <c r="J131" s="10"/>
      <c r="K131" s="10">
        <f>'CSB No UV'!BJ130</f>
        <v>0.91278091619296675</v>
      </c>
      <c r="L131" s="10">
        <f>'CSB 3hUV'!BJ130</f>
        <v>0.93280305151882603</v>
      </c>
      <c r="M131" s="10">
        <f>'CSB 16hUV'!BJ130</f>
        <v>0.98363767099936317</v>
      </c>
      <c r="N131" s="11">
        <f>'CSB 24hUV'!BJ130</f>
        <v>0.97322850059916777</v>
      </c>
      <c r="P131" s="9">
        <f t="shared" si="28"/>
        <v>0</v>
      </c>
      <c r="Q131" s="10">
        <f t="shared" si="29"/>
        <v>2.1374614739552489E-2</v>
      </c>
      <c r="R131" s="10">
        <f t="shared" si="30"/>
        <v>7.3422279255286327E-4</v>
      </c>
      <c r="S131" s="10">
        <f t="shared" si="31"/>
        <v>-3.4685995210853582E-3</v>
      </c>
      <c r="T131" s="10"/>
      <c r="U131" s="10">
        <f t="shared" si="32"/>
        <v>-2.8206385989706262E-2</v>
      </c>
      <c r="V131" s="10">
        <f t="shared" si="33"/>
        <v>2.269844219668149E-2</v>
      </c>
      <c r="W131" s="10">
        <f t="shared" si="34"/>
        <v>3.2849664157947989E-2</v>
      </c>
      <c r="X131" s="10">
        <f t="shared" si="35"/>
        <v>4.0184073177331858E-2</v>
      </c>
      <c r="Y131" s="10"/>
      <c r="Z131" s="10">
        <f t="shared" si="36"/>
        <v>-1.7710010207223958E-2</v>
      </c>
      <c r="AA131" s="10">
        <f t="shared" si="37"/>
        <v>2.312125118635322E-3</v>
      </c>
      <c r="AB131" s="10">
        <f t="shared" si="38"/>
        <v>5.3146744599172457E-2</v>
      </c>
      <c r="AC131" s="11">
        <f t="shared" si="39"/>
        <v>4.2737574198977057E-2</v>
      </c>
      <c r="AE131" s="9">
        <f>'MRC5 No UV'!BQ130</f>
        <v>4.7212317261634387E-4</v>
      </c>
      <c r="AF131" s="10">
        <f>'MRC5 3hUV'!BK130</f>
        <v>3.0187707297023661E-4</v>
      </c>
      <c r="AG131" s="10">
        <f>'MRC5 16hUV'!BK130</f>
        <v>1.3100027315977479E-3</v>
      </c>
      <c r="AH131" s="10">
        <f>'MRC5 24hUV'!BK130</f>
        <v>3.5849507961572695E-4</v>
      </c>
      <c r="AI131" s="10"/>
      <c r="AJ131" s="10">
        <f>'CSA No UV'!BK130</f>
        <v>9.6075708516219589E-4</v>
      </c>
      <c r="AK131" s="10">
        <f>'CSA 3hUV'!BK130</f>
        <v>7.9546743986990841E-4</v>
      </c>
      <c r="AL131" s="10">
        <f>'CSA 16hUV'!BK130</f>
        <v>4.7930744237608303E-4</v>
      </c>
      <c r="AM131" s="10">
        <f>'CSA 24hUV'!BK130</f>
        <v>6.7687231509234243E-4</v>
      </c>
      <c r="AN131" s="10"/>
      <c r="AO131" s="10">
        <f>'CSB No UV'!BK130</f>
        <v>5.5469118047990333E-4</v>
      </c>
      <c r="AP131" s="10">
        <f>'CSB 3hUV'!BK130</f>
        <v>6.2476749542556486E-4</v>
      </c>
      <c r="AQ131" s="10">
        <f>'CSB 16hUV'!BK130</f>
        <v>1.3405340156860191E-4</v>
      </c>
      <c r="AR131" s="11">
        <f>'CSB 24hUV'!BK130</f>
        <v>5.7059975524214853E-4</v>
      </c>
      <c r="AT131" s="9">
        <f t="shared" si="40"/>
        <v>0</v>
      </c>
      <c r="AU131" s="10">
        <f t="shared" si="41"/>
        <v>-1.7024609964610727E-4</v>
      </c>
      <c r="AV131" s="10">
        <f t="shared" si="42"/>
        <v>8.3787955898140406E-4</v>
      </c>
      <c r="AW131" s="10">
        <f t="shared" si="43"/>
        <v>-1.1362809300061692E-4</v>
      </c>
      <c r="AX131" s="10"/>
      <c r="AY131" s="10">
        <f t="shared" si="44"/>
        <v>4.8863391254585207E-4</v>
      </c>
      <c r="AZ131" s="10">
        <f t="shared" si="45"/>
        <v>3.2334426725356453E-4</v>
      </c>
      <c r="BA131" s="10">
        <f t="shared" si="46"/>
        <v>7.1842697597391549E-6</v>
      </c>
      <c r="BB131" s="10">
        <f t="shared" si="47"/>
        <v>2.0474914247599856E-4</v>
      </c>
      <c r="BC131" s="10"/>
      <c r="BD131" s="10">
        <f t="shared" si="48"/>
        <v>8.2568007863559453E-5</v>
      </c>
      <c r="BE131" s="10">
        <f t="shared" si="49"/>
        <v>1.5264432280922099E-4</v>
      </c>
      <c r="BF131" s="10">
        <f t="shared" si="50"/>
        <v>-3.3806977104774196E-4</v>
      </c>
      <c r="BG131" s="11">
        <f t="shared" si="51"/>
        <v>9.8476582625804654E-5</v>
      </c>
    </row>
    <row r="132" spans="1:59" x14ac:dyDescent="0.25">
      <c r="A132" s="9">
        <f>'MRC5 No UV'!BP131</f>
        <v>0.92710904259135818</v>
      </c>
      <c r="B132" s="10">
        <f>'MRC5 3hUV'!BJ131</f>
        <v>0.95505017586484142</v>
      </c>
      <c r="C132" s="10">
        <f>'MRC5 16hUV'!BJ131</f>
        <v>0.92262819483562719</v>
      </c>
      <c r="D132" s="10">
        <f>'MRC5 24hUV'!BJ131</f>
        <v>0.92453730164034209</v>
      </c>
      <c r="E132" s="10"/>
      <c r="F132" s="10">
        <f>'CSA No UV'!BJ131</f>
        <v>0.89841203488434296</v>
      </c>
      <c r="G132" s="10">
        <f>'CSA 3hUV'!BJ131</f>
        <v>0.95911050629439332</v>
      </c>
      <c r="H132" s="10">
        <f>'CSA 16hUV'!BJ131</f>
        <v>0.97009466151044033</v>
      </c>
      <c r="I132" s="10">
        <f>'CSA 24hUV'!BJ131</f>
        <v>0.96557165421077662</v>
      </c>
      <c r="J132" s="10"/>
      <c r="K132" s="10">
        <f>'CSB No UV'!BJ131</f>
        <v>0.90341343965535104</v>
      </c>
      <c r="L132" s="10">
        <f>'CSB 3hUV'!BJ131</f>
        <v>0.96044930124606753</v>
      </c>
      <c r="M132" s="10">
        <f>'CSB 16hUV'!BJ131</f>
        <v>0.98964652321654611</v>
      </c>
      <c r="N132" s="11">
        <f>'CSB 24hUV'!BJ131</f>
        <v>0.96948145940542696</v>
      </c>
      <c r="P132" s="9">
        <f t="shared" si="28"/>
        <v>0</v>
      </c>
      <c r="Q132" s="10">
        <f t="shared" si="29"/>
        <v>2.7941133273483243E-2</v>
      </c>
      <c r="R132" s="10">
        <f t="shared" si="30"/>
        <v>-4.4808477557309878E-3</v>
      </c>
      <c r="S132" s="10">
        <f t="shared" si="31"/>
        <v>-2.5717409510160882E-3</v>
      </c>
      <c r="T132" s="10"/>
      <c r="U132" s="10">
        <f t="shared" si="32"/>
        <v>-2.8697007707015221E-2</v>
      </c>
      <c r="V132" s="10">
        <f t="shared" si="33"/>
        <v>3.2001463703035138E-2</v>
      </c>
      <c r="W132" s="10">
        <f t="shared" si="34"/>
        <v>4.2985618919082147E-2</v>
      </c>
      <c r="X132" s="10">
        <f t="shared" si="35"/>
        <v>3.8462611619418441E-2</v>
      </c>
      <c r="Y132" s="10"/>
      <c r="Z132" s="10">
        <f t="shared" si="36"/>
        <v>-2.3695602936007143E-2</v>
      </c>
      <c r="AA132" s="10">
        <f t="shared" si="37"/>
        <v>3.3340258654709354E-2</v>
      </c>
      <c r="AB132" s="10">
        <f t="shared" si="38"/>
        <v>6.2537480625187936E-2</v>
      </c>
      <c r="AC132" s="11">
        <f t="shared" si="39"/>
        <v>4.2372416814068781E-2</v>
      </c>
      <c r="AE132" s="9">
        <f>'MRC5 No UV'!BQ131</f>
        <v>6.5290565227594101E-4</v>
      </c>
      <c r="AF132" s="10">
        <f>'MRC5 3hUV'!BK131</f>
        <v>4.69146708444842E-4</v>
      </c>
      <c r="AG132" s="10">
        <f>'MRC5 16hUV'!BK131</f>
        <v>6.8153945832799111E-4</v>
      </c>
      <c r="AH132" s="10">
        <f>'MRC5 24hUV'!BK131</f>
        <v>2.8957228868338767E-4</v>
      </c>
      <c r="AI132" s="10"/>
      <c r="AJ132" s="10">
        <f>'CSA No UV'!BK131</f>
        <v>1.0547245664376313E-3</v>
      </c>
      <c r="AK132" s="10">
        <f>'CSA 3hUV'!BK131</f>
        <v>1.377186042522086E-3</v>
      </c>
      <c r="AL132" s="10">
        <f>'CSA 16hUV'!BK131</f>
        <v>3.2736142362780089E-4</v>
      </c>
      <c r="AM132" s="10">
        <f>'CSA 24hUV'!BK131</f>
        <v>8.2550509324034495E-4</v>
      </c>
      <c r="AN132" s="10"/>
      <c r="AO132" s="10">
        <f>'CSB No UV'!BK131</f>
        <v>6.7222407916727638E-4</v>
      </c>
      <c r="AP132" s="10">
        <f>'CSB 3hUV'!BK131</f>
        <v>8.0096066008466339E-5</v>
      </c>
      <c r="AQ132" s="10">
        <f>'CSB 16hUV'!BK131</f>
        <v>2.8373279204507257E-4</v>
      </c>
      <c r="AR132" s="11">
        <f>'CSB 24hUV'!BK131</f>
        <v>1.452970060151887E-3</v>
      </c>
      <c r="AT132" s="9">
        <f t="shared" si="40"/>
        <v>0</v>
      </c>
      <c r="AU132" s="10">
        <f t="shared" si="41"/>
        <v>-1.8375894383109901E-4</v>
      </c>
      <c r="AV132" s="10">
        <f t="shared" si="42"/>
        <v>2.8633806052050107E-5</v>
      </c>
      <c r="AW132" s="10">
        <f t="shared" si="43"/>
        <v>-3.6333336359255334E-4</v>
      </c>
      <c r="AX132" s="10"/>
      <c r="AY132" s="10">
        <f t="shared" si="44"/>
        <v>4.0181891416169032E-4</v>
      </c>
      <c r="AZ132" s="10">
        <f t="shared" si="45"/>
        <v>7.2428039024614497E-4</v>
      </c>
      <c r="BA132" s="10">
        <f t="shared" si="46"/>
        <v>-3.2554422864814012E-4</v>
      </c>
      <c r="BB132" s="10">
        <f t="shared" si="47"/>
        <v>1.7259944096440394E-4</v>
      </c>
      <c r="BC132" s="10"/>
      <c r="BD132" s="10">
        <f t="shared" si="48"/>
        <v>1.9318426891335371E-5</v>
      </c>
      <c r="BE132" s="10">
        <f t="shared" si="49"/>
        <v>-5.7280958626747464E-4</v>
      </c>
      <c r="BF132" s="10">
        <f t="shared" si="50"/>
        <v>-3.6917286023086844E-4</v>
      </c>
      <c r="BG132" s="11">
        <f t="shared" si="51"/>
        <v>8.0006440787594598E-4</v>
      </c>
    </row>
    <row r="133" spans="1:59" x14ac:dyDescent="0.25">
      <c r="A133" s="9">
        <f>'MRC5 No UV'!BP132</f>
        <v>0.93147188278343729</v>
      </c>
      <c r="B133" s="10">
        <f>'MRC5 3hUV'!BJ132</f>
        <v>0.95912161061641188</v>
      </c>
      <c r="C133" s="10">
        <f>'MRC5 16hUV'!BJ132</f>
        <v>0.92450513605965612</v>
      </c>
      <c r="D133" s="10">
        <f>'MRC5 24hUV'!BJ132</f>
        <v>0.92910285412438931</v>
      </c>
      <c r="E133" s="10"/>
      <c r="F133" s="10">
        <f>'CSA No UV'!BJ132</f>
        <v>0.8918376685717645</v>
      </c>
      <c r="G133" s="10">
        <f>'CSA 3hUV'!BJ132</f>
        <v>0.95818224267077345</v>
      </c>
      <c r="H133" s="10">
        <f>'CSA 16hUV'!BJ132</f>
        <v>0.96689731121090028</v>
      </c>
      <c r="I133" s="10">
        <f>'CSA 24hUV'!BJ132</f>
        <v>0.97560227105701713</v>
      </c>
      <c r="J133" s="10"/>
      <c r="K133" s="10">
        <f>'CSB No UV'!BJ132</f>
        <v>0.91118507413037886</v>
      </c>
      <c r="L133" s="10">
        <f>'CSB 3hUV'!BJ132</f>
        <v>0.95125167803962929</v>
      </c>
      <c r="M133" s="10">
        <f>'CSB 16hUV'!BJ132</f>
        <v>0.9760828808079598</v>
      </c>
      <c r="N133" s="11">
        <f>'CSB 24hUV'!BJ132</f>
        <v>0.96711764484280438</v>
      </c>
      <c r="P133" s="9">
        <f t="shared" si="28"/>
        <v>0</v>
      </c>
      <c r="Q133" s="10">
        <f t="shared" si="29"/>
        <v>2.7649727832974591E-2</v>
      </c>
      <c r="R133" s="10">
        <f t="shared" si="30"/>
        <v>-6.9667467237811698E-3</v>
      </c>
      <c r="S133" s="10">
        <f t="shared" si="31"/>
        <v>-2.3690286590479781E-3</v>
      </c>
      <c r="T133" s="10"/>
      <c r="U133" s="10">
        <f t="shared" si="32"/>
        <v>-3.9634214211672791E-2</v>
      </c>
      <c r="V133" s="10">
        <f t="shared" si="33"/>
        <v>2.6710359887336166E-2</v>
      </c>
      <c r="W133" s="10">
        <f t="shared" si="34"/>
        <v>3.542542842746299E-2</v>
      </c>
      <c r="X133" s="10">
        <f t="shared" si="35"/>
        <v>4.4130388273579846E-2</v>
      </c>
      <c r="Y133" s="10"/>
      <c r="Z133" s="10">
        <f t="shared" si="36"/>
        <v>-2.028680865305843E-2</v>
      </c>
      <c r="AA133" s="10">
        <f t="shared" si="37"/>
        <v>1.9779795256192001E-2</v>
      </c>
      <c r="AB133" s="10">
        <f t="shared" si="38"/>
        <v>4.4610998024522508E-2</v>
      </c>
      <c r="AC133" s="11">
        <f t="shared" si="39"/>
        <v>3.5645762059367092E-2</v>
      </c>
      <c r="AE133" s="9">
        <f>'MRC5 No UV'!BQ132</f>
        <v>9.094176933059795E-4</v>
      </c>
      <c r="AF133" s="10">
        <f>'MRC5 3hUV'!BK132</f>
        <v>5.5540051236714855E-4</v>
      </c>
      <c r="AG133" s="10">
        <f>'MRC5 16hUV'!BK132</f>
        <v>8.2613789353273425E-4</v>
      </c>
      <c r="AH133" s="10">
        <f>'MRC5 24hUV'!BK132</f>
        <v>2.3064466876659712E-4</v>
      </c>
      <c r="AI133" s="10"/>
      <c r="AJ133" s="10">
        <f>'CSA No UV'!BK132</f>
        <v>1.0353296255270125E-3</v>
      </c>
      <c r="AK133" s="10">
        <f>'CSA 3hUV'!BK132</f>
        <v>1.3320189814610493E-3</v>
      </c>
      <c r="AL133" s="10">
        <f>'CSA 16hUV'!BK132</f>
        <v>2.1415522601107877E-4</v>
      </c>
      <c r="AM133" s="10">
        <f>'CSA 24hUV'!BK132</f>
        <v>7.9545572309948516E-4</v>
      </c>
      <c r="AN133" s="10"/>
      <c r="AO133" s="10">
        <f>'CSB No UV'!BK132</f>
        <v>4.7937250612308115E-4</v>
      </c>
      <c r="AP133" s="10">
        <f>'CSB 3hUV'!BK132</f>
        <v>1.2684552467765956E-3</v>
      </c>
      <c r="AQ133" s="10">
        <f>'CSB 16hUV'!BK132</f>
        <v>3.8856335786496458E-4</v>
      </c>
      <c r="AR133" s="11">
        <f>'CSB 24hUV'!BK132</f>
        <v>8.2881522033261088E-4</v>
      </c>
      <c r="AT133" s="9">
        <f t="shared" si="40"/>
        <v>0</v>
      </c>
      <c r="AU133" s="10">
        <f t="shared" si="41"/>
        <v>-3.5401718093883096E-4</v>
      </c>
      <c r="AV133" s="10">
        <f t="shared" si="42"/>
        <v>-8.3279799773245257E-5</v>
      </c>
      <c r="AW133" s="10">
        <f t="shared" si="43"/>
        <v>-6.7877302453938238E-4</v>
      </c>
      <c r="AX133" s="10"/>
      <c r="AY133" s="10">
        <f t="shared" si="44"/>
        <v>1.2591193222103304E-4</v>
      </c>
      <c r="AZ133" s="10">
        <f t="shared" si="45"/>
        <v>4.2260128815506978E-4</v>
      </c>
      <c r="BA133" s="10">
        <f t="shared" si="46"/>
        <v>-6.9526246729490078E-4</v>
      </c>
      <c r="BB133" s="10">
        <f t="shared" si="47"/>
        <v>-1.1396197020649434E-4</v>
      </c>
      <c r="BC133" s="10"/>
      <c r="BD133" s="10">
        <f t="shared" si="48"/>
        <v>-4.3004518718289835E-4</v>
      </c>
      <c r="BE133" s="10">
        <f t="shared" si="49"/>
        <v>3.5903755347061611E-4</v>
      </c>
      <c r="BF133" s="10">
        <f t="shared" si="50"/>
        <v>-5.2085433544101487E-4</v>
      </c>
      <c r="BG133" s="11">
        <f t="shared" si="51"/>
        <v>-8.0602472973368626E-5</v>
      </c>
    </row>
    <row r="134" spans="1:59" x14ac:dyDescent="0.25">
      <c r="A134" s="9">
        <f>'MRC5 No UV'!BP133</f>
        <v>0.93173140152377087</v>
      </c>
      <c r="B134" s="10">
        <f>'MRC5 3hUV'!BJ133</f>
        <v>0.95914113531657397</v>
      </c>
      <c r="C134" s="10">
        <f>'MRC5 16hUV'!BJ133</f>
        <v>0.93197869379226395</v>
      </c>
      <c r="D134" s="10">
        <f>'MRC5 24hUV'!BJ133</f>
        <v>0.92464794862135402</v>
      </c>
      <c r="E134" s="10"/>
      <c r="F134" s="10">
        <f>'CSA No UV'!BJ133</f>
        <v>0.89149385872286246</v>
      </c>
      <c r="G134" s="10">
        <f>'CSA 3hUV'!BJ133</f>
        <v>0.96827627030632202</v>
      </c>
      <c r="H134" s="10">
        <f>'CSA 16hUV'!BJ133</f>
        <v>0.97039928280247367</v>
      </c>
      <c r="I134" s="10">
        <f>'CSA 24hUV'!BJ133</f>
        <v>0.96650581703894878</v>
      </c>
      <c r="J134" s="10"/>
      <c r="K134" s="10">
        <f>'CSB No UV'!BJ133</f>
        <v>0.8990257346455246</v>
      </c>
      <c r="L134" s="10">
        <f>'CSB 3hUV'!BJ133</f>
        <v>0.96321068996159609</v>
      </c>
      <c r="M134" s="10">
        <f>'CSB 16hUV'!BJ133</f>
        <v>0.97786111057411973</v>
      </c>
      <c r="N134" s="11">
        <f>'CSB 24hUV'!BJ133</f>
        <v>0.96686041503138243</v>
      </c>
      <c r="P134" s="9">
        <f t="shared" si="28"/>
        <v>0</v>
      </c>
      <c r="Q134" s="10">
        <f t="shared" si="29"/>
        <v>2.7409733792803093E-2</v>
      </c>
      <c r="R134" s="10">
        <f t="shared" si="30"/>
        <v>2.4729226849307118E-4</v>
      </c>
      <c r="S134" s="10">
        <f t="shared" si="31"/>
        <v>-7.0834529024168535E-3</v>
      </c>
      <c r="T134" s="10"/>
      <c r="U134" s="10">
        <f t="shared" si="32"/>
        <v>-4.023754280090841E-2</v>
      </c>
      <c r="V134" s="10">
        <f t="shared" si="33"/>
        <v>3.6544868782551143E-2</v>
      </c>
      <c r="W134" s="10">
        <f t="shared" si="34"/>
        <v>3.8667881278702798E-2</v>
      </c>
      <c r="X134" s="10">
        <f t="shared" si="35"/>
        <v>3.4774415515177903E-2</v>
      </c>
      <c r="Y134" s="10"/>
      <c r="Z134" s="10">
        <f t="shared" si="36"/>
        <v>-3.2705666878246276E-2</v>
      </c>
      <c r="AA134" s="10">
        <f t="shared" si="37"/>
        <v>3.1479288437825215E-2</v>
      </c>
      <c r="AB134" s="10">
        <f t="shared" si="38"/>
        <v>4.6129709050348855E-2</v>
      </c>
      <c r="AC134" s="11">
        <f t="shared" si="39"/>
        <v>3.5129013507611551E-2</v>
      </c>
      <c r="AE134" s="9">
        <f>'MRC5 No UV'!BQ133</f>
        <v>3.1091470811969778E-4</v>
      </c>
      <c r="AF134" s="10">
        <f>'MRC5 3hUV'!BK133</f>
        <v>6.6785081653865938E-4</v>
      </c>
      <c r="AG134" s="10">
        <f>'MRC5 16hUV'!BK133</f>
        <v>1.6808865831127158E-3</v>
      </c>
      <c r="AH134" s="10">
        <f>'MRC5 24hUV'!BK133</f>
        <v>1.8784222278790932E-4</v>
      </c>
      <c r="AI134" s="10"/>
      <c r="AJ134" s="10">
        <f>'CSA No UV'!BK133</f>
        <v>9.7909421819958602E-4</v>
      </c>
      <c r="AK134" s="10">
        <f>'CSA 3hUV'!BK133</f>
        <v>1.6848983773344636E-3</v>
      </c>
      <c r="AL134" s="10">
        <f>'CSA 16hUV'!BK133</f>
        <v>3.996431948423355E-4</v>
      </c>
      <c r="AM134" s="10">
        <f>'CSA 24hUV'!BK133</f>
        <v>6.8100613212586998E-4</v>
      </c>
      <c r="AN134" s="10"/>
      <c r="AO134" s="10">
        <f>'CSB No UV'!BK133</f>
        <v>1.4124118499767159E-3</v>
      </c>
      <c r="AP134" s="10">
        <f>'CSB 3hUV'!BK133</f>
        <v>7.450868082204276E-4</v>
      </c>
      <c r="AQ134" s="10">
        <f>'CSB 16hUV'!BK133</f>
        <v>8.3619941103479478E-4</v>
      </c>
      <c r="AR134" s="11">
        <f>'CSB 24hUV'!BK133</f>
        <v>2.9192467591596262E-4</v>
      </c>
      <c r="AT134" s="9">
        <f t="shared" si="40"/>
        <v>0</v>
      </c>
      <c r="AU134" s="10">
        <f t="shared" si="41"/>
        <v>3.5693610841896161E-4</v>
      </c>
      <c r="AV134" s="10">
        <f t="shared" si="42"/>
        <v>1.3699718749930179E-3</v>
      </c>
      <c r="AW134" s="10">
        <f t="shared" si="43"/>
        <v>-1.2307248533178846E-4</v>
      </c>
      <c r="AX134" s="10"/>
      <c r="AY134" s="10">
        <f t="shared" si="44"/>
        <v>6.6817951007988824E-4</v>
      </c>
      <c r="AZ134" s="10">
        <f t="shared" si="45"/>
        <v>1.3739836692147657E-3</v>
      </c>
      <c r="BA134" s="10">
        <f t="shared" si="46"/>
        <v>8.872848672263772E-5</v>
      </c>
      <c r="BB134" s="10">
        <f t="shared" si="47"/>
        <v>3.700914240061722E-4</v>
      </c>
      <c r="BC134" s="10"/>
      <c r="BD134" s="10">
        <f t="shared" si="48"/>
        <v>1.1014971418570182E-3</v>
      </c>
      <c r="BE134" s="10">
        <f t="shared" si="49"/>
        <v>4.3417210010072982E-4</v>
      </c>
      <c r="BF134" s="10">
        <f t="shared" si="50"/>
        <v>5.25284702915097E-4</v>
      </c>
      <c r="BG134" s="11">
        <f t="shared" si="51"/>
        <v>-1.8990032203735155E-5</v>
      </c>
    </row>
    <row r="135" spans="1:59" x14ac:dyDescent="0.25">
      <c r="A135" s="9">
        <f>'MRC5 No UV'!BP134</f>
        <v>0.92398714430389972</v>
      </c>
      <c r="B135" s="10">
        <f>'MRC5 3hUV'!BJ134</f>
        <v>0.95129860945559241</v>
      </c>
      <c r="C135" s="10">
        <f>'MRC5 16hUV'!BJ134</f>
        <v>0.93518608577606022</v>
      </c>
      <c r="D135" s="10">
        <f>'MRC5 24hUV'!BJ134</f>
        <v>0.92704883466710375</v>
      </c>
      <c r="E135" s="10"/>
      <c r="F135" s="10">
        <f>'CSA No UV'!BJ134</f>
        <v>0.89488437580135938</v>
      </c>
      <c r="G135" s="10">
        <f>'CSA 3hUV'!BJ134</f>
        <v>0.95604924729282925</v>
      </c>
      <c r="H135" s="10">
        <f>'CSA 16hUV'!BJ134</f>
        <v>0.96961115850482593</v>
      </c>
      <c r="I135" s="10">
        <f>'CSA 24hUV'!BJ134</f>
        <v>0.96856496437372253</v>
      </c>
      <c r="J135" s="10"/>
      <c r="K135" s="10">
        <f>'CSB No UV'!BJ134</f>
        <v>0.9101691790573001</v>
      </c>
      <c r="L135" s="10">
        <f>'CSB 3hUV'!BJ134</f>
        <v>0.9401422198483147</v>
      </c>
      <c r="M135" s="10">
        <f>'CSB 16hUV'!BJ134</f>
        <v>0.97546134144271124</v>
      </c>
      <c r="N135" s="11">
        <f>'CSB 24hUV'!BJ134</f>
        <v>0.96151573261465551</v>
      </c>
      <c r="P135" s="9">
        <f t="shared" si="28"/>
        <v>0</v>
      </c>
      <c r="Q135" s="10">
        <f t="shared" si="29"/>
        <v>2.7311465151692693E-2</v>
      </c>
      <c r="R135" s="10">
        <f t="shared" si="30"/>
        <v>1.1198941472160495E-2</v>
      </c>
      <c r="S135" s="10">
        <f t="shared" si="31"/>
        <v>3.0616903632040282E-3</v>
      </c>
      <c r="T135" s="10"/>
      <c r="U135" s="10">
        <f t="shared" si="32"/>
        <v>-2.9102768502540344E-2</v>
      </c>
      <c r="V135" s="10">
        <f t="shared" si="33"/>
        <v>3.2062102988929531E-2</v>
      </c>
      <c r="W135" s="10">
        <f t="shared" si="34"/>
        <v>4.5624014200926211E-2</v>
      </c>
      <c r="X135" s="10">
        <f t="shared" si="35"/>
        <v>4.4577820069822804E-2</v>
      </c>
      <c r="Y135" s="10"/>
      <c r="Z135" s="10">
        <f t="shared" si="36"/>
        <v>-1.3817965246599617E-2</v>
      </c>
      <c r="AA135" s="10">
        <f t="shared" si="37"/>
        <v>1.6155075544414976E-2</v>
      </c>
      <c r="AB135" s="10">
        <f t="shared" si="38"/>
        <v>5.1474197138811517E-2</v>
      </c>
      <c r="AC135" s="11">
        <f t="shared" si="39"/>
        <v>3.7528588310755784E-2</v>
      </c>
      <c r="AE135" s="9">
        <f>'MRC5 No UV'!BQ134</f>
        <v>3.3457954244460545E-4</v>
      </c>
      <c r="AF135" s="10">
        <f>'MRC5 3hUV'!BK134</f>
        <v>2.2119992493308763E-4</v>
      </c>
      <c r="AG135" s="10">
        <f>'MRC5 16hUV'!BK134</f>
        <v>1.3916116300995648E-3</v>
      </c>
      <c r="AH135" s="10">
        <f>'MRC5 24hUV'!BK134</f>
        <v>5.1334392143749421E-4</v>
      </c>
      <c r="AI135" s="10"/>
      <c r="AJ135" s="10">
        <f>'CSA No UV'!BK134</f>
        <v>9.3225305747898313E-4</v>
      </c>
      <c r="AK135" s="10">
        <f>'CSA 3hUV'!BK134</f>
        <v>7.0575285019123688E-4</v>
      </c>
      <c r="AL135" s="10">
        <f>'CSA 16hUV'!BK134</f>
        <v>6.2829552573490783E-4</v>
      </c>
      <c r="AM135" s="10">
        <f>'CSA 24hUV'!BK134</f>
        <v>5.9904068933008174E-4</v>
      </c>
      <c r="AN135" s="10"/>
      <c r="AO135" s="10">
        <f>'CSB No UV'!BK134</f>
        <v>7.3504404305455571E-4</v>
      </c>
      <c r="AP135" s="10">
        <f>'CSB 3hUV'!BK134</f>
        <v>8.6601815633317652E-4</v>
      </c>
      <c r="AQ135" s="10">
        <f>'CSB 16hUV'!BK134</f>
        <v>2.8151165956145913E-4</v>
      </c>
      <c r="AR135" s="11">
        <f>'CSB 24hUV'!BK134</f>
        <v>8.5322029893340008E-4</v>
      </c>
      <c r="AT135" s="9">
        <f t="shared" si="40"/>
        <v>0</v>
      </c>
      <c r="AU135" s="10">
        <f t="shared" si="41"/>
        <v>-1.1337961751151782E-4</v>
      </c>
      <c r="AV135" s="10">
        <f t="shared" si="42"/>
        <v>1.0570320876549593E-3</v>
      </c>
      <c r="AW135" s="10">
        <f t="shared" si="43"/>
        <v>1.7876437899288876E-4</v>
      </c>
      <c r="AX135" s="10"/>
      <c r="AY135" s="10">
        <f t="shared" si="44"/>
        <v>5.9767351503437773E-4</v>
      </c>
      <c r="AZ135" s="10">
        <f t="shared" si="45"/>
        <v>3.7117330774663143E-4</v>
      </c>
      <c r="BA135" s="10">
        <f t="shared" si="46"/>
        <v>2.9371598329030237E-4</v>
      </c>
      <c r="BB135" s="10">
        <f t="shared" si="47"/>
        <v>2.6446114688547629E-4</v>
      </c>
      <c r="BC135" s="10"/>
      <c r="BD135" s="10">
        <f t="shared" si="48"/>
        <v>4.0046450060995026E-4</v>
      </c>
      <c r="BE135" s="10">
        <f t="shared" si="49"/>
        <v>5.3143861388857102E-4</v>
      </c>
      <c r="BF135" s="10">
        <f t="shared" si="50"/>
        <v>-5.3067882883146324E-5</v>
      </c>
      <c r="BG135" s="11">
        <f t="shared" si="51"/>
        <v>5.1864075648879468E-4</v>
      </c>
    </row>
    <row r="136" spans="1:59" x14ac:dyDescent="0.25">
      <c r="A136" s="9">
        <f>'MRC5 No UV'!BP135</f>
        <v>0.92258529805146727</v>
      </c>
      <c r="B136" s="10">
        <f>'MRC5 3hUV'!BJ135</f>
        <v>0.94927642700659687</v>
      </c>
      <c r="C136" s="10">
        <f>'MRC5 16hUV'!BJ135</f>
        <v>0.9206645477817117</v>
      </c>
      <c r="D136" s="10">
        <f>'MRC5 24hUV'!BJ135</f>
        <v>0.92269257668456406</v>
      </c>
      <c r="E136" s="10"/>
      <c r="F136" s="10">
        <f>'CSA No UV'!BJ135</f>
        <v>0.89878420322915298</v>
      </c>
      <c r="G136" s="10">
        <f>'CSA 3hUV'!BJ135</f>
        <v>0.95450273971463118</v>
      </c>
      <c r="H136" s="10">
        <f>'CSA 16hUV'!BJ135</f>
        <v>0.969401562770417</v>
      </c>
      <c r="I136" s="10">
        <f>'CSA 24hUV'!BJ135</f>
        <v>0.97015027476838145</v>
      </c>
      <c r="J136" s="10"/>
      <c r="K136" s="10">
        <f>'CSB No UV'!BJ135</f>
        <v>0.90163406242989252</v>
      </c>
      <c r="L136" s="10">
        <f>'CSB 3hUV'!BJ135</f>
        <v>0.95919757492330149</v>
      </c>
      <c r="M136" s="10">
        <f>'CSB 16hUV'!BJ135</f>
        <v>0.97183180490877452</v>
      </c>
      <c r="N136" s="11">
        <f>'CSB 24hUV'!BJ135</f>
        <v>0.96855079012546097</v>
      </c>
      <c r="P136" s="9">
        <f t="shared" ref="P136:P199" si="52">A136-$A136</f>
        <v>0</v>
      </c>
      <c r="Q136" s="10">
        <f t="shared" ref="Q136:Q199" si="53">B136-$A136</f>
        <v>2.6691128955129595E-2</v>
      </c>
      <c r="R136" s="10">
        <f t="shared" ref="R136:R199" si="54">C136-$A136</f>
        <v>-1.9207502697555778E-3</v>
      </c>
      <c r="S136" s="10">
        <f t="shared" ref="S136:S199" si="55">D136-$A136</f>
        <v>1.0727863309678565E-4</v>
      </c>
      <c r="T136" s="10"/>
      <c r="U136" s="10">
        <f t="shared" ref="U136:U199" si="56">F136-$A136</f>
        <v>-2.3801094822314295E-2</v>
      </c>
      <c r="V136" s="10">
        <f t="shared" ref="V136:V199" si="57">G136-$A136</f>
        <v>3.1917441663163904E-2</v>
      </c>
      <c r="W136" s="10">
        <f t="shared" ref="W136:W199" si="58">H136-$A136</f>
        <v>4.6816264718949729E-2</v>
      </c>
      <c r="X136" s="10">
        <f t="shared" ref="X136:X199" si="59">I136-$A136</f>
        <v>4.7564976716914176E-2</v>
      </c>
      <c r="Y136" s="10"/>
      <c r="Z136" s="10">
        <f t="shared" ref="Z136:Z199" si="60">K136-$A136</f>
        <v>-2.0951235621574749E-2</v>
      </c>
      <c r="AA136" s="10">
        <f t="shared" ref="AA136:AA199" si="61">L136-$A136</f>
        <v>3.6612276871834215E-2</v>
      </c>
      <c r="AB136" s="10">
        <f t="shared" ref="AB136:AB199" si="62">M136-$A136</f>
        <v>4.9246506857307248E-2</v>
      </c>
      <c r="AC136" s="11">
        <f t="shared" ref="AC136:AC199" si="63">N136-$A136</f>
        <v>4.5965492073993697E-2</v>
      </c>
      <c r="AE136" s="9">
        <f>'MRC5 No UV'!BQ135</f>
        <v>4.7776712342896701E-4</v>
      </c>
      <c r="AF136" s="10">
        <f>'MRC5 3hUV'!BK135</f>
        <v>2.8436610967362292E-4</v>
      </c>
      <c r="AG136" s="10">
        <f>'MRC5 16hUV'!BK135</f>
        <v>1.7990400993509088E-3</v>
      </c>
      <c r="AH136" s="10">
        <f>'MRC5 24hUV'!BK135</f>
        <v>2.3019855307933399E-4</v>
      </c>
      <c r="AI136" s="10"/>
      <c r="AJ136" s="10">
        <f>'CSA No UV'!BK135</f>
        <v>6.5058777855052678E-4</v>
      </c>
      <c r="AK136" s="10">
        <f>'CSA 3hUV'!BK135</f>
        <v>1.4026155131085997E-3</v>
      </c>
      <c r="AL136" s="10">
        <f>'CSA 16hUV'!BK135</f>
        <v>4.4199982637992775E-4</v>
      </c>
      <c r="AM136" s="10">
        <f>'CSA 24hUV'!BK135</f>
        <v>4.5282209843240835E-4</v>
      </c>
      <c r="AN136" s="10"/>
      <c r="AO136" s="10">
        <f>'CSB No UV'!BK135</f>
        <v>9.9610527533589401E-4</v>
      </c>
      <c r="AP136" s="10">
        <f>'CSB 3hUV'!BK135</f>
        <v>5.0266121038286928E-4</v>
      </c>
      <c r="AQ136" s="10">
        <f>'CSB 16hUV'!BK135</f>
        <v>6.5049695630608258E-4</v>
      </c>
      <c r="AR136" s="11">
        <f>'CSB 24hUV'!BK135</f>
        <v>5.9846777294838064E-4</v>
      </c>
      <c r="AT136" s="9">
        <f t="shared" ref="AT136:AT199" si="64">AE136-$AE136</f>
        <v>0</v>
      </c>
      <c r="AU136" s="10">
        <f t="shared" ref="AU136:AU199" si="65">AF136-$AE136</f>
        <v>-1.9340101375534409E-4</v>
      </c>
      <c r="AV136" s="10">
        <f t="shared" ref="AV136:AV199" si="66">AG136-$AE136</f>
        <v>1.3212729759219419E-3</v>
      </c>
      <c r="AW136" s="10">
        <f t="shared" ref="AW136:AW199" si="67">AH136-$AE136</f>
        <v>-2.4756857034963301E-4</v>
      </c>
      <c r="AX136" s="10"/>
      <c r="AY136" s="10">
        <f t="shared" ref="AY136:AY199" si="68">AJ136-$AE136</f>
        <v>1.7282065512155977E-4</v>
      </c>
      <c r="AZ136" s="10">
        <f t="shared" ref="AZ136:AZ199" si="69">AK136-$AE136</f>
        <v>9.2484838967963278E-4</v>
      </c>
      <c r="BA136" s="10">
        <f t="shared" ref="BA136:BA199" si="70">AL136-$AE136</f>
        <v>-3.5767297049039254E-5</v>
      </c>
      <c r="BB136" s="10">
        <f t="shared" ref="BB136:BB199" si="71">AM136-$AE136</f>
        <v>-2.4945024996558655E-5</v>
      </c>
      <c r="BC136" s="10"/>
      <c r="BD136" s="10">
        <f t="shared" ref="BD136:BD199" si="72">AO136-$AE136</f>
        <v>5.1833815190692706E-4</v>
      </c>
      <c r="BE136" s="10">
        <f t="shared" ref="BE136:BE199" si="73">AP136-$AE136</f>
        <v>2.4894086953902272E-5</v>
      </c>
      <c r="BF136" s="10">
        <f t="shared" ref="BF136:BF199" si="74">AQ136-$AE136</f>
        <v>1.7272983287711557E-4</v>
      </c>
      <c r="BG136" s="11">
        <f t="shared" ref="BG136:BG199" si="75">AR136-$AE136</f>
        <v>1.2070064951941363E-4</v>
      </c>
    </row>
    <row r="137" spans="1:59" x14ac:dyDescent="0.25">
      <c r="A137" s="9">
        <f>'MRC5 No UV'!BP136</f>
        <v>0.92738229247664317</v>
      </c>
      <c r="B137" s="10">
        <f>'MRC5 3hUV'!BJ136</f>
        <v>0.955869324675786</v>
      </c>
      <c r="C137" s="10">
        <f>'MRC5 16hUV'!BJ136</f>
        <v>0.92745335238780358</v>
      </c>
      <c r="D137" s="10">
        <f>'MRC5 24hUV'!BJ136</f>
        <v>0.93017983291592332</v>
      </c>
      <c r="E137" s="10"/>
      <c r="F137" s="10">
        <f>'CSA No UV'!BJ136</f>
        <v>0.89858503610544516</v>
      </c>
      <c r="G137" s="10">
        <f>'CSA 3hUV'!BJ136</f>
        <v>0.94986600103390939</v>
      </c>
      <c r="H137" s="10">
        <f>'CSA 16hUV'!BJ136</f>
        <v>0.97897352596027665</v>
      </c>
      <c r="I137" s="10">
        <f>'CSA 24hUV'!BJ136</f>
        <v>0.96834501055639122</v>
      </c>
      <c r="J137" s="10"/>
      <c r="K137" s="10">
        <f>'CSB No UV'!BJ136</f>
        <v>0.89123544955402956</v>
      </c>
      <c r="L137" s="10">
        <f>'CSB 3hUV'!BJ136</f>
        <v>0.96206954395204336</v>
      </c>
      <c r="M137" s="10">
        <f>'CSB 16hUV'!BJ136</f>
        <v>0.98060321743917633</v>
      </c>
      <c r="N137" s="11">
        <f>'CSB 24hUV'!BJ136</f>
        <v>0.96673716914991403</v>
      </c>
      <c r="P137" s="9">
        <f t="shared" si="52"/>
        <v>0</v>
      </c>
      <c r="Q137" s="10">
        <f t="shared" si="53"/>
        <v>2.8487032199142837E-2</v>
      </c>
      <c r="R137" s="10">
        <f t="shared" si="54"/>
        <v>7.1059911160409328E-5</v>
      </c>
      <c r="S137" s="10">
        <f t="shared" si="55"/>
        <v>2.7975404392801551E-3</v>
      </c>
      <c r="T137" s="10"/>
      <c r="U137" s="10">
        <f t="shared" si="56"/>
        <v>-2.879725637119801E-2</v>
      </c>
      <c r="V137" s="10">
        <f t="shared" si="57"/>
        <v>2.2483708557266224E-2</v>
      </c>
      <c r="W137" s="10">
        <f t="shared" si="58"/>
        <v>5.1591233483633481E-2</v>
      </c>
      <c r="X137" s="10">
        <f t="shared" si="59"/>
        <v>4.0962718079748051E-2</v>
      </c>
      <c r="Y137" s="10"/>
      <c r="Z137" s="10">
        <f t="shared" si="60"/>
        <v>-3.6146842922613609E-2</v>
      </c>
      <c r="AA137" s="10">
        <f t="shared" si="61"/>
        <v>3.4687251475400194E-2</v>
      </c>
      <c r="AB137" s="10">
        <f t="shared" si="62"/>
        <v>5.3220924962533167E-2</v>
      </c>
      <c r="AC137" s="11">
        <f t="shared" si="63"/>
        <v>3.9354876673270867E-2</v>
      </c>
      <c r="AE137" s="9">
        <f>'MRC5 No UV'!BQ136</f>
        <v>7.1155699408582279E-4</v>
      </c>
      <c r="AF137" s="10">
        <f>'MRC5 3hUV'!BK136</f>
        <v>5.6011853705906927E-4</v>
      </c>
      <c r="AG137" s="10">
        <f>'MRC5 16hUV'!BK136</f>
        <v>1.6320102649247424E-3</v>
      </c>
      <c r="AH137" s="10">
        <f>'MRC5 24hUV'!BK136</f>
        <v>6.557993672161094E-4</v>
      </c>
      <c r="AI137" s="10"/>
      <c r="AJ137" s="10">
        <f>'CSA No UV'!BK136</f>
        <v>6.3244321186253663E-4</v>
      </c>
      <c r="AK137" s="10">
        <f>'CSA 3hUV'!BK136</f>
        <v>1.1926099778831651E-3</v>
      </c>
      <c r="AL137" s="10">
        <f>'CSA 16hUV'!BK136</f>
        <v>3.6038348037681844E-4</v>
      </c>
      <c r="AM137" s="10">
        <f>'CSA 24hUV'!BK136</f>
        <v>7.836947636281782E-4</v>
      </c>
      <c r="AN137" s="10"/>
      <c r="AO137" s="10">
        <f>'CSB No UV'!BK136</f>
        <v>3.800320807560333E-4</v>
      </c>
      <c r="AP137" s="10">
        <f>'CSB 3hUV'!BK136</f>
        <v>6.7414731571310013E-4</v>
      </c>
      <c r="AQ137" s="10">
        <f>'CSB 16hUV'!BK136</f>
        <v>6.4108408800116852E-4</v>
      </c>
      <c r="AR137" s="11">
        <f>'CSB 24hUV'!BK136</f>
        <v>1.4628050300070276E-3</v>
      </c>
      <c r="AT137" s="9">
        <f t="shared" si="64"/>
        <v>0</v>
      </c>
      <c r="AU137" s="10">
        <f t="shared" si="65"/>
        <v>-1.5143845702675351E-4</v>
      </c>
      <c r="AV137" s="10">
        <f t="shared" si="66"/>
        <v>9.2045327083891966E-4</v>
      </c>
      <c r="AW137" s="10">
        <f t="shared" si="67"/>
        <v>-5.5757626869713394E-5</v>
      </c>
      <c r="AX137" s="10"/>
      <c r="AY137" s="10">
        <f t="shared" si="68"/>
        <v>-7.9113782223286157E-5</v>
      </c>
      <c r="AZ137" s="10">
        <f t="shared" si="69"/>
        <v>4.8105298379734235E-4</v>
      </c>
      <c r="BA137" s="10">
        <f t="shared" si="70"/>
        <v>-3.5117351370900435E-4</v>
      </c>
      <c r="BB137" s="10">
        <f t="shared" si="71"/>
        <v>7.2137769542355407E-5</v>
      </c>
      <c r="BC137" s="10"/>
      <c r="BD137" s="10">
        <f t="shared" si="72"/>
        <v>-3.3152491332978949E-4</v>
      </c>
      <c r="BE137" s="10">
        <f t="shared" si="73"/>
        <v>-3.7409678372722654E-5</v>
      </c>
      <c r="BF137" s="10">
        <f t="shared" si="74"/>
        <v>-7.0472906084654272E-5</v>
      </c>
      <c r="BG137" s="11">
        <f t="shared" si="75"/>
        <v>7.5124803592120485E-4</v>
      </c>
    </row>
    <row r="138" spans="1:59" x14ac:dyDescent="0.25">
      <c r="A138" s="9">
        <f>'MRC5 No UV'!BP137</f>
        <v>0.92365391311026457</v>
      </c>
      <c r="B138" s="10">
        <f>'MRC5 3hUV'!BJ137</f>
        <v>0.96329705797681808</v>
      </c>
      <c r="C138" s="10">
        <f>'MRC5 16hUV'!BJ137</f>
        <v>0.93049659540940277</v>
      </c>
      <c r="D138" s="10">
        <f>'MRC5 24hUV'!BJ137</f>
        <v>0.92796231054437761</v>
      </c>
      <c r="E138" s="10"/>
      <c r="F138" s="10">
        <f>'CSA No UV'!BJ137</f>
        <v>0.89367791200185032</v>
      </c>
      <c r="G138" s="10">
        <f>'CSA 3hUV'!BJ137</f>
        <v>0.94952131849785881</v>
      </c>
      <c r="H138" s="10">
        <f>'CSA 16hUV'!BJ137</f>
        <v>0.9667998627703609</v>
      </c>
      <c r="I138" s="10">
        <f>'CSA 24hUV'!BJ137</f>
        <v>0.97412761158928196</v>
      </c>
      <c r="J138" s="10"/>
      <c r="K138" s="10">
        <f>'CSB No UV'!BJ137</f>
        <v>0.90359886692818936</v>
      </c>
      <c r="L138" s="10">
        <f>'CSB 3hUV'!BJ137</f>
        <v>0.95378081615909982</v>
      </c>
      <c r="M138" s="10">
        <f>'CSB 16hUV'!BJ137</f>
        <v>0.97202557328130701</v>
      </c>
      <c r="N138" s="11">
        <f>'CSB 24hUV'!BJ137</f>
        <v>0.9702869568748177</v>
      </c>
      <c r="P138" s="9">
        <f t="shared" si="52"/>
        <v>0</v>
      </c>
      <c r="Q138" s="10">
        <f t="shared" si="53"/>
        <v>3.9643144866553515E-2</v>
      </c>
      <c r="R138" s="10">
        <f t="shared" si="54"/>
        <v>6.842682299138203E-3</v>
      </c>
      <c r="S138" s="10">
        <f t="shared" si="55"/>
        <v>4.3083974341130427E-3</v>
      </c>
      <c r="T138" s="10"/>
      <c r="U138" s="10">
        <f t="shared" si="56"/>
        <v>-2.9976001108414252E-2</v>
      </c>
      <c r="V138" s="10">
        <f t="shared" si="57"/>
        <v>2.5867405387594244E-2</v>
      </c>
      <c r="W138" s="10">
        <f t="shared" si="58"/>
        <v>4.3145949660096328E-2</v>
      </c>
      <c r="X138" s="10">
        <f t="shared" si="59"/>
        <v>5.0473698479017393E-2</v>
      </c>
      <c r="Y138" s="10"/>
      <c r="Z138" s="10">
        <f t="shared" si="60"/>
        <v>-2.0055046182075209E-2</v>
      </c>
      <c r="AA138" s="10">
        <f t="shared" si="61"/>
        <v>3.0126903048835252E-2</v>
      </c>
      <c r="AB138" s="10">
        <f t="shared" si="62"/>
        <v>4.8371660171042441E-2</v>
      </c>
      <c r="AC138" s="11">
        <f t="shared" si="63"/>
        <v>4.6633043764553128E-2</v>
      </c>
      <c r="AE138" s="9">
        <f>'MRC5 No UV'!BQ137</f>
        <v>9.7409436330532484E-4</v>
      </c>
      <c r="AF138" s="10">
        <f>'MRC5 3hUV'!BK137</f>
        <v>2.8161097800231689E-4</v>
      </c>
      <c r="AG138" s="10">
        <f>'MRC5 16hUV'!BK137</f>
        <v>1.3436745390086446E-3</v>
      </c>
      <c r="AH138" s="10">
        <f>'MRC5 24hUV'!BK137</f>
        <v>3.9602654925637308E-4</v>
      </c>
      <c r="AI138" s="10"/>
      <c r="AJ138" s="10">
        <f>'CSA No UV'!BK137</f>
        <v>8.1553755018751747E-4</v>
      </c>
      <c r="AK138" s="10">
        <f>'CSA 3hUV'!BK137</f>
        <v>8.3657900892520113E-4</v>
      </c>
      <c r="AL138" s="10">
        <f>'CSA 16hUV'!BK137</f>
        <v>5.4648955713415331E-4</v>
      </c>
      <c r="AM138" s="10">
        <f>'CSA 24hUV'!BK137</f>
        <v>6.2969463031412542E-4</v>
      </c>
      <c r="AN138" s="10"/>
      <c r="AO138" s="10">
        <f>'CSB No UV'!BK137</f>
        <v>9.4291557055549153E-4</v>
      </c>
      <c r="AP138" s="10">
        <f>'CSB 3hUV'!BK137</f>
        <v>1.2770895216737098E-3</v>
      </c>
      <c r="AQ138" s="10">
        <f>'CSB 16hUV'!BK137</f>
        <v>3.8993457419921973E-4</v>
      </c>
      <c r="AR138" s="11">
        <f>'CSB 24hUV'!BK137</f>
        <v>5.8021667435718851E-4</v>
      </c>
      <c r="AT138" s="9">
        <f t="shared" si="64"/>
        <v>0</v>
      </c>
      <c r="AU138" s="10">
        <f t="shared" si="65"/>
        <v>-6.9248338530300795E-4</v>
      </c>
      <c r="AV138" s="10">
        <f t="shared" si="66"/>
        <v>3.6958017570331973E-4</v>
      </c>
      <c r="AW138" s="10">
        <f t="shared" si="67"/>
        <v>-5.7806781404895176E-4</v>
      </c>
      <c r="AX138" s="10"/>
      <c r="AY138" s="10">
        <f t="shared" si="68"/>
        <v>-1.5855681311780737E-4</v>
      </c>
      <c r="AZ138" s="10">
        <f t="shared" si="69"/>
        <v>-1.3751535438012372E-4</v>
      </c>
      <c r="BA138" s="10">
        <f t="shared" si="70"/>
        <v>-4.2760480617117153E-4</v>
      </c>
      <c r="BB138" s="10">
        <f t="shared" si="71"/>
        <v>-3.4439973299119943E-4</v>
      </c>
      <c r="BC138" s="10"/>
      <c r="BD138" s="10">
        <f t="shared" si="72"/>
        <v>-3.1178792749833313E-5</v>
      </c>
      <c r="BE138" s="10">
        <f t="shared" si="73"/>
        <v>3.0299515836838494E-4</v>
      </c>
      <c r="BF138" s="10">
        <f t="shared" si="74"/>
        <v>-5.8415978910610511E-4</v>
      </c>
      <c r="BG138" s="11">
        <f t="shared" si="75"/>
        <v>-3.9387768894813633E-4</v>
      </c>
    </row>
    <row r="139" spans="1:59" x14ac:dyDescent="0.25">
      <c r="A139" s="9">
        <f>'MRC5 No UV'!BP138</f>
        <v>0.92656180852658609</v>
      </c>
      <c r="B139" s="10">
        <f>'MRC5 3hUV'!BJ138</f>
        <v>0.94924930692517828</v>
      </c>
      <c r="C139" s="10">
        <f>'MRC5 16hUV'!BJ138</f>
        <v>0.92589945120201556</v>
      </c>
      <c r="D139" s="10">
        <f>'MRC5 24hUV'!BJ138</f>
        <v>0.92341003441407155</v>
      </c>
      <c r="E139" s="10"/>
      <c r="F139" s="10">
        <f>'CSA No UV'!BJ138</f>
        <v>0.90545326845167085</v>
      </c>
      <c r="G139" s="10">
        <f>'CSA 3hUV'!BJ138</f>
        <v>0.95287705298026304</v>
      </c>
      <c r="H139" s="10">
        <f>'CSA 16hUV'!BJ138</f>
        <v>0.9662753590993145</v>
      </c>
      <c r="I139" s="10">
        <f>'CSA 24hUV'!BJ138</f>
        <v>0.95668829310185166</v>
      </c>
      <c r="J139" s="10"/>
      <c r="K139" s="10">
        <f>'CSB No UV'!BJ138</f>
        <v>0.90338538715695227</v>
      </c>
      <c r="L139" s="10">
        <f>'CSB 3hUV'!BJ138</f>
        <v>0.96125882580129696</v>
      </c>
      <c r="M139" s="10">
        <f>'CSB 16hUV'!BJ138</f>
        <v>0.98832441328360221</v>
      </c>
      <c r="N139" s="11">
        <f>'CSB 24hUV'!BJ138</f>
        <v>0.95877220465532331</v>
      </c>
      <c r="P139" s="9">
        <f t="shared" si="52"/>
        <v>0</v>
      </c>
      <c r="Q139" s="10">
        <f t="shared" si="53"/>
        <v>2.2687498398592187E-2</v>
      </c>
      <c r="R139" s="10">
        <f t="shared" si="54"/>
        <v>-6.6235732457053942E-4</v>
      </c>
      <c r="S139" s="10">
        <f t="shared" si="55"/>
        <v>-3.1517741125145493E-3</v>
      </c>
      <c r="T139" s="10"/>
      <c r="U139" s="10">
        <f t="shared" si="56"/>
        <v>-2.110854007491525E-2</v>
      </c>
      <c r="V139" s="10">
        <f t="shared" si="57"/>
        <v>2.6315244453676945E-2</v>
      </c>
      <c r="W139" s="10">
        <f t="shared" si="58"/>
        <v>3.9713550572728407E-2</v>
      </c>
      <c r="X139" s="10">
        <f t="shared" si="59"/>
        <v>3.0126484575265566E-2</v>
      </c>
      <c r="Y139" s="10"/>
      <c r="Z139" s="10">
        <f t="shared" si="60"/>
        <v>-2.3176421369633826E-2</v>
      </c>
      <c r="AA139" s="10">
        <f t="shared" si="61"/>
        <v>3.4697017274710862E-2</v>
      </c>
      <c r="AB139" s="10">
        <f t="shared" si="62"/>
        <v>6.1762604757016115E-2</v>
      </c>
      <c r="AC139" s="11">
        <f t="shared" si="63"/>
        <v>3.2210396128737218E-2</v>
      </c>
      <c r="AE139" s="9">
        <f>'MRC5 No UV'!BQ138</f>
        <v>7.7263563447452633E-4</v>
      </c>
      <c r="AF139" s="10">
        <f>'MRC5 3hUV'!BK138</f>
        <v>3.1528467186975269E-4</v>
      </c>
      <c r="AG139" s="10">
        <f>'MRC5 16hUV'!BK138</f>
        <v>6.8218423221397034E-4</v>
      </c>
      <c r="AH139" s="10">
        <f>'MRC5 24hUV'!BK138</f>
        <v>3.1273706173183969E-4</v>
      </c>
      <c r="AI139" s="10"/>
      <c r="AJ139" s="10">
        <f>'CSA No UV'!BK138</f>
        <v>1.8335069311535175E-3</v>
      </c>
      <c r="AK139" s="10">
        <f>'CSA 3hUV'!BK138</f>
        <v>4.467700797811502E-4</v>
      </c>
      <c r="AL139" s="10">
        <f>'CSA 16hUV'!BK138</f>
        <v>2.1880921778317207E-4</v>
      </c>
      <c r="AM139" s="10">
        <f>'CSA 24hUV'!BK138</f>
        <v>4.3638527174606561E-4</v>
      </c>
      <c r="AN139" s="10"/>
      <c r="AO139" s="10">
        <f>'CSB No UV'!BK138</f>
        <v>1.2695926951858257E-3</v>
      </c>
      <c r="AP139" s="10">
        <f>'CSB 3hUV'!BK138</f>
        <v>6.3453007536558173E-4</v>
      </c>
      <c r="AQ139" s="10">
        <f>'CSB 16hUV'!BK138</f>
        <v>3.7023519115451464E-4</v>
      </c>
      <c r="AR139" s="11">
        <f>'CSB 24hUV'!BK138</f>
        <v>6.8188530446588373E-4</v>
      </c>
      <c r="AT139" s="9">
        <f t="shared" si="64"/>
        <v>0</v>
      </c>
      <c r="AU139" s="10">
        <f t="shared" si="65"/>
        <v>-4.5735096260477365E-4</v>
      </c>
      <c r="AV139" s="10">
        <f t="shared" si="66"/>
        <v>-9.0451402260555993E-5</v>
      </c>
      <c r="AW139" s="10">
        <f t="shared" si="67"/>
        <v>-4.5989857274268665E-4</v>
      </c>
      <c r="AX139" s="10"/>
      <c r="AY139" s="10">
        <f t="shared" si="68"/>
        <v>1.0608712966789912E-3</v>
      </c>
      <c r="AZ139" s="10">
        <f t="shared" si="69"/>
        <v>-3.2586555469337614E-4</v>
      </c>
      <c r="BA139" s="10">
        <f t="shared" si="70"/>
        <v>-5.5382641669135427E-4</v>
      </c>
      <c r="BB139" s="10">
        <f t="shared" si="71"/>
        <v>-3.3625036272846073E-4</v>
      </c>
      <c r="BC139" s="10"/>
      <c r="BD139" s="10">
        <f t="shared" si="72"/>
        <v>4.969570607112994E-4</v>
      </c>
      <c r="BE139" s="10">
        <f t="shared" si="73"/>
        <v>-1.381055591089446E-4</v>
      </c>
      <c r="BF139" s="10">
        <f t="shared" si="74"/>
        <v>-4.0240044332001169E-4</v>
      </c>
      <c r="BG139" s="11">
        <f t="shared" si="75"/>
        <v>-9.0750330008642602E-5</v>
      </c>
    </row>
    <row r="140" spans="1:59" x14ac:dyDescent="0.25">
      <c r="A140" s="9">
        <f>'MRC5 No UV'!BP139</f>
        <v>0.92692106181952449</v>
      </c>
      <c r="B140" s="10">
        <f>'MRC5 3hUV'!BJ139</f>
        <v>0.96458863843041398</v>
      </c>
      <c r="C140" s="10">
        <f>'MRC5 16hUV'!BJ139</f>
        <v>0.92635210276614399</v>
      </c>
      <c r="D140" s="10">
        <f>'MRC5 24hUV'!BJ139</f>
        <v>0.92861666397951248</v>
      </c>
      <c r="E140" s="10"/>
      <c r="F140" s="10">
        <f>'CSA No UV'!BJ139</f>
        <v>0.88531514977787462</v>
      </c>
      <c r="G140" s="10">
        <f>'CSA 3hUV'!BJ139</f>
        <v>0.95777350374676717</v>
      </c>
      <c r="H140" s="10">
        <f>'CSA 16hUV'!BJ139</f>
        <v>0.97056047914123766</v>
      </c>
      <c r="I140" s="10">
        <f>'CSA 24hUV'!BJ139</f>
        <v>0.97744458741870355</v>
      </c>
      <c r="J140" s="10"/>
      <c r="K140" s="10">
        <f>'CSB No UV'!BJ139</f>
        <v>0.89235321380720867</v>
      </c>
      <c r="L140" s="10">
        <f>'CSB 3hUV'!BJ139</f>
        <v>0.95761943311457265</v>
      </c>
      <c r="M140" s="10">
        <f>'CSB 16hUV'!BJ139</f>
        <v>0.97166962195245143</v>
      </c>
      <c r="N140" s="11">
        <f>'CSB 24hUV'!BJ139</f>
        <v>0.98051041474979228</v>
      </c>
      <c r="P140" s="9">
        <f t="shared" si="52"/>
        <v>0</v>
      </c>
      <c r="Q140" s="10">
        <f t="shared" si="53"/>
        <v>3.7667576610889486E-2</v>
      </c>
      <c r="R140" s="10">
        <f t="shared" si="54"/>
        <v>-5.6895905338050223E-4</v>
      </c>
      <c r="S140" s="10">
        <f t="shared" si="55"/>
        <v>1.6956021599879856E-3</v>
      </c>
      <c r="T140" s="10"/>
      <c r="U140" s="10">
        <f t="shared" si="56"/>
        <v>-4.1605912041649873E-2</v>
      </c>
      <c r="V140" s="10">
        <f t="shared" si="57"/>
        <v>3.085244192724268E-2</v>
      </c>
      <c r="W140" s="10">
        <f t="shared" si="58"/>
        <v>4.363941732171317E-2</v>
      </c>
      <c r="X140" s="10">
        <f t="shared" si="59"/>
        <v>5.0523525599179053E-2</v>
      </c>
      <c r="Y140" s="10"/>
      <c r="Z140" s="10">
        <f t="shared" si="60"/>
        <v>-3.4567848012315827E-2</v>
      </c>
      <c r="AA140" s="10">
        <f t="shared" si="61"/>
        <v>3.0698371295048155E-2</v>
      </c>
      <c r="AB140" s="10">
        <f t="shared" si="62"/>
        <v>4.474856013292694E-2</v>
      </c>
      <c r="AC140" s="11">
        <f t="shared" si="63"/>
        <v>5.3589352930267786E-2</v>
      </c>
      <c r="AE140" s="9">
        <f>'MRC5 No UV'!BQ139</f>
        <v>5.1090895934071822E-4</v>
      </c>
      <c r="AF140" s="10">
        <f>'MRC5 3hUV'!BK139</f>
        <v>8.2332115848187282E-4</v>
      </c>
      <c r="AG140" s="10">
        <f>'MRC5 16hUV'!BK139</f>
        <v>7.8548383902837934E-4</v>
      </c>
      <c r="AH140" s="10">
        <f>'MRC5 24hUV'!BK139</f>
        <v>8.3414692814900288E-4</v>
      </c>
      <c r="AI140" s="10"/>
      <c r="AJ140" s="10">
        <f>'CSA No UV'!BK139</f>
        <v>1.3415900028431135E-3</v>
      </c>
      <c r="AK140" s="10">
        <f>'CSA 3hUV'!BK139</f>
        <v>7.4155319017506639E-4</v>
      </c>
      <c r="AL140" s="10">
        <f>'CSA 16hUV'!BK139</f>
        <v>7.8557114369184856E-4</v>
      </c>
      <c r="AM140" s="10">
        <f>'CSA 24hUV'!BK139</f>
        <v>8.2900847437720397E-4</v>
      </c>
      <c r="AN140" s="10"/>
      <c r="AO140" s="10">
        <f>'CSB No UV'!BK139</f>
        <v>3.6981676338791627E-4</v>
      </c>
      <c r="AP140" s="10">
        <f>'CSB 3hUV'!BK139</f>
        <v>6.6596346457818462E-4</v>
      </c>
      <c r="AQ140" s="10">
        <f>'CSB 16hUV'!BK139</f>
        <v>1.1765463828901498E-4</v>
      </c>
      <c r="AR140" s="11">
        <f>'CSB 24hUV'!BK139</f>
        <v>4.8199150500830782E-4</v>
      </c>
      <c r="AT140" s="9">
        <f t="shared" si="64"/>
        <v>0</v>
      </c>
      <c r="AU140" s="10">
        <f t="shared" si="65"/>
        <v>3.1241219914115461E-4</v>
      </c>
      <c r="AV140" s="10">
        <f t="shared" si="66"/>
        <v>2.7457487968766113E-4</v>
      </c>
      <c r="AW140" s="10">
        <f t="shared" si="67"/>
        <v>3.2323796880828466E-4</v>
      </c>
      <c r="AX140" s="10"/>
      <c r="AY140" s="10">
        <f t="shared" si="68"/>
        <v>8.3068104350239526E-4</v>
      </c>
      <c r="AZ140" s="10">
        <f t="shared" si="69"/>
        <v>2.3064423083434817E-4</v>
      </c>
      <c r="BA140" s="10">
        <f t="shared" si="70"/>
        <v>2.7466218435113034E-4</v>
      </c>
      <c r="BB140" s="10">
        <f t="shared" si="71"/>
        <v>3.1809951503648575E-4</v>
      </c>
      <c r="BC140" s="10"/>
      <c r="BD140" s="10">
        <f t="shared" si="72"/>
        <v>-1.4109219595280194E-4</v>
      </c>
      <c r="BE140" s="10">
        <f t="shared" si="73"/>
        <v>1.550545052374664E-4</v>
      </c>
      <c r="BF140" s="10">
        <f t="shared" si="74"/>
        <v>-3.9325432105170323E-4</v>
      </c>
      <c r="BG140" s="11">
        <f t="shared" si="75"/>
        <v>-2.8917454332410392E-5</v>
      </c>
    </row>
    <row r="141" spans="1:59" x14ac:dyDescent="0.25">
      <c r="A141" s="9">
        <f>'MRC5 No UV'!BP140</f>
        <v>0.93607025466764138</v>
      </c>
      <c r="B141" s="10">
        <f>'MRC5 3hUV'!BJ140</f>
        <v>0.94789127710691701</v>
      </c>
      <c r="C141" s="10">
        <f>'MRC5 16hUV'!BJ140</f>
        <v>0.92102440722826928</v>
      </c>
      <c r="D141" s="10">
        <f>'MRC5 24hUV'!BJ140</f>
        <v>0.92985866287593788</v>
      </c>
      <c r="E141" s="10"/>
      <c r="F141" s="10">
        <f>'CSA No UV'!BJ140</f>
        <v>0.88617704273044551</v>
      </c>
      <c r="G141" s="10">
        <f>'CSA 3hUV'!BJ140</f>
        <v>0.9523081784239249</v>
      </c>
      <c r="H141" s="10">
        <f>'CSA 16hUV'!BJ140</f>
        <v>0.9576788678013759</v>
      </c>
      <c r="I141" s="10">
        <f>'CSA 24hUV'!BJ140</f>
        <v>0.97776581618717417</v>
      </c>
      <c r="J141" s="10"/>
      <c r="K141" s="10">
        <f>'CSB No UV'!BJ140</f>
        <v>0.88694895379378347</v>
      </c>
      <c r="L141" s="10">
        <f>'CSB 3hUV'!BJ140</f>
        <v>0.96159063468116024</v>
      </c>
      <c r="M141" s="10">
        <f>'CSB 16hUV'!BJ140</f>
        <v>0.97832753541507367</v>
      </c>
      <c r="N141" s="11">
        <f>'CSB 24hUV'!BJ140</f>
        <v>0.95906492956625478</v>
      </c>
      <c r="P141" s="9">
        <f t="shared" si="52"/>
        <v>0</v>
      </c>
      <c r="Q141" s="10">
        <f t="shared" si="53"/>
        <v>1.182102243927563E-2</v>
      </c>
      <c r="R141" s="10">
        <f t="shared" si="54"/>
        <v>-1.5045847439372095E-2</v>
      </c>
      <c r="S141" s="10">
        <f t="shared" si="55"/>
        <v>-6.2115917917034968E-3</v>
      </c>
      <c r="T141" s="10"/>
      <c r="U141" s="10">
        <f t="shared" si="56"/>
        <v>-4.9893211937195869E-2</v>
      </c>
      <c r="V141" s="10">
        <f t="shared" si="57"/>
        <v>1.6237923756283523E-2</v>
      </c>
      <c r="W141" s="10">
        <f t="shared" si="58"/>
        <v>2.1608613133734522E-2</v>
      </c>
      <c r="X141" s="10">
        <f t="shared" si="59"/>
        <v>4.1695561519532798E-2</v>
      </c>
      <c r="Y141" s="10"/>
      <c r="Z141" s="10">
        <f t="shared" si="60"/>
        <v>-4.9121300873857909E-2</v>
      </c>
      <c r="AA141" s="10">
        <f t="shared" si="61"/>
        <v>2.5520380013518862E-2</v>
      </c>
      <c r="AB141" s="10">
        <f t="shared" si="62"/>
        <v>4.2257280747432291E-2</v>
      </c>
      <c r="AC141" s="11">
        <f t="shared" si="63"/>
        <v>2.2994674898613399E-2</v>
      </c>
      <c r="AE141" s="9">
        <f>'MRC5 No UV'!BQ140</f>
        <v>1.2207876969680595E-3</v>
      </c>
      <c r="AF141" s="10">
        <f>'MRC5 3hUV'!BK140</f>
        <v>3.2644679538309883E-4</v>
      </c>
      <c r="AG141" s="10">
        <f>'MRC5 16hUV'!BK140</f>
        <v>1.1241578811092435E-3</v>
      </c>
      <c r="AH141" s="10">
        <f>'MRC5 24hUV'!BK140</f>
        <v>2.0551800384161268E-4</v>
      </c>
      <c r="AI141" s="10"/>
      <c r="AJ141" s="10">
        <f>'CSA No UV'!BK140</f>
        <v>1.2062339683446236E-3</v>
      </c>
      <c r="AK141" s="10">
        <f>'CSA 3hUV'!BK140</f>
        <v>1.0529075690606008E-3</v>
      </c>
      <c r="AL141" s="10">
        <f>'CSA 16hUV'!BK140</f>
        <v>8.0001535201219452E-4</v>
      </c>
      <c r="AM141" s="10">
        <f>'CSA 24hUV'!BK140</f>
        <v>9.4009197764522345E-4</v>
      </c>
      <c r="AN141" s="10"/>
      <c r="AO141" s="10">
        <f>'CSB No UV'!BK140</f>
        <v>4.2227090003689964E-4</v>
      </c>
      <c r="AP141" s="10">
        <f>'CSB 3hUV'!BK140</f>
        <v>4.1541830415626205E-4</v>
      </c>
      <c r="AQ141" s="10">
        <f>'CSB 16hUV'!BK140</f>
        <v>4.7071489947400375E-4</v>
      </c>
      <c r="AR141" s="11">
        <f>'CSB 24hUV'!BK140</f>
        <v>1.0030117363827751E-3</v>
      </c>
      <c r="AT141" s="9">
        <f t="shared" si="64"/>
        <v>0</v>
      </c>
      <c r="AU141" s="10">
        <f t="shared" si="65"/>
        <v>-8.9434090158496075E-4</v>
      </c>
      <c r="AV141" s="10">
        <f t="shared" si="66"/>
        <v>-9.6629815858816038E-5</v>
      </c>
      <c r="AW141" s="10">
        <f t="shared" si="67"/>
        <v>-1.0152696931264469E-3</v>
      </c>
      <c r="AX141" s="10"/>
      <c r="AY141" s="10">
        <f t="shared" si="68"/>
        <v>-1.455372862343594E-5</v>
      </c>
      <c r="AZ141" s="10">
        <f t="shared" si="69"/>
        <v>-1.6788012790745874E-4</v>
      </c>
      <c r="BA141" s="10">
        <f t="shared" si="70"/>
        <v>-4.2077234495586501E-4</v>
      </c>
      <c r="BB141" s="10">
        <f t="shared" si="71"/>
        <v>-2.8069571932283607E-4</v>
      </c>
      <c r="BC141" s="10"/>
      <c r="BD141" s="10">
        <f t="shared" si="72"/>
        <v>-7.9851679693115993E-4</v>
      </c>
      <c r="BE141" s="10">
        <f t="shared" si="73"/>
        <v>-8.0536939281179742E-4</v>
      </c>
      <c r="BF141" s="10">
        <f t="shared" si="74"/>
        <v>-7.5007279749405578E-4</v>
      </c>
      <c r="BG141" s="11">
        <f t="shared" si="75"/>
        <v>-2.1777596058528441E-4</v>
      </c>
    </row>
    <row r="142" spans="1:59" x14ac:dyDescent="0.25">
      <c r="A142" s="9">
        <f>'MRC5 No UV'!BP141</f>
        <v>0.92885198908740885</v>
      </c>
      <c r="B142" s="10">
        <f>'MRC5 3hUV'!BJ141</f>
        <v>0.94948523051541278</v>
      </c>
      <c r="C142" s="10">
        <f>'MRC5 16hUV'!BJ141</f>
        <v>0.92142133610597265</v>
      </c>
      <c r="D142" s="10">
        <f>'MRC5 24hUV'!BJ141</f>
        <v>0.93829497458910449</v>
      </c>
      <c r="E142" s="10"/>
      <c r="F142" s="10">
        <f>'CSA No UV'!BJ141</f>
        <v>0.9115868415812407</v>
      </c>
      <c r="G142" s="10">
        <f>'CSA 3hUV'!BJ141</f>
        <v>0.94781682008685186</v>
      </c>
      <c r="H142" s="10">
        <f>'CSA 16hUV'!BJ141</f>
        <v>0.97118284685451695</v>
      </c>
      <c r="I142" s="10">
        <f>'CSA 24hUV'!BJ141</f>
        <v>0.98208564028453793</v>
      </c>
      <c r="J142" s="10"/>
      <c r="K142" s="10">
        <f>'CSB No UV'!BJ141</f>
        <v>0.87337998002486206</v>
      </c>
      <c r="L142" s="10">
        <f>'CSB 3hUV'!BJ141</f>
        <v>0.9409713629595281</v>
      </c>
      <c r="M142" s="10">
        <f>'CSB 16hUV'!BJ141</f>
        <v>0.98067836610413184</v>
      </c>
      <c r="N142" s="11">
        <f>'CSB 24hUV'!BJ141</f>
        <v>0.9721415466821467</v>
      </c>
      <c r="P142" s="9">
        <f t="shared" si="52"/>
        <v>0</v>
      </c>
      <c r="Q142" s="10">
        <f t="shared" si="53"/>
        <v>2.0633241428003934E-2</v>
      </c>
      <c r="R142" s="10">
        <f t="shared" si="54"/>
        <v>-7.4306529814361921E-3</v>
      </c>
      <c r="S142" s="10">
        <f t="shared" si="55"/>
        <v>9.4429855016956443E-3</v>
      </c>
      <c r="T142" s="10"/>
      <c r="U142" s="10">
        <f t="shared" si="56"/>
        <v>-1.7265147506168144E-2</v>
      </c>
      <c r="V142" s="10">
        <f t="shared" si="57"/>
        <v>1.8964830999443016E-2</v>
      </c>
      <c r="W142" s="10">
        <f t="shared" si="58"/>
        <v>4.2330857767108099E-2</v>
      </c>
      <c r="X142" s="10">
        <f t="shared" si="59"/>
        <v>5.3233651197129084E-2</v>
      </c>
      <c r="Y142" s="10"/>
      <c r="Z142" s="10">
        <f t="shared" si="60"/>
        <v>-5.547200906254679E-2</v>
      </c>
      <c r="AA142" s="10">
        <f t="shared" si="61"/>
        <v>1.2119373872119255E-2</v>
      </c>
      <c r="AB142" s="10">
        <f t="shared" si="62"/>
        <v>5.1826377016722991E-2</v>
      </c>
      <c r="AC142" s="11">
        <f t="shared" si="63"/>
        <v>4.3289557594737849E-2</v>
      </c>
      <c r="AE142" s="9">
        <f>'MRC5 No UV'!BQ141</f>
        <v>1.2247554097492889E-3</v>
      </c>
      <c r="AF142" s="10">
        <f>'MRC5 3hUV'!BK141</f>
        <v>3.3445960029464239E-4</v>
      </c>
      <c r="AG142" s="10">
        <f>'MRC5 16hUV'!BK141</f>
        <v>6.3313791433826263E-4</v>
      </c>
      <c r="AH142" s="10">
        <f>'MRC5 24hUV'!BK141</f>
        <v>1.0248303451413597E-3</v>
      </c>
      <c r="AI142" s="10"/>
      <c r="AJ142" s="10">
        <f>'CSA No UV'!BK141</f>
        <v>1.3123082633546136E-3</v>
      </c>
      <c r="AK142" s="10">
        <f>'CSA 3hUV'!BK141</f>
        <v>4.0706200458281614E-4</v>
      </c>
      <c r="AL142" s="10">
        <f>'CSA 16hUV'!BK141</f>
        <v>2.4156938001482027E-4</v>
      </c>
      <c r="AM142" s="10">
        <f>'CSA 24hUV'!BK141</f>
        <v>9.7029613927975163E-4</v>
      </c>
      <c r="AN142" s="10"/>
      <c r="AO142" s="10">
        <f>'CSB No UV'!BK141</f>
        <v>1.4042988269990378E-3</v>
      </c>
      <c r="AP142" s="10">
        <f>'CSB 3hUV'!BK141</f>
        <v>6.6409538009138823E-4</v>
      </c>
      <c r="AQ142" s="10">
        <f>'CSB 16hUV'!BK141</f>
        <v>3.4662579046293093E-4</v>
      </c>
      <c r="AR142" s="11">
        <f>'CSB 24hUV'!BK141</f>
        <v>3.7609294270322811E-4</v>
      </c>
      <c r="AT142" s="9">
        <f t="shared" si="64"/>
        <v>0</v>
      </c>
      <c r="AU142" s="10">
        <f t="shared" si="65"/>
        <v>-8.9029580945464647E-4</v>
      </c>
      <c r="AV142" s="10">
        <f t="shared" si="66"/>
        <v>-5.9161749541102623E-4</v>
      </c>
      <c r="AW142" s="10">
        <f t="shared" si="67"/>
        <v>-1.9992506460792914E-4</v>
      </c>
      <c r="AX142" s="10"/>
      <c r="AY142" s="10">
        <f t="shared" si="68"/>
        <v>8.7552853605324735E-5</v>
      </c>
      <c r="AZ142" s="10">
        <f t="shared" si="69"/>
        <v>-8.1769340516647273E-4</v>
      </c>
      <c r="BA142" s="10">
        <f t="shared" si="70"/>
        <v>-9.8318602973446862E-4</v>
      </c>
      <c r="BB142" s="10">
        <f t="shared" si="71"/>
        <v>-2.5445927046953724E-4</v>
      </c>
      <c r="BC142" s="10"/>
      <c r="BD142" s="10">
        <f t="shared" si="72"/>
        <v>1.7954341724974896E-4</v>
      </c>
      <c r="BE142" s="10">
        <f t="shared" si="73"/>
        <v>-5.6066002965790064E-4</v>
      </c>
      <c r="BF142" s="10">
        <f t="shared" si="74"/>
        <v>-8.7812961928635793E-4</v>
      </c>
      <c r="BG142" s="11">
        <f t="shared" si="75"/>
        <v>-8.4866246704606071E-4</v>
      </c>
    </row>
    <row r="143" spans="1:59" x14ac:dyDescent="0.25">
      <c r="A143" s="9">
        <f>'MRC5 No UV'!BP142</f>
        <v>0.91786340387198417</v>
      </c>
      <c r="B143" s="10">
        <f>'MRC5 3hUV'!BJ142</f>
        <v>0.95291011717637697</v>
      </c>
      <c r="C143" s="10">
        <f>'MRC5 16hUV'!BJ142</f>
        <v>0.92280452253523815</v>
      </c>
      <c r="D143" s="10">
        <f>'MRC5 24hUV'!BJ142</f>
        <v>0.92798228696983887</v>
      </c>
      <c r="E143" s="10"/>
      <c r="F143" s="10">
        <f>'CSA No UV'!BJ142</f>
        <v>0.88944824638781694</v>
      </c>
      <c r="G143" s="10">
        <f>'CSA 3hUV'!BJ142</f>
        <v>0.95410383318390379</v>
      </c>
      <c r="H143" s="10">
        <f>'CSA 16hUV'!BJ142</f>
        <v>0.97443672238872736</v>
      </c>
      <c r="I143" s="10">
        <f>'CSA 24hUV'!BJ142</f>
        <v>0.96955538528157881</v>
      </c>
      <c r="J143" s="10"/>
      <c r="K143" s="10">
        <f>'CSB No UV'!BJ142</f>
        <v>0.89990080463835409</v>
      </c>
      <c r="L143" s="10">
        <f>'CSB 3hUV'!BJ142</f>
        <v>0.95940966465788158</v>
      </c>
      <c r="M143" s="10">
        <f>'CSB 16hUV'!BJ142</f>
        <v>0.96862650954558482</v>
      </c>
      <c r="N143" s="11">
        <f>'CSB 24hUV'!BJ142</f>
        <v>0.96458396334675134</v>
      </c>
      <c r="P143" s="9">
        <f t="shared" si="52"/>
        <v>0</v>
      </c>
      <c r="Q143" s="10">
        <f t="shared" si="53"/>
        <v>3.5046713304392796E-2</v>
      </c>
      <c r="R143" s="10">
        <f t="shared" si="54"/>
        <v>4.9411186632539739E-3</v>
      </c>
      <c r="S143" s="10">
        <f t="shared" si="55"/>
        <v>1.0118883097854692E-2</v>
      </c>
      <c r="T143" s="10"/>
      <c r="U143" s="10">
        <f t="shared" si="56"/>
        <v>-2.8415157484167231E-2</v>
      </c>
      <c r="V143" s="10">
        <f t="shared" si="57"/>
        <v>3.624042931191962E-2</v>
      </c>
      <c r="W143" s="10">
        <f t="shared" si="58"/>
        <v>5.6573318516743187E-2</v>
      </c>
      <c r="X143" s="10">
        <f t="shared" si="59"/>
        <v>5.1691981409594634E-2</v>
      </c>
      <c r="Y143" s="10"/>
      <c r="Z143" s="10">
        <f t="shared" si="60"/>
        <v>-1.7962599233630083E-2</v>
      </c>
      <c r="AA143" s="10">
        <f t="shared" si="61"/>
        <v>4.1546260785897404E-2</v>
      </c>
      <c r="AB143" s="10">
        <f t="shared" si="62"/>
        <v>5.076310567360065E-2</v>
      </c>
      <c r="AC143" s="11">
        <f t="shared" si="63"/>
        <v>4.6720559474767165E-2</v>
      </c>
      <c r="AE143" s="9">
        <f>'MRC5 No UV'!BQ142</f>
        <v>9.5403622055519456E-4</v>
      </c>
      <c r="AF143" s="10">
        <f>'MRC5 3hUV'!BK142</f>
        <v>3.8184956229154982E-4</v>
      </c>
      <c r="AG143" s="10">
        <f>'MRC5 16hUV'!BK142</f>
        <v>1.120454250369181E-3</v>
      </c>
      <c r="AH143" s="10">
        <f>'MRC5 24hUV'!BK142</f>
        <v>9.2313541969376428E-4</v>
      </c>
      <c r="AI143" s="10"/>
      <c r="AJ143" s="10">
        <f>'CSA No UV'!BK142</f>
        <v>6.9869510172580296E-4</v>
      </c>
      <c r="AK143" s="10">
        <f>'CSA 3hUV'!BK142</f>
        <v>6.6480887932584057E-4</v>
      </c>
      <c r="AL143" s="10">
        <f>'CSA 16hUV'!BK142</f>
        <v>2.9287118683095538E-4</v>
      </c>
      <c r="AM143" s="10">
        <f>'CSA 24hUV'!BK142</f>
        <v>7.139752844455815E-4</v>
      </c>
      <c r="AN143" s="10"/>
      <c r="AO143" s="10">
        <f>'CSB No UV'!BK142</f>
        <v>1.3546020935360887E-3</v>
      </c>
      <c r="AP143" s="10">
        <f>'CSB 3hUV'!BK142</f>
        <v>9.2567342173422188E-4</v>
      </c>
      <c r="AQ143" s="10">
        <f>'CSB 16hUV'!BK142</f>
        <v>6.8113535420883395E-4</v>
      </c>
      <c r="AR143" s="11">
        <f>'CSB 24hUV'!BK142</f>
        <v>6.4340876909041E-4</v>
      </c>
      <c r="AT143" s="9">
        <f t="shared" si="64"/>
        <v>0</v>
      </c>
      <c r="AU143" s="10">
        <f t="shared" si="65"/>
        <v>-5.7218665826364468E-4</v>
      </c>
      <c r="AV143" s="10">
        <f t="shared" si="66"/>
        <v>1.6641802981398645E-4</v>
      </c>
      <c r="AW143" s="10">
        <f t="shared" si="67"/>
        <v>-3.0900800861430279E-5</v>
      </c>
      <c r="AX143" s="10"/>
      <c r="AY143" s="10">
        <f t="shared" si="68"/>
        <v>-2.5534111882939161E-4</v>
      </c>
      <c r="AZ143" s="10">
        <f t="shared" si="69"/>
        <v>-2.8922734122935399E-4</v>
      </c>
      <c r="BA143" s="10">
        <f t="shared" si="70"/>
        <v>-6.6116503372423913E-4</v>
      </c>
      <c r="BB143" s="10">
        <f t="shared" si="71"/>
        <v>-2.4006093610961306E-4</v>
      </c>
      <c r="BC143" s="10"/>
      <c r="BD143" s="10">
        <f t="shared" si="72"/>
        <v>4.0056587298089414E-4</v>
      </c>
      <c r="BE143" s="10">
        <f t="shared" si="73"/>
        <v>-2.8362798820972678E-5</v>
      </c>
      <c r="BF143" s="10">
        <f t="shared" si="74"/>
        <v>-2.7290086634636061E-4</v>
      </c>
      <c r="BG143" s="11">
        <f t="shared" si="75"/>
        <v>-3.1062745146478456E-4</v>
      </c>
    </row>
    <row r="144" spans="1:59" x14ac:dyDescent="0.25">
      <c r="A144" s="9">
        <f>'MRC5 No UV'!BP143</f>
        <v>0.92135599505199284</v>
      </c>
      <c r="B144" s="10">
        <f>'MRC5 3hUV'!BJ143</f>
        <v>0.95363661325003901</v>
      </c>
      <c r="C144" s="10">
        <f>'MRC5 16hUV'!BJ143</f>
        <v>0.93044293956695334</v>
      </c>
      <c r="D144" s="10">
        <f>'MRC5 24hUV'!BJ143</f>
        <v>0.93529774899704332</v>
      </c>
      <c r="E144" s="10"/>
      <c r="F144" s="10">
        <f>'CSA No UV'!BJ143</f>
        <v>0.90387109017788902</v>
      </c>
      <c r="G144" s="10">
        <f>'CSA 3hUV'!BJ143</f>
        <v>0.95755967753721394</v>
      </c>
      <c r="H144" s="10">
        <f>'CSA 16hUV'!BJ143</f>
        <v>0.96799993884082602</v>
      </c>
      <c r="I144" s="10">
        <f>'CSA 24hUV'!BJ143</f>
        <v>0.97475856078259115</v>
      </c>
      <c r="J144" s="10"/>
      <c r="K144" s="10">
        <f>'CSB No UV'!BJ143</f>
        <v>0.87582940492347472</v>
      </c>
      <c r="L144" s="10">
        <f>'CSB 3hUV'!BJ143</f>
        <v>0.96626508831667601</v>
      </c>
      <c r="M144" s="10">
        <f>'CSB 16hUV'!BJ143</f>
        <v>0.96964281517095752</v>
      </c>
      <c r="N144" s="11">
        <f>'CSB 24hUV'!BJ143</f>
        <v>0.95743158239024651</v>
      </c>
      <c r="P144" s="9">
        <f t="shared" si="52"/>
        <v>0</v>
      </c>
      <c r="Q144" s="10">
        <f t="shared" si="53"/>
        <v>3.2280618198046174E-2</v>
      </c>
      <c r="R144" s="10">
        <f t="shared" si="54"/>
        <v>9.0869445149605044E-3</v>
      </c>
      <c r="S144" s="10">
        <f t="shared" si="55"/>
        <v>1.3941753945050483E-2</v>
      </c>
      <c r="T144" s="10"/>
      <c r="U144" s="10">
        <f t="shared" si="56"/>
        <v>-1.7484904874103813E-2</v>
      </c>
      <c r="V144" s="10">
        <f t="shared" si="57"/>
        <v>3.62036824852211E-2</v>
      </c>
      <c r="W144" s="10">
        <f t="shared" si="58"/>
        <v>4.6643943788833186E-2</v>
      </c>
      <c r="X144" s="10">
        <f t="shared" si="59"/>
        <v>5.3402565730598317E-2</v>
      </c>
      <c r="Y144" s="10"/>
      <c r="Z144" s="10">
        <f t="shared" si="60"/>
        <v>-4.5526590128518118E-2</v>
      </c>
      <c r="AA144" s="10">
        <f t="shared" si="61"/>
        <v>4.4909093264683175E-2</v>
      </c>
      <c r="AB144" s="10">
        <f t="shared" si="62"/>
        <v>4.828682011896468E-2</v>
      </c>
      <c r="AC144" s="11">
        <f t="shared" si="63"/>
        <v>3.6075587338253667E-2</v>
      </c>
      <c r="AE144" s="9">
        <f>'MRC5 No UV'!BQ143</f>
        <v>8.8243066534882922E-4</v>
      </c>
      <c r="AF144" s="10">
        <f>'MRC5 3hUV'!BK143</f>
        <v>5.1064109865023224E-4</v>
      </c>
      <c r="AG144" s="10">
        <f>'MRC5 16hUV'!BK143</f>
        <v>6.97332838171206E-4</v>
      </c>
      <c r="AH144" s="10">
        <f>'MRC5 24hUV'!BK143</f>
        <v>1.1524319880129141E-3</v>
      </c>
      <c r="AI144" s="10"/>
      <c r="AJ144" s="10">
        <f>'CSA No UV'!BK143</f>
        <v>6.1196436956263245E-4</v>
      </c>
      <c r="AK144" s="10">
        <f>'CSA 3hUV'!BK143</f>
        <v>1.1853165931350388E-3</v>
      </c>
      <c r="AL144" s="10">
        <f>'CSA 16hUV'!BK143</f>
        <v>4.2810522106530541E-4</v>
      </c>
      <c r="AM144" s="10">
        <f>'CSA 24hUV'!BK143</f>
        <v>3.9822095085723352E-4</v>
      </c>
      <c r="AN144" s="10"/>
      <c r="AO144" s="10">
        <f>'CSB No UV'!BK143</f>
        <v>6.6829600853284205E-4</v>
      </c>
      <c r="AP144" s="10">
        <f>'CSB 3hUV'!BK143</f>
        <v>2.8837215543750202E-4</v>
      </c>
      <c r="AQ144" s="10">
        <f>'CSB 16hUV'!BK143</f>
        <v>5.9734034196837909E-4</v>
      </c>
      <c r="AR144" s="11">
        <f>'CSB 24hUV'!BK143</f>
        <v>6.9826402513603852E-4</v>
      </c>
      <c r="AT144" s="9">
        <f t="shared" si="64"/>
        <v>0</v>
      </c>
      <c r="AU144" s="10">
        <f t="shared" si="65"/>
        <v>-3.7178956669859699E-4</v>
      </c>
      <c r="AV144" s="10">
        <f t="shared" si="66"/>
        <v>-1.8509782717762322E-4</v>
      </c>
      <c r="AW144" s="10">
        <f t="shared" si="67"/>
        <v>2.7000132266408487E-4</v>
      </c>
      <c r="AX144" s="10"/>
      <c r="AY144" s="10">
        <f t="shared" si="68"/>
        <v>-2.7046629578619677E-4</v>
      </c>
      <c r="AZ144" s="10">
        <f t="shared" si="69"/>
        <v>3.0288592778620954E-4</v>
      </c>
      <c r="BA144" s="10">
        <f t="shared" si="70"/>
        <v>-4.5432544428352381E-4</v>
      </c>
      <c r="BB144" s="10">
        <f t="shared" si="71"/>
        <v>-4.842097144915957E-4</v>
      </c>
      <c r="BC144" s="10"/>
      <c r="BD144" s="10">
        <f t="shared" si="72"/>
        <v>-2.1413465681598717E-4</v>
      </c>
      <c r="BE144" s="10">
        <f t="shared" si="73"/>
        <v>-5.940585099113272E-4</v>
      </c>
      <c r="BF144" s="10">
        <f t="shared" si="74"/>
        <v>-2.8509032338045013E-4</v>
      </c>
      <c r="BG144" s="11">
        <f t="shared" si="75"/>
        <v>-1.841666402127907E-4</v>
      </c>
    </row>
    <row r="145" spans="1:59" x14ac:dyDescent="0.25">
      <c r="A145" s="9">
        <f>'MRC5 No UV'!BP144</f>
        <v>0.93550626701656237</v>
      </c>
      <c r="B145" s="10">
        <f>'MRC5 3hUV'!BJ144</f>
        <v>0.96309317469158651</v>
      </c>
      <c r="C145" s="10">
        <f>'MRC5 16hUV'!BJ144</f>
        <v>0.9346562434644724</v>
      </c>
      <c r="D145" s="10">
        <f>'MRC5 24hUV'!BJ144</f>
        <v>0.93917945437724648</v>
      </c>
      <c r="E145" s="10"/>
      <c r="F145" s="10">
        <f>'CSA No UV'!BJ144</f>
        <v>0.89149214798502752</v>
      </c>
      <c r="G145" s="10">
        <f>'CSA 3hUV'!BJ144</f>
        <v>0.96845745036558706</v>
      </c>
      <c r="H145" s="10">
        <f>'CSA 16hUV'!BJ144</f>
        <v>0.96126117220365059</v>
      </c>
      <c r="I145" s="10">
        <f>'CSA 24hUV'!BJ144</f>
        <v>0.96840093182801468</v>
      </c>
      <c r="J145" s="10"/>
      <c r="K145" s="10">
        <f>'CSB No UV'!BJ144</f>
        <v>0.90159104639088528</v>
      </c>
      <c r="L145" s="10">
        <f>'CSB 3hUV'!BJ144</f>
        <v>0.95936032413163641</v>
      </c>
      <c r="M145" s="10">
        <f>'CSB 16hUV'!BJ144</f>
        <v>0.97930134423114978</v>
      </c>
      <c r="N145" s="11">
        <f>'CSB 24hUV'!BJ144</f>
        <v>0.97105424296525356</v>
      </c>
      <c r="P145" s="9">
        <f t="shared" si="52"/>
        <v>0</v>
      </c>
      <c r="Q145" s="10">
        <f t="shared" si="53"/>
        <v>2.7586907675024142E-2</v>
      </c>
      <c r="R145" s="10">
        <f t="shared" si="54"/>
        <v>-8.5002355208996239E-4</v>
      </c>
      <c r="S145" s="10">
        <f t="shared" si="55"/>
        <v>3.6731873606841159E-3</v>
      </c>
      <c r="T145" s="10"/>
      <c r="U145" s="10">
        <f t="shared" si="56"/>
        <v>-4.4014119031534849E-2</v>
      </c>
      <c r="V145" s="10">
        <f t="shared" si="57"/>
        <v>3.2951183349024693E-2</v>
      </c>
      <c r="W145" s="10">
        <f t="shared" si="58"/>
        <v>2.5754905187088228E-2</v>
      </c>
      <c r="X145" s="10">
        <f t="shared" si="59"/>
        <v>3.2894664811452312E-2</v>
      </c>
      <c r="Y145" s="10"/>
      <c r="Z145" s="10">
        <f t="shared" si="60"/>
        <v>-3.3915220625677089E-2</v>
      </c>
      <c r="AA145" s="10">
        <f t="shared" si="61"/>
        <v>2.3854057115074045E-2</v>
      </c>
      <c r="AB145" s="10">
        <f t="shared" si="62"/>
        <v>4.3795077214587419E-2</v>
      </c>
      <c r="AC145" s="11">
        <f t="shared" si="63"/>
        <v>3.5547975948691191E-2</v>
      </c>
      <c r="AE145" s="9">
        <f>'MRC5 No UV'!BQ144</f>
        <v>6.0076403706604028E-4</v>
      </c>
      <c r="AF145" s="10">
        <f>'MRC5 3hUV'!BK144</f>
        <v>2.9118576193850704E-4</v>
      </c>
      <c r="AG145" s="10">
        <f>'MRC5 16hUV'!BK144</f>
        <v>9.5112848102921817E-4</v>
      </c>
      <c r="AH145" s="10">
        <f>'MRC5 24hUV'!BK144</f>
        <v>8.8469216757653855E-4</v>
      </c>
      <c r="AI145" s="10"/>
      <c r="AJ145" s="10">
        <f>'CSA No UV'!BK144</f>
        <v>8.8951121417187148E-4</v>
      </c>
      <c r="AK145" s="10">
        <f>'CSA 3hUV'!BK144</f>
        <v>1.4551568443651435E-3</v>
      </c>
      <c r="AL145" s="10">
        <f>'CSA 16hUV'!BK144</f>
        <v>7.2632902808860453E-4</v>
      </c>
      <c r="AM145" s="10">
        <f>'CSA 24hUV'!BK144</f>
        <v>9.115655757268369E-4</v>
      </c>
      <c r="AN145" s="10"/>
      <c r="AO145" s="10">
        <f>'CSB No UV'!BK144</f>
        <v>6.2689819757029397E-4</v>
      </c>
      <c r="AP145" s="10">
        <f>'CSB 3hUV'!BK144</f>
        <v>5.6809844764027203E-4</v>
      </c>
      <c r="AQ145" s="10">
        <f>'CSB 16hUV'!BK144</f>
        <v>2.6518624470250299E-4</v>
      </c>
      <c r="AR145" s="11">
        <f>'CSB 24hUV'!BK144</f>
        <v>4.7617745392330307E-4</v>
      </c>
      <c r="AT145" s="9">
        <f t="shared" si="64"/>
        <v>0</v>
      </c>
      <c r="AU145" s="10">
        <f t="shared" si="65"/>
        <v>-3.0957827512753325E-4</v>
      </c>
      <c r="AV145" s="10">
        <f t="shared" si="66"/>
        <v>3.5036444396317789E-4</v>
      </c>
      <c r="AW145" s="10">
        <f t="shared" si="67"/>
        <v>2.8392813051049827E-4</v>
      </c>
      <c r="AX145" s="10"/>
      <c r="AY145" s="10">
        <f t="shared" si="68"/>
        <v>2.887471771058312E-4</v>
      </c>
      <c r="AZ145" s="10">
        <f t="shared" si="69"/>
        <v>8.5439280729910326E-4</v>
      </c>
      <c r="BA145" s="10">
        <f t="shared" si="70"/>
        <v>1.2556499102256424E-4</v>
      </c>
      <c r="BB145" s="10">
        <f t="shared" si="71"/>
        <v>3.1080153866079661E-4</v>
      </c>
      <c r="BC145" s="10"/>
      <c r="BD145" s="10">
        <f t="shared" si="72"/>
        <v>2.6134160504253691E-5</v>
      </c>
      <c r="BE145" s="10">
        <f t="shared" si="73"/>
        <v>-3.2665589425768258E-5</v>
      </c>
      <c r="BF145" s="10">
        <f t="shared" si="74"/>
        <v>-3.3557779236353729E-4</v>
      </c>
      <c r="BG145" s="11">
        <f t="shared" si="75"/>
        <v>-1.2458658314273721E-4</v>
      </c>
    </row>
    <row r="146" spans="1:59" x14ac:dyDescent="0.25">
      <c r="A146" s="9">
        <f>'MRC5 No UV'!BP145</f>
        <v>0.92245387522566513</v>
      </c>
      <c r="B146" s="10">
        <f>'MRC5 3hUV'!BJ145</f>
        <v>0.9465000428356003</v>
      </c>
      <c r="C146" s="10">
        <f>'MRC5 16hUV'!BJ145</f>
        <v>0.92442784492584451</v>
      </c>
      <c r="D146" s="10">
        <f>'MRC5 24hUV'!BJ145</f>
        <v>0.92499293302927355</v>
      </c>
      <c r="E146" s="10"/>
      <c r="F146" s="10">
        <f>'CSA No UV'!BJ145</f>
        <v>0.88981987443575772</v>
      </c>
      <c r="G146" s="10">
        <f>'CSA 3hUV'!BJ145</f>
        <v>0.96267560140930963</v>
      </c>
      <c r="H146" s="10">
        <f>'CSA 16hUV'!BJ145</f>
        <v>0.96798802154117458</v>
      </c>
      <c r="I146" s="10">
        <f>'CSA 24hUV'!BJ145</f>
        <v>0.96639861917825109</v>
      </c>
      <c r="J146" s="10"/>
      <c r="K146" s="10">
        <f>'CSB No UV'!BJ145</f>
        <v>0.90048943597942066</v>
      </c>
      <c r="L146" s="10">
        <f>'CSB 3hUV'!BJ145</f>
        <v>0.9561263404403475</v>
      </c>
      <c r="M146" s="10">
        <f>'CSB 16hUV'!BJ145</f>
        <v>0.98248646142916285</v>
      </c>
      <c r="N146" s="11">
        <f>'CSB 24hUV'!BJ145</f>
        <v>0.96624381331930831</v>
      </c>
      <c r="P146" s="9">
        <f t="shared" si="52"/>
        <v>0</v>
      </c>
      <c r="Q146" s="10">
        <f t="shared" si="53"/>
        <v>2.4046167609935165E-2</v>
      </c>
      <c r="R146" s="10">
        <f t="shared" si="54"/>
        <v>1.9739697001793788E-3</v>
      </c>
      <c r="S146" s="10">
        <f t="shared" si="55"/>
        <v>2.5390578036084133E-3</v>
      </c>
      <c r="T146" s="10"/>
      <c r="U146" s="10">
        <f t="shared" si="56"/>
        <v>-3.2634000789907414E-2</v>
      </c>
      <c r="V146" s="10">
        <f t="shared" si="57"/>
        <v>4.0221726183644502E-2</v>
      </c>
      <c r="W146" s="10">
        <f t="shared" si="58"/>
        <v>4.5534146315509449E-2</v>
      </c>
      <c r="X146" s="10">
        <f t="shared" si="59"/>
        <v>4.3944743952585963E-2</v>
      </c>
      <c r="Y146" s="10"/>
      <c r="Z146" s="10">
        <f t="shared" si="60"/>
        <v>-2.1964439246244472E-2</v>
      </c>
      <c r="AA146" s="10">
        <f t="shared" si="61"/>
        <v>3.3672465214682368E-2</v>
      </c>
      <c r="AB146" s="10">
        <f t="shared" si="62"/>
        <v>6.0032586203497718E-2</v>
      </c>
      <c r="AC146" s="11">
        <f t="shared" si="63"/>
        <v>4.3789938093643177E-2</v>
      </c>
      <c r="AE146" s="9">
        <f>'MRC5 No UV'!BQ145</f>
        <v>9.1951245847229413E-4</v>
      </c>
      <c r="AF146" s="10">
        <f>'MRC5 3hUV'!BK145</f>
        <v>4.2790749551533102E-4</v>
      </c>
      <c r="AG146" s="10">
        <f>'MRC5 16hUV'!BK145</f>
        <v>9.9910251211335734E-4</v>
      </c>
      <c r="AH146" s="10">
        <f>'MRC5 24hUV'!BK145</f>
        <v>7.2584921905408193E-4</v>
      </c>
      <c r="AI146" s="10"/>
      <c r="AJ146" s="10">
        <f>'CSA No UV'!BK145</f>
        <v>1.0003379018583638E-3</v>
      </c>
      <c r="AK146" s="10">
        <f>'CSA 3hUV'!BK145</f>
        <v>8.172919596607075E-4</v>
      </c>
      <c r="AL146" s="10">
        <f>'CSA 16hUV'!BK145</f>
        <v>6.3761998981443817E-4</v>
      </c>
      <c r="AM146" s="10">
        <f>'CSA 24hUV'!BK145</f>
        <v>6.4104264822890955E-4</v>
      </c>
      <c r="AN146" s="10"/>
      <c r="AO146" s="10">
        <f>'CSB No UV'!BK145</f>
        <v>6.1467501628102684E-4</v>
      </c>
      <c r="AP146" s="10">
        <f>'CSB 3hUV'!BK145</f>
        <v>6.7777456885775649E-4</v>
      </c>
      <c r="AQ146" s="10">
        <f>'CSB 16hUV'!BK145</f>
        <v>4.0881459050358458E-4</v>
      </c>
      <c r="AR146" s="11">
        <f>'CSB 24hUV'!BK145</f>
        <v>1.2901330386106639E-3</v>
      </c>
      <c r="AT146" s="9">
        <f t="shared" si="64"/>
        <v>0</v>
      </c>
      <c r="AU146" s="10">
        <f t="shared" si="65"/>
        <v>-4.9160496295696317E-4</v>
      </c>
      <c r="AV146" s="10">
        <f t="shared" si="66"/>
        <v>7.9590053641063205E-5</v>
      </c>
      <c r="AW146" s="10">
        <f t="shared" si="67"/>
        <v>-1.936632394182122E-4</v>
      </c>
      <c r="AX146" s="10"/>
      <c r="AY146" s="10">
        <f t="shared" si="68"/>
        <v>8.0825443386069694E-5</v>
      </c>
      <c r="AZ146" s="10">
        <f t="shared" si="69"/>
        <v>-1.0222049881158663E-4</v>
      </c>
      <c r="BA146" s="10">
        <f t="shared" si="70"/>
        <v>-2.8189246865785596E-4</v>
      </c>
      <c r="BB146" s="10">
        <f t="shared" si="71"/>
        <v>-2.7846981024338459E-4</v>
      </c>
      <c r="BC146" s="10"/>
      <c r="BD146" s="10">
        <f t="shared" si="72"/>
        <v>-3.0483744219126729E-4</v>
      </c>
      <c r="BE146" s="10">
        <f t="shared" si="73"/>
        <v>-2.4173788961453764E-4</v>
      </c>
      <c r="BF146" s="10">
        <f t="shared" si="74"/>
        <v>-5.1069786796870955E-4</v>
      </c>
      <c r="BG146" s="11">
        <f t="shared" si="75"/>
        <v>3.7062058013836974E-4</v>
      </c>
    </row>
    <row r="147" spans="1:59" x14ac:dyDescent="0.25">
      <c r="A147" s="9">
        <f>'MRC5 No UV'!BP146</f>
        <v>0.92927171812905385</v>
      </c>
      <c r="B147" s="10">
        <f>'MRC5 3hUV'!BJ146</f>
        <v>0.95998682421654846</v>
      </c>
      <c r="C147" s="10">
        <f>'MRC5 16hUV'!BJ146</f>
        <v>0.9258539391395344</v>
      </c>
      <c r="D147" s="10">
        <f>'MRC5 24hUV'!BJ146</f>
        <v>0.93476546575209762</v>
      </c>
      <c r="E147" s="10"/>
      <c r="F147" s="10">
        <f>'CSA No UV'!BJ146</f>
        <v>0.8975096870154744</v>
      </c>
      <c r="G147" s="10">
        <f>'CSA 3hUV'!BJ146</f>
        <v>0.94929726411934678</v>
      </c>
      <c r="H147" s="10">
        <f>'CSA 16hUV'!BJ146</f>
        <v>0.96874519641185075</v>
      </c>
      <c r="I147" s="10">
        <f>'CSA 24hUV'!BJ146</f>
        <v>0.95978151021649061</v>
      </c>
      <c r="J147" s="10"/>
      <c r="K147" s="10">
        <f>'CSB No UV'!BJ146</f>
        <v>0.90218306424778949</v>
      </c>
      <c r="L147" s="10">
        <f>'CSB 3hUV'!BJ146</f>
        <v>0.9577995038094711</v>
      </c>
      <c r="M147" s="10">
        <f>'CSB 16hUV'!BJ146</f>
        <v>0.97570665569585269</v>
      </c>
      <c r="N147" s="11">
        <f>'CSB 24hUV'!BJ146</f>
        <v>0.96707947833057373</v>
      </c>
      <c r="P147" s="9">
        <f t="shared" si="52"/>
        <v>0</v>
      </c>
      <c r="Q147" s="10">
        <f t="shared" si="53"/>
        <v>3.0715106087494615E-2</v>
      </c>
      <c r="R147" s="10">
        <f t="shared" si="54"/>
        <v>-3.4177789895194488E-3</v>
      </c>
      <c r="S147" s="10">
        <f t="shared" si="55"/>
        <v>5.4937476230437765E-3</v>
      </c>
      <c r="T147" s="10"/>
      <c r="U147" s="10">
        <f t="shared" si="56"/>
        <v>-3.1762031113579448E-2</v>
      </c>
      <c r="V147" s="10">
        <f t="shared" si="57"/>
        <v>2.0025545990292937E-2</v>
      </c>
      <c r="W147" s="10">
        <f t="shared" si="58"/>
        <v>3.9473478282796903E-2</v>
      </c>
      <c r="X147" s="10">
        <f t="shared" si="59"/>
        <v>3.050979208743676E-2</v>
      </c>
      <c r="Y147" s="10"/>
      <c r="Z147" s="10">
        <f t="shared" si="60"/>
        <v>-2.7088653881264357E-2</v>
      </c>
      <c r="AA147" s="10">
        <f t="shared" si="61"/>
        <v>2.852778568041725E-2</v>
      </c>
      <c r="AB147" s="10">
        <f t="shared" si="62"/>
        <v>4.643493756679884E-2</v>
      </c>
      <c r="AC147" s="11">
        <f t="shared" si="63"/>
        <v>3.780776020151988E-2</v>
      </c>
      <c r="AE147" s="9">
        <f>'MRC5 No UV'!BQ146</f>
        <v>4.991532556293403E-4</v>
      </c>
      <c r="AF147" s="10">
        <f>'MRC5 3hUV'!BK146</f>
        <v>4.5482968982022668E-4</v>
      </c>
      <c r="AG147" s="10">
        <f>'MRC5 16hUV'!BK146</f>
        <v>9.8735987527892718E-4</v>
      </c>
      <c r="AH147" s="10">
        <f>'MRC5 24hUV'!BK146</f>
        <v>8.8136950580966131E-4</v>
      </c>
      <c r="AI147" s="10"/>
      <c r="AJ147" s="10">
        <f>'CSA No UV'!BK146</f>
        <v>1.7600777641302247E-3</v>
      </c>
      <c r="AK147" s="10">
        <f>'CSA 3hUV'!BK146</f>
        <v>1.2197549314516207E-3</v>
      </c>
      <c r="AL147" s="10">
        <f>'CSA 16hUV'!BK146</f>
        <v>5.9213061175459214E-4</v>
      </c>
      <c r="AM147" s="10">
        <f>'CSA 24hUV'!BK146</f>
        <v>1.2041231918610252E-3</v>
      </c>
      <c r="AN147" s="10"/>
      <c r="AO147" s="10">
        <f>'CSB No UV'!BK146</f>
        <v>1.0470295891437482E-3</v>
      </c>
      <c r="AP147" s="10">
        <f>'CSB 3hUV'!BK146</f>
        <v>3.8888645027493129E-4</v>
      </c>
      <c r="AQ147" s="10">
        <f>'CSB 16hUV'!BK146</f>
        <v>7.0365925085208404E-4</v>
      </c>
      <c r="AR147" s="11">
        <f>'CSB 24hUV'!BK146</f>
        <v>3.9925861506662599E-4</v>
      </c>
      <c r="AT147" s="9">
        <f t="shared" si="64"/>
        <v>0</v>
      </c>
      <c r="AU147" s="10">
        <f t="shared" si="65"/>
        <v>-4.4323565809113621E-5</v>
      </c>
      <c r="AV147" s="10">
        <f t="shared" si="66"/>
        <v>4.8820661964958688E-4</v>
      </c>
      <c r="AW147" s="10">
        <f t="shared" si="67"/>
        <v>3.8221625018032101E-4</v>
      </c>
      <c r="AX147" s="10"/>
      <c r="AY147" s="10">
        <f t="shared" si="68"/>
        <v>1.2609245085008843E-3</v>
      </c>
      <c r="AZ147" s="10">
        <f t="shared" si="69"/>
        <v>7.2060167582228038E-4</v>
      </c>
      <c r="BA147" s="10">
        <f t="shared" si="70"/>
        <v>9.2977356125251848E-5</v>
      </c>
      <c r="BB147" s="10">
        <f t="shared" si="71"/>
        <v>7.049699362316849E-4</v>
      </c>
      <c r="BC147" s="10"/>
      <c r="BD147" s="10">
        <f t="shared" si="72"/>
        <v>5.4787633351440791E-4</v>
      </c>
      <c r="BE147" s="10">
        <f t="shared" si="73"/>
        <v>-1.1026680535440901E-4</v>
      </c>
      <c r="BF147" s="10">
        <f t="shared" si="74"/>
        <v>2.0450599522274374E-4</v>
      </c>
      <c r="BG147" s="11">
        <f t="shared" si="75"/>
        <v>-9.9894640562714311E-5</v>
      </c>
    </row>
    <row r="148" spans="1:59" x14ac:dyDescent="0.25">
      <c r="A148" s="9">
        <f>'MRC5 No UV'!BP147</f>
        <v>0.93335336200883967</v>
      </c>
      <c r="B148" s="10">
        <f>'MRC5 3hUV'!BJ147</f>
        <v>0.95504698283665712</v>
      </c>
      <c r="C148" s="10">
        <f>'MRC5 16hUV'!BJ147</f>
        <v>0.92920405182968291</v>
      </c>
      <c r="D148" s="10">
        <f>'MRC5 24hUV'!BJ147</f>
        <v>0.93155608423699621</v>
      </c>
      <c r="E148" s="10"/>
      <c r="F148" s="10">
        <f>'CSA No UV'!BJ147</f>
        <v>0.90083596838271041</v>
      </c>
      <c r="G148" s="10">
        <f>'CSA 3hUV'!BJ147</f>
        <v>0.95379338205817865</v>
      </c>
      <c r="H148" s="10">
        <f>'CSA 16hUV'!BJ147</f>
        <v>0.97384780859400943</v>
      </c>
      <c r="I148" s="10">
        <f>'CSA 24hUV'!BJ147</f>
        <v>0.96867228109472081</v>
      </c>
      <c r="J148" s="10"/>
      <c r="K148" s="10">
        <f>'CSB No UV'!BJ147</f>
        <v>0.88661002946567036</v>
      </c>
      <c r="L148" s="10">
        <f>'CSB 3hUV'!BJ147</f>
        <v>0.95831897449919856</v>
      </c>
      <c r="M148" s="10">
        <f>'CSB 16hUV'!BJ147</f>
        <v>0.97199373637538322</v>
      </c>
      <c r="N148" s="11">
        <f>'CSB 24hUV'!BJ147</f>
        <v>0.96070359769887104</v>
      </c>
      <c r="P148" s="9">
        <f t="shared" si="52"/>
        <v>0</v>
      </c>
      <c r="Q148" s="10">
        <f t="shared" si="53"/>
        <v>2.169362082781745E-2</v>
      </c>
      <c r="R148" s="10">
        <f t="shared" si="54"/>
        <v>-4.1493101791567621E-3</v>
      </c>
      <c r="S148" s="10">
        <f t="shared" si="55"/>
        <v>-1.797277771843464E-3</v>
      </c>
      <c r="T148" s="10"/>
      <c r="U148" s="10">
        <f t="shared" si="56"/>
        <v>-3.2517393626129265E-2</v>
      </c>
      <c r="V148" s="10">
        <f t="shared" si="57"/>
        <v>2.0440020049338981E-2</v>
      </c>
      <c r="W148" s="10">
        <f t="shared" si="58"/>
        <v>4.0494446585169763E-2</v>
      </c>
      <c r="X148" s="10">
        <f t="shared" si="59"/>
        <v>3.531891908588114E-2</v>
      </c>
      <c r="Y148" s="10"/>
      <c r="Z148" s="10">
        <f t="shared" si="60"/>
        <v>-4.6743332543169314E-2</v>
      </c>
      <c r="AA148" s="10">
        <f t="shared" si="61"/>
        <v>2.4965612490358891E-2</v>
      </c>
      <c r="AB148" s="10">
        <f t="shared" si="62"/>
        <v>3.8640374366543551E-2</v>
      </c>
      <c r="AC148" s="11">
        <f t="shared" si="63"/>
        <v>2.7350235690031366E-2</v>
      </c>
      <c r="AE148" s="9">
        <f>'MRC5 No UV'!BQ147</f>
        <v>3.1555293681978362E-4</v>
      </c>
      <c r="AF148" s="10">
        <f>'MRC5 3hUV'!BK147</f>
        <v>5.2493446082165548E-4</v>
      </c>
      <c r="AG148" s="10">
        <f>'MRC5 16hUV'!BK147</f>
        <v>1.2168551652471334E-3</v>
      </c>
      <c r="AH148" s="10">
        <f>'MRC5 24hUV'!BK147</f>
        <v>8.0919146867269919E-4</v>
      </c>
      <c r="AI148" s="10"/>
      <c r="AJ148" s="10">
        <f>'CSA No UV'!BK147</f>
        <v>1.1974961729878911E-3</v>
      </c>
      <c r="AK148" s="10">
        <f>'CSA 3hUV'!BK147</f>
        <v>1.0331516827279466E-3</v>
      </c>
      <c r="AL148" s="10">
        <f>'CSA 16hUV'!BK147</f>
        <v>3.9211695335847053E-4</v>
      </c>
      <c r="AM148" s="10">
        <f>'CSA 24hUV'!BK147</f>
        <v>1.0635396446260724E-3</v>
      </c>
      <c r="AN148" s="10"/>
      <c r="AO148" s="10">
        <f>'CSB No UV'!BK147</f>
        <v>1.3219877774660318E-3</v>
      </c>
      <c r="AP148" s="10">
        <f>'CSB 3hUV'!BK147</f>
        <v>4.7679959307120459E-4</v>
      </c>
      <c r="AQ148" s="10">
        <f>'CSB 16hUV'!BK147</f>
        <v>4.2794293805089548E-4</v>
      </c>
      <c r="AR148" s="11">
        <f>'CSB 24hUV'!BK147</f>
        <v>7.0263146375711279E-4</v>
      </c>
      <c r="AT148" s="9">
        <f t="shared" si="64"/>
        <v>0</v>
      </c>
      <c r="AU148" s="10">
        <f t="shared" si="65"/>
        <v>2.0938152400187186E-4</v>
      </c>
      <c r="AV148" s="10">
        <f t="shared" si="66"/>
        <v>9.0130222842734983E-4</v>
      </c>
      <c r="AW148" s="10">
        <f t="shared" si="67"/>
        <v>4.9363853185291557E-4</v>
      </c>
      <c r="AX148" s="10"/>
      <c r="AY148" s="10">
        <f t="shared" si="68"/>
        <v>8.8194323616810747E-4</v>
      </c>
      <c r="AZ148" s="10">
        <f t="shared" si="69"/>
        <v>7.1759874590816299E-4</v>
      </c>
      <c r="BA148" s="10">
        <f t="shared" si="70"/>
        <v>7.6564016538686918E-5</v>
      </c>
      <c r="BB148" s="10">
        <f t="shared" si="71"/>
        <v>7.479867078062888E-4</v>
      </c>
      <c r="BC148" s="10"/>
      <c r="BD148" s="10">
        <f t="shared" si="72"/>
        <v>1.0064348406462482E-3</v>
      </c>
      <c r="BE148" s="10">
        <f t="shared" si="73"/>
        <v>1.6124665625142097E-4</v>
      </c>
      <c r="BF148" s="10">
        <f t="shared" si="74"/>
        <v>1.1239000123111186E-4</v>
      </c>
      <c r="BG148" s="11">
        <f t="shared" si="75"/>
        <v>3.8707852693732918E-4</v>
      </c>
    </row>
    <row r="149" spans="1:59" x14ac:dyDescent="0.25">
      <c r="A149" s="9">
        <f>'MRC5 No UV'!BP148</f>
        <v>0.92428836361674316</v>
      </c>
      <c r="B149" s="10">
        <f>'MRC5 3hUV'!BJ148</f>
        <v>0.97010596846147423</v>
      </c>
      <c r="C149" s="10">
        <f>'MRC5 16hUV'!BJ148</f>
        <v>0.92613409001217695</v>
      </c>
      <c r="D149" s="10">
        <f>'MRC5 24hUV'!BJ148</f>
        <v>0.93745588955826775</v>
      </c>
      <c r="E149" s="10"/>
      <c r="F149" s="10">
        <f>'CSA No UV'!BJ148</f>
        <v>0.90928290324177807</v>
      </c>
      <c r="G149" s="10">
        <f>'CSA 3hUV'!BJ148</f>
        <v>0.96064243945774686</v>
      </c>
      <c r="H149" s="10">
        <f>'CSA 16hUV'!BJ148</f>
        <v>0.97573378564364366</v>
      </c>
      <c r="I149" s="10">
        <f>'CSA 24hUV'!BJ148</f>
        <v>0.9634039897849338</v>
      </c>
      <c r="J149" s="10"/>
      <c r="K149" s="10">
        <f>'CSB No UV'!BJ148</f>
        <v>0.89722767835277872</v>
      </c>
      <c r="L149" s="10">
        <f>'CSB 3hUV'!BJ148</f>
        <v>0.96057790644477381</v>
      </c>
      <c r="M149" s="10">
        <f>'CSB 16hUV'!BJ148</f>
        <v>0.97338993594092804</v>
      </c>
      <c r="N149" s="11">
        <f>'CSB 24hUV'!BJ148</f>
        <v>0.96953478352299105</v>
      </c>
      <c r="P149" s="9">
        <f t="shared" si="52"/>
        <v>0</v>
      </c>
      <c r="Q149" s="10">
        <f t="shared" si="53"/>
        <v>4.5817604844731075E-2</v>
      </c>
      <c r="R149" s="10">
        <f t="shared" si="54"/>
        <v>1.8457263954337888E-3</v>
      </c>
      <c r="S149" s="10">
        <f t="shared" si="55"/>
        <v>1.3167525941524594E-2</v>
      </c>
      <c r="T149" s="10"/>
      <c r="U149" s="10">
        <f t="shared" si="56"/>
        <v>-1.5005460374965085E-2</v>
      </c>
      <c r="V149" s="10">
        <f t="shared" si="57"/>
        <v>3.6354075841003697E-2</v>
      </c>
      <c r="W149" s="10">
        <f t="shared" si="58"/>
        <v>5.14454220269005E-2</v>
      </c>
      <c r="X149" s="10">
        <f t="shared" si="59"/>
        <v>3.9115626168190643E-2</v>
      </c>
      <c r="Y149" s="10"/>
      <c r="Z149" s="10">
        <f t="shared" si="60"/>
        <v>-2.7060685263964435E-2</v>
      </c>
      <c r="AA149" s="10">
        <f t="shared" si="61"/>
        <v>3.6289542828030652E-2</v>
      </c>
      <c r="AB149" s="10">
        <f t="shared" si="62"/>
        <v>4.9101572324184883E-2</v>
      </c>
      <c r="AC149" s="11">
        <f t="shared" si="63"/>
        <v>4.5246419906247892E-2</v>
      </c>
      <c r="AE149" s="9">
        <f>'MRC5 No UV'!BQ148</f>
        <v>8.5435775837339938E-4</v>
      </c>
      <c r="AF149" s="10">
        <f>'MRC5 3hUV'!BK148</f>
        <v>7.7749807487308218E-4</v>
      </c>
      <c r="AG149" s="10">
        <f>'MRC5 16hUV'!BK148</f>
        <v>1.145667888239019E-3</v>
      </c>
      <c r="AH149" s="10">
        <f>'MRC5 24hUV'!BK148</f>
        <v>4.4277580072993902E-4</v>
      </c>
      <c r="AI149" s="10"/>
      <c r="AJ149" s="10">
        <f>'CSA No UV'!BK148</f>
        <v>1.2358795089373448E-3</v>
      </c>
      <c r="AK149" s="10">
        <f>'CSA 3hUV'!BK148</f>
        <v>9.5329165052030916E-4</v>
      </c>
      <c r="AL149" s="10">
        <f>'CSA 16hUV'!BK148</f>
        <v>1.6769122891728726E-4</v>
      </c>
      <c r="AM149" s="10">
        <f>'CSA 24hUV'!BK148</f>
        <v>9.3969752955799465E-4</v>
      </c>
      <c r="AN149" s="10"/>
      <c r="AO149" s="10">
        <f>'CSB No UV'!BK148</f>
        <v>1.3176839580041702E-3</v>
      </c>
      <c r="AP149" s="10">
        <f>'CSB 3hUV'!BK148</f>
        <v>6.9884875840211949E-4</v>
      </c>
      <c r="AQ149" s="10">
        <f>'CSB 16hUV'!BK148</f>
        <v>1.4343387487294342E-3</v>
      </c>
      <c r="AR149" s="11">
        <f>'CSB 24hUV'!BK148</f>
        <v>1.3277896531799576E-3</v>
      </c>
      <c r="AT149" s="9">
        <f t="shared" si="64"/>
        <v>0</v>
      </c>
      <c r="AU149" s="10">
        <f t="shared" si="65"/>
        <v>-7.6859683500317194E-5</v>
      </c>
      <c r="AV149" s="10">
        <f t="shared" si="66"/>
        <v>2.9131012986561959E-4</v>
      </c>
      <c r="AW149" s="10">
        <f t="shared" si="67"/>
        <v>-4.1158195764346036E-4</v>
      </c>
      <c r="AX149" s="10"/>
      <c r="AY149" s="10">
        <f t="shared" si="68"/>
        <v>3.8152175056394542E-4</v>
      </c>
      <c r="AZ149" s="10">
        <f t="shared" si="69"/>
        <v>9.8933892146909784E-5</v>
      </c>
      <c r="BA149" s="10">
        <f t="shared" si="70"/>
        <v>-6.8666652945611215E-4</v>
      </c>
      <c r="BB149" s="10">
        <f t="shared" si="71"/>
        <v>8.5339771184595272E-5</v>
      </c>
      <c r="BC149" s="10"/>
      <c r="BD149" s="10">
        <f t="shared" si="72"/>
        <v>4.6332619963077081E-4</v>
      </c>
      <c r="BE149" s="10">
        <f t="shared" si="73"/>
        <v>-1.5550899997127988E-4</v>
      </c>
      <c r="BF149" s="10">
        <f t="shared" si="74"/>
        <v>5.7998099035603482E-4</v>
      </c>
      <c r="BG149" s="11">
        <f t="shared" si="75"/>
        <v>4.7343189480655824E-4</v>
      </c>
    </row>
    <row r="150" spans="1:59" x14ac:dyDescent="0.25">
      <c r="A150" s="9">
        <f>'MRC5 No UV'!BP149</f>
        <v>0.91755640039446018</v>
      </c>
      <c r="B150" s="10">
        <f>'MRC5 3hUV'!BJ149</f>
        <v>0.95364744180022032</v>
      </c>
      <c r="C150" s="10">
        <f>'MRC5 16hUV'!BJ149</f>
        <v>0.93087020799801201</v>
      </c>
      <c r="D150" s="10">
        <f>'MRC5 24hUV'!BJ149</f>
        <v>0.926536183413319</v>
      </c>
      <c r="E150" s="10"/>
      <c r="F150" s="10">
        <f>'CSA No UV'!BJ149</f>
        <v>0.8942753458646685</v>
      </c>
      <c r="G150" s="10">
        <f>'CSA 3hUV'!BJ149</f>
        <v>0.95866558955332426</v>
      </c>
      <c r="H150" s="10">
        <f>'CSA 16hUV'!BJ149</f>
        <v>0.96939759992716845</v>
      </c>
      <c r="I150" s="10">
        <f>'CSA 24hUV'!BJ149</f>
        <v>0.96278363406469969</v>
      </c>
      <c r="J150" s="10"/>
      <c r="K150" s="10">
        <f>'CSB No UV'!BJ149</f>
        <v>0.89343664599812045</v>
      </c>
      <c r="L150" s="10">
        <f>'CSB 3hUV'!BJ149</f>
        <v>0.94721987452876277</v>
      </c>
      <c r="M150" s="10">
        <f>'CSB 16hUV'!BJ149</f>
        <v>0.97572597748097645</v>
      </c>
      <c r="N150" s="11">
        <f>'CSB 24hUV'!BJ149</f>
        <v>0.96467475268537672</v>
      </c>
      <c r="P150" s="9">
        <f t="shared" si="52"/>
        <v>0</v>
      </c>
      <c r="Q150" s="10">
        <f t="shared" si="53"/>
        <v>3.6091041405760138E-2</v>
      </c>
      <c r="R150" s="10">
        <f t="shared" si="54"/>
        <v>1.331380760355183E-2</v>
      </c>
      <c r="S150" s="10">
        <f t="shared" si="55"/>
        <v>8.9797830188588224E-3</v>
      </c>
      <c r="T150" s="10"/>
      <c r="U150" s="10">
        <f t="shared" si="56"/>
        <v>-2.3281054529791678E-2</v>
      </c>
      <c r="V150" s="10">
        <f t="shared" si="57"/>
        <v>4.1109189158864079E-2</v>
      </c>
      <c r="W150" s="10">
        <f t="shared" si="58"/>
        <v>5.1841199532708271E-2</v>
      </c>
      <c r="X150" s="10">
        <f t="shared" si="59"/>
        <v>4.5227233670239508E-2</v>
      </c>
      <c r="Y150" s="10"/>
      <c r="Z150" s="10">
        <f t="shared" si="60"/>
        <v>-2.4119754396339732E-2</v>
      </c>
      <c r="AA150" s="10">
        <f t="shared" si="61"/>
        <v>2.9663474134302592E-2</v>
      </c>
      <c r="AB150" s="10">
        <f t="shared" si="62"/>
        <v>5.8169577086516266E-2</v>
      </c>
      <c r="AC150" s="11">
        <f t="shared" si="63"/>
        <v>4.7118352290916543E-2</v>
      </c>
      <c r="AE150" s="9">
        <f>'MRC5 No UV'!BQ149</f>
        <v>7.2350607116636247E-4</v>
      </c>
      <c r="AF150" s="10">
        <f>'MRC5 3hUV'!BK149</f>
        <v>4.0292482425971276E-4</v>
      </c>
      <c r="AG150" s="10">
        <f>'MRC5 16hUV'!BK149</f>
        <v>1.3583558845285542E-3</v>
      </c>
      <c r="AH150" s="10">
        <f>'MRC5 24hUV'!BK149</f>
        <v>9.4548196102576566E-4</v>
      </c>
      <c r="AI150" s="10"/>
      <c r="AJ150" s="10">
        <f>'CSA No UV'!BK149</f>
        <v>1.0540075672274354E-3</v>
      </c>
      <c r="AK150" s="10">
        <f>'CSA 3hUV'!BK149</f>
        <v>7.3334513893531881E-4</v>
      </c>
      <c r="AL150" s="10">
        <f>'CSA 16hUV'!BK149</f>
        <v>3.7989828305005083E-4</v>
      </c>
      <c r="AM150" s="10">
        <f>'CSA 24hUV'!BK149</f>
        <v>6.0078038382386904E-4</v>
      </c>
      <c r="AN150" s="10"/>
      <c r="AO150" s="10">
        <f>'CSB No UV'!BK149</f>
        <v>3.7041908480866278E-4</v>
      </c>
      <c r="AP150" s="10">
        <f>'CSB 3hUV'!BK149</f>
        <v>8.7332327711422541E-4</v>
      </c>
      <c r="AQ150" s="10">
        <f>'CSB 16hUV'!BK149</f>
        <v>6.4212121023775174E-4</v>
      </c>
      <c r="AR150" s="11">
        <f>'CSB 24hUV'!BK149</f>
        <v>5.0475824914422446E-4</v>
      </c>
      <c r="AT150" s="9">
        <f t="shared" si="64"/>
        <v>0</v>
      </c>
      <c r="AU150" s="10">
        <f t="shared" si="65"/>
        <v>-3.2058124690664971E-4</v>
      </c>
      <c r="AV150" s="10">
        <f t="shared" si="66"/>
        <v>6.3484981336219177E-4</v>
      </c>
      <c r="AW150" s="10">
        <f t="shared" si="67"/>
        <v>2.2197588985940319E-4</v>
      </c>
      <c r="AX150" s="10"/>
      <c r="AY150" s="10">
        <f t="shared" si="68"/>
        <v>3.3050149606107294E-4</v>
      </c>
      <c r="AZ150" s="10">
        <f t="shared" si="69"/>
        <v>9.8390677689563387E-6</v>
      </c>
      <c r="BA150" s="10">
        <f t="shared" si="70"/>
        <v>-3.4360778811631164E-4</v>
      </c>
      <c r="BB150" s="10">
        <f t="shared" si="71"/>
        <v>-1.2272568734249343E-4</v>
      </c>
      <c r="BC150" s="10"/>
      <c r="BD150" s="10">
        <f t="shared" si="72"/>
        <v>-3.5308698635769969E-4</v>
      </c>
      <c r="BE150" s="10">
        <f t="shared" si="73"/>
        <v>1.4981720594786294E-4</v>
      </c>
      <c r="BF150" s="10">
        <f t="shared" si="74"/>
        <v>-8.1384860928610729E-5</v>
      </c>
      <c r="BG150" s="11">
        <f t="shared" si="75"/>
        <v>-2.1874782202213801E-4</v>
      </c>
    </row>
    <row r="151" spans="1:59" x14ac:dyDescent="0.25">
      <c r="A151" s="9">
        <f>'MRC5 No UV'!BP150</f>
        <v>0.93252161902583486</v>
      </c>
      <c r="B151" s="10">
        <f>'MRC5 3hUV'!BJ150</f>
        <v>0.95292185225103565</v>
      </c>
      <c r="C151" s="10">
        <f>'MRC5 16hUV'!BJ150</f>
        <v>0.9221197519249964</v>
      </c>
      <c r="D151" s="10">
        <f>'MRC5 24hUV'!BJ150</f>
        <v>0.93502654489223114</v>
      </c>
      <c r="E151" s="10"/>
      <c r="F151" s="10">
        <f>'CSA No UV'!BJ150</f>
        <v>0.90499783340543372</v>
      </c>
      <c r="G151" s="10">
        <f>'CSA 3hUV'!BJ150</f>
        <v>0.96083688544387491</v>
      </c>
      <c r="H151" s="10">
        <f>'CSA 16hUV'!BJ150</f>
        <v>0.96130228427143183</v>
      </c>
      <c r="I151" s="10">
        <f>'CSA 24hUV'!BJ150</f>
        <v>0.95847607799455348</v>
      </c>
      <c r="J151" s="10"/>
      <c r="K151" s="10">
        <f>'CSB No UV'!BJ150</f>
        <v>0.89082364206956688</v>
      </c>
      <c r="L151" s="10">
        <f>'CSB 3hUV'!BJ150</f>
        <v>0.95446342725786726</v>
      </c>
      <c r="M151" s="10">
        <f>'CSB 16hUV'!BJ150</f>
        <v>0.98887396204290356</v>
      </c>
      <c r="N151" s="11">
        <f>'CSB 24hUV'!BJ150</f>
        <v>0.96480978487588587</v>
      </c>
      <c r="P151" s="9">
        <f t="shared" si="52"/>
        <v>0</v>
      </c>
      <c r="Q151" s="10">
        <f t="shared" si="53"/>
        <v>2.0400233225200792E-2</v>
      </c>
      <c r="R151" s="10">
        <f t="shared" si="54"/>
        <v>-1.0401867100838458E-2</v>
      </c>
      <c r="S151" s="10">
        <f t="shared" si="55"/>
        <v>2.5049258663962792E-3</v>
      </c>
      <c r="T151" s="10"/>
      <c r="U151" s="10">
        <f t="shared" si="56"/>
        <v>-2.7523785620401142E-2</v>
      </c>
      <c r="V151" s="10">
        <f t="shared" si="57"/>
        <v>2.8315266418040053E-2</v>
      </c>
      <c r="W151" s="10">
        <f t="shared" si="58"/>
        <v>2.878066524559697E-2</v>
      </c>
      <c r="X151" s="10">
        <f t="shared" si="59"/>
        <v>2.5954458968718619E-2</v>
      </c>
      <c r="Y151" s="10"/>
      <c r="Z151" s="10">
        <f t="shared" si="60"/>
        <v>-4.1697976956267979E-2</v>
      </c>
      <c r="AA151" s="10">
        <f t="shared" si="61"/>
        <v>2.19418082320324E-2</v>
      </c>
      <c r="AB151" s="10">
        <f t="shared" si="62"/>
        <v>5.6352343017068707E-2</v>
      </c>
      <c r="AC151" s="11">
        <f t="shared" si="63"/>
        <v>3.2288165850051009E-2</v>
      </c>
      <c r="AE151" s="9">
        <f>'MRC5 No UV'!BQ150</f>
        <v>1.1083490558998169E-3</v>
      </c>
      <c r="AF151" s="10">
        <f>'MRC5 3hUV'!BK150</f>
        <v>3.0948867915438791E-4</v>
      </c>
      <c r="AG151" s="10">
        <f>'MRC5 16hUV'!BK150</f>
        <v>1.3675936856872497E-3</v>
      </c>
      <c r="AH151" s="10">
        <f>'MRC5 24hUV'!BK150</f>
        <v>1.0114349493074392E-3</v>
      </c>
      <c r="AI151" s="10"/>
      <c r="AJ151" s="10">
        <f>'CSA No UV'!BK150</f>
        <v>1.3410949878086365E-3</v>
      </c>
      <c r="AK151" s="10">
        <f>'CSA 3hUV'!BK150</f>
        <v>2.5964006046096566E-4</v>
      </c>
      <c r="AL151" s="10">
        <f>'CSA 16hUV'!BK150</f>
        <v>1.56783536428911E-3</v>
      </c>
      <c r="AM151" s="10">
        <f>'CSA 24hUV'!BK150</f>
        <v>1.0971796636154222E-3</v>
      </c>
      <c r="AN151" s="10"/>
      <c r="AO151" s="10">
        <f>'CSB No UV'!BK150</f>
        <v>2.0349562062288609E-3</v>
      </c>
      <c r="AP151" s="10">
        <f>'CSB 3hUV'!BK150</f>
        <v>5.0083080070729405E-4</v>
      </c>
      <c r="AQ151" s="10">
        <f>'CSB 16hUV'!BK150</f>
        <v>4.8904338664544503E-4</v>
      </c>
      <c r="AR151" s="11">
        <f>'CSB 24hUV'!BK150</f>
        <v>8.6239394138790159E-4</v>
      </c>
      <c r="AT151" s="9">
        <f t="shared" si="64"/>
        <v>0</v>
      </c>
      <c r="AU151" s="10">
        <f t="shared" si="65"/>
        <v>-7.9886037674542899E-4</v>
      </c>
      <c r="AV151" s="10">
        <f t="shared" si="66"/>
        <v>2.5924462978743276E-4</v>
      </c>
      <c r="AW151" s="10">
        <f t="shared" si="67"/>
        <v>-9.6914106592377747E-5</v>
      </c>
      <c r="AX151" s="10"/>
      <c r="AY151" s="10">
        <f t="shared" si="68"/>
        <v>2.3274593190881956E-4</v>
      </c>
      <c r="AZ151" s="10">
        <f t="shared" si="69"/>
        <v>-8.4870899543885124E-4</v>
      </c>
      <c r="BA151" s="10">
        <f t="shared" si="70"/>
        <v>4.594863083892931E-4</v>
      </c>
      <c r="BB151" s="10">
        <f t="shared" si="71"/>
        <v>-1.1169392284394748E-5</v>
      </c>
      <c r="BC151" s="10"/>
      <c r="BD151" s="10">
        <f t="shared" si="72"/>
        <v>9.26607150329044E-4</v>
      </c>
      <c r="BE151" s="10">
        <f t="shared" si="73"/>
        <v>-6.0751825519252285E-4</v>
      </c>
      <c r="BF151" s="10">
        <f t="shared" si="74"/>
        <v>-6.1930566925437187E-4</v>
      </c>
      <c r="BG151" s="11">
        <f t="shared" si="75"/>
        <v>-2.4595511451191532E-4</v>
      </c>
    </row>
    <row r="152" spans="1:59" x14ac:dyDescent="0.25">
      <c r="A152" s="9">
        <f>'MRC5 No UV'!BP151</f>
        <v>0.93005109944315689</v>
      </c>
      <c r="B152" s="10">
        <f>'MRC5 3hUV'!BJ151</f>
        <v>0.95466287162622143</v>
      </c>
      <c r="C152" s="10">
        <f>'MRC5 16hUV'!BJ151</f>
        <v>0.92097795240610569</v>
      </c>
      <c r="D152" s="10">
        <f>'MRC5 24hUV'!BJ151</f>
        <v>0.93190153054458313</v>
      </c>
      <c r="E152" s="10"/>
      <c r="F152" s="10">
        <f>'CSA No UV'!BJ151</f>
        <v>0.89675870276802916</v>
      </c>
      <c r="G152" s="10">
        <f>'CSA 3hUV'!BJ151</f>
        <v>0.9407333513813102</v>
      </c>
      <c r="H152" s="10">
        <f>'CSA 16hUV'!BJ151</f>
        <v>0.96543896672847163</v>
      </c>
      <c r="I152" s="10">
        <f>'CSA 24hUV'!BJ151</f>
        <v>0.97015314161587463</v>
      </c>
      <c r="J152" s="10"/>
      <c r="K152" s="10">
        <f>'CSB No UV'!BJ151</f>
        <v>0.89490617589498067</v>
      </c>
      <c r="L152" s="10">
        <f>'CSB 3hUV'!BJ151</f>
        <v>0.95743886961254654</v>
      </c>
      <c r="M152" s="10">
        <f>'CSB 16hUV'!BJ151</f>
        <v>0.97809767978837026</v>
      </c>
      <c r="N152" s="11">
        <f>'CSB 24hUV'!BJ151</f>
        <v>0.97354170016124431</v>
      </c>
      <c r="P152" s="9">
        <f t="shared" si="52"/>
        <v>0</v>
      </c>
      <c r="Q152" s="10">
        <f t="shared" si="53"/>
        <v>2.461177218306454E-2</v>
      </c>
      <c r="R152" s="10">
        <f t="shared" si="54"/>
        <v>-9.0731470370511991E-3</v>
      </c>
      <c r="S152" s="10">
        <f t="shared" si="55"/>
        <v>1.850431101426242E-3</v>
      </c>
      <c r="T152" s="10"/>
      <c r="U152" s="10">
        <f t="shared" si="56"/>
        <v>-3.3292396675127733E-2</v>
      </c>
      <c r="V152" s="10">
        <f t="shared" si="57"/>
        <v>1.0682251938153309E-2</v>
      </c>
      <c r="W152" s="10">
        <f t="shared" si="58"/>
        <v>3.5387867285314734E-2</v>
      </c>
      <c r="X152" s="10">
        <f t="shared" si="59"/>
        <v>4.0102042172717733E-2</v>
      </c>
      <c r="Y152" s="10"/>
      <c r="Z152" s="10">
        <f t="shared" si="60"/>
        <v>-3.5144923548176221E-2</v>
      </c>
      <c r="AA152" s="10">
        <f t="shared" si="61"/>
        <v>2.7387770169389647E-2</v>
      </c>
      <c r="AB152" s="10">
        <f t="shared" si="62"/>
        <v>4.8046580345213363E-2</v>
      </c>
      <c r="AC152" s="11">
        <f t="shared" si="63"/>
        <v>4.3490600718087413E-2</v>
      </c>
      <c r="AE152" s="9">
        <f>'MRC5 No UV'!BQ151</f>
        <v>4.4974245819708145E-4</v>
      </c>
      <c r="AF152" s="10">
        <f>'MRC5 3hUV'!BK151</f>
        <v>5.5207725537530824E-4</v>
      </c>
      <c r="AG152" s="10">
        <f>'MRC5 16hUV'!BK151</f>
        <v>1.2575492272888439E-3</v>
      </c>
      <c r="AH152" s="10">
        <f>'MRC5 24hUV'!BK151</f>
        <v>5.0333014789954588E-4</v>
      </c>
      <c r="AI152" s="10"/>
      <c r="AJ152" s="10">
        <f>'CSA No UV'!BK151</f>
        <v>6.8816817465231427E-4</v>
      </c>
      <c r="AK152" s="10">
        <f>'CSA 3hUV'!BK151</f>
        <v>6.5683501679141866E-4</v>
      </c>
      <c r="AL152" s="10">
        <f>'CSA 16hUV'!BK151</f>
        <v>7.0249910696793265E-4</v>
      </c>
      <c r="AM152" s="10">
        <f>'CSA 24hUV'!BK151</f>
        <v>9.1588362096745729E-4</v>
      </c>
      <c r="AN152" s="10"/>
      <c r="AO152" s="10">
        <f>'CSB No UV'!BK151</f>
        <v>1.4663121102561219E-3</v>
      </c>
      <c r="AP152" s="10">
        <f>'CSB 3hUV'!BK151</f>
        <v>6.8414299047227104E-4</v>
      </c>
      <c r="AQ152" s="10">
        <f>'CSB 16hUV'!BK151</f>
        <v>1.1694398026455861E-4</v>
      </c>
      <c r="AR152" s="11">
        <f>'CSB 24hUV'!BK151</f>
        <v>2.0398022432167699E-4</v>
      </c>
      <c r="AT152" s="9">
        <f t="shared" si="64"/>
        <v>0</v>
      </c>
      <c r="AU152" s="10">
        <f t="shared" si="65"/>
        <v>1.0233479717822679E-4</v>
      </c>
      <c r="AV152" s="10">
        <f t="shared" si="66"/>
        <v>8.078067690917625E-4</v>
      </c>
      <c r="AW152" s="10">
        <f t="shared" si="67"/>
        <v>5.3587689702464425E-5</v>
      </c>
      <c r="AX152" s="10"/>
      <c r="AY152" s="10">
        <f t="shared" si="68"/>
        <v>2.3842571645523282E-4</v>
      </c>
      <c r="AZ152" s="10">
        <f t="shared" si="69"/>
        <v>2.0709255859433721E-4</v>
      </c>
      <c r="BA152" s="10">
        <f t="shared" si="70"/>
        <v>2.527566487708512E-4</v>
      </c>
      <c r="BB152" s="10">
        <f t="shared" si="71"/>
        <v>4.6614116277037584E-4</v>
      </c>
      <c r="BC152" s="10"/>
      <c r="BD152" s="10">
        <f t="shared" si="72"/>
        <v>1.0165696520590406E-3</v>
      </c>
      <c r="BE152" s="10">
        <f t="shared" si="73"/>
        <v>2.3440053227518959E-4</v>
      </c>
      <c r="BF152" s="10">
        <f t="shared" si="74"/>
        <v>-3.3279847793252286E-4</v>
      </c>
      <c r="BG152" s="11">
        <f t="shared" si="75"/>
        <v>-2.4576223387540446E-4</v>
      </c>
    </row>
    <row r="153" spans="1:59" x14ac:dyDescent="0.25">
      <c r="A153" s="9">
        <f>'MRC5 No UV'!BP152</f>
        <v>0.9251374727871664</v>
      </c>
      <c r="B153" s="10">
        <f>'MRC5 3hUV'!BJ152</f>
        <v>0.94656090760533007</v>
      </c>
      <c r="C153" s="10">
        <f>'MRC5 16hUV'!BJ152</f>
        <v>0.93346434056907202</v>
      </c>
      <c r="D153" s="10">
        <f>'MRC5 24hUV'!BJ152</f>
        <v>0.94195618260226222</v>
      </c>
      <c r="E153" s="10"/>
      <c r="F153" s="10">
        <f>'CSA No UV'!BJ152</f>
        <v>0.89418447588956407</v>
      </c>
      <c r="G153" s="10">
        <f>'CSA 3hUV'!BJ152</f>
        <v>0.95626663202765272</v>
      </c>
      <c r="H153" s="10">
        <f>'CSA 16hUV'!BJ152</f>
        <v>0.95642492699800741</v>
      </c>
      <c r="I153" s="10">
        <f>'CSA 24hUV'!BJ152</f>
        <v>0.97766382326606782</v>
      </c>
      <c r="J153" s="10"/>
      <c r="K153" s="10">
        <f>'CSB No UV'!BJ152</f>
        <v>0.88448733442645278</v>
      </c>
      <c r="L153" s="10">
        <f>'CSB 3hUV'!BJ152</f>
        <v>0.948962601755999</v>
      </c>
      <c r="M153" s="10">
        <f>'CSB 16hUV'!BJ152</f>
        <v>0.97993976498630975</v>
      </c>
      <c r="N153" s="11">
        <f>'CSB 24hUV'!BJ152</f>
        <v>0.97054564993795134</v>
      </c>
      <c r="P153" s="9">
        <f t="shared" si="52"/>
        <v>0</v>
      </c>
      <c r="Q153" s="10">
        <f t="shared" si="53"/>
        <v>2.1423434818163667E-2</v>
      </c>
      <c r="R153" s="10">
        <f t="shared" si="54"/>
        <v>8.3268677819056114E-3</v>
      </c>
      <c r="S153" s="10">
        <f t="shared" si="55"/>
        <v>1.6818709815095811E-2</v>
      </c>
      <c r="T153" s="10"/>
      <c r="U153" s="10">
        <f t="shared" si="56"/>
        <v>-3.0952996897602336E-2</v>
      </c>
      <c r="V153" s="10">
        <f t="shared" si="57"/>
        <v>3.1129159240486315E-2</v>
      </c>
      <c r="W153" s="10">
        <f t="shared" si="58"/>
        <v>3.1287454210841004E-2</v>
      </c>
      <c r="X153" s="10">
        <f t="shared" si="59"/>
        <v>5.2526350478901418E-2</v>
      </c>
      <c r="Y153" s="10"/>
      <c r="Z153" s="10">
        <f t="shared" si="60"/>
        <v>-4.0650138360713628E-2</v>
      </c>
      <c r="AA153" s="10">
        <f t="shared" si="61"/>
        <v>2.3825128968832598E-2</v>
      </c>
      <c r="AB153" s="10">
        <f t="shared" si="62"/>
        <v>5.4802292199143343E-2</v>
      </c>
      <c r="AC153" s="11">
        <f t="shared" si="63"/>
        <v>4.5408177150784934E-2</v>
      </c>
      <c r="AE153" s="9">
        <f>'MRC5 No UV'!BQ152</f>
        <v>8.7274050730213432E-4</v>
      </c>
      <c r="AF153" s="10">
        <f>'MRC5 3hUV'!BK152</f>
        <v>3.1608339405566406E-4</v>
      </c>
      <c r="AG153" s="10">
        <f>'MRC5 16hUV'!BK152</f>
        <v>9.8718211130838663E-4</v>
      </c>
      <c r="AH153" s="10">
        <f>'MRC5 24hUV'!BK152</f>
        <v>7.6509912691556778E-4</v>
      </c>
      <c r="AI153" s="10"/>
      <c r="AJ153" s="10">
        <f>'CSA No UV'!BK152</f>
        <v>1.5745192414931665E-3</v>
      </c>
      <c r="AK153" s="10">
        <f>'CSA 3hUV'!BK152</f>
        <v>1.7370073122165886E-3</v>
      </c>
      <c r="AL153" s="10">
        <f>'CSA 16hUV'!BK152</f>
        <v>7.6818949108176842E-4</v>
      </c>
      <c r="AM153" s="10">
        <f>'CSA 24hUV'!BK152</f>
        <v>9.6214725623158012E-4</v>
      </c>
      <c r="AN153" s="10"/>
      <c r="AO153" s="10">
        <f>'CSB No UV'!BK152</f>
        <v>9.8685714301337702E-4</v>
      </c>
      <c r="AP153" s="10">
        <f>'CSB 3hUV'!BK152</f>
        <v>3.8244453693710823E-4</v>
      </c>
      <c r="AQ153" s="10">
        <f>'CSB 16hUV'!BK152</f>
        <v>2.2235642603570115E-4</v>
      </c>
      <c r="AR153" s="11">
        <f>'CSB 24hUV'!BK152</f>
        <v>4.595208370621397E-4</v>
      </c>
      <c r="AT153" s="9">
        <f t="shared" si="64"/>
        <v>0</v>
      </c>
      <c r="AU153" s="10">
        <f t="shared" si="65"/>
        <v>-5.5665711324647026E-4</v>
      </c>
      <c r="AV153" s="10">
        <f t="shared" si="66"/>
        <v>1.1444160400625231E-4</v>
      </c>
      <c r="AW153" s="10">
        <f t="shared" si="67"/>
        <v>-1.0764138038656655E-4</v>
      </c>
      <c r="AX153" s="10"/>
      <c r="AY153" s="10">
        <f t="shared" si="68"/>
        <v>7.017787341910322E-4</v>
      </c>
      <c r="AZ153" s="10">
        <f t="shared" si="69"/>
        <v>8.6426680491445424E-4</v>
      </c>
      <c r="BA153" s="10">
        <f t="shared" si="70"/>
        <v>-1.0455101622036591E-4</v>
      </c>
      <c r="BB153" s="10">
        <f t="shared" si="71"/>
        <v>8.9406748929445794E-5</v>
      </c>
      <c r="BC153" s="10"/>
      <c r="BD153" s="10">
        <f t="shared" si="72"/>
        <v>1.141166357112427E-4</v>
      </c>
      <c r="BE153" s="10">
        <f t="shared" si="73"/>
        <v>-4.9029597036502615E-4</v>
      </c>
      <c r="BF153" s="10">
        <f t="shared" si="74"/>
        <v>-6.503840812664332E-4</v>
      </c>
      <c r="BG153" s="11">
        <f t="shared" si="75"/>
        <v>-4.1321967023999462E-4</v>
      </c>
    </row>
    <row r="154" spans="1:59" x14ac:dyDescent="0.25">
      <c r="A154" s="9">
        <f>'MRC5 No UV'!BP153</f>
        <v>0.92994921233527517</v>
      </c>
      <c r="B154" s="10">
        <f>'MRC5 3hUV'!BJ153</f>
        <v>0.952738334498483</v>
      </c>
      <c r="C154" s="10">
        <f>'MRC5 16hUV'!BJ153</f>
        <v>0.92283402958940075</v>
      </c>
      <c r="D154" s="10">
        <f>'MRC5 24hUV'!BJ153</f>
        <v>0.92487274050775847</v>
      </c>
      <c r="E154" s="10"/>
      <c r="F154" s="10">
        <f>'CSA No UV'!BJ153</f>
        <v>0.91428775220109115</v>
      </c>
      <c r="G154" s="10">
        <f>'CSA 3hUV'!BJ153</f>
        <v>0.94622769234313109</v>
      </c>
      <c r="H154" s="10">
        <f>'CSA 16hUV'!BJ153</f>
        <v>0.9660430071111652</v>
      </c>
      <c r="I154" s="10">
        <f>'CSA 24hUV'!BJ153</f>
        <v>0.96508100677728326</v>
      </c>
      <c r="J154" s="10"/>
      <c r="K154" s="10">
        <f>'CSB No UV'!BJ153</f>
        <v>0.90191106412240329</v>
      </c>
      <c r="L154" s="10">
        <f>'CSB 3hUV'!BJ153</f>
        <v>0.94648880150230463</v>
      </c>
      <c r="M154" s="10">
        <f>'CSB 16hUV'!BJ153</f>
        <v>0.98275686374834148</v>
      </c>
      <c r="N154" s="11">
        <f>'CSB 24hUV'!BJ153</f>
        <v>0.9665510226414249</v>
      </c>
      <c r="P154" s="9">
        <f t="shared" si="52"/>
        <v>0</v>
      </c>
      <c r="Q154" s="10">
        <f t="shared" si="53"/>
        <v>2.2789122163207831E-2</v>
      </c>
      <c r="R154" s="10">
        <f t="shared" si="54"/>
        <v>-7.1151827458744155E-3</v>
      </c>
      <c r="S154" s="10">
        <f t="shared" si="55"/>
        <v>-5.0764718275166931E-3</v>
      </c>
      <c r="T154" s="10"/>
      <c r="U154" s="10">
        <f t="shared" si="56"/>
        <v>-1.5661460134184013E-2</v>
      </c>
      <c r="V154" s="10">
        <f t="shared" si="57"/>
        <v>1.6278480007855922E-2</v>
      </c>
      <c r="W154" s="10">
        <f t="shared" si="58"/>
        <v>3.6093794775890031E-2</v>
      </c>
      <c r="X154" s="10">
        <f t="shared" si="59"/>
        <v>3.5131794442008091E-2</v>
      </c>
      <c r="Y154" s="10"/>
      <c r="Z154" s="10">
        <f t="shared" si="60"/>
        <v>-2.8038148212871872E-2</v>
      </c>
      <c r="AA154" s="10">
        <f t="shared" si="61"/>
        <v>1.6539589167029467E-2</v>
      </c>
      <c r="AB154" s="10">
        <f t="shared" si="62"/>
        <v>5.2807651413066314E-2</v>
      </c>
      <c r="AC154" s="11">
        <f t="shared" si="63"/>
        <v>3.6601810306149729E-2</v>
      </c>
      <c r="AE154" s="9">
        <f>'MRC5 No UV'!BQ153</f>
        <v>8.51642074264242E-4</v>
      </c>
      <c r="AF154" s="10">
        <f>'MRC5 3hUV'!BK153</f>
        <v>6.7458244006761555E-4</v>
      </c>
      <c r="AG154" s="10">
        <f>'MRC5 16hUV'!BK153</f>
        <v>1.138030743926201E-3</v>
      </c>
      <c r="AH154" s="10">
        <f>'MRC5 24hUV'!BK153</f>
        <v>7.6068802661035013E-4</v>
      </c>
      <c r="AI154" s="10"/>
      <c r="AJ154" s="10">
        <f>'CSA No UV'!BK153</f>
        <v>6.8066112673796739E-4</v>
      </c>
      <c r="AK154" s="10">
        <f>'CSA 3hUV'!BK153</f>
        <v>1.7055233095895081E-3</v>
      </c>
      <c r="AL154" s="10">
        <f>'CSA 16hUV'!BK153</f>
        <v>1.0634377960213129E-3</v>
      </c>
      <c r="AM154" s="10">
        <f>'CSA 24hUV'!BK153</f>
        <v>7.0594116561798642E-4</v>
      </c>
      <c r="AN154" s="10"/>
      <c r="AO154" s="10">
        <f>'CSB No UV'!BK153</f>
        <v>1.7458348382740673E-3</v>
      </c>
      <c r="AP154" s="10">
        <f>'CSB 3hUV'!BK153</f>
        <v>7.500534496773754E-4</v>
      </c>
      <c r="AQ154" s="10">
        <f>'CSB 16hUV'!BK153</f>
        <v>3.1686190743387738E-4</v>
      </c>
      <c r="AR154" s="11">
        <f>'CSB 24hUV'!BK153</f>
        <v>1.1465049126299254E-3</v>
      </c>
      <c r="AT154" s="9">
        <f t="shared" si="64"/>
        <v>0</v>
      </c>
      <c r="AU154" s="10">
        <f t="shared" si="65"/>
        <v>-1.7705963419662645E-4</v>
      </c>
      <c r="AV154" s="10">
        <f t="shared" si="66"/>
        <v>2.8638866966195897E-4</v>
      </c>
      <c r="AW154" s="10">
        <f t="shared" si="67"/>
        <v>-9.095404765389187E-5</v>
      </c>
      <c r="AX154" s="10"/>
      <c r="AY154" s="10">
        <f t="shared" si="68"/>
        <v>-1.7098094752627461E-4</v>
      </c>
      <c r="AZ154" s="10">
        <f t="shared" si="69"/>
        <v>8.5388123532526613E-4</v>
      </c>
      <c r="BA154" s="10">
        <f t="shared" si="70"/>
        <v>2.1179572175707086E-4</v>
      </c>
      <c r="BB154" s="10">
        <f t="shared" si="71"/>
        <v>-1.4570090864625559E-4</v>
      </c>
      <c r="BC154" s="10"/>
      <c r="BD154" s="10">
        <f t="shared" si="72"/>
        <v>8.9419276400982527E-4</v>
      </c>
      <c r="BE154" s="10">
        <f t="shared" si="73"/>
        <v>-1.0158862458686661E-4</v>
      </c>
      <c r="BF154" s="10">
        <f t="shared" si="74"/>
        <v>-5.3478016683036463E-4</v>
      </c>
      <c r="BG154" s="11">
        <f t="shared" si="75"/>
        <v>2.9486283836568342E-4</v>
      </c>
    </row>
    <row r="155" spans="1:59" x14ac:dyDescent="0.25">
      <c r="A155" s="9">
        <f>'MRC5 No UV'!BP154</f>
        <v>0.93238168648837394</v>
      </c>
      <c r="B155" s="10">
        <f>'MRC5 3hUV'!BJ154</f>
        <v>0.94725462716502395</v>
      </c>
      <c r="C155" s="10">
        <f>'MRC5 16hUV'!BJ154</f>
        <v>0.92279746382021099</v>
      </c>
      <c r="D155" s="10">
        <f>'MRC5 24hUV'!BJ154</f>
        <v>0.93485383656668319</v>
      </c>
      <c r="E155" s="10"/>
      <c r="F155" s="10">
        <f>'CSA No UV'!BJ154</f>
        <v>0.90153157071544254</v>
      </c>
      <c r="G155" s="10">
        <f>'CSA 3hUV'!BJ154</f>
        <v>0.94280133831043833</v>
      </c>
      <c r="H155" s="10">
        <f>'CSA 16hUV'!BJ154</f>
        <v>0.96582071457508634</v>
      </c>
      <c r="I155" s="10">
        <f>'CSA 24hUV'!BJ154</f>
        <v>0.96903603550435435</v>
      </c>
      <c r="J155" s="10"/>
      <c r="K155" s="10">
        <f>'CSB No UV'!BJ154</f>
        <v>0.89693862014788961</v>
      </c>
      <c r="L155" s="10">
        <f>'CSB 3hUV'!BJ154</f>
        <v>0.95300969490832421</v>
      </c>
      <c r="M155" s="10">
        <f>'CSB 16hUV'!BJ154</f>
        <v>0.96754730810711642</v>
      </c>
      <c r="N155" s="11">
        <f>'CSB 24hUV'!BJ154</f>
        <v>0.96131960663587535</v>
      </c>
      <c r="P155" s="9">
        <f t="shared" si="52"/>
        <v>0</v>
      </c>
      <c r="Q155" s="10">
        <f t="shared" si="53"/>
        <v>1.4872940676650015E-2</v>
      </c>
      <c r="R155" s="10">
        <f t="shared" si="54"/>
        <v>-9.584222668162945E-3</v>
      </c>
      <c r="S155" s="10">
        <f t="shared" si="55"/>
        <v>2.4721500783092543E-3</v>
      </c>
      <c r="T155" s="10"/>
      <c r="U155" s="10">
        <f t="shared" si="56"/>
        <v>-3.0850115772931397E-2</v>
      </c>
      <c r="V155" s="10">
        <f t="shared" si="57"/>
        <v>1.0419651822064391E-2</v>
      </c>
      <c r="W155" s="10">
        <f t="shared" si="58"/>
        <v>3.3439028086712397E-2</v>
      </c>
      <c r="X155" s="10">
        <f t="shared" si="59"/>
        <v>3.6654349015980414E-2</v>
      </c>
      <c r="Y155" s="10"/>
      <c r="Z155" s="10">
        <f t="shared" si="60"/>
        <v>-3.544306634048433E-2</v>
      </c>
      <c r="AA155" s="10">
        <f t="shared" si="61"/>
        <v>2.0628008419950272E-2</v>
      </c>
      <c r="AB155" s="10">
        <f t="shared" si="62"/>
        <v>3.5165621618742482E-2</v>
      </c>
      <c r="AC155" s="11">
        <f t="shared" si="63"/>
        <v>2.8937920147501406E-2</v>
      </c>
      <c r="AE155" s="9">
        <f>'MRC5 No UV'!BQ154</f>
        <v>7.5920816747165984E-4</v>
      </c>
      <c r="AF155" s="10">
        <f>'MRC5 3hUV'!BK154</f>
        <v>5.2946183234440689E-4</v>
      </c>
      <c r="AG155" s="10">
        <f>'MRC5 16hUV'!BK154</f>
        <v>1.6583114447432784E-3</v>
      </c>
      <c r="AH155" s="10">
        <f>'MRC5 24hUV'!BK154</f>
        <v>2.125830833804313E-4</v>
      </c>
      <c r="AI155" s="10"/>
      <c r="AJ155" s="10">
        <f>'CSA No UV'!BK154</f>
        <v>8.8532656657632283E-4</v>
      </c>
      <c r="AK155" s="10">
        <f>'CSA 3hUV'!BK154</f>
        <v>2.7015386576796863E-4</v>
      </c>
      <c r="AL155" s="10">
        <f>'CSA 16hUV'!BK154</f>
        <v>6.0163717392367063E-4</v>
      </c>
      <c r="AM155" s="10">
        <f>'CSA 24hUV'!BK154</f>
        <v>4.23180084752777E-4</v>
      </c>
      <c r="AN155" s="10"/>
      <c r="AO155" s="10">
        <f>'CSB No UV'!BK154</f>
        <v>8.6973220827189454E-4</v>
      </c>
      <c r="AP155" s="10">
        <f>'CSB 3hUV'!BK154</f>
        <v>6.5570900874858896E-4</v>
      </c>
      <c r="AQ155" s="10">
        <f>'CSB 16hUV'!BK154</f>
        <v>2.6416651389722011E-4</v>
      </c>
      <c r="AR155" s="11">
        <f>'CSB 24hUV'!BK154</f>
        <v>9.1819713020380286E-4</v>
      </c>
      <c r="AT155" s="9">
        <f t="shared" si="64"/>
        <v>0</v>
      </c>
      <c r="AU155" s="10">
        <f t="shared" si="65"/>
        <v>-2.2974633512725295E-4</v>
      </c>
      <c r="AV155" s="10">
        <f t="shared" si="66"/>
        <v>8.9910327727161859E-4</v>
      </c>
      <c r="AW155" s="10">
        <f t="shared" si="67"/>
        <v>-5.4662508409122857E-4</v>
      </c>
      <c r="AX155" s="10"/>
      <c r="AY155" s="10">
        <f t="shared" si="68"/>
        <v>1.2611839910466299E-4</v>
      </c>
      <c r="AZ155" s="10">
        <f t="shared" si="69"/>
        <v>-4.8905430170369116E-4</v>
      </c>
      <c r="BA155" s="10">
        <f t="shared" si="70"/>
        <v>-1.5757099354798921E-4</v>
      </c>
      <c r="BB155" s="10">
        <f t="shared" si="71"/>
        <v>-3.3602808271888284E-4</v>
      </c>
      <c r="BC155" s="10"/>
      <c r="BD155" s="10">
        <f t="shared" si="72"/>
        <v>1.1052404080023469E-4</v>
      </c>
      <c r="BE155" s="10">
        <f t="shared" si="73"/>
        <v>-1.0349915872307088E-4</v>
      </c>
      <c r="BF155" s="10">
        <f t="shared" si="74"/>
        <v>-4.9504165357443968E-4</v>
      </c>
      <c r="BG155" s="11">
        <f t="shared" si="75"/>
        <v>1.5898896273214302E-4</v>
      </c>
    </row>
    <row r="156" spans="1:59" x14ac:dyDescent="0.25">
      <c r="A156" s="9">
        <f>'MRC5 No UV'!BP155</f>
        <v>0.91431498192187388</v>
      </c>
      <c r="B156" s="10">
        <f>'MRC5 3hUV'!BJ155</f>
        <v>0.94639439343191367</v>
      </c>
      <c r="C156" s="10">
        <f>'MRC5 16hUV'!BJ155</f>
        <v>0.92129938279820078</v>
      </c>
      <c r="D156" s="10">
        <f>'MRC5 24hUV'!BJ155</f>
        <v>0.93252089291797657</v>
      </c>
      <c r="E156" s="10"/>
      <c r="F156" s="10">
        <f>'CSA No UV'!BJ155</f>
        <v>0.91297003528046228</v>
      </c>
      <c r="G156" s="10">
        <f>'CSA 3hUV'!BJ155</f>
        <v>0.95778314980448109</v>
      </c>
      <c r="H156" s="10">
        <f>'CSA 16hUV'!BJ155</f>
        <v>0.96375906506873665</v>
      </c>
      <c r="I156" s="10">
        <f>'CSA 24hUV'!BJ155</f>
        <v>0.9701486918052995</v>
      </c>
      <c r="J156" s="10"/>
      <c r="K156" s="10">
        <f>'CSB No UV'!BJ155</f>
        <v>0.88724627965816194</v>
      </c>
      <c r="L156" s="10">
        <f>'CSB 3hUV'!BJ155</f>
        <v>0.94823205115554754</v>
      </c>
      <c r="M156" s="10">
        <f>'CSB 16hUV'!BJ155</f>
        <v>0.99180923556456035</v>
      </c>
      <c r="N156" s="11">
        <f>'CSB 24hUV'!BJ155</f>
        <v>0.96027153916982699</v>
      </c>
      <c r="P156" s="9">
        <f t="shared" si="52"/>
        <v>0</v>
      </c>
      <c r="Q156" s="10">
        <f t="shared" si="53"/>
        <v>3.207941151003979E-2</v>
      </c>
      <c r="R156" s="10">
        <f t="shared" si="54"/>
        <v>6.9844008763269017E-3</v>
      </c>
      <c r="S156" s="10">
        <f t="shared" si="55"/>
        <v>1.8205910996102692E-2</v>
      </c>
      <c r="T156" s="10"/>
      <c r="U156" s="10">
        <f t="shared" si="56"/>
        <v>-1.344946641411604E-3</v>
      </c>
      <c r="V156" s="10">
        <f t="shared" si="57"/>
        <v>4.3468167882607212E-2</v>
      </c>
      <c r="W156" s="10">
        <f t="shared" si="58"/>
        <v>4.9444083146862772E-2</v>
      </c>
      <c r="X156" s="10">
        <f t="shared" si="59"/>
        <v>5.583370988342562E-2</v>
      </c>
      <c r="Y156" s="10"/>
      <c r="Z156" s="10">
        <f t="shared" si="60"/>
        <v>-2.7068702263711941E-2</v>
      </c>
      <c r="AA156" s="10">
        <f t="shared" si="61"/>
        <v>3.3917069233673658E-2</v>
      </c>
      <c r="AB156" s="10">
        <f t="shared" si="62"/>
        <v>7.7494253642686473E-2</v>
      </c>
      <c r="AC156" s="11">
        <f t="shared" si="63"/>
        <v>4.5956557247953111E-2</v>
      </c>
      <c r="AE156" s="9">
        <f>'MRC5 No UV'!BQ155</f>
        <v>1.2524367514547329E-3</v>
      </c>
      <c r="AF156" s="10">
        <f>'MRC5 3hUV'!BK155</f>
        <v>3.071026690605399E-4</v>
      </c>
      <c r="AG156" s="10">
        <f>'MRC5 16hUV'!BK155</f>
        <v>1.4115264505018658E-3</v>
      </c>
      <c r="AH156" s="10">
        <f>'MRC5 24hUV'!BK155</f>
        <v>7.4399041543382778E-4</v>
      </c>
      <c r="AI156" s="10"/>
      <c r="AJ156" s="10">
        <f>'CSA No UV'!BK155</f>
        <v>1.1789318589880517E-3</v>
      </c>
      <c r="AK156" s="10">
        <f>'CSA 3hUV'!BK155</f>
        <v>9.2726420902989161E-4</v>
      </c>
      <c r="AL156" s="10">
        <f>'CSA 16hUV'!BK155</f>
        <v>7.7707383827762709E-4</v>
      </c>
      <c r="AM156" s="10">
        <f>'CSA 24hUV'!BK155</f>
        <v>7.9572631581557114E-4</v>
      </c>
      <c r="AN156" s="10"/>
      <c r="AO156" s="10">
        <f>'CSB No UV'!BK155</f>
        <v>2.1977774020582471E-3</v>
      </c>
      <c r="AP156" s="10">
        <f>'CSB 3hUV'!BK155</f>
        <v>2.4369502312163784E-4</v>
      </c>
      <c r="AQ156" s="10">
        <f>'CSB 16hUV'!BK155</f>
        <v>8.0704900848017544E-4</v>
      </c>
      <c r="AR156" s="11">
        <f>'CSB 24hUV'!BK155</f>
        <v>6.3982575029317623E-4</v>
      </c>
      <c r="AT156" s="9">
        <f t="shared" si="64"/>
        <v>0</v>
      </c>
      <c r="AU156" s="10">
        <f t="shared" si="65"/>
        <v>-9.4533408239419296E-4</v>
      </c>
      <c r="AV156" s="10">
        <f t="shared" si="66"/>
        <v>1.5908969904713296E-4</v>
      </c>
      <c r="AW156" s="10">
        <f t="shared" si="67"/>
        <v>-5.0844633602090507E-4</v>
      </c>
      <c r="AX156" s="10"/>
      <c r="AY156" s="10">
        <f t="shared" si="68"/>
        <v>-7.350489246668113E-5</v>
      </c>
      <c r="AZ156" s="10">
        <f t="shared" si="69"/>
        <v>-3.2517254242484125E-4</v>
      </c>
      <c r="BA156" s="10">
        <f t="shared" si="70"/>
        <v>-4.7536291317710577E-4</v>
      </c>
      <c r="BB156" s="10">
        <f t="shared" si="71"/>
        <v>-4.5671043563916172E-4</v>
      </c>
      <c r="BC156" s="10"/>
      <c r="BD156" s="10">
        <f t="shared" si="72"/>
        <v>9.4534065060351423E-4</v>
      </c>
      <c r="BE156" s="10">
        <f t="shared" si="73"/>
        <v>-1.0087417283330951E-3</v>
      </c>
      <c r="BF156" s="10">
        <f t="shared" si="74"/>
        <v>-4.4538774297455742E-4</v>
      </c>
      <c r="BG156" s="11">
        <f t="shared" si="75"/>
        <v>-6.1261100116155663E-4</v>
      </c>
    </row>
    <row r="157" spans="1:59" x14ac:dyDescent="0.25">
      <c r="A157" s="9">
        <f>'MRC5 No UV'!BP156</f>
        <v>0.92353078691950441</v>
      </c>
      <c r="B157" s="10">
        <f>'MRC5 3hUV'!BJ156</f>
        <v>0.94983057945241467</v>
      </c>
      <c r="C157" s="10">
        <f>'MRC5 16hUV'!BJ156</f>
        <v>0.92587649473207223</v>
      </c>
      <c r="D157" s="10">
        <f>'MRC5 24hUV'!BJ156</f>
        <v>0.93052896723022938</v>
      </c>
      <c r="E157" s="10"/>
      <c r="F157" s="10">
        <f>'CSA No UV'!BJ156</f>
        <v>0.88819041922176978</v>
      </c>
      <c r="G157" s="10">
        <f>'CSA 3hUV'!BJ156</f>
        <v>0.95642292350091596</v>
      </c>
      <c r="H157" s="10">
        <f>'CSA 16hUV'!BJ156</f>
        <v>0.96761105634339617</v>
      </c>
      <c r="I157" s="10">
        <f>'CSA 24hUV'!BJ156</f>
        <v>0.97420533158676326</v>
      </c>
      <c r="J157" s="10"/>
      <c r="K157" s="10">
        <f>'CSB No UV'!BJ156</f>
        <v>0.90511543085733648</v>
      </c>
      <c r="L157" s="10">
        <f>'CSB 3hUV'!BJ156</f>
        <v>0.94903051590844567</v>
      </c>
      <c r="M157" s="10">
        <f>'CSB 16hUV'!BJ156</f>
        <v>0.97791239886658288</v>
      </c>
      <c r="N157" s="11">
        <f>'CSB 24hUV'!BJ156</f>
        <v>0.97332464718041189</v>
      </c>
      <c r="P157" s="9">
        <f t="shared" si="52"/>
        <v>0</v>
      </c>
      <c r="Q157" s="10">
        <f t="shared" si="53"/>
        <v>2.629979253291026E-2</v>
      </c>
      <c r="R157" s="10">
        <f t="shared" si="54"/>
        <v>2.345707812567821E-3</v>
      </c>
      <c r="S157" s="10">
        <f t="shared" si="55"/>
        <v>6.9981803107249663E-3</v>
      </c>
      <c r="T157" s="10"/>
      <c r="U157" s="10">
        <f t="shared" si="56"/>
        <v>-3.5340367697734631E-2</v>
      </c>
      <c r="V157" s="10">
        <f t="shared" si="57"/>
        <v>3.2892136581411546E-2</v>
      </c>
      <c r="W157" s="10">
        <f t="shared" si="58"/>
        <v>4.408026942389176E-2</v>
      </c>
      <c r="X157" s="10">
        <f t="shared" si="59"/>
        <v>5.0674544667258847E-2</v>
      </c>
      <c r="Y157" s="10"/>
      <c r="Z157" s="10">
        <f t="shared" si="60"/>
        <v>-1.8415356062167931E-2</v>
      </c>
      <c r="AA157" s="10">
        <f t="shared" si="61"/>
        <v>2.5499728988941261E-2</v>
      </c>
      <c r="AB157" s="10">
        <f t="shared" si="62"/>
        <v>5.4381611947078468E-2</v>
      </c>
      <c r="AC157" s="11">
        <f t="shared" si="63"/>
        <v>4.9793860260907485E-2</v>
      </c>
      <c r="AE157" s="9">
        <f>'MRC5 No UV'!BQ156</f>
        <v>1.5851899640943645E-3</v>
      </c>
      <c r="AF157" s="10">
        <f>'MRC5 3hUV'!BK156</f>
        <v>3.8318916133054894E-4</v>
      </c>
      <c r="AG157" s="10">
        <f>'MRC5 16hUV'!BK156</f>
        <v>7.2232973484084558E-4</v>
      </c>
      <c r="AH157" s="10">
        <f>'MRC5 24hUV'!BK156</f>
        <v>3.0995228080539354E-4</v>
      </c>
      <c r="AI157" s="10"/>
      <c r="AJ157" s="10">
        <f>'CSA No UV'!BK156</f>
        <v>1.0636592891813091E-3</v>
      </c>
      <c r="AK157" s="10">
        <f>'CSA 3hUV'!BK156</f>
        <v>7.2071293111520749E-4</v>
      </c>
      <c r="AL157" s="10">
        <f>'CSA 16hUV'!BK156</f>
        <v>5.8551487764688321E-4</v>
      </c>
      <c r="AM157" s="10">
        <f>'CSA 24hUV'!BK156</f>
        <v>9.9025565234927984E-4</v>
      </c>
      <c r="AN157" s="10"/>
      <c r="AO157" s="10">
        <f>'CSB No UV'!BK156</f>
        <v>1.2472200672078871E-3</v>
      </c>
      <c r="AP157" s="10">
        <f>'CSB 3hUV'!BK156</f>
        <v>6.000967999814042E-4</v>
      </c>
      <c r="AQ157" s="10">
        <f>'CSB 16hUV'!BK156</f>
        <v>1.7559144839342179E-4</v>
      </c>
      <c r="AR157" s="11">
        <f>'CSB 24hUV'!BK156</f>
        <v>3.7169388790537757E-4</v>
      </c>
      <c r="AT157" s="9">
        <f t="shared" si="64"/>
        <v>0</v>
      </c>
      <c r="AU157" s="10">
        <f t="shared" si="65"/>
        <v>-1.2020008027638157E-3</v>
      </c>
      <c r="AV157" s="10">
        <f t="shared" si="66"/>
        <v>-8.6286022925351896E-4</v>
      </c>
      <c r="AW157" s="10">
        <f t="shared" si="67"/>
        <v>-1.275237683288971E-3</v>
      </c>
      <c r="AX157" s="10"/>
      <c r="AY157" s="10">
        <f t="shared" si="68"/>
        <v>-5.2153067491305543E-4</v>
      </c>
      <c r="AZ157" s="10">
        <f t="shared" si="69"/>
        <v>-8.6447703297915705E-4</v>
      </c>
      <c r="BA157" s="10">
        <f t="shared" si="70"/>
        <v>-9.9967508644748133E-4</v>
      </c>
      <c r="BB157" s="10">
        <f t="shared" si="71"/>
        <v>-5.949343117450847E-4</v>
      </c>
      <c r="BC157" s="10"/>
      <c r="BD157" s="10">
        <f t="shared" si="72"/>
        <v>-3.3796989688647744E-4</v>
      </c>
      <c r="BE157" s="10">
        <f t="shared" si="73"/>
        <v>-9.8509316411296045E-4</v>
      </c>
      <c r="BF157" s="10">
        <f t="shared" si="74"/>
        <v>-1.4095985157009426E-3</v>
      </c>
      <c r="BG157" s="11">
        <f t="shared" si="75"/>
        <v>-1.2134960761889871E-3</v>
      </c>
    </row>
    <row r="158" spans="1:59" x14ac:dyDescent="0.25">
      <c r="A158" s="9">
        <f>'MRC5 No UV'!BP157</f>
        <v>0.92696316080324437</v>
      </c>
      <c r="B158" s="10">
        <f>'MRC5 3hUV'!BJ157</f>
        <v>0.94611642798301077</v>
      </c>
      <c r="C158" s="10">
        <f>'MRC5 16hUV'!BJ157</f>
        <v>0.91768266902450191</v>
      </c>
      <c r="D158" s="10">
        <f>'MRC5 24hUV'!BJ157</f>
        <v>0.93126335382691228</v>
      </c>
      <c r="E158" s="10"/>
      <c r="F158" s="10">
        <f>'CSA No UV'!BJ157</f>
        <v>0.90183665343652897</v>
      </c>
      <c r="G158" s="10">
        <f>'CSA 3hUV'!BJ157</f>
        <v>0.95387863599779799</v>
      </c>
      <c r="H158" s="10">
        <f>'CSA 16hUV'!BJ157</f>
        <v>0.97051433033164758</v>
      </c>
      <c r="I158" s="10">
        <f>'CSA 24hUV'!BJ157</f>
        <v>0.96694466032677995</v>
      </c>
      <c r="J158" s="10"/>
      <c r="K158" s="10">
        <f>'CSB No UV'!BJ157</f>
        <v>0.89877571288046754</v>
      </c>
      <c r="L158" s="10">
        <f>'CSB 3hUV'!BJ157</f>
        <v>0.95447402163773243</v>
      </c>
      <c r="M158" s="10">
        <f>'CSB 16hUV'!BJ157</f>
        <v>0.97973991757339751</v>
      </c>
      <c r="N158" s="11">
        <f>'CSB 24hUV'!BJ157</f>
        <v>0.97035256944202575</v>
      </c>
      <c r="P158" s="9">
        <f t="shared" si="52"/>
        <v>0</v>
      </c>
      <c r="Q158" s="10">
        <f t="shared" si="53"/>
        <v>1.9153267179766398E-2</v>
      </c>
      <c r="R158" s="10">
        <f t="shared" si="54"/>
        <v>-9.2804917787424612E-3</v>
      </c>
      <c r="S158" s="10">
        <f t="shared" si="55"/>
        <v>4.3001930236679087E-3</v>
      </c>
      <c r="T158" s="10"/>
      <c r="U158" s="10">
        <f t="shared" si="56"/>
        <v>-2.51265073667154E-2</v>
      </c>
      <c r="V158" s="10">
        <f t="shared" si="57"/>
        <v>2.6915475194553617E-2</v>
      </c>
      <c r="W158" s="10">
        <f t="shared" si="58"/>
        <v>4.3551169528403211E-2</v>
      </c>
      <c r="X158" s="10">
        <f t="shared" si="59"/>
        <v>3.998149952353558E-2</v>
      </c>
      <c r="Y158" s="10"/>
      <c r="Z158" s="10">
        <f t="shared" si="60"/>
        <v>-2.8187447922776832E-2</v>
      </c>
      <c r="AA158" s="10">
        <f t="shared" si="61"/>
        <v>2.751086083448806E-2</v>
      </c>
      <c r="AB158" s="10">
        <f t="shared" si="62"/>
        <v>5.2776756770153144E-2</v>
      </c>
      <c r="AC158" s="11">
        <f t="shared" si="63"/>
        <v>4.3389408638781379E-2</v>
      </c>
      <c r="AE158" s="9">
        <f>'MRC5 No UV'!BQ157</f>
        <v>1.3585187347330174E-3</v>
      </c>
      <c r="AF158" s="10">
        <f>'MRC5 3hUV'!BK157</f>
        <v>5.1703789566294369E-4</v>
      </c>
      <c r="AG158" s="10">
        <f>'MRC5 16hUV'!BK157</f>
        <v>8.5109804877656796E-4</v>
      </c>
      <c r="AH158" s="10">
        <f>'MRC5 24hUV'!BK157</f>
        <v>3.9860162529941544E-4</v>
      </c>
      <c r="AI158" s="10"/>
      <c r="AJ158" s="10">
        <f>'CSA No UV'!BK157</f>
        <v>6.1193317961588678E-4</v>
      </c>
      <c r="AK158" s="10">
        <f>'CSA 3hUV'!BK157</f>
        <v>1.5289630566276097E-3</v>
      </c>
      <c r="AL158" s="10">
        <f>'CSA 16hUV'!BK157</f>
        <v>5.2339995612294646E-4</v>
      </c>
      <c r="AM158" s="10">
        <f>'CSA 24hUV'!BK157</f>
        <v>1.1169482301720062E-3</v>
      </c>
      <c r="AN158" s="10"/>
      <c r="AO158" s="10">
        <f>'CSB No UV'!BK157</f>
        <v>7.0054468673686192E-4</v>
      </c>
      <c r="AP158" s="10">
        <f>'CSB 3hUV'!BK157</f>
        <v>7.0049130989920246E-4</v>
      </c>
      <c r="AQ158" s="10">
        <f>'CSB 16hUV'!BK157</f>
        <v>1.3445571526904282E-4</v>
      </c>
      <c r="AR158" s="11">
        <f>'CSB 24hUV'!BK157</f>
        <v>3.0643051869828263E-4</v>
      </c>
      <c r="AT158" s="9">
        <f t="shared" si="64"/>
        <v>0</v>
      </c>
      <c r="AU158" s="10">
        <f t="shared" si="65"/>
        <v>-8.4148083907007376E-4</v>
      </c>
      <c r="AV158" s="10">
        <f t="shared" si="66"/>
        <v>-5.0742068595644948E-4</v>
      </c>
      <c r="AW158" s="10">
        <f t="shared" si="67"/>
        <v>-9.5991710943360196E-4</v>
      </c>
      <c r="AX158" s="10"/>
      <c r="AY158" s="10">
        <f t="shared" si="68"/>
        <v>-7.4658555511713067E-4</v>
      </c>
      <c r="AZ158" s="10">
        <f t="shared" si="69"/>
        <v>1.7044432189459221E-4</v>
      </c>
      <c r="BA158" s="10">
        <f t="shared" si="70"/>
        <v>-8.3511877861007099E-4</v>
      </c>
      <c r="BB158" s="10">
        <f t="shared" si="71"/>
        <v>-2.4157050456101122E-4</v>
      </c>
      <c r="BC158" s="10"/>
      <c r="BD158" s="10">
        <f t="shared" si="72"/>
        <v>-6.5797404799615552E-4</v>
      </c>
      <c r="BE158" s="10">
        <f t="shared" si="73"/>
        <v>-6.5802742483381498E-4</v>
      </c>
      <c r="BF158" s="10">
        <f t="shared" si="74"/>
        <v>-1.2240630194639745E-3</v>
      </c>
      <c r="BG158" s="11">
        <f t="shared" si="75"/>
        <v>-1.0520882160347349E-3</v>
      </c>
    </row>
    <row r="159" spans="1:59" x14ac:dyDescent="0.25">
      <c r="A159" s="9">
        <f>'MRC5 No UV'!BP158</f>
        <v>0.92410766081242235</v>
      </c>
      <c r="B159" s="10">
        <f>'MRC5 3hUV'!BJ158</f>
        <v>0.95836161688872701</v>
      </c>
      <c r="C159" s="10">
        <f>'MRC5 16hUV'!BJ158</f>
        <v>0.92332858315093824</v>
      </c>
      <c r="D159" s="10">
        <f>'MRC5 24hUV'!BJ158</f>
        <v>0.93266052129492949</v>
      </c>
      <c r="E159" s="10"/>
      <c r="F159" s="10">
        <f>'CSA No UV'!BJ158</f>
        <v>0.91070495872031931</v>
      </c>
      <c r="G159" s="10">
        <f>'CSA 3hUV'!BJ158</f>
        <v>0.96378097335394164</v>
      </c>
      <c r="H159" s="10">
        <f>'CSA 16hUV'!BJ158</f>
        <v>0.95857487179315526</v>
      </c>
      <c r="I159" s="10">
        <f>'CSA 24hUV'!BJ158</f>
        <v>0.97111137497798872</v>
      </c>
      <c r="J159" s="10"/>
      <c r="K159" s="10">
        <f>'CSB No UV'!BJ158</f>
        <v>0.89951592627602017</v>
      </c>
      <c r="L159" s="10">
        <f>'CSB 3hUV'!BJ158</f>
        <v>0.94904880647792922</v>
      </c>
      <c r="M159" s="10">
        <f>'CSB 16hUV'!BJ158</f>
        <v>0.98485101632552863</v>
      </c>
      <c r="N159" s="11">
        <f>'CSB 24hUV'!BJ158</f>
        <v>0.96702398461560057</v>
      </c>
      <c r="P159" s="9">
        <f t="shared" si="52"/>
        <v>0</v>
      </c>
      <c r="Q159" s="10">
        <f t="shared" si="53"/>
        <v>3.4253956076304659E-2</v>
      </c>
      <c r="R159" s="10">
        <f t="shared" si="54"/>
        <v>-7.7907766148410662E-4</v>
      </c>
      <c r="S159" s="10">
        <f t="shared" si="55"/>
        <v>8.5528604825071408E-3</v>
      </c>
      <c r="T159" s="10"/>
      <c r="U159" s="10">
        <f t="shared" si="56"/>
        <v>-1.3402702092103036E-2</v>
      </c>
      <c r="V159" s="10">
        <f t="shared" si="57"/>
        <v>3.967331254151929E-2</v>
      </c>
      <c r="W159" s="10">
        <f t="shared" si="58"/>
        <v>3.446721098073291E-2</v>
      </c>
      <c r="X159" s="10">
        <f t="shared" si="59"/>
        <v>4.7003714165566368E-2</v>
      </c>
      <c r="Y159" s="10"/>
      <c r="Z159" s="10">
        <f t="shared" si="60"/>
        <v>-2.4591734536402177E-2</v>
      </c>
      <c r="AA159" s="10">
        <f t="shared" si="61"/>
        <v>2.494114566550687E-2</v>
      </c>
      <c r="AB159" s="10">
        <f t="shared" si="62"/>
        <v>6.0743355513106279E-2</v>
      </c>
      <c r="AC159" s="11">
        <f t="shared" si="63"/>
        <v>4.2916323803178225E-2</v>
      </c>
      <c r="AE159" s="9">
        <f>'MRC5 No UV'!BQ158</f>
        <v>6.1090746921137E-4</v>
      </c>
      <c r="AF159" s="10">
        <f>'MRC5 3hUV'!BK158</f>
        <v>6.2751221657352939E-4</v>
      </c>
      <c r="AG159" s="10">
        <f>'MRC5 16hUV'!BK158</f>
        <v>1.2689816823702122E-3</v>
      </c>
      <c r="AH159" s="10">
        <f>'MRC5 24hUV'!BK158</f>
        <v>8.2012049622790829E-4</v>
      </c>
      <c r="AI159" s="10"/>
      <c r="AJ159" s="10">
        <f>'CSA No UV'!BK158</f>
        <v>8.9318988871027937E-4</v>
      </c>
      <c r="AK159" s="10">
        <f>'CSA 3hUV'!BK158</f>
        <v>7.9207842635167737E-4</v>
      </c>
      <c r="AL159" s="10">
        <f>'CSA 16hUV'!BK158</f>
        <v>4.9452037353368004E-4</v>
      </c>
      <c r="AM159" s="10">
        <f>'CSA 24hUV'!BK158</f>
        <v>9.9973748414219888E-4</v>
      </c>
      <c r="AN159" s="10"/>
      <c r="AO159" s="10">
        <f>'CSB No UV'!BK158</f>
        <v>1.9143692894011588E-3</v>
      </c>
      <c r="AP159" s="10">
        <f>'CSB 3hUV'!BK158</f>
        <v>2.2972833715476923E-4</v>
      </c>
      <c r="AQ159" s="10">
        <f>'CSB 16hUV'!BK158</f>
        <v>6.1034168027946322E-4</v>
      </c>
      <c r="AR159" s="11">
        <f>'CSB 24hUV'!BK158</f>
        <v>3.233823816979103E-4</v>
      </c>
      <c r="AT159" s="9">
        <f t="shared" si="64"/>
        <v>0</v>
      </c>
      <c r="AU159" s="10">
        <f t="shared" si="65"/>
        <v>1.6604747362159388E-5</v>
      </c>
      <c r="AV159" s="10">
        <f t="shared" si="66"/>
        <v>6.5807421315884217E-4</v>
      </c>
      <c r="AW159" s="10">
        <f t="shared" si="67"/>
        <v>2.0921302701653829E-4</v>
      </c>
      <c r="AX159" s="10"/>
      <c r="AY159" s="10">
        <f t="shared" si="68"/>
        <v>2.8228241949890937E-4</v>
      </c>
      <c r="AZ159" s="10">
        <f t="shared" si="69"/>
        <v>1.8117095714030736E-4</v>
      </c>
      <c r="BA159" s="10">
        <f t="shared" si="70"/>
        <v>-1.1638709567768997E-4</v>
      </c>
      <c r="BB159" s="10">
        <f t="shared" si="71"/>
        <v>3.8883001493082887E-4</v>
      </c>
      <c r="BC159" s="10"/>
      <c r="BD159" s="10">
        <f t="shared" si="72"/>
        <v>1.3034618201897888E-3</v>
      </c>
      <c r="BE159" s="10">
        <f t="shared" si="73"/>
        <v>-3.8117913205660078E-4</v>
      </c>
      <c r="BF159" s="10">
        <f t="shared" si="74"/>
        <v>-5.6578893190678808E-7</v>
      </c>
      <c r="BG159" s="11">
        <f t="shared" si="75"/>
        <v>-2.875250875134597E-4</v>
      </c>
    </row>
    <row r="160" spans="1:59" x14ac:dyDescent="0.25">
      <c r="A160" s="9">
        <f>'MRC5 No UV'!BP159</f>
        <v>0.93765678552852727</v>
      </c>
      <c r="B160" s="10">
        <f>'MRC5 3hUV'!BJ159</f>
        <v>0.94381872617677376</v>
      </c>
      <c r="C160" s="10">
        <f>'MRC5 16hUV'!BJ159</f>
        <v>0.92203904047356744</v>
      </c>
      <c r="D160" s="10">
        <f>'MRC5 24hUV'!BJ159</f>
        <v>0.92811662670756001</v>
      </c>
      <c r="E160" s="10"/>
      <c r="F160" s="10">
        <f>'CSA No UV'!BJ159</f>
        <v>0.90130786816212516</v>
      </c>
      <c r="G160" s="10">
        <f>'CSA 3hUV'!BJ159</f>
        <v>0.95519099015406506</v>
      </c>
      <c r="H160" s="10">
        <f>'CSA 16hUV'!BJ159</f>
        <v>0.97096647941003589</v>
      </c>
      <c r="I160" s="10">
        <f>'CSA 24hUV'!BJ159</f>
        <v>0.96928594018003233</v>
      </c>
      <c r="J160" s="10"/>
      <c r="K160" s="10">
        <f>'CSB No UV'!BJ159</f>
        <v>0.90275929627613305</v>
      </c>
      <c r="L160" s="10">
        <f>'CSB 3hUV'!BJ159</f>
        <v>0.94483465737455297</v>
      </c>
      <c r="M160" s="10">
        <f>'CSB 16hUV'!BJ159</f>
        <v>0.98388858238978205</v>
      </c>
      <c r="N160" s="11">
        <f>'CSB 24hUV'!BJ159</f>
        <v>0.96073237188312743</v>
      </c>
      <c r="P160" s="9">
        <f t="shared" si="52"/>
        <v>0</v>
      </c>
      <c r="Q160" s="10">
        <f t="shared" si="53"/>
        <v>6.1619406482464889E-3</v>
      </c>
      <c r="R160" s="10">
        <f t="shared" si="54"/>
        <v>-1.5617745054959831E-2</v>
      </c>
      <c r="S160" s="10">
        <f t="shared" si="55"/>
        <v>-9.5401588209672594E-3</v>
      </c>
      <c r="T160" s="10"/>
      <c r="U160" s="10">
        <f t="shared" si="56"/>
        <v>-3.6348917366402111E-2</v>
      </c>
      <c r="V160" s="10">
        <f t="shared" si="57"/>
        <v>1.7534204625537786E-2</v>
      </c>
      <c r="W160" s="10">
        <f t="shared" si="58"/>
        <v>3.3309693881508617E-2</v>
      </c>
      <c r="X160" s="10">
        <f t="shared" si="59"/>
        <v>3.1629154651505065E-2</v>
      </c>
      <c r="Y160" s="10"/>
      <c r="Z160" s="10">
        <f t="shared" si="60"/>
        <v>-3.489748925239422E-2</v>
      </c>
      <c r="AA160" s="10">
        <f t="shared" si="61"/>
        <v>7.1778718460256963E-3</v>
      </c>
      <c r="AB160" s="10">
        <f t="shared" si="62"/>
        <v>4.6231796861254781E-2</v>
      </c>
      <c r="AC160" s="11">
        <f t="shared" si="63"/>
        <v>2.3075586354600164E-2</v>
      </c>
      <c r="AE160" s="9">
        <f>'MRC5 No UV'!BQ159</f>
        <v>1.3688226597436911E-3</v>
      </c>
      <c r="AF160" s="10">
        <f>'MRC5 3hUV'!BK159</f>
        <v>4.7955207534744048E-4</v>
      </c>
      <c r="AG160" s="10">
        <f>'MRC5 16hUV'!BK159</f>
        <v>9.0931582309763774E-4</v>
      </c>
      <c r="AH160" s="10">
        <f>'MRC5 24hUV'!BK159</f>
        <v>2.3291320619124885E-4</v>
      </c>
      <c r="AI160" s="10"/>
      <c r="AJ160" s="10">
        <f>'CSA No UV'!BK159</f>
        <v>7.3061520944610011E-4</v>
      </c>
      <c r="AK160" s="10">
        <f>'CSA 3hUV'!BK159</f>
        <v>4.4108950389688952E-4</v>
      </c>
      <c r="AL160" s="10">
        <f>'CSA 16hUV'!BK159</f>
        <v>7.0368786155384979E-4</v>
      </c>
      <c r="AM160" s="10">
        <f>'CSA 24hUV'!BK159</f>
        <v>9.8811743898928259E-4</v>
      </c>
      <c r="AN160" s="10"/>
      <c r="AO160" s="10">
        <f>'CSB No UV'!BK159</f>
        <v>9.175868931633655E-4</v>
      </c>
      <c r="AP160" s="10">
        <f>'CSB 3hUV'!BK159</f>
        <v>5.0166959465739564E-4</v>
      </c>
      <c r="AQ160" s="10">
        <f>'CSB 16hUV'!BK159</f>
        <v>3.9017331876874009E-4</v>
      </c>
      <c r="AR160" s="11">
        <f>'CSB 24hUV'!BK159</f>
        <v>3.4711975874845394E-4</v>
      </c>
      <c r="AT160" s="9">
        <f t="shared" si="64"/>
        <v>0</v>
      </c>
      <c r="AU160" s="10">
        <f t="shared" si="65"/>
        <v>-8.8927058439625063E-4</v>
      </c>
      <c r="AV160" s="10">
        <f t="shared" si="66"/>
        <v>-4.5950683664605337E-4</v>
      </c>
      <c r="AW160" s="10">
        <f t="shared" si="67"/>
        <v>-1.1359094535524422E-3</v>
      </c>
      <c r="AX160" s="10"/>
      <c r="AY160" s="10">
        <f t="shared" si="68"/>
        <v>-6.38207450297591E-4</v>
      </c>
      <c r="AZ160" s="10">
        <f t="shared" si="69"/>
        <v>-9.2773315584680164E-4</v>
      </c>
      <c r="BA160" s="10">
        <f t="shared" si="70"/>
        <v>-6.6513479818984132E-4</v>
      </c>
      <c r="BB160" s="10">
        <f t="shared" si="71"/>
        <v>-3.8070522075440852E-4</v>
      </c>
      <c r="BC160" s="10"/>
      <c r="BD160" s="10">
        <f t="shared" si="72"/>
        <v>-4.5123576658032561E-4</v>
      </c>
      <c r="BE160" s="10">
        <f t="shared" si="73"/>
        <v>-8.6715306508629547E-4</v>
      </c>
      <c r="BF160" s="10">
        <f t="shared" si="74"/>
        <v>-9.7864934097495102E-4</v>
      </c>
      <c r="BG160" s="11">
        <f t="shared" si="75"/>
        <v>-1.0217029009952372E-3</v>
      </c>
    </row>
    <row r="161" spans="1:59" x14ac:dyDescent="0.25">
      <c r="A161" s="9">
        <f>'MRC5 No UV'!BP160</f>
        <v>0.93616200523587301</v>
      </c>
      <c r="B161" s="10">
        <f>'MRC5 3hUV'!BJ160</f>
        <v>0.95299851006343661</v>
      </c>
      <c r="C161" s="10">
        <f>'MRC5 16hUV'!BJ160</f>
        <v>0.92094505596331955</v>
      </c>
      <c r="D161" s="10">
        <f>'MRC5 24hUV'!BJ160</f>
        <v>0.94430110568619319</v>
      </c>
      <c r="E161" s="10"/>
      <c r="F161" s="10">
        <f>'CSA No UV'!BJ160</f>
        <v>0.89995095372897782</v>
      </c>
      <c r="G161" s="10">
        <f>'CSA 3hUV'!BJ160</f>
        <v>0.95841831263040311</v>
      </c>
      <c r="H161" s="10">
        <f>'CSA 16hUV'!BJ160</f>
        <v>0.97086941450202457</v>
      </c>
      <c r="I161" s="10">
        <f>'CSA 24hUV'!BJ160</f>
        <v>0.96925992824442475</v>
      </c>
      <c r="J161" s="10"/>
      <c r="K161" s="10">
        <f>'CSB No UV'!BJ160</f>
        <v>0.8951548844269972</v>
      </c>
      <c r="L161" s="10">
        <f>'CSB 3hUV'!BJ160</f>
        <v>0.95056644231535226</v>
      </c>
      <c r="M161" s="10">
        <f>'CSB 16hUV'!BJ160</f>
        <v>0.99007249842426703</v>
      </c>
      <c r="N161" s="11">
        <f>'CSB 24hUV'!BJ160</f>
        <v>0.96352071129452577</v>
      </c>
      <c r="P161" s="9">
        <f t="shared" si="52"/>
        <v>0</v>
      </c>
      <c r="Q161" s="10">
        <f t="shared" si="53"/>
        <v>1.6836504827563603E-2</v>
      </c>
      <c r="R161" s="10">
        <f t="shared" si="54"/>
        <v>-1.5216949272553459E-2</v>
      </c>
      <c r="S161" s="10">
        <f t="shared" si="55"/>
        <v>8.1391004503201803E-3</v>
      </c>
      <c r="T161" s="10"/>
      <c r="U161" s="10">
        <f t="shared" si="56"/>
        <v>-3.6211051506895187E-2</v>
      </c>
      <c r="V161" s="10">
        <f t="shared" si="57"/>
        <v>2.2256307394530106E-2</v>
      </c>
      <c r="W161" s="10">
        <f t="shared" si="58"/>
        <v>3.4707409266151568E-2</v>
      </c>
      <c r="X161" s="10">
        <f t="shared" si="59"/>
        <v>3.3097923008551744E-2</v>
      </c>
      <c r="Y161" s="10"/>
      <c r="Z161" s="10">
        <f t="shared" si="60"/>
        <v>-4.1007120808875808E-2</v>
      </c>
      <c r="AA161" s="10">
        <f t="shared" si="61"/>
        <v>1.4404437079479249E-2</v>
      </c>
      <c r="AB161" s="10">
        <f t="shared" si="62"/>
        <v>5.3910493188394026E-2</v>
      </c>
      <c r="AC161" s="11">
        <f t="shared" si="63"/>
        <v>2.735870605865276E-2</v>
      </c>
      <c r="AE161" s="9">
        <f>'MRC5 No UV'!BQ160</f>
        <v>9.8105183052851026E-4</v>
      </c>
      <c r="AF161" s="10">
        <f>'MRC5 3hUV'!BK160</f>
        <v>4.4782521059903377E-4</v>
      </c>
      <c r="AG161" s="10">
        <f>'MRC5 16hUV'!BK160</f>
        <v>1.4299175151103094E-3</v>
      </c>
      <c r="AH161" s="10">
        <f>'MRC5 24hUV'!BK160</f>
        <v>6.7844417982755578E-4</v>
      </c>
      <c r="AI161" s="10"/>
      <c r="AJ161" s="10">
        <f>'CSA No UV'!BK160</f>
        <v>1.2948134597203682E-3</v>
      </c>
      <c r="AK161" s="10">
        <f>'CSA 3hUV'!BK160</f>
        <v>8.0851059614069662E-4</v>
      </c>
      <c r="AL161" s="10">
        <f>'CSA 16hUV'!BK160</f>
        <v>7.5646647563399868E-4</v>
      </c>
      <c r="AM161" s="10">
        <f>'CSA 24hUV'!BK160</f>
        <v>5.657622308135017E-4</v>
      </c>
      <c r="AN161" s="10"/>
      <c r="AO161" s="10">
        <f>'CSB No UV'!BK160</f>
        <v>1.2222752463025744E-3</v>
      </c>
      <c r="AP161" s="10">
        <f>'CSB 3hUV'!BK160</f>
        <v>3.5195625367459896E-4</v>
      </c>
      <c r="AQ161" s="10">
        <f>'CSB 16hUV'!BK160</f>
        <v>2.0358148449304775E-4</v>
      </c>
      <c r="AR161" s="11">
        <f>'CSB 24hUV'!BK160</f>
        <v>5.3657382436886173E-4</v>
      </c>
      <c r="AT161" s="9">
        <f t="shared" si="64"/>
        <v>0</v>
      </c>
      <c r="AU161" s="10">
        <f t="shared" si="65"/>
        <v>-5.3322661992947649E-4</v>
      </c>
      <c r="AV161" s="10">
        <f t="shared" si="66"/>
        <v>4.4886568458179913E-4</v>
      </c>
      <c r="AW161" s="10">
        <f t="shared" si="67"/>
        <v>-3.0260765070095447E-4</v>
      </c>
      <c r="AX161" s="10"/>
      <c r="AY161" s="10">
        <f t="shared" si="68"/>
        <v>3.1376162919185798E-4</v>
      </c>
      <c r="AZ161" s="10">
        <f t="shared" si="69"/>
        <v>-1.7254123438781364E-4</v>
      </c>
      <c r="BA161" s="10">
        <f t="shared" si="70"/>
        <v>-2.2458535489451158E-4</v>
      </c>
      <c r="BB161" s="10">
        <f t="shared" si="71"/>
        <v>-4.1528959971500856E-4</v>
      </c>
      <c r="BC161" s="10"/>
      <c r="BD161" s="10">
        <f t="shared" si="72"/>
        <v>2.4122341577406409E-4</v>
      </c>
      <c r="BE161" s="10">
        <f t="shared" si="73"/>
        <v>-6.290955768539113E-4</v>
      </c>
      <c r="BF161" s="10">
        <f t="shared" si="74"/>
        <v>-7.7747034603546249E-4</v>
      </c>
      <c r="BG161" s="11">
        <f t="shared" si="75"/>
        <v>-4.4447800615964852E-4</v>
      </c>
    </row>
    <row r="162" spans="1:59" x14ac:dyDescent="0.25">
      <c r="A162" s="9">
        <f>'MRC5 No UV'!BP161</f>
        <v>0.91752481091450122</v>
      </c>
      <c r="B162" s="10">
        <f>'MRC5 3hUV'!BJ161</f>
        <v>0.94995335714344564</v>
      </c>
      <c r="C162" s="10">
        <f>'MRC5 16hUV'!BJ161</f>
        <v>0.92850299476095444</v>
      </c>
      <c r="D162" s="10">
        <f>'MRC5 24hUV'!BJ161</f>
        <v>0.94102233443428585</v>
      </c>
      <c r="E162" s="10"/>
      <c r="F162" s="10">
        <f>'CSA No UV'!BJ161</f>
        <v>0.90601030951001071</v>
      </c>
      <c r="G162" s="10">
        <f>'CSA 3hUV'!BJ161</f>
        <v>0.95846148065102577</v>
      </c>
      <c r="H162" s="10">
        <f>'CSA 16hUV'!BJ161</f>
        <v>0.95945947375710117</v>
      </c>
      <c r="I162" s="10">
        <f>'CSA 24hUV'!BJ161</f>
        <v>0.97823236909905176</v>
      </c>
      <c r="J162" s="10"/>
      <c r="K162" s="10">
        <f>'CSB No UV'!BJ161</f>
        <v>0.90448244957833701</v>
      </c>
      <c r="L162" s="10">
        <f>'CSB 3hUV'!BJ161</f>
        <v>0.96783860368403707</v>
      </c>
      <c r="M162" s="10">
        <f>'CSB 16hUV'!BJ161</f>
        <v>0.97399310917564874</v>
      </c>
      <c r="N162" s="11">
        <f>'CSB 24hUV'!BJ161</f>
        <v>0.96186979838709807</v>
      </c>
      <c r="P162" s="9">
        <f t="shared" si="52"/>
        <v>0</v>
      </c>
      <c r="Q162" s="10">
        <f t="shared" si="53"/>
        <v>3.2428546228944422E-2</v>
      </c>
      <c r="R162" s="10">
        <f t="shared" si="54"/>
        <v>1.0978183846453216E-2</v>
      </c>
      <c r="S162" s="10">
        <f t="shared" si="55"/>
        <v>2.3497523519784624E-2</v>
      </c>
      <c r="T162" s="10"/>
      <c r="U162" s="10">
        <f t="shared" si="56"/>
        <v>-1.1514501404490507E-2</v>
      </c>
      <c r="V162" s="10">
        <f t="shared" si="57"/>
        <v>4.0936669736524545E-2</v>
      </c>
      <c r="W162" s="10">
        <f t="shared" si="58"/>
        <v>4.1934662842599946E-2</v>
      </c>
      <c r="X162" s="10">
        <f t="shared" si="59"/>
        <v>6.0707558184550536E-2</v>
      </c>
      <c r="Y162" s="10"/>
      <c r="Z162" s="10">
        <f t="shared" si="60"/>
        <v>-1.304236133616421E-2</v>
      </c>
      <c r="AA162" s="10">
        <f t="shared" si="61"/>
        <v>5.0313792769535848E-2</v>
      </c>
      <c r="AB162" s="10">
        <f t="shared" si="62"/>
        <v>5.646829826114752E-2</v>
      </c>
      <c r="AC162" s="11">
        <f t="shared" si="63"/>
        <v>4.4344987472596853E-2</v>
      </c>
      <c r="AE162" s="9">
        <f>'MRC5 No UV'!BQ161</f>
        <v>1.4389077876319014E-3</v>
      </c>
      <c r="AF162" s="10">
        <f>'MRC5 3hUV'!BK161</f>
        <v>3.1080021793636705E-4</v>
      </c>
      <c r="AG162" s="10">
        <f>'MRC5 16hUV'!BK161</f>
        <v>1.5133997423273479E-3</v>
      </c>
      <c r="AH162" s="10">
        <f>'MRC5 24hUV'!BK161</f>
        <v>1.1576149870512371E-3</v>
      </c>
      <c r="AI162" s="10"/>
      <c r="AJ162" s="10">
        <f>'CSA No UV'!BK161</f>
        <v>2.1373157496115155E-3</v>
      </c>
      <c r="AK162" s="10">
        <f>'CSA 3hUV'!BK161</f>
        <v>1.0179463217568018E-3</v>
      </c>
      <c r="AL162" s="10">
        <f>'CSA 16hUV'!BK161</f>
        <v>7.6595916169224507E-4</v>
      </c>
      <c r="AM162" s="10">
        <f>'CSA 24hUV'!BK161</f>
        <v>9.7611233343440184E-4</v>
      </c>
      <c r="AN162" s="10"/>
      <c r="AO162" s="10">
        <f>'CSB No UV'!BK161</f>
        <v>8.7564339653093076E-4</v>
      </c>
      <c r="AP162" s="10">
        <f>'CSB 3hUV'!BK161</f>
        <v>4.0354625447942458E-4</v>
      </c>
      <c r="AQ162" s="10">
        <f>'CSB 16hUV'!BK161</f>
        <v>1.8238205996616135E-4</v>
      </c>
      <c r="AR162" s="11">
        <f>'CSB 24hUV'!BK161</f>
        <v>4.9939312090203436E-4</v>
      </c>
      <c r="AT162" s="9">
        <f t="shared" si="64"/>
        <v>0</v>
      </c>
      <c r="AU162" s="10">
        <f t="shared" si="65"/>
        <v>-1.1281075696955344E-3</v>
      </c>
      <c r="AV162" s="10">
        <f t="shared" si="66"/>
        <v>7.4491954695446493E-5</v>
      </c>
      <c r="AW162" s="10">
        <f t="shared" si="67"/>
        <v>-2.8129280058066431E-4</v>
      </c>
      <c r="AX162" s="10"/>
      <c r="AY162" s="10">
        <f t="shared" si="68"/>
        <v>6.9840796197961409E-4</v>
      </c>
      <c r="AZ162" s="10">
        <f t="shared" si="69"/>
        <v>-4.2096146587509964E-4</v>
      </c>
      <c r="BA162" s="10">
        <f t="shared" si="70"/>
        <v>-6.7294862593965637E-4</v>
      </c>
      <c r="BB162" s="10">
        <f t="shared" si="71"/>
        <v>-4.627954541974996E-4</v>
      </c>
      <c r="BC162" s="10"/>
      <c r="BD162" s="10">
        <f t="shared" si="72"/>
        <v>-5.6326439110097068E-4</v>
      </c>
      <c r="BE162" s="10">
        <f t="shared" si="73"/>
        <v>-1.0353615331524769E-3</v>
      </c>
      <c r="BF162" s="10">
        <f t="shared" si="74"/>
        <v>-1.25652572766574E-3</v>
      </c>
      <c r="BG162" s="11">
        <f t="shared" si="75"/>
        <v>-9.3951466672986708E-4</v>
      </c>
    </row>
    <row r="163" spans="1:59" x14ac:dyDescent="0.25">
      <c r="A163" s="9">
        <f>'MRC5 No UV'!BP162</f>
        <v>0.91722752065624602</v>
      </c>
      <c r="B163" s="10">
        <f>'MRC5 3hUV'!BJ162</f>
        <v>0.95479572324298534</v>
      </c>
      <c r="C163" s="10">
        <f>'MRC5 16hUV'!BJ162</f>
        <v>0.92672895643052888</v>
      </c>
      <c r="D163" s="10">
        <f>'MRC5 24hUV'!BJ162</f>
        <v>0.94377949594176691</v>
      </c>
      <c r="E163" s="10"/>
      <c r="F163" s="10">
        <f>'CSA No UV'!BJ162</f>
        <v>0.89887689727626741</v>
      </c>
      <c r="G163" s="10">
        <f>'CSA 3hUV'!BJ162</f>
        <v>0.94897460358687158</v>
      </c>
      <c r="H163" s="10">
        <f>'CSA 16hUV'!BJ162</f>
        <v>0.96766725065980275</v>
      </c>
      <c r="I163" s="10">
        <f>'CSA 24hUV'!BJ162</f>
        <v>0.96809065721389909</v>
      </c>
      <c r="J163" s="10"/>
      <c r="K163" s="10">
        <f>'CSB No UV'!BJ162</f>
        <v>0.9142911387319137</v>
      </c>
      <c r="L163" s="10">
        <f>'CSB 3hUV'!BJ162</f>
        <v>0.9496553769137972</v>
      </c>
      <c r="M163" s="10">
        <f>'CSB 16hUV'!BJ162</f>
        <v>0.9749140882422962</v>
      </c>
      <c r="N163" s="11">
        <f>'CSB 24hUV'!BJ162</f>
        <v>0.96316203069569717</v>
      </c>
      <c r="P163" s="9">
        <f t="shared" si="52"/>
        <v>0</v>
      </c>
      <c r="Q163" s="10">
        <f t="shared" si="53"/>
        <v>3.7568202586739319E-2</v>
      </c>
      <c r="R163" s="10">
        <f t="shared" si="54"/>
        <v>9.5014357742828626E-3</v>
      </c>
      <c r="S163" s="10">
        <f t="shared" si="55"/>
        <v>2.655197528552089E-2</v>
      </c>
      <c r="T163" s="10"/>
      <c r="U163" s="10">
        <f t="shared" si="56"/>
        <v>-1.8350623379978614E-2</v>
      </c>
      <c r="V163" s="10">
        <f t="shared" si="57"/>
        <v>3.1747082930625559E-2</v>
      </c>
      <c r="W163" s="10">
        <f t="shared" si="58"/>
        <v>5.0439730003556726E-2</v>
      </c>
      <c r="X163" s="10">
        <f t="shared" si="59"/>
        <v>5.0863136557653066E-2</v>
      </c>
      <c r="Y163" s="10"/>
      <c r="Z163" s="10">
        <f t="shared" si="60"/>
        <v>-2.9363819243323208E-3</v>
      </c>
      <c r="AA163" s="10">
        <f t="shared" si="61"/>
        <v>3.242785625755118E-2</v>
      </c>
      <c r="AB163" s="10">
        <f t="shared" si="62"/>
        <v>5.7686567586050175E-2</v>
      </c>
      <c r="AC163" s="11">
        <f t="shared" si="63"/>
        <v>4.5934510039451149E-2</v>
      </c>
      <c r="AE163" s="9">
        <f>'MRC5 No UV'!BQ162</f>
        <v>1.9969850462023082E-3</v>
      </c>
      <c r="AF163" s="10">
        <f>'MRC5 3hUV'!BK162</f>
        <v>1.3945090807523052E-4</v>
      </c>
      <c r="AG163" s="10">
        <f>'MRC5 16hUV'!BK162</f>
        <v>1.1274689831406331E-3</v>
      </c>
      <c r="AH163" s="10">
        <f>'MRC5 24hUV'!BK162</f>
        <v>2.997730127417717E-4</v>
      </c>
      <c r="AI163" s="10"/>
      <c r="AJ163" s="10">
        <f>'CSA No UV'!BK162</f>
        <v>1.0464798823631174E-3</v>
      </c>
      <c r="AK163" s="10">
        <f>'CSA 3hUV'!BK162</f>
        <v>2.9697006615090032E-4</v>
      </c>
      <c r="AL163" s="10">
        <f>'CSA 16hUV'!BK162</f>
        <v>5.5418268904585668E-4</v>
      </c>
      <c r="AM163" s="10">
        <f>'CSA 24hUV'!BK162</f>
        <v>1.0062843663832545E-3</v>
      </c>
      <c r="AN163" s="10"/>
      <c r="AO163" s="10">
        <f>'CSB No UV'!BK162</f>
        <v>1.1069024309245264E-3</v>
      </c>
      <c r="AP163" s="10">
        <f>'CSB 3hUV'!BK162</f>
        <v>6.4516358402975872E-4</v>
      </c>
      <c r="AQ163" s="10">
        <f>'CSB 16hUV'!BK162</f>
        <v>3.1501822500009801E-4</v>
      </c>
      <c r="AR163" s="11">
        <f>'CSB 24hUV'!BK162</f>
        <v>7.7440580600366131E-4</v>
      </c>
      <c r="AT163" s="9">
        <f t="shared" si="64"/>
        <v>0</v>
      </c>
      <c r="AU163" s="10">
        <f t="shared" si="65"/>
        <v>-1.8575341381270776E-3</v>
      </c>
      <c r="AV163" s="10">
        <f t="shared" si="66"/>
        <v>-8.695160630616751E-4</v>
      </c>
      <c r="AW163" s="10">
        <f t="shared" si="67"/>
        <v>-1.6972120334605365E-3</v>
      </c>
      <c r="AX163" s="10"/>
      <c r="AY163" s="10">
        <f t="shared" si="68"/>
        <v>-9.5050516383919084E-4</v>
      </c>
      <c r="AZ163" s="10">
        <f t="shared" si="69"/>
        <v>-1.7000149800514078E-3</v>
      </c>
      <c r="BA163" s="10">
        <f t="shared" si="70"/>
        <v>-1.4428023571564515E-3</v>
      </c>
      <c r="BB163" s="10">
        <f t="shared" si="71"/>
        <v>-9.9070067981905366E-4</v>
      </c>
      <c r="BC163" s="10"/>
      <c r="BD163" s="10">
        <f t="shared" si="72"/>
        <v>-8.9008261527778179E-4</v>
      </c>
      <c r="BE163" s="10">
        <f t="shared" si="73"/>
        <v>-1.3518214621725494E-3</v>
      </c>
      <c r="BF163" s="10">
        <f t="shared" si="74"/>
        <v>-1.6819668212022102E-3</v>
      </c>
      <c r="BG163" s="11">
        <f t="shared" si="75"/>
        <v>-1.2225792401986469E-3</v>
      </c>
    </row>
    <row r="164" spans="1:59" x14ac:dyDescent="0.25">
      <c r="A164" s="9">
        <f>'MRC5 No UV'!BP163</f>
        <v>0.9189963868102905</v>
      </c>
      <c r="B164" s="10">
        <f>'MRC5 3hUV'!BJ163</f>
        <v>0.94918006747121042</v>
      </c>
      <c r="C164" s="10">
        <f>'MRC5 16hUV'!BJ163</f>
        <v>0.93015303505773717</v>
      </c>
      <c r="D164" s="10">
        <f>'MRC5 24hUV'!BJ163</f>
        <v>0.93455043798365522</v>
      </c>
      <c r="E164" s="10"/>
      <c r="F164" s="10">
        <f>'CSA No UV'!BJ163</f>
        <v>0.90338363973833147</v>
      </c>
      <c r="G164" s="10">
        <f>'CSA 3hUV'!BJ163</f>
        <v>0.96090338891666938</v>
      </c>
      <c r="H164" s="10">
        <f>'CSA 16hUV'!BJ163</f>
        <v>0.97079407216362801</v>
      </c>
      <c r="I164" s="10">
        <f>'CSA 24hUV'!BJ163</f>
        <v>0.96612322422939589</v>
      </c>
      <c r="J164" s="10"/>
      <c r="K164" s="10">
        <f>'CSB No UV'!BJ163</f>
        <v>0.89654516646401894</v>
      </c>
      <c r="L164" s="10">
        <f>'CSB 3hUV'!BJ163</f>
        <v>0.94726617921236778</v>
      </c>
      <c r="M164" s="10">
        <f>'CSB 16hUV'!BJ163</f>
        <v>0.97517683059496552</v>
      </c>
      <c r="N164" s="11">
        <f>'CSB 24hUV'!BJ163</f>
        <v>0.96425774417726873</v>
      </c>
      <c r="P164" s="9">
        <f t="shared" si="52"/>
        <v>0</v>
      </c>
      <c r="Q164" s="10">
        <f t="shared" si="53"/>
        <v>3.018368066091992E-2</v>
      </c>
      <c r="R164" s="10">
        <f t="shared" si="54"/>
        <v>1.1156648247446666E-2</v>
      </c>
      <c r="S164" s="10">
        <f t="shared" si="55"/>
        <v>1.5554051173364725E-2</v>
      </c>
      <c r="T164" s="10"/>
      <c r="U164" s="10">
        <f t="shared" si="56"/>
        <v>-1.5612747071959032E-2</v>
      </c>
      <c r="V164" s="10">
        <f t="shared" si="57"/>
        <v>4.1907002106378877E-2</v>
      </c>
      <c r="W164" s="10">
        <f t="shared" si="58"/>
        <v>5.1797685353337508E-2</v>
      </c>
      <c r="X164" s="10">
        <f t="shared" si="59"/>
        <v>4.7126837419105394E-2</v>
      </c>
      <c r="Y164" s="10"/>
      <c r="Z164" s="10">
        <f t="shared" si="60"/>
        <v>-2.2451220346271561E-2</v>
      </c>
      <c r="AA164" s="10">
        <f t="shared" si="61"/>
        <v>2.8269792402077276E-2</v>
      </c>
      <c r="AB164" s="10">
        <f t="shared" si="62"/>
        <v>5.6180443784675016E-2</v>
      </c>
      <c r="AC164" s="11">
        <f t="shared" si="63"/>
        <v>4.5261357366978228E-2</v>
      </c>
      <c r="AE164" s="9">
        <f>'MRC5 No UV'!BQ163</f>
        <v>3.7873192414835066E-4</v>
      </c>
      <c r="AF164" s="10">
        <f>'MRC5 3hUV'!BK163</f>
        <v>2.7246255103332819E-4</v>
      </c>
      <c r="AG164" s="10">
        <f>'MRC5 16hUV'!BK163</f>
        <v>1.5628294520807157E-3</v>
      </c>
      <c r="AH164" s="10">
        <f>'MRC5 24hUV'!BK163</f>
        <v>3.6933617697682794E-4</v>
      </c>
      <c r="AI164" s="10"/>
      <c r="AJ164" s="10">
        <f>'CSA No UV'!BK163</f>
        <v>1.8323278477093187E-3</v>
      </c>
      <c r="AK164" s="10">
        <f>'CSA 3hUV'!BK163</f>
        <v>6.18229957040728E-4</v>
      </c>
      <c r="AL164" s="10">
        <f>'CSA 16hUV'!BK163</f>
        <v>5.8553393328845786E-4</v>
      </c>
      <c r="AM164" s="10">
        <f>'CSA 24hUV'!BK163</f>
        <v>4.962919835301686E-4</v>
      </c>
      <c r="AN164" s="10"/>
      <c r="AO164" s="10">
        <f>'CSB No UV'!BK163</f>
        <v>1.1384495951417568E-3</v>
      </c>
      <c r="AP164" s="10">
        <f>'CSB 3hUV'!BK163</f>
        <v>1.5994063312280816E-4</v>
      </c>
      <c r="AQ164" s="10">
        <f>'CSB 16hUV'!BK163</f>
        <v>6.8323951715939537E-4</v>
      </c>
      <c r="AR164" s="11">
        <f>'CSB 24hUV'!BK163</f>
        <v>5.5183676943545957E-4</v>
      </c>
      <c r="AT164" s="9">
        <f t="shared" si="64"/>
        <v>0</v>
      </c>
      <c r="AU164" s="10">
        <f t="shared" si="65"/>
        <v>-1.0626937311502248E-4</v>
      </c>
      <c r="AV164" s="10">
        <f t="shared" si="66"/>
        <v>1.184097527932365E-3</v>
      </c>
      <c r="AW164" s="10">
        <f t="shared" si="67"/>
        <v>-9.3957471715227191E-6</v>
      </c>
      <c r="AX164" s="10"/>
      <c r="AY164" s="10">
        <f t="shared" si="68"/>
        <v>1.453595923560968E-3</v>
      </c>
      <c r="AZ164" s="10">
        <f t="shared" si="69"/>
        <v>2.3949803289237734E-4</v>
      </c>
      <c r="BA164" s="10">
        <f t="shared" si="70"/>
        <v>2.068020091401072E-4</v>
      </c>
      <c r="BB164" s="10">
        <f t="shared" si="71"/>
        <v>1.1756005938181794E-4</v>
      </c>
      <c r="BC164" s="10"/>
      <c r="BD164" s="10">
        <f t="shared" si="72"/>
        <v>7.5971767099340605E-4</v>
      </c>
      <c r="BE164" s="10">
        <f t="shared" si="73"/>
        <v>-2.187912910255425E-4</v>
      </c>
      <c r="BF164" s="10">
        <f t="shared" si="74"/>
        <v>3.0450759301104471E-4</v>
      </c>
      <c r="BG164" s="11">
        <f t="shared" si="75"/>
        <v>1.7310484528710891E-4</v>
      </c>
    </row>
    <row r="165" spans="1:59" x14ac:dyDescent="0.25">
      <c r="A165" s="9">
        <f>'MRC5 No UV'!BP164</f>
        <v>0.92571981767804157</v>
      </c>
      <c r="B165" s="10">
        <f>'MRC5 3hUV'!BJ164</f>
        <v>0.94555219227645959</v>
      </c>
      <c r="C165" s="10">
        <f>'MRC5 16hUV'!BJ164</f>
        <v>0.92789705960585633</v>
      </c>
      <c r="D165" s="10">
        <f>'MRC5 24hUV'!BJ164</f>
        <v>0.92487831429251199</v>
      </c>
      <c r="E165" s="10"/>
      <c r="F165" s="10">
        <f>'CSA No UV'!BJ164</f>
        <v>0.88831889070736114</v>
      </c>
      <c r="G165" s="10">
        <f>'CSA 3hUV'!BJ164</f>
        <v>0.96160654251466793</v>
      </c>
      <c r="H165" s="10">
        <f>'CSA 16hUV'!BJ164</f>
        <v>0.97659572778443438</v>
      </c>
      <c r="I165" s="10">
        <f>'CSA 24hUV'!BJ164</f>
        <v>0.96958188751557195</v>
      </c>
      <c r="J165" s="10"/>
      <c r="K165" s="10">
        <f>'CSB No UV'!BJ164</f>
        <v>0.89292628553101971</v>
      </c>
      <c r="L165" s="10">
        <f>'CSB 3hUV'!BJ164</f>
        <v>0.95389642307608202</v>
      </c>
      <c r="M165" s="10">
        <f>'CSB 16hUV'!BJ164</f>
        <v>0.9682803059263696</v>
      </c>
      <c r="N165" s="11">
        <f>'CSB 24hUV'!BJ164</f>
        <v>0.96951051686450163</v>
      </c>
      <c r="P165" s="9">
        <f t="shared" si="52"/>
        <v>0</v>
      </c>
      <c r="Q165" s="10">
        <f t="shared" si="53"/>
        <v>1.9832374598418023E-2</v>
      </c>
      <c r="R165" s="10">
        <f t="shared" si="54"/>
        <v>2.1772419278147659E-3</v>
      </c>
      <c r="S165" s="10">
        <f t="shared" si="55"/>
        <v>-8.4150338552957393E-4</v>
      </c>
      <c r="T165" s="10"/>
      <c r="U165" s="10">
        <f t="shared" si="56"/>
        <v>-3.7400926970680426E-2</v>
      </c>
      <c r="V165" s="10">
        <f t="shared" si="57"/>
        <v>3.588672483662636E-2</v>
      </c>
      <c r="W165" s="10">
        <f t="shared" si="58"/>
        <v>5.0875910106392808E-2</v>
      </c>
      <c r="X165" s="10">
        <f t="shared" si="59"/>
        <v>4.3862069837530382E-2</v>
      </c>
      <c r="Y165" s="10"/>
      <c r="Z165" s="10">
        <f t="shared" si="60"/>
        <v>-3.2793532147021853E-2</v>
      </c>
      <c r="AA165" s="10">
        <f t="shared" si="61"/>
        <v>2.8176605398040455E-2</v>
      </c>
      <c r="AB165" s="10">
        <f t="shared" si="62"/>
        <v>4.2560488248328032E-2</v>
      </c>
      <c r="AC165" s="11">
        <f t="shared" si="63"/>
        <v>4.3790699186460058E-2</v>
      </c>
      <c r="AE165" s="9">
        <f>'MRC5 No UV'!BQ164</f>
        <v>1.1572757788114751E-3</v>
      </c>
      <c r="AF165" s="10">
        <f>'MRC5 3hUV'!BK164</f>
        <v>2.1496555517031988E-4</v>
      </c>
      <c r="AG165" s="10">
        <f>'MRC5 16hUV'!BK164</f>
        <v>9.6132036601516175E-4</v>
      </c>
      <c r="AH165" s="10">
        <f>'MRC5 24hUV'!BK164</f>
        <v>5.6025721280247214E-4</v>
      </c>
      <c r="AI165" s="10"/>
      <c r="AJ165" s="10">
        <f>'CSA No UV'!BK164</f>
        <v>1.6112032453113037E-3</v>
      </c>
      <c r="AK165" s="10">
        <f>'CSA 3hUV'!BK164</f>
        <v>4.2819144806101057E-4</v>
      </c>
      <c r="AL165" s="10">
        <f>'CSA 16hUV'!BK164</f>
        <v>3.6415262479898633E-4</v>
      </c>
      <c r="AM165" s="10">
        <f>'CSA 24hUV'!BK164</f>
        <v>7.9234348620034869E-4</v>
      </c>
      <c r="AN165" s="10"/>
      <c r="AO165" s="10">
        <f>'CSB No UV'!BK164</f>
        <v>1.6047641983363775E-3</v>
      </c>
      <c r="AP165" s="10">
        <f>'CSB 3hUV'!BK164</f>
        <v>5.9954407442267053E-4</v>
      </c>
      <c r="AQ165" s="10">
        <f>'CSB 16hUV'!BK164</f>
        <v>2.4290698848821455E-4</v>
      </c>
      <c r="AR165" s="11">
        <f>'CSB 24hUV'!BK164</f>
        <v>3.5915123298066562E-4</v>
      </c>
      <c r="AT165" s="9">
        <f t="shared" si="64"/>
        <v>0</v>
      </c>
      <c r="AU165" s="10">
        <f t="shared" si="65"/>
        <v>-9.4231022364115521E-4</v>
      </c>
      <c r="AV165" s="10">
        <f t="shared" si="66"/>
        <v>-1.9595541279631334E-4</v>
      </c>
      <c r="AW165" s="10">
        <f t="shared" si="67"/>
        <v>-5.9701856600900295E-4</v>
      </c>
      <c r="AX165" s="10"/>
      <c r="AY165" s="10">
        <f t="shared" si="68"/>
        <v>4.5392746649982859E-4</v>
      </c>
      <c r="AZ165" s="10">
        <f t="shared" si="69"/>
        <v>-7.2908433075046452E-4</v>
      </c>
      <c r="BA165" s="10">
        <f t="shared" si="70"/>
        <v>-7.931231540124887E-4</v>
      </c>
      <c r="BB165" s="10">
        <f t="shared" si="71"/>
        <v>-3.649322926111264E-4</v>
      </c>
      <c r="BC165" s="10"/>
      <c r="BD165" s="10">
        <f t="shared" si="72"/>
        <v>4.4748841952490246E-4</v>
      </c>
      <c r="BE165" s="10">
        <f t="shared" si="73"/>
        <v>-5.5773170438880456E-4</v>
      </c>
      <c r="BF165" s="10">
        <f t="shared" si="74"/>
        <v>-9.1436879032326054E-4</v>
      </c>
      <c r="BG165" s="11">
        <f t="shared" si="75"/>
        <v>-7.9812454583080947E-4</v>
      </c>
    </row>
    <row r="166" spans="1:59" x14ac:dyDescent="0.25">
      <c r="A166" s="9">
        <f>'MRC5 No UV'!BP165</f>
        <v>0.91448582968952608</v>
      </c>
      <c r="B166" s="10">
        <f>'MRC5 3hUV'!BJ165</f>
        <v>0.95608728732952619</v>
      </c>
      <c r="C166" s="10">
        <f>'MRC5 16hUV'!BJ165</f>
        <v>0.92920863397510622</v>
      </c>
      <c r="D166" s="10">
        <f>'MRC5 24hUV'!BJ165</f>
        <v>0.93176191141972686</v>
      </c>
      <c r="E166" s="10"/>
      <c r="F166" s="10">
        <f>'CSA No UV'!BJ165</f>
        <v>0.90953686132363654</v>
      </c>
      <c r="G166" s="10">
        <f>'CSA 3hUV'!BJ165</f>
        <v>0.95430186201732625</v>
      </c>
      <c r="H166" s="10">
        <f>'CSA 16hUV'!BJ165</f>
        <v>0.9710385512378743</v>
      </c>
      <c r="I166" s="10">
        <f>'CSA 24hUV'!BJ165</f>
        <v>0.97305459235964908</v>
      </c>
      <c r="J166" s="10"/>
      <c r="K166" s="10">
        <f>'CSB No UV'!BJ165</f>
        <v>0.90198861634015581</v>
      </c>
      <c r="L166" s="10">
        <f>'CSB 3hUV'!BJ165</f>
        <v>0.95642593109700624</v>
      </c>
      <c r="M166" s="10">
        <f>'CSB 16hUV'!BJ165</f>
        <v>0.97657637607531689</v>
      </c>
      <c r="N166" s="11">
        <f>'CSB 24hUV'!BJ165</f>
        <v>0.97101511439540966</v>
      </c>
      <c r="P166" s="9">
        <f t="shared" si="52"/>
        <v>0</v>
      </c>
      <c r="Q166" s="10">
        <f t="shared" si="53"/>
        <v>4.1601457640000117E-2</v>
      </c>
      <c r="R166" s="10">
        <f t="shared" si="54"/>
        <v>1.4722804285580149E-2</v>
      </c>
      <c r="S166" s="10">
        <f t="shared" si="55"/>
        <v>1.7276081730200787E-2</v>
      </c>
      <c r="T166" s="10"/>
      <c r="U166" s="10">
        <f t="shared" si="56"/>
        <v>-4.9489683658895389E-3</v>
      </c>
      <c r="V166" s="10">
        <f t="shared" si="57"/>
        <v>3.9816032327800177E-2</v>
      </c>
      <c r="W166" s="10">
        <f t="shared" si="58"/>
        <v>5.6552721548348228E-2</v>
      </c>
      <c r="X166" s="10">
        <f t="shared" si="59"/>
        <v>5.8568762670123009E-2</v>
      </c>
      <c r="Y166" s="10"/>
      <c r="Z166" s="10">
        <f t="shared" si="60"/>
        <v>-1.2497213349370262E-2</v>
      </c>
      <c r="AA166" s="10">
        <f t="shared" si="61"/>
        <v>4.1940101407480168E-2</v>
      </c>
      <c r="AB166" s="10">
        <f t="shared" si="62"/>
        <v>6.2090546385790812E-2</v>
      </c>
      <c r="AC166" s="11">
        <f t="shared" si="63"/>
        <v>5.6529284705883587E-2</v>
      </c>
      <c r="AE166" s="9">
        <f>'MRC5 No UV'!BQ165</f>
        <v>8.5635281193345689E-4</v>
      </c>
      <c r="AF166" s="10">
        <f>'MRC5 3hUV'!BK165</f>
        <v>3.5747032196249663E-4</v>
      </c>
      <c r="AG166" s="10">
        <f>'MRC5 16hUV'!BK165</f>
        <v>1.2656024709146228E-3</v>
      </c>
      <c r="AH166" s="10">
        <f>'MRC5 24hUV'!BK165</f>
        <v>4.3310123327681965E-4</v>
      </c>
      <c r="AI166" s="10"/>
      <c r="AJ166" s="10">
        <f>'CSA No UV'!BK165</f>
        <v>1.5864628545412152E-3</v>
      </c>
      <c r="AK166" s="10">
        <f>'CSA 3hUV'!BK165</f>
        <v>1.3341654599962306E-3</v>
      </c>
      <c r="AL166" s="10">
        <f>'CSA 16hUV'!BK165</f>
        <v>3.1316773125593812E-4</v>
      </c>
      <c r="AM166" s="10">
        <f>'CSA 24hUV'!BK165</f>
        <v>8.6952966556588839E-4</v>
      </c>
      <c r="AN166" s="10"/>
      <c r="AO166" s="10">
        <f>'CSB No UV'!BK165</f>
        <v>5.7564109898345262E-4</v>
      </c>
      <c r="AP166" s="10">
        <f>'CSB 3hUV'!BK165</f>
        <v>6.5742616704257705E-4</v>
      </c>
      <c r="AQ166" s="10">
        <f>'CSB 16hUV'!BK165</f>
        <v>3.6197959224296697E-4</v>
      </c>
      <c r="AR166" s="11">
        <f>'CSB 24hUV'!BK165</f>
        <v>4.587202742140251E-4</v>
      </c>
      <c r="AT166" s="9">
        <f t="shared" si="64"/>
        <v>0</v>
      </c>
      <c r="AU166" s="10">
        <f t="shared" si="65"/>
        <v>-4.9888248997096026E-4</v>
      </c>
      <c r="AV166" s="10">
        <f t="shared" si="66"/>
        <v>4.0924965898116595E-4</v>
      </c>
      <c r="AW166" s="10">
        <f t="shared" si="67"/>
        <v>-4.2325157865663723E-4</v>
      </c>
      <c r="AX166" s="10"/>
      <c r="AY166" s="10">
        <f t="shared" si="68"/>
        <v>7.3011004260775832E-4</v>
      </c>
      <c r="AZ166" s="10">
        <f t="shared" si="69"/>
        <v>4.7781264806277368E-4</v>
      </c>
      <c r="BA166" s="10">
        <f t="shared" si="70"/>
        <v>-5.4318508067751877E-4</v>
      </c>
      <c r="BB166" s="10">
        <f t="shared" si="71"/>
        <v>1.3176853632431503E-5</v>
      </c>
      <c r="BC166" s="10"/>
      <c r="BD166" s="10">
        <f t="shared" si="72"/>
        <v>-2.8071171295000427E-4</v>
      </c>
      <c r="BE166" s="10">
        <f t="shared" si="73"/>
        <v>-1.9892664489087983E-4</v>
      </c>
      <c r="BF166" s="10">
        <f t="shared" si="74"/>
        <v>-4.9437321969048997E-4</v>
      </c>
      <c r="BG166" s="11">
        <f t="shared" si="75"/>
        <v>-3.9763253771943178E-4</v>
      </c>
    </row>
    <row r="167" spans="1:59" x14ac:dyDescent="0.25">
      <c r="A167" s="9">
        <f>'MRC5 No UV'!BP166</f>
        <v>0.93092181261621976</v>
      </c>
      <c r="B167" s="10">
        <f>'MRC5 3hUV'!BJ166</f>
        <v>0.95310367343611446</v>
      </c>
      <c r="C167" s="10">
        <f>'MRC5 16hUV'!BJ166</f>
        <v>0.93126213151237935</v>
      </c>
      <c r="D167" s="10">
        <f>'MRC5 24hUV'!BJ166</f>
        <v>0.92583280906139132</v>
      </c>
      <c r="E167" s="10"/>
      <c r="F167" s="10">
        <f>'CSA No UV'!BJ166</f>
        <v>0.90159913288255689</v>
      </c>
      <c r="G167" s="10">
        <f>'CSA 3hUV'!BJ166</f>
        <v>0.96356258567048592</v>
      </c>
      <c r="H167" s="10">
        <f>'CSA 16hUV'!BJ166</f>
        <v>0.96959682838417416</v>
      </c>
      <c r="I167" s="10">
        <f>'CSA 24hUV'!BJ166</f>
        <v>0.97594322537495604</v>
      </c>
      <c r="J167" s="10"/>
      <c r="K167" s="10">
        <f>'CSB No UV'!BJ166</f>
        <v>0.91138639196246662</v>
      </c>
      <c r="L167" s="10">
        <f>'CSB 3hUV'!BJ166</f>
        <v>0.96344902525554432</v>
      </c>
      <c r="M167" s="10">
        <f>'CSB 16hUV'!BJ166</f>
        <v>0.97495761968212447</v>
      </c>
      <c r="N167" s="11">
        <f>'CSB 24hUV'!BJ166</f>
        <v>0.97783477861643386</v>
      </c>
      <c r="P167" s="9">
        <f t="shared" si="52"/>
        <v>0</v>
      </c>
      <c r="Q167" s="10">
        <f t="shared" si="53"/>
        <v>2.2181860819894705E-2</v>
      </c>
      <c r="R167" s="10">
        <f t="shared" si="54"/>
        <v>3.403188961595971E-4</v>
      </c>
      <c r="S167" s="10">
        <f t="shared" si="55"/>
        <v>-5.0890035548284418E-3</v>
      </c>
      <c r="T167" s="10"/>
      <c r="U167" s="10">
        <f t="shared" si="56"/>
        <v>-2.9322679733662871E-2</v>
      </c>
      <c r="V167" s="10">
        <f t="shared" si="57"/>
        <v>3.2640773054266159E-2</v>
      </c>
      <c r="W167" s="10">
        <f t="shared" si="58"/>
        <v>3.8675015767954402E-2</v>
      </c>
      <c r="X167" s="10">
        <f t="shared" si="59"/>
        <v>4.5021412758736279E-2</v>
      </c>
      <c r="Y167" s="10"/>
      <c r="Z167" s="10">
        <f t="shared" si="60"/>
        <v>-1.9535420653753133E-2</v>
      </c>
      <c r="AA167" s="10">
        <f t="shared" si="61"/>
        <v>3.2527212639324565E-2</v>
      </c>
      <c r="AB167" s="10">
        <f t="shared" si="62"/>
        <v>4.4035807065904709E-2</v>
      </c>
      <c r="AC167" s="11">
        <f t="shared" si="63"/>
        <v>4.6912966000214107E-2</v>
      </c>
      <c r="AE167" s="9">
        <f>'MRC5 No UV'!BQ166</f>
        <v>9.474640619635728E-4</v>
      </c>
      <c r="AF167" s="10">
        <f>'MRC5 3hUV'!BK166</f>
        <v>9.4595524496982614E-5</v>
      </c>
      <c r="AG167" s="10">
        <f>'MRC5 16hUV'!BK166</f>
        <v>1.453136394931715E-3</v>
      </c>
      <c r="AH167" s="10">
        <f>'MRC5 24hUV'!BK166</f>
        <v>4.5960226086809143E-4</v>
      </c>
      <c r="AI167" s="10"/>
      <c r="AJ167" s="10">
        <f>'CSA No UV'!BK166</f>
        <v>8.6673414850438292E-4</v>
      </c>
      <c r="AK167" s="10">
        <f>'CSA 3hUV'!BK166</f>
        <v>1.1683112867094455E-3</v>
      </c>
      <c r="AL167" s="10">
        <f>'CSA 16hUV'!BK166</f>
        <v>5.9913652976172104E-4</v>
      </c>
      <c r="AM167" s="10">
        <f>'CSA 24hUV'!BK166</f>
        <v>1.3477704791069402E-3</v>
      </c>
      <c r="AN167" s="10"/>
      <c r="AO167" s="10">
        <f>'CSB No UV'!BK166</f>
        <v>1.529440362991288E-3</v>
      </c>
      <c r="AP167" s="10">
        <f>'CSB 3hUV'!BK166</f>
        <v>4.5882508626303588E-4</v>
      </c>
      <c r="AQ167" s="10">
        <f>'CSB 16hUV'!BK166</f>
        <v>2.3518616996329492E-4</v>
      </c>
      <c r="AR167" s="11">
        <f>'CSB 24hUV'!BK166</f>
        <v>8.414115371714123E-4</v>
      </c>
      <c r="AT167" s="9">
        <f t="shared" si="64"/>
        <v>0</v>
      </c>
      <c r="AU167" s="10">
        <f t="shared" si="65"/>
        <v>-8.5286853746659023E-4</v>
      </c>
      <c r="AV167" s="10">
        <f t="shared" si="66"/>
        <v>5.0567233296814219E-4</v>
      </c>
      <c r="AW167" s="10">
        <f t="shared" si="67"/>
        <v>-4.8786180109548137E-4</v>
      </c>
      <c r="AX167" s="10"/>
      <c r="AY167" s="10">
        <f t="shared" si="68"/>
        <v>-8.0729913459189886E-5</v>
      </c>
      <c r="AZ167" s="10">
        <f t="shared" si="69"/>
        <v>2.2084722474587266E-4</v>
      </c>
      <c r="BA167" s="10">
        <f t="shared" si="70"/>
        <v>-3.4832753220185176E-4</v>
      </c>
      <c r="BB167" s="10">
        <f t="shared" si="71"/>
        <v>4.0030641714336739E-4</v>
      </c>
      <c r="BC167" s="10"/>
      <c r="BD167" s="10">
        <f t="shared" si="72"/>
        <v>5.8197630102771523E-4</v>
      </c>
      <c r="BE167" s="10">
        <f t="shared" si="73"/>
        <v>-4.8863897570053686E-4</v>
      </c>
      <c r="BF167" s="10">
        <f t="shared" si="74"/>
        <v>-7.1227789200027788E-4</v>
      </c>
      <c r="BG167" s="11">
        <f t="shared" si="75"/>
        <v>-1.060525247921605E-4</v>
      </c>
    </row>
    <row r="168" spans="1:59" x14ac:dyDescent="0.25">
      <c r="A168" s="9">
        <f>'MRC5 No UV'!BP167</f>
        <v>0.92642028791941411</v>
      </c>
      <c r="B168" s="10">
        <f>'MRC5 3hUV'!BJ167</f>
        <v>0.96039752654546595</v>
      </c>
      <c r="C168" s="10">
        <f>'MRC5 16hUV'!BJ167</f>
        <v>0.93921787016955882</v>
      </c>
      <c r="D168" s="10">
        <f>'MRC5 24hUV'!BJ167</f>
        <v>0.9207806769253073</v>
      </c>
      <c r="E168" s="10"/>
      <c r="F168" s="10">
        <f>'CSA No UV'!BJ167</f>
        <v>0.90988929840571209</v>
      </c>
      <c r="G168" s="10">
        <f>'CSA 3hUV'!BJ167</f>
        <v>0.96785366761835578</v>
      </c>
      <c r="H168" s="10">
        <f>'CSA 16hUV'!BJ167</f>
        <v>0.96860143668442689</v>
      </c>
      <c r="I168" s="10">
        <f>'CSA 24hUV'!BJ167</f>
        <v>0.97157676704334262</v>
      </c>
      <c r="J168" s="10"/>
      <c r="K168" s="10">
        <f>'CSB No UV'!BJ167</f>
        <v>0.89087231058789329</v>
      </c>
      <c r="L168" s="10">
        <f>'CSB 3hUV'!BJ167</f>
        <v>0.960339906752815</v>
      </c>
      <c r="M168" s="10">
        <f>'CSB 16hUV'!BJ167</f>
        <v>0.98064901571474272</v>
      </c>
      <c r="N168" s="11">
        <f>'CSB 24hUV'!BJ167</f>
        <v>0.97114535558249737</v>
      </c>
      <c r="P168" s="9">
        <f t="shared" si="52"/>
        <v>0</v>
      </c>
      <c r="Q168" s="10">
        <f t="shared" si="53"/>
        <v>3.3977238626051842E-2</v>
      </c>
      <c r="R168" s="10">
        <f t="shared" si="54"/>
        <v>1.2797582250144712E-2</v>
      </c>
      <c r="S168" s="10">
        <f t="shared" si="55"/>
        <v>-5.639610994106814E-3</v>
      </c>
      <c r="T168" s="10"/>
      <c r="U168" s="10">
        <f t="shared" si="56"/>
        <v>-1.6530989513702021E-2</v>
      </c>
      <c r="V168" s="10">
        <f t="shared" si="57"/>
        <v>4.1433379698941675E-2</v>
      </c>
      <c r="W168" s="10">
        <f t="shared" si="58"/>
        <v>4.2181148765012777E-2</v>
      </c>
      <c r="X168" s="10">
        <f t="shared" si="59"/>
        <v>4.5156479123928506E-2</v>
      </c>
      <c r="Y168" s="10"/>
      <c r="Z168" s="10">
        <f t="shared" si="60"/>
        <v>-3.5547977331520819E-2</v>
      </c>
      <c r="AA168" s="10">
        <f t="shared" si="61"/>
        <v>3.3919618833400889E-2</v>
      </c>
      <c r="AB168" s="10">
        <f t="shared" si="62"/>
        <v>5.4228727795328613E-2</v>
      </c>
      <c r="AC168" s="11">
        <f t="shared" si="63"/>
        <v>4.4725067663083262E-2</v>
      </c>
      <c r="AE168" s="9">
        <f>'MRC5 No UV'!BQ167</f>
        <v>7.8020851291754341E-4</v>
      </c>
      <c r="AF168" s="10">
        <f>'MRC5 3hUV'!BK167</f>
        <v>1.7204675988438214E-4</v>
      </c>
      <c r="AG168" s="10">
        <f>'MRC5 16hUV'!BK167</f>
        <v>2.3393930883510382E-3</v>
      </c>
      <c r="AH168" s="10">
        <f>'MRC5 24hUV'!BK167</f>
        <v>7.0591157037222952E-4</v>
      </c>
      <c r="AI168" s="10"/>
      <c r="AJ168" s="10">
        <f>'CSA No UV'!BK167</f>
        <v>1.4496780458548117E-3</v>
      </c>
      <c r="AK168" s="10">
        <f>'CSA 3hUV'!BK167</f>
        <v>9.6629216950240094E-4</v>
      </c>
      <c r="AL168" s="10">
        <f>'CSA 16hUV'!BK167</f>
        <v>1.0002920972912809E-4</v>
      </c>
      <c r="AM168" s="10">
        <f>'CSA 24hUV'!BK167</f>
        <v>9.3646557938522051E-4</v>
      </c>
      <c r="AN168" s="10"/>
      <c r="AO168" s="10">
        <f>'CSB No UV'!BK167</f>
        <v>1.629478044028379E-3</v>
      </c>
      <c r="AP168" s="10">
        <f>'CSB 3hUV'!BK167</f>
        <v>9.9230186630227743E-4</v>
      </c>
      <c r="AQ168" s="10">
        <f>'CSB 16hUV'!BK167</f>
        <v>5.0253029154982091E-4</v>
      </c>
      <c r="AR168" s="11">
        <f>'CSB 24hUV'!BK167</f>
        <v>2.974625047430564E-4</v>
      </c>
      <c r="AT168" s="9">
        <f t="shared" si="64"/>
        <v>0</v>
      </c>
      <c r="AU168" s="10">
        <f t="shared" si="65"/>
        <v>-6.0816175303316129E-4</v>
      </c>
      <c r="AV168" s="10">
        <f t="shared" si="66"/>
        <v>1.5591845754334948E-3</v>
      </c>
      <c r="AW168" s="10">
        <f t="shared" si="67"/>
        <v>-7.4296942545313887E-5</v>
      </c>
      <c r="AX168" s="10"/>
      <c r="AY168" s="10">
        <f t="shared" si="68"/>
        <v>6.6946953293726833E-4</v>
      </c>
      <c r="AZ168" s="10">
        <f t="shared" si="69"/>
        <v>1.8608365658485753E-4</v>
      </c>
      <c r="BA168" s="10">
        <f t="shared" si="70"/>
        <v>-6.8017930318841529E-4</v>
      </c>
      <c r="BB168" s="10">
        <f t="shared" si="71"/>
        <v>1.562570664676771E-4</v>
      </c>
      <c r="BC168" s="10"/>
      <c r="BD168" s="10">
        <f t="shared" si="72"/>
        <v>8.4926953111083558E-4</v>
      </c>
      <c r="BE168" s="10">
        <f t="shared" si="73"/>
        <v>2.1209335338473402E-4</v>
      </c>
      <c r="BF168" s="10">
        <f t="shared" si="74"/>
        <v>-2.776782213677225E-4</v>
      </c>
      <c r="BG168" s="11">
        <f t="shared" si="75"/>
        <v>-4.8274600817448701E-4</v>
      </c>
    </row>
    <row r="169" spans="1:59" x14ac:dyDescent="0.25">
      <c r="A169" s="9">
        <f>'MRC5 No UV'!BP168</f>
        <v>0.92564255308649734</v>
      </c>
      <c r="B169" s="10">
        <f>'MRC5 3hUV'!BJ168</f>
        <v>0.95288359491128927</v>
      </c>
      <c r="C169" s="10">
        <f>'MRC5 16hUV'!BJ168</f>
        <v>0.92232518857893742</v>
      </c>
      <c r="D169" s="10">
        <f>'MRC5 24hUV'!BJ168</f>
        <v>0.94249598476695962</v>
      </c>
      <c r="E169" s="10"/>
      <c r="F169" s="10">
        <f>'CSA No UV'!BJ168</f>
        <v>0.89312060587870978</v>
      </c>
      <c r="G169" s="10">
        <f>'CSA 3hUV'!BJ168</f>
        <v>0.9646172131277766</v>
      </c>
      <c r="H169" s="10">
        <f>'CSA 16hUV'!BJ168</f>
        <v>0.97408387518996897</v>
      </c>
      <c r="I169" s="10">
        <f>'CSA 24hUV'!BJ168</f>
        <v>0.97129769057330029</v>
      </c>
      <c r="J169" s="10"/>
      <c r="K169" s="10">
        <f>'CSB No UV'!BJ168</f>
        <v>0.89011822074288349</v>
      </c>
      <c r="L169" s="10">
        <f>'CSB 3hUV'!BJ168</f>
        <v>0.94892115450545056</v>
      </c>
      <c r="M169" s="10">
        <f>'CSB 16hUV'!BJ168</f>
        <v>0.96954879135482308</v>
      </c>
      <c r="N169" s="11">
        <f>'CSB 24hUV'!BJ168</f>
        <v>0.96477649988728054</v>
      </c>
      <c r="P169" s="9">
        <f t="shared" si="52"/>
        <v>0</v>
      </c>
      <c r="Q169" s="10">
        <f t="shared" si="53"/>
        <v>2.7241041824791923E-2</v>
      </c>
      <c r="R169" s="10">
        <f t="shared" si="54"/>
        <v>-3.3173645075599278E-3</v>
      </c>
      <c r="S169" s="10">
        <f t="shared" si="55"/>
        <v>1.6853431680462272E-2</v>
      </c>
      <c r="T169" s="10"/>
      <c r="U169" s="10">
        <f t="shared" si="56"/>
        <v>-3.252194720778756E-2</v>
      </c>
      <c r="V169" s="10">
        <f t="shared" si="57"/>
        <v>3.8974660041279252E-2</v>
      </c>
      <c r="W169" s="10">
        <f t="shared" si="58"/>
        <v>4.8441322103471629E-2</v>
      </c>
      <c r="X169" s="10">
        <f t="shared" si="59"/>
        <v>4.5655137486802944E-2</v>
      </c>
      <c r="Y169" s="10"/>
      <c r="Z169" s="10">
        <f t="shared" si="60"/>
        <v>-3.5524332343613851E-2</v>
      </c>
      <c r="AA169" s="10">
        <f t="shared" si="61"/>
        <v>2.3278601418953215E-2</v>
      </c>
      <c r="AB169" s="10">
        <f t="shared" si="62"/>
        <v>4.3906238268325737E-2</v>
      </c>
      <c r="AC169" s="11">
        <f t="shared" si="63"/>
        <v>3.9133946800783193E-2</v>
      </c>
      <c r="AE169" s="9">
        <f>'MRC5 No UV'!BQ168</f>
        <v>1.0477999855220163E-3</v>
      </c>
      <c r="AF169" s="10">
        <f>'MRC5 3hUV'!BK168</f>
        <v>4.3024734268024619E-4</v>
      </c>
      <c r="AG169" s="10">
        <f>'MRC5 16hUV'!BK168</f>
        <v>2.0991648328893596E-3</v>
      </c>
      <c r="AH169" s="10">
        <f>'MRC5 24hUV'!BK168</f>
        <v>6.6653992866741419E-4</v>
      </c>
      <c r="AI169" s="10"/>
      <c r="AJ169" s="10">
        <f>'CSA No UV'!BK168</f>
        <v>1.3461984667938025E-3</v>
      </c>
      <c r="AK169" s="10">
        <f>'CSA 3hUV'!BK168</f>
        <v>4.5391139520886741E-4</v>
      </c>
      <c r="AL169" s="10">
        <f>'CSA 16hUV'!BK168</f>
        <v>6.4488445647376143E-4</v>
      </c>
      <c r="AM169" s="10">
        <f>'CSA 24hUV'!BK168</f>
        <v>1.0302809682069167E-3</v>
      </c>
      <c r="AN169" s="10"/>
      <c r="AO169" s="10">
        <f>'CSB No UV'!BK168</f>
        <v>1.182743772950242E-3</v>
      </c>
      <c r="AP169" s="10">
        <f>'CSB 3hUV'!BK168</f>
        <v>9.24347004532087E-4</v>
      </c>
      <c r="AQ169" s="10">
        <f>'CSB 16hUV'!BK168</f>
        <v>3.6814427000228387E-4</v>
      </c>
      <c r="AR169" s="11">
        <f>'CSB 24hUV'!BK168</f>
        <v>6.0286139650058204E-4</v>
      </c>
      <c r="AT169" s="9">
        <f t="shared" si="64"/>
        <v>0</v>
      </c>
      <c r="AU169" s="10">
        <f t="shared" si="65"/>
        <v>-6.175526428417701E-4</v>
      </c>
      <c r="AV169" s="10">
        <f t="shared" si="66"/>
        <v>1.0513648473673433E-3</v>
      </c>
      <c r="AW169" s="10">
        <f t="shared" si="67"/>
        <v>-3.812600568546021E-4</v>
      </c>
      <c r="AX169" s="10"/>
      <c r="AY169" s="10">
        <f t="shared" si="68"/>
        <v>2.9839848127178616E-4</v>
      </c>
      <c r="AZ169" s="10">
        <f t="shared" si="69"/>
        <v>-5.9388859031314894E-4</v>
      </c>
      <c r="BA169" s="10">
        <f t="shared" si="70"/>
        <v>-4.0291552904825486E-4</v>
      </c>
      <c r="BB169" s="10">
        <f t="shared" si="71"/>
        <v>-1.7519017315099569E-5</v>
      </c>
      <c r="BC169" s="10"/>
      <c r="BD169" s="10">
        <f t="shared" si="72"/>
        <v>1.349437874282257E-4</v>
      </c>
      <c r="BE169" s="10">
        <f t="shared" si="73"/>
        <v>-1.2345298098992929E-4</v>
      </c>
      <c r="BF169" s="10">
        <f t="shared" si="74"/>
        <v>-6.7965571551973237E-4</v>
      </c>
      <c r="BG169" s="11">
        <f t="shared" si="75"/>
        <v>-4.4493858902143425E-4</v>
      </c>
    </row>
    <row r="170" spans="1:59" x14ac:dyDescent="0.25">
      <c r="A170" s="9">
        <f>'MRC5 No UV'!BP169</f>
        <v>0.93527509826218802</v>
      </c>
      <c r="B170" s="10">
        <f>'MRC5 3hUV'!BJ169</f>
        <v>0.9516738481813396</v>
      </c>
      <c r="C170" s="10">
        <f>'MRC5 16hUV'!BJ169</f>
        <v>0.93071334498996205</v>
      </c>
      <c r="D170" s="10">
        <f>'MRC5 24hUV'!BJ169</f>
        <v>0.9339940521266753</v>
      </c>
      <c r="E170" s="10"/>
      <c r="F170" s="10">
        <f>'CSA No UV'!BJ169</f>
        <v>0.89446038802689698</v>
      </c>
      <c r="G170" s="10">
        <f>'CSA 3hUV'!BJ169</f>
        <v>0.94981196150471681</v>
      </c>
      <c r="H170" s="10">
        <f>'CSA 16hUV'!BJ169</f>
        <v>0.97410628684089251</v>
      </c>
      <c r="I170" s="10">
        <f>'CSA 24hUV'!BJ169</f>
        <v>0.97565532351989004</v>
      </c>
      <c r="J170" s="10"/>
      <c r="K170" s="10">
        <f>'CSB No UV'!BJ169</f>
        <v>0.90393520175431574</v>
      </c>
      <c r="L170" s="10">
        <f>'CSB 3hUV'!BJ169</f>
        <v>0.95626445186488929</v>
      </c>
      <c r="M170" s="10">
        <f>'CSB 16hUV'!BJ169</f>
        <v>0.96986342175655715</v>
      </c>
      <c r="N170" s="11">
        <f>'CSB 24hUV'!BJ169</f>
        <v>0.98210652496762818</v>
      </c>
      <c r="P170" s="9">
        <f t="shared" si="52"/>
        <v>0</v>
      </c>
      <c r="Q170" s="10">
        <f t="shared" si="53"/>
        <v>1.6398749919151578E-2</v>
      </c>
      <c r="R170" s="10">
        <f t="shared" si="54"/>
        <v>-4.5617532722259657E-3</v>
      </c>
      <c r="S170" s="10">
        <f t="shared" si="55"/>
        <v>-1.2810461355127201E-3</v>
      </c>
      <c r="T170" s="10"/>
      <c r="U170" s="10">
        <f t="shared" si="56"/>
        <v>-4.0814710235291041E-2</v>
      </c>
      <c r="V170" s="10">
        <f t="shared" si="57"/>
        <v>1.4536863242528786E-2</v>
      </c>
      <c r="W170" s="10">
        <f t="shared" si="58"/>
        <v>3.883118857870449E-2</v>
      </c>
      <c r="X170" s="10">
        <f t="shared" si="59"/>
        <v>4.0380225257702018E-2</v>
      </c>
      <c r="Y170" s="10"/>
      <c r="Z170" s="10">
        <f t="shared" si="60"/>
        <v>-3.1339896507872278E-2</v>
      </c>
      <c r="AA170" s="10">
        <f t="shared" si="61"/>
        <v>2.0989353602701266E-2</v>
      </c>
      <c r="AB170" s="10">
        <f t="shared" si="62"/>
        <v>3.4588323494369133E-2</v>
      </c>
      <c r="AC170" s="11">
        <f t="shared" si="63"/>
        <v>4.683142670544016E-2</v>
      </c>
      <c r="AE170" s="9">
        <f>'MRC5 No UV'!BQ169</f>
        <v>1.3733731536425251E-3</v>
      </c>
      <c r="AF170" s="10">
        <f>'MRC5 3hUV'!BK169</f>
        <v>9.0679002694877913E-4</v>
      </c>
      <c r="AG170" s="10">
        <f>'MRC5 16hUV'!BK169</f>
        <v>9.8669598591278555E-4</v>
      </c>
      <c r="AH170" s="10">
        <f>'MRC5 24hUV'!BK169</f>
        <v>6.2531164339812788E-4</v>
      </c>
      <c r="AI170" s="10"/>
      <c r="AJ170" s="10">
        <f>'CSA No UV'!BK169</f>
        <v>9.2772472134199091E-4</v>
      </c>
      <c r="AK170" s="10">
        <f>'CSA 3hUV'!BK169</f>
        <v>9.9625183966947249E-4</v>
      </c>
      <c r="AL170" s="10">
        <f>'CSA 16hUV'!BK169</f>
        <v>4.5449752477194703E-4</v>
      </c>
      <c r="AM170" s="10">
        <f>'CSA 24hUV'!BK169</f>
        <v>1.1434176449596739E-3</v>
      </c>
      <c r="AN170" s="10"/>
      <c r="AO170" s="10">
        <f>'CSB No UV'!BK169</f>
        <v>1.3012220585827347E-3</v>
      </c>
      <c r="AP170" s="10">
        <f>'CSB 3hUV'!BK169</f>
        <v>5.7979502863279874E-4</v>
      </c>
      <c r="AQ170" s="10">
        <f>'CSB 16hUV'!BK169</f>
        <v>4.7673379361024427E-4</v>
      </c>
      <c r="AR170" s="11">
        <f>'CSB 24hUV'!BK169</f>
        <v>4.1532960614917158E-4</v>
      </c>
      <c r="AT170" s="9">
        <f t="shared" si="64"/>
        <v>0</v>
      </c>
      <c r="AU170" s="10">
        <f t="shared" si="65"/>
        <v>-4.66583126693746E-4</v>
      </c>
      <c r="AV170" s="10">
        <f t="shared" si="66"/>
        <v>-3.8667716772973959E-4</v>
      </c>
      <c r="AW170" s="10">
        <f t="shared" si="67"/>
        <v>-7.4806151024439725E-4</v>
      </c>
      <c r="AX170" s="10"/>
      <c r="AY170" s="10">
        <f t="shared" si="68"/>
        <v>-4.4564843230053422E-4</v>
      </c>
      <c r="AZ170" s="10">
        <f t="shared" si="69"/>
        <v>-3.7712131397305265E-4</v>
      </c>
      <c r="BA170" s="10">
        <f t="shared" si="70"/>
        <v>-9.188756288705781E-4</v>
      </c>
      <c r="BB170" s="10">
        <f t="shared" si="71"/>
        <v>-2.2995550868285127E-4</v>
      </c>
      <c r="BC170" s="10"/>
      <c r="BD170" s="10">
        <f t="shared" si="72"/>
        <v>-7.2151095059790451E-5</v>
      </c>
      <c r="BE170" s="10">
        <f t="shared" si="73"/>
        <v>-7.9357812500972639E-4</v>
      </c>
      <c r="BF170" s="10">
        <f t="shared" si="74"/>
        <v>-8.9663936003228086E-4</v>
      </c>
      <c r="BG170" s="11">
        <f t="shared" si="75"/>
        <v>-9.5804354749335361E-4</v>
      </c>
    </row>
    <row r="171" spans="1:59" x14ac:dyDescent="0.25">
      <c r="A171" s="9">
        <f>'MRC5 No UV'!BP170</f>
        <v>0.92099759559844829</v>
      </c>
      <c r="B171" s="10">
        <f>'MRC5 3hUV'!BJ170</f>
        <v>0.94835985554451452</v>
      </c>
      <c r="C171" s="10">
        <f>'MRC5 16hUV'!BJ170</f>
        <v>0.92768753549200755</v>
      </c>
      <c r="D171" s="10">
        <f>'MRC5 24hUV'!BJ170</f>
        <v>0.93705099803607406</v>
      </c>
      <c r="E171" s="10"/>
      <c r="F171" s="10">
        <f>'CSA No UV'!BJ170</f>
        <v>0.91072844626387361</v>
      </c>
      <c r="G171" s="10">
        <f>'CSA 3hUV'!BJ170</f>
        <v>0.97276092274148418</v>
      </c>
      <c r="H171" s="10">
        <f>'CSA 16hUV'!BJ170</f>
        <v>0.96869749758663526</v>
      </c>
      <c r="I171" s="10">
        <f>'CSA 24hUV'!BJ170</f>
        <v>0.97377346013732302</v>
      </c>
      <c r="J171" s="10"/>
      <c r="K171" s="10">
        <f>'CSB No UV'!BJ170</f>
        <v>0.90050178419125704</v>
      </c>
      <c r="L171" s="10">
        <f>'CSB 3hUV'!BJ170</f>
        <v>0.96351100733598583</v>
      </c>
      <c r="M171" s="10">
        <f>'CSB 16hUV'!BJ170</f>
        <v>0.97607343726055285</v>
      </c>
      <c r="N171" s="11">
        <f>'CSB 24hUV'!BJ170</f>
        <v>0.97215470511479118</v>
      </c>
      <c r="P171" s="9">
        <f t="shared" si="52"/>
        <v>0</v>
      </c>
      <c r="Q171" s="10">
        <f t="shared" si="53"/>
        <v>2.7362259946066225E-2</v>
      </c>
      <c r="R171" s="10">
        <f t="shared" si="54"/>
        <v>6.6899398935592602E-3</v>
      </c>
      <c r="S171" s="10">
        <f t="shared" si="55"/>
        <v>1.6053402437625763E-2</v>
      </c>
      <c r="T171" s="10"/>
      <c r="U171" s="10">
        <f t="shared" si="56"/>
        <v>-1.0269149334574679E-2</v>
      </c>
      <c r="V171" s="10">
        <f t="shared" si="57"/>
        <v>5.1763327143035887E-2</v>
      </c>
      <c r="W171" s="10">
        <f t="shared" si="58"/>
        <v>4.7699901988186966E-2</v>
      </c>
      <c r="X171" s="10">
        <f t="shared" si="59"/>
        <v>5.2775864538874728E-2</v>
      </c>
      <c r="Y171" s="10"/>
      <c r="Z171" s="10">
        <f t="shared" si="60"/>
        <v>-2.0495811407191256E-2</v>
      </c>
      <c r="AA171" s="10">
        <f t="shared" si="61"/>
        <v>4.2513411737537532E-2</v>
      </c>
      <c r="AB171" s="10">
        <f t="shared" si="62"/>
        <v>5.5075841662104552E-2</v>
      </c>
      <c r="AC171" s="11">
        <f t="shared" si="63"/>
        <v>5.1157109516342891E-2</v>
      </c>
      <c r="AE171" s="9">
        <f>'MRC5 No UV'!BQ170</f>
        <v>6.005027937057972E-4</v>
      </c>
      <c r="AF171" s="10">
        <f>'MRC5 3hUV'!BK170</f>
        <v>8.8251242411037498E-4</v>
      </c>
      <c r="AG171" s="10">
        <f>'MRC5 16hUV'!BK170</f>
        <v>1.1457687811199241E-3</v>
      </c>
      <c r="AH171" s="10">
        <f>'MRC5 24hUV'!BK170</f>
        <v>4.4228107130035786E-4</v>
      </c>
      <c r="AI171" s="10"/>
      <c r="AJ171" s="10">
        <f>'CSA No UV'!BK170</f>
        <v>1.790703564585274E-3</v>
      </c>
      <c r="AK171" s="10">
        <f>'CSA 3hUV'!BK170</f>
        <v>1.2308772708544966E-3</v>
      </c>
      <c r="AL171" s="10">
        <f>'CSA 16hUV'!BK170</f>
        <v>7.5711920718750717E-4</v>
      </c>
      <c r="AM171" s="10">
        <f>'CSA 24hUV'!BK170</f>
        <v>9.2522981215675988E-4</v>
      </c>
      <c r="AN171" s="10"/>
      <c r="AO171" s="10">
        <f>'CSB No UV'!BK170</f>
        <v>1.9517806367240352E-3</v>
      </c>
      <c r="AP171" s="10">
        <f>'CSB 3hUV'!BK170</f>
        <v>6.7561977586060896E-4</v>
      </c>
      <c r="AQ171" s="10">
        <f>'CSB 16hUV'!BK170</f>
        <v>6.0110770418154687E-4</v>
      </c>
      <c r="AR171" s="11">
        <f>'CSB 24hUV'!BK170</f>
        <v>9.2089638999088891E-4</v>
      </c>
      <c r="AT171" s="9">
        <f t="shared" si="64"/>
        <v>0</v>
      </c>
      <c r="AU171" s="10">
        <f t="shared" si="65"/>
        <v>2.8200963040457777E-4</v>
      </c>
      <c r="AV171" s="10">
        <f t="shared" si="66"/>
        <v>5.4526598741412688E-4</v>
      </c>
      <c r="AW171" s="10">
        <f t="shared" si="67"/>
        <v>-1.5822172240543934E-4</v>
      </c>
      <c r="AX171" s="10"/>
      <c r="AY171" s="10">
        <f t="shared" si="68"/>
        <v>1.1902007708794768E-3</v>
      </c>
      <c r="AZ171" s="10">
        <f t="shared" si="69"/>
        <v>6.3037447714869941E-4</v>
      </c>
      <c r="BA171" s="10">
        <f t="shared" si="70"/>
        <v>1.5661641348170996E-4</v>
      </c>
      <c r="BB171" s="10">
        <f t="shared" si="71"/>
        <v>3.2472701845096268E-4</v>
      </c>
      <c r="BC171" s="10"/>
      <c r="BD171" s="10">
        <f t="shared" si="72"/>
        <v>1.351277843018238E-3</v>
      </c>
      <c r="BE171" s="10">
        <f t="shared" si="73"/>
        <v>7.5116982154811761E-5</v>
      </c>
      <c r="BF171" s="10">
        <f t="shared" si="74"/>
        <v>6.0491047574966726E-7</v>
      </c>
      <c r="BG171" s="11">
        <f t="shared" si="75"/>
        <v>3.203935962850917E-4</v>
      </c>
    </row>
    <row r="172" spans="1:59" x14ac:dyDescent="0.25">
      <c r="A172" s="9">
        <f>'MRC5 No UV'!BP171</f>
        <v>0.9258743344224265</v>
      </c>
      <c r="B172" s="10">
        <f>'MRC5 3hUV'!BJ171</f>
        <v>0.94905634934645666</v>
      </c>
      <c r="C172" s="10">
        <f>'MRC5 16hUV'!BJ171</f>
        <v>0.92592813182358458</v>
      </c>
      <c r="D172" s="10">
        <f>'MRC5 24hUV'!BJ171</f>
        <v>0.94043916321076459</v>
      </c>
      <c r="E172" s="10"/>
      <c r="F172" s="10">
        <f>'CSA No UV'!BJ171</f>
        <v>0.89179946553894585</v>
      </c>
      <c r="G172" s="10">
        <f>'CSA 3hUV'!BJ171</f>
        <v>0.9644840982542584</v>
      </c>
      <c r="H172" s="10">
        <f>'CSA 16hUV'!BJ171</f>
        <v>0.96280430452049737</v>
      </c>
      <c r="I172" s="10">
        <f>'CSA 24hUV'!BJ171</f>
        <v>0.97411162671575757</v>
      </c>
      <c r="J172" s="10"/>
      <c r="K172" s="10">
        <f>'CSB No UV'!BJ171</f>
        <v>0.89990187982049208</v>
      </c>
      <c r="L172" s="10">
        <f>'CSB 3hUV'!BJ171</f>
        <v>0.95782054529714744</v>
      </c>
      <c r="M172" s="10">
        <f>'CSB 16hUV'!BJ171</f>
        <v>0.97784270373450988</v>
      </c>
      <c r="N172" s="11">
        <f>'CSB 24hUV'!BJ171</f>
        <v>0.97078194722184175</v>
      </c>
      <c r="P172" s="9">
        <f t="shared" si="52"/>
        <v>0</v>
      </c>
      <c r="Q172" s="10">
        <f t="shared" si="53"/>
        <v>2.3182014924030159E-2</v>
      </c>
      <c r="R172" s="10">
        <f t="shared" si="54"/>
        <v>5.3797401158073299E-5</v>
      </c>
      <c r="S172" s="10">
        <f t="shared" si="55"/>
        <v>1.4564828788338091E-2</v>
      </c>
      <c r="T172" s="10"/>
      <c r="U172" s="10">
        <f t="shared" si="56"/>
        <v>-3.4074868883480658E-2</v>
      </c>
      <c r="V172" s="10">
        <f t="shared" si="57"/>
        <v>3.86097638318319E-2</v>
      </c>
      <c r="W172" s="10">
        <f t="shared" si="58"/>
        <v>3.6929970098070863E-2</v>
      </c>
      <c r="X172" s="10">
        <f t="shared" si="59"/>
        <v>4.8237292293331069E-2</v>
      </c>
      <c r="Y172" s="10"/>
      <c r="Z172" s="10">
        <f t="shared" si="60"/>
        <v>-2.5972454601934425E-2</v>
      </c>
      <c r="AA172" s="10">
        <f t="shared" si="61"/>
        <v>3.1946210874720937E-2</v>
      </c>
      <c r="AB172" s="10">
        <f t="shared" si="62"/>
        <v>5.1968369312083373E-2</v>
      </c>
      <c r="AC172" s="11">
        <f t="shared" si="63"/>
        <v>4.4907612799415242E-2</v>
      </c>
      <c r="AE172" s="9">
        <f>'MRC5 No UV'!BQ171</f>
        <v>9.2183929493604676E-4</v>
      </c>
      <c r="AF172" s="10">
        <f>'MRC5 3hUV'!BK171</f>
        <v>5.3027290688308765E-4</v>
      </c>
      <c r="AG172" s="10">
        <f>'MRC5 16hUV'!BK171</f>
        <v>1.681777006355697E-3</v>
      </c>
      <c r="AH172" s="10">
        <f>'MRC5 24hUV'!BK171</f>
        <v>5.6112689413906987E-4</v>
      </c>
      <c r="AI172" s="10"/>
      <c r="AJ172" s="10">
        <f>'CSA No UV'!BK171</f>
        <v>1.1707352668951564E-3</v>
      </c>
      <c r="AK172" s="10">
        <f>'CSA 3hUV'!BK171</f>
        <v>4.7328704368954587E-4</v>
      </c>
      <c r="AL172" s="10">
        <f>'CSA 16hUV'!BK171</f>
        <v>2.3426279656972799E-4</v>
      </c>
      <c r="AM172" s="10">
        <f>'CSA 24hUV'!BK171</f>
        <v>6.9013806469711894E-4</v>
      </c>
      <c r="AN172" s="10"/>
      <c r="AO172" s="10">
        <f>'CSB No UV'!BK171</f>
        <v>1.9174788655353817E-3</v>
      </c>
      <c r="AP172" s="10">
        <f>'CSB 3hUV'!BK171</f>
        <v>5.0598302805277679E-4</v>
      </c>
      <c r="AQ172" s="10">
        <f>'CSB 16hUV'!BK171</f>
        <v>7.9660419536808761E-4</v>
      </c>
      <c r="AR172" s="11">
        <f>'CSB 24hUV'!BK171</f>
        <v>8.6175883154309644E-4</v>
      </c>
      <c r="AT172" s="9">
        <f t="shared" si="64"/>
        <v>0</v>
      </c>
      <c r="AU172" s="10">
        <f t="shared" si="65"/>
        <v>-3.9156638805295911E-4</v>
      </c>
      <c r="AV172" s="10">
        <f t="shared" si="66"/>
        <v>7.5993771141965021E-4</v>
      </c>
      <c r="AW172" s="10">
        <f t="shared" si="67"/>
        <v>-3.6071240079697689E-4</v>
      </c>
      <c r="AX172" s="10"/>
      <c r="AY172" s="10">
        <f t="shared" si="68"/>
        <v>2.4889597195910961E-4</v>
      </c>
      <c r="AZ172" s="10">
        <f t="shared" si="69"/>
        <v>-4.4855225124650088E-4</v>
      </c>
      <c r="BA172" s="10">
        <f t="shared" si="70"/>
        <v>-6.8757649836631877E-4</v>
      </c>
      <c r="BB172" s="10">
        <f t="shared" si="71"/>
        <v>-2.3170123023892781E-4</v>
      </c>
      <c r="BC172" s="10"/>
      <c r="BD172" s="10">
        <f t="shared" si="72"/>
        <v>9.9563957059933491E-4</v>
      </c>
      <c r="BE172" s="10">
        <f t="shared" si="73"/>
        <v>-4.1585626688326997E-4</v>
      </c>
      <c r="BF172" s="10">
        <f t="shared" si="74"/>
        <v>-1.2523509956795915E-4</v>
      </c>
      <c r="BG172" s="11">
        <f t="shared" si="75"/>
        <v>-6.0080463392950321E-5</v>
      </c>
    </row>
    <row r="173" spans="1:59" x14ac:dyDescent="0.25">
      <c r="A173" s="9">
        <f>'MRC5 No UV'!BP172</f>
        <v>0.93459339543253062</v>
      </c>
      <c r="B173" s="10">
        <f>'MRC5 3hUV'!BJ172</f>
        <v>0.95404876861071286</v>
      </c>
      <c r="C173" s="10">
        <f>'MRC5 16hUV'!BJ172</f>
        <v>0.93968649592453812</v>
      </c>
      <c r="D173" s="10">
        <f>'MRC5 24hUV'!BJ172</f>
        <v>0.94213033857765238</v>
      </c>
      <c r="E173" s="10"/>
      <c r="F173" s="10">
        <f>'CSA No UV'!BJ172</f>
        <v>0.89938911676850597</v>
      </c>
      <c r="G173" s="10">
        <f>'CSA 3hUV'!BJ172</f>
        <v>0.96613492060086037</v>
      </c>
      <c r="H173" s="10">
        <f>'CSA 16hUV'!BJ172</f>
        <v>0.97996563423617522</v>
      </c>
      <c r="I173" s="10">
        <f>'CSA 24hUV'!BJ172</f>
        <v>0.96838730931147765</v>
      </c>
      <c r="J173" s="10"/>
      <c r="K173" s="10">
        <f>'CSB No UV'!BJ172</f>
        <v>0.8932779704590974</v>
      </c>
      <c r="L173" s="10">
        <f>'CSB 3hUV'!BJ172</f>
        <v>0.96458937606241812</v>
      </c>
      <c r="M173" s="10">
        <f>'CSB 16hUV'!BJ172</f>
        <v>0.97971410056044417</v>
      </c>
      <c r="N173" s="11">
        <f>'CSB 24hUV'!BJ172</f>
        <v>0.96933268688994256</v>
      </c>
      <c r="P173" s="9">
        <f t="shared" si="52"/>
        <v>0</v>
      </c>
      <c r="Q173" s="10">
        <f t="shared" si="53"/>
        <v>1.9455373178182245E-2</v>
      </c>
      <c r="R173" s="10">
        <f t="shared" si="54"/>
        <v>5.0931004920075074E-3</v>
      </c>
      <c r="S173" s="10">
        <f t="shared" si="55"/>
        <v>7.5369431451217661E-3</v>
      </c>
      <c r="T173" s="10"/>
      <c r="U173" s="10">
        <f t="shared" si="56"/>
        <v>-3.5204278664024646E-2</v>
      </c>
      <c r="V173" s="10">
        <f t="shared" si="57"/>
        <v>3.1541525168329754E-2</v>
      </c>
      <c r="W173" s="10">
        <f t="shared" si="58"/>
        <v>4.5372238803644604E-2</v>
      </c>
      <c r="X173" s="10">
        <f t="shared" si="59"/>
        <v>3.3793913878947035E-2</v>
      </c>
      <c r="Y173" s="10"/>
      <c r="Z173" s="10">
        <f t="shared" si="60"/>
        <v>-4.1315424973433212E-2</v>
      </c>
      <c r="AA173" s="10">
        <f t="shared" si="61"/>
        <v>2.9995980629887509E-2</v>
      </c>
      <c r="AB173" s="10">
        <f t="shared" si="62"/>
        <v>4.5120705127913552E-2</v>
      </c>
      <c r="AC173" s="11">
        <f t="shared" si="63"/>
        <v>3.4739291457411947E-2</v>
      </c>
      <c r="AE173" s="9">
        <f>'MRC5 No UV'!BQ172</f>
        <v>1.0096308144771893E-3</v>
      </c>
      <c r="AF173" s="10">
        <f>'MRC5 3hUV'!BK172</f>
        <v>4.4093386263098673E-4</v>
      </c>
      <c r="AG173" s="10">
        <f>'MRC5 16hUV'!BK172</f>
        <v>1.3334433028791494E-3</v>
      </c>
      <c r="AH173" s="10">
        <f>'MRC5 24hUV'!BK172</f>
        <v>6.8156805885865354E-4</v>
      </c>
      <c r="AI173" s="10"/>
      <c r="AJ173" s="10">
        <f>'CSA No UV'!BK172</f>
        <v>4.5322224799379713E-4</v>
      </c>
      <c r="AK173" s="10">
        <f>'CSA 3hUV'!BK172</f>
        <v>1.6425478897443412E-3</v>
      </c>
      <c r="AL173" s="10">
        <f>'CSA 16hUV'!BK172</f>
        <v>1.5796763885456421E-4</v>
      </c>
      <c r="AM173" s="10">
        <f>'CSA 24hUV'!BK172</f>
        <v>1.3730504367675219E-3</v>
      </c>
      <c r="AN173" s="10"/>
      <c r="AO173" s="10">
        <f>'CSB No UV'!BK172</f>
        <v>8.8370879619594964E-4</v>
      </c>
      <c r="AP173" s="10">
        <f>'CSB 3hUV'!BK172</f>
        <v>8.0819814920456113E-4</v>
      </c>
      <c r="AQ173" s="10">
        <f>'CSB 16hUV'!BK172</f>
        <v>2.661904431985707E-4</v>
      </c>
      <c r="AR173" s="11">
        <f>'CSB 24hUV'!BK172</f>
        <v>1.4964851716417014E-3</v>
      </c>
      <c r="AT173" s="9">
        <f t="shared" si="64"/>
        <v>0</v>
      </c>
      <c r="AU173" s="10">
        <f t="shared" si="65"/>
        <v>-5.686969518462026E-4</v>
      </c>
      <c r="AV173" s="10">
        <f t="shared" si="66"/>
        <v>3.2381248840196008E-4</v>
      </c>
      <c r="AW173" s="10">
        <f t="shared" si="67"/>
        <v>-3.2806275561853579E-4</v>
      </c>
      <c r="AX173" s="10"/>
      <c r="AY173" s="10">
        <f t="shared" si="68"/>
        <v>-5.5640856648339219E-4</v>
      </c>
      <c r="AZ173" s="10">
        <f t="shared" si="69"/>
        <v>6.3291707526715187E-4</v>
      </c>
      <c r="BA173" s="10">
        <f t="shared" si="70"/>
        <v>-8.5166317562262507E-4</v>
      </c>
      <c r="BB173" s="10">
        <f t="shared" si="71"/>
        <v>3.6341962229033257E-4</v>
      </c>
      <c r="BC173" s="10"/>
      <c r="BD173" s="10">
        <f t="shared" si="72"/>
        <v>-1.2592201828123969E-4</v>
      </c>
      <c r="BE173" s="10">
        <f t="shared" si="73"/>
        <v>-2.014326652726282E-4</v>
      </c>
      <c r="BF173" s="10">
        <f t="shared" si="74"/>
        <v>-7.4344037127861869E-4</v>
      </c>
      <c r="BG173" s="11">
        <f t="shared" si="75"/>
        <v>4.8685435716451205E-4</v>
      </c>
    </row>
    <row r="174" spans="1:59" x14ac:dyDescent="0.25">
      <c r="A174" s="9">
        <f>'MRC5 No UV'!BP173</f>
        <v>0.92421087984334416</v>
      </c>
      <c r="B174" s="10">
        <f>'MRC5 3hUV'!BJ173</f>
        <v>0.95832246641651064</v>
      </c>
      <c r="C174" s="10">
        <f>'MRC5 16hUV'!BJ173</f>
        <v>0.92534451688294106</v>
      </c>
      <c r="D174" s="10">
        <f>'MRC5 24hUV'!BJ173</f>
        <v>0.93120516425587929</v>
      </c>
      <c r="E174" s="10"/>
      <c r="F174" s="10">
        <f>'CSA No UV'!BJ173</f>
        <v>0.89144152061774362</v>
      </c>
      <c r="G174" s="10">
        <f>'CSA 3hUV'!BJ173</f>
        <v>0.9751136484440206</v>
      </c>
      <c r="H174" s="10">
        <f>'CSA 16hUV'!BJ173</f>
        <v>0.97390849337307728</v>
      </c>
      <c r="I174" s="10">
        <f>'CSA 24hUV'!BJ173</f>
        <v>0.97465149777777393</v>
      </c>
      <c r="J174" s="10"/>
      <c r="K174" s="10">
        <f>'CSB No UV'!BJ173</f>
        <v>0.89582888664309035</v>
      </c>
      <c r="L174" s="10">
        <f>'CSB 3hUV'!BJ173</f>
        <v>0.95124682510593517</v>
      </c>
      <c r="M174" s="10">
        <f>'CSB 16hUV'!BJ173</f>
        <v>0.96978423209992515</v>
      </c>
      <c r="N174" s="11">
        <f>'CSB 24hUV'!BJ173</f>
        <v>0.9726620970521811</v>
      </c>
      <c r="P174" s="9">
        <f t="shared" si="52"/>
        <v>0</v>
      </c>
      <c r="Q174" s="10">
        <f t="shared" si="53"/>
        <v>3.4111586573166486E-2</v>
      </c>
      <c r="R174" s="10">
        <f t="shared" si="54"/>
        <v>1.133637039596902E-3</v>
      </c>
      <c r="S174" s="10">
        <f t="shared" si="55"/>
        <v>6.9942844125351344E-3</v>
      </c>
      <c r="T174" s="10"/>
      <c r="U174" s="10">
        <f t="shared" si="56"/>
        <v>-3.2769359225600536E-2</v>
      </c>
      <c r="V174" s="10">
        <f t="shared" si="57"/>
        <v>5.090276860067644E-2</v>
      </c>
      <c r="W174" s="10">
        <f t="shared" si="58"/>
        <v>4.969761352973312E-2</v>
      </c>
      <c r="X174" s="10">
        <f t="shared" si="59"/>
        <v>5.0440617934429777E-2</v>
      </c>
      <c r="Y174" s="10"/>
      <c r="Z174" s="10">
        <f t="shared" si="60"/>
        <v>-2.8381993200253808E-2</v>
      </c>
      <c r="AA174" s="10">
        <f t="shared" si="61"/>
        <v>2.703594526259101E-2</v>
      </c>
      <c r="AB174" s="10">
        <f t="shared" si="62"/>
        <v>4.557335225658099E-2</v>
      </c>
      <c r="AC174" s="11">
        <f t="shared" si="63"/>
        <v>4.8451217208836939E-2</v>
      </c>
      <c r="AE174" s="9">
        <f>'MRC5 No UV'!BQ173</f>
        <v>1.1963766262994171E-3</v>
      </c>
      <c r="AF174" s="10">
        <f>'MRC5 3hUV'!BK173</f>
        <v>3.6131469928302147E-4</v>
      </c>
      <c r="AG174" s="10">
        <f>'MRC5 16hUV'!BK173</f>
        <v>6.7356543273616363E-4</v>
      </c>
      <c r="AH174" s="10">
        <f>'MRC5 24hUV'!BK173</f>
        <v>4.5384973828564929E-4</v>
      </c>
      <c r="AI174" s="10"/>
      <c r="AJ174" s="10">
        <f>'CSA No UV'!BK173</f>
        <v>8.0090389818581104E-4</v>
      </c>
      <c r="AK174" s="10">
        <f>'CSA 3hUV'!BK173</f>
        <v>9.1994164322539338E-4</v>
      </c>
      <c r="AL174" s="10">
        <f>'CSA 16hUV'!BK173</f>
        <v>4.6475528637571092E-4</v>
      </c>
      <c r="AM174" s="10">
        <f>'CSA 24hUV'!BK173</f>
        <v>1.1165556132755781E-3</v>
      </c>
      <c r="AN174" s="10"/>
      <c r="AO174" s="10">
        <f>'CSB No UV'!BK173</f>
        <v>1.4919093068054526E-3</v>
      </c>
      <c r="AP174" s="10">
        <f>'CSB 3hUV'!BK173</f>
        <v>5.244494812622414E-4</v>
      </c>
      <c r="AQ174" s="10">
        <f>'CSB 16hUV'!BK173</f>
        <v>4.4515574206056542E-4</v>
      </c>
      <c r="AR174" s="11">
        <f>'CSB 24hUV'!BK173</f>
        <v>6.0658775226723278E-4</v>
      </c>
      <c r="AT174" s="9">
        <f t="shared" si="64"/>
        <v>0</v>
      </c>
      <c r="AU174" s="10">
        <f t="shared" si="65"/>
        <v>-8.3506192701639573E-4</v>
      </c>
      <c r="AV174" s="10">
        <f t="shared" si="66"/>
        <v>-5.2281119356325351E-4</v>
      </c>
      <c r="AW174" s="10">
        <f t="shared" si="67"/>
        <v>-7.4252688801376785E-4</v>
      </c>
      <c r="AX174" s="10"/>
      <c r="AY174" s="10">
        <f t="shared" si="68"/>
        <v>-3.9547272811360609E-4</v>
      </c>
      <c r="AZ174" s="10">
        <f t="shared" si="69"/>
        <v>-2.7643498307402376E-4</v>
      </c>
      <c r="BA174" s="10">
        <f t="shared" si="70"/>
        <v>-7.3162133992370616E-4</v>
      </c>
      <c r="BB174" s="10">
        <f t="shared" si="71"/>
        <v>-7.9821013023839054E-5</v>
      </c>
      <c r="BC174" s="10"/>
      <c r="BD174" s="10">
        <f t="shared" si="72"/>
        <v>2.9553268050603546E-4</v>
      </c>
      <c r="BE174" s="10">
        <f t="shared" si="73"/>
        <v>-6.7192714503717574E-4</v>
      </c>
      <c r="BF174" s="10">
        <f t="shared" si="74"/>
        <v>-7.5122088423885177E-4</v>
      </c>
      <c r="BG174" s="11">
        <f t="shared" si="75"/>
        <v>-5.8978887403218435E-4</v>
      </c>
    </row>
    <row r="175" spans="1:59" x14ac:dyDescent="0.25">
      <c r="A175" s="9">
        <f>'MRC5 No UV'!BP174</f>
        <v>0.92737326221768901</v>
      </c>
      <c r="B175" s="10">
        <f>'MRC5 3hUV'!BJ174</f>
        <v>0.96338645307871196</v>
      </c>
      <c r="C175" s="10">
        <f>'MRC5 16hUV'!BJ174</f>
        <v>0.93223429515994882</v>
      </c>
      <c r="D175" s="10">
        <f>'MRC5 24hUV'!BJ174</f>
        <v>0.93252066845733217</v>
      </c>
      <c r="E175" s="10"/>
      <c r="F175" s="10">
        <f>'CSA No UV'!BJ174</f>
        <v>0.8998724897226783</v>
      </c>
      <c r="G175" s="10">
        <f>'CSA 3hUV'!BJ174</f>
        <v>0.95039451276221243</v>
      </c>
      <c r="H175" s="10">
        <f>'CSA 16hUV'!BJ174</f>
        <v>0.97543196501048646</v>
      </c>
      <c r="I175" s="10">
        <f>'CSA 24hUV'!BJ174</f>
        <v>0.98223871099939186</v>
      </c>
      <c r="J175" s="10"/>
      <c r="K175" s="10">
        <f>'CSB No UV'!BJ174</f>
        <v>0.8919689671347365</v>
      </c>
      <c r="L175" s="10">
        <f>'CSB 3hUV'!BJ174</f>
        <v>0.96320121998981167</v>
      </c>
      <c r="M175" s="10">
        <f>'CSB 16hUV'!BJ174</f>
        <v>0.9763959281300808</v>
      </c>
      <c r="N175" s="11">
        <f>'CSB 24hUV'!BJ174</f>
        <v>0.97033734971350927</v>
      </c>
      <c r="P175" s="9">
        <f t="shared" si="52"/>
        <v>0</v>
      </c>
      <c r="Q175" s="10">
        <f t="shared" si="53"/>
        <v>3.6013190861022948E-2</v>
      </c>
      <c r="R175" s="10">
        <f t="shared" si="54"/>
        <v>4.8610329422598131E-3</v>
      </c>
      <c r="S175" s="10">
        <f t="shared" si="55"/>
        <v>5.1474062396431597E-3</v>
      </c>
      <c r="T175" s="10"/>
      <c r="U175" s="10">
        <f t="shared" si="56"/>
        <v>-2.7500772495010706E-2</v>
      </c>
      <c r="V175" s="10">
        <f t="shared" si="57"/>
        <v>2.3021250544523419E-2</v>
      </c>
      <c r="W175" s="10">
        <f t="shared" si="58"/>
        <v>4.8058702792797448E-2</v>
      </c>
      <c r="X175" s="10">
        <f t="shared" si="59"/>
        <v>5.4865448781702852E-2</v>
      </c>
      <c r="Y175" s="10"/>
      <c r="Z175" s="10">
        <f t="shared" si="60"/>
        <v>-3.5404295082952508E-2</v>
      </c>
      <c r="AA175" s="10">
        <f t="shared" si="61"/>
        <v>3.5827957772122665E-2</v>
      </c>
      <c r="AB175" s="10">
        <f t="shared" si="62"/>
        <v>4.9022665912391794E-2</v>
      </c>
      <c r="AC175" s="11">
        <f t="shared" si="63"/>
        <v>4.2964087495820258E-2</v>
      </c>
      <c r="AE175" s="9">
        <f>'MRC5 No UV'!BQ174</f>
        <v>1.2110838740966353E-3</v>
      </c>
      <c r="AF175" s="10">
        <f>'MRC5 3hUV'!BK174</f>
        <v>6.4433814669577038E-4</v>
      </c>
      <c r="AG175" s="10">
        <f>'MRC5 16hUV'!BK174</f>
        <v>1.2341118900187223E-3</v>
      </c>
      <c r="AH175" s="10">
        <f>'MRC5 24hUV'!BK174</f>
        <v>4.6161119086860245E-4</v>
      </c>
      <c r="AI175" s="10"/>
      <c r="AJ175" s="10">
        <f>'CSA No UV'!BK174</f>
        <v>6.3203494937111326E-4</v>
      </c>
      <c r="AK175" s="10">
        <f>'CSA 3hUV'!BK174</f>
        <v>1.3235198525648386E-3</v>
      </c>
      <c r="AL175" s="10">
        <f>'CSA 16hUV'!BK174</f>
        <v>4.8618354727445075E-4</v>
      </c>
      <c r="AM175" s="10">
        <f>'CSA 24hUV'!BK174</f>
        <v>9.3267792768954695E-4</v>
      </c>
      <c r="AN175" s="10"/>
      <c r="AO175" s="10">
        <f>'CSB No UV'!BK174</f>
        <v>1.9100987591467191E-3</v>
      </c>
      <c r="AP175" s="10">
        <f>'CSB 3hUV'!BK174</f>
        <v>1.2615260013207888E-3</v>
      </c>
      <c r="AQ175" s="10">
        <f>'CSB 16hUV'!BK174</f>
        <v>6.7171262369199571E-4</v>
      </c>
      <c r="AR175" s="11">
        <f>'CSB 24hUV'!BK174</f>
        <v>9.2485877839064998E-4</v>
      </c>
      <c r="AT175" s="9">
        <f t="shared" si="64"/>
        <v>0</v>
      </c>
      <c r="AU175" s="10">
        <f t="shared" si="65"/>
        <v>-5.6674572740086492E-4</v>
      </c>
      <c r="AV175" s="10">
        <f t="shared" si="66"/>
        <v>2.3028015922087024E-5</v>
      </c>
      <c r="AW175" s="10">
        <f t="shared" si="67"/>
        <v>-7.494726832280329E-4</v>
      </c>
      <c r="AX175" s="10"/>
      <c r="AY175" s="10">
        <f t="shared" si="68"/>
        <v>-5.7904892472552204E-4</v>
      </c>
      <c r="AZ175" s="10">
        <f t="shared" si="69"/>
        <v>1.124359784682033E-4</v>
      </c>
      <c r="BA175" s="10">
        <f t="shared" si="70"/>
        <v>-7.2490032682218455E-4</v>
      </c>
      <c r="BB175" s="10">
        <f t="shared" si="71"/>
        <v>-2.7840594640708835E-4</v>
      </c>
      <c r="BC175" s="10"/>
      <c r="BD175" s="10">
        <f t="shared" si="72"/>
        <v>6.9901488505008376E-4</v>
      </c>
      <c r="BE175" s="10">
        <f t="shared" si="73"/>
        <v>5.0442127224153456E-5</v>
      </c>
      <c r="BF175" s="10">
        <f t="shared" si="74"/>
        <v>-5.3937125040463959E-4</v>
      </c>
      <c r="BG175" s="11">
        <f t="shared" si="75"/>
        <v>-2.8622509570598532E-4</v>
      </c>
    </row>
    <row r="176" spans="1:59" x14ac:dyDescent="0.25">
      <c r="A176" s="9">
        <f>'MRC5 No UV'!BP175</f>
        <v>0.92624633291291236</v>
      </c>
      <c r="B176" s="10">
        <f>'MRC5 3hUV'!BJ175</f>
        <v>0.95656900427121039</v>
      </c>
      <c r="C176" s="10">
        <f>'MRC5 16hUV'!BJ175</f>
        <v>0.91981719714106747</v>
      </c>
      <c r="D176" s="10">
        <f>'MRC5 24hUV'!BJ175</f>
        <v>0.94439293268390501</v>
      </c>
      <c r="E176" s="10"/>
      <c r="F176" s="10">
        <f>'CSA No UV'!BJ175</f>
        <v>0.92101339603573906</v>
      </c>
      <c r="G176" s="10">
        <f>'CSA 3hUV'!BJ175</f>
        <v>0.96563698679766463</v>
      </c>
      <c r="H176" s="10">
        <f>'CSA 16hUV'!BJ175</f>
        <v>0.96677216706149505</v>
      </c>
      <c r="I176" s="10">
        <f>'CSA 24hUV'!BJ175</f>
        <v>0.98068772665327786</v>
      </c>
      <c r="J176" s="10"/>
      <c r="K176" s="10">
        <f>'CSB No UV'!BJ175</f>
        <v>0.89764153630273658</v>
      </c>
      <c r="L176" s="10">
        <f>'CSB 3hUV'!BJ175</f>
        <v>0.94503478869086821</v>
      </c>
      <c r="M176" s="10">
        <f>'CSB 16hUV'!BJ175</f>
        <v>0.97093203614079882</v>
      </c>
      <c r="N176" s="11">
        <f>'CSB 24hUV'!BJ175</f>
        <v>0.97607146379083676</v>
      </c>
      <c r="P176" s="9">
        <f t="shared" si="52"/>
        <v>0</v>
      </c>
      <c r="Q176" s="10">
        <f t="shared" si="53"/>
        <v>3.0322671358298026E-2</v>
      </c>
      <c r="R176" s="10">
        <f t="shared" si="54"/>
        <v>-6.429135771844896E-3</v>
      </c>
      <c r="S176" s="10">
        <f t="shared" si="55"/>
        <v>1.8146599770992644E-2</v>
      </c>
      <c r="T176" s="10"/>
      <c r="U176" s="10">
        <f t="shared" si="56"/>
        <v>-5.2329368771732998E-3</v>
      </c>
      <c r="V176" s="10">
        <f t="shared" si="57"/>
        <v>3.9390653884752269E-2</v>
      </c>
      <c r="W176" s="10">
        <f t="shared" si="58"/>
        <v>4.0525834148582685E-2</v>
      </c>
      <c r="X176" s="10">
        <f t="shared" si="59"/>
        <v>5.4441393740365496E-2</v>
      </c>
      <c r="Y176" s="10"/>
      <c r="Z176" s="10">
        <f t="shared" si="60"/>
        <v>-2.8604796610175787E-2</v>
      </c>
      <c r="AA176" s="10">
        <f t="shared" si="61"/>
        <v>1.8788455777955848E-2</v>
      </c>
      <c r="AB176" s="10">
        <f t="shared" si="62"/>
        <v>4.4685703227886453E-2</v>
      </c>
      <c r="AC176" s="11">
        <f t="shared" si="63"/>
        <v>4.9825130877924395E-2</v>
      </c>
      <c r="AE176" s="9">
        <f>'MRC5 No UV'!BQ175</f>
        <v>1.348850989821408E-3</v>
      </c>
      <c r="AF176" s="10">
        <f>'MRC5 3hUV'!BK175</f>
        <v>3.0825609464731985E-4</v>
      </c>
      <c r="AG176" s="10">
        <f>'MRC5 16hUV'!BK175</f>
        <v>1.2713614606585893E-3</v>
      </c>
      <c r="AH176" s="10">
        <f>'MRC5 24hUV'!BK175</f>
        <v>4.1340876945998817E-4</v>
      </c>
      <c r="AI176" s="10"/>
      <c r="AJ176" s="10">
        <f>'CSA No UV'!BK175</f>
        <v>4.9473960281134967E-4</v>
      </c>
      <c r="AK176" s="10">
        <f>'CSA 3hUV'!BK175</f>
        <v>1.0152755787327774E-3</v>
      </c>
      <c r="AL176" s="10">
        <f>'CSA 16hUV'!BK175</f>
        <v>2.8757780597930837E-4</v>
      </c>
      <c r="AM176" s="10">
        <f>'CSA 24hUV'!BK175</f>
        <v>9.1870632939374517E-4</v>
      </c>
      <c r="AN176" s="10"/>
      <c r="AO176" s="10">
        <f>'CSB No UV'!BK175</f>
        <v>5.248698313622957E-4</v>
      </c>
      <c r="AP176" s="10">
        <f>'CSB 3hUV'!BK175</f>
        <v>5.9446764128497488E-4</v>
      </c>
      <c r="AQ176" s="10">
        <f>'CSB 16hUV'!BK175</f>
        <v>1.0063869825542831E-3</v>
      </c>
      <c r="AR176" s="11">
        <f>'CSB 24hUV'!BK175</f>
        <v>5.1834213473002887E-4</v>
      </c>
      <c r="AT176" s="9">
        <f t="shared" si="64"/>
        <v>0</v>
      </c>
      <c r="AU176" s="10">
        <f t="shared" si="65"/>
        <v>-1.0405948951740882E-3</v>
      </c>
      <c r="AV176" s="10">
        <f t="shared" si="66"/>
        <v>-7.7489529162818628E-5</v>
      </c>
      <c r="AW176" s="10">
        <f t="shared" si="67"/>
        <v>-9.3544222036141974E-4</v>
      </c>
      <c r="AX176" s="10"/>
      <c r="AY176" s="10">
        <f t="shared" si="68"/>
        <v>-8.5411138701005829E-4</v>
      </c>
      <c r="AZ176" s="10">
        <f t="shared" si="69"/>
        <v>-3.335754110886306E-4</v>
      </c>
      <c r="BA176" s="10">
        <f t="shared" si="70"/>
        <v>-1.0612731838420997E-3</v>
      </c>
      <c r="BB176" s="10">
        <f t="shared" si="71"/>
        <v>-4.3014466042766279E-4</v>
      </c>
      <c r="BC176" s="10"/>
      <c r="BD176" s="10">
        <f t="shared" si="72"/>
        <v>-8.2398115845911226E-4</v>
      </c>
      <c r="BE176" s="10">
        <f t="shared" si="73"/>
        <v>-7.5438334853643308E-4</v>
      </c>
      <c r="BF176" s="10">
        <f t="shared" si="74"/>
        <v>-3.4246400726712484E-4</v>
      </c>
      <c r="BG176" s="11">
        <f t="shared" si="75"/>
        <v>-8.3050885509137909E-4</v>
      </c>
    </row>
    <row r="177" spans="1:59" x14ac:dyDescent="0.25">
      <c r="A177" s="9">
        <f>'MRC5 No UV'!BP176</f>
        <v>0.92981744067000094</v>
      </c>
      <c r="B177" s="10">
        <f>'MRC5 3hUV'!BJ176</f>
        <v>0.95390868784751226</v>
      </c>
      <c r="C177" s="10">
        <f>'MRC5 16hUV'!BJ176</f>
        <v>0.9262760876987185</v>
      </c>
      <c r="D177" s="10">
        <f>'MRC5 24hUV'!BJ176</f>
        <v>0.93050723031157223</v>
      </c>
      <c r="E177" s="10"/>
      <c r="F177" s="10">
        <f>'CSA No UV'!BJ176</f>
        <v>0.90549508552997149</v>
      </c>
      <c r="G177" s="10">
        <f>'CSA 3hUV'!BJ176</f>
        <v>0.96448221503790976</v>
      </c>
      <c r="H177" s="10">
        <f>'CSA 16hUV'!BJ176</f>
        <v>0.96996765041403243</v>
      </c>
      <c r="I177" s="10">
        <f>'CSA 24hUV'!BJ176</f>
        <v>0.96812125954299832</v>
      </c>
      <c r="J177" s="10"/>
      <c r="K177" s="10">
        <f>'CSB No UV'!BJ176</f>
        <v>0.89374192355406845</v>
      </c>
      <c r="L177" s="10">
        <f>'CSB 3hUV'!BJ176</f>
        <v>0.95118022379698153</v>
      </c>
      <c r="M177" s="10">
        <f>'CSB 16hUV'!BJ176</f>
        <v>0.96647684455421579</v>
      </c>
      <c r="N177" s="11">
        <f>'CSB 24hUV'!BJ176</f>
        <v>0.97570631693157017</v>
      </c>
      <c r="P177" s="9">
        <f t="shared" si="52"/>
        <v>0</v>
      </c>
      <c r="Q177" s="10">
        <f t="shared" si="53"/>
        <v>2.4091247177511321E-2</v>
      </c>
      <c r="R177" s="10">
        <f t="shared" si="54"/>
        <v>-3.541352971282441E-3</v>
      </c>
      <c r="S177" s="10">
        <f t="shared" si="55"/>
        <v>6.897896415712923E-4</v>
      </c>
      <c r="T177" s="10"/>
      <c r="U177" s="10">
        <f t="shared" si="56"/>
        <v>-2.432235514002945E-2</v>
      </c>
      <c r="V177" s="10">
        <f t="shared" si="57"/>
        <v>3.4664774367908824E-2</v>
      </c>
      <c r="W177" s="10">
        <f t="shared" si="58"/>
        <v>4.0150209744031495E-2</v>
      </c>
      <c r="X177" s="10">
        <f t="shared" si="59"/>
        <v>3.8303818872997386E-2</v>
      </c>
      <c r="Y177" s="10"/>
      <c r="Z177" s="10">
        <f t="shared" si="60"/>
        <v>-3.6075517115932487E-2</v>
      </c>
      <c r="AA177" s="10">
        <f t="shared" si="61"/>
        <v>2.1362783126980589E-2</v>
      </c>
      <c r="AB177" s="10">
        <f t="shared" si="62"/>
        <v>3.6659403884214847E-2</v>
      </c>
      <c r="AC177" s="11">
        <f t="shared" si="63"/>
        <v>4.5888876261569234E-2</v>
      </c>
      <c r="AE177" s="9">
        <f>'MRC5 No UV'!BQ176</f>
        <v>9.2832241758610196E-4</v>
      </c>
      <c r="AF177" s="10">
        <f>'MRC5 3hUV'!BK176</f>
        <v>4.5018068701763045E-4</v>
      </c>
      <c r="AG177" s="10">
        <f>'MRC5 16hUV'!BK176</f>
        <v>1.1243596745342623E-3</v>
      </c>
      <c r="AH177" s="10">
        <f>'MRC5 24hUV'!BK176</f>
        <v>4.6735921439077654E-4</v>
      </c>
      <c r="AI177" s="10"/>
      <c r="AJ177" s="10">
        <f>'CSA No UV'!BK176</f>
        <v>1.0617230445815347E-3</v>
      </c>
      <c r="AK177" s="10">
        <f>'CSA 3hUV'!BK176</f>
        <v>4.0173967574734515E-4</v>
      </c>
      <c r="AL177" s="10">
        <f>'CSA 16hUV'!BK176</f>
        <v>4.8995682124545103E-4</v>
      </c>
      <c r="AM177" s="10">
        <f>'CSA 24hUV'!BK176</f>
        <v>8.2672779988198517E-4</v>
      </c>
      <c r="AN177" s="10"/>
      <c r="AO177" s="10">
        <f>'CSB No UV'!BK176</f>
        <v>3.0028344394515114E-3</v>
      </c>
      <c r="AP177" s="10">
        <f>'CSB 3hUV'!BK176</f>
        <v>3.1763857619785904E-4</v>
      </c>
      <c r="AQ177" s="10">
        <f>'CSB 16hUV'!BK176</f>
        <v>6.4111763444225965E-4</v>
      </c>
      <c r="AR177" s="11">
        <f>'CSB 24hUV'!BK176</f>
        <v>2.9284779772032729E-4</v>
      </c>
      <c r="AT177" s="9">
        <f t="shared" si="64"/>
        <v>0</v>
      </c>
      <c r="AU177" s="10">
        <f t="shared" si="65"/>
        <v>-4.7814173056847151E-4</v>
      </c>
      <c r="AV177" s="10">
        <f t="shared" si="66"/>
        <v>1.9603725694816037E-4</v>
      </c>
      <c r="AW177" s="10">
        <f t="shared" si="67"/>
        <v>-4.6096320319532542E-4</v>
      </c>
      <c r="AX177" s="10"/>
      <c r="AY177" s="10">
        <f t="shared" si="68"/>
        <v>1.3340062699543278E-4</v>
      </c>
      <c r="AZ177" s="10">
        <f t="shared" si="69"/>
        <v>-5.2658274183875681E-4</v>
      </c>
      <c r="BA177" s="10">
        <f t="shared" si="70"/>
        <v>-4.3836559634065093E-4</v>
      </c>
      <c r="BB177" s="10">
        <f t="shared" si="71"/>
        <v>-1.015946177041168E-4</v>
      </c>
      <c r="BC177" s="10"/>
      <c r="BD177" s="10">
        <f t="shared" si="72"/>
        <v>2.0745120218654094E-3</v>
      </c>
      <c r="BE177" s="10">
        <f t="shared" si="73"/>
        <v>-6.1068384138824293E-4</v>
      </c>
      <c r="BF177" s="10">
        <f t="shared" si="74"/>
        <v>-2.8720478314384231E-4</v>
      </c>
      <c r="BG177" s="11">
        <f t="shared" si="75"/>
        <v>-6.3547461986577462E-4</v>
      </c>
    </row>
    <row r="178" spans="1:59" x14ac:dyDescent="0.25">
      <c r="A178" s="9">
        <f>'MRC5 No UV'!BP177</f>
        <v>0.92806290136097747</v>
      </c>
      <c r="B178" s="10">
        <f>'MRC5 3hUV'!BJ177</f>
        <v>0.94901952291297698</v>
      </c>
      <c r="C178" s="10">
        <f>'MRC5 16hUV'!BJ177</f>
        <v>0.92226274713548118</v>
      </c>
      <c r="D178" s="10">
        <f>'MRC5 24hUV'!BJ177</f>
        <v>0.92741510004518513</v>
      </c>
      <c r="E178" s="10"/>
      <c r="F178" s="10">
        <f>'CSA No UV'!BJ177</f>
        <v>0.90814997527488139</v>
      </c>
      <c r="G178" s="10">
        <f>'CSA 3hUV'!BJ177</f>
        <v>0.95476165668333302</v>
      </c>
      <c r="H178" s="10">
        <f>'CSA 16hUV'!BJ177</f>
        <v>0.97563687755806061</v>
      </c>
      <c r="I178" s="10">
        <f>'CSA 24hUV'!BJ177</f>
        <v>0.97511174811123225</v>
      </c>
      <c r="J178" s="10"/>
      <c r="K178" s="10">
        <f>'CSB No UV'!BJ177</f>
        <v>0.90238929291109904</v>
      </c>
      <c r="L178" s="10">
        <f>'CSB 3hUV'!BJ177</f>
        <v>0.95653228551334823</v>
      </c>
      <c r="M178" s="10">
        <f>'CSB 16hUV'!BJ177</f>
        <v>0.97798077415969542</v>
      </c>
      <c r="N178" s="11">
        <f>'CSB 24hUV'!BJ177</f>
        <v>0.97250922980915566</v>
      </c>
      <c r="P178" s="9">
        <f t="shared" si="52"/>
        <v>0</v>
      </c>
      <c r="Q178" s="10">
        <f t="shared" si="53"/>
        <v>2.095662155199951E-2</v>
      </c>
      <c r="R178" s="10">
        <f t="shared" si="54"/>
        <v>-5.8001542254962901E-3</v>
      </c>
      <c r="S178" s="10">
        <f t="shared" si="55"/>
        <v>-6.4780131579234013E-4</v>
      </c>
      <c r="T178" s="10"/>
      <c r="U178" s="10">
        <f t="shared" si="56"/>
        <v>-1.9912926086096072E-2</v>
      </c>
      <c r="V178" s="10">
        <f t="shared" si="57"/>
        <v>2.669875532235555E-2</v>
      </c>
      <c r="W178" s="10">
        <f t="shared" si="58"/>
        <v>4.7573976197083145E-2</v>
      </c>
      <c r="X178" s="10">
        <f t="shared" si="59"/>
        <v>4.704884675025478E-2</v>
      </c>
      <c r="Y178" s="10"/>
      <c r="Z178" s="10">
        <f t="shared" si="60"/>
        <v>-2.5673608449878427E-2</v>
      </c>
      <c r="AA178" s="10">
        <f t="shared" si="61"/>
        <v>2.8469384152370769E-2</v>
      </c>
      <c r="AB178" s="10">
        <f t="shared" si="62"/>
        <v>4.9917872798717955E-2</v>
      </c>
      <c r="AC178" s="11">
        <f t="shared" si="63"/>
        <v>4.4446328448178196E-2</v>
      </c>
      <c r="AE178" s="9">
        <f>'MRC5 No UV'!BQ177</f>
        <v>1.0134441810007062E-3</v>
      </c>
      <c r="AF178" s="10">
        <f>'MRC5 3hUV'!BK177</f>
        <v>9.8132957898051367E-5</v>
      </c>
      <c r="AG178" s="10">
        <f>'MRC5 16hUV'!BK177</f>
        <v>1.0789689883218174E-3</v>
      </c>
      <c r="AH178" s="10">
        <f>'MRC5 24hUV'!BK177</f>
        <v>5.1415694420489189E-4</v>
      </c>
      <c r="AI178" s="10"/>
      <c r="AJ178" s="10">
        <f>'CSA No UV'!BK177</f>
        <v>9.1871550613880769E-4</v>
      </c>
      <c r="AK178" s="10">
        <f>'CSA 3hUV'!BK177</f>
        <v>7.4043686232163155E-4</v>
      </c>
      <c r="AL178" s="10">
        <f>'CSA 16hUV'!BK177</f>
        <v>1.0871051246986569E-3</v>
      </c>
      <c r="AM178" s="10">
        <f>'CSA 24hUV'!BK177</f>
        <v>1.3589579896596839E-3</v>
      </c>
      <c r="AN178" s="10"/>
      <c r="AO178" s="10">
        <f>'CSB No UV'!BK177</f>
        <v>9.9955553448412629E-4</v>
      </c>
      <c r="AP178" s="10">
        <f>'CSB 3hUV'!BK177</f>
        <v>4.95172344121252E-4</v>
      </c>
      <c r="AQ178" s="10">
        <f>'CSB 16hUV'!BK177</f>
        <v>2.4491063743282824E-4</v>
      </c>
      <c r="AR178" s="11">
        <f>'CSB 24hUV'!BK177</f>
        <v>4.9371104698172881E-4</v>
      </c>
      <c r="AT178" s="9">
        <f t="shared" si="64"/>
        <v>0</v>
      </c>
      <c r="AU178" s="10">
        <f t="shared" si="65"/>
        <v>-9.1531122310265487E-4</v>
      </c>
      <c r="AV178" s="10">
        <f t="shared" si="66"/>
        <v>6.5524807321111185E-5</v>
      </c>
      <c r="AW178" s="10">
        <f t="shared" si="67"/>
        <v>-4.9928723679581435E-4</v>
      </c>
      <c r="AX178" s="10"/>
      <c r="AY178" s="10">
        <f t="shared" si="68"/>
        <v>-9.4728674861898547E-5</v>
      </c>
      <c r="AZ178" s="10">
        <f t="shared" si="69"/>
        <v>-2.7300731867907469E-4</v>
      </c>
      <c r="BA178" s="10">
        <f t="shared" si="70"/>
        <v>7.3660943697950645E-5</v>
      </c>
      <c r="BB178" s="10">
        <f t="shared" si="71"/>
        <v>3.4551380865897765E-4</v>
      </c>
      <c r="BC178" s="10"/>
      <c r="BD178" s="10">
        <f t="shared" si="72"/>
        <v>-1.388864651657995E-5</v>
      </c>
      <c r="BE178" s="10">
        <f t="shared" si="73"/>
        <v>-5.1827183687945424E-4</v>
      </c>
      <c r="BF178" s="10">
        <f t="shared" si="74"/>
        <v>-7.6853354356787805E-4</v>
      </c>
      <c r="BG178" s="11">
        <f t="shared" si="75"/>
        <v>-5.1973313401897743E-4</v>
      </c>
    </row>
    <row r="179" spans="1:59" x14ac:dyDescent="0.25">
      <c r="A179" s="9">
        <f>'MRC5 No UV'!BP178</f>
        <v>0.92977355546545581</v>
      </c>
      <c r="B179" s="10">
        <f>'MRC5 3hUV'!BJ178</f>
        <v>0.95875607298415044</v>
      </c>
      <c r="C179" s="10">
        <f>'MRC5 16hUV'!BJ178</f>
        <v>0.93241321828340296</v>
      </c>
      <c r="D179" s="10">
        <f>'MRC5 24hUV'!BJ178</f>
        <v>0.9212342793882492</v>
      </c>
      <c r="E179" s="10"/>
      <c r="F179" s="10">
        <f>'CSA No UV'!BJ178</f>
        <v>0.9012335588023157</v>
      </c>
      <c r="G179" s="10">
        <f>'CSA 3hUV'!BJ178</f>
        <v>0.96983517075299885</v>
      </c>
      <c r="H179" s="10">
        <f>'CSA 16hUV'!BJ178</f>
        <v>0.97059545738105724</v>
      </c>
      <c r="I179" s="10">
        <f>'CSA 24hUV'!BJ178</f>
        <v>0.959201864350816</v>
      </c>
      <c r="J179" s="10"/>
      <c r="K179" s="10">
        <f>'CSB No UV'!BJ178</f>
        <v>0.8911793803628848</v>
      </c>
      <c r="L179" s="10">
        <f>'CSB 3hUV'!BJ178</f>
        <v>0.9606973191030308</v>
      </c>
      <c r="M179" s="10">
        <f>'CSB 16hUV'!BJ178</f>
        <v>0.96966192568336818</v>
      </c>
      <c r="N179" s="11">
        <f>'CSB 24hUV'!BJ178</f>
        <v>0.96773326573587237</v>
      </c>
      <c r="P179" s="9">
        <f t="shared" si="52"/>
        <v>0</v>
      </c>
      <c r="Q179" s="10">
        <f t="shared" si="53"/>
        <v>2.8982517518694628E-2</v>
      </c>
      <c r="R179" s="10">
        <f t="shared" si="54"/>
        <v>2.6396628179471415E-3</v>
      </c>
      <c r="S179" s="10">
        <f t="shared" si="55"/>
        <v>-8.5392760772066145E-3</v>
      </c>
      <c r="T179" s="10"/>
      <c r="U179" s="10">
        <f t="shared" si="56"/>
        <v>-2.853999666314011E-2</v>
      </c>
      <c r="V179" s="10">
        <f t="shared" si="57"/>
        <v>4.006161528754304E-2</v>
      </c>
      <c r="W179" s="10">
        <f t="shared" si="58"/>
        <v>4.0821901915601422E-2</v>
      </c>
      <c r="X179" s="10">
        <f t="shared" si="59"/>
        <v>2.9428308885360188E-2</v>
      </c>
      <c r="Y179" s="10"/>
      <c r="Z179" s="10">
        <f t="shared" si="60"/>
        <v>-3.8594175102571016E-2</v>
      </c>
      <c r="AA179" s="10">
        <f t="shared" si="61"/>
        <v>3.0923763637574986E-2</v>
      </c>
      <c r="AB179" s="10">
        <f t="shared" si="62"/>
        <v>3.9888370217912361E-2</v>
      </c>
      <c r="AC179" s="11">
        <f t="shared" si="63"/>
        <v>3.7959710270416558E-2</v>
      </c>
      <c r="AE179" s="9">
        <f>'MRC5 No UV'!BQ178</f>
        <v>5.0082141605870011E-4</v>
      </c>
      <c r="AF179" s="10">
        <f>'MRC5 3hUV'!BK178</f>
        <v>2.4570651867386476E-4</v>
      </c>
      <c r="AG179" s="10">
        <f>'MRC5 16hUV'!BK178</f>
        <v>1.6596657543143612E-3</v>
      </c>
      <c r="AH179" s="10">
        <f>'MRC5 24hUV'!BK178</f>
        <v>2.4442012760473203E-4</v>
      </c>
      <c r="AI179" s="10"/>
      <c r="AJ179" s="10">
        <f>'CSA No UV'!BK178</f>
        <v>1.361708337770945E-3</v>
      </c>
      <c r="AK179" s="10">
        <f>'CSA 3hUV'!BK178</f>
        <v>5.8115289747881114E-4</v>
      </c>
      <c r="AL179" s="10">
        <f>'CSA 16hUV'!BK178</f>
        <v>9.3338204987566682E-4</v>
      </c>
      <c r="AM179" s="10">
        <f>'CSA 24hUV'!BK178</f>
        <v>9.5425391702023043E-4</v>
      </c>
      <c r="AN179" s="10"/>
      <c r="AO179" s="10">
        <f>'CSB No UV'!BK178</f>
        <v>2.5387433301797676E-3</v>
      </c>
      <c r="AP179" s="10">
        <f>'CSB 3hUV'!BK178</f>
        <v>4.7933761751347306E-4</v>
      </c>
      <c r="AQ179" s="10">
        <f>'CSB 16hUV'!BK178</f>
        <v>6.0107193464499964E-4</v>
      </c>
      <c r="AR179" s="11">
        <f>'CSB 24hUV'!BK178</f>
        <v>9.3523791762605793E-4</v>
      </c>
      <c r="AT179" s="9">
        <f t="shared" si="64"/>
        <v>0</v>
      </c>
      <c r="AU179" s="10">
        <f t="shared" si="65"/>
        <v>-2.5511489738483536E-4</v>
      </c>
      <c r="AV179" s="10">
        <f t="shared" si="66"/>
        <v>1.1588443382556611E-3</v>
      </c>
      <c r="AW179" s="10">
        <f t="shared" si="67"/>
        <v>-2.5640128845396808E-4</v>
      </c>
      <c r="AX179" s="10"/>
      <c r="AY179" s="10">
        <f t="shared" si="68"/>
        <v>8.6088692171224488E-4</v>
      </c>
      <c r="AZ179" s="10">
        <f t="shared" si="69"/>
        <v>8.0331481420111025E-5</v>
      </c>
      <c r="BA179" s="10">
        <f t="shared" si="70"/>
        <v>4.325606338169667E-4</v>
      </c>
      <c r="BB179" s="10">
        <f t="shared" si="71"/>
        <v>4.5343250096153032E-4</v>
      </c>
      <c r="BC179" s="10"/>
      <c r="BD179" s="10">
        <f t="shared" si="72"/>
        <v>2.0379219141210677E-3</v>
      </c>
      <c r="BE179" s="10">
        <f t="shared" si="73"/>
        <v>-2.1483798545227052E-5</v>
      </c>
      <c r="BF179" s="10">
        <f t="shared" si="74"/>
        <v>1.0025051858629952E-4</v>
      </c>
      <c r="BG179" s="11">
        <f t="shared" si="75"/>
        <v>4.3441650156735782E-4</v>
      </c>
    </row>
    <row r="180" spans="1:59" x14ac:dyDescent="0.25">
      <c r="A180" s="9">
        <f>'MRC5 No UV'!BP179</f>
        <v>0.92789657490653132</v>
      </c>
      <c r="B180" s="10">
        <f>'MRC5 3hUV'!BJ179</f>
        <v>0.95616252774429067</v>
      </c>
      <c r="C180" s="10">
        <f>'MRC5 16hUV'!BJ179</f>
        <v>0.92412850727278872</v>
      </c>
      <c r="D180" s="10">
        <f>'MRC5 24hUV'!BJ179</f>
        <v>0.92592964910365683</v>
      </c>
      <c r="E180" s="10"/>
      <c r="F180" s="10">
        <f>'CSA No UV'!BJ179</f>
        <v>0.90436136349152041</v>
      </c>
      <c r="G180" s="10">
        <f>'CSA 3hUV'!BJ179</f>
        <v>0.96487435642212116</v>
      </c>
      <c r="H180" s="10">
        <f>'CSA 16hUV'!BJ179</f>
        <v>0.96524145951995488</v>
      </c>
      <c r="I180" s="10">
        <f>'CSA 24hUV'!BJ179</f>
        <v>0.96982298557340785</v>
      </c>
      <c r="J180" s="10"/>
      <c r="K180" s="10">
        <f>'CSB No UV'!BJ179</f>
        <v>0.90313693041765464</v>
      </c>
      <c r="L180" s="10">
        <f>'CSB 3hUV'!BJ179</f>
        <v>0.9593353310921181</v>
      </c>
      <c r="M180" s="10">
        <f>'CSB 16hUV'!BJ179</f>
        <v>0.95785316101790041</v>
      </c>
      <c r="N180" s="11">
        <f>'CSB 24hUV'!BJ179</f>
        <v>0.97494370477425751</v>
      </c>
      <c r="P180" s="9">
        <f t="shared" si="52"/>
        <v>0</v>
      </c>
      <c r="Q180" s="10">
        <f t="shared" si="53"/>
        <v>2.8265952837759345E-2</v>
      </c>
      <c r="R180" s="10">
        <f t="shared" si="54"/>
        <v>-3.7680676337426E-3</v>
      </c>
      <c r="S180" s="10">
        <f t="shared" si="55"/>
        <v>-1.9669258028744974E-3</v>
      </c>
      <c r="T180" s="10"/>
      <c r="U180" s="10">
        <f t="shared" si="56"/>
        <v>-2.3535211415010915E-2</v>
      </c>
      <c r="V180" s="10">
        <f t="shared" si="57"/>
        <v>3.6977781515589836E-2</v>
      </c>
      <c r="W180" s="10">
        <f t="shared" si="58"/>
        <v>3.7344884613423557E-2</v>
      </c>
      <c r="X180" s="10">
        <f t="shared" si="59"/>
        <v>4.1926410666876524E-2</v>
      </c>
      <c r="Y180" s="10"/>
      <c r="Z180" s="10">
        <f t="shared" si="60"/>
        <v>-2.4759644488876686E-2</v>
      </c>
      <c r="AA180" s="10">
        <f t="shared" si="61"/>
        <v>3.143875618558678E-2</v>
      </c>
      <c r="AB180" s="10">
        <f t="shared" si="62"/>
        <v>2.9956586111369088E-2</v>
      </c>
      <c r="AC180" s="11">
        <f t="shared" si="63"/>
        <v>4.704712986772619E-2</v>
      </c>
      <c r="AE180" s="9">
        <f>'MRC5 No UV'!BQ179</f>
        <v>7.6614064953884058E-4</v>
      </c>
      <c r="AF180" s="10">
        <f>'MRC5 3hUV'!BK179</f>
        <v>4.9650122788531597E-4</v>
      </c>
      <c r="AG180" s="10">
        <f>'MRC5 16hUV'!BK179</f>
        <v>1.2510534765059309E-3</v>
      </c>
      <c r="AH180" s="10">
        <f>'MRC5 24hUV'!BK179</f>
        <v>1.9891849647750252E-4</v>
      </c>
      <c r="AI180" s="10"/>
      <c r="AJ180" s="10">
        <f>'CSA No UV'!BK179</f>
        <v>1.1425129647287611E-3</v>
      </c>
      <c r="AK180" s="10">
        <f>'CSA 3hUV'!BK179</f>
        <v>5.6138551171327892E-4</v>
      </c>
      <c r="AL180" s="10">
        <f>'CSA 16hUV'!BK179</f>
        <v>7.1750152928940273E-4</v>
      </c>
      <c r="AM180" s="10">
        <f>'CSA 24hUV'!BK179</f>
        <v>1.0814291845474703E-3</v>
      </c>
      <c r="AN180" s="10"/>
      <c r="AO180" s="10">
        <f>'CSB No UV'!BK179</f>
        <v>1.3664668818529956E-3</v>
      </c>
      <c r="AP180" s="10">
        <f>'CSB 3hUV'!BK179</f>
        <v>4.0032957935306541E-4</v>
      </c>
      <c r="AQ180" s="10">
        <f>'CSB 16hUV'!BK179</f>
        <v>8.3760529514199098E-4</v>
      </c>
      <c r="AR180" s="11">
        <f>'CSB 24hUV'!BK179</f>
        <v>9.6696939276782849E-4</v>
      </c>
      <c r="AT180" s="9">
        <f t="shared" si="64"/>
        <v>0</v>
      </c>
      <c r="AU180" s="10">
        <f t="shared" si="65"/>
        <v>-2.6963942165352461E-4</v>
      </c>
      <c r="AV180" s="10">
        <f t="shared" si="66"/>
        <v>4.8491282696709029E-4</v>
      </c>
      <c r="AW180" s="10">
        <f t="shared" si="67"/>
        <v>-5.6722215306133806E-4</v>
      </c>
      <c r="AX180" s="10"/>
      <c r="AY180" s="10">
        <f t="shared" si="68"/>
        <v>3.7637231518992053E-4</v>
      </c>
      <c r="AZ180" s="10">
        <f t="shared" si="69"/>
        <v>-2.0475513782556166E-4</v>
      </c>
      <c r="BA180" s="10">
        <f t="shared" si="70"/>
        <v>-4.8639120249437855E-5</v>
      </c>
      <c r="BB180" s="10">
        <f t="shared" si="71"/>
        <v>3.1528853500862968E-4</v>
      </c>
      <c r="BC180" s="10"/>
      <c r="BD180" s="10">
        <f t="shared" si="72"/>
        <v>6.0032623231415499E-4</v>
      </c>
      <c r="BE180" s="10">
        <f t="shared" si="73"/>
        <v>-3.6581107018577517E-4</v>
      </c>
      <c r="BF180" s="10">
        <f t="shared" si="74"/>
        <v>7.14646456031504E-5</v>
      </c>
      <c r="BG180" s="11">
        <f t="shared" si="75"/>
        <v>2.0082874322898791E-4</v>
      </c>
    </row>
    <row r="181" spans="1:59" x14ac:dyDescent="0.25">
      <c r="A181" s="9">
        <f>'MRC5 No UV'!BP180</f>
        <v>0.93237334234072444</v>
      </c>
      <c r="B181" s="10">
        <f>'MRC5 3hUV'!BJ180</f>
        <v>0.95639913728525039</v>
      </c>
      <c r="C181" s="10">
        <f>'MRC5 16hUV'!BJ180</f>
        <v>0.92229321445404633</v>
      </c>
      <c r="D181" s="10">
        <f>'MRC5 24hUV'!BJ180</f>
        <v>0.92493560840720357</v>
      </c>
      <c r="E181" s="10"/>
      <c r="F181" s="10">
        <f>'CSA No UV'!BJ180</f>
        <v>0.92066603014891668</v>
      </c>
      <c r="G181" s="10">
        <f>'CSA 3hUV'!BJ180</f>
        <v>0.95583690213317518</v>
      </c>
      <c r="H181" s="10">
        <f>'CSA 16hUV'!BJ180</f>
        <v>0.95904673500064364</v>
      </c>
      <c r="I181" s="10">
        <f>'CSA 24hUV'!BJ180</f>
        <v>0.97955412872207326</v>
      </c>
      <c r="J181" s="10"/>
      <c r="K181" s="10">
        <f>'CSB No UV'!BJ180</f>
        <v>0.89203550804859244</v>
      </c>
      <c r="L181" s="10">
        <f>'CSB 3hUV'!BJ180</f>
        <v>0.95063436344018959</v>
      </c>
      <c r="M181" s="10">
        <f>'CSB 16hUV'!BJ180</f>
        <v>0.97395760356431682</v>
      </c>
      <c r="N181" s="11">
        <f>'CSB 24hUV'!BJ180</f>
        <v>0.97228022479940623</v>
      </c>
      <c r="P181" s="9">
        <f t="shared" si="52"/>
        <v>0</v>
      </c>
      <c r="Q181" s="10">
        <f t="shared" si="53"/>
        <v>2.4025794944525947E-2</v>
      </c>
      <c r="R181" s="10">
        <f t="shared" si="54"/>
        <v>-1.0080127886678114E-2</v>
      </c>
      <c r="S181" s="10">
        <f t="shared" si="55"/>
        <v>-7.4377339335208736E-3</v>
      </c>
      <c r="T181" s="10"/>
      <c r="U181" s="10">
        <f t="shared" si="56"/>
        <v>-1.1707312191807762E-2</v>
      </c>
      <c r="V181" s="10">
        <f t="shared" si="57"/>
        <v>2.3463559792450739E-2</v>
      </c>
      <c r="W181" s="10">
        <f t="shared" si="58"/>
        <v>2.6673392659919193E-2</v>
      </c>
      <c r="X181" s="10">
        <f t="shared" si="59"/>
        <v>4.7180786381348816E-2</v>
      </c>
      <c r="Y181" s="10"/>
      <c r="Z181" s="10">
        <f t="shared" si="60"/>
        <v>-4.0337834292132002E-2</v>
      </c>
      <c r="AA181" s="10">
        <f t="shared" si="61"/>
        <v>1.8261021099465147E-2</v>
      </c>
      <c r="AB181" s="10">
        <f t="shared" si="62"/>
        <v>4.1584261223592378E-2</v>
      </c>
      <c r="AC181" s="11">
        <f t="shared" si="63"/>
        <v>3.9906882458681792E-2</v>
      </c>
      <c r="AE181" s="9">
        <f>'MRC5 No UV'!BQ180</f>
        <v>1.4458609957034333E-3</v>
      </c>
      <c r="AF181" s="10">
        <f>'MRC5 3hUV'!BK180</f>
        <v>2.1424171188642557E-4</v>
      </c>
      <c r="AG181" s="10">
        <f>'MRC5 16hUV'!BK180</f>
        <v>1.6462280422766809E-3</v>
      </c>
      <c r="AH181" s="10">
        <f>'MRC5 24hUV'!BK180</f>
        <v>6.6609189846260884E-4</v>
      </c>
      <c r="AI181" s="10"/>
      <c r="AJ181" s="10">
        <f>'CSA No UV'!BK180</f>
        <v>2.0139193967611013E-3</v>
      </c>
      <c r="AK181" s="10">
        <f>'CSA 3hUV'!BK180</f>
        <v>5.4996792316325737E-4</v>
      </c>
      <c r="AL181" s="10">
        <f>'CSA 16hUV'!BK180</f>
        <v>4.9803921608662259E-4</v>
      </c>
      <c r="AM181" s="10">
        <f>'CSA 24hUV'!BK180</f>
        <v>1.4898937119802371E-3</v>
      </c>
      <c r="AN181" s="10"/>
      <c r="AO181" s="10">
        <f>'CSB No UV'!BK180</f>
        <v>1.8532192960943471E-3</v>
      </c>
      <c r="AP181" s="10">
        <f>'CSB 3hUV'!BK180</f>
        <v>6.810651024627217E-4</v>
      </c>
      <c r="AQ181" s="10">
        <f>'CSB 16hUV'!BK180</f>
        <v>5.376774218231082E-4</v>
      </c>
      <c r="AR181" s="11">
        <f>'CSB 24hUV'!BK180</f>
        <v>4.0762755351380378E-4</v>
      </c>
      <c r="AT181" s="9">
        <f t="shared" si="64"/>
        <v>0</v>
      </c>
      <c r="AU181" s="10">
        <f t="shared" si="65"/>
        <v>-1.2316192838170079E-3</v>
      </c>
      <c r="AV181" s="10">
        <f t="shared" si="66"/>
        <v>2.0036704657324755E-4</v>
      </c>
      <c r="AW181" s="10">
        <f t="shared" si="67"/>
        <v>-7.7976909724082448E-4</v>
      </c>
      <c r="AX181" s="10"/>
      <c r="AY181" s="10">
        <f t="shared" si="68"/>
        <v>5.6805840105766795E-4</v>
      </c>
      <c r="AZ181" s="10">
        <f t="shared" si="69"/>
        <v>-8.9589307254017594E-4</v>
      </c>
      <c r="BA181" s="10">
        <f t="shared" si="70"/>
        <v>-9.4782177961681073E-4</v>
      </c>
      <c r="BB181" s="10">
        <f t="shared" si="71"/>
        <v>4.4032716276803767E-5</v>
      </c>
      <c r="BC181" s="10"/>
      <c r="BD181" s="10">
        <f t="shared" si="72"/>
        <v>4.0735830039091377E-4</v>
      </c>
      <c r="BE181" s="10">
        <f t="shared" si="73"/>
        <v>-7.6479589324071162E-4</v>
      </c>
      <c r="BF181" s="10">
        <f t="shared" si="74"/>
        <v>-9.0818357388032511E-4</v>
      </c>
      <c r="BG181" s="11">
        <f t="shared" si="75"/>
        <v>-1.0382334421896295E-3</v>
      </c>
    </row>
    <row r="182" spans="1:59" x14ac:dyDescent="0.25">
      <c r="A182" s="9">
        <f>'MRC5 No UV'!BP181</f>
        <v>0.92910819336267236</v>
      </c>
      <c r="B182" s="10">
        <f>'MRC5 3hUV'!BJ181</f>
        <v>0.93819448846537001</v>
      </c>
      <c r="C182" s="10">
        <f>'MRC5 16hUV'!BJ181</f>
        <v>0.92768650657177576</v>
      </c>
      <c r="D182" s="10">
        <f>'MRC5 24hUV'!BJ181</f>
        <v>0.94047272238473811</v>
      </c>
      <c r="E182" s="10"/>
      <c r="F182" s="10">
        <f>'CSA No UV'!BJ181</f>
        <v>0.90825838561781214</v>
      </c>
      <c r="G182" s="10">
        <f>'CSA 3hUV'!BJ181</f>
        <v>0.95710573947317668</v>
      </c>
      <c r="H182" s="10">
        <f>'CSA 16hUV'!BJ181</f>
        <v>0.96571475960026532</v>
      </c>
      <c r="I182" s="10">
        <f>'CSA 24hUV'!BJ181</f>
        <v>0.96331467330983855</v>
      </c>
      <c r="J182" s="10"/>
      <c r="K182" s="10">
        <f>'CSB No UV'!BJ181</f>
        <v>0.91060423688311387</v>
      </c>
      <c r="L182" s="10">
        <f>'CSB 3hUV'!BJ181</f>
        <v>0.95703635285036681</v>
      </c>
      <c r="M182" s="10">
        <f>'CSB 16hUV'!BJ181</f>
        <v>0.97192061760628479</v>
      </c>
      <c r="N182" s="11">
        <f>'CSB 24hUV'!BJ181</f>
        <v>0.96681293683216352</v>
      </c>
      <c r="P182" s="9">
        <f t="shared" si="52"/>
        <v>0</v>
      </c>
      <c r="Q182" s="10">
        <f t="shared" si="53"/>
        <v>9.0862951026976502E-3</v>
      </c>
      <c r="R182" s="10">
        <f t="shared" si="54"/>
        <v>-1.4216867908966035E-3</v>
      </c>
      <c r="S182" s="10">
        <f t="shared" si="55"/>
        <v>1.136452902206575E-2</v>
      </c>
      <c r="T182" s="10"/>
      <c r="U182" s="10">
        <f t="shared" si="56"/>
        <v>-2.0849807744860227E-2</v>
      </c>
      <c r="V182" s="10">
        <f t="shared" si="57"/>
        <v>2.7997546110504312E-2</v>
      </c>
      <c r="W182" s="10">
        <f t="shared" si="58"/>
        <v>3.6606566237592952E-2</v>
      </c>
      <c r="X182" s="10">
        <f t="shared" si="59"/>
        <v>3.4206479947166191E-2</v>
      </c>
      <c r="Y182" s="10"/>
      <c r="Z182" s="10">
        <f t="shared" si="60"/>
        <v>-1.8503956479558492E-2</v>
      </c>
      <c r="AA182" s="10">
        <f t="shared" si="61"/>
        <v>2.7928159487694448E-2</v>
      </c>
      <c r="AB182" s="10">
        <f t="shared" si="62"/>
        <v>4.2812424243612424E-2</v>
      </c>
      <c r="AC182" s="11">
        <f t="shared" si="63"/>
        <v>3.7704743469491153E-2</v>
      </c>
      <c r="AE182" s="9">
        <f>'MRC5 No UV'!BQ181</f>
        <v>5.2972339469000069E-4</v>
      </c>
      <c r="AF182" s="10">
        <f>'MRC5 3hUV'!BK181</f>
        <v>2.4677332061429069E-4</v>
      </c>
      <c r="AG182" s="10">
        <f>'MRC5 16hUV'!BK181</f>
        <v>1.4965859260967444E-3</v>
      </c>
      <c r="AH182" s="10">
        <f>'MRC5 24hUV'!BK181</f>
        <v>3.564975720127179E-4</v>
      </c>
      <c r="AI182" s="10"/>
      <c r="AJ182" s="10">
        <f>'CSA No UV'!BK181</f>
        <v>1.5995724616474057E-3</v>
      </c>
      <c r="AK182" s="10">
        <f>'CSA 3hUV'!BK181</f>
        <v>1.0606766625558045E-3</v>
      </c>
      <c r="AL182" s="10">
        <f>'CSA 16hUV'!BK181</f>
        <v>4.6376485500961392E-4</v>
      </c>
      <c r="AM182" s="10">
        <f>'CSA 24hUV'!BK181</f>
        <v>8.2612758756083426E-4</v>
      </c>
      <c r="AN182" s="10"/>
      <c r="AO182" s="10">
        <f>'CSB No UV'!BK181</f>
        <v>1.6534710497911516E-3</v>
      </c>
      <c r="AP182" s="10">
        <f>'CSB 3hUV'!BK181</f>
        <v>1.1632369915919297E-3</v>
      </c>
      <c r="AQ182" s="10">
        <f>'CSB 16hUV'!BK181</f>
        <v>1.478248510754479E-4</v>
      </c>
      <c r="AR182" s="11">
        <f>'CSB 24hUV'!BK181</f>
        <v>1.9979556626382134E-3</v>
      </c>
      <c r="AT182" s="9">
        <f t="shared" si="64"/>
        <v>0</v>
      </c>
      <c r="AU182" s="10">
        <f t="shared" si="65"/>
        <v>-2.8295007407571E-4</v>
      </c>
      <c r="AV182" s="10">
        <f t="shared" si="66"/>
        <v>9.6686253140674367E-4</v>
      </c>
      <c r="AW182" s="10">
        <f t="shared" si="67"/>
        <v>-1.7322582267728279E-4</v>
      </c>
      <c r="AX182" s="10"/>
      <c r="AY182" s="10">
        <f t="shared" si="68"/>
        <v>1.069849066957405E-3</v>
      </c>
      <c r="AZ182" s="10">
        <f t="shared" si="69"/>
        <v>5.3095326786580378E-4</v>
      </c>
      <c r="BA182" s="10">
        <f t="shared" si="70"/>
        <v>-6.5958539680386773E-5</v>
      </c>
      <c r="BB182" s="10">
        <f t="shared" si="71"/>
        <v>2.9640419287083357E-4</v>
      </c>
      <c r="BC182" s="10"/>
      <c r="BD182" s="10">
        <f t="shared" si="72"/>
        <v>1.1237476551011509E-3</v>
      </c>
      <c r="BE182" s="10">
        <f t="shared" si="73"/>
        <v>6.3351359690192897E-4</v>
      </c>
      <c r="BF182" s="10">
        <f t="shared" si="74"/>
        <v>-3.8189854361455277E-4</v>
      </c>
      <c r="BG182" s="11">
        <f t="shared" si="75"/>
        <v>1.4682322679482128E-3</v>
      </c>
    </row>
    <row r="183" spans="1:59" x14ac:dyDescent="0.25">
      <c r="A183" s="9">
        <f>'MRC5 No UV'!BP182</f>
        <v>0.92916961989441305</v>
      </c>
      <c r="B183" s="10">
        <f>'MRC5 3hUV'!BJ182</f>
        <v>0.95266776877356596</v>
      </c>
      <c r="C183" s="10">
        <f>'MRC5 16hUV'!BJ182</f>
        <v>0.92692599984012669</v>
      </c>
      <c r="D183" s="10">
        <f>'MRC5 24hUV'!BJ182</f>
        <v>0.9358654634996374</v>
      </c>
      <c r="E183" s="10"/>
      <c r="F183" s="10">
        <f>'CSA No UV'!BJ182</f>
        <v>0.91578208668938355</v>
      </c>
      <c r="G183" s="10">
        <f>'CSA 3hUV'!BJ182</f>
        <v>0.94805701142412035</v>
      </c>
      <c r="H183" s="10">
        <f>'CSA 16hUV'!BJ182</f>
        <v>0.96169505640832453</v>
      </c>
      <c r="I183" s="10">
        <f>'CSA 24hUV'!BJ182</f>
        <v>0.95840527565070244</v>
      </c>
      <c r="J183" s="10"/>
      <c r="K183" s="10">
        <f>'CSB No UV'!BJ182</f>
        <v>0.89295971950711439</v>
      </c>
      <c r="L183" s="10">
        <f>'CSB 3hUV'!BJ182</f>
        <v>0.96327261958963428</v>
      </c>
      <c r="M183" s="10">
        <f>'CSB 16hUV'!BJ182</f>
        <v>0.98865925003642252</v>
      </c>
      <c r="N183" s="11">
        <f>'CSB 24hUV'!BJ182</f>
        <v>0.97259791192498901</v>
      </c>
      <c r="P183" s="9">
        <f t="shared" si="52"/>
        <v>0</v>
      </c>
      <c r="Q183" s="10">
        <f t="shared" si="53"/>
        <v>2.3498148879152914E-2</v>
      </c>
      <c r="R183" s="10">
        <f t="shared" si="54"/>
        <v>-2.2436200542863549E-3</v>
      </c>
      <c r="S183" s="10">
        <f t="shared" si="55"/>
        <v>6.6958436052243497E-3</v>
      </c>
      <c r="T183" s="10"/>
      <c r="U183" s="10">
        <f t="shared" si="56"/>
        <v>-1.33875332050295E-2</v>
      </c>
      <c r="V183" s="10">
        <f t="shared" si="57"/>
        <v>1.8887391529707309E-2</v>
      </c>
      <c r="W183" s="10">
        <f t="shared" si="58"/>
        <v>3.2525436513911488E-2</v>
      </c>
      <c r="X183" s="10">
        <f t="shared" si="59"/>
        <v>2.9235655756289392E-2</v>
      </c>
      <c r="Y183" s="10"/>
      <c r="Z183" s="10">
        <f t="shared" si="60"/>
        <v>-3.6209900387298655E-2</v>
      </c>
      <c r="AA183" s="10">
        <f t="shared" si="61"/>
        <v>3.4102999695221237E-2</v>
      </c>
      <c r="AB183" s="10">
        <f t="shared" si="62"/>
        <v>5.9489630142009475E-2</v>
      </c>
      <c r="AC183" s="11">
        <f t="shared" si="63"/>
        <v>4.3428292030575966E-2</v>
      </c>
      <c r="AE183" s="9">
        <f>'MRC5 No UV'!BQ182</f>
        <v>1.430425808606595E-3</v>
      </c>
      <c r="AF183" s="10">
        <f>'MRC5 3hUV'!BK182</f>
        <v>3.9325670833153061E-4</v>
      </c>
      <c r="AG183" s="10">
        <f>'MRC5 16hUV'!BK182</f>
        <v>2.2117610070811803E-3</v>
      </c>
      <c r="AH183" s="10">
        <f>'MRC5 24hUV'!BK182</f>
        <v>2.4488716251397217E-4</v>
      </c>
      <c r="AI183" s="10"/>
      <c r="AJ183" s="10">
        <f>'CSA No UV'!BK182</f>
        <v>6.8883219105253394E-4</v>
      </c>
      <c r="AK183" s="10">
        <f>'CSA 3hUV'!BK182</f>
        <v>6.2873668998906249E-4</v>
      </c>
      <c r="AL183" s="10">
        <f>'CSA 16hUV'!BK182</f>
        <v>4.2102525516586874E-4</v>
      </c>
      <c r="AM183" s="10">
        <f>'CSA 24hUV'!BK182</f>
        <v>9.5991226081875651E-4</v>
      </c>
      <c r="AN183" s="10"/>
      <c r="AO183" s="10">
        <f>'CSB No UV'!BK182</f>
        <v>9.9898089555454654E-4</v>
      </c>
      <c r="AP183" s="10">
        <f>'CSB 3hUV'!BK182</f>
        <v>5.646156160372752E-4</v>
      </c>
      <c r="AQ183" s="10">
        <f>'CSB 16hUV'!BK182</f>
        <v>3.4681094233616875E-4</v>
      </c>
      <c r="AR183" s="11">
        <f>'CSB 24hUV'!BK182</f>
        <v>1.3498112377963653E-3</v>
      </c>
      <c r="AT183" s="9">
        <f t="shared" si="64"/>
        <v>0</v>
      </c>
      <c r="AU183" s="10">
        <f t="shared" si="65"/>
        <v>-1.0371691002750644E-3</v>
      </c>
      <c r="AV183" s="10">
        <f t="shared" si="66"/>
        <v>7.8133519847458526E-4</v>
      </c>
      <c r="AW183" s="10">
        <f t="shared" si="67"/>
        <v>-1.1855386460926228E-3</v>
      </c>
      <c r="AX183" s="10"/>
      <c r="AY183" s="10">
        <f t="shared" si="68"/>
        <v>-7.4159361755406108E-4</v>
      </c>
      <c r="AZ183" s="10">
        <f t="shared" si="69"/>
        <v>-8.0168911861753253E-4</v>
      </c>
      <c r="BA183" s="10">
        <f t="shared" si="70"/>
        <v>-1.0094005534407263E-3</v>
      </c>
      <c r="BB183" s="10">
        <f t="shared" si="71"/>
        <v>-4.7051354778783851E-4</v>
      </c>
      <c r="BC183" s="10"/>
      <c r="BD183" s="10">
        <f t="shared" si="72"/>
        <v>-4.3144491305204848E-4</v>
      </c>
      <c r="BE183" s="10">
        <f t="shared" si="73"/>
        <v>-8.6581019256931982E-4</v>
      </c>
      <c r="BF183" s="10">
        <f t="shared" si="74"/>
        <v>-1.0836148662704262E-3</v>
      </c>
      <c r="BG183" s="11">
        <f t="shared" si="75"/>
        <v>-8.0614570810229715E-5</v>
      </c>
    </row>
    <row r="184" spans="1:59" x14ac:dyDescent="0.25">
      <c r="A184" s="9">
        <f>'MRC5 No UV'!BP183</f>
        <v>0.92951917700864317</v>
      </c>
      <c r="B184" s="10">
        <f>'MRC5 3hUV'!BJ183</f>
        <v>0.95406961387028988</v>
      </c>
      <c r="C184" s="10">
        <f>'MRC5 16hUV'!BJ183</f>
        <v>0.91781066486832974</v>
      </c>
      <c r="D184" s="10">
        <f>'MRC5 24hUV'!BJ183</f>
        <v>0.93392263448429025</v>
      </c>
      <c r="E184" s="10"/>
      <c r="F184" s="10">
        <f>'CSA No UV'!BJ183</f>
        <v>0.89954969998352929</v>
      </c>
      <c r="G184" s="10">
        <f>'CSA 3hUV'!BJ183</f>
        <v>0.96891498643651419</v>
      </c>
      <c r="H184" s="10">
        <f>'CSA 16hUV'!BJ183</f>
        <v>0.9658244733652831</v>
      </c>
      <c r="I184" s="10">
        <f>'CSA 24hUV'!BJ183</f>
        <v>0.95952239980302012</v>
      </c>
      <c r="J184" s="10"/>
      <c r="K184" s="10">
        <f>'CSB No UV'!BJ183</f>
        <v>0.89282891335445425</v>
      </c>
      <c r="L184" s="10">
        <f>'CSB 3hUV'!BJ183</f>
        <v>0.96352357754956763</v>
      </c>
      <c r="M184" s="10">
        <f>'CSB 16hUV'!BJ183</f>
        <v>0.9727539483507639</v>
      </c>
      <c r="N184" s="11">
        <f>'CSB 24hUV'!BJ183</f>
        <v>0.96296961600872222</v>
      </c>
      <c r="P184" s="9">
        <f t="shared" si="52"/>
        <v>0</v>
      </c>
      <c r="Q184" s="10">
        <f t="shared" si="53"/>
        <v>2.4550436861646707E-2</v>
      </c>
      <c r="R184" s="10">
        <f t="shared" si="54"/>
        <v>-1.1708512140313432E-2</v>
      </c>
      <c r="S184" s="10">
        <f t="shared" si="55"/>
        <v>4.4034574756470768E-3</v>
      </c>
      <c r="T184" s="10"/>
      <c r="U184" s="10">
        <f t="shared" si="56"/>
        <v>-2.9969477025113878E-2</v>
      </c>
      <c r="V184" s="10">
        <f t="shared" si="57"/>
        <v>3.939580942787102E-2</v>
      </c>
      <c r="W184" s="10">
        <f t="shared" si="58"/>
        <v>3.6305296356639927E-2</v>
      </c>
      <c r="X184" s="10">
        <f t="shared" si="59"/>
        <v>3.0003222794376949E-2</v>
      </c>
      <c r="Y184" s="10"/>
      <c r="Z184" s="10">
        <f t="shared" si="60"/>
        <v>-3.6690263654188926E-2</v>
      </c>
      <c r="AA184" s="10">
        <f t="shared" si="61"/>
        <v>3.4004400540924462E-2</v>
      </c>
      <c r="AB184" s="10">
        <f t="shared" si="62"/>
        <v>4.3234771342120726E-2</v>
      </c>
      <c r="AC184" s="11">
        <f t="shared" si="63"/>
        <v>3.3450439000079046E-2</v>
      </c>
      <c r="AE184" s="9">
        <f>'MRC5 No UV'!BQ183</f>
        <v>1.4297849080576097E-3</v>
      </c>
      <c r="AF184" s="10">
        <f>'MRC5 3hUV'!BK183</f>
        <v>7.2093363320216268E-4</v>
      </c>
      <c r="AG184" s="10">
        <f>'MRC5 16hUV'!BK183</f>
        <v>1.4254704900416933E-3</v>
      </c>
      <c r="AH184" s="10">
        <f>'MRC5 24hUV'!BK183</f>
        <v>4.2784250916415545E-4</v>
      </c>
      <c r="AI184" s="10"/>
      <c r="AJ184" s="10">
        <f>'CSA No UV'!BK183</f>
        <v>9.181700952123977E-4</v>
      </c>
      <c r="AK184" s="10">
        <f>'CSA 3hUV'!BK183</f>
        <v>4.2411915297051514E-4</v>
      </c>
      <c r="AL184" s="10">
        <f>'CSA 16hUV'!BK183</f>
        <v>1.9517784044583756E-4</v>
      </c>
      <c r="AM184" s="10">
        <f>'CSA 24hUV'!BK183</f>
        <v>1.3025722373479992E-3</v>
      </c>
      <c r="AN184" s="10"/>
      <c r="AO184" s="10">
        <f>'CSB No UV'!BK183</f>
        <v>3.2106674687628275E-3</v>
      </c>
      <c r="AP184" s="10">
        <f>'CSB 3hUV'!BK183</f>
        <v>7.9580106604854679E-4</v>
      </c>
      <c r="AQ184" s="10">
        <f>'CSB 16hUV'!BK183</f>
        <v>2.4631159786146051E-4</v>
      </c>
      <c r="AR184" s="11">
        <f>'CSB 24hUV'!BK183</f>
        <v>1.2839006441409597E-3</v>
      </c>
      <c r="AT184" s="9">
        <f t="shared" si="64"/>
        <v>0</v>
      </c>
      <c r="AU184" s="10">
        <f t="shared" si="65"/>
        <v>-7.0885127485544703E-4</v>
      </c>
      <c r="AV184" s="10">
        <f t="shared" si="66"/>
        <v>-4.3144180159164231E-6</v>
      </c>
      <c r="AW184" s="10">
        <f t="shared" si="67"/>
        <v>-1.0019423988934543E-3</v>
      </c>
      <c r="AX184" s="10"/>
      <c r="AY184" s="10">
        <f t="shared" si="68"/>
        <v>-5.1161481284521201E-4</v>
      </c>
      <c r="AZ184" s="10">
        <f t="shared" si="69"/>
        <v>-1.0056657550870946E-3</v>
      </c>
      <c r="BA184" s="10">
        <f t="shared" si="70"/>
        <v>-1.2346070676117721E-3</v>
      </c>
      <c r="BB184" s="10">
        <f t="shared" si="71"/>
        <v>-1.2721267070961049E-4</v>
      </c>
      <c r="BC184" s="10"/>
      <c r="BD184" s="10">
        <f t="shared" si="72"/>
        <v>1.7808825607052178E-3</v>
      </c>
      <c r="BE184" s="10">
        <f t="shared" si="73"/>
        <v>-6.3398384200906292E-4</v>
      </c>
      <c r="BF184" s="10">
        <f t="shared" si="74"/>
        <v>-1.1834733101961491E-3</v>
      </c>
      <c r="BG184" s="11">
        <f t="shared" si="75"/>
        <v>-1.4588426391665002E-4</v>
      </c>
    </row>
    <row r="185" spans="1:59" x14ac:dyDescent="0.25">
      <c r="A185" s="9">
        <f>'MRC5 No UV'!BP184</f>
        <v>0.93761483117217137</v>
      </c>
      <c r="B185" s="10">
        <f>'MRC5 3hUV'!BJ184</f>
        <v>0.95900274769888472</v>
      </c>
      <c r="C185" s="10">
        <f>'MRC5 16hUV'!BJ184</f>
        <v>0.92865106050372259</v>
      </c>
      <c r="D185" s="10">
        <f>'MRC5 24hUV'!BJ184</f>
        <v>0.93327625954267057</v>
      </c>
      <c r="E185" s="10"/>
      <c r="F185" s="10">
        <f>'CSA No UV'!BJ184</f>
        <v>0.89837788179764944</v>
      </c>
      <c r="G185" s="10">
        <f>'CSA 3hUV'!BJ184</f>
        <v>0.96568471637670206</v>
      </c>
      <c r="H185" s="10">
        <f>'CSA 16hUV'!BJ184</f>
        <v>0.96884008916893694</v>
      </c>
      <c r="I185" s="10">
        <f>'CSA 24hUV'!BJ184</f>
        <v>0.9628353123990856</v>
      </c>
      <c r="J185" s="10"/>
      <c r="K185" s="10">
        <f>'CSB No UV'!BJ184</f>
        <v>0.89989663674436304</v>
      </c>
      <c r="L185" s="10">
        <f>'CSB 3hUV'!BJ184</f>
        <v>0.96189475627137211</v>
      </c>
      <c r="M185" s="10">
        <f>'CSB 16hUV'!BJ184</f>
        <v>0.9698756009554701</v>
      </c>
      <c r="N185" s="11">
        <f>'CSB 24hUV'!BJ184</f>
        <v>0.95970244251580383</v>
      </c>
      <c r="P185" s="9">
        <f t="shared" si="52"/>
        <v>0</v>
      </c>
      <c r="Q185" s="10">
        <f t="shared" si="53"/>
        <v>2.1387916526713346E-2</v>
      </c>
      <c r="R185" s="10">
        <f t="shared" si="54"/>
        <v>-8.9637706684487783E-3</v>
      </c>
      <c r="S185" s="10">
        <f t="shared" si="55"/>
        <v>-4.3385716295007981E-3</v>
      </c>
      <c r="T185" s="10"/>
      <c r="U185" s="10">
        <f t="shared" si="56"/>
        <v>-3.9236949374521934E-2</v>
      </c>
      <c r="V185" s="10">
        <f t="shared" si="57"/>
        <v>2.8069885204530687E-2</v>
      </c>
      <c r="W185" s="10">
        <f t="shared" si="58"/>
        <v>3.1225257996765565E-2</v>
      </c>
      <c r="X185" s="10">
        <f t="shared" si="59"/>
        <v>2.5220481226914226E-2</v>
      </c>
      <c r="Y185" s="10"/>
      <c r="Z185" s="10">
        <f t="shared" si="60"/>
        <v>-3.7718194427808327E-2</v>
      </c>
      <c r="AA185" s="10">
        <f t="shared" si="61"/>
        <v>2.4279925099200739E-2</v>
      </c>
      <c r="AB185" s="10">
        <f t="shared" si="62"/>
        <v>3.2260769783298726E-2</v>
      </c>
      <c r="AC185" s="11">
        <f t="shared" si="63"/>
        <v>2.2087611343632463E-2</v>
      </c>
      <c r="AE185" s="9">
        <f>'MRC5 No UV'!BQ184</f>
        <v>2.3155802194974708E-3</v>
      </c>
      <c r="AF185" s="10">
        <f>'MRC5 3hUV'!BK184</f>
        <v>6.4594045735783142E-4</v>
      </c>
      <c r="AG185" s="10">
        <f>'MRC5 16hUV'!BK184</f>
        <v>1.5581086285400194E-3</v>
      </c>
      <c r="AH185" s="10">
        <f>'MRC5 24hUV'!BK184</f>
        <v>3.5947460651956264E-4</v>
      </c>
      <c r="AI185" s="10"/>
      <c r="AJ185" s="10">
        <f>'CSA No UV'!BK184</f>
        <v>1.0699778574715087E-3</v>
      </c>
      <c r="AK185" s="10">
        <f>'CSA 3hUV'!BK184</f>
        <v>1.2855399630377303E-3</v>
      </c>
      <c r="AL185" s="10">
        <f>'CSA 16hUV'!BK184</f>
        <v>6.1973539030643436E-4</v>
      </c>
      <c r="AM185" s="10">
        <f>'CSA 24hUV'!BK184</f>
        <v>6.5835050631053499E-4</v>
      </c>
      <c r="AN185" s="10"/>
      <c r="AO185" s="10">
        <f>'CSB No UV'!BK184</f>
        <v>8.9851159768275491E-4</v>
      </c>
      <c r="AP185" s="10">
        <f>'CSB 3hUV'!BK184</f>
        <v>3.2665211417450706E-4</v>
      </c>
      <c r="AQ185" s="10">
        <f>'CSB 16hUV'!BK184</f>
        <v>7.0695647769489819E-4</v>
      </c>
      <c r="AR185" s="11">
        <f>'CSB 24hUV'!BK184</f>
        <v>1.371182413377772E-3</v>
      </c>
      <c r="AT185" s="9">
        <f t="shared" si="64"/>
        <v>0</v>
      </c>
      <c r="AU185" s="10">
        <f t="shared" si="65"/>
        <v>-1.6696397621396393E-3</v>
      </c>
      <c r="AV185" s="10">
        <f t="shared" si="66"/>
        <v>-7.5747159095745139E-4</v>
      </c>
      <c r="AW185" s="10">
        <f t="shared" si="67"/>
        <v>-1.9561056129779081E-3</v>
      </c>
      <c r="AX185" s="10"/>
      <c r="AY185" s="10">
        <f t="shared" si="68"/>
        <v>-1.2456023620259621E-3</v>
      </c>
      <c r="AZ185" s="10">
        <f t="shared" si="69"/>
        <v>-1.0300402564597405E-3</v>
      </c>
      <c r="BA185" s="10">
        <f t="shared" si="70"/>
        <v>-1.6958448291910363E-3</v>
      </c>
      <c r="BB185" s="10">
        <f t="shared" si="71"/>
        <v>-1.6572297131869358E-3</v>
      </c>
      <c r="BC185" s="10"/>
      <c r="BD185" s="10">
        <f t="shared" si="72"/>
        <v>-1.4170686218147159E-3</v>
      </c>
      <c r="BE185" s="10">
        <f t="shared" si="73"/>
        <v>-1.9889281053229639E-3</v>
      </c>
      <c r="BF185" s="10">
        <f t="shared" si="74"/>
        <v>-1.6086237418025725E-3</v>
      </c>
      <c r="BG185" s="11">
        <f t="shared" si="75"/>
        <v>-9.443978061196988E-4</v>
      </c>
    </row>
    <row r="186" spans="1:59" x14ac:dyDescent="0.25">
      <c r="A186" s="9">
        <f>'MRC5 No UV'!BP185</f>
        <v>0.9281442074273869</v>
      </c>
      <c r="B186" s="10">
        <f>'MRC5 3hUV'!BJ185</f>
        <v>0.95814668058243924</v>
      </c>
      <c r="C186" s="10">
        <f>'MRC5 16hUV'!BJ185</f>
        <v>0.93194854323066711</v>
      </c>
      <c r="D186" s="10">
        <f>'MRC5 24hUV'!BJ185</f>
        <v>0.9401752227778758</v>
      </c>
      <c r="E186" s="10"/>
      <c r="F186" s="10">
        <f>'CSA No UV'!BJ185</f>
        <v>0.89983826082750507</v>
      </c>
      <c r="G186" s="10">
        <f>'CSA 3hUV'!BJ185</f>
        <v>0.95180117710332779</v>
      </c>
      <c r="H186" s="10">
        <f>'CSA 16hUV'!BJ185</f>
        <v>0.96336863154547925</v>
      </c>
      <c r="I186" s="10">
        <f>'CSA 24hUV'!BJ185</f>
        <v>0.97490278173754796</v>
      </c>
      <c r="J186" s="10"/>
      <c r="K186" s="10">
        <f>'CSB No UV'!BJ185</f>
        <v>0.89492835204233034</v>
      </c>
      <c r="L186" s="10">
        <f>'CSB 3hUV'!BJ185</f>
        <v>0.95506566637653467</v>
      </c>
      <c r="M186" s="10">
        <f>'CSB 16hUV'!BJ185</f>
        <v>0.97450015460574835</v>
      </c>
      <c r="N186" s="11">
        <f>'CSB 24hUV'!BJ185</f>
        <v>0.96345115877850174</v>
      </c>
      <c r="P186" s="9">
        <f t="shared" si="52"/>
        <v>0</v>
      </c>
      <c r="Q186" s="10">
        <f t="shared" si="53"/>
        <v>3.0002473155052334E-2</v>
      </c>
      <c r="R186" s="10">
        <f t="shared" si="54"/>
        <v>3.8043358032802121E-3</v>
      </c>
      <c r="S186" s="10">
        <f t="shared" si="55"/>
        <v>1.2031015350488894E-2</v>
      </c>
      <c r="T186" s="10"/>
      <c r="U186" s="10">
        <f t="shared" si="56"/>
        <v>-2.8305946599881837E-2</v>
      </c>
      <c r="V186" s="10">
        <f t="shared" si="57"/>
        <v>2.3656969675940887E-2</v>
      </c>
      <c r="W186" s="10">
        <f t="shared" si="58"/>
        <v>3.5224424118092346E-2</v>
      </c>
      <c r="X186" s="10">
        <f t="shared" si="59"/>
        <v>4.6758574310161061E-2</v>
      </c>
      <c r="Y186" s="10"/>
      <c r="Z186" s="10">
        <f t="shared" si="60"/>
        <v>-3.3215855385056559E-2</v>
      </c>
      <c r="AA186" s="10">
        <f t="shared" si="61"/>
        <v>2.692145894914777E-2</v>
      </c>
      <c r="AB186" s="10">
        <f t="shared" si="62"/>
        <v>4.6355947178361445E-2</v>
      </c>
      <c r="AC186" s="11">
        <f t="shared" si="63"/>
        <v>3.5306951351114835E-2</v>
      </c>
      <c r="AE186" s="9">
        <f>'MRC5 No UV'!BQ185</f>
        <v>9.5585333793607766E-4</v>
      </c>
      <c r="AF186" s="10">
        <f>'MRC5 3hUV'!BK185</f>
        <v>4.9021774643765565E-4</v>
      </c>
      <c r="AG186" s="10">
        <f>'MRC5 16hUV'!BK185</f>
        <v>1.1842369601033126E-3</v>
      </c>
      <c r="AH186" s="10">
        <f>'MRC5 24hUV'!BK185</f>
        <v>4.6413406339240363E-4</v>
      </c>
      <c r="AI186" s="10"/>
      <c r="AJ186" s="10">
        <f>'CSA No UV'!BK185</f>
        <v>8.5379509279947976E-4</v>
      </c>
      <c r="AK186" s="10">
        <f>'CSA 3hUV'!BK185</f>
        <v>1.6613867409451908E-3</v>
      </c>
      <c r="AL186" s="10">
        <f>'CSA 16hUV'!BK185</f>
        <v>4.7799024907243918E-4</v>
      </c>
      <c r="AM186" s="10">
        <f>'CSA 24hUV'!BK185</f>
        <v>1.1998461903009129E-3</v>
      </c>
      <c r="AN186" s="10"/>
      <c r="AO186" s="10">
        <f>'CSB No UV'!BK185</f>
        <v>1.403760414385301E-3</v>
      </c>
      <c r="AP186" s="10">
        <f>'CSB 3hUV'!BK185</f>
        <v>4.2423685402674487E-4</v>
      </c>
      <c r="AQ186" s="10">
        <f>'CSB 16hUV'!BK185</f>
        <v>1.2269758860233948E-3</v>
      </c>
      <c r="AR186" s="11">
        <f>'CSB 24hUV'!BK185</f>
        <v>4.1429007008480037E-4</v>
      </c>
      <c r="AT186" s="9">
        <f t="shared" si="64"/>
        <v>0</v>
      </c>
      <c r="AU186" s="10">
        <f t="shared" si="65"/>
        <v>-4.6563559149842202E-4</v>
      </c>
      <c r="AV186" s="10">
        <f t="shared" si="66"/>
        <v>2.2838362216723491E-4</v>
      </c>
      <c r="AW186" s="10">
        <f t="shared" si="67"/>
        <v>-4.9171927454367409E-4</v>
      </c>
      <c r="AX186" s="10"/>
      <c r="AY186" s="10">
        <f t="shared" si="68"/>
        <v>-1.020582451365979E-4</v>
      </c>
      <c r="AZ186" s="10">
        <f t="shared" si="69"/>
        <v>7.0553340300911311E-4</v>
      </c>
      <c r="BA186" s="10">
        <f t="shared" si="70"/>
        <v>-4.7786308886363848E-4</v>
      </c>
      <c r="BB186" s="10">
        <f t="shared" si="71"/>
        <v>2.4399285236483524E-4</v>
      </c>
      <c r="BC186" s="10"/>
      <c r="BD186" s="10">
        <f t="shared" si="72"/>
        <v>4.4790707644922336E-4</v>
      </c>
      <c r="BE186" s="10">
        <f t="shared" si="73"/>
        <v>-5.316164839093328E-4</v>
      </c>
      <c r="BF186" s="10">
        <f t="shared" si="74"/>
        <v>2.7112254808731712E-4</v>
      </c>
      <c r="BG186" s="11">
        <f t="shared" si="75"/>
        <v>-5.415632678512773E-4</v>
      </c>
    </row>
    <row r="187" spans="1:59" x14ac:dyDescent="0.25">
      <c r="A187" s="9">
        <f>'MRC5 No UV'!BP186</f>
        <v>0.91601687118303765</v>
      </c>
      <c r="B187" s="10">
        <f>'MRC5 3hUV'!BJ186</f>
        <v>0.95811995927445326</v>
      </c>
      <c r="C187" s="10">
        <f>'MRC5 16hUV'!BJ186</f>
        <v>0.92030894945671482</v>
      </c>
      <c r="D187" s="10">
        <f>'MRC5 24hUV'!BJ186</f>
        <v>0.92714486755410264</v>
      </c>
      <c r="E187" s="10"/>
      <c r="F187" s="10">
        <f>'CSA No UV'!BJ186</f>
        <v>0.91258543371971379</v>
      </c>
      <c r="G187" s="10">
        <f>'CSA 3hUV'!BJ186</f>
        <v>0.96113474774233332</v>
      </c>
      <c r="H187" s="10">
        <f>'CSA 16hUV'!BJ186</f>
        <v>0.96806623062674557</v>
      </c>
      <c r="I187" s="10">
        <f>'CSA 24hUV'!BJ186</f>
        <v>0.96621144607925835</v>
      </c>
      <c r="J187" s="10"/>
      <c r="K187" s="10">
        <f>'CSB No UV'!BJ186</f>
        <v>0.90924378791983196</v>
      </c>
      <c r="L187" s="10">
        <f>'CSB 3hUV'!BJ186</f>
        <v>0.97177555923282477</v>
      </c>
      <c r="M187" s="10">
        <f>'CSB 16hUV'!BJ186</f>
        <v>0.97574629317237282</v>
      </c>
      <c r="N187" s="11">
        <f>'CSB 24hUV'!BJ186</f>
        <v>0.96738498383824134</v>
      </c>
      <c r="P187" s="9">
        <f t="shared" si="52"/>
        <v>0</v>
      </c>
      <c r="Q187" s="10">
        <f t="shared" si="53"/>
        <v>4.2103088091415608E-2</v>
      </c>
      <c r="R187" s="10">
        <f t="shared" si="54"/>
        <v>4.292078273677169E-3</v>
      </c>
      <c r="S187" s="10">
        <f t="shared" si="55"/>
        <v>1.1127996371064985E-2</v>
      </c>
      <c r="T187" s="10"/>
      <c r="U187" s="10">
        <f t="shared" si="56"/>
        <v>-3.4314374633238609E-3</v>
      </c>
      <c r="V187" s="10">
        <f t="shared" si="57"/>
        <v>4.5117876559295667E-2</v>
      </c>
      <c r="W187" s="10">
        <f t="shared" si="58"/>
        <v>5.2049359443707921E-2</v>
      </c>
      <c r="X187" s="10">
        <f t="shared" si="59"/>
        <v>5.0194574896220701E-2</v>
      </c>
      <c r="Y187" s="10"/>
      <c r="Z187" s="10">
        <f t="shared" si="60"/>
        <v>-6.7730832632056925E-3</v>
      </c>
      <c r="AA187" s="10">
        <f t="shared" si="61"/>
        <v>5.575868804978712E-2</v>
      </c>
      <c r="AB187" s="10">
        <f t="shared" si="62"/>
        <v>5.9729421989335174E-2</v>
      </c>
      <c r="AC187" s="11">
        <f t="shared" si="63"/>
        <v>5.136811265520369E-2</v>
      </c>
      <c r="AE187" s="9">
        <f>'MRC5 No UV'!BQ186</f>
        <v>1.4221669294632161E-3</v>
      </c>
      <c r="AF187" s="10">
        <f>'MRC5 3hUV'!BK186</f>
        <v>4.4323632844331693E-4</v>
      </c>
      <c r="AG187" s="10">
        <f>'MRC5 16hUV'!BK186</f>
        <v>1.5852217054651008E-3</v>
      </c>
      <c r="AH187" s="10">
        <f>'MRC5 24hUV'!BK186</f>
        <v>1.2585906726857499E-4</v>
      </c>
      <c r="AI187" s="10"/>
      <c r="AJ187" s="10">
        <f>'CSA No UV'!BK186</f>
        <v>9.6526166930528451E-4</v>
      </c>
      <c r="AK187" s="10">
        <f>'CSA 3hUV'!BK186</f>
        <v>5.6706802537456096E-4</v>
      </c>
      <c r="AL187" s="10">
        <f>'CSA 16hUV'!BK186</f>
        <v>5.6248053266323228E-4</v>
      </c>
      <c r="AM187" s="10">
        <f>'CSA 24hUV'!BK186</f>
        <v>1.2720015569271073E-3</v>
      </c>
      <c r="AN187" s="10"/>
      <c r="AO187" s="10">
        <f>'CSB No UV'!BK186</f>
        <v>1.3792932335004865E-3</v>
      </c>
      <c r="AP187" s="10">
        <f>'CSB 3hUV'!BK186</f>
        <v>7.3115510168946754E-4</v>
      </c>
      <c r="AQ187" s="10">
        <f>'CSB 16hUV'!BK186</f>
        <v>4.4476519671212376E-4</v>
      </c>
      <c r="AR187" s="11">
        <f>'CSB 24hUV'!BK186</f>
        <v>1.2028111282683411E-3</v>
      </c>
      <c r="AT187" s="9">
        <f t="shared" si="64"/>
        <v>0</v>
      </c>
      <c r="AU187" s="10">
        <f t="shared" si="65"/>
        <v>-9.7893060101989925E-4</v>
      </c>
      <c r="AV187" s="10">
        <f t="shared" si="66"/>
        <v>1.6305477600188465E-4</v>
      </c>
      <c r="AW187" s="10">
        <f t="shared" si="67"/>
        <v>-1.2963078621946412E-3</v>
      </c>
      <c r="AX187" s="10"/>
      <c r="AY187" s="10">
        <f t="shared" si="68"/>
        <v>-4.5690526015793162E-4</v>
      </c>
      <c r="AZ187" s="10">
        <f t="shared" si="69"/>
        <v>-8.5509890408865517E-4</v>
      </c>
      <c r="BA187" s="10">
        <f t="shared" si="70"/>
        <v>-8.5968639679998384E-4</v>
      </c>
      <c r="BB187" s="10">
        <f t="shared" si="71"/>
        <v>-1.501653725361088E-4</v>
      </c>
      <c r="BC187" s="10"/>
      <c r="BD187" s="10">
        <f t="shared" si="72"/>
        <v>-4.2873695962729634E-5</v>
      </c>
      <c r="BE187" s="10">
        <f t="shared" si="73"/>
        <v>-6.9101182777374858E-4</v>
      </c>
      <c r="BF187" s="10">
        <f t="shared" si="74"/>
        <v>-9.7740173275109236E-4</v>
      </c>
      <c r="BG187" s="11">
        <f t="shared" si="75"/>
        <v>-2.1935580119487505E-4</v>
      </c>
    </row>
    <row r="188" spans="1:59" x14ac:dyDescent="0.25">
      <c r="A188" s="9">
        <f>'MRC5 No UV'!BP187</f>
        <v>0.93373979252988482</v>
      </c>
      <c r="B188" s="10">
        <f>'MRC5 3hUV'!BJ187</f>
        <v>0.95761503829596539</v>
      </c>
      <c r="C188" s="10">
        <f>'MRC5 16hUV'!BJ187</f>
        <v>0.92316779076569433</v>
      </c>
      <c r="D188" s="10">
        <f>'MRC5 24hUV'!BJ187</f>
        <v>0.9348268274067244</v>
      </c>
      <c r="E188" s="10"/>
      <c r="F188" s="10">
        <f>'CSA No UV'!BJ187</f>
        <v>0.90903616343673943</v>
      </c>
      <c r="G188" s="10">
        <f>'CSA 3hUV'!BJ187</f>
        <v>0.96239467997925521</v>
      </c>
      <c r="H188" s="10">
        <f>'CSA 16hUV'!BJ187</f>
        <v>0.96967044415896453</v>
      </c>
      <c r="I188" s="10">
        <f>'CSA 24hUV'!BJ187</f>
        <v>0.96663611050820963</v>
      </c>
      <c r="J188" s="10"/>
      <c r="K188" s="10">
        <f>'CSB No UV'!BJ187</f>
        <v>0.89694622101538923</v>
      </c>
      <c r="L188" s="10">
        <f>'CSB 3hUV'!BJ187</f>
        <v>0.95727225775692193</v>
      </c>
      <c r="M188" s="10">
        <f>'CSB 16hUV'!BJ187</f>
        <v>0.97526548446020112</v>
      </c>
      <c r="N188" s="11">
        <f>'CSB 24hUV'!BJ187</f>
        <v>0.97058130720663249</v>
      </c>
      <c r="P188" s="9">
        <f t="shared" si="52"/>
        <v>0</v>
      </c>
      <c r="Q188" s="10">
        <f t="shared" si="53"/>
        <v>2.3875245766080577E-2</v>
      </c>
      <c r="R188" s="10">
        <f t="shared" si="54"/>
        <v>-1.0572001764190486E-2</v>
      </c>
      <c r="S188" s="10">
        <f t="shared" si="55"/>
        <v>1.0870348768395877E-3</v>
      </c>
      <c r="T188" s="10"/>
      <c r="U188" s="10">
        <f t="shared" si="56"/>
        <v>-2.4703629093145385E-2</v>
      </c>
      <c r="V188" s="10">
        <f t="shared" si="57"/>
        <v>2.8654887449370392E-2</v>
      </c>
      <c r="W188" s="10">
        <f t="shared" si="58"/>
        <v>3.5930651629079713E-2</v>
      </c>
      <c r="X188" s="10">
        <f t="shared" si="59"/>
        <v>3.2896317978324818E-2</v>
      </c>
      <c r="Y188" s="10"/>
      <c r="Z188" s="10">
        <f t="shared" si="60"/>
        <v>-3.6793571514495582E-2</v>
      </c>
      <c r="AA188" s="10">
        <f t="shared" si="61"/>
        <v>2.3532465227037114E-2</v>
      </c>
      <c r="AB188" s="10">
        <f t="shared" si="62"/>
        <v>4.15256919303163E-2</v>
      </c>
      <c r="AC188" s="11">
        <f t="shared" si="63"/>
        <v>3.6841514676747678E-2</v>
      </c>
      <c r="AE188" s="9">
        <f>'MRC5 No UV'!BQ187</f>
        <v>1.5925444504143993E-3</v>
      </c>
      <c r="AF188" s="10">
        <f>'MRC5 3hUV'!BK187</f>
        <v>3.8147586437147347E-4</v>
      </c>
      <c r="AG188" s="10">
        <f>'MRC5 16hUV'!BK187</f>
        <v>1.5300981237938501E-3</v>
      </c>
      <c r="AH188" s="10">
        <f>'MRC5 24hUV'!BK187</f>
        <v>3.8267062599985866E-4</v>
      </c>
      <c r="AI188" s="10"/>
      <c r="AJ188" s="10">
        <f>'CSA No UV'!BK187</f>
        <v>9.3282450793974762E-4</v>
      </c>
      <c r="AK188" s="10">
        <f>'CSA 3hUV'!BK187</f>
        <v>9.4737185110540265E-4</v>
      </c>
      <c r="AL188" s="10">
        <f>'CSA 16hUV'!BK187</f>
        <v>6.548008178827062E-4</v>
      </c>
      <c r="AM188" s="10">
        <f>'CSA 24hUV'!BK187</f>
        <v>8.2436992759705031E-4</v>
      </c>
      <c r="AN188" s="10"/>
      <c r="AO188" s="10">
        <f>'CSB No UV'!BK187</f>
        <v>1.364102673112551E-3</v>
      </c>
      <c r="AP188" s="10">
        <f>'CSB 3hUV'!BK187</f>
        <v>3.8121262275360522E-4</v>
      </c>
      <c r="AQ188" s="10">
        <f>'CSB 16hUV'!BK187</f>
        <v>4.0709363489367434E-4</v>
      </c>
      <c r="AR188" s="11">
        <f>'CSB 24hUV'!BK187</f>
        <v>2.1398992879661261E-4</v>
      </c>
      <c r="AT188" s="9">
        <f t="shared" si="64"/>
        <v>0</v>
      </c>
      <c r="AU188" s="10">
        <f t="shared" si="65"/>
        <v>-1.2110685860429258E-3</v>
      </c>
      <c r="AV188" s="10">
        <f t="shared" si="66"/>
        <v>-6.2446326620549256E-5</v>
      </c>
      <c r="AW188" s="10">
        <f t="shared" si="67"/>
        <v>-1.2098738244145407E-3</v>
      </c>
      <c r="AX188" s="10"/>
      <c r="AY188" s="10">
        <f t="shared" si="68"/>
        <v>-6.5971994247465172E-4</v>
      </c>
      <c r="AZ188" s="10">
        <f t="shared" si="69"/>
        <v>-6.451725993089967E-4</v>
      </c>
      <c r="BA188" s="10">
        <f t="shared" si="70"/>
        <v>-9.3774363253169314E-4</v>
      </c>
      <c r="BB188" s="10">
        <f t="shared" si="71"/>
        <v>-7.6817452281734903E-4</v>
      </c>
      <c r="BC188" s="10"/>
      <c r="BD188" s="10">
        <f t="shared" si="72"/>
        <v>-2.2844177730184834E-4</v>
      </c>
      <c r="BE188" s="10">
        <f t="shared" si="73"/>
        <v>-1.211331827660794E-3</v>
      </c>
      <c r="BF188" s="10">
        <f t="shared" si="74"/>
        <v>-1.185450815520725E-3</v>
      </c>
      <c r="BG188" s="11">
        <f t="shared" si="75"/>
        <v>-1.3785545216177867E-3</v>
      </c>
    </row>
    <row r="189" spans="1:59" x14ac:dyDescent="0.25">
      <c r="A189" s="9">
        <f>'MRC5 No UV'!BP188</f>
        <v>0.92930663544350878</v>
      </c>
      <c r="B189" s="10">
        <f>'MRC5 3hUV'!BJ188</f>
        <v>0.95033634133536182</v>
      </c>
      <c r="C189" s="10">
        <f>'MRC5 16hUV'!BJ188</f>
        <v>0.92195378140381234</v>
      </c>
      <c r="D189" s="10">
        <f>'MRC5 24hUV'!BJ188</f>
        <v>0.92942352969168851</v>
      </c>
      <c r="E189" s="10"/>
      <c r="F189" s="10">
        <f>'CSA No UV'!BJ188</f>
        <v>0.89598884466778372</v>
      </c>
      <c r="G189" s="10">
        <f>'CSA 3hUV'!BJ188</f>
        <v>0.95572191475822144</v>
      </c>
      <c r="H189" s="10">
        <f>'CSA 16hUV'!BJ188</f>
        <v>0.97190562089462917</v>
      </c>
      <c r="I189" s="10">
        <f>'CSA 24hUV'!BJ188</f>
        <v>0.96949124466850589</v>
      </c>
      <c r="J189" s="10"/>
      <c r="K189" s="10">
        <f>'CSB No UV'!BJ188</f>
        <v>0.89297167971656122</v>
      </c>
      <c r="L189" s="10">
        <f>'CSB 3hUV'!BJ188</f>
        <v>0.96656959964151223</v>
      </c>
      <c r="M189" s="10">
        <f>'CSB 16hUV'!BJ188</f>
        <v>0.97741744619912618</v>
      </c>
      <c r="N189" s="11">
        <f>'CSB 24hUV'!BJ188</f>
        <v>0.97829776781901123</v>
      </c>
      <c r="P189" s="9">
        <f t="shared" si="52"/>
        <v>0</v>
      </c>
      <c r="Q189" s="10">
        <f t="shared" si="53"/>
        <v>2.1029705891853046E-2</v>
      </c>
      <c r="R189" s="10">
        <f t="shared" si="54"/>
        <v>-7.3528540396964326E-3</v>
      </c>
      <c r="S189" s="10">
        <f t="shared" si="55"/>
        <v>1.1689424817973304E-4</v>
      </c>
      <c r="T189" s="10"/>
      <c r="U189" s="10">
        <f t="shared" si="56"/>
        <v>-3.3317790775725054E-2</v>
      </c>
      <c r="V189" s="10">
        <f t="shared" si="57"/>
        <v>2.6415279314712659E-2</v>
      </c>
      <c r="W189" s="10">
        <f t="shared" si="58"/>
        <v>4.2598985451120397E-2</v>
      </c>
      <c r="X189" s="10">
        <f t="shared" si="59"/>
        <v>4.0184609224997114E-2</v>
      </c>
      <c r="Y189" s="10"/>
      <c r="Z189" s="10">
        <f t="shared" si="60"/>
        <v>-3.633495572694756E-2</v>
      </c>
      <c r="AA189" s="10">
        <f t="shared" si="61"/>
        <v>3.7262964198003456E-2</v>
      </c>
      <c r="AB189" s="10">
        <f t="shared" si="62"/>
        <v>4.8110810755617406E-2</v>
      </c>
      <c r="AC189" s="11">
        <f t="shared" si="63"/>
        <v>4.8991132375502455E-2</v>
      </c>
      <c r="AE189" s="9">
        <f>'MRC5 No UV'!BQ188</f>
        <v>9.8605316115875277E-4</v>
      </c>
      <c r="AF189" s="10">
        <f>'MRC5 3hUV'!BK188</f>
        <v>3.3281124706472965E-4</v>
      </c>
      <c r="AG189" s="10">
        <f>'MRC5 16hUV'!BK188</f>
        <v>1.543528498494876E-3</v>
      </c>
      <c r="AH189" s="10">
        <f>'MRC5 24hUV'!BK188</f>
        <v>8.1836526220815638E-4</v>
      </c>
      <c r="AI189" s="10"/>
      <c r="AJ189" s="10">
        <f>'CSA No UV'!BK188</f>
        <v>9.2931122132506325E-4</v>
      </c>
      <c r="AK189" s="10">
        <f>'CSA 3hUV'!BK188</f>
        <v>8.8101325667602737E-4</v>
      </c>
      <c r="AL189" s="10">
        <f>'CSA 16hUV'!BK188</f>
        <v>6.9688644675938065E-4</v>
      </c>
      <c r="AM189" s="10">
        <f>'CSA 24hUV'!BK188</f>
        <v>6.635542751474761E-4</v>
      </c>
      <c r="AN189" s="10"/>
      <c r="AO189" s="10">
        <f>'CSB No UV'!BK188</f>
        <v>1.6561315104051096E-3</v>
      </c>
      <c r="AP189" s="10">
        <f>'CSB 3hUV'!BK188</f>
        <v>5.8432610226521586E-4</v>
      </c>
      <c r="AQ189" s="10">
        <f>'CSB 16hUV'!BK188</f>
        <v>4.0448730901552333E-4</v>
      </c>
      <c r="AR189" s="11">
        <f>'CSB 24hUV'!BK188</f>
        <v>8.6269029675657813E-4</v>
      </c>
      <c r="AT189" s="9">
        <f t="shared" si="64"/>
        <v>0</v>
      </c>
      <c r="AU189" s="10">
        <f t="shared" si="65"/>
        <v>-6.5324191409402307E-4</v>
      </c>
      <c r="AV189" s="10">
        <f t="shared" si="66"/>
        <v>5.5747533733612321E-4</v>
      </c>
      <c r="AW189" s="10">
        <f t="shared" si="67"/>
        <v>-1.6768789895059638E-4</v>
      </c>
      <c r="AX189" s="10"/>
      <c r="AY189" s="10">
        <f t="shared" si="68"/>
        <v>-5.6741939833689515E-5</v>
      </c>
      <c r="AZ189" s="10">
        <f t="shared" si="69"/>
        <v>-1.0503990448272539E-4</v>
      </c>
      <c r="BA189" s="10">
        <f t="shared" si="70"/>
        <v>-2.8916671439937211E-4</v>
      </c>
      <c r="BB189" s="10">
        <f t="shared" si="71"/>
        <v>-3.2249888601127666E-4</v>
      </c>
      <c r="BC189" s="10"/>
      <c r="BD189" s="10">
        <f t="shared" si="72"/>
        <v>6.7007834924635683E-4</v>
      </c>
      <c r="BE189" s="10">
        <f t="shared" si="73"/>
        <v>-4.0172705889353691E-4</v>
      </c>
      <c r="BF189" s="10">
        <f t="shared" si="74"/>
        <v>-5.8156585214322949E-4</v>
      </c>
      <c r="BG189" s="11">
        <f t="shared" si="75"/>
        <v>-1.2336286440217464E-4</v>
      </c>
    </row>
    <row r="190" spans="1:59" x14ac:dyDescent="0.25">
      <c r="A190" s="9">
        <f>'MRC5 No UV'!BP189</f>
        <v>0.93391804693963831</v>
      </c>
      <c r="B190" s="10">
        <f>'MRC5 3hUV'!BJ189</f>
        <v>0.95953204748843191</v>
      </c>
      <c r="C190" s="10">
        <f>'MRC5 16hUV'!BJ189</f>
        <v>0.91965094777876488</v>
      </c>
      <c r="D190" s="10">
        <f>'MRC5 24hUV'!BJ189</f>
        <v>0.92325432269528263</v>
      </c>
      <c r="E190" s="10"/>
      <c r="F190" s="10">
        <f>'CSA No UV'!BJ189</f>
        <v>0.90331123115478529</v>
      </c>
      <c r="G190" s="10">
        <f>'CSA 3hUV'!BJ189</f>
        <v>0.95049545214220488</v>
      </c>
      <c r="H190" s="10">
        <f>'CSA 16hUV'!BJ189</f>
        <v>0.96762042392738068</v>
      </c>
      <c r="I190" s="10">
        <f>'CSA 24hUV'!BJ189</f>
        <v>0.96727801938699742</v>
      </c>
      <c r="J190" s="10"/>
      <c r="K190" s="10">
        <f>'CSB No UV'!BJ189</f>
        <v>0.89287135655491456</v>
      </c>
      <c r="L190" s="10">
        <f>'CSB 3hUV'!BJ189</f>
        <v>0.94794890653018027</v>
      </c>
      <c r="M190" s="10">
        <f>'CSB 16hUV'!BJ189</f>
        <v>0.97722348610953313</v>
      </c>
      <c r="N190" s="11">
        <f>'CSB 24hUV'!BJ189</f>
        <v>0.96860480540113925</v>
      </c>
      <c r="P190" s="9">
        <f t="shared" si="52"/>
        <v>0</v>
      </c>
      <c r="Q190" s="10">
        <f t="shared" si="53"/>
        <v>2.5614000548793592E-2</v>
      </c>
      <c r="R190" s="10">
        <f t="shared" si="54"/>
        <v>-1.4267099160873431E-2</v>
      </c>
      <c r="S190" s="10">
        <f t="shared" si="55"/>
        <v>-1.0663724244355688E-2</v>
      </c>
      <c r="T190" s="10"/>
      <c r="U190" s="10">
        <f t="shared" si="56"/>
        <v>-3.0606815784853025E-2</v>
      </c>
      <c r="V190" s="10">
        <f t="shared" si="57"/>
        <v>1.6577405202566564E-2</v>
      </c>
      <c r="W190" s="10">
        <f t="shared" si="58"/>
        <v>3.3702376987742366E-2</v>
      </c>
      <c r="X190" s="10">
        <f t="shared" si="59"/>
        <v>3.335997244735911E-2</v>
      </c>
      <c r="Y190" s="10"/>
      <c r="Z190" s="10">
        <f t="shared" si="60"/>
        <v>-4.104669038472375E-2</v>
      </c>
      <c r="AA190" s="10">
        <f t="shared" si="61"/>
        <v>1.4030859590541955E-2</v>
      </c>
      <c r="AB190" s="10">
        <f t="shared" si="62"/>
        <v>4.3305439169894822E-2</v>
      </c>
      <c r="AC190" s="11">
        <f t="shared" si="63"/>
        <v>3.4686758461500933E-2</v>
      </c>
      <c r="AE190" s="9">
        <f>'MRC5 No UV'!BQ189</f>
        <v>1.2298114524218998E-3</v>
      </c>
      <c r="AF190" s="10">
        <f>'MRC5 3hUV'!BK189</f>
        <v>3.8612310925754072E-4</v>
      </c>
      <c r="AG190" s="10">
        <f>'MRC5 16hUV'!BK189</f>
        <v>1.7838921887032384E-3</v>
      </c>
      <c r="AH190" s="10">
        <f>'MRC5 24hUV'!BK189</f>
        <v>2.3880347228903112E-4</v>
      </c>
      <c r="AI190" s="10"/>
      <c r="AJ190" s="10">
        <f>'CSA No UV'!BK189</f>
        <v>8.8957639801575577E-4</v>
      </c>
      <c r="AK190" s="10">
        <f>'CSA 3hUV'!BK189</f>
        <v>1.6489704873719141E-3</v>
      </c>
      <c r="AL190" s="10">
        <f>'CSA 16hUV'!BK189</f>
        <v>6.7300175580248549E-4</v>
      </c>
      <c r="AM190" s="10">
        <f>'CSA 24hUV'!BK189</f>
        <v>6.7716667252351636E-4</v>
      </c>
      <c r="AN190" s="10"/>
      <c r="AO190" s="10">
        <f>'CSB No UV'!BK189</f>
        <v>8.456922768853238E-4</v>
      </c>
      <c r="AP190" s="10">
        <f>'CSB 3hUV'!BK189</f>
        <v>5.1158992427532079E-4</v>
      </c>
      <c r="AQ190" s="10">
        <f>'CSB 16hUV'!BK189</f>
        <v>6.2640117942000008E-4</v>
      </c>
      <c r="AR190" s="11">
        <f>'CSB 24hUV'!BK189</f>
        <v>2.7983535277003392E-4</v>
      </c>
      <c r="AT190" s="9">
        <f t="shared" si="64"/>
        <v>0</v>
      </c>
      <c r="AU190" s="10">
        <f t="shared" si="65"/>
        <v>-8.4368834316435912E-4</v>
      </c>
      <c r="AV190" s="10">
        <f t="shared" si="66"/>
        <v>5.5408073628133861E-4</v>
      </c>
      <c r="AW190" s="10">
        <f t="shared" si="67"/>
        <v>-9.9100798013286866E-4</v>
      </c>
      <c r="AX190" s="10"/>
      <c r="AY190" s="10">
        <f t="shared" si="68"/>
        <v>-3.4023505440614402E-4</v>
      </c>
      <c r="AZ190" s="10">
        <f t="shared" si="69"/>
        <v>4.1915903495001435E-4</v>
      </c>
      <c r="BA190" s="10">
        <f t="shared" si="70"/>
        <v>-5.5680969661941429E-4</v>
      </c>
      <c r="BB190" s="10">
        <f t="shared" si="71"/>
        <v>-5.5264477989838343E-4</v>
      </c>
      <c r="BC190" s="10"/>
      <c r="BD190" s="10">
        <f t="shared" si="72"/>
        <v>-3.8411917553657598E-4</v>
      </c>
      <c r="BE190" s="10">
        <f t="shared" si="73"/>
        <v>-7.18221528146579E-4</v>
      </c>
      <c r="BF190" s="10">
        <f t="shared" si="74"/>
        <v>-6.034102730018997E-4</v>
      </c>
      <c r="BG190" s="11">
        <f t="shared" si="75"/>
        <v>-9.4997609965186591E-4</v>
      </c>
    </row>
    <row r="191" spans="1:59" x14ac:dyDescent="0.25">
      <c r="A191" s="9">
        <f>'MRC5 No UV'!BP190</f>
        <v>0.92122929793945119</v>
      </c>
      <c r="B191" s="10">
        <f>'MRC5 3hUV'!BJ190</f>
        <v>0.94960024195483206</v>
      </c>
      <c r="C191" s="10">
        <f>'MRC5 16hUV'!BJ190</f>
        <v>0.92704717051973251</v>
      </c>
      <c r="D191" s="10">
        <f>'MRC5 24hUV'!BJ190</f>
        <v>0.93654120649687067</v>
      </c>
      <c r="E191" s="10"/>
      <c r="F191" s="10">
        <f>'CSA No UV'!BJ190</f>
        <v>0.90926240174727901</v>
      </c>
      <c r="G191" s="10">
        <f>'CSA 3hUV'!BJ190</f>
        <v>0.94277050776929427</v>
      </c>
      <c r="H191" s="10">
        <f>'CSA 16hUV'!BJ190</f>
        <v>0.97810608783747255</v>
      </c>
      <c r="I191" s="10">
        <f>'CSA 24hUV'!BJ190</f>
        <v>0.96007207510379433</v>
      </c>
      <c r="J191" s="10"/>
      <c r="K191" s="10">
        <f>'CSB No UV'!BJ190</f>
        <v>0.90404480278211019</v>
      </c>
      <c r="L191" s="10">
        <f>'CSB 3hUV'!BJ190</f>
        <v>0.95420071549625729</v>
      </c>
      <c r="M191" s="10">
        <f>'CSB 16hUV'!BJ190</f>
        <v>0.98589510998027308</v>
      </c>
      <c r="N191" s="11">
        <f>'CSB 24hUV'!BJ190</f>
        <v>0.96995414990115736</v>
      </c>
      <c r="P191" s="9">
        <f t="shared" si="52"/>
        <v>0</v>
      </c>
      <c r="Q191" s="10">
        <f t="shared" si="53"/>
        <v>2.8370944015380872E-2</v>
      </c>
      <c r="R191" s="10">
        <f t="shared" si="54"/>
        <v>5.8178725802813247E-3</v>
      </c>
      <c r="S191" s="10">
        <f t="shared" si="55"/>
        <v>1.5311908557419485E-2</v>
      </c>
      <c r="T191" s="10"/>
      <c r="U191" s="10">
        <f t="shared" si="56"/>
        <v>-1.1966896192172172E-2</v>
      </c>
      <c r="V191" s="10">
        <f t="shared" si="57"/>
        <v>2.1541209829843089E-2</v>
      </c>
      <c r="W191" s="10">
        <f t="shared" si="58"/>
        <v>5.6876789898021363E-2</v>
      </c>
      <c r="X191" s="10">
        <f t="shared" si="59"/>
        <v>3.8842777164343145E-2</v>
      </c>
      <c r="Y191" s="10"/>
      <c r="Z191" s="10">
        <f t="shared" si="60"/>
        <v>-1.7184495157340995E-2</v>
      </c>
      <c r="AA191" s="10">
        <f t="shared" si="61"/>
        <v>3.2971417556806104E-2</v>
      </c>
      <c r="AB191" s="10">
        <f t="shared" si="62"/>
        <v>6.4665812040821891E-2</v>
      </c>
      <c r="AC191" s="11">
        <f t="shared" si="63"/>
        <v>4.8724851961706173E-2</v>
      </c>
      <c r="AE191" s="9">
        <f>'MRC5 No UV'!BQ190</f>
        <v>1.027421404729986E-3</v>
      </c>
      <c r="AF191" s="10">
        <f>'MRC5 3hUV'!BK190</f>
        <v>3.4968397809004677E-4</v>
      </c>
      <c r="AG191" s="10">
        <f>'MRC5 16hUV'!BK190</f>
        <v>1.9575965567372013E-3</v>
      </c>
      <c r="AH191" s="10">
        <f>'MRC5 24hUV'!BK190</f>
        <v>2.6863574144599627E-4</v>
      </c>
      <c r="AI191" s="10"/>
      <c r="AJ191" s="10">
        <f>'CSA No UV'!BK190</f>
        <v>9.8962363687990604E-4</v>
      </c>
      <c r="AK191" s="10">
        <f>'CSA 3hUV'!BK190</f>
        <v>7.4181281614214909E-4</v>
      </c>
      <c r="AL191" s="10">
        <f>'CSA 16hUV'!BK190</f>
        <v>5.8161134189254422E-4</v>
      </c>
      <c r="AM191" s="10">
        <f>'CSA 24hUV'!BK190</f>
        <v>1.0948744981680114E-3</v>
      </c>
      <c r="AN191" s="10"/>
      <c r="AO191" s="10">
        <f>'CSB No UV'!BK190</f>
        <v>1.5182926751684132E-3</v>
      </c>
      <c r="AP191" s="10">
        <f>'CSB 3hUV'!BK190</f>
        <v>5.853446498310605E-4</v>
      </c>
      <c r="AQ191" s="10">
        <f>'CSB 16hUV'!BK190</f>
        <v>8.3367498493461809E-4</v>
      </c>
      <c r="AR191" s="11">
        <f>'CSB 24hUV'!BK190</f>
        <v>5.6681298807143173E-4</v>
      </c>
      <c r="AT191" s="9">
        <f t="shared" si="64"/>
        <v>0</v>
      </c>
      <c r="AU191" s="10">
        <f t="shared" si="65"/>
        <v>-6.7773742663993918E-4</v>
      </c>
      <c r="AV191" s="10">
        <f t="shared" si="66"/>
        <v>9.3017515200721529E-4</v>
      </c>
      <c r="AW191" s="10">
        <f t="shared" si="67"/>
        <v>-7.5878566328398968E-4</v>
      </c>
      <c r="AX191" s="10"/>
      <c r="AY191" s="10">
        <f t="shared" si="68"/>
        <v>-3.7797767850079964E-5</v>
      </c>
      <c r="AZ191" s="10">
        <f t="shared" si="69"/>
        <v>-2.8560858858783691E-4</v>
      </c>
      <c r="BA191" s="10">
        <f t="shared" si="70"/>
        <v>-4.4581006283744178E-4</v>
      </c>
      <c r="BB191" s="10">
        <f t="shared" si="71"/>
        <v>6.7453093438025417E-5</v>
      </c>
      <c r="BC191" s="10"/>
      <c r="BD191" s="10">
        <f t="shared" si="72"/>
        <v>4.9087127043842722E-4</v>
      </c>
      <c r="BE191" s="10">
        <f t="shared" si="73"/>
        <v>-4.420767548989255E-4</v>
      </c>
      <c r="BF191" s="10">
        <f t="shared" si="74"/>
        <v>-1.9374641979536791E-4</v>
      </c>
      <c r="BG191" s="11">
        <f t="shared" si="75"/>
        <v>-4.6060841665855428E-4</v>
      </c>
    </row>
    <row r="192" spans="1:59" x14ac:dyDescent="0.25">
      <c r="A192" s="9">
        <f>'MRC5 No UV'!BP191</f>
        <v>0.93630016190724918</v>
      </c>
      <c r="B192" s="10">
        <f>'MRC5 3hUV'!BJ191</f>
        <v>0.95945016204525047</v>
      </c>
      <c r="C192" s="10">
        <f>'MRC5 16hUV'!BJ191</f>
        <v>0.92550529832499451</v>
      </c>
      <c r="D192" s="10">
        <f>'MRC5 24hUV'!BJ191</f>
        <v>0.93290800968692866</v>
      </c>
      <c r="E192" s="10"/>
      <c r="F192" s="10">
        <f>'CSA No UV'!BJ191</f>
        <v>0.89349551189039578</v>
      </c>
      <c r="G192" s="10">
        <f>'CSA 3hUV'!BJ191</f>
        <v>0.96668272809892231</v>
      </c>
      <c r="H192" s="10">
        <f>'CSA 16hUV'!BJ191</f>
        <v>0.96929555546159452</v>
      </c>
      <c r="I192" s="10">
        <f>'CSA 24hUV'!BJ191</f>
        <v>0.9676367712413938</v>
      </c>
      <c r="J192" s="10"/>
      <c r="K192" s="10">
        <f>'CSB No UV'!BJ191</f>
        <v>0.90504232011808861</v>
      </c>
      <c r="L192" s="10">
        <f>'CSB 3hUV'!BJ191</f>
        <v>0.96423078661452366</v>
      </c>
      <c r="M192" s="10">
        <f>'CSB 16hUV'!BJ191</f>
        <v>0.97943366935741738</v>
      </c>
      <c r="N192" s="11">
        <f>'CSB 24hUV'!BJ191</f>
        <v>0.9711178359595507</v>
      </c>
      <c r="P192" s="9">
        <f t="shared" si="52"/>
        <v>0</v>
      </c>
      <c r="Q192" s="10">
        <f t="shared" si="53"/>
        <v>2.3150000138001281E-2</v>
      </c>
      <c r="R192" s="10">
        <f t="shared" si="54"/>
        <v>-1.0794863582254677E-2</v>
      </c>
      <c r="S192" s="10">
        <f t="shared" si="55"/>
        <v>-3.3921522203205212E-3</v>
      </c>
      <c r="T192" s="10"/>
      <c r="U192" s="10">
        <f t="shared" si="56"/>
        <v>-4.2804650016853407E-2</v>
      </c>
      <c r="V192" s="10">
        <f t="shared" si="57"/>
        <v>3.0382566191673122E-2</v>
      </c>
      <c r="W192" s="10">
        <f t="shared" si="58"/>
        <v>3.2995393554345331E-2</v>
      </c>
      <c r="X192" s="10">
        <f t="shared" si="59"/>
        <v>3.1336609334144616E-2</v>
      </c>
      <c r="Y192" s="10"/>
      <c r="Z192" s="10">
        <f t="shared" si="60"/>
        <v>-3.1257841789160579E-2</v>
      </c>
      <c r="AA192" s="10">
        <f t="shared" si="61"/>
        <v>2.7930624707274476E-2</v>
      </c>
      <c r="AB192" s="10">
        <f t="shared" si="62"/>
        <v>4.3133507450168196E-2</v>
      </c>
      <c r="AC192" s="11">
        <f t="shared" si="63"/>
        <v>3.4817674052301517E-2</v>
      </c>
      <c r="AE192" s="9">
        <f>'MRC5 No UV'!BQ191</f>
        <v>6.9362795892490903E-4</v>
      </c>
      <c r="AF192" s="10">
        <f>'MRC5 3hUV'!BK191</f>
        <v>3.0192206291294741E-4</v>
      </c>
      <c r="AG192" s="10">
        <f>'MRC5 16hUV'!BK191</f>
        <v>9.1596785087232199E-4</v>
      </c>
      <c r="AH192" s="10">
        <f>'MRC5 24hUV'!BK191</f>
        <v>3.2866560209068515E-4</v>
      </c>
      <c r="AI192" s="10"/>
      <c r="AJ192" s="10">
        <f>'CSA No UV'!BK191</f>
        <v>1.1416974661070294E-3</v>
      </c>
      <c r="AK192" s="10">
        <f>'CSA 3hUV'!BK191</f>
        <v>7.5355686449978074E-4</v>
      </c>
      <c r="AL192" s="10">
        <f>'CSA 16hUV'!BK191</f>
        <v>7.4388227663939517E-4</v>
      </c>
      <c r="AM192" s="10">
        <f>'CSA 24hUV'!BK191</f>
        <v>7.4928211256984785E-4</v>
      </c>
      <c r="AN192" s="10"/>
      <c r="AO192" s="10">
        <f>'CSB No UV'!BK191</f>
        <v>2.7147762270252904E-3</v>
      </c>
      <c r="AP192" s="10">
        <f>'CSB 3hUV'!BK191</f>
        <v>1.0267048201011476E-3</v>
      </c>
      <c r="AQ192" s="10">
        <f>'CSB 16hUV'!BK191</f>
        <v>2.9826779296310144E-4</v>
      </c>
      <c r="AR192" s="11">
        <f>'CSB 24hUV'!BK191</f>
        <v>7.6668926087071476E-4</v>
      </c>
      <c r="AT192" s="9">
        <f t="shared" si="64"/>
        <v>0</v>
      </c>
      <c r="AU192" s="10">
        <f t="shared" si="65"/>
        <v>-3.9170589601196163E-4</v>
      </c>
      <c r="AV192" s="10">
        <f t="shared" si="66"/>
        <v>2.2233989194741296E-4</v>
      </c>
      <c r="AW192" s="10">
        <f t="shared" si="67"/>
        <v>-3.6496235683422388E-4</v>
      </c>
      <c r="AX192" s="10"/>
      <c r="AY192" s="10">
        <f t="shared" si="68"/>
        <v>4.4806950718212035E-4</v>
      </c>
      <c r="AZ192" s="10">
        <f t="shared" si="69"/>
        <v>5.9928905574871709E-5</v>
      </c>
      <c r="BA192" s="10">
        <f t="shared" si="70"/>
        <v>5.0254317714486132E-5</v>
      </c>
      <c r="BB192" s="10">
        <f t="shared" si="71"/>
        <v>5.5654153644938819E-5</v>
      </c>
      <c r="BC192" s="10"/>
      <c r="BD192" s="10">
        <f t="shared" si="72"/>
        <v>2.0211482681003813E-3</v>
      </c>
      <c r="BE192" s="10">
        <f t="shared" si="73"/>
        <v>3.3307686117623858E-4</v>
      </c>
      <c r="BF192" s="10">
        <f t="shared" si="74"/>
        <v>-3.9536016596180759E-4</v>
      </c>
      <c r="BG192" s="11">
        <f t="shared" si="75"/>
        <v>7.3061301945805731E-5</v>
      </c>
    </row>
    <row r="193" spans="1:59" x14ac:dyDescent="0.25">
      <c r="A193" s="9">
        <f>'MRC5 No UV'!BP192</f>
        <v>0.92973059645245004</v>
      </c>
      <c r="B193" s="10">
        <f>'MRC5 3hUV'!BJ192</f>
        <v>0.95110828869706199</v>
      </c>
      <c r="C193" s="10">
        <f>'MRC5 16hUV'!BJ192</f>
        <v>0.92741081695252048</v>
      </c>
      <c r="D193" s="10">
        <f>'MRC5 24hUV'!BJ192</f>
        <v>0.93052263049568151</v>
      </c>
      <c r="E193" s="10"/>
      <c r="F193" s="10">
        <f>'CSA No UV'!BJ192</f>
        <v>0.89640260805927119</v>
      </c>
      <c r="G193" s="10">
        <f>'CSA 3hUV'!BJ192</f>
        <v>0.95462558232068062</v>
      </c>
      <c r="H193" s="10">
        <f>'CSA 16hUV'!BJ192</f>
        <v>0.96116820690997662</v>
      </c>
      <c r="I193" s="10">
        <f>'CSA 24hUV'!BJ192</f>
        <v>0.97134399584496178</v>
      </c>
      <c r="J193" s="10"/>
      <c r="K193" s="10">
        <f>'CSB No UV'!BJ192</f>
        <v>0.89781529272023841</v>
      </c>
      <c r="L193" s="10">
        <f>'CSB 3hUV'!BJ192</f>
        <v>0.95168468482775648</v>
      </c>
      <c r="M193" s="10">
        <f>'CSB 16hUV'!BJ192</f>
        <v>0.97513521236117673</v>
      </c>
      <c r="N193" s="11">
        <f>'CSB 24hUV'!BJ192</f>
        <v>0.9748930181112202</v>
      </c>
      <c r="P193" s="9">
        <f t="shared" si="52"/>
        <v>0</v>
      </c>
      <c r="Q193" s="10">
        <f t="shared" si="53"/>
        <v>2.1377692244611946E-2</v>
      </c>
      <c r="R193" s="10">
        <f t="shared" si="54"/>
        <v>-2.319779499929564E-3</v>
      </c>
      <c r="S193" s="10">
        <f t="shared" si="55"/>
        <v>7.9203404323147097E-4</v>
      </c>
      <c r="T193" s="10"/>
      <c r="U193" s="10">
        <f t="shared" si="56"/>
        <v>-3.3327988393178853E-2</v>
      </c>
      <c r="V193" s="10">
        <f t="shared" si="57"/>
        <v>2.4894985868230579E-2</v>
      </c>
      <c r="W193" s="10">
        <f t="shared" si="58"/>
        <v>3.1437610457526577E-2</v>
      </c>
      <c r="X193" s="10">
        <f t="shared" si="59"/>
        <v>4.1613399392511741E-2</v>
      </c>
      <c r="Y193" s="10"/>
      <c r="Z193" s="10">
        <f t="shared" si="60"/>
        <v>-3.1915303732211631E-2</v>
      </c>
      <c r="AA193" s="10">
        <f t="shared" si="61"/>
        <v>2.1954088375306435E-2</v>
      </c>
      <c r="AB193" s="10">
        <f t="shared" si="62"/>
        <v>4.5404615908726687E-2</v>
      </c>
      <c r="AC193" s="11">
        <f t="shared" si="63"/>
        <v>4.5162421658770158E-2</v>
      </c>
      <c r="AE193" s="9">
        <f>'MRC5 No UV'!BQ192</f>
        <v>1.0195838115014215E-3</v>
      </c>
      <c r="AF193" s="10">
        <f>'MRC5 3hUV'!BK192</f>
        <v>2.9660907651142695E-4</v>
      </c>
      <c r="AG193" s="10">
        <f>'MRC5 16hUV'!BK192</f>
        <v>1.3622240256793673E-3</v>
      </c>
      <c r="AH193" s="10">
        <f>'MRC5 24hUV'!BK192</f>
        <v>3.3683046983272246E-4</v>
      </c>
      <c r="AI193" s="10"/>
      <c r="AJ193" s="10">
        <f>'CSA No UV'!BK192</f>
        <v>7.1011103452360905E-4</v>
      </c>
      <c r="AK193" s="10">
        <f>'CSA 3hUV'!BK192</f>
        <v>5.5211227450259123E-4</v>
      </c>
      <c r="AL193" s="10">
        <f>'CSA 16hUV'!BK192</f>
        <v>5.3752708064121429E-4</v>
      </c>
      <c r="AM193" s="10">
        <f>'CSA 24hUV'!BK192</f>
        <v>9.7911338325382905E-4</v>
      </c>
      <c r="AN193" s="10"/>
      <c r="AO193" s="10">
        <f>'CSB No UV'!BK192</f>
        <v>7.8712652560100724E-4</v>
      </c>
      <c r="AP193" s="10">
        <f>'CSB 3hUV'!BK192</f>
        <v>8.5054175328282871E-4</v>
      </c>
      <c r="AQ193" s="10">
        <f>'CSB 16hUV'!BK192</f>
        <v>7.8293292629715711E-4</v>
      </c>
      <c r="AR193" s="11">
        <f>'CSB 24hUV'!BK192</f>
        <v>3.3786990631623883E-4</v>
      </c>
      <c r="AT193" s="9">
        <f t="shared" si="64"/>
        <v>0</v>
      </c>
      <c r="AU193" s="10">
        <f t="shared" si="65"/>
        <v>-7.2297473498999457E-4</v>
      </c>
      <c r="AV193" s="10">
        <f t="shared" si="66"/>
        <v>3.4264021417794574E-4</v>
      </c>
      <c r="AW193" s="10">
        <f t="shared" si="67"/>
        <v>-6.8275334166869911E-4</v>
      </c>
      <c r="AX193" s="10"/>
      <c r="AY193" s="10">
        <f t="shared" si="68"/>
        <v>-3.0947277697781247E-4</v>
      </c>
      <c r="AZ193" s="10">
        <f t="shared" si="69"/>
        <v>-4.6747153699883029E-4</v>
      </c>
      <c r="BA193" s="10">
        <f t="shared" si="70"/>
        <v>-4.8205673086020723E-4</v>
      </c>
      <c r="BB193" s="10">
        <f t="shared" si="71"/>
        <v>-4.0470428247592468E-5</v>
      </c>
      <c r="BC193" s="10"/>
      <c r="BD193" s="10">
        <f t="shared" si="72"/>
        <v>-2.3245728590041428E-4</v>
      </c>
      <c r="BE193" s="10">
        <f t="shared" si="73"/>
        <v>-1.6904205821859281E-4</v>
      </c>
      <c r="BF193" s="10">
        <f t="shared" si="74"/>
        <v>-2.3665088520426441E-4</v>
      </c>
      <c r="BG193" s="11">
        <f t="shared" si="75"/>
        <v>-6.8171390518518269E-4</v>
      </c>
    </row>
    <row r="194" spans="1:59" x14ac:dyDescent="0.25">
      <c r="A194" s="9">
        <f>'MRC5 No UV'!BP193</f>
        <v>0.92582188619051431</v>
      </c>
      <c r="B194" s="10">
        <f>'MRC5 3hUV'!BJ193</f>
        <v>0.95809936202338919</v>
      </c>
      <c r="C194" s="10">
        <f>'MRC5 16hUV'!BJ193</f>
        <v>0.92749031554922223</v>
      </c>
      <c r="D194" s="10">
        <f>'MRC5 24hUV'!BJ193</f>
        <v>0.92773655831315238</v>
      </c>
      <c r="E194" s="10"/>
      <c r="F194" s="10">
        <f>'CSA No UV'!BJ193</f>
        <v>0.90545244391686097</v>
      </c>
      <c r="G194" s="10">
        <f>'CSA 3hUV'!BJ193</f>
        <v>0.94508568115446023</v>
      </c>
      <c r="H194" s="10">
        <f>'CSA 16hUV'!BJ193</f>
        <v>0.97780750959062013</v>
      </c>
      <c r="I194" s="10">
        <f>'CSA 24hUV'!BJ193</f>
        <v>0.96790727108343977</v>
      </c>
      <c r="J194" s="10"/>
      <c r="K194" s="10">
        <f>'CSB No UV'!BJ193</f>
        <v>0.89627757931691288</v>
      </c>
      <c r="L194" s="10">
        <f>'CSB 3hUV'!BJ193</f>
        <v>0.96587557151407588</v>
      </c>
      <c r="M194" s="10">
        <f>'CSB 16hUV'!BJ193</f>
        <v>0.97658313027795829</v>
      </c>
      <c r="N194" s="11">
        <f>'CSB 24hUV'!BJ193</f>
        <v>0.97166937834031963</v>
      </c>
      <c r="P194" s="9">
        <f t="shared" si="52"/>
        <v>0</v>
      </c>
      <c r="Q194" s="10">
        <f t="shared" si="53"/>
        <v>3.227747583287488E-2</v>
      </c>
      <c r="R194" s="10">
        <f t="shared" si="54"/>
        <v>1.6684293587079235E-3</v>
      </c>
      <c r="S194" s="10">
        <f t="shared" si="55"/>
        <v>1.9146721226380725E-3</v>
      </c>
      <c r="T194" s="10"/>
      <c r="U194" s="10">
        <f t="shared" si="56"/>
        <v>-2.0369442273653338E-2</v>
      </c>
      <c r="V194" s="10">
        <f t="shared" si="57"/>
        <v>1.9263794963945924E-2</v>
      </c>
      <c r="W194" s="10">
        <f t="shared" si="58"/>
        <v>5.1985623400105818E-2</v>
      </c>
      <c r="X194" s="10">
        <f t="shared" si="59"/>
        <v>4.2085384892925459E-2</v>
      </c>
      <c r="Y194" s="10"/>
      <c r="Z194" s="10">
        <f t="shared" si="60"/>
        <v>-2.9544306873601434E-2</v>
      </c>
      <c r="AA194" s="10">
        <f t="shared" si="61"/>
        <v>4.0053685323561572E-2</v>
      </c>
      <c r="AB194" s="10">
        <f t="shared" si="62"/>
        <v>5.076124408744398E-2</v>
      </c>
      <c r="AC194" s="11">
        <f t="shared" si="63"/>
        <v>4.5847492149805325E-2</v>
      </c>
      <c r="AE194" s="9">
        <f>'MRC5 No UV'!BQ193</f>
        <v>1.2787540150760862E-3</v>
      </c>
      <c r="AF194" s="10">
        <f>'MRC5 3hUV'!BK193</f>
        <v>2.0357129844781143E-4</v>
      </c>
      <c r="AG194" s="10">
        <f>'MRC5 16hUV'!BK193</f>
        <v>1.2446432207107612E-3</v>
      </c>
      <c r="AH194" s="10">
        <f>'MRC5 24hUV'!BK193</f>
        <v>5.2970229520017632E-4</v>
      </c>
      <c r="AI194" s="10"/>
      <c r="AJ194" s="10">
        <f>'CSA No UV'!BK193</f>
        <v>8.4186243669794459E-4</v>
      </c>
      <c r="AK194" s="10">
        <f>'CSA 3hUV'!BK193</f>
        <v>1.3055465593567509E-3</v>
      </c>
      <c r="AL194" s="10">
        <f>'CSA 16hUV'!BK193</f>
        <v>3.1397413043415839E-4</v>
      </c>
      <c r="AM194" s="10">
        <f>'CSA 24hUV'!BK193</f>
        <v>1.3692710364191186E-3</v>
      </c>
      <c r="AN194" s="10"/>
      <c r="AO194" s="10">
        <f>'CSB No UV'!BK193</f>
        <v>7.53957637644254E-4</v>
      </c>
      <c r="AP194" s="10">
        <f>'CSB 3hUV'!BK193</f>
        <v>8.5622309410381592E-4</v>
      </c>
      <c r="AQ194" s="10">
        <f>'CSB 16hUV'!BK193</f>
        <v>2.8650059347583328E-4</v>
      </c>
      <c r="AR194" s="11">
        <f>'CSB 24hUV'!BK193</f>
        <v>1.0593943048921388E-3</v>
      </c>
      <c r="AT194" s="9">
        <f t="shared" si="64"/>
        <v>0</v>
      </c>
      <c r="AU194" s="10">
        <f t="shared" si="65"/>
        <v>-1.0751827166282748E-3</v>
      </c>
      <c r="AV194" s="10">
        <f t="shared" si="66"/>
        <v>-3.4110794365324994E-5</v>
      </c>
      <c r="AW194" s="10">
        <f t="shared" si="67"/>
        <v>-7.4905171987590989E-4</v>
      </c>
      <c r="AX194" s="10"/>
      <c r="AY194" s="10">
        <f t="shared" si="68"/>
        <v>-4.3689157837814162E-4</v>
      </c>
      <c r="AZ194" s="10">
        <f t="shared" si="69"/>
        <v>2.6792544280664684E-5</v>
      </c>
      <c r="BA194" s="10">
        <f t="shared" si="70"/>
        <v>-9.6477988464192788E-4</v>
      </c>
      <c r="BB194" s="10">
        <f t="shared" si="71"/>
        <v>9.0517021343032404E-5</v>
      </c>
      <c r="BC194" s="10"/>
      <c r="BD194" s="10">
        <f t="shared" si="72"/>
        <v>-5.2479637743183222E-4</v>
      </c>
      <c r="BE194" s="10">
        <f t="shared" si="73"/>
        <v>-4.225309209722703E-4</v>
      </c>
      <c r="BF194" s="10">
        <f t="shared" si="74"/>
        <v>-9.9225342160025299E-4</v>
      </c>
      <c r="BG194" s="11">
        <f t="shared" si="75"/>
        <v>-2.1935971018394737E-4</v>
      </c>
    </row>
    <row r="195" spans="1:59" x14ac:dyDescent="0.25">
      <c r="A195" s="9">
        <f>'MRC5 No UV'!BP194</f>
        <v>0.92761234094229472</v>
      </c>
      <c r="B195" s="10">
        <f>'MRC5 3hUV'!BJ194</f>
        <v>0.95092691732823076</v>
      </c>
      <c r="C195" s="10">
        <f>'MRC5 16hUV'!BJ194</f>
        <v>0.92846699433656266</v>
      </c>
      <c r="D195" s="10">
        <f>'MRC5 24hUV'!BJ194</f>
        <v>0.93484694701169002</v>
      </c>
      <c r="E195" s="10"/>
      <c r="F195" s="10">
        <f>'CSA No UV'!BJ194</f>
        <v>0.90377913006153621</v>
      </c>
      <c r="G195" s="10">
        <f>'CSA 3hUV'!BJ194</f>
        <v>0.93853917682498</v>
      </c>
      <c r="H195" s="10">
        <f>'CSA 16hUV'!BJ194</f>
        <v>0.97343031264937885</v>
      </c>
      <c r="I195" s="10">
        <f>'CSA 24hUV'!BJ194</f>
        <v>0.9678590908079201</v>
      </c>
      <c r="J195" s="10"/>
      <c r="K195" s="10">
        <f>'CSB No UV'!BJ194</f>
        <v>0.90685292053333577</v>
      </c>
      <c r="L195" s="10">
        <f>'CSB 3hUV'!BJ194</f>
        <v>0.95218534344352057</v>
      </c>
      <c r="M195" s="10">
        <f>'CSB 16hUV'!BJ194</f>
        <v>0.97131981504271037</v>
      </c>
      <c r="N195" s="11">
        <f>'CSB 24hUV'!BJ194</f>
        <v>0.96049862070965086</v>
      </c>
      <c r="P195" s="9">
        <f t="shared" si="52"/>
        <v>0</v>
      </c>
      <c r="Q195" s="10">
        <f t="shared" si="53"/>
        <v>2.3314576385936037E-2</v>
      </c>
      <c r="R195" s="10">
        <f t="shared" si="54"/>
        <v>8.5465339426793463E-4</v>
      </c>
      <c r="S195" s="10">
        <f t="shared" si="55"/>
        <v>7.2346060693952996E-3</v>
      </c>
      <c r="T195" s="10"/>
      <c r="U195" s="10">
        <f t="shared" si="56"/>
        <v>-2.3833210880758515E-2</v>
      </c>
      <c r="V195" s="10">
        <f t="shared" si="57"/>
        <v>1.0926835882685282E-2</v>
      </c>
      <c r="W195" s="10">
        <f t="shared" si="58"/>
        <v>4.5817971707084126E-2</v>
      </c>
      <c r="X195" s="10">
        <f t="shared" si="59"/>
        <v>4.0246749865625375E-2</v>
      </c>
      <c r="Y195" s="10"/>
      <c r="Z195" s="10">
        <f t="shared" si="60"/>
        <v>-2.0759420408958951E-2</v>
      </c>
      <c r="AA195" s="10">
        <f t="shared" si="61"/>
        <v>2.4573002501225849E-2</v>
      </c>
      <c r="AB195" s="10">
        <f t="shared" si="62"/>
        <v>4.3707474100415644E-2</v>
      </c>
      <c r="AC195" s="11">
        <f t="shared" si="63"/>
        <v>3.2886279767356141E-2</v>
      </c>
      <c r="AE195" s="9">
        <f>'MRC5 No UV'!BQ194</f>
        <v>4.4494096483626525E-4</v>
      </c>
      <c r="AF195" s="10">
        <f>'MRC5 3hUV'!BK194</f>
        <v>3.2729550861637841E-4</v>
      </c>
      <c r="AG195" s="10">
        <f>'MRC5 16hUV'!BK194</f>
        <v>1.5256363151231979E-3</v>
      </c>
      <c r="AH195" s="10">
        <f>'MRC5 24hUV'!BK194</f>
        <v>4.6219347436308582E-4</v>
      </c>
      <c r="AI195" s="10"/>
      <c r="AJ195" s="10">
        <f>'CSA No UV'!BK194</f>
        <v>1.117605803664111E-3</v>
      </c>
      <c r="AK195" s="10">
        <f>'CSA 3hUV'!BK194</f>
        <v>1.241626118382065E-3</v>
      </c>
      <c r="AL195" s="10">
        <f>'CSA 16hUV'!BK194</f>
        <v>3.2005382522279271E-4</v>
      </c>
      <c r="AM195" s="10">
        <f>'CSA 24hUV'!BK194</f>
        <v>8.0101919229379258E-4</v>
      </c>
      <c r="AN195" s="10"/>
      <c r="AO195" s="10">
        <f>'CSB No UV'!BK194</f>
        <v>1.2617382029186065E-3</v>
      </c>
      <c r="AP195" s="10">
        <f>'CSB 3hUV'!BK194</f>
        <v>8.8226461431153416E-4</v>
      </c>
      <c r="AQ195" s="10">
        <f>'CSB 16hUV'!BK194</f>
        <v>1.9111753155822317E-4</v>
      </c>
      <c r="AR195" s="11">
        <f>'CSB 24hUV'!BK194</f>
        <v>7.9087015105127982E-4</v>
      </c>
      <c r="AT195" s="9">
        <f t="shared" si="64"/>
        <v>0</v>
      </c>
      <c r="AU195" s="10">
        <f t="shared" si="65"/>
        <v>-1.1764545621988684E-4</v>
      </c>
      <c r="AV195" s="10">
        <f t="shared" si="66"/>
        <v>1.0806953502869327E-3</v>
      </c>
      <c r="AW195" s="10">
        <f t="shared" si="67"/>
        <v>1.7252509526820574E-5</v>
      </c>
      <c r="AX195" s="10"/>
      <c r="AY195" s="10">
        <f t="shared" si="68"/>
        <v>6.7266483882784573E-4</v>
      </c>
      <c r="AZ195" s="10">
        <f t="shared" si="69"/>
        <v>7.9668515354579977E-4</v>
      </c>
      <c r="BA195" s="10">
        <f t="shared" si="70"/>
        <v>-1.2488713961347254E-4</v>
      </c>
      <c r="BB195" s="10">
        <f t="shared" si="71"/>
        <v>3.5607822745752733E-4</v>
      </c>
      <c r="BC195" s="10"/>
      <c r="BD195" s="10">
        <f t="shared" si="72"/>
        <v>8.1679723808234124E-4</v>
      </c>
      <c r="BE195" s="10">
        <f t="shared" si="73"/>
        <v>4.3732364947526891E-4</v>
      </c>
      <c r="BF195" s="10">
        <f t="shared" si="74"/>
        <v>-2.5382343327804205E-4</v>
      </c>
      <c r="BG195" s="11">
        <f t="shared" si="75"/>
        <v>3.4592918621501457E-4</v>
      </c>
    </row>
    <row r="196" spans="1:59" x14ac:dyDescent="0.25">
      <c r="A196" s="9">
        <f>'MRC5 No UV'!BP195</f>
        <v>0.92574689262488075</v>
      </c>
      <c r="B196" s="10">
        <f>'MRC5 3hUV'!BJ195</f>
        <v>0.96246755916269122</v>
      </c>
      <c r="C196" s="10">
        <f>'MRC5 16hUV'!BJ195</f>
        <v>0.92020553781784042</v>
      </c>
      <c r="D196" s="10">
        <f>'MRC5 24hUV'!BJ195</f>
        <v>0.93291497126842626</v>
      </c>
      <c r="E196" s="10"/>
      <c r="F196" s="10">
        <f>'CSA No UV'!BJ195</f>
        <v>0.90125859087960936</v>
      </c>
      <c r="G196" s="10">
        <f>'CSA 3hUV'!BJ195</f>
        <v>0.94164405954804198</v>
      </c>
      <c r="H196" s="10">
        <f>'CSA 16hUV'!BJ195</f>
        <v>0.96384605503083876</v>
      </c>
      <c r="I196" s="10">
        <f>'CSA 24hUV'!BJ195</f>
        <v>0.96516507425831755</v>
      </c>
      <c r="J196" s="10"/>
      <c r="K196" s="10">
        <f>'CSB No UV'!BJ195</f>
        <v>0.90457911766418897</v>
      </c>
      <c r="L196" s="10">
        <f>'CSB 3hUV'!BJ195</f>
        <v>0.96577011774975097</v>
      </c>
      <c r="M196" s="10">
        <f>'CSB 16hUV'!BJ195</f>
        <v>0.9741914181673309</v>
      </c>
      <c r="N196" s="11">
        <f>'CSB 24hUV'!BJ195</f>
        <v>0.97468410845145037</v>
      </c>
      <c r="P196" s="9">
        <f t="shared" si="52"/>
        <v>0</v>
      </c>
      <c r="Q196" s="10">
        <f t="shared" si="53"/>
        <v>3.6720666537810476E-2</v>
      </c>
      <c r="R196" s="10">
        <f t="shared" si="54"/>
        <v>-5.5413548070403218E-3</v>
      </c>
      <c r="S196" s="10">
        <f t="shared" si="55"/>
        <v>7.1680786435455168E-3</v>
      </c>
      <c r="T196" s="10"/>
      <c r="U196" s="10">
        <f t="shared" si="56"/>
        <v>-2.448830174527139E-2</v>
      </c>
      <c r="V196" s="10">
        <f t="shared" si="57"/>
        <v>1.5897166923161232E-2</v>
      </c>
      <c r="W196" s="10">
        <f t="shared" si="58"/>
        <v>3.8099162405958009E-2</v>
      </c>
      <c r="X196" s="10">
        <f t="shared" si="59"/>
        <v>3.94181816334368E-2</v>
      </c>
      <c r="Y196" s="10"/>
      <c r="Z196" s="10">
        <f t="shared" si="60"/>
        <v>-2.1167774960691776E-2</v>
      </c>
      <c r="AA196" s="10">
        <f t="shared" si="61"/>
        <v>4.0023225124870221E-2</v>
      </c>
      <c r="AB196" s="10">
        <f t="shared" si="62"/>
        <v>4.8444525542450156E-2</v>
      </c>
      <c r="AC196" s="11">
        <f t="shared" si="63"/>
        <v>4.8937215826569624E-2</v>
      </c>
      <c r="AE196" s="9">
        <f>'MRC5 No UV'!BQ195</f>
        <v>1.3992406440692E-3</v>
      </c>
      <c r="AF196" s="10">
        <f>'MRC5 3hUV'!BK195</f>
        <v>4.7299528273623989E-4</v>
      </c>
      <c r="AG196" s="10">
        <f>'MRC5 16hUV'!BK195</f>
        <v>1.6905106156613657E-3</v>
      </c>
      <c r="AH196" s="10">
        <f>'MRC5 24hUV'!BK195</f>
        <v>2.9662325417807055E-4</v>
      </c>
      <c r="AI196" s="10"/>
      <c r="AJ196" s="10">
        <f>'CSA No UV'!BK195</f>
        <v>9.1132024330149415E-4</v>
      </c>
      <c r="AK196" s="10">
        <f>'CSA 3hUV'!BK195</f>
        <v>1.0497336162468159E-3</v>
      </c>
      <c r="AL196" s="10">
        <f>'CSA 16hUV'!BK195</f>
        <v>3.544586204319996E-4</v>
      </c>
      <c r="AM196" s="10">
        <f>'CSA 24hUV'!BK195</f>
        <v>7.5708394538903114E-4</v>
      </c>
      <c r="AN196" s="10"/>
      <c r="AO196" s="10">
        <f>'CSB No UV'!BK195</f>
        <v>1.4633677230260816E-3</v>
      </c>
      <c r="AP196" s="10">
        <f>'CSB 3hUV'!BK195</f>
        <v>1.1198776605540889E-3</v>
      </c>
      <c r="AQ196" s="10">
        <f>'CSB 16hUV'!BK195</f>
        <v>4.8088674092531945E-4</v>
      </c>
      <c r="AR196" s="11">
        <f>'CSB 24hUV'!BK195</f>
        <v>7.6315643637345546E-4</v>
      </c>
      <c r="AT196" s="9">
        <f t="shared" si="64"/>
        <v>0</v>
      </c>
      <c r="AU196" s="10">
        <f t="shared" si="65"/>
        <v>-9.262453613329601E-4</v>
      </c>
      <c r="AV196" s="10">
        <f t="shared" si="66"/>
        <v>2.912699715921657E-4</v>
      </c>
      <c r="AW196" s="10">
        <f t="shared" si="67"/>
        <v>-1.1026173898911295E-3</v>
      </c>
      <c r="AX196" s="10"/>
      <c r="AY196" s="10">
        <f t="shared" si="68"/>
        <v>-4.8792040076770589E-4</v>
      </c>
      <c r="AZ196" s="10">
        <f t="shared" si="69"/>
        <v>-3.4950702782238414E-4</v>
      </c>
      <c r="BA196" s="10">
        <f t="shared" si="70"/>
        <v>-1.0447820236372004E-3</v>
      </c>
      <c r="BB196" s="10">
        <f t="shared" si="71"/>
        <v>-6.4215669868016891E-4</v>
      </c>
      <c r="BC196" s="10"/>
      <c r="BD196" s="10">
        <f t="shared" si="72"/>
        <v>6.4127078956881592E-5</v>
      </c>
      <c r="BE196" s="10">
        <f t="shared" si="73"/>
        <v>-2.7936298351511116E-4</v>
      </c>
      <c r="BF196" s="10">
        <f t="shared" si="74"/>
        <v>-9.1835390314388065E-4</v>
      </c>
      <c r="BG196" s="11">
        <f t="shared" si="75"/>
        <v>-6.3608420769574459E-4</v>
      </c>
    </row>
    <row r="197" spans="1:59" x14ac:dyDescent="0.25">
      <c r="A197" s="9">
        <f>'MRC5 No UV'!BP196</f>
        <v>0.92805953210509451</v>
      </c>
      <c r="B197" s="10">
        <f>'MRC5 3hUV'!BJ196</f>
        <v>0.95593180715863058</v>
      </c>
      <c r="C197" s="10">
        <f>'MRC5 16hUV'!BJ196</f>
        <v>0.92934494993542527</v>
      </c>
      <c r="D197" s="10">
        <f>'MRC5 24hUV'!BJ196</f>
        <v>0.93221308895062882</v>
      </c>
      <c r="E197" s="10"/>
      <c r="F197" s="10">
        <f>'CSA No UV'!BJ196</f>
        <v>0.89311205036519392</v>
      </c>
      <c r="G197" s="10">
        <f>'CSA 3hUV'!BJ196</f>
        <v>0.94848898259399328</v>
      </c>
      <c r="H197" s="10">
        <f>'CSA 16hUV'!BJ196</f>
        <v>0.98178742297200183</v>
      </c>
      <c r="I197" s="10">
        <f>'CSA 24hUV'!BJ196</f>
        <v>0.96767975803128681</v>
      </c>
      <c r="J197" s="10"/>
      <c r="K197" s="10">
        <f>'CSB No UV'!BJ196</f>
        <v>0.90095528328349184</v>
      </c>
      <c r="L197" s="10">
        <f>'CSB 3hUV'!BJ196</f>
        <v>0.95698780479182166</v>
      </c>
      <c r="M197" s="10">
        <f>'CSB 16hUV'!BJ196</f>
        <v>0.9757817089109716</v>
      </c>
      <c r="N197" s="11">
        <f>'CSB 24hUV'!BJ196</f>
        <v>0.96884416074234125</v>
      </c>
      <c r="P197" s="9">
        <f t="shared" si="52"/>
        <v>0</v>
      </c>
      <c r="Q197" s="10">
        <f t="shared" si="53"/>
        <v>2.7872275053536066E-2</v>
      </c>
      <c r="R197" s="10">
        <f t="shared" si="54"/>
        <v>1.2854178303307595E-3</v>
      </c>
      <c r="S197" s="10">
        <f t="shared" si="55"/>
        <v>4.1535568455343119E-3</v>
      </c>
      <c r="T197" s="10"/>
      <c r="U197" s="10">
        <f t="shared" si="56"/>
        <v>-3.4947481739900588E-2</v>
      </c>
      <c r="V197" s="10">
        <f t="shared" si="57"/>
        <v>2.042945048889877E-2</v>
      </c>
      <c r="W197" s="10">
        <f t="shared" si="58"/>
        <v>5.3727890866907324E-2</v>
      </c>
      <c r="X197" s="10">
        <f t="shared" si="59"/>
        <v>3.9620225926192298E-2</v>
      </c>
      <c r="Y197" s="10"/>
      <c r="Z197" s="10">
        <f t="shared" si="60"/>
        <v>-2.7104248821602672E-2</v>
      </c>
      <c r="AA197" s="10">
        <f t="shared" si="61"/>
        <v>2.8928272686727152E-2</v>
      </c>
      <c r="AB197" s="10">
        <f t="shared" si="62"/>
        <v>4.7722176805877092E-2</v>
      </c>
      <c r="AC197" s="11">
        <f t="shared" si="63"/>
        <v>4.0784628637246745E-2</v>
      </c>
      <c r="AE197" s="9">
        <f>'MRC5 No UV'!BQ196</f>
        <v>7.3236336710847782E-4</v>
      </c>
      <c r="AF197" s="10">
        <f>'MRC5 3hUV'!BK196</f>
        <v>5.0897621214562796E-4</v>
      </c>
      <c r="AG197" s="10">
        <f>'MRC5 16hUV'!BK196</f>
        <v>1.1404641712616311E-3</v>
      </c>
      <c r="AH197" s="10">
        <f>'MRC5 24hUV'!BK196</f>
        <v>1.8899303791805288E-4</v>
      </c>
      <c r="AI197" s="10"/>
      <c r="AJ197" s="10">
        <f>'CSA No UV'!BK196</f>
        <v>8.8323482382519968E-4</v>
      </c>
      <c r="AK197" s="10">
        <f>'CSA 3hUV'!BK196</f>
        <v>2.8985737077574732E-4</v>
      </c>
      <c r="AL197" s="10">
        <f>'CSA 16hUV'!BK196</f>
        <v>2.3349091666269534E-4</v>
      </c>
      <c r="AM197" s="10">
        <f>'CSA 24hUV'!BK196</f>
        <v>9.6293488062475176E-4</v>
      </c>
      <c r="AN197" s="10"/>
      <c r="AO197" s="10">
        <f>'CSB No UV'!BK196</f>
        <v>1.3305074420210657E-3</v>
      </c>
      <c r="AP197" s="10">
        <f>'CSB 3hUV'!BK196</f>
        <v>5.5851666128039481E-4</v>
      </c>
      <c r="AQ197" s="10">
        <f>'CSB 16hUV'!BK196</f>
        <v>6.7453701821081177E-4</v>
      </c>
      <c r="AR197" s="11">
        <f>'CSB 24hUV'!BK196</f>
        <v>6.1078624869981583E-4</v>
      </c>
      <c r="AT197" s="9">
        <f t="shared" si="64"/>
        <v>0</v>
      </c>
      <c r="AU197" s="10">
        <f t="shared" si="65"/>
        <v>-2.2338715496284987E-4</v>
      </c>
      <c r="AV197" s="10">
        <f t="shared" si="66"/>
        <v>4.0810080415315325E-4</v>
      </c>
      <c r="AW197" s="10">
        <f t="shared" si="67"/>
        <v>-5.4337032919042497E-4</v>
      </c>
      <c r="AX197" s="10"/>
      <c r="AY197" s="10">
        <f t="shared" si="68"/>
        <v>1.5087145671672185E-4</v>
      </c>
      <c r="AZ197" s="10">
        <f t="shared" si="69"/>
        <v>-4.425059963327305E-4</v>
      </c>
      <c r="BA197" s="10">
        <f t="shared" si="70"/>
        <v>-4.9887245044578248E-4</v>
      </c>
      <c r="BB197" s="10">
        <f t="shared" si="71"/>
        <v>2.3057151351627394E-4</v>
      </c>
      <c r="BC197" s="10"/>
      <c r="BD197" s="10">
        <f t="shared" si="72"/>
        <v>5.9814407491258785E-4</v>
      </c>
      <c r="BE197" s="10">
        <f t="shared" si="73"/>
        <v>-1.7384670582808301E-4</v>
      </c>
      <c r="BF197" s="10">
        <f t="shared" si="74"/>
        <v>-5.7826348897666046E-5</v>
      </c>
      <c r="BG197" s="11">
        <f t="shared" si="75"/>
        <v>-1.2157711840866199E-4</v>
      </c>
    </row>
    <row r="198" spans="1:59" x14ac:dyDescent="0.25">
      <c r="A198" s="9">
        <f>'MRC5 No UV'!BP197</f>
        <v>0.92411776471662366</v>
      </c>
      <c r="B198" s="10">
        <f>'MRC5 3hUV'!BJ197</f>
        <v>0.94927975731238123</v>
      </c>
      <c r="C198" s="10">
        <f>'MRC5 16hUV'!BJ197</f>
        <v>0.92411274557742318</v>
      </c>
      <c r="D198" s="10">
        <f>'MRC5 24hUV'!BJ197</f>
        <v>0.9350722885412267</v>
      </c>
      <c r="E198" s="10"/>
      <c r="F198" s="10">
        <f>'CSA No UV'!BJ197</f>
        <v>0.91317420513204406</v>
      </c>
      <c r="G198" s="10">
        <f>'CSA 3hUV'!BJ197</f>
        <v>0.95874956281984414</v>
      </c>
      <c r="H198" s="10">
        <f>'CSA 16hUV'!BJ197</f>
        <v>0.97364545976809613</v>
      </c>
      <c r="I198" s="10">
        <f>'CSA 24hUV'!BJ197</f>
        <v>0.96937009164430188</v>
      </c>
      <c r="J198" s="10"/>
      <c r="K198" s="10">
        <f>'CSB No UV'!BJ197</f>
        <v>0.90516236890296542</v>
      </c>
      <c r="L198" s="10">
        <f>'CSB 3hUV'!BJ197</f>
        <v>0.96472818722204734</v>
      </c>
      <c r="M198" s="10">
        <f>'CSB 16hUV'!BJ197</f>
        <v>0.96451122097871322</v>
      </c>
      <c r="N198" s="11">
        <f>'CSB 24hUV'!BJ197</f>
        <v>0.96719719574498109</v>
      </c>
      <c r="P198" s="9">
        <f t="shared" si="52"/>
        <v>0</v>
      </c>
      <c r="Q198" s="10">
        <f t="shared" si="53"/>
        <v>2.5161992595757576E-2</v>
      </c>
      <c r="R198" s="10">
        <f t="shared" si="54"/>
        <v>-5.0191392004794722E-6</v>
      </c>
      <c r="S198" s="10">
        <f t="shared" si="55"/>
        <v>1.0954523824603046E-2</v>
      </c>
      <c r="T198" s="10"/>
      <c r="U198" s="10">
        <f t="shared" si="56"/>
        <v>-1.0943559584579599E-2</v>
      </c>
      <c r="V198" s="10">
        <f t="shared" si="57"/>
        <v>3.4631798103220479E-2</v>
      </c>
      <c r="W198" s="10">
        <f t="shared" si="58"/>
        <v>4.9527695051472476E-2</v>
      </c>
      <c r="X198" s="10">
        <f t="shared" si="59"/>
        <v>4.5252326927678221E-2</v>
      </c>
      <c r="Y198" s="10"/>
      <c r="Z198" s="10">
        <f t="shared" si="60"/>
        <v>-1.8955395813658238E-2</v>
      </c>
      <c r="AA198" s="10">
        <f t="shared" si="61"/>
        <v>4.0610422505423682E-2</v>
      </c>
      <c r="AB198" s="10">
        <f t="shared" si="62"/>
        <v>4.0393456262089567E-2</v>
      </c>
      <c r="AC198" s="11">
        <f t="shared" si="63"/>
        <v>4.3079431028357429E-2</v>
      </c>
      <c r="AE198" s="9">
        <f>'MRC5 No UV'!BQ197</f>
        <v>1.0482654339359911E-3</v>
      </c>
      <c r="AF198" s="10">
        <f>'MRC5 3hUV'!BK197</f>
        <v>4.4311521363186085E-4</v>
      </c>
      <c r="AG198" s="10">
        <f>'MRC5 16hUV'!BK197</f>
        <v>1.2881185608471521E-3</v>
      </c>
      <c r="AH198" s="10">
        <f>'MRC5 24hUV'!BK197</f>
        <v>6.7445083349333267E-4</v>
      </c>
      <c r="AI198" s="10"/>
      <c r="AJ198" s="10">
        <f>'CSA No UV'!BK197</f>
        <v>4.9102567535257873E-4</v>
      </c>
      <c r="AK198" s="10">
        <f>'CSA 3hUV'!BK197</f>
        <v>1.1507342643873202E-3</v>
      </c>
      <c r="AL198" s="10">
        <f>'CSA 16hUV'!BK197</f>
        <v>7.5615877387199496E-4</v>
      </c>
      <c r="AM198" s="10">
        <f>'CSA 24hUV'!BK197</f>
        <v>7.4023807448080515E-4</v>
      </c>
      <c r="AN198" s="10"/>
      <c r="AO198" s="10">
        <f>'CSB No UV'!BK197</f>
        <v>2.0999054222126455E-3</v>
      </c>
      <c r="AP198" s="10">
        <f>'CSB 3hUV'!BK197</f>
        <v>2.6704867173600166E-4</v>
      </c>
      <c r="AQ198" s="10">
        <f>'CSB 16hUV'!BK197</f>
        <v>5.6905824054565447E-4</v>
      </c>
      <c r="AR198" s="11">
        <f>'CSB 24hUV'!BK197</f>
        <v>3.5490854737296171E-4</v>
      </c>
      <c r="AT198" s="9">
        <f t="shared" si="64"/>
        <v>0</v>
      </c>
      <c r="AU198" s="10">
        <f t="shared" si="65"/>
        <v>-6.0515022030413024E-4</v>
      </c>
      <c r="AV198" s="10">
        <f t="shared" si="66"/>
        <v>2.3985312691116099E-4</v>
      </c>
      <c r="AW198" s="10">
        <f t="shared" si="67"/>
        <v>-3.7381460044265847E-4</v>
      </c>
      <c r="AX198" s="10"/>
      <c r="AY198" s="10">
        <f t="shared" si="68"/>
        <v>-5.572397585834124E-4</v>
      </c>
      <c r="AZ198" s="10">
        <f t="shared" si="69"/>
        <v>1.024688304513291E-4</v>
      </c>
      <c r="BA198" s="10">
        <f t="shared" si="70"/>
        <v>-2.9210666006399618E-4</v>
      </c>
      <c r="BB198" s="10">
        <f t="shared" si="71"/>
        <v>-3.0802735945518599E-4</v>
      </c>
      <c r="BC198" s="10"/>
      <c r="BD198" s="10">
        <f t="shared" si="72"/>
        <v>1.0516399882766544E-3</v>
      </c>
      <c r="BE198" s="10">
        <f t="shared" si="73"/>
        <v>-7.8121676219998948E-4</v>
      </c>
      <c r="BF198" s="10">
        <f t="shared" si="74"/>
        <v>-4.7920719339033667E-4</v>
      </c>
      <c r="BG198" s="11">
        <f t="shared" si="75"/>
        <v>-6.9335688656302938E-4</v>
      </c>
    </row>
    <row r="199" spans="1:59" x14ac:dyDescent="0.25">
      <c r="A199" s="9">
        <f>'MRC5 No UV'!BP198</f>
        <v>0.93166017083742492</v>
      </c>
      <c r="B199" s="10">
        <f>'MRC5 3hUV'!BJ198</f>
        <v>0.94448356061442529</v>
      </c>
      <c r="C199" s="10">
        <f>'MRC5 16hUV'!BJ198</f>
        <v>0.93095696528124061</v>
      </c>
      <c r="D199" s="10">
        <f>'MRC5 24hUV'!BJ198</f>
        <v>0.94185957247495378</v>
      </c>
      <c r="E199" s="10"/>
      <c r="F199" s="10">
        <f>'CSA No UV'!BJ198</f>
        <v>0.90990209495587648</v>
      </c>
      <c r="G199" s="10">
        <f>'CSA 3hUV'!BJ198</f>
        <v>0.95420325552817076</v>
      </c>
      <c r="H199" s="10">
        <f>'CSA 16hUV'!BJ198</f>
        <v>0.96889724874862304</v>
      </c>
      <c r="I199" s="10">
        <f>'CSA 24hUV'!BJ198</f>
        <v>0.97704708233326498</v>
      </c>
      <c r="J199" s="10"/>
      <c r="K199" s="10">
        <f>'CSB No UV'!BJ198</f>
        <v>0.90386179899895969</v>
      </c>
      <c r="L199" s="10">
        <f>'CSB 3hUV'!BJ198</f>
        <v>0.94827130266301063</v>
      </c>
      <c r="M199" s="10">
        <f>'CSB 16hUV'!BJ198</f>
        <v>0.96893206193243575</v>
      </c>
      <c r="N199" s="11">
        <f>'CSB 24hUV'!BJ198</f>
        <v>0.97068340047354074</v>
      </c>
      <c r="P199" s="9">
        <f t="shared" si="52"/>
        <v>0</v>
      </c>
      <c r="Q199" s="10">
        <f t="shared" si="53"/>
        <v>1.2823389777000371E-2</v>
      </c>
      <c r="R199" s="10">
        <f t="shared" si="54"/>
        <v>-7.0320555618430536E-4</v>
      </c>
      <c r="S199" s="10">
        <f t="shared" si="55"/>
        <v>1.019940163752886E-2</v>
      </c>
      <c r="T199" s="10"/>
      <c r="U199" s="10">
        <f t="shared" si="56"/>
        <v>-2.1758075881548433E-2</v>
      </c>
      <c r="V199" s="10">
        <f t="shared" si="57"/>
        <v>2.254308469074584E-2</v>
      </c>
      <c r="W199" s="10">
        <f t="shared" si="58"/>
        <v>3.7237077911198124E-2</v>
      </c>
      <c r="X199" s="10">
        <f t="shared" si="59"/>
        <v>4.5386911495840065E-2</v>
      </c>
      <c r="Y199" s="10"/>
      <c r="Z199" s="10">
        <f t="shared" si="60"/>
        <v>-2.779837183846523E-2</v>
      </c>
      <c r="AA199" s="10">
        <f t="shared" si="61"/>
        <v>1.6611131825585712E-2</v>
      </c>
      <c r="AB199" s="10">
        <f t="shared" si="62"/>
        <v>3.7271891095010834E-2</v>
      </c>
      <c r="AC199" s="11">
        <f t="shared" si="63"/>
        <v>3.9023229636115819E-2</v>
      </c>
      <c r="AE199" s="9">
        <f>'MRC5 No UV'!BQ198</f>
        <v>1.1759414639016124E-3</v>
      </c>
      <c r="AF199" s="10">
        <f>'MRC5 3hUV'!BK198</f>
        <v>5.7357350162125351E-4</v>
      </c>
      <c r="AG199" s="10">
        <f>'MRC5 16hUV'!BK198</f>
        <v>8.5934175210837147E-4</v>
      </c>
      <c r="AH199" s="10">
        <f>'MRC5 24hUV'!BK198</f>
        <v>4.9810240663790471E-4</v>
      </c>
      <c r="AI199" s="10"/>
      <c r="AJ199" s="10">
        <f>'CSA No UV'!BK198</f>
        <v>9.6493050196838105E-4</v>
      </c>
      <c r="AK199" s="10">
        <f>'CSA 3hUV'!BK198</f>
        <v>1.6980018497476097E-3</v>
      </c>
      <c r="AL199" s="10">
        <f>'CSA 16hUV'!BK198</f>
        <v>1.3437992390165218E-3</v>
      </c>
      <c r="AM199" s="10">
        <f>'CSA 24hUV'!BK198</f>
        <v>1.3645076083237543E-3</v>
      </c>
      <c r="AN199" s="10"/>
      <c r="AO199" s="10">
        <f>'CSB No UV'!BK198</f>
        <v>2.3589370725306731E-3</v>
      </c>
      <c r="AP199" s="10">
        <f>'CSB 3hUV'!BK198</f>
        <v>1.0215569855822006E-3</v>
      </c>
      <c r="AQ199" s="10">
        <f>'CSB 16hUV'!BK198</f>
        <v>1.6258288189502112E-3</v>
      </c>
      <c r="AR199" s="11">
        <f>'CSB 24hUV'!BK198</f>
        <v>6.9757684788960509E-4</v>
      </c>
      <c r="AT199" s="9">
        <f t="shared" si="64"/>
        <v>0</v>
      </c>
      <c r="AU199" s="10">
        <f t="shared" si="65"/>
        <v>-6.0236796228035894E-4</v>
      </c>
      <c r="AV199" s="10">
        <f t="shared" si="66"/>
        <v>-3.1659971179324098E-4</v>
      </c>
      <c r="AW199" s="10">
        <f t="shared" si="67"/>
        <v>-6.7783905726370773E-4</v>
      </c>
      <c r="AX199" s="10"/>
      <c r="AY199" s="10">
        <f t="shared" si="68"/>
        <v>-2.1101096193323139E-4</v>
      </c>
      <c r="AZ199" s="10">
        <f t="shared" si="69"/>
        <v>5.2206038584599727E-4</v>
      </c>
      <c r="BA199" s="10">
        <f t="shared" si="70"/>
        <v>1.6785777511490931E-4</v>
      </c>
      <c r="BB199" s="10">
        <f t="shared" si="71"/>
        <v>1.8856614442214182E-4</v>
      </c>
      <c r="BC199" s="10"/>
      <c r="BD199" s="10">
        <f t="shared" si="72"/>
        <v>1.1829956086290606E-3</v>
      </c>
      <c r="BE199" s="10">
        <f t="shared" si="73"/>
        <v>-1.5438447831941189E-4</v>
      </c>
      <c r="BF199" s="10">
        <f t="shared" si="74"/>
        <v>4.4988735504859875E-4</v>
      </c>
      <c r="BG199" s="11">
        <f t="shared" si="75"/>
        <v>-4.7836461601200736E-4</v>
      </c>
    </row>
    <row r="200" spans="1:59" x14ac:dyDescent="0.25">
      <c r="A200" s="9">
        <f>'MRC5 No UV'!BP199</f>
        <v>0.92821099692634701</v>
      </c>
      <c r="B200" s="10">
        <f>'MRC5 3hUV'!BJ199</f>
        <v>0.95667463112007289</v>
      </c>
      <c r="C200" s="10">
        <f>'MRC5 16hUV'!BJ199</f>
        <v>0.9299345934495109</v>
      </c>
      <c r="D200" s="10">
        <f>'MRC5 24hUV'!BJ199</f>
        <v>0.92761936509964904</v>
      </c>
      <c r="E200" s="10"/>
      <c r="F200" s="10">
        <f>'CSA No UV'!BJ199</f>
        <v>0.90194538494260001</v>
      </c>
      <c r="G200" s="10">
        <f>'CSA 3hUV'!BJ199</f>
        <v>0.95325931751518433</v>
      </c>
      <c r="H200" s="10">
        <f>'CSA 16hUV'!BJ199</f>
        <v>0.96759708023793678</v>
      </c>
      <c r="I200" s="10">
        <f>'CSA 24hUV'!BJ199</f>
        <v>0.96975146757758868</v>
      </c>
      <c r="J200" s="10"/>
      <c r="K200" s="10">
        <f>'CSB No UV'!BJ199</f>
        <v>0.89406138476467178</v>
      </c>
      <c r="L200" s="10">
        <f>'CSB 3hUV'!BJ199</f>
        <v>0.97342827604778359</v>
      </c>
      <c r="M200" s="10">
        <f>'CSB 16hUV'!BJ199</f>
        <v>0.96434621336830195</v>
      </c>
      <c r="N200" s="11">
        <f>'CSB 24hUV'!BJ199</f>
        <v>0.97061674037709089</v>
      </c>
      <c r="P200" s="9">
        <f t="shared" ref="P200:P206" si="76">A200-$A200</f>
        <v>0</v>
      </c>
      <c r="Q200" s="10">
        <f t="shared" ref="Q200:Q206" si="77">B200-$A200</f>
        <v>2.8463634193725884E-2</v>
      </c>
      <c r="R200" s="10">
        <f t="shared" ref="R200:R206" si="78">C200-$A200</f>
        <v>1.723596523163895E-3</v>
      </c>
      <c r="S200" s="10">
        <f t="shared" ref="S200:S206" si="79">D200-$A200</f>
        <v>-5.9163182669796921E-4</v>
      </c>
      <c r="T200" s="10"/>
      <c r="U200" s="10">
        <f t="shared" ref="U200:U206" si="80">F200-$A200</f>
        <v>-2.6265611983746995E-2</v>
      </c>
      <c r="V200" s="10">
        <f t="shared" ref="V200:V206" si="81">G200-$A200</f>
        <v>2.5048320588837325E-2</v>
      </c>
      <c r="W200" s="10">
        <f t="shared" ref="W200:W206" si="82">H200-$A200</f>
        <v>3.938608331158977E-2</v>
      </c>
      <c r="X200" s="10">
        <f t="shared" ref="X200:X206" si="83">I200-$A200</f>
        <v>4.1540470651241668E-2</v>
      </c>
      <c r="Y200" s="10"/>
      <c r="Z200" s="10">
        <f t="shared" ref="Z200:Z206" si="84">K200-$A200</f>
        <v>-3.4149612161675225E-2</v>
      </c>
      <c r="AA200" s="10">
        <f t="shared" ref="AA200:AA206" si="85">L200-$A200</f>
        <v>4.5217279121436582E-2</v>
      </c>
      <c r="AB200" s="10">
        <f t="shared" ref="AB200:AB206" si="86">M200-$A200</f>
        <v>3.6135216441954943E-2</v>
      </c>
      <c r="AC200" s="11">
        <f t="shared" ref="AC200:AC206" si="87">N200-$A200</f>
        <v>4.2405743450743882E-2</v>
      </c>
      <c r="AE200" s="9">
        <f>'MRC5 No UV'!BQ199</f>
        <v>7.3944997479546135E-4</v>
      </c>
      <c r="AF200" s="10">
        <f>'MRC5 3hUV'!BK199</f>
        <v>4.6881661921233965E-4</v>
      </c>
      <c r="AG200" s="10">
        <f>'MRC5 16hUV'!BK199</f>
        <v>1.4835631260578601E-3</v>
      </c>
      <c r="AH200" s="10">
        <f>'MRC5 24hUV'!BK199</f>
        <v>5.7002102493516947E-4</v>
      </c>
      <c r="AI200" s="10"/>
      <c r="AJ200" s="10">
        <f>'CSA No UV'!BK199</f>
        <v>8.7289926629368535E-4</v>
      </c>
      <c r="AK200" s="10">
        <f>'CSA 3hUV'!BK199</f>
        <v>9.6741215632427228E-4</v>
      </c>
      <c r="AL200" s="10">
        <f>'CSA 16hUV'!BK199</f>
        <v>7.7015903521040054E-4</v>
      </c>
      <c r="AM200" s="10">
        <f>'CSA 24hUV'!BK199</f>
        <v>8.3688894391987048E-4</v>
      </c>
      <c r="AN200" s="10"/>
      <c r="AO200" s="10">
        <f>'CSB No UV'!BK199</f>
        <v>1.3798116008803068E-3</v>
      </c>
      <c r="AP200" s="10">
        <f>'CSB 3hUV'!BK199</f>
        <v>4.6899736678518759E-4</v>
      </c>
      <c r="AQ200" s="10">
        <f>'CSB 16hUV'!BK199</f>
        <v>2.65342482656355E-4</v>
      </c>
      <c r="AR200" s="11">
        <f>'CSB 24hUV'!BK199</f>
        <v>6.7519315533602403E-4</v>
      </c>
      <c r="AT200" s="9">
        <f t="shared" ref="AT200:AT206" si="88">AE200-$AE200</f>
        <v>0</v>
      </c>
      <c r="AU200" s="10">
        <f t="shared" ref="AU200:AU206" si="89">AF200-$AE200</f>
        <v>-2.706333555831217E-4</v>
      </c>
      <c r="AV200" s="10">
        <f t="shared" ref="AV200:AV206" si="90">AG200-$AE200</f>
        <v>7.4411315126239879E-4</v>
      </c>
      <c r="AW200" s="10">
        <f t="shared" ref="AW200:AW206" si="91">AH200-$AE200</f>
        <v>-1.6942894986029188E-4</v>
      </c>
      <c r="AX200" s="10"/>
      <c r="AY200" s="10">
        <f t="shared" ref="AY200:AY206" si="92">AJ200-$AE200</f>
        <v>1.33449291498224E-4</v>
      </c>
      <c r="AZ200" s="10">
        <f t="shared" ref="AZ200:AZ206" si="93">AK200-$AE200</f>
        <v>2.2796218152881093E-4</v>
      </c>
      <c r="BA200" s="10">
        <f t="shared" ref="BA200:BA206" si="94">AL200-$AE200</f>
        <v>3.0709060414939185E-5</v>
      </c>
      <c r="BB200" s="10">
        <f t="shared" ref="BB200:BB206" si="95">AM200-$AE200</f>
        <v>9.7438969124409125E-5</v>
      </c>
      <c r="BC200" s="10"/>
      <c r="BD200" s="10">
        <f t="shared" ref="BD200:BD206" si="96">AO200-$AE200</f>
        <v>6.4036162608484542E-4</v>
      </c>
      <c r="BE200" s="10">
        <f t="shared" ref="BE200:BE206" si="97">AP200-$AE200</f>
        <v>-2.7045260801027377E-4</v>
      </c>
      <c r="BF200" s="10">
        <f t="shared" ref="BF200:BF206" si="98">AQ200-$AE200</f>
        <v>-4.7410749213910636E-4</v>
      </c>
      <c r="BG200" s="11">
        <f t="shared" ref="BG200:BG206" si="99">AR200-$AE200</f>
        <v>-6.4256819459437321E-5</v>
      </c>
    </row>
    <row r="201" spans="1:59" x14ac:dyDescent="0.25">
      <c r="A201" s="9">
        <f>'MRC5 No UV'!BP200</f>
        <v>0.92898037194111993</v>
      </c>
      <c r="B201" s="10">
        <f>'MRC5 3hUV'!BJ200</f>
        <v>0.96051105944438253</v>
      </c>
      <c r="C201" s="10">
        <f>'MRC5 16hUV'!BJ200</f>
        <v>0.92702396630074069</v>
      </c>
      <c r="D201" s="10">
        <f>'MRC5 24hUV'!BJ200</f>
        <v>0.92547351603738115</v>
      </c>
      <c r="E201" s="10"/>
      <c r="F201" s="10">
        <f>'CSA No UV'!BJ200</f>
        <v>0.90035077267110375</v>
      </c>
      <c r="G201" s="10">
        <f>'CSA 3hUV'!BJ200</f>
        <v>0.95998615841784107</v>
      </c>
      <c r="H201" s="10">
        <f>'CSA 16hUV'!BJ200</f>
        <v>0.97789162800934337</v>
      </c>
      <c r="I201" s="10">
        <f>'CSA 24hUV'!BJ200</f>
        <v>0.96708127129329324</v>
      </c>
      <c r="J201" s="10"/>
      <c r="K201" s="10">
        <f>'CSB No UV'!BJ200</f>
        <v>0.90478656029328641</v>
      </c>
      <c r="L201" s="10">
        <f>'CSB 3hUV'!BJ200</f>
        <v>0.95050314205668163</v>
      </c>
      <c r="M201" s="10">
        <f>'CSB 16hUV'!BJ200</f>
        <v>0.9700655644251468</v>
      </c>
      <c r="N201" s="11">
        <f>'CSB 24hUV'!BJ200</f>
        <v>0.96094316858752138</v>
      </c>
      <c r="P201" s="9">
        <f t="shared" si="76"/>
        <v>0</v>
      </c>
      <c r="Q201" s="10">
        <f t="shared" si="77"/>
        <v>3.15306875032626E-2</v>
      </c>
      <c r="R201" s="10">
        <f t="shared" si="78"/>
        <v>-1.956405640379244E-3</v>
      </c>
      <c r="S201" s="10">
        <f t="shared" si="79"/>
        <v>-3.5068559037387814E-3</v>
      </c>
      <c r="T201" s="10"/>
      <c r="U201" s="10">
        <f t="shared" si="80"/>
        <v>-2.8629599270016182E-2</v>
      </c>
      <c r="V201" s="10">
        <f t="shared" si="81"/>
        <v>3.1005786476721142E-2</v>
      </c>
      <c r="W201" s="10">
        <f t="shared" si="82"/>
        <v>4.8911256068223441E-2</v>
      </c>
      <c r="X201" s="10">
        <f t="shared" si="83"/>
        <v>3.8100899352173312E-2</v>
      </c>
      <c r="Y201" s="10"/>
      <c r="Z201" s="10">
        <f t="shared" si="84"/>
        <v>-2.4193811647833519E-2</v>
      </c>
      <c r="AA201" s="10">
        <f t="shared" si="85"/>
        <v>2.1522770115561696E-2</v>
      </c>
      <c r="AB201" s="10">
        <f t="shared" si="86"/>
        <v>4.1085192484026867E-2</v>
      </c>
      <c r="AC201" s="11">
        <f t="shared" si="87"/>
        <v>3.1962796646401448E-2</v>
      </c>
      <c r="AE201" s="9">
        <f>'MRC5 No UV'!BQ200</f>
        <v>9.3926976904730745E-4</v>
      </c>
      <c r="AF201" s="10">
        <f>'MRC5 3hUV'!BK200</f>
        <v>5.0105533986686656E-4</v>
      </c>
      <c r="AG201" s="10">
        <f>'MRC5 16hUV'!BK200</f>
        <v>1.505704142776622E-3</v>
      </c>
      <c r="AH201" s="10">
        <f>'MRC5 24hUV'!BK200</f>
        <v>5.086323015843061E-4</v>
      </c>
      <c r="AI201" s="10"/>
      <c r="AJ201" s="10">
        <f>'CSA No UV'!BK200</f>
        <v>5.0751323867773721E-4</v>
      </c>
      <c r="AK201" s="10">
        <f>'CSA 3hUV'!BK200</f>
        <v>1.5343735615507453E-3</v>
      </c>
      <c r="AL201" s="10">
        <f>'CSA 16hUV'!BK200</f>
        <v>6.6119381898825538E-4</v>
      </c>
      <c r="AM201" s="10">
        <f>'CSA 24hUV'!BK200</f>
        <v>8.3712218570590577E-4</v>
      </c>
      <c r="AN201" s="10"/>
      <c r="AO201" s="10">
        <f>'CSB No UV'!BK200</f>
        <v>8.021968707313319E-4</v>
      </c>
      <c r="AP201" s="10">
        <f>'CSB 3hUV'!BK200</f>
        <v>4.2913902125625678E-4</v>
      </c>
      <c r="AQ201" s="10">
        <f>'CSB 16hUV'!BK200</f>
        <v>6.9791911860430994E-4</v>
      </c>
      <c r="AR201" s="11">
        <f>'CSB 24hUV'!BK200</f>
        <v>1.4174018420037916E-3</v>
      </c>
      <c r="AT201" s="9">
        <f t="shared" si="88"/>
        <v>0</v>
      </c>
      <c r="AU201" s="10">
        <f t="shared" si="89"/>
        <v>-4.3821442918044089E-4</v>
      </c>
      <c r="AV201" s="10">
        <f t="shared" si="90"/>
        <v>5.6643437372931452E-4</v>
      </c>
      <c r="AW201" s="10">
        <f t="shared" si="91"/>
        <v>-4.3063746746300135E-4</v>
      </c>
      <c r="AX201" s="10"/>
      <c r="AY201" s="10">
        <f t="shared" si="92"/>
        <v>-4.3175653036957025E-4</v>
      </c>
      <c r="AZ201" s="10">
        <f t="shared" si="93"/>
        <v>5.951037925034378E-4</v>
      </c>
      <c r="BA201" s="10">
        <f t="shared" si="94"/>
        <v>-2.7807595005905207E-4</v>
      </c>
      <c r="BB201" s="10">
        <f t="shared" si="95"/>
        <v>-1.0214758334140168E-4</v>
      </c>
      <c r="BC201" s="10"/>
      <c r="BD201" s="10">
        <f t="shared" si="96"/>
        <v>-1.3707289831597555E-4</v>
      </c>
      <c r="BE201" s="10">
        <f t="shared" si="97"/>
        <v>-5.1013074779105068E-4</v>
      </c>
      <c r="BF201" s="10">
        <f t="shared" si="98"/>
        <v>-2.4135065044299752E-4</v>
      </c>
      <c r="BG201" s="11">
        <f t="shared" si="99"/>
        <v>4.781320729564841E-4</v>
      </c>
    </row>
    <row r="202" spans="1:59" x14ac:dyDescent="0.25">
      <c r="A202" s="9">
        <f>'MRC5 No UV'!BP201</f>
        <v>0.9284895843940878</v>
      </c>
      <c r="B202" s="10">
        <f>'MRC5 3hUV'!BJ201</f>
        <v>0.95686584643689943</v>
      </c>
      <c r="C202" s="10">
        <f>'MRC5 16hUV'!BJ201</f>
        <v>0.92547530368490971</v>
      </c>
      <c r="D202" s="10">
        <f>'MRC5 24hUV'!BJ201</f>
        <v>0.93196066034127534</v>
      </c>
      <c r="E202" s="10"/>
      <c r="F202" s="10">
        <f>'CSA No UV'!BJ201</f>
        <v>0.91579654276396805</v>
      </c>
      <c r="G202" s="10">
        <f>'CSA 3hUV'!BJ201</f>
        <v>0.97157004671986846</v>
      </c>
      <c r="H202" s="10">
        <f>'CSA 16hUV'!BJ201</f>
        <v>0.96733810019203492</v>
      </c>
      <c r="I202" s="10">
        <f>'CSA 24hUV'!BJ201</f>
        <v>0.97057008782161314</v>
      </c>
      <c r="J202" s="10"/>
      <c r="K202" s="10">
        <f>'CSB No UV'!BJ201</f>
        <v>0.89336994292853744</v>
      </c>
      <c r="L202" s="10">
        <f>'CSB 3hUV'!BJ201</f>
        <v>0.96016058341728849</v>
      </c>
      <c r="M202" s="10">
        <f>'CSB 16hUV'!BJ201</f>
        <v>0.96807066301886524</v>
      </c>
      <c r="N202" s="11">
        <f>'CSB 24hUV'!BJ201</f>
        <v>0.96982814133862605</v>
      </c>
      <c r="P202" s="9">
        <f t="shared" si="76"/>
        <v>0</v>
      </c>
      <c r="Q202" s="10">
        <f t="shared" si="77"/>
        <v>2.8376262042811629E-2</v>
      </c>
      <c r="R202" s="10">
        <f t="shared" si="78"/>
        <v>-3.0142807091780854E-3</v>
      </c>
      <c r="S202" s="10">
        <f t="shared" si="79"/>
        <v>3.4710759471875408E-3</v>
      </c>
      <c r="T202" s="10"/>
      <c r="U202" s="10">
        <f t="shared" si="80"/>
        <v>-1.269304163011975E-2</v>
      </c>
      <c r="V202" s="10">
        <f t="shared" si="81"/>
        <v>4.3080462325780666E-2</v>
      </c>
      <c r="W202" s="10">
        <f t="shared" si="82"/>
        <v>3.8848515797947125E-2</v>
      </c>
      <c r="X202" s="10">
        <f t="shared" si="83"/>
        <v>4.208050342752534E-2</v>
      </c>
      <c r="Y202" s="10"/>
      <c r="Z202" s="10">
        <f t="shared" si="84"/>
        <v>-3.5119641465550355E-2</v>
      </c>
      <c r="AA202" s="10">
        <f t="shared" si="85"/>
        <v>3.1670999023200697E-2</v>
      </c>
      <c r="AB202" s="10">
        <f t="shared" si="86"/>
        <v>3.9581078624777444E-2</v>
      </c>
      <c r="AC202" s="11">
        <f t="shared" si="87"/>
        <v>4.1338556944538252E-2</v>
      </c>
      <c r="AE202" s="9">
        <f>'MRC5 No UV'!BQ201</f>
        <v>9.0687734650722759E-4</v>
      </c>
      <c r="AF202" s="10">
        <f>'MRC5 3hUV'!BK201</f>
        <v>5.5431327553901756E-4</v>
      </c>
      <c r="AG202" s="10">
        <f>'MRC5 16hUV'!BK201</f>
        <v>1.0245373752205682E-3</v>
      </c>
      <c r="AH202" s="10">
        <f>'MRC5 24hUV'!BK201</f>
        <v>3.9165426317556529E-4</v>
      </c>
      <c r="AI202" s="10"/>
      <c r="AJ202" s="10">
        <f>'CSA No UV'!BK201</f>
        <v>6.0638866247030845E-4</v>
      </c>
      <c r="AK202" s="10">
        <f>'CSA 3hUV'!BK201</f>
        <v>8.211151028871764E-4</v>
      </c>
      <c r="AL202" s="10">
        <f>'CSA 16hUV'!BK201</f>
        <v>2.8245058855824842E-4</v>
      </c>
      <c r="AM202" s="10">
        <f>'CSA 24hUV'!BK201</f>
        <v>1.3262798159439442E-3</v>
      </c>
      <c r="AN202" s="10"/>
      <c r="AO202" s="10">
        <f>'CSB No UV'!BK201</f>
        <v>1.7241520348285034E-3</v>
      </c>
      <c r="AP202" s="10">
        <f>'CSB 3hUV'!BK201</f>
        <v>4.5539692365608603E-4</v>
      </c>
      <c r="AQ202" s="10">
        <f>'CSB 16hUV'!BK201</f>
        <v>1.1314573003669772E-3</v>
      </c>
      <c r="AR202" s="11">
        <f>'CSB 24hUV'!BK201</f>
        <v>1.0625783724336352E-3</v>
      </c>
      <c r="AT202" s="9">
        <f t="shared" si="88"/>
        <v>0</v>
      </c>
      <c r="AU202" s="10">
        <f t="shared" si="89"/>
        <v>-3.5256407096821002E-4</v>
      </c>
      <c r="AV202" s="10">
        <f t="shared" si="90"/>
        <v>1.1766002871334063E-4</v>
      </c>
      <c r="AW202" s="10">
        <f t="shared" si="91"/>
        <v>-5.152230833316623E-4</v>
      </c>
      <c r="AX202" s="10"/>
      <c r="AY202" s="10">
        <f t="shared" si="92"/>
        <v>-3.0048868403691914E-4</v>
      </c>
      <c r="AZ202" s="10">
        <f t="shared" si="93"/>
        <v>-8.5762243620051185E-5</v>
      </c>
      <c r="BA202" s="10">
        <f t="shared" si="94"/>
        <v>-6.2442675794897916E-4</v>
      </c>
      <c r="BB202" s="10">
        <f t="shared" si="95"/>
        <v>4.1940246943671664E-4</v>
      </c>
      <c r="BC202" s="10"/>
      <c r="BD202" s="10">
        <f t="shared" si="96"/>
        <v>8.1727468832127584E-4</v>
      </c>
      <c r="BE202" s="10">
        <f t="shared" si="97"/>
        <v>-4.5148042285114156E-4</v>
      </c>
      <c r="BF202" s="10">
        <f t="shared" si="98"/>
        <v>2.2457995385974957E-4</v>
      </c>
      <c r="BG202" s="11">
        <f t="shared" si="99"/>
        <v>1.5570102592640757E-4</v>
      </c>
    </row>
    <row r="203" spans="1:59" x14ac:dyDescent="0.25">
      <c r="A203" s="9">
        <f>'MRC5 No UV'!BP202</f>
        <v>0.9217730682460441</v>
      </c>
      <c r="B203" s="10">
        <f>'MRC5 3hUV'!BJ202</f>
        <v>0.95993237324211589</v>
      </c>
      <c r="C203" s="10">
        <f>'MRC5 16hUV'!BJ202</f>
        <v>0.92338379056220998</v>
      </c>
      <c r="D203" s="10">
        <f>'MRC5 24hUV'!BJ202</f>
        <v>0.92798850216119888</v>
      </c>
      <c r="E203" s="10"/>
      <c r="F203" s="10">
        <f>'CSA No UV'!BJ202</f>
        <v>0.90813010241738845</v>
      </c>
      <c r="G203" s="10">
        <f>'CSA 3hUV'!BJ202</f>
        <v>0.95903999400018169</v>
      </c>
      <c r="H203" s="10">
        <f>'CSA 16hUV'!BJ202</f>
        <v>0.96891571751159744</v>
      </c>
      <c r="I203" s="10">
        <f>'CSA 24hUV'!BJ202</f>
        <v>0.96142475775430447</v>
      </c>
      <c r="J203" s="10"/>
      <c r="K203" s="10">
        <f>'CSB No UV'!BJ202</f>
        <v>0.91475490780460722</v>
      </c>
      <c r="L203" s="10">
        <f>'CSB 3hUV'!BJ202</f>
        <v>0.94900609490459664</v>
      </c>
      <c r="M203" s="10">
        <f>'CSB 16hUV'!BJ202</f>
        <v>0.97739924492578134</v>
      </c>
      <c r="N203" s="11">
        <f>'CSB 24hUV'!BJ202</f>
        <v>0.96404657379858227</v>
      </c>
      <c r="P203" s="9">
        <f t="shared" si="76"/>
        <v>0</v>
      </c>
      <c r="Q203" s="10">
        <f t="shared" si="77"/>
        <v>3.8159304996071786E-2</v>
      </c>
      <c r="R203" s="10">
        <f t="shared" si="78"/>
        <v>1.6107223161658801E-3</v>
      </c>
      <c r="S203" s="10">
        <f t="shared" si="79"/>
        <v>6.2154339151547777E-3</v>
      </c>
      <c r="T203" s="10"/>
      <c r="U203" s="10">
        <f t="shared" si="80"/>
        <v>-1.3642965828655651E-2</v>
      </c>
      <c r="V203" s="10">
        <f t="shared" si="81"/>
        <v>3.7266925754137592E-2</v>
      </c>
      <c r="W203" s="10">
        <f t="shared" si="82"/>
        <v>4.7142649265553338E-2</v>
      </c>
      <c r="X203" s="10">
        <f t="shared" si="83"/>
        <v>3.9651689508260368E-2</v>
      </c>
      <c r="Y203" s="10"/>
      <c r="Z203" s="10">
        <f t="shared" si="84"/>
        <v>-7.0181604414368826E-3</v>
      </c>
      <c r="AA203" s="10">
        <f t="shared" si="85"/>
        <v>2.7233026658552539E-2</v>
      </c>
      <c r="AB203" s="10">
        <f t="shared" si="86"/>
        <v>5.5626176679737238E-2</v>
      </c>
      <c r="AC203" s="11">
        <f t="shared" si="87"/>
        <v>4.2273505552538171E-2</v>
      </c>
      <c r="AE203" s="9">
        <f>'MRC5 No UV'!BQ202</f>
        <v>5.062229005952277E-4</v>
      </c>
      <c r="AF203" s="10">
        <f>'MRC5 3hUV'!BK202</f>
        <v>6.275611675866169E-4</v>
      </c>
      <c r="AG203" s="10">
        <f>'MRC5 16hUV'!BK202</f>
        <v>1.4981942076461295E-3</v>
      </c>
      <c r="AH203" s="10">
        <f>'MRC5 24hUV'!BK202</f>
        <v>7.6579810533950485E-4</v>
      </c>
      <c r="AI203" s="10"/>
      <c r="AJ203" s="10">
        <f>'CSA No UV'!BK202</f>
        <v>1.3841314431370531E-3</v>
      </c>
      <c r="AK203" s="10">
        <f>'CSA 3hUV'!BK202</f>
        <v>1.3230330340514812E-3</v>
      </c>
      <c r="AL203" s="10">
        <f>'CSA 16hUV'!BK202</f>
        <v>5.2342307842579599E-4</v>
      </c>
      <c r="AM203" s="10">
        <f>'CSA 24hUV'!BK202</f>
        <v>8.7218699338016811E-4</v>
      </c>
      <c r="AN203" s="10"/>
      <c r="AO203" s="10">
        <f>'CSB No UV'!BK202</f>
        <v>1.9742844310055765E-3</v>
      </c>
      <c r="AP203" s="10">
        <f>'CSB 3hUV'!BK202</f>
        <v>3.4610660220921923E-4</v>
      </c>
      <c r="AQ203" s="10">
        <f>'CSB 16hUV'!BK202</f>
        <v>7.0088069924845425E-4</v>
      </c>
      <c r="AR203" s="11">
        <f>'CSB 24hUV'!BK202</f>
        <v>1.221024069643516E-3</v>
      </c>
      <c r="AT203" s="9">
        <f t="shared" si="88"/>
        <v>0</v>
      </c>
      <c r="AU203" s="10">
        <f t="shared" si="89"/>
        <v>1.213382669913892E-4</v>
      </c>
      <c r="AV203" s="10">
        <f t="shared" si="90"/>
        <v>9.9197130705090176E-4</v>
      </c>
      <c r="AW203" s="10">
        <f t="shared" si="91"/>
        <v>2.5957520474427715E-4</v>
      </c>
      <c r="AX203" s="10"/>
      <c r="AY203" s="10">
        <f t="shared" si="92"/>
        <v>8.7790854254182543E-4</v>
      </c>
      <c r="AZ203" s="10">
        <f t="shared" si="93"/>
        <v>8.1681013345625349E-4</v>
      </c>
      <c r="BA203" s="10">
        <f t="shared" si="94"/>
        <v>1.7200177830568289E-5</v>
      </c>
      <c r="BB203" s="10">
        <f t="shared" si="95"/>
        <v>3.6596409278494041E-4</v>
      </c>
      <c r="BC203" s="10"/>
      <c r="BD203" s="10">
        <f t="shared" si="96"/>
        <v>1.4680615304103488E-3</v>
      </c>
      <c r="BE203" s="10">
        <f t="shared" si="97"/>
        <v>-1.6011629838600847E-4</v>
      </c>
      <c r="BF203" s="10">
        <f t="shared" si="98"/>
        <v>1.9465779865322655E-4</v>
      </c>
      <c r="BG203" s="11">
        <f t="shared" si="99"/>
        <v>7.1480116904828832E-4</v>
      </c>
    </row>
    <row r="204" spans="1:59" x14ac:dyDescent="0.25">
      <c r="A204" s="9">
        <f>'MRC5 No UV'!BP203</f>
        <v>0.92785918010991775</v>
      </c>
      <c r="B204" s="10">
        <f>'MRC5 3hUV'!BJ203</f>
        <v>0.95197493509580211</v>
      </c>
      <c r="C204" s="10">
        <f>'MRC5 16hUV'!BJ203</f>
        <v>0.92176169853426371</v>
      </c>
      <c r="D204" s="10">
        <f>'MRC5 24hUV'!BJ203</f>
        <v>0.94219012947460912</v>
      </c>
      <c r="E204" s="10"/>
      <c r="F204" s="10">
        <f>'CSA No UV'!BJ203</f>
        <v>0.91121501261918891</v>
      </c>
      <c r="G204" s="10">
        <f>'CSA 3hUV'!BJ203</f>
        <v>0.96244214168347919</v>
      </c>
      <c r="H204" s="10">
        <f>'CSA 16hUV'!BJ203</f>
        <v>0.97279584362057892</v>
      </c>
      <c r="I204" s="10">
        <f>'CSA 24hUV'!BJ203</f>
        <v>0.95682086604769445</v>
      </c>
      <c r="J204" s="10"/>
      <c r="K204" s="10">
        <f>'CSB No UV'!BJ203</f>
        <v>0.90848395349719691</v>
      </c>
      <c r="L204" s="10">
        <f>'CSB 3hUV'!BJ203</f>
        <v>0.96326756820275072</v>
      </c>
      <c r="M204" s="10">
        <f>'CSB 16hUV'!BJ203</f>
        <v>0.97306344036679404</v>
      </c>
      <c r="N204" s="11">
        <f>'CSB 24hUV'!BJ203</f>
        <v>0.97535316524906257</v>
      </c>
      <c r="P204" s="9">
        <f t="shared" si="76"/>
        <v>0</v>
      </c>
      <c r="Q204" s="10">
        <f t="shared" si="77"/>
        <v>2.4115754985884363E-2</v>
      </c>
      <c r="R204" s="10">
        <f t="shared" si="78"/>
        <v>-6.0974815756540401E-3</v>
      </c>
      <c r="S204" s="10">
        <f t="shared" si="79"/>
        <v>1.433094936469137E-2</v>
      </c>
      <c r="T204" s="10"/>
      <c r="U204" s="10">
        <f t="shared" si="80"/>
        <v>-1.6644167490728834E-2</v>
      </c>
      <c r="V204" s="10">
        <f t="shared" si="81"/>
        <v>3.4582961573561444E-2</v>
      </c>
      <c r="W204" s="10">
        <f t="shared" si="82"/>
        <v>4.4936663510661168E-2</v>
      </c>
      <c r="X204" s="10">
        <f t="shared" si="83"/>
        <v>2.8961685937776704E-2</v>
      </c>
      <c r="Y204" s="10"/>
      <c r="Z204" s="10">
        <f t="shared" si="84"/>
        <v>-1.9375226612720842E-2</v>
      </c>
      <c r="AA204" s="10">
        <f t="shared" si="85"/>
        <v>3.5408388092832976E-2</v>
      </c>
      <c r="AB204" s="10">
        <f t="shared" si="86"/>
        <v>4.5204260256876294E-2</v>
      </c>
      <c r="AC204" s="11">
        <f t="shared" si="87"/>
        <v>4.7493985139144823E-2</v>
      </c>
      <c r="AE204" s="9">
        <f>'MRC5 No UV'!BQ203</f>
        <v>1.0584254079650315E-3</v>
      </c>
      <c r="AF204" s="10">
        <f>'MRC5 3hUV'!BK203</f>
        <v>5.1664053552111949E-4</v>
      </c>
      <c r="AG204" s="10">
        <f>'MRC5 16hUV'!BK203</f>
        <v>1.6760777623733463E-3</v>
      </c>
      <c r="AH204" s="10">
        <f>'MRC5 24hUV'!BK203</f>
        <v>6.9151346402002774E-4</v>
      </c>
      <c r="AI204" s="10"/>
      <c r="AJ204" s="10">
        <f>'CSA No UV'!BK203</f>
        <v>9.3682547036488774E-4</v>
      </c>
      <c r="AK204" s="10">
        <f>'CSA 3hUV'!BK203</f>
        <v>6.3444080091872121E-4</v>
      </c>
      <c r="AL204" s="10">
        <f>'CSA 16hUV'!BK203</f>
        <v>5.8256048921369362E-4</v>
      </c>
      <c r="AM204" s="10">
        <f>'CSA 24hUV'!BK203</f>
        <v>8.7525396698760521E-4</v>
      </c>
      <c r="AN204" s="10"/>
      <c r="AO204" s="10">
        <f>'CSB No UV'!BK203</f>
        <v>8.0337115789871482E-4</v>
      </c>
      <c r="AP204" s="10">
        <f>'CSB 3hUV'!BK203</f>
        <v>1.2475116606305636E-4</v>
      </c>
      <c r="AQ204" s="10">
        <f>'CSB 16hUV'!BK203</f>
        <v>5.360330189005994E-4</v>
      </c>
      <c r="AR204" s="11">
        <f>'CSB 24hUV'!BK203</f>
        <v>7.9619511799947518E-4</v>
      </c>
      <c r="AT204" s="9">
        <f t="shared" si="88"/>
        <v>0</v>
      </c>
      <c r="AU204" s="10">
        <f t="shared" si="89"/>
        <v>-5.4178487244391205E-4</v>
      </c>
      <c r="AV204" s="10">
        <f t="shared" si="90"/>
        <v>6.1765235440831476E-4</v>
      </c>
      <c r="AW204" s="10">
        <f t="shared" si="91"/>
        <v>-3.669119439450038E-4</v>
      </c>
      <c r="AX204" s="10"/>
      <c r="AY204" s="10">
        <f t="shared" si="92"/>
        <v>-1.215999376001438E-4</v>
      </c>
      <c r="AZ204" s="10">
        <f t="shared" si="93"/>
        <v>-4.2398460704631033E-4</v>
      </c>
      <c r="BA204" s="10">
        <f t="shared" si="94"/>
        <v>-4.7586491875133792E-4</v>
      </c>
      <c r="BB204" s="10">
        <f t="shared" si="95"/>
        <v>-1.8317144097742633E-4</v>
      </c>
      <c r="BC204" s="10"/>
      <c r="BD204" s="10">
        <f t="shared" si="96"/>
        <v>-2.5505425006631672E-4</v>
      </c>
      <c r="BE204" s="10">
        <f t="shared" si="97"/>
        <v>-9.3367424190197524E-4</v>
      </c>
      <c r="BF204" s="10">
        <f t="shared" si="98"/>
        <v>-5.2239238906443214E-4</v>
      </c>
      <c r="BG204" s="11">
        <f t="shared" si="99"/>
        <v>-2.6223028996555636E-4</v>
      </c>
    </row>
    <row r="205" spans="1:59" x14ac:dyDescent="0.25">
      <c r="A205" s="9">
        <f>'MRC5 No UV'!BP204</f>
        <v>0.93077726323937848</v>
      </c>
      <c r="B205" s="10">
        <f>'MRC5 3hUV'!BJ204</f>
        <v>0.955580250233664</v>
      </c>
      <c r="C205" s="10">
        <f>'MRC5 16hUV'!BJ204</f>
        <v>0.92488463036890578</v>
      </c>
      <c r="D205" s="10">
        <f>'MRC5 24hUV'!BJ204</f>
        <v>0.93173538633547826</v>
      </c>
      <c r="E205" s="10"/>
      <c r="F205" s="10">
        <f>'CSA No UV'!BJ204</f>
        <v>0.90871260246702212</v>
      </c>
      <c r="G205" s="10">
        <f>'CSA 3hUV'!BJ204</f>
        <v>0.95492329631771455</v>
      </c>
      <c r="H205" s="10">
        <f>'CSA 16hUV'!BJ204</f>
        <v>0.97680288850845154</v>
      </c>
      <c r="I205" s="10">
        <f>'CSA 24hUV'!BJ204</f>
        <v>0.9601201560759639</v>
      </c>
      <c r="J205" s="10"/>
      <c r="K205" s="10">
        <f>'CSB No UV'!BJ204</f>
        <v>0.90177067966166435</v>
      </c>
      <c r="L205" s="10">
        <f>'CSB 3hUV'!BJ204</f>
        <v>0.95737620486901975</v>
      </c>
      <c r="M205" s="10">
        <f>'CSB 16hUV'!BJ204</f>
        <v>0.96958012231969115</v>
      </c>
      <c r="N205" s="11">
        <f>'CSB 24hUV'!BJ204</f>
        <v>0.97625166663180507</v>
      </c>
      <c r="P205" s="9">
        <f t="shared" si="76"/>
        <v>0</v>
      </c>
      <c r="Q205" s="10">
        <f t="shared" si="77"/>
        <v>2.4802986994285514E-2</v>
      </c>
      <c r="R205" s="10">
        <f t="shared" si="78"/>
        <v>-5.8926328704727027E-3</v>
      </c>
      <c r="S205" s="10">
        <f t="shared" si="79"/>
        <v>9.581230960997722E-4</v>
      </c>
      <c r="T205" s="10"/>
      <c r="U205" s="10">
        <f t="shared" si="80"/>
        <v>-2.2064660772356359E-2</v>
      </c>
      <c r="V205" s="10">
        <f t="shared" si="81"/>
        <v>2.4146033078336071E-2</v>
      </c>
      <c r="W205" s="10">
        <f t="shared" si="82"/>
        <v>4.6025625269073056E-2</v>
      </c>
      <c r="X205" s="10">
        <f t="shared" si="83"/>
        <v>2.9342892836585421E-2</v>
      </c>
      <c r="Y205" s="10"/>
      <c r="Z205" s="10">
        <f t="shared" si="84"/>
        <v>-2.9006583577714129E-2</v>
      </c>
      <c r="AA205" s="10">
        <f t="shared" si="85"/>
        <v>2.6598941629641271E-2</v>
      </c>
      <c r="AB205" s="10">
        <f t="shared" si="86"/>
        <v>3.8802859080312668E-2</v>
      </c>
      <c r="AC205" s="11">
        <f t="shared" si="87"/>
        <v>4.5474403392426588E-2</v>
      </c>
      <c r="AE205" s="9">
        <f>'MRC5 No UV'!BQ204</f>
        <v>3.4158790835051158E-4</v>
      </c>
      <c r="AF205" s="10">
        <f>'MRC5 3hUV'!BK204</f>
        <v>1.3519673619332131E-4</v>
      </c>
      <c r="AG205" s="10">
        <f>'MRC5 16hUV'!BK204</f>
        <v>2.2576011544249868E-3</v>
      </c>
      <c r="AH205" s="10">
        <f>'MRC5 24hUV'!BK204</f>
        <v>8.9603948634010572E-4</v>
      </c>
      <c r="AI205" s="10"/>
      <c r="AJ205" s="10">
        <f>'CSA No UV'!BK204</f>
        <v>8.3864558835098377E-4</v>
      </c>
      <c r="AK205" s="10">
        <f>'CSA 3hUV'!BK204</f>
        <v>7.8750151639521253E-4</v>
      </c>
      <c r="AL205" s="10">
        <f>'CSA 16hUV'!BK204</f>
        <v>1.0713556868550153E-3</v>
      </c>
      <c r="AM205" s="10">
        <f>'CSA 24hUV'!BK204</f>
        <v>9.849754328910016E-4</v>
      </c>
      <c r="AN205" s="10"/>
      <c r="AO205" s="10">
        <f>'CSB No UV'!BK204</f>
        <v>5.0071886929020897E-4</v>
      </c>
      <c r="AP205" s="10">
        <f>'CSB 3hUV'!BK204</f>
        <v>5.8375164097182681E-4</v>
      </c>
      <c r="AQ205" s="10">
        <f>'CSB 16hUV'!BK204</f>
        <v>6.5560562439426879E-4</v>
      </c>
      <c r="AR205" s="11">
        <f>'CSB 24hUV'!BK204</f>
        <v>6.8850314418503189E-4</v>
      </c>
      <c r="AT205" s="9">
        <f t="shared" si="88"/>
        <v>0</v>
      </c>
      <c r="AU205" s="10">
        <f t="shared" si="89"/>
        <v>-2.0639117215719027E-4</v>
      </c>
      <c r="AV205" s="10">
        <f t="shared" si="90"/>
        <v>1.9160132460744753E-3</v>
      </c>
      <c r="AW205" s="10">
        <f t="shared" si="91"/>
        <v>5.544515779895942E-4</v>
      </c>
      <c r="AX205" s="10"/>
      <c r="AY205" s="10">
        <f t="shared" si="92"/>
        <v>4.9705768000047213E-4</v>
      </c>
      <c r="AZ205" s="10">
        <f t="shared" si="93"/>
        <v>4.4591360804470095E-4</v>
      </c>
      <c r="BA205" s="10">
        <f t="shared" si="94"/>
        <v>7.2976777850450379E-4</v>
      </c>
      <c r="BB205" s="10">
        <f t="shared" si="95"/>
        <v>6.4338752454049008E-4</v>
      </c>
      <c r="BC205" s="10"/>
      <c r="BD205" s="10">
        <f t="shared" si="96"/>
        <v>1.5913096093969739E-4</v>
      </c>
      <c r="BE205" s="10">
        <f t="shared" si="97"/>
        <v>2.4216373262131522E-4</v>
      </c>
      <c r="BF205" s="10">
        <f t="shared" si="98"/>
        <v>3.140177160437572E-4</v>
      </c>
      <c r="BG205" s="11">
        <f t="shared" si="99"/>
        <v>3.4691523583452031E-4</v>
      </c>
    </row>
    <row r="206" spans="1:59" ht="15.75" thickBot="1" x14ac:dyDescent="0.3">
      <c r="A206" s="18">
        <f>'MRC5 No UV'!BP205</f>
        <v>0.93291588229498823</v>
      </c>
      <c r="B206" s="19">
        <f>'MRC5 3hUV'!BJ205</f>
        <v>0.94976506890911627</v>
      </c>
      <c r="C206" s="19">
        <f>'MRC5 16hUV'!BJ205</f>
        <v>0.92730243199860962</v>
      </c>
      <c r="D206" s="19">
        <f>'MRC5 24hUV'!BJ205</f>
        <v>0.94588294434572862</v>
      </c>
      <c r="E206" s="19"/>
      <c r="F206" s="19">
        <f>'CSA No UV'!BJ205</f>
        <v>0.92115474196926361</v>
      </c>
      <c r="G206" s="19">
        <f>'CSA 3hUV'!BJ205</f>
        <v>0.95971357447830352</v>
      </c>
      <c r="H206" s="19">
        <f>'CSA 16hUV'!BJ205</f>
        <v>0.97537397798894165</v>
      </c>
      <c r="I206" s="19">
        <f>'CSA 24hUV'!BJ205</f>
        <v>0.97670824626415931</v>
      </c>
      <c r="J206" s="19"/>
      <c r="K206" s="19">
        <f>'CSB No UV'!BJ205</f>
        <v>0.90437998574887168</v>
      </c>
      <c r="L206" s="19">
        <f>'CSB 3hUV'!BJ205</f>
        <v>0.9651856556182723</v>
      </c>
      <c r="M206" s="19">
        <f>'CSB 16hUV'!BJ205</f>
        <v>0.98486412742844964</v>
      </c>
      <c r="N206" s="20">
        <f>'CSB 24hUV'!BJ205</f>
        <v>0.96347183043654794</v>
      </c>
      <c r="P206" s="18">
        <f t="shared" si="76"/>
        <v>0</v>
      </c>
      <c r="Q206" s="19">
        <f t="shared" si="77"/>
        <v>1.6849186614128042E-2</v>
      </c>
      <c r="R206" s="19">
        <f t="shared" si="78"/>
        <v>-5.6134502963786082E-3</v>
      </c>
      <c r="S206" s="19">
        <f t="shared" si="79"/>
        <v>1.2967062050740386E-2</v>
      </c>
      <c r="T206" s="19"/>
      <c r="U206" s="19">
        <f t="shared" si="80"/>
        <v>-1.1761140325724617E-2</v>
      </c>
      <c r="V206" s="19">
        <f t="shared" si="81"/>
        <v>2.6797692183315291E-2</v>
      </c>
      <c r="W206" s="19">
        <f t="shared" si="82"/>
        <v>4.2458095693953424E-2</v>
      </c>
      <c r="X206" s="19">
        <f t="shared" si="83"/>
        <v>4.3792363969171078E-2</v>
      </c>
      <c r="Y206" s="19"/>
      <c r="Z206" s="19">
        <f t="shared" si="84"/>
        <v>-2.8535896546116546E-2</v>
      </c>
      <c r="AA206" s="19">
        <f t="shared" si="85"/>
        <v>3.2269773323284068E-2</v>
      </c>
      <c r="AB206" s="19">
        <f t="shared" si="86"/>
        <v>5.1948245133461413E-2</v>
      </c>
      <c r="AC206" s="20">
        <f t="shared" si="87"/>
        <v>3.0555948141559708E-2</v>
      </c>
      <c r="AE206" s="18">
        <f>'MRC5 No UV'!BQ205</f>
        <v>1.5497472108687048E-3</v>
      </c>
      <c r="AF206" s="19">
        <f>'MRC5 3hUV'!BK205</f>
        <v>3.7880678869467384E-4</v>
      </c>
      <c r="AG206" s="19">
        <f>'MRC5 16hUV'!BK205</f>
        <v>1.6681869275272582E-3</v>
      </c>
      <c r="AH206" s="19">
        <f>'MRC5 24hUV'!BK205</f>
        <v>5.6662674935740412E-4</v>
      </c>
      <c r="AI206" s="19"/>
      <c r="AJ206" s="19">
        <f>'CSA No UV'!BK205</f>
        <v>7.4857003660640394E-4</v>
      </c>
      <c r="AK206" s="19">
        <f>'CSA 3hUV'!BK205</f>
        <v>1.1416517383039065E-3</v>
      </c>
      <c r="AL206" s="19">
        <f>'CSA 16hUV'!BK205</f>
        <v>5.7679658241427769E-4</v>
      </c>
      <c r="AM206" s="19">
        <f>'CSA 24hUV'!BK205</f>
        <v>1.2253031671767994E-3</v>
      </c>
      <c r="AN206" s="19"/>
      <c r="AO206" s="19">
        <f>'CSB No UV'!BK205</f>
        <v>1.4214745169787578E-3</v>
      </c>
      <c r="AP206" s="19">
        <f>'CSB 3hUV'!BK205</f>
        <v>4.9188970173511969E-4</v>
      </c>
      <c r="AQ206" s="19">
        <f>'CSB 16hUV'!BK205</f>
        <v>4.7914067285280513E-4</v>
      </c>
      <c r="AR206" s="20">
        <f>'CSB 24hUV'!BK205</f>
        <v>1.0125465359124867E-3</v>
      </c>
      <c r="AT206" s="18">
        <f t="shared" si="88"/>
        <v>0</v>
      </c>
      <c r="AU206" s="19">
        <f t="shared" si="89"/>
        <v>-1.1709404221740311E-3</v>
      </c>
      <c r="AV206" s="19">
        <f t="shared" si="90"/>
        <v>1.1843971665855338E-4</v>
      </c>
      <c r="AW206" s="19">
        <f t="shared" si="91"/>
        <v>-9.8312046151130062E-4</v>
      </c>
      <c r="AX206" s="19"/>
      <c r="AY206" s="19">
        <f t="shared" si="92"/>
        <v>-8.0117717426230091E-4</v>
      </c>
      <c r="AZ206" s="19">
        <f t="shared" si="93"/>
        <v>-4.080954725647983E-4</v>
      </c>
      <c r="BA206" s="19">
        <f t="shared" si="94"/>
        <v>-9.7295062845442716E-4</v>
      </c>
      <c r="BB206" s="19">
        <f t="shared" si="95"/>
        <v>-3.2444404369190547E-4</v>
      </c>
      <c r="BC206" s="19"/>
      <c r="BD206" s="19">
        <f t="shared" si="96"/>
        <v>-1.2827269388994704E-4</v>
      </c>
      <c r="BE206" s="19">
        <f t="shared" si="97"/>
        <v>-1.0578575091335853E-3</v>
      </c>
      <c r="BF206" s="19">
        <f t="shared" si="98"/>
        <v>-1.0706065380158996E-3</v>
      </c>
      <c r="BG206" s="20">
        <f t="shared" si="99"/>
        <v>-5.3720067495621813E-4</v>
      </c>
    </row>
  </sheetData>
  <mergeCells count="16">
    <mergeCell ref="AE1:AR1"/>
    <mergeCell ref="AE5:AH5"/>
    <mergeCell ref="AJ5:AM5"/>
    <mergeCell ref="AO5:AR5"/>
    <mergeCell ref="AT1:BG1"/>
    <mergeCell ref="AT5:AW5"/>
    <mergeCell ref="AY5:BB5"/>
    <mergeCell ref="BD5:BG5"/>
    <mergeCell ref="A5:D5"/>
    <mergeCell ref="F5:I5"/>
    <mergeCell ref="K5:N5"/>
    <mergeCell ref="A1:N1"/>
    <mergeCell ref="P1:AC1"/>
    <mergeCell ref="P5:S5"/>
    <mergeCell ref="U5:X5"/>
    <mergeCell ref="Z5:AC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205"/>
  <sheetViews>
    <sheetView topLeftCell="AQ1" zoomScale="80" zoomScaleNormal="80" workbookViewId="0">
      <selection activeCell="BK6" sqref="BK6:BK205"/>
    </sheetView>
  </sheetViews>
  <sheetFormatPr baseColWidth="10" defaultRowHeight="15" x14ac:dyDescent="0.25"/>
  <cols>
    <col min="62" max="62" width="13" bestFit="1" customWidth="1"/>
    <col min="63" max="63" width="13" customWidth="1"/>
  </cols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7.4020000000000001</v>
      </c>
      <c r="D3" s="2">
        <f>AVERAGE(D16:D25)</f>
        <v>387.88870000000009</v>
      </c>
      <c r="H3" s="1">
        <v>1</v>
      </c>
      <c r="I3" s="1">
        <v>13.237</v>
      </c>
      <c r="J3" s="2">
        <f>AVERAGE(J16:J25)</f>
        <v>380.76589999999999</v>
      </c>
      <c r="N3" s="1">
        <v>1</v>
      </c>
      <c r="O3" s="1">
        <v>8.6069999999999993</v>
      </c>
      <c r="P3" s="2">
        <f>AVERAGE(P16:P25)</f>
        <v>294.19200000000001</v>
      </c>
      <c r="T3" s="1">
        <v>1</v>
      </c>
      <c r="U3" s="1">
        <v>7.3819999999999997</v>
      </c>
      <c r="V3" s="2">
        <f>AVERAGE(V16:V25)</f>
        <v>274.98469999999998</v>
      </c>
      <c r="Z3" s="1">
        <v>1</v>
      </c>
      <c r="AA3" s="1">
        <v>7.3239999999999998</v>
      </c>
      <c r="AB3" s="2">
        <f>AVERAGE(AB16:AB25)</f>
        <v>270.06869999999998</v>
      </c>
      <c r="AF3" s="1">
        <v>1</v>
      </c>
      <c r="AG3" s="1">
        <v>9.9540000000000006</v>
      </c>
      <c r="AH3" s="2">
        <f>AVERAGE(AH16:AH25)</f>
        <v>149.31700000000001</v>
      </c>
      <c r="AL3" s="1">
        <v>1</v>
      </c>
      <c r="AM3" s="1">
        <v>7.0419999999999998</v>
      </c>
      <c r="AN3" s="2">
        <f>AVERAGE(AN16:AN25)</f>
        <v>172.5437</v>
      </c>
      <c r="AR3" s="1">
        <v>1</v>
      </c>
      <c r="AS3" s="1">
        <v>10.539</v>
      </c>
      <c r="AT3" s="2">
        <f>AVERAGE(AT16:AT25)</f>
        <v>137.80760000000004</v>
      </c>
      <c r="AX3" s="1">
        <v>1</v>
      </c>
      <c r="AY3" s="1">
        <v>6.6459999999999999</v>
      </c>
      <c r="AZ3" s="2">
        <f>AVERAGE(AZ16:AZ25)</f>
        <v>198.78059999999999</v>
      </c>
      <c r="BD3" s="1">
        <v>1</v>
      </c>
      <c r="BE3" s="1">
        <v>8.8000000000000007</v>
      </c>
      <c r="BF3" s="2">
        <f>AVERAGE(BF16:BF25)</f>
        <v>219.1431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23</v>
      </c>
      <c r="BK5" s="4" t="s">
        <v>27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437.20699999999999</v>
      </c>
      <c r="D6">
        <f>C6-C$3</f>
        <v>429.80500000000001</v>
      </c>
      <c r="E6">
        <f>D6/D$3</f>
        <v>1.1080626994289855</v>
      </c>
      <c r="G6">
        <v>0</v>
      </c>
      <c r="H6">
        <v>1</v>
      </c>
      <c r="I6">
        <v>436.87099999999998</v>
      </c>
      <c r="J6">
        <f>I6-I$3</f>
        <v>423.63399999999996</v>
      </c>
      <c r="K6">
        <f>J6/J$3</f>
        <v>1.112583873713481</v>
      </c>
      <c r="M6">
        <v>0</v>
      </c>
      <c r="N6">
        <v>1</v>
      </c>
      <c r="O6">
        <v>327.25700000000001</v>
      </c>
      <c r="P6">
        <f>O6-O$3</f>
        <v>318.64999999999998</v>
      </c>
      <c r="Q6">
        <f>P6/P$3</f>
        <v>1.0831361831728938</v>
      </c>
      <c r="S6">
        <v>0</v>
      </c>
      <c r="T6">
        <v>1</v>
      </c>
      <c r="U6">
        <v>308.53899999999999</v>
      </c>
      <c r="V6">
        <f>U6-U$3</f>
        <v>301.15699999999998</v>
      </c>
      <c r="W6">
        <f>V6/V$3</f>
        <v>1.0951772953186123</v>
      </c>
      <c r="Y6">
        <v>0</v>
      </c>
      <c r="Z6">
        <v>1</v>
      </c>
      <c r="AA6">
        <v>300.077</v>
      </c>
      <c r="AB6">
        <f>AA6-AA$3</f>
        <v>292.75299999999999</v>
      </c>
      <c r="AC6">
        <f>AB6/AB$3</f>
        <v>1.0839945539783027</v>
      </c>
      <c r="AE6">
        <v>0</v>
      </c>
      <c r="AF6">
        <v>1</v>
      </c>
      <c r="AG6">
        <v>176.01</v>
      </c>
      <c r="AH6">
        <f>AG6-AG$3</f>
        <v>166.05599999999998</v>
      </c>
      <c r="AI6">
        <f>AH6/AH$3</f>
        <v>1.1121037792079935</v>
      </c>
      <c r="AK6">
        <v>0</v>
      </c>
      <c r="AL6">
        <v>1</v>
      </c>
      <c r="AM6">
        <v>185.07</v>
      </c>
      <c r="AN6">
        <f>AM6-AM$3</f>
        <v>178.02799999999999</v>
      </c>
      <c r="AO6">
        <f>AN6/AN$3</f>
        <v>1.0317849912804697</v>
      </c>
      <c r="AQ6">
        <v>0</v>
      </c>
      <c r="AR6">
        <v>1</v>
      </c>
      <c r="AS6">
        <v>158.102</v>
      </c>
      <c r="AT6">
        <f>AS6-AS$3</f>
        <v>147.56300000000002</v>
      </c>
      <c r="AU6">
        <f>AT6/AT$3</f>
        <v>1.0707899999709738</v>
      </c>
      <c r="AW6">
        <v>0</v>
      </c>
      <c r="AX6">
        <v>1</v>
      </c>
      <c r="AY6">
        <v>231.91900000000001</v>
      </c>
      <c r="AZ6">
        <f>AY6-AY$3</f>
        <v>225.27300000000002</v>
      </c>
      <c r="BA6">
        <f>AZ6/AZ$3</f>
        <v>1.133274575084289</v>
      </c>
      <c r="BC6">
        <v>0</v>
      </c>
      <c r="BD6">
        <v>1</v>
      </c>
      <c r="BE6">
        <v>241.59200000000001</v>
      </c>
      <c r="BF6">
        <f>BE6-BE$3</f>
        <v>232.792</v>
      </c>
      <c r="BG6">
        <f>BF6/BF$3</f>
        <v>1.0622830470135725</v>
      </c>
      <c r="BJ6" s="4">
        <f>AVERAGE($E6,$K6,$Q6,$W6,$AC6,$AI6,$AO6,$AU6,$BA6,$BG6)</f>
        <v>1.0893190998169575</v>
      </c>
      <c r="BK6" s="4">
        <f>VAR($E6,$K6,$Q6,$W6,$AC6,$AI6,$AO6,$AU6,$BA6,$BG6)</f>
        <v>8.6990496559231814E-4</v>
      </c>
      <c r="BL6" s="4">
        <f>_xlfn.STDEV.S($E6,$K6,$Q6,$W6,$AC6,$AI6,$AO6,$AU6,$BA6,$BG6)</f>
        <v>2.9494151379422975E-2</v>
      </c>
      <c r="BM6" s="4">
        <f>BL6/SQRT(COUNT(E6,K6,Q6,W6,AC6,AI6,AO6,AU6,BA6,BG6))</f>
        <v>9.3268696012773662E-3</v>
      </c>
    </row>
    <row r="7" spans="1:72" x14ac:dyDescent="0.25">
      <c r="A7">
        <v>7.7943272726770305E-2</v>
      </c>
      <c r="B7">
        <v>2</v>
      </c>
      <c r="C7">
        <v>416.428</v>
      </c>
      <c r="D7">
        <f t="shared" ref="D7:D70" si="0">C7-C$3</f>
        <v>409.02600000000001</v>
      </c>
      <c r="E7">
        <f t="shared" ref="E7:E70" si="1">D7/D$3</f>
        <v>1.0544932090055728</v>
      </c>
      <c r="G7">
        <v>7.7943272726770305E-2</v>
      </c>
      <c r="H7">
        <v>2</v>
      </c>
      <c r="I7">
        <v>429.63799999999998</v>
      </c>
      <c r="J7">
        <f t="shared" ref="J7:J70" si="2">I7-I$3</f>
        <v>416.40099999999995</v>
      </c>
      <c r="K7">
        <f t="shared" ref="K7:K70" si="3">J7/J$3</f>
        <v>1.0935879499713603</v>
      </c>
      <c r="M7">
        <v>8.1725090909458203E-2</v>
      </c>
      <c r="N7">
        <v>2</v>
      </c>
      <c r="O7">
        <v>319.803</v>
      </c>
      <c r="P7">
        <f t="shared" ref="P7:P70" si="4">O7-O$3</f>
        <v>311.19600000000003</v>
      </c>
      <c r="Q7">
        <f t="shared" ref="Q7:Q70" si="5">P7/P$3</f>
        <v>1.0577989884157286</v>
      </c>
      <c r="S7">
        <v>7.9834181818114303E-2</v>
      </c>
      <c r="T7">
        <v>2</v>
      </c>
      <c r="U7">
        <v>301.02499999999998</v>
      </c>
      <c r="V7">
        <f t="shared" ref="V7:V70" si="6">U7-U$3</f>
        <v>293.64299999999997</v>
      </c>
      <c r="W7">
        <f t="shared" ref="W7:W70" si="7">V7/V$3</f>
        <v>1.067852138682625</v>
      </c>
      <c r="Y7">
        <v>7.9834181818114303E-2</v>
      </c>
      <c r="Z7">
        <v>2</v>
      </c>
      <c r="AA7">
        <v>298.28399999999999</v>
      </c>
      <c r="AB7">
        <f t="shared" ref="AB7:AB70" si="8">AA7-AA$3</f>
        <v>290.95999999999998</v>
      </c>
      <c r="AC7">
        <f t="shared" ref="AC7:AC70" si="9">AB7/AB$3</f>
        <v>1.0773555025073249</v>
      </c>
      <c r="AE7">
        <v>7.9834181818114303E-2</v>
      </c>
      <c r="AF7">
        <v>2</v>
      </c>
      <c r="AG7">
        <v>169.571</v>
      </c>
      <c r="AH7">
        <f t="shared" ref="AH7:AH70" si="10">AG7-AG$3</f>
        <v>159.61699999999999</v>
      </c>
      <c r="AI7">
        <f t="shared" ref="AI7:AI70" si="11">AH7/AH$3</f>
        <v>1.0689807590562359</v>
      </c>
      <c r="AK7">
        <v>7.9834181818114303E-2</v>
      </c>
      <c r="AL7">
        <v>2</v>
      </c>
      <c r="AM7">
        <v>187.887</v>
      </c>
      <c r="AN7">
        <f t="shared" ref="AN7:AN70" si="12">AM7-AM$3</f>
        <v>180.845</v>
      </c>
      <c r="AO7">
        <f t="shared" ref="AO7:AO70" si="13">AN7/AN$3</f>
        <v>1.0481112900673859</v>
      </c>
      <c r="AQ7">
        <v>7.9834181818114303E-2</v>
      </c>
      <c r="AR7">
        <v>2</v>
      </c>
      <c r="AS7">
        <v>160.27799999999999</v>
      </c>
      <c r="AT7">
        <f t="shared" ref="AT7:AT70" si="14">AS7-AS$3</f>
        <v>149.739</v>
      </c>
      <c r="AU7">
        <f t="shared" ref="AU7:AU70" si="15">AT7/AT$3</f>
        <v>1.086580130558837</v>
      </c>
      <c r="AW7">
        <v>7.7943272727679799E-2</v>
      </c>
      <c r="AX7">
        <v>2</v>
      </c>
      <c r="AY7">
        <v>223.30199999999999</v>
      </c>
      <c r="AZ7">
        <f t="shared" ref="AZ7:AZ70" si="16">AY7-AY$3</f>
        <v>216.65600000000001</v>
      </c>
      <c r="BA7">
        <f t="shared" ref="BA7:BA70" si="17">AZ7/AZ$3</f>
        <v>1.0899252743980048</v>
      </c>
      <c r="BC7">
        <v>7.7943272727679799E-2</v>
      </c>
      <c r="BD7">
        <v>2</v>
      </c>
      <c r="BE7">
        <v>242.53700000000001</v>
      </c>
      <c r="BF7">
        <f t="shared" ref="BF7:BF70" si="18">BE7-BE$3</f>
        <v>233.73699999999999</v>
      </c>
      <c r="BG7">
        <f t="shared" ref="BG7:BG70" si="19">BF7/BF$3</f>
        <v>1.0665952977757456</v>
      </c>
      <c r="BJ7" s="4">
        <f t="shared" ref="BJ7:BJ70" si="20">AVERAGE($E7,$K7,$Q7,$W7,$AC7,$AI7,$AO7,$AU7,$BA7,$BG7)</f>
        <v>1.0711280540438821</v>
      </c>
      <c r="BK7" s="4">
        <f t="shared" ref="BK7:BK70" si="21">VAR($E7,$K7,$Q7,$W7,$AC7,$AI7,$AO7,$AU7,$BA7,$BG7)</f>
        <v>2.3948578462508845E-4</v>
      </c>
      <c r="BL7" s="4">
        <f t="shared" ref="BL7:BL70" si="22">_xlfn.STDEV.S($E7,$K7,$Q7,$W7,$AC7,$AI7,$AO7,$AU7,$BA7,$BG7)</f>
        <v>1.5475328255810552E-2</v>
      </c>
      <c r="BM7" s="4">
        <f t="shared" ref="BM7:BM70" si="23">BL7/SQRT(COUNT(E7,K7,Q7,W7,AC7,AI7,AO7,AU7,BA7,BG7))</f>
        <v>4.8937284827122191E-3</v>
      </c>
    </row>
    <row r="8" spans="1:72" x14ac:dyDescent="0.25">
      <c r="A8">
        <v>0.17189624242382701</v>
      </c>
      <c r="B8">
        <v>3</v>
      </c>
      <c r="C8">
        <v>413.12700000000001</v>
      </c>
      <c r="D8">
        <f t="shared" si="0"/>
        <v>405.72500000000002</v>
      </c>
      <c r="E8">
        <f t="shared" si="1"/>
        <v>1.0459830358553883</v>
      </c>
      <c r="G8">
        <v>0.17189624242382701</v>
      </c>
      <c r="H8">
        <v>3</v>
      </c>
      <c r="I8">
        <v>400.57600000000002</v>
      </c>
      <c r="J8">
        <f t="shared" si="2"/>
        <v>387.339</v>
      </c>
      <c r="K8">
        <f t="shared" si="3"/>
        <v>1.0172628378749253</v>
      </c>
      <c r="M8">
        <v>0.17145503030315001</v>
      </c>
      <c r="N8">
        <v>3</v>
      </c>
      <c r="O8">
        <v>319.83100000000002</v>
      </c>
      <c r="P8">
        <f t="shared" si="4"/>
        <v>311.22400000000005</v>
      </c>
      <c r="Q8">
        <f t="shared" si="5"/>
        <v>1.0578941643552511</v>
      </c>
      <c r="S8">
        <v>0.17167563636394301</v>
      </c>
      <c r="T8">
        <v>3</v>
      </c>
      <c r="U8">
        <v>292.964</v>
      </c>
      <c r="V8">
        <f t="shared" si="6"/>
        <v>285.58199999999999</v>
      </c>
      <c r="W8">
        <f t="shared" si="7"/>
        <v>1.0385377804656042</v>
      </c>
      <c r="Y8">
        <v>0.17267624242413099</v>
      </c>
      <c r="Z8">
        <v>3</v>
      </c>
      <c r="AA8">
        <v>290.06799999999998</v>
      </c>
      <c r="AB8">
        <f t="shared" si="8"/>
        <v>282.74399999999997</v>
      </c>
      <c r="AC8">
        <f t="shared" si="9"/>
        <v>1.0469336135583278</v>
      </c>
      <c r="AE8">
        <v>0.17167563636303301</v>
      </c>
      <c r="AF8">
        <v>3</v>
      </c>
      <c r="AG8">
        <v>165.94300000000001</v>
      </c>
      <c r="AH8">
        <f t="shared" si="10"/>
        <v>155.989</v>
      </c>
      <c r="AI8">
        <f t="shared" si="11"/>
        <v>1.0446834586818647</v>
      </c>
      <c r="AK8">
        <v>0.170675030302845</v>
      </c>
      <c r="AL8">
        <v>3</v>
      </c>
      <c r="AM8">
        <v>175.976</v>
      </c>
      <c r="AN8">
        <f t="shared" si="12"/>
        <v>168.934</v>
      </c>
      <c r="AO8">
        <f t="shared" si="13"/>
        <v>0.97907950275785205</v>
      </c>
      <c r="AQ8">
        <v>0.170675030302845</v>
      </c>
      <c r="AR8">
        <v>3</v>
      </c>
      <c r="AS8">
        <v>151.84899999999999</v>
      </c>
      <c r="AT8">
        <f t="shared" si="14"/>
        <v>141.31</v>
      </c>
      <c r="AU8">
        <f t="shared" si="15"/>
        <v>1.0254151440123764</v>
      </c>
      <c r="AW8">
        <v>0.171896242424736</v>
      </c>
      <c r="AX8">
        <v>3</v>
      </c>
      <c r="AY8">
        <v>220.40600000000001</v>
      </c>
      <c r="AZ8">
        <f t="shared" si="16"/>
        <v>213.76000000000002</v>
      </c>
      <c r="BA8">
        <f t="shared" si="17"/>
        <v>1.0753564482650724</v>
      </c>
      <c r="BC8">
        <v>0.170895636363638</v>
      </c>
      <c r="BD8">
        <v>3</v>
      </c>
      <c r="BE8">
        <v>243.31299999999999</v>
      </c>
      <c r="BF8">
        <f t="shared" si="18"/>
        <v>234.51299999999998</v>
      </c>
      <c r="BG8">
        <f t="shared" si="19"/>
        <v>1.0701363629518792</v>
      </c>
      <c r="BJ8" s="4">
        <f t="shared" si="20"/>
        <v>1.0401282348778542</v>
      </c>
      <c r="BK8" s="4">
        <f t="shared" si="21"/>
        <v>7.8080706868318773E-4</v>
      </c>
      <c r="BL8" s="4">
        <f t="shared" si="22"/>
        <v>2.7942925199112345E-2</v>
      </c>
      <c r="BM8" s="4">
        <f t="shared" si="23"/>
        <v>8.8363288116909029E-3</v>
      </c>
    </row>
    <row r="9" spans="1:72" x14ac:dyDescent="0.25">
      <c r="A9">
        <v>0.27185284848474101</v>
      </c>
      <c r="B9">
        <v>4</v>
      </c>
      <c r="C9">
        <v>417.87099999999998</v>
      </c>
      <c r="D9">
        <f t="shared" si="0"/>
        <v>410.46899999999999</v>
      </c>
      <c r="E9">
        <f t="shared" si="1"/>
        <v>1.0582133483135752</v>
      </c>
      <c r="G9">
        <v>0.27185284848474101</v>
      </c>
      <c r="H9">
        <v>4</v>
      </c>
      <c r="I9">
        <v>402.09100000000001</v>
      </c>
      <c r="J9">
        <f t="shared" si="2"/>
        <v>388.85399999999998</v>
      </c>
      <c r="K9">
        <f t="shared" si="3"/>
        <v>1.0212416605583641</v>
      </c>
      <c r="M9">
        <v>0.27019042424308198</v>
      </c>
      <c r="N9">
        <v>4</v>
      </c>
      <c r="O9">
        <v>315.74</v>
      </c>
      <c r="P9">
        <f t="shared" si="4"/>
        <v>307.13300000000004</v>
      </c>
      <c r="Q9">
        <f t="shared" si="5"/>
        <v>1.0439882797628761</v>
      </c>
      <c r="S9">
        <v>0.27252254545510302</v>
      </c>
      <c r="T9">
        <v>4</v>
      </c>
      <c r="U9">
        <v>303.89100000000002</v>
      </c>
      <c r="V9">
        <f t="shared" si="6"/>
        <v>296.50900000000001</v>
      </c>
      <c r="W9">
        <f t="shared" si="7"/>
        <v>1.0782745367287709</v>
      </c>
      <c r="Y9">
        <v>0.27252254545419402</v>
      </c>
      <c r="Z9">
        <v>4</v>
      </c>
      <c r="AA9">
        <v>292.12200000000001</v>
      </c>
      <c r="AB9">
        <f t="shared" si="8"/>
        <v>284.798</v>
      </c>
      <c r="AC9">
        <f t="shared" si="9"/>
        <v>1.0545390857955772</v>
      </c>
      <c r="AE9">
        <v>0.27152193939400598</v>
      </c>
      <c r="AF9">
        <v>4</v>
      </c>
      <c r="AG9">
        <v>166.465</v>
      </c>
      <c r="AH9">
        <f t="shared" si="10"/>
        <v>156.511</v>
      </c>
      <c r="AI9">
        <f t="shared" si="11"/>
        <v>1.0481793767621905</v>
      </c>
      <c r="AK9">
        <v>0.27252254545419402</v>
      </c>
      <c r="AL9">
        <v>4</v>
      </c>
      <c r="AM9">
        <v>178.16900000000001</v>
      </c>
      <c r="AN9">
        <f t="shared" si="12"/>
        <v>171.12700000000001</v>
      </c>
      <c r="AO9">
        <f t="shared" si="13"/>
        <v>0.9917893264141201</v>
      </c>
      <c r="AQ9">
        <v>0.27052133333290801</v>
      </c>
      <c r="AR9">
        <v>4</v>
      </c>
      <c r="AS9">
        <v>153.922</v>
      </c>
      <c r="AT9">
        <f t="shared" si="14"/>
        <v>143.38300000000001</v>
      </c>
      <c r="AU9">
        <f t="shared" si="15"/>
        <v>1.0404578557350972</v>
      </c>
      <c r="AW9">
        <v>0.27185284848565</v>
      </c>
      <c r="AX9">
        <v>4</v>
      </c>
      <c r="AY9">
        <v>206.65299999999999</v>
      </c>
      <c r="AZ9">
        <f t="shared" si="16"/>
        <v>200.00700000000001</v>
      </c>
      <c r="BA9">
        <f t="shared" si="17"/>
        <v>1.0061696161496645</v>
      </c>
      <c r="BC9">
        <v>0.27085224242455203</v>
      </c>
      <c r="BD9">
        <v>4</v>
      </c>
      <c r="BE9">
        <v>238.137</v>
      </c>
      <c r="BF9">
        <f t="shared" si="18"/>
        <v>229.33699999999999</v>
      </c>
      <c r="BG9">
        <f t="shared" si="19"/>
        <v>1.0465170931688015</v>
      </c>
      <c r="BJ9" s="4">
        <f t="shared" si="20"/>
        <v>1.0389370179389039</v>
      </c>
      <c r="BK9" s="4">
        <f t="shared" si="21"/>
        <v>6.6032020648282665E-4</v>
      </c>
      <c r="BL9" s="4">
        <f t="shared" si="22"/>
        <v>2.5696696411850815E-2</v>
      </c>
      <c r="BM9" s="4">
        <f t="shared" si="23"/>
        <v>8.1260089003324775E-3</v>
      </c>
    </row>
    <row r="10" spans="1:72" x14ac:dyDescent="0.25">
      <c r="A10">
        <v>0.371809454545655</v>
      </c>
      <c r="B10">
        <v>5</v>
      </c>
      <c r="C10">
        <v>408.48500000000001</v>
      </c>
      <c r="D10">
        <f>C10-C$3</f>
        <v>401.08300000000003</v>
      </c>
      <c r="E10">
        <f t="shared" si="1"/>
        <v>1.0340156854272886</v>
      </c>
      <c r="G10">
        <v>0.37281006060584299</v>
      </c>
      <c r="H10">
        <v>5</v>
      </c>
      <c r="I10">
        <v>412.56200000000001</v>
      </c>
      <c r="J10">
        <f>I10-I$3</f>
        <v>399.32499999999999</v>
      </c>
      <c r="K10">
        <f t="shared" si="3"/>
        <v>1.0487414970720854</v>
      </c>
      <c r="M10">
        <v>0.36992642424320299</v>
      </c>
      <c r="N10">
        <v>5</v>
      </c>
      <c r="O10">
        <v>322.613</v>
      </c>
      <c r="P10">
        <f>O10-O$3</f>
        <v>314.00599999999997</v>
      </c>
      <c r="Q10">
        <f t="shared" si="5"/>
        <v>1.0673505737749496</v>
      </c>
      <c r="S10">
        <v>0.37236884848516599</v>
      </c>
      <c r="T10">
        <v>5</v>
      </c>
      <c r="U10">
        <v>285.59800000000001</v>
      </c>
      <c r="V10">
        <f>U10-U$3</f>
        <v>278.21600000000001</v>
      </c>
      <c r="W10">
        <f t="shared" si="7"/>
        <v>1.011750835591944</v>
      </c>
      <c r="Y10">
        <v>0.372368848484256</v>
      </c>
      <c r="Z10">
        <v>5</v>
      </c>
      <c r="AA10">
        <v>268.55500000000001</v>
      </c>
      <c r="AB10">
        <f>AA10-AA$3</f>
        <v>261.23099999999999</v>
      </c>
      <c r="AC10">
        <f t="shared" si="9"/>
        <v>0.96727610419126697</v>
      </c>
      <c r="AE10">
        <v>0.37136824242406802</v>
      </c>
      <c r="AF10">
        <v>5</v>
      </c>
      <c r="AG10">
        <v>161.99600000000001</v>
      </c>
      <c r="AH10">
        <f>AG10-AG$3</f>
        <v>152.042</v>
      </c>
      <c r="AI10">
        <f t="shared" si="11"/>
        <v>1.018249763925072</v>
      </c>
      <c r="AK10">
        <v>0.37036763636297099</v>
      </c>
      <c r="AL10">
        <v>5</v>
      </c>
      <c r="AM10">
        <v>177.59</v>
      </c>
      <c r="AN10">
        <f>AM10-AM$3</f>
        <v>170.548</v>
      </c>
      <c r="AO10">
        <f t="shared" si="13"/>
        <v>0.98843365477847067</v>
      </c>
      <c r="AQ10">
        <v>0.37036763636297099</v>
      </c>
      <c r="AR10">
        <v>5</v>
      </c>
      <c r="AS10">
        <v>156.55799999999999</v>
      </c>
      <c r="AT10">
        <f>AS10-AS$3</f>
        <v>146.01900000000001</v>
      </c>
      <c r="AU10">
        <f t="shared" si="15"/>
        <v>1.0595859734876738</v>
      </c>
      <c r="AW10">
        <v>0.371809454545655</v>
      </c>
      <c r="AX10">
        <v>5</v>
      </c>
      <c r="AY10">
        <v>214.708</v>
      </c>
      <c r="AZ10">
        <f>AY10-AY$3</f>
        <v>208.06200000000001</v>
      </c>
      <c r="BA10">
        <f t="shared" si="17"/>
        <v>1.0466916791678866</v>
      </c>
      <c r="BC10">
        <v>0.37080884848455697</v>
      </c>
      <c r="BD10">
        <v>5</v>
      </c>
      <c r="BE10">
        <v>227.97800000000001</v>
      </c>
      <c r="BF10">
        <f>BE10-BE$3</f>
        <v>219.178</v>
      </c>
      <c r="BG10">
        <f t="shared" si="19"/>
        <v>1.0001592566683597</v>
      </c>
      <c r="BJ10" s="4">
        <f t="shared" si="20"/>
        <v>1.0242255024084996</v>
      </c>
      <c r="BK10" s="4">
        <f t="shared" si="21"/>
        <v>1.0673940813422482E-3</v>
      </c>
      <c r="BL10" s="4">
        <f t="shared" si="22"/>
        <v>3.267099755658294E-2</v>
      </c>
      <c r="BM10" s="4">
        <f t="shared" si="23"/>
        <v>1.0331476570859793E-2</v>
      </c>
    </row>
    <row r="11" spans="1:72" x14ac:dyDescent="0.25">
      <c r="A11">
        <v>0.47176606060565901</v>
      </c>
      <c r="B11">
        <v>6</v>
      </c>
      <c r="C11">
        <v>394.755</v>
      </c>
      <c r="D11">
        <f t="shared" si="0"/>
        <v>387.35300000000001</v>
      </c>
      <c r="E11">
        <f t="shared" si="1"/>
        <v>0.99861893373021671</v>
      </c>
      <c r="G11">
        <v>0.47176606060565901</v>
      </c>
      <c r="H11">
        <v>6</v>
      </c>
      <c r="I11">
        <v>399.86599999999999</v>
      </c>
      <c r="J11">
        <f t="shared" si="2"/>
        <v>386.62899999999996</v>
      </c>
      <c r="K11">
        <f t="shared" si="3"/>
        <v>1.0153981750991883</v>
      </c>
      <c r="M11">
        <v>0.47166363636370001</v>
      </c>
      <c r="N11">
        <v>6</v>
      </c>
      <c r="O11">
        <v>322.19200000000001</v>
      </c>
      <c r="P11">
        <f t="shared" si="4"/>
        <v>313.58500000000004</v>
      </c>
      <c r="Q11">
        <f t="shared" si="5"/>
        <v>1.0659195355414153</v>
      </c>
      <c r="S11">
        <v>0.47221515151522903</v>
      </c>
      <c r="T11">
        <v>6</v>
      </c>
      <c r="U11">
        <v>295.54700000000003</v>
      </c>
      <c r="V11">
        <f t="shared" si="6"/>
        <v>288.16500000000002</v>
      </c>
      <c r="W11">
        <f t="shared" si="7"/>
        <v>1.0479310303445974</v>
      </c>
      <c r="Y11">
        <v>0.471214545454131</v>
      </c>
      <c r="Z11">
        <v>6</v>
      </c>
      <c r="AA11">
        <v>281.95100000000002</v>
      </c>
      <c r="AB11">
        <f t="shared" si="8"/>
        <v>274.62700000000001</v>
      </c>
      <c r="AC11">
        <f t="shared" si="9"/>
        <v>1.0168782980034341</v>
      </c>
      <c r="AE11">
        <v>0.471214545454131</v>
      </c>
      <c r="AF11">
        <v>6</v>
      </c>
      <c r="AG11">
        <v>162.61500000000001</v>
      </c>
      <c r="AH11">
        <f t="shared" si="10"/>
        <v>152.661</v>
      </c>
      <c r="AI11">
        <f t="shared" si="11"/>
        <v>1.0223953066295197</v>
      </c>
      <c r="AK11">
        <v>0.471214545454131</v>
      </c>
      <c r="AL11">
        <v>6</v>
      </c>
      <c r="AM11">
        <v>177.68700000000001</v>
      </c>
      <c r="AN11">
        <f t="shared" si="12"/>
        <v>170.64500000000001</v>
      </c>
      <c r="AO11">
        <f t="shared" si="13"/>
        <v>0.9889958312010233</v>
      </c>
      <c r="AQ11">
        <v>0.47021393939394301</v>
      </c>
      <c r="AR11">
        <v>6</v>
      </c>
      <c r="AS11">
        <v>148.11799999999999</v>
      </c>
      <c r="AT11">
        <f t="shared" si="14"/>
        <v>137.57900000000001</v>
      </c>
      <c r="AU11">
        <f t="shared" si="15"/>
        <v>0.99834116550901386</v>
      </c>
      <c r="AW11">
        <v>0.471766060606569</v>
      </c>
      <c r="AX11">
        <v>6</v>
      </c>
      <c r="AY11">
        <v>228.892</v>
      </c>
      <c r="AZ11">
        <f t="shared" si="16"/>
        <v>222.24600000000001</v>
      </c>
      <c r="BA11">
        <f t="shared" si="17"/>
        <v>1.1180467309184097</v>
      </c>
      <c r="BC11">
        <v>0.47076545454547097</v>
      </c>
      <c r="BD11">
        <v>6</v>
      </c>
      <c r="BE11">
        <v>234.477</v>
      </c>
      <c r="BF11">
        <f t="shared" si="18"/>
        <v>225.67699999999999</v>
      </c>
      <c r="BG11">
        <f t="shared" si="19"/>
        <v>1.0298156775184799</v>
      </c>
      <c r="BJ11" s="4">
        <f t="shared" si="20"/>
        <v>1.0302340684495299</v>
      </c>
      <c r="BK11" s="4">
        <f t="shared" si="21"/>
        <v>1.4972296108851201E-3</v>
      </c>
      <c r="BL11" s="4">
        <f t="shared" si="22"/>
        <v>3.8694051363034089E-2</v>
      </c>
      <c r="BM11" s="4">
        <f t="shared" si="23"/>
        <v>1.2236133420673052E-2</v>
      </c>
    </row>
    <row r="12" spans="1:72" x14ac:dyDescent="0.25">
      <c r="A12">
        <v>0.57172266666657301</v>
      </c>
      <c r="B12">
        <v>7</v>
      </c>
      <c r="C12">
        <v>411.25299999999999</v>
      </c>
      <c r="D12">
        <f t="shared" si="0"/>
        <v>403.851</v>
      </c>
      <c r="E12">
        <f t="shared" si="1"/>
        <v>1.04115175306731</v>
      </c>
      <c r="G12">
        <v>0.57172266666657301</v>
      </c>
      <c r="H12">
        <v>7</v>
      </c>
      <c r="I12">
        <v>402.00799999999998</v>
      </c>
      <c r="J12">
        <f t="shared" si="2"/>
        <v>388.77099999999996</v>
      </c>
      <c r="K12">
        <f t="shared" si="3"/>
        <v>1.0210236788535947</v>
      </c>
      <c r="M12">
        <v>0.57039903030363304</v>
      </c>
      <c r="N12">
        <v>7</v>
      </c>
      <c r="O12">
        <v>315.37599999999998</v>
      </c>
      <c r="P12">
        <f t="shared" si="4"/>
        <v>306.76900000000001</v>
      </c>
      <c r="Q12">
        <f t="shared" si="5"/>
        <v>1.0427509925490837</v>
      </c>
      <c r="S12">
        <v>0.57206145454620105</v>
      </c>
      <c r="T12">
        <v>7</v>
      </c>
      <c r="U12">
        <v>283.27800000000002</v>
      </c>
      <c r="V12">
        <f t="shared" si="6"/>
        <v>275.89600000000002</v>
      </c>
      <c r="W12">
        <f t="shared" si="7"/>
        <v>1.00331400256087</v>
      </c>
      <c r="Y12">
        <v>0.572061454545291</v>
      </c>
      <c r="Z12">
        <v>7</v>
      </c>
      <c r="AA12">
        <v>284.86099999999999</v>
      </c>
      <c r="AB12">
        <f t="shared" si="8"/>
        <v>277.53699999999998</v>
      </c>
      <c r="AC12">
        <f t="shared" si="9"/>
        <v>1.0276533341331298</v>
      </c>
      <c r="AE12">
        <v>0.57106084848419403</v>
      </c>
      <c r="AF12">
        <v>7</v>
      </c>
      <c r="AG12">
        <v>161.69499999999999</v>
      </c>
      <c r="AH12">
        <f t="shared" si="10"/>
        <v>151.74099999999999</v>
      </c>
      <c r="AI12">
        <f t="shared" si="11"/>
        <v>1.0162339184419722</v>
      </c>
      <c r="AK12">
        <v>0.57106084848419403</v>
      </c>
      <c r="AL12">
        <v>7</v>
      </c>
      <c r="AM12">
        <v>180.352</v>
      </c>
      <c r="AN12">
        <f t="shared" si="12"/>
        <v>173.31</v>
      </c>
      <c r="AO12">
        <f t="shared" si="13"/>
        <v>1.0044411937381661</v>
      </c>
      <c r="AQ12">
        <v>0.57106084848419403</v>
      </c>
      <c r="AR12">
        <v>7</v>
      </c>
      <c r="AS12">
        <v>146.98599999999999</v>
      </c>
      <c r="AT12">
        <f t="shared" si="14"/>
        <v>136.447</v>
      </c>
      <c r="AU12">
        <f t="shared" si="15"/>
        <v>0.99012681448628348</v>
      </c>
      <c r="AW12">
        <v>0.57372387878785902</v>
      </c>
      <c r="AX12">
        <v>7</v>
      </c>
      <c r="AY12">
        <v>207.38800000000001</v>
      </c>
      <c r="AZ12">
        <f t="shared" si="16"/>
        <v>200.74200000000002</v>
      </c>
      <c r="BA12">
        <f t="shared" si="17"/>
        <v>1.0098671600749773</v>
      </c>
      <c r="BC12">
        <v>0.57072206060638497</v>
      </c>
      <c r="BD12">
        <v>7</v>
      </c>
      <c r="BE12">
        <v>238.72</v>
      </c>
      <c r="BF12">
        <f t="shared" si="18"/>
        <v>229.92</v>
      </c>
      <c r="BG12">
        <f t="shared" si="19"/>
        <v>1.0491774552792217</v>
      </c>
      <c r="BJ12" s="4">
        <f t="shared" si="20"/>
        <v>1.0205740303184609</v>
      </c>
      <c r="BK12" s="4">
        <f t="shared" si="21"/>
        <v>3.780465045400123E-4</v>
      </c>
      <c r="BL12" s="4">
        <f t="shared" si="22"/>
        <v>1.9443418026160224E-2</v>
      </c>
      <c r="BM12" s="4">
        <f t="shared" si="23"/>
        <v>6.1485486461441636E-3</v>
      </c>
    </row>
    <row r="13" spans="1:72" x14ac:dyDescent="0.25">
      <c r="A13">
        <v>0.67167927272748695</v>
      </c>
      <c r="B13">
        <v>8</v>
      </c>
      <c r="C13">
        <v>393.601</v>
      </c>
      <c r="D13">
        <f t="shared" si="0"/>
        <v>386.19900000000001</v>
      </c>
      <c r="E13">
        <f t="shared" si="1"/>
        <v>0.9956438535074621</v>
      </c>
      <c r="G13">
        <v>0.67167927272657801</v>
      </c>
      <c r="H13">
        <v>8</v>
      </c>
      <c r="I13">
        <v>403.149</v>
      </c>
      <c r="J13">
        <f t="shared" si="2"/>
        <v>389.91199999999998</v>
      </c>
      <c r="K13">
        <f t="shared" si="3"/>
        <v>1.0240202707227721</v>
      </c>
      <c r="M13">
        <v>0.67213624242412995</v>
      </c>
      <c r="N13">
        <v>8</v>
      </c>
      <c r="O13">
        <v>313.63900000000001</v>
      </c>
      <c r="P13">
        <f t="shared" si="4"/>
        <v>305.03200000000004</v>
      </c>
      <c r="Q13">
        <f t="shared" si="5"/>
        <v>1.0368466851579923</v>
      </c>
      <c r="S13">
        <v>0.67190775757626398</v>
      </c>
      <c r="T13">
        <v>8</v>
      </c>
      <c r="U13">
        <v>292.60399999999998</v>
      </c>
      <c r="V13">
        <f t="shared" si="6"/>
        <v>285.22199999999998</v>
      </c>
      <c r="W13">
        <f t="shared" si="7"/>
        <v>1.0372286167194029</v>
      </c>
      <c r="Y13">
        <v>0.67290836363645201</v>
      </c>
      <c r="Z13">
        <v>8</v>
      </c>
      <c r="AA13">
        <v>285.95999999999998</v>
      </c>
      <c r="AB13">
        <f t="shared" si="8"/>
        <v>278.63599999999997</v>
      </c>
      <c r="AC13">
        <f t="shared" si="9"/>
        <v>1.0317226690838295</v>
      </c>
      <c r="AE13">
        <v>0.67190775757535404</v>
      </c>
      <c r="AF13">
        <v>8</v>
      </c>
      <c r="AG13">
        <v>168.154</v>
      </c>
      <c r="AH13">
        <f t="shared" si="10"/>
        <v>158.19999999999999</v>
      </c>
      <c r="AI13">
        <f t="shared" si="11"/>
        <v>1.0594908818151985</v>
      </c>
      <c r="AK13">
        <v>0.67090715151425595</v>
      </c>
      <c r="AL13">
        <v>8</v>
      </c>
      <c r="AM13">
        <v>175.83699999999999</v>
      </c>
      <c r="AN13">
        <f t="shared" si="12"/>
        <v>168.79499999999999</v>
      </c>
      <c r="AO13">
        <f t="shared" si="13"/>
        <v>0.9782739097399672</v>
      </c>
      <c r="AQ13">
        <v>0.670907151515166</v>
      </c>
      <c r="AR13">
        <v>8</v>
      </c>
      <c r="AS13">
        <v>150.584</v>
      </c>
      <c r="AT13">
        <f t="shared" si="14"/>
        <v>140.04500000000002</v>
      </c>
      <c r="AU13">
        <f t="shared" si="15"/>
        <v>1.0162356793094138</v>
      </c>
      <c r="AW13">
        <v>0.67167927272748695</v>
      </c>
      <c r="AX13">
        <v>8</v>
      </c>
      <c r="AY13">
        <v>212.26400000000001</v>
      </c>
      <c r="AZ13">
        <f t="shared" si="16"/>
        <v>205.61800000000002</v>
      </c>
      <c r="BA13">
        <f t="shared" si="17"/>
        <v>1.0343967167822214</v>
      </c>
      <c r="BC13">
        <v>0.67067866666638998</v>
      </c>
      <c r="BD13">
        <v>8</v>
      </c>
      <c r="BE13">
        <v>227.66900000000001</v>
      </c>
      <c r="BF13">
        <f t="shared" si="18"/>
        <v>218.869</v>
      </c>
      <c r="BG13">
        <f t="shared" si="19"/>
        <v>0.99874921911755377</v>
      </c>
      <c r="BJ13" s="4">
        <f t="shared" si="20"/>
        <v>1.0212608501955815</v>
      </c>
      <c r="BK13" s="4">
        <f t="shared" si="21"/>
        <v>5.8724129213690436E-4</v>
      </c>
      <c r="BL13" s="4">
        <f t="shared" si="22"/>
        <v>2.4233061963707853E-2</v>
      </c>
      <c r="BM13" s="4">
        <f t="shared" si="23"/>
        <v>7.6631670485309417E-3</v>
      </c>
    </row>
    <row r="14" spans="1:72" x14ac:dyDescent="0.25">
      <c r="A14">
        <v>0.77163587878749196</v>
      </c>
      <c r="B14">
        <v>9</v>
      </c>
      <c r="C14">
        <v>388.61200000000002</v>
      </c>
      <c r="D14">
        <f t="shared" si="0"/>
        <v>381.21000000000004</v>
      </c>
      <c r="E14">
        <f t="shared" si="1"/>
        <v>0.98278191656524139</v>
      </c>
      <c r="G14">
        <v>0.77163587878749196</v>
      </c>
      <c r="H14">
        <v>9</v>
      </c>
      <c r="I14">
        <v>396.34100000000001</v>
      </c>
      <c r="J14">
        <f t="shared" si="2"/>
        <v>383.10399999999998</v>
      </c>
      <c r="K14">
        <f t="shared" si="3"/>
        <v>1.0061405183604939</v>
      </c>
      <c r="M14">
        <v>0.77187224242425101</v>
      </c>
      <c r="N14">
        <v>9</v>
      </c>
      <c r="O14">
        <v>322.14400000000001</v>
      </c>
      <c r="P14">
        <f t="shared" si="4"/>
        <v>313.53700000000003</v>
      </c>
      <c r="Q14">
        <f t="shared" si="5"/>
        <v>1.0657563767879481</v>
      </c>
      <c r="S14">
        <v>0.77275466666742398</v>
      </c>
      <c r="T14">
        <v>9</v>
      </c>
      <c r="U14">
        <v>294.245</v>
      </c>
      <c r="V14">
        <f t="shared" si="6"/>
        <v>286.863</v>
      </c>
      <c r="W14">
        <f t="shared" si="7"/>
        <v>1.0431962214625032</v>
      </c>
      <c r="Y14">
        <v>0.77275466666651405</v>
      </c>
      <c r="Z14">
        <v>9</v>
      </c>
      <c r="AA14">
        <v>278.76299999999998</v>
      </c>
      <c r="AB14">
        <f t="shared" si="8"/>
        <v>271.43899999999996</v>
      </c>
      <c r="AC14">
        <f t="shared" si="9"/>
        <v>1.0050738941610042</v>
      </c>
      <c r="AE14">
        <v>0.77175406060541696</v>
      </c>
      <c r="AF14">
        <v>9</v>
      </c>
      <c r="AG14">
        <v>165.37299999999999</v>
      </c>
      <c r="AH14">
        <f t="shared" si="10"/>
        <v>155.41899999999998</v>
      </c>
      <c r="AI14">
        <f t="shared" si="11"/>
        <v>1.0408660768700146</v>
      </c>
      <c r="AK14">
        <v>0.77075345454522903</v>
      </c>
      <c r="AL14">
        <v>9</v>
      </c>
      <c r="AM14">
        <v>178.46</v>
      </c>
      <c r="AN14">
        <f t="shared" si="12"/>
        <v>171.41800000000001</v>
      </c>
      <c r="AO14">
        <f t="shared" si="13"/>
        <v>0.99347585568177799</v>
      </c>
      <c r="AQ14">
        <v>0.77075345454522903</v>
      </c>
      <c r="AR14">
        <v>9</v>
      </c>
      <c r="AS14">
        <v>154.214</v>
      </c>
      <c r="AT14">
        <f t="shared" si="14"/>
        <v>143.67500000000001</v>
      </c>
      <c r="AU14">
        <f t="shared" si="15"/>
        <v>1.0425767519353066</v>
      </c>
      <c r="AW14">
        <v>0.77163587878840101</v>
      </c>
      <c r="AX14">
        <v>9</v>
      </c>
      <c r="AY14">
        <v>209.23599999999999</v>
      </c>
      <c r="AZ14">
        <f t="shared" si="16"/>
        <v>202.59</v>
      </c>
      <c r="BA14">
        <f t="shared" si="17"/>
        <v>1.0191638419443347</v>
      </c>
      <c r="BC14">
        <v>0.77063527272730403</v>
      </c>
      <c r="BD14">
        <v>9</v>
      </c>
      <c r="BE14">
        <v>235.27</v>
      </c>
      <c r="BF14">
        <f t="shared" si="18"/>
        <v>226.47</v>
      </c>
      <c r="BG14">
        <f t="shared" si="19"/>
        <v>1.0334343175760496</v>
      </c>
      <c r="BJ14" s="4">
        <f t="shared" si="20"/>
        <v>1.0232465771344674</v>
      </c>
      <c r="BK14" s="4">
        <f t="shared" si="21"/>
        <v>6.8402009445809762E-4</v>
      </c>
      <c r="BL14" s="4">
        <f t="shared" si="22"/>
        <v>2.615377782382686E-2</v>
      </c>
      <c r="BM14" s="4">
        <f t="shared" si="23"/>
        <v>8.2705507341294844E-3</v>
      </c>
    </row>
    <row r="15" spans="1:72" x14ac:dyDescent="0.25">
      <c r="A15">
        <v>0.87159248484840601</v>
      </c>
      <c r="B15">
        <v>10</v>
      </c>
      <c r="C15">
        <v>390.214</v>
      </c>
      <c r="D15">
        <f t="shared" si="0"/>
        <v>382.81200000000001</v>
      </c>
      <c r="E15">
        <f t="shared" si="1"/>
        <v>0.98691196727308617</v>
      </c>
      <c r="G15">
        <v>0.87159248484840601</v>
      </c>
      <c r="H15">
        <v>10</v>
      </c>
      <c r="I15">
        <v>395.45100000000002</v>
      </c>
      <c r="J15">
        <f t="shared" si="2"/>
        <v>382.214</v>
      </c>
      <c r="K15">
        <f t="shared" si="3"/>
        <v>1.0038031241768237</v>
      </c>
      <c r="M15">
        <v>0.87060763636418403</v>
      </c>
      <c r="N15">
        <v>10</v>
      </c>
      <c r="O15">
        <v>305.93200000000002</v>
      </c>
      <c r="P15">
        <f t="shared" si="4"/>
        <v>297.32500000000005</v>
      </c>
      <c r="Q15">
        <f t="shared" si="5"/>
        <v>1.0106495078044271</v>
      </c>
      <c r="S15">
        <v>0.87260096969748702</v>
      </c>
      <c r="T15">
        <v>10</v>
      </c>
      <c r="U15">
        <v>281.05900000000003</v>
      </c>
      <c r="V15">
        <f t="shared" si="6"/>
        <v>273.67700000000002</v>
      </c>
      <c r="W15">
        <f t="shared" si="7"/>
        <v>0.99524446269192446</v>
      </c>
      <c r="Y15">
        <v>0.87059975757529096</v>
      </c>
      <c r="Z15">
        <v>10</v>
      </c>
      <c r="AA15">
        <v>263.363</v>
      </c>
      <c r="AB15">
        <f t="shared" si="8"/>
        <v>256.03899999999999</v>
      </c>
      <c r="AC15">
        <f t="shared" si="9"/>
        <v>0.94805136618941777</v>
      </c>
      <c r="AE15">
        <v>0.87160036363638904</v>
      </c>
      <c r="AF15">
        <v>10</v>
      </c>
      <c r="AG15">
        <v>154.08699999999999</v>
      </c>
      <c r="AH15">
        <f t="shared" si="10"/>
        <v>144.13299999999998</v>
      </c>
      <c r="AI15">
        <f t="shared" si="11"/>
        <v>0.96528191699538546</v>
      </c>
      <c r="AK15">
        <v>0.87059975757529096</v>
      </c>
      <c r="AL15">
        <v>10</v>
      </c>
      <c r="AM15">
        <v>175.86600000000001</v>
      </c>
      <c r="AN15">
        <f t="shared" si="12"/>
        <v>168.82400000000001</v>
      </c>
      <c r="AO15">
        <f t="shared" si="13"/>
        <v>0.97844198310341102</v>
      </c>
      <c r="AQ15">
        <v>0.87059975757529096</v>
      </c>
      <c r="AR15">
        <v>10</v>
      </c>
      <c r="AS15">
        <v>152.68299999999999</v>
      </c>
      <c r="AT15">
        <f t="shared" si="14"/>
        <v>142.14400000000001</v>
      </c>
      <c r="AU15">
        <f t="shared" si="15"/>
        <v>1.0314670598718791</v>
      </c>
      <c r="AW15">
        <v>0.87159248484931595</v>
      </c>
      <c r="AX15">
        <v>10</v>
      </c>
      <c r="AY15">
        <v>205.84800000000001</v>
      </c>
      <c r="AZ15">
        <f t="shared" si="16"/>
        <v>199.20200000000003</v>
      </c>
      <c r="BA15">
        <f t="shared" si="17"/>
        <v>1.0021199251838462</v>
      </c>
      <c r="BC15">
        <v>0.87059187878821798</v>
      </c>
      <c r="BD15">
        <v>10</v>
      </c>
      <c r="BE15">
        <v>224.97499999999999</v>
      </c>
      <c r="BF15">
        <f t="shared" si="18"/>
        <v>216.17499999999998</v>
      </c>
      <c r="BG15">
        <f t="shared" si="19"/>
        <v>0.98645588202412027</v>
      </c>
      <c r="BJ15" s="4">
        <f t="shared" si="20"/>
        <v>0.9908427195314321</v>
      </c>
      <c r="BK15" s="4">
        <f t="shared" si="21"/>
        <v>5.5889962847277585E-4</v>
      </c>
      <c r="BL15" s="4">
        <f t="shared" si="22"/>
        <v>2.3641058108146849E-2</v>
      </c>
      <c r="BM15" s="4">
        <f t="shared" si="23"/>
        <v>7.4759589918135302E-3</v>
      </c>
    </row>
    <row r="16" spans="1:72" x14ac:dyDescent="0.25">
      <c r="A16">
        <v>0.97154909090931996</v>
      </c>
      <c r="B16">
        <v>11</v>
      </c>
      <c r="C16">
        <v>382.77800000000002</v>
      </c>
      <c r="D16">
        <f t="shared" si="0"/>
        <v>375.37600000000003</v>
      </c>
      <c r="E16">
        <f t="shared" si="1"/>
        <v>0.96774151966788402</v>
      </c>
      <c r="G16">
        <v>0.97154909090841102</v>
      </c>
      <c r="H16">
        <v>11</v>
      </c>
      <c r="I16">
        <v>397.00200000000001</v>
      </c>
      <c r="J16">
        <f t="shared" si="2"/>
        <v>383.76499999999999</v>
      </c>
      <c r="K16">
        <f t="shared" si="3"/>
        <v>1.0078764931418491</v>
      </c>
      <c r="M16">
        <v>0.97234484848559</v>
      </c>
      <c r="N16">
        <v>11</v>
      </c>
      <c r="O16">
        <v>302.125</v>
      </c>
      <c r="P16">
        <f t="shared" si="4"/>
        <v>293.51800000000003</v>
      </c>
      <c r="Q16">
        <f t="shared" si="5"/>
        <v>0.99770897917006585</v>
      </c>
      <c r="S16">
        <v>0.97244727272754905</v>
      </c>
      <c r="T16">
        <v>11</v>
      </c>
      <c r="U16">
        <v>281.01299999999998</v>
      </c>
      <c r="V16">
        <f t="shared" si="6"/>
        <v>273.63099999999997</v>
      </c>
      <c r="W16">
        <f t="shared" si="7"/>
        <v>0.99507718065768747</v>
      </c>
      <c r="Y16">
        <v>0.97144666666645196</v>
      </c>
      <c r="Z16">
        <v>11</v>
      </c>
      <c r="AA16">
        <v>271.40899999999999</v>
      </c>
      <c r="AB16">
        <f t="shared" si="8"/>
        <v>264.08499999999998</v>
      </c>
      <c r="AC16">
        <f t="shared" si="9"/>
        <v>0.97784378567379338</v>
      </c>
      <c r="AE16">
        <v>0.97144666666645196</v>
      </c>
      <c r="AF16">
        <v>11</v>
      </c>
      <c r="AG16">
        <v>157.04</v>
      </c>
      <c r="AH16">
        <f t="shared" si="10"/>
        <v>147.08599999999998</v>
      </c>
      <c r="AI16">
        <f t="shared" si="11"/>
        <v>0.98505863364519763</v>
      </c>
      <c r="AK16">
        <v>0.97144666666645196</v>
      </c>
      <c r="AL16">
        <v>11</v>
      </c>
      <c r="AM16">
        <v>176.82300000000001</v>
      </c>
      <c r="AN16">
        <f t="shared" si="12"/>
        <v>169.78100000000001</v>
      </c>
      <c r="AO16">
        <f t="shared" si="13"/>
        <v>0.98398840409704902</v>
      </c>
      <c r="AQ16">
        <v>0.97044606060535399</v>
      </c>
      <c r="AR16">
        <v>11</v>
      </c>
      <c r="AS16">
        <v>146.666</v>
      </c>
      <c r="AT16">
        <f t="shared" si="14"/>
        <v>136.12700000000001</v>
      </c>
      <c r="AU16">
        <f t="shared" si="15"/>
        <v>0.98780473645865663</v>
      </c>
      <c r="AW16">
        <v>0.97154909090931996</v>
      </c>
      <c r="AX16">
        <v>11</v>
      </c>
      <c r="AY16">
        <v>206.38</v>
      </c>
      <c r="AZ16">
        <f t="shared" si="16"/>
        <v>199.73400000000001</v>
      </c>
      <c r="BA16">
        <f t="shared" si="17"/>
        <v>1.0047962426916914</v>
      </c>
      <c r="BC16">
        <v>0.96954787878803395</v>
      </c>
      <c r="BD16">
        <v>11</v>
      </c>
      <c r="BE16">
        <v>222.572</v>
      </c>
      <c r="BF16">
        <f t="shared" si="18"/>
        <v>213.77199999999999</v>
      </c>
      <c r="BG16">
        <f t="shared" si="19"/>
        <v>0.97549044437173693</v>
      </c>
      <c r="BJ16" s="4">
        <f t="shared" si="20"/>
        <v>0.98833864195756116</v>
      </c>
      <c r="BK16" s="4">
        <f t="shared" si="21"/>
        <v>1.6835767660042003E-4</v>
      </c>
      <c r="BL16" s="4">
        <f t="shared" si="22"/>
        <v>1.2975271735128326E-2</v>
      </c>
      <c r="BM16" s="4">
        <f t="shared" si="23"/>
        <v>4.1031411942610511E-3</v>
      </c>
    </row>
    <row r="17" spans="1:65" x14ac:dyDescent="0.25">
      <c r="A17">
        <v>1.07150569696932</v>
      </c>
      <c r="B17">
        <v>12</v>
      </c>
      <c r="C17">
        <v>390.435</v>
      </c>
      <c r="D17">
        <f t="shared" si="0"/>
        <v>383.03300000000002</v>
      </c>
      <c r="E17">
        <f t="shared" si="1"/>
        <v>0.98748171833827569</v>
      </c>
      <c r="G17">
        <v>1.07150569696932</v>
      </c>
      <c r="H17">
        <v>12</v>
      </c>
      <c r="I17">
        <v>395.20299999999997</v>
      </c>
      <c r="J17">
        <f t="shared" si="2"/>
        <v>381.96599999999995</v>
      </c>
      <c r="K17">
        <f t="shared" si="3"/>
        <v>1.0031518053481154</v>
      </c>
      <c r="M17">
        <v>1.0700796363644201</v>
      </c>
      <c r="N17">
        <v>12</v>
      </c>
      <c r="O17">
        <v>305.75099999999998</v>
      </c>
      <c r="P17">
        <f t="shared" si="4"/>
        <v>297.14400000000001</v>
      </c>
      <c r="Q17">
        <f t="shared" si="5"/>
        <v>1.010034263338228</v>
      </c>
      <c r="S17">
        <v>1.07229357575761</v>
      </c>
      <c r="T17">
        <v>12</v>
      </c>
      <c r="U17">
        <v>295.88799999999998</v>
      </c>
      <c r="V17">
        <f t="shared" si="6"/>
        <v>288.50599999999997</v>
      </c>
      <c r="W17">
        <f t="shared" si="7"/>
        <v>1.0491710993375267</v>
      </c>
      <c r="Y17">
        <v>1.0712929696965099</v>
      </c>
      <c r="Z17">
        <v>12</v>
      </c>
      <c r="AA17">
        <v>274.97500000000002</v>
      </c>
      <c r="AB17">
        <f t="shared" si="8"/>
        <v>267.65100000000001</v>
      </c>
      <c r="AC17">
        <f t="shared" si="9"/>
        <v>0.99104783338461666</v>
      </c>
      <c r="AE17">
        <v>1.0712929696965099</v>
      </c>
      <c r="AF17">
        <v>12</v>
      </c>
      <c r="AG17">
        <v>164.86799999999999</v>
      </c>
      <c r="AH17">
        <f t="shared" si="10"/>
        <v>154.91399999999999</v>
      </c>
      <c r="AI17">
        <f t="shared" si="11"/>
        <v>1.037484010527937</v>
      </c>
      <c r="AK17">
        <v>1.0712929696965099</v>
      </c>
      <c r="AL17">
        <v>12</v>
      </c>
      <c r="AM17">
        <v>169.51599999999999</v>
      </c>
      <c r="AN17">
        <f t="shared" si="12"/>
        <v>162.47399999999999</v>
      </c>
      <c r="AO17">
        <f t="shared" si="13"/>
        <v>0.94163971214248909</v>
      </c>
      <c r="AQ17">
        <v>1.0712929696965099</v>
      </c>
      <c r="AR17">
        <v>12</v>
      </c>
      <c r="AS17">
        <v>154.096</v>
      </c>
      <c r="AT17">
        <f t="shared" si="14"/>
        <v>143.55700000000002</v>
      </c>
      <c r="AU17">
        <f t="shared" si="15"/>
        <v>1.0417204856626194</v>
      </c>
      <c r="AW17">
        <v>1.0715056969702299</v>
      </c>
      <c r="AX17">
        <v>12</v>
      </c>
      <c r="AY17">
        <v>211.93199999999999</v>
      </c>
      <c r="AZ17">
        <f t="shared" si="16"/>
        <v>205.286</v>
      </c>
      <c r="BA17">
        <f t="shared" si="17"/>
        <v>1.0327265336758216</v>
      </c>
      <c r="BC17">
        <v>1.07150569696932</v>
      </c>
      <c r="BD17">
        <v>12</v>
      </c>
      <c r="BE17">
        <v>236.92699999999999</v>
      </c>
      <c r="BF17">
        <f t="shared" si="18"/>
        <v>228.12699999999998</v>
      </c>
      <c r="BG17">
        <f t="shared" si="19"/>
        <v>1.0409955869018919</v>
      </c>
      <c r="BJ17" s="4">
        <f t="shared" si="20"/>
        <v>1.0135453048657521</v>
      </c>
      <c r="BK17" s="4">
        <f t="shared" si="21"/>
        <v>1.137083385713834E-3</v>
      </c>
      <c r="BL17" s="4">
        <f t="shared" si="22"/>
        <v>3.3720667041353646E-2</v>
      </c>
      <c r="BM17" s="4">
        <f t="shared" si="23"/>
        <v>1.0663411207084878E-2</v>
      </c>
    </row>
    <row r="18" spans="1:65" x14ac:dyDescent="0.25">
      <c r="A18">
        <v>1.1724629090904199</v>
      </c>
      <c r="B18">
        <v>13</v>
      </c>
      <c r="C18">
        <v>389.33300000000003</v>
      </c>
      <c r="D18">
        <f t="shared" si="0"/>
        <v>381.93100000000004</v>
      </c>
      <c r="E18">
        <f t="shared" si="1"/>
        <v>0.98464069718968339</v>
      </c>
      <c r="G18">
        <v>1.17146230303023</v>
      </c>
      <c r="H18">
        <v>13</v>
      </c>
      <c r="I18">
        <v>393.24</v>
      </c>
      <c r="J18">
        <f t="shared" si="2"/>
        <v>380.00299999999999</v>
      </c>
      <c r="K18">
        <f t="shared" si="3"/>
        <v>0.99799640671604262</v>
      </c>
      <c r="M18">
        <v>1.1718168484849201</v>
      </c>
      <c r="N18">
        <v>13</v>
      </c>
      <c r="O18">
        <v>299.46199999999999</v>
      </c>
      <c r="P18">
        <f t="shared" si="4"/>
        <v>290.85500000000002</v>
      </c>
      <c r="Q18">
        <f t="shared" si="5"/>
        <v>0.9886570674933377</v>
      </c>
      <c r="S18">
        <v>1.1721398787885799</v>
      </c>
      <c r="T18">
        <v>13</v>
      </c>
      <c r="U18">
        <v>268</v>
      </c>
      <c r="V18">
        <f t="shared" si="6"/>
        <v>260.61799999999999</v>
      </c>
      <c r="W18">
        <f t="shared" si="7"/>
        <v>0.94775454779847756</v>
      </c>
      <c r="Y18">
        <v>1.1731404848478599</v>
      </c>
      <c r="Z18">
        <v>13</v>
      </c>
      <c r="AA18">
        <v>277.35000000000002</v>
      </c>
      <c r="AB18">
        <f t="shared" si="8"/>
        <v>270.02600000000001</v>
      </c>
      <c r="AC18">
        <f t="shared" si="9"/>
        <v>0.9998418920815334</v>
      </c>
      <c r="AE18">
        <v>1.17213987878767</v>
      </c>
      <c r="AF18">
        <v>13</v>
      </c>
      <c r="AG18">
        <v>158.501</v>
      </c>
      <c r="AH18">
        <f t="shared" si="10"/>
        <v>148.547</v>
      </c>
      <c r="AI18">
        <f t="shared" si="11"/>
        <v>0.99484318597346577</v>
      </c>
      <c r="AK18">
        <v>1.1711392727265699</v>
      </c>
      <c r="AL18">
        <v>13</v>
      </c>
      <c r="AM18">
        <v>177.97399999999999</v>
      </c>
      <c r="AN18">
        <f t="shared" si="12"/>
        <v>170.93199999999999</v>
      </c>
      <c r="AO18">
        <f t="shared" si="13"/>
        <v>0.99065917793579239</v>
      </c>
      <c r="AQ18">
        <v>1.1711392727265699</v>
      </c>
      <c r="AR18">
        <v>13</v>
      </c>
      <c r="AS18">
        <v>149.13200000000001</v>
      </c>
      <c r="AT18">
        <f t="shared" si="14"/>
        <v>138.59300000000002</v>
      </c>
      <c r="AU18">
        <f t="shared" si="15"/>
        <v>1.0056992502590567</v>
      </c>
      <c r="AW18">
        <v>1.1724629090913301</v>
      </c>
      <c r="AX18">
        <v>13</v>
      </c>
      <c r="AY18">
        <v>208.98400000000001</v>
      </c>
      <c r="AZ18">
        <f t="shared" si="16"/>
        <v>202.33800000000002</v>
      </c>
      <c r="BA18">
        <f t="shared" si="17"/>
        <v>1.0178961125985133</v>
      </c>
      <c r="BC18">
        <v>1.17146230303023</v>
      </c>
      <c r="BD18">
        <v>13</v>
      </c>
      <c r="BE18">
        <v>233.678</v>
      </c>
      <c r="BF18">
        <f t="shared" si="18"/>
        <v>224.87799999999999</v>
      </c>
      <c r="BG18">
        <f t="shared" si="19"/>
        <v>1.0261696580909916</v>
      </c>
      <c r="BJ18" s="4">
        <f t="shared" si="20"/>
        <v>0.99541579961368942</v>
      </c>
      <c r="BK18" s="4">
        <f t="shared" si="21"/>
        <v>4.4883278008300419E-4</v>
      </c>
      <c r="BL18" s="4">
        <f t="shared" si="22"/>
        <v>2.1185673935067637E-2</v>
      </c>
      <c r="BM18" s="4">
        <f t="shared" si="23"/>
        <v>6.6994983400475907E-3</v>
      </c>
    </row>
    <row r="19" spans="1:65" x14ac:dyDescent="0.25">
      <c r="A19">
        <v>1.27241951515134</v>
      </c>
      <c r="B19">
        <v>14</v>
      </c>
      <c r="C19">
        <v>405.89100000000002</v>
      </c>
      <c r="D19">
        <f t="shared" si="0"/>
        <v>398.48900000000003</v>
      </c>
      <c r="E19">
        <f t="shared" si="1"/>
        <v>1.027328200073887</v>
      </c>
      <c r="G19">
        <v>1.27241951515134</v>
      </c>
      <c r="H19">
        <v>14</v>
      </c>
      <c r="I19">
        <v>381.31900000000002</v>
      </c>
      <c r="J19">
        <f t="shared" si="2"/>
        <v>368.08199999999999</v>
      </c>
      <c r="K19">
        <f t="shared" si="3"/>
        <v>0.96668845608285825</v>
      </c>
      <c r="M19">
        <v>1.2705522424248501</v>
      </c>
      <c r="N19">
        <v>14</v>
      </c>
      <c r="O19">
        <v>302.98399999999998</v>
      </c>
      <c r="P19">
        <f t="shared" si="4"/>
        <v>294.37699999999995</v>
      </c>
      <c r="Q19">
        <f t="shared" si="5"/>
        <v>1.0006288410289876</v>
      </c>
      <c r="S19">
        <v>1.2729867878788299</v>
      </c>
      <c r="T19">
        <v>14</v>
      </c>
      <c r="U19">
        <v>276.82600000000002</v>
      </c>
      <c r="V19">
        <f t="shared" si="6"/>
        <v>269.44400000000002</v>
      </c>
      <c r="W19">
        <f t="shared" si="7"/>
        <v>0.97985087897617595</v>
      </c>
      <c r="Y19">
        <v>1.2729867878788299</v>
      </c>
      <c r="Z19">
        <v>14</v>
      </c>
      <c r="AA19">
        <v>285.99799999999999</v>
      </c>
      <c r="AB19">
        <f t="shared" si="8"/>
        <v>278.67399999999998</v>
      </c>
      <c r="AC19">
        <f t="shared" si="9"/>
        <v>1.0318633740229801</v>
      </c>
      <c r="AE19">
        <v>1.27198618181773</v>
      </c>
      <c r="AF19">
        <v>14</v>
      </c>
      <c r="AG19">
        <v>159.91900000000001</v>
      </c>
      <c r="AH19">
        <f t="shared" si="10"/>
        <v>149.965</v>
      </c>
      <c r="AI19">
        <f t="shared" si="11"/>
        <v>1.0043397603755768</v>
      </c>
      <c r="AK19">
        <v>1.2709855757575399</v>
      </c>
      <c r="AL19">
        <v>14</v>
      </c>
      <c r="AM19">
        <v>183.25399999999999</v>
      </c>
      <c r="AN19">
        <f t="shared" si="12"/>
        <v>176.21199999999999</v>
      </c>
      <c r="AO19">
        <f t="shared" si="13"/>
        <v>1.0212601213489683</v>
      </c>
      <c r="AQ19">
        <v>1.2709855757575399</v>
      </c>
      <c r="AR19">
        <v>14</v>
      </c>
      <c r="AS19">
        <v>153.709</v>
      </c>
      <c r="AT19">
        <f t="shared" si="14"/>
        <v>143.17000000000002</v>
      </c>
      <c r="AU19">
        <f t="shared" si="15"/>
        <v>1.0389122225479581</v>
      </c>
      <c r="AW19">
        <v>1.2724195151522499</v>
      </c>
      <c r="AX19">
        <v>14</v>
      </c>
      <c r="AY19">
        <v>201.92699999999999</v>
      </c>
      <c r="AZ19">
        <f t="shared" si="16"/>
        <v>195.28100000000001</v>
      </c>
      <c r="BA19">
        <f t="shared" si="17"/>
        <v>0.98239466024350475</v>
      </c>
      <c r="BC19">
        <v>1.2714189090911501</v>
      </c>
      <c r="BD19">
        <v>14</v>
      </c>
      <c r="BE19">
        <v>224.8</v>
      </c>
      <c r="BF19">
        <f t="shared" si="18"/>
        <v>216</v>
      </c>
      <c r="BG19">
        <f t="shared" si="19"/>
        <v>0.98565731706816229</v>
      </c>
      <c r="BJ19" s="4">
        <f t="shared" si="20"/>
        <v>1.003892383176906</v>
      </c>
      <c r="BK19" s="4">
        <f t="shared" si="21"/>
        <v>6.2525422420013285E-4</v>
      </c>
      <c r="BL19" s="4">
        <f t="shared" si="22"/>
        <v>2.5005083967068235E-2</v>
      </c>
      <c r="BM19" s="4">
        <f t="shared" si="23"/>
        <v>7.9073018419694389E-3</v>
      </c>
    </row>
    <row r="20" spans="1:65" x14ac:dyDescent="0.25">
      <c r="A20">
        <v>1.3723761212122501</v>
      </c>
      <c r="B20">
        <v>15</v>
      </c>
      <c r="C20">
        <v>394.36200000000002</v>
      </c>
      <c r="D20">
        <f t="shared" si="0"/>
        <v>386.96000000000004</v>
      </c>
      <c r="E20">
        <f t="shared" si="1"/>
        <v>0.9976057564966444</v>
      </c>
      <c r="G20">
        <v>1.3723761212122501</v>
      </c>
      <c r="H20">
        <v>15</v>
      </c>
      <c r="I20">
        <v>407.18099999999998</v>
      </c>
      <c r="J20">
        <f t="shared" si="2"/>
        <v>393.94399999999996</v>
      </c>
      <c r="K20">
        <f t="shared" si="3"/>
        <v>1.0346094542604787</v>
      </c>
      <c r="M20">
        <v>1.37028824242497</v>
      </c>
      <c r="N20">
        <v>15</v>
      </c>
      <c r="O20">
        <v>296.06200000000001</v>
      </c>
      <c r="P20">
        <f t="shared" si="4"/>
        <v>287.45500000000004</v>
      </c>
      <c r="Q20">
        <f t="shared" si="5"/>
        <v>0.97709998912274987</v>
      </c>
      <c r="S20">
        <v>1.3728330909098001</v>
      </c>
      <c r="T20">
        <v>15</v>
      </c>
      <c r="U20">
        <v>289.65800000000002</v>
      </c>
      <c r="V20">
        <f t="shared" si="6"/>
        <v>282.27600000000001</v>
      </c>
      <c r="W20">
        <f t="shared" si="7"/>
        <v>1.0265152933963235</v>
      </c>
      <c r="Y20">
        <v>1.3708318787876099</v>
      </c>
      <c r="Z20">
        <v>15</v>
      </c>
      <c r="AA20">
        <v>278.041</v>
      </c>
      <c r="AB20">
        <f t="shared" si="8"/>
        <v>270.71699999999998</v>
      </c>
      <c r="AC20">
        <f t="shared" si="9"/>
        <v>1.0024005003171415</v>
      </c>
      <c r="AE20">
        <v>1.3718324848478001</v>
      </c>
      <c r="AF20">
        <v>15</v>
      </c>
      <c r="AG20">
        <v>158.946</v>
      </c>
      <c r="AH20">
        <f t="shared" si="10"/>
        <v>148.99199999999999</v>
      </c>
      <c r="AI20">
        <f t="shared" si="11"/>
        <v>0.9978234226511381</v>
      </c>
      <c r="AK20">
        <v>1.3708318787876099</v>
      </c>
      <c r="AL20">
        <v>15</v>
      </c>
      <c r="AM20">
        <v>174.35499999999999</v>
      </c>
      <c r="AN20">
        <f t="shared" si="12"/>
        <v>167.31299999999999</v>
      </c>
      <c r="AO20">
        <f t="shared" si="13"/>
        <v>0.96968478130467806</v>
      </c>
      <c r="AQ20">
        <v>1.3708318787876099</v>
      </c>
      <c r="AR20">
        <v>15</v>
      </c>
      <c r="AS20">
        <v>146.45599999999999</v>
      </c>
      <c r="AT20">
        <f t="shared" si="14"/>
        <v>135.917</v>
      </c>
      <c r="AU20">
        <f t="shared" si="15"/>
        <v>0.98628087275302645</v>
      </c>
      <c r="AW20">
        <v>1.3723761212122501</v>
      </c>
      <c r="AX20">
        <v>15</v>
      </c>
      <c r="AY20">
        <v>207.59100000000001</v>
      </c>
      <c r="AZ20">
        <f t="shared" si="16"/>
        <v>200.94500000000002</v>
      </c>
      <c r="BA20">
        <f t="shared" si="17"/>
        <v>1.0108883864924445</v>
      </c>
      <c r="BC20">
        <v>1.37137551515115</v>
      </c>
      <c r="BD20">
        <v>15</v>
      </c>
      <c r="BE20">
        <v>222.167</v>
      </c>
      <c r="BF20">
        <f t="shared" si="18"/>
        <v>213.36699999999999</v>
      </c>
      <c r="BG20">
        <f t="shared" si="19"/>
        <v>0.97364233690223412</v>
      </c>
      <c r="BJ20" s="4">
        <f t="shared" si="20"/>
        <v>0.99765507936968589</v>
      </c>
      <c r="BK20" s="4">
        <f t="shared" si="21"/>
        <v>4.7856018585381042E-4</v>
      </c>
      <c r="BL20" s="4">
        <f t="shared" si="22"/>
        <v>2.1876018510090231E-2</v>
      </c>
      <c r="BM20" s="4">
        <f t="shared" si="23"/>
        <v>6.9178044627888286E-3</v>
      </c>
    </row>
    <row r="21" spans="1:65" x14ac:dyDescent="0.25">
      <c r="A21">
        <v>1.4723327272722599</v>
      </c>
      <c r="B21">
        <v>16</v>
      </c>
      <c r="C21">
        <v>392.017</v>
      </c>
      <c r="D21">
        <f t="shared" si="0"/>
        <v>384.61500000000001</v>
      </c>
      <c r="E21">
        <f t="shared" si="1"/>
        <v>0.99156020786375043</v>
      </c>
      <c r="G21">
        <v>1.4723327272722599</v>
      </c>
      <c r="H21">
        <v>16</v>
      </c>
      <c r="I21">
        <v>385.51799999999997</v>
      </c>
      <c r="J21">
        <f t="shared" si="2"/>
        <v>372.28099999999995</v>
      </c>
      <c r="K21">
        <f t="shared" si="3"/>
        <v>0.97771622931570279</v>
      </c>
      <c r="M21">
        <v>1.4720254545454701</v>
      </c>
      <c r="N21">
        <v>16</v>
      </c>
      <c r="O21">
        <v>302.95299999999997</v>
      </c>
      <c r="P21">
        <f t="shared" si="4"/>
        <v>294.346</v>
      </c>
      <c r="Q21">
        <f t="shared" si="5"/>
        <v>1.0005234676673738</v>
      </c>
      <c r="S21">
        <v>1.4706781818185799</v>
      </c>
      <c r="T21">
        <v>16</v>
      </c>
      <c r="U21">
        <v>278.75</v>
      </c>
      <c r="V21">
        <f t="shared" si="6"/>
        <v>271.36799999999999</v>
      </c>
      <c r="W21">
        <f t="shared" si="7"/>
        <v>0.98684763188642866</v>
      </c>
      <c r="Y21">
        <v>1.47167878787877</v>
      </c>
      <c r="Z21">
        <v>16</v>
      </c>
      <c r="AA21">
        <v>277.13799999999998</v>
      </c>
      <c r="AB21">
        <f t="shared" si="8"/>
        <v>269.81399999999996</v>
      </c>
      <c r="AC21">
        <f t="shared" si="9"/>
        <v>0.99905690663153479</v>
      </c>
      <c r="AE21">
        <v>1.47167878787877</v>
      </c>
      <c r="AF21">
        <v>16</v>
      </c>
      <c r="AG21">
        <v>157.244</v>
      </c>
      <c r="AH21">
        <f t="shared" si="10"/>
        <v>147.29</v>
      </c>
      <c r="AI21">
        <f t="shared" si="11"/>
        <v>0.98642485450417561</v>
      </c>
      <c r="AK21">
        <v>1.47167878787877</v>
      </c>
      <c r="AL21">
        <v>16</v>
      </c>
      <c r="AM21">
        <v>185.12700000000001</v>
      </c>
      <c r="AN21">
        <f t="shared" si="12"/>
        <v>178.08500000000001</v>
      </c>
      <c r="AO21">
        <f t="shared" si="13"/>
        <v>1.0321153423741347</v>
      </c>
      <c r="AQ21">
        <v>1.47067818181767</v>
      </c>
      <c r="AR21">
        <v>16</v>
      </c>
      <c r="AS21">
        <v>147.76</v>
      </c>
      <c r="AT21">
        <f t="shared" si="14"/>
        <v>137.221</v>
      </c>
      <c r="AU21">
        <f t="shared" si="15"/>
        <v>0.99574334071560611</v>
      </c>
      <c r="AW21">
        <v>1.4723327272731599</v>
      </c>
      <c r="AX21">
        <v>16</v>
      </c>
      <c r="AY21">
        <v>202.85499999999999</v>
      </c>
      <c r="AZ21">
        <f t="shared" si="16"/>
        <v>196.209</v>
      </c>
      <c r="BA21">
        <f t="shared" si="17"/>
        <v>0.98706312386621231</v>
      </c>
      <c r="BC21">
        <v>1.46933090909078</v>
      </c>
      <c r="BD21">
        <v>16</v>
      </c>
      <c r="BE21">
        <v>223.554</v>
      </c>
      <c r="BF21">
        <f t="shared" si="18"/>
        <v>214.75399999999999</v>
      </c>
      <c r="BG21">
        <f t="shared" si="19"/>
        <v>0.97997153458174124</v>
      </c>
      <c r="BJ21" s="4">
        <f t="shared" si="20"/>
        <v>0.99370226394066596</v>
      </c>
      <c r="BK21" s="4">
        <f t="shared" si="21"/>
        <v>2.3862567704376351E-4</v>
      </c>
      <c r="BL21" s="4">
        <f t="shared" si="22"/>
        <v>1.5447513620119049E-2</v>
      </c>
      <c r="BM21" s="4">
        <f t="shared" si="23"/>
        <v>4.8849327226049236E-3</v>
      </c>
    </row>
    <row r="22" spans="1:65" x14ac:dyDescent="0.25">
      <c r="A22">
        <v>1.57028812121188</v>
      </c>
      <c r="B22">
        <v>17</v>
      </c>
      <c r="C22">
        <v>411.02100000000002</v>
      </c>
      <c r="D22">
        <f t="shared" si="0"/>
        <v>403.61900000000003</v>
      </c>
      <c r="E22">
        <f t="shared" si="1"/>
        <v>1.040553643351817</v>
      </c>
      <c r="G22">
        <v>1.57228933333317</v>
      </c>
      <c r="H22">
        <v>17</v>
      </c>
      <c r="I22">
        <v>397.74200000000002</v>
      </c>
      <c r="J22">
        <f t="shared" si="2"/>
        <v>384.505</v>
      </c>
      <c r="K22">
        <f t="shared" si="3"/>
        <v>1.0098199444855751</v>
      </c>
      <c r="M22">
        <v>1.5707608484854001</v>
      </c>
      <c r="N22">
        <v>17</v>
      </c>
      <c r="O22">
        <v>302.49299999999999</v>
      </c>
      <c r="P22">
        <f t="shared" si="4"/>
        <v>293.88599999999997</v>
      </c>
      <c r="Q22">
        <f t="shared" si="5"/>
        <v>0.99895986294664696</v>
      </c>
      <c r="S22">
        <v>1.5725256969699299</v>
      </c>
      <c r="T22">
        <v>17</v>
      </c>
      <c r="U22">
        <v>274.07900000000001</v>
      </c>
      <c r="V22">
        <f t="shared" si="6"/>
        <v>266.697</v>
      </c>
      <c r="W22">
        <f t="shared" si="7"/>
        <v>0.96986123227946874</v>
      </c>
      <c r="Y22">
        <v>1.5715250909088301</v>
      </c>
      <c r="Z22">
        <v>17</v>
      </c>
      <c r="AA22">
        <v>276.57100000000003</v>
      </c>
      <c r="AB22">
        <f t="shared" si="8"/>
        <v>269.24700000000001</v>
      </c>
      <c r="AC22">
        <f t="shared" si="9"/>
        <v>0.99695744082894477</v>
      </c>
      <c r="AE22">
        <v>1.5715250909088301</v>
      </c>
      <c r="AF22">
        <v>17</v>
      </c>
      <c r="AG22">
        <v>158.50899999999999</v>
      </c>
      <c r="AH22">
        <f t="shared" si="10"/>
        <v>148.55499999999998</v>
      </c>
      <c r="AI22">
        <f t="shared" si="11"/>
        <v>0.99489676326205301</v>
      </c>
      <c r="AK22">
        <v>1.5715250909088301</v>
      </c>
      <c r="AL22">
        <v>17</v>
      </c>
      <c r="AM22">
        <v>177.68700000000001</v>
      </c>
      <c r="AN22">
        <f t="shared" si="12"/>
        <v>170.64500000000001</v>
      </c>
      <c r="AO22">
        <f t="shared" si="13"/>
        <v>0.9889958312010233</v>
      </c>
      <c r="AQ22">
        <v>1.5715250909088301</v>
      </c>
      <c r="AR22">
        <v>17</v>
      </c>
      <c r="AS22">
        <v>146.494</v>
      </c>
      <c r="AT22">
        <f t="shared" si="14"/>
        <v>135.95500000000001</v>
      </c>
      <c r="AU22">
        <f t="shared" si="15"/>
        <v>0.98655661951880724</v>
      </c>
      <c r="AW22">
        <v>1.5722893333340799</v>
      </c>
      <c r="AX22">
        <v>17</v>
      </c>
      <c r="AY22">
        <v>206.673</v>
      </c>
      <c r="AZ22">
        <f t="shared" si="16"/>
        <v>200.02700000000002</v>
      </c>
      <c r="BA22">
        <f t="shared" si="17"/>
        <v>1.0062702295898092</v>
      </c>
      <c r="BC22">
        <v>1.5712887272729801</v>
      </c>
      <c r="BD22">
        <v>17</v>
      </c>
      <c r="BE22">
        <v>229.511</v>
      </c>
      <c r="BF22">
        <f t="shared" si="18"/>
        <v>220.71099999999998</v>
      </c>
      <c r="BG22">
        <f t="shared" si="19"/>
        <v>1.0071546856825517</v>
      </c>
      <c r="BJ22" s="4">
        <f t="shared" si="20"/>
        <v>1.0000026253146699</v>
      </c>
      <c r="BK22" s="4">
        <f t="shared" si="21"/>
        <v>3.4200868247129902E-4</v>
      </c>
      <c r="BL22" s="4">
        <f t="shared" si="22"/>
        <v>1.8493476754555888E-2</v>
      </c>
      <c r="BM22" s="4">
        <f t="shared" si="23"/>
        <v>5.8481508399775301E-3</v>
      </c>
    </row>
    <row r="23" spans="1:65" x14ac:dyDescent="0.25">
      <c r="A23">
        <v>1.6722459393940801</v>
      </c>
      <c r="B23">
        <v>18</v>
      </c>
      <c r="C23">
        <v>391.9</v>
      </c>
      <c r="D23">
        <f t="shared" si="0"/>
        <v>384.49799999999999</v>
      </c>
      <c r="E23">
        <f t="shared" si="1"/>
        <v>0.9912585749468853</v>
      </c>
      <c r="G23">
        <v>1.6722459393940801</v>
      </c>
      <c r="H23">
        <v>18</v>
      </c>
      <c r="I23">
        <v>381.923</v>
      </c>
      <c r="J23">
        <f t="shared" si="2"/>
        <v>368.68599999999998</v>
      </c>
      <c r="K23">
        <f t="shared" si="3"/>
        <v>0.96827473258503449</v>
      </c>
      <c r="M23">
        <v>1.67049684848552</v>
      </c>
      <c r="N23">
        <v>18</v>
      </c>
      <c r="O23">
        <v>302.45100000000002</v>
      </c>
      <c r="P23">
        <f t="shared" si="4"/>
        <v>293.84400000000005</v>
      </c>
      <c r="Q23">
        <f t="shared" si="5"/>
        <v>0.99881709903736349</v>
      </c>
      <c r="S23">
        <v>1.6713713939398001</v>
      </c>
      <c r="T23">
        <v>18</v>
      </c>
      <c r="U23">
        <v>280.44200000000001</v>
      </c>
      <c r="V23">
        <f t="shared" si="6"/>
        <v>273.06</v>
      </c>
      <c r="W23">
        <f t="shared" si="7"/>
        <v>0.99300070149357411</v>
      </c>
      <c r="Y23">
        <v>1.6713713939388899</v>
      </c>
      <c r="Z23">
        <v>18</v>
      </c>
      <c r="AA23">
        <v>273.78800000000001</v>
      </c>
      <c r="AB23">
        <f t="shared" si="8"/>
        <v>266.464</v>
      </c>
      <c r="AC23">
        <f t="shared" si="9"/>
        <v>0.98665265541693659</v>
      </c>
      <c r="AE23">
        <v>1.67237199999999</v>
      </c>
      <c r="AF23">
        <v>18</v>
      </c>
      <c r="AG23">
        <v>156.97999999999999</v>
      </c>
      <c r="AH23">
        <f t="shared" si="10"/>
        <v>147.02599999999998</v>
      </c>
      <c r="AI23">
        <f t="shared" si="11"/>
        <v>0.98465680398079236</v>
      </c>
      <c r="AK23">
        <v>1.6713713939388899</v>
      </c>
      <c r="AL23">
        <v>18</v>
      </c>
      <c r="AM23">
        <v>189.94200000000001</v>
      </c>
      <c r="AN23">
        <f t="shared" si="12"/>
        <v>182.9</v>
      </c>
      <c r="AO23">
        <f t="shared" si="13"/>
        <v>1.0600213163389913</v>
      </c>
      <c r="AQ23">
        <v>1.6713713939388899</v>
      </c>
      <c r="AR23">
        <v>18</v>
      </c>
      <c r="AS23">
        <v>142.37299999999999</v>
      </c>
      <c r="AT23">
        <f t="shared" si="14"/>
        <v>131.834</v>
      </c>
      <c r="AU23">
        <f t="shared" si="15"/>
        <v>0.95665260841927413</v>
      </c>
      <c r="AW23">
        <v>1.6722459393940801</v>
      </c>
      <c r="AX23">
        <v>18</v>
      </c>
      <c r="AY23">
        <v>212.49199999999999</v>
      </c>
      <c r="AZ23">
        <f t="shared" si="16"/>
        <v>205.846</v>
      </c>
      <c r="BA23">
        <f t="shared" si="17"/>
        <v>1.0355437099998692</v>
      </c>
      <c r="BC23">
        <v>1.6692441212117</v>
      </c>
      <c r="BD23">
        <v>18</v>
      </c>
      <c r="BE23">
        <v>226.53100000000001</v>
      </c>
      <c r="BF23">
        <f t="shared" si="18"/>
        <v>217.73099999999999</v>
      </c>
      <c r="BG23">
        <f t="shared" si="19"/>
        <v>0.9935562652896669</v>
      </c>
      <c r="BJ23" s="4">
        <f t="shared" si="20"/>
        <v>0.99684344675083891</v>
      </c>
      <c r="BK23" s="4">
        <f t="shared" si="21"/>
        <v>9.1485037062496923E-4</v>
      </c>
      <c r="BL23" s="4">
        <f t="shared" si="22"/>
        <v>3.0246493526109256E-2</v>
      </c>
      <c r="BM23" s="4">
        <f t="shared" si="23"/>
        <v>9.5647810776042803E-3</v>
      </c>
    </row>
    <row r="24" spans="1:65" x14ac:dyDescent="0.25">
      <c r="A24">
        <v>1.7702013333327999</v>
      </c>
      <c r="B24">
        <v>19</v>
      </c>
      <c r="C24">
        <v>408.54500000000002</v>
      </c>
      <c r="D24">
        <f t="shared" si="0"/>
        <v>401.14300000000003</v>
      </c>
      <c r="E24">
        <f t="shared" si="1"/>
        <v>1.0341703689743988</v>
      </c>
      <c r="G24">
        <v>1.77220254545409</v>
      </c>
      <c r="H24">
        <v>19</v>
      </c>
      <c r="I24">
        <v>399.24</v>
      </c>
      <c r="J24">
        <f t="shared" si="2"/>
        <v>386.00299999999999</v>
      </c>
      <c r="K24">
        <f t="shared" si="3"/>
        <v>1.0137541203138201</v>
      </c>
      <c r="M24">
        <v>1.7702328484847301</v>
      </c>
      <c r="N24">
        <v>19</v>
      </c>
      <c r="O24">
        <v>305.91199999999998</v>
      </c>
      <c r="P24">
        <f t="shared" si="4"/>
        <v>297.30499999999995</v>
      </c>
      <c r="Q24">
        <f t="shared" si="5"/>
        <v>1.0105815249904821</v>
      </c>
      <c r="S24">
        <v>1.7732189090911501</v>
      </c>
      <c r="T24">
        <v>19</v>
      </c>
      <c r="U24">
        <v>286.851</v>
      </c>
      <c r="V24">
        <f t="shared" si="6"/>
        <v>279.46899999999999</v>
      </c>
      <c r="W24">
        <f t="shared" si="7"/>
        <v>1.0163074527419163</v>
      </c>
      <c r="Y24">
        <v>1.7712176969698701</v>
      </c>
      <c r="Z24">
        <v>19</v>
      </c>
      <c r="AA24">
        <v>276.24599999999998</v>
      </c>
      <c r="AB24">
        <f t="shared" si="8"/>
        <v>268.92199999999997</v>
      </c>
      <c r="AC24">
        <f t="shared" si="9"/>
        <v>0.99575404332305073</v>
      </c>
      <c r="AE24">
        <v>1.77221830303005</v>
      </c>
      <c r="AF24">
        <v>19</v>
      </c>
      <c r="AG24">
        <v>161.18199999999999</v>
      </c>
      <c r="AH24">
        <f t="shared" si="10"/>
        <v>151.22799999999998</v>
      </c>
      <c r="AI24">
        <f t="shared" si="11"/>
        <v>1.0127982748113074</v>
      </c>
      <c r="AK24">
        <v>1.7712176969689599</v>
      </c>
      <c r="AL24">
        <v>19</v>
      </c>
      <c r="AM24">
        <v>182.58</v>
      </c>
      <c r="AN24">
        <f t="shared" si="12"/>
        <v>175.53800000000001</v>
      </c>
      <c r="AO24">
        <f t="shared" si="13"/>
        <v>1.0173538645572109</v>
      </c>
      <c r="AQ24">
        <v>1.7692164848485801</v>
      </c>
      <c r="AR24">
        <v>19</v>
      </c>
      <c r="AS24">
        <v>146.643</v>
      </c>
      <c r="AT24">
        <f t="shared" si="14"/>
        <v>136.10400000000001</v>
      </c>
      <c r="AU24">
        <f t="shared" si="15"/>
        <v>0.98763783710042097</v>
      </c>
      <c r="AW24">
        <v>1.7722025454549999</v>
      </c>
      <c r="AX24">
        <v>19</v>
      </c>
      <c r="AY24">
        <v>195.44399999999999</v>
      </c>
      <c r="AZ24">
        <f t="shared" si="16"/>
        <v>188.798</v>
      </c>
      <c r="BA24">
        <f t="shared" si="17"/>
        <v>0.94978081362064515</v>
      </c>
      <c r="BC24">
        <v>1.7712019393939</v>
      </c>
      <c r="BD24">
        <v>19</v>
      </c>
      <c r="BE24">
        <v>229.65299999999999</v>
      </c>
      <c r="BF24">
        <f t="shared" si="18"/>
        <v>220.85299999999998</v>
      </c>
      <c r="BG24">
        <f t="shared" si="19"/>
        <v>1.0078026641039575</v>
      </c>
      <c r="BJ24" s="4">
        <f t="shared" si="20"/>
        <v>1.004594096453721</v>
      </c>
      <c r="BK24" s="4">
        <f t="shared" si="21"/>
        <v>5.2692070287158868E-4</v>
      </c>
      <c r="BL24" s="4">
        <f t="shared" si="22"/>
        <v>2.2954753382939855E-2</v>
      </c>
      <c r="BM24" s="4">
        <f t="shared" si="23"/>
        <v>7.2589303817545232E-3</v>
      </c>
    </row>
    <row r="25" spans="1:65" x14ac:dyDescent="0.25">
      <c r="A25">
        <v>1.872159151515</v>
      </c>
      <c r="B25">
        <v>20</v>
      </c>
      <c r="C25">
        <v>386.625</v>
      </c>
      <c r="D25">
        <f t="shared" si="0"/>
        <v>379.22300000000001</v>
      </c>
      <c r="E25">
        <f t="shared" si="1"/>
        <v>0.97765931309677212</v>
      </c>
      <c r="G25">
        <v>1.872159151515</v>
      </c>
      <c r="H25">
        <v>20</v>
      </c>
      <c r="I25">
        <v>401.661</v>
      </c>
      <c r="J25">
        <f t="shared" si="2"/>
        <v>388.42399999999998</v>
      </c>
      <c r="K25">
        <f t="shared" si="3"/>
        <v>1.0201123577505233</v>
      </c>
      <c r="M25">
        <v>1.8709694545459501</v>
      </c>
      <c r="N25">
        <v>20</v>
      </c>
      <c r="O25">
        <v>307.79700000000003</v>
      </c>
      <c r="P25">
        <f t="shared" si="4"/>
        <v>299.19000000000005</v>
      </c>
      <c r="Q25">
        <f t="shared" si="5"/>
        <v>1.0169889052047645</v>
      </c>
      <c r="S25">
        <v>1.8730652121212099</v>
      </c>
      <c r="T25">
        <v>20</v>
      </c>
      <c r="U25">
        <v>292.16000000000003</v>
      </c>
      <c r="V25">
        <f t="shared" si="6"/>
        <v>284.77800000000002</v>
      </c>
      <c r="W25">
        <f t="shared" si="7"/>
        <v>1.0356139814324217</v>
      </c>
      <c r="Y25">
        <v>1.8710639999999299</v>
      </c>
      <c r="Z25">
        <v>20</v>
      </c>
      <c r="AA25">
        <v>282.411</v>
      </c>
      <c r="AB25">
        <f t="shared" si="8"/>
        <v>275.08699999999999</v>
      </c>
      <c r="AC25">
        <f t="shared" si="9"/>
        <v>1.0185815683194683</v>
      </c>
      <c r="AE25">
        <v>1.87006339393883</v>
      </c>
      <c r="AF25">
        <v>20</v>
      </c>
      <c r="AG25">
        <v>159.52099999999999</v>
      </c>
      <c r="AH25">
        <f t="shared" si="10"/>
        <v>149.56699999999998</v>
      </c>
      <c r="AI25">
        <f t="shared" si="11"/>
        <v>1.0016742902683551</v>
      </c>
      <c r="AK25">
        <v>1.8710639999999299</v>
      </c>
      <c r="AL25">
        <v>20</v>
      </c>
      <c r="AM25">
        <v>178.59899999999999</v>
      </c>
      <c r="AN25">
        <f t="shared" si="12"/>
        <v>171.55699999999999</v>
      </c>
      <c r="AO25">
        <f t="shared" si="13"/>
        <v>0.99428144869966273</v>
      </c>
      <c r="AQ25">
        <v>1.8710639999999299</v>
      </c>
      <c r="AR25">
        <v>20</v>
      </c>
      <c r="AS25">
        <v>150.137</v>
      </c>
      <c r="AT25">
        <f t="shared" si="14"/>
        <v>139.59800000000001</v>
      </c>
      <c r="AU25">
        <f t="shared" si="15"/>
        <v>1.0129920265645724</v>
      </c>
      <c r="AW25">
        <v>1.8721591515159099</v>
      </c>
      <c r="AX25">
        <v>20</v>
      </c>
      <c r="AY25">
        <v>199.988</v>
      </c>
      <c r="AZ25">
        <f t="shared" si="16"/>
        <v>193.34200000000001</v>
      </c>
      <c r="BA25">
        <f t="shared" si="17"/>
        <v>0.97264018722148948</v>
      </c>
      <c r="BC25">
        <v>1.8711585454548101</v>
      </c>
      <c r="BD25">
        <v>20</v>
      </c>
      <c r="BE25">
        <v>230.03800000000001</v>
      </c>
      <c r="BF25">
        <f t="shared" si="18"/>
        <v>221.238</v>
      </c>
      <c r="BG25">
        <f t="shared" si="19"/>
        <v>1.0095595070070653</v>
      </c>
      <c r="BJ25" s="4">
        <f t="shared" si="20"/>
        <v>1.0060103585565094</v>
      </c>
      <c r="BK25" s="4">
        <f t="shared" si="21"/>
        <v>3.8765152679739713E-4</v>
      </c>
      <c r="BL25" s="4">
        <f t="shared" si="22"/>
        <v>1.9688868093351561E-2</v>
      </c>
      <c r="BM25" s="4">
        <f t="shared" si="23"/>
        <v>6.2261667725607628E-3</v>
      </c>
    </row>
    <row r="26" spans="1:65" x14ac:dyDescent="0.25">
      <c r="A26">
        <v>2.0276296969695902</v>
      </c>
      <c r="B26">
        <v>21</v>
      </c>
      <c r="C26">
        <v>238.15700000000001</v>
      </c>
      <c r="D26">
        <f t="shared" si="0"/>
        <v>230.75500000000002</v>
      </c>
      <c r="E26">
        <f t="shared" si="1"/>
        <v>0.59490003189059126</v>
      </c>
      <c r="G26">
        <v>2.0276296969695902</v>
      </c>
      <c r="H26">
        <v>21</v>
      </c>
      <c r="I26">
        <v>256.34300000000002</v>
      </c>
      <c r="J26">
        <f t="shared" si="2"/>
        <v>243.10600000000002</v>
      </c>
      <c r="K26">
        <f t="shared" si="3"/>
        <v>0.63846578698355083</v>
      </c>
      <c r="M26">
        <v>2.0340036363640999</v>
      </c>
      <c r="N26">
        <v>21</v>
      </c>
      <c r="O26">
        <v>215.191</v>
      </c>
      <c r="P26">
        <f t="shared" si="4"/>
        <v>206.584</v>
      </c>
      <c r="Q26">
        <f t="shared" si="5"/>
        <v>0.70220808179692173</v>
      </c>
      <c r="S26">
        <v>2.0323175757575802</v>
      </c>
      <c r="T26">
        <v>21</v>
      </c>
      <c r="U26">
        <v>191.203</v>
      </c>
      <c r="V26">
        <f t="shared" si="6"/>
        <v>183.821</v>
      </c>
      <c r="W26">
        <f t="shared" si="7"/>
        <v>0.66847719164011676</v>
      </c>
      <c r="Y26">
        <v>2.0303163636363002</v>
      </c>
      <c r="Z26">
        <v>21</v>
      </c>
      <c r="AA26">
        <v>172.51400000000001</v>
      </c>
      <c r="AB26">
        <f t="shared" si="8"/>
        <v>165.19</v>
      </c>
      <c r="AC26">
        <f t="shared" si="9"/>
        <v>0.61165918153418009</v>
      </c>
      <c r="AE26">
        <v>2.0293157575751999</v>
      </c>
      <c r="AF26">
        <v>21</v>
      </c>
      <c r="AG26">
        <v>97.206999999999994</v>
      </c>
      <c r="AH26">
        <f t="shared" si="10"/>
        <v>87.252999999999986</v>
      </c>
      <c r="AI26">
        <f t="shared" si="11"/>
        <v>0.58434739513920042</v>
      </c>
      <c r="AK26">
        <v>2.0303163636363002</v>
      </c>
      <c r="AL26">
        <v>21</v>
      </c>
      <c r="AM26">
        <v>104.54900000000001</v>
      </c>
      <c r="AN26">
        <f t="shared" si="12"/>
        <v>97.507000000000005</v>
      </c>
      <c r="AO26">
        <f t="shared" si="13"/>
        <v>0.56511480859631502</v>
      </c>
      <c r="AQ26">
        <v>2.0303163636363002</v>
      </c>
      <c r="AR26">
        <v>21</v>
      </c>
      <c r="AS26">
        <v>98.984999999999999</v>
      </c>
      <c r="AT26">
        <f t="shared" si="14"/>
        <v>88.445999999999998</v>
      </c>
      <c r="AU26">
        <f t="shared" si="15"/>
        <v>0.64180785384840877</v>
      </c>
      <c r="AW26">
        <v>2.0276296969705001</v>
      </c>
      <c r="AX26">
        <v>21</v>
      </c>
      <c r="AY26">
        <v>132.21700000000001</v>
      </c>
      <c r="AZ26">
        <f t="shared" si="16"/>
        <v>125.57100000000001</v>
      </c>
      <c r="BA26">
        <f t="shared" si="17"/>
        <v>0.63170651461963601</v>
      </c>
      <c r="BC26">
        <v>2.0266290909093998</v>
      </c>
      <c r="BD26">
        <v>21</v>
      </c>
      <c r="BE26">
        <v>150.43199999999999</v>
      </c>
      <c r="BF26">
        <f t="shared" si="18"/>
        <v>141.63199999999998</v>
      </c>
      <c r="BG26">
        <f t="shared" si="19"/>
        <v>0.6462991533842497</v>
      </c>
      <c r="BJ26" s="4">
        <f t="shared" si="20"/>
        <v>0.62849859994331703</v>
      </c>
      <c r="BK26" s="4">
        <f t="shared" si="21"/>
        <v>1.6682522960325015E-3</v>
      </c>
      <c r="BL26" s="4">
        <f t="shared" si="22"/>
        <v>4.0844244344001537E-2</v>
      </c>
      <c r="BM26" s="4">
        <f t="shared" si="23"/>
        <v>1.2916084143549474E-2</v>
      </c>
    </row>
    <row r="27" spans="1:65" x14ac:dyDescent="0.25">
      <c r="A27">
        <v>2.10557296969727</v>
      </c>
      <c r="B27">
        <v>22</v>
      </c>
      <c r="C27">
        <v>260.88900000000001</v>
      </c>
      <c r="D27">
        <f t="shared" si="0"/>
        <v>253.48700000000002</v>
      </c>
      <c r="E27">
        <f t="shared" si="1"/>
        <v>0.65350447177244397</v>
      </c>
      <c r="G27">
        <v>2.1055729696963601</v>
      </c>
      <c r="H27">
        <v>22</v>
      </c>
      <c r="I27">
        <v>270.83699999999999</v>
      </c>
      <c r="J27">
        <f t="shared" si="2"/>
        <v>257.59999999999997</v>
      </c>
      <c r="K27">
        <f t="shared" si="3"/>
        <v>0.676531170464582</v>
      </c>
      <c r="M27">
        <v>2.1157287272726499</v>
      </c>
      <c r="N27">
        <v>22</v>
      </c>
      <c r="O27">
        <v>220.227</v>
      </c>
      <c r="P27">
        <f t="shared" si="4"/>
        <v>211.62</v>
      </c>
      <c r="Q27">
        <f t="shared" si="5"/>
        <v>0.71932615434818081</v>
      </c>
      <c r="S27">
        <v>2.1121517575756998</v>
      </c>
      <c r="T27">
        <v>22</v>
      </c>
      <c r="U27">
        <v>201.19300000000001</v>
      </c>
      <c r="V27">
        <f t="shared" si="6"/>
        <v>193.81100000000001</v>
      </c>
      <c r="W27">
        <f t="shared" si="7"/>
        <v>0.70480648559719872</v>
      </c>
      <c r="Y27">
        <v>2.1101505454544101</v>
      </c>
      <c r="Z27">
        <v>22</v>
      </c>
      <c r="AA27">
        <v>192.91300000000001</v>
      </c>
      <c r="AB27">
        <f t="shared" si="8"/>
        <v>185.589</v>
      </c>
      <c r="AC27">
        <f t="shared" si="9"/>
        <v>0.68719181452719258</v>
      </c>
      <c r="AE27">
        <v>2.1091499393933102</v>
      </c>
      <c r="AF27">
        <v>22</v>
      </c>
      <c r="AG27">
        <v>106.711</v>
      </c>
      <c r="AH27">
        <f t="shared" si="10"/>
        <v>96.757000000000005</v>
      </c>
      <c r="AI27">
        <f t="shared" si="11"/>
        <v>0.64799721398099341</v>
      </c>
      <c r="AK27">
        <v>2.1101505454544101</v>
      </c>
      <c r="AL27">
        <v>22</v>
      </c>
      <c r="AM27">
        <v>121.79</v>
      </c>
      <c r="AN27">
        <f t="shared" si="12"/>
        <v>114.748</v>
      </c>
      <c r="AO27">
        <f t="shared" si="13"/>
        <v>0.66503732098013435</v>
      </c>
      <c r="AQ27">
        <v>2.1101505454544101</v>
      </c>
      <c r="AR27">
        <v>22</v>
      </c>
      <c r="AS27">
        <v>105.087</v>
      </c>
      <c r="AT27">
        <f t="shared" si="14"/>
        <v>94.548000000000002</v>
      </c>
      <c r="AU27">
        <f t="shared" si="15"/>
        <v>0.68608697923771966</v>
      </c>
      <c r="AW27">
        <v>2.10557296969727</v>
      </c>
      <c r="AX27">
        <v>22</v>
      </c>
      <c r="AY27">
        <v>140.90799999999999</v>
      </c>
      <c r="AZ27">
        <f t="shared" si="16"/>
        <v>134.262</v>
      </c>
      <c r="BA27">
        <f t="shared" si="17"/>
        <v>0.67542808503445506</v>
      </c>
      <c r="BC27">
        <v>2.1045723636361799</v>
      </c>
      <c r="BD27">
        <v>22</v>
      </c>
      <c r="BE27">
        <v>172.69200000000001</v>
      </c>
      <c r="BF27">
        <f t="shared" si="18"/>
        <v>163.892</v>
      </c>
      <c r="BG27">
        <f t="shared" si="19"/>
        <v>0.74787661578210762</v>
      </c>
      <c r="BJ27" s="4">
        <f t="shared" si="20"/>
        <v>0.68637863117250086</v>
      </c>
      <c r="BK27" s="4">
        <f t="shared" si="21"/>
        <v>9.3711728298931526E-4</v>
      </c>
      <c r="BL27" s="4">
        <f t="shared" si="22"/>
        <v>3.0612371404210345E-2</v>
      </c>
      <c r="BM27" s="4">
        <f t="shared" si="23"/>
        <v>9.6804818216311688E-3</v>
      </c>
    </row>
    <row r="28" spans="1:65" x14ac:dyDescent="0.25">
      <c r="A28">
        <v>2.19652412121195</v>
      </c>
      <c r="B28">
        <v>23</v>
      </c>
      <c r="C28">
        <v>276.06799999999998</v>
      </c>
      <c r="D28">
        <f t="shared" si="0"/>
        <v>268.666</v>
      </c>
      <c r="E28">
        <f t="shared" si="1"/>
        <v>0.69263683113222929</v>
      </c>
      <c r="G28">
        <v>2.19652412121195</v>
      </c>
      <c r="H28">
        <v>23</v>
      </c>
      <c r="I28">
        <v>287.19600000000003</v>
      </c>
      <c r="J28">
        <f t="shared" si="2"/>
        <v>273.959</v>
      </c>
      <c r="K28">
        <f t="shared" si="3"/>
        <v>0.71949457658892246</v>
      </c>
      <c r="M28">
        <v>2.2014562424246802</v>
      </c>
      <c r="N28">
        <v>23</v>
      </c>
      <c r="O28">
        <v>230.923</v>
      </c>
      <c r="P28">
        <f t="shared" si="4"/>
        <v>222.316</v>
      </c>
      <c r="Q28">
        <f t="shared" si="5"/>
        <v>0.75568336324577146</v>
      </c>
      <c r="S28">
        <v>2.20199200000024</v>
      </c>
      <c r="T28">
        <v>23</v>
      </c>
      <c r="U28">
        <v>226.84299999999999</v>
      </c>
      <c r="V28">
        <f t="shared" si="6"/>
        <v>219.46099999999998</v>
      </c>
      <c r="W28">
        <f t="shared" si="7"/>
        <v>0.79808440251403079</v>
      </c>
      <c r="Y28">
        <v>2.1989901818178601</v>
      </c>
      <c r="Z28">
        <v>23</v>
      </c>
      <c r="AA28">
        <v>214.07499999999999</v>
      </c>
      <c r="AB28">
        <f t="shared" si="8"/>
        <v>206.75099999999998</v>
      </c>
      <c r="AC28">
        <f t="shared" si="9"/>
        <v>0.76554965458788815</v>
      </c>
      <c r="AE28">
        <v>2.1979895757567598</v>
      </c>
      <c r="AF28">
        <v>23</v>
      </c>
      <c r="AG28">
        <v>112.956</v>
      </c>
      <c r="AH28">
        <f t="shared" si="10"/>
        <v>103.00200000000001</v>
      </c>
      <c r="AI28">
        <f t="shared" si="11"/>
        <v>0.68982098488450749</v>
      </c>
      <c r="AK28">
        <v>2.1969889696965699</v>
      </c>
      <c r="AL28">
        <v>23</v>
      </c>
      <c r="AM28">
        <v>136.203</v>
      </c>
      <c r="AN28">
        <f t="shared" si="12"/>
        <v>129.161</v>
      </c>
      <c r="AO28">
        <f t="shared" si="13"/>
        <v>0.74856978261159346</v>
      </c>
      <c r="AQ28">
        <v>2.1969889696965699</v>
      </c>
      <c r="AR28">
        <v>23</v>
      </c>
      <c r="AS28">
        <v>112.113</v>
      </c>
      <c r="AT28">
        <f t="shared" si="14"/>
        <v>101.574</v>
      </c>
      <c r="AU28">
        <f t="shared" si="15"/>
        <v>0.73707110493180328</v>
      </c>
      <c r="AW28">
        <v>2.1965241212128599</v>
      </c>
      <c r="AX28">
        <v>23</v>
      </c>
      <c r="AY28">
        <v>151.14599999999999</v>
      </c>
      <c r="AZ28">
        <f t="shared" si="16"/>
        <v>144.5</v>
      </c>
      <c r="BA28">
        <f t="shared" si="17"/>
        <v>0.72693210504445605</v>
      </c>
      <c r="BC28">
        <v>2.19552351515176</v>
      </c>
      <c r="BD28">
        <v>23</v>
      </c>
      <c r="BE28">
        <v>180.39699999999999</v>
      </c>
      <c r="BF28">
        <f t="shared" si="18"/>
        <v>171.59699999999998</v>
      </c>
      <c r="BG28">
        <f t="shared" si="19"/>
        <v>0.7830362899858585</v>
      </c>
      <c r="BJ28" s="4">
        <f t="shared" si="20"/>
        <v>0.74168790955270603</v>
      </c>
      <c r="BK28" s="4">
        <f t="shared" si="21"/>
        <v>1.2811830675735401E-3</v>
      </c>
      <c r="BL28" s="4">
        <f t="shared" si="22"/>
        <v>3.5793617693291917E-2</v>
      </c>
      <c r="BM28" s="4">
        <f t="shared" si="23"/>
        <v>1.1318935760810465E-2</v>
      </c>
    </row>
    <row r="29" spans="1:65" x14ac:dyDescent="0.25">
      <c r="A29">
        <v>2.29648072727286</v>
      </c>
      <c r="B29">
        <v>24</v>
      </c>
      <c r="C29">
        <v>280.48</v>
      </c>
      <c r="D29">
        <f t="shared" si="0"/>
        <v>273.07800000000003</v>
      </c>
      <c r="E29">
        <f t="shared" si="1"/>
        <v>0.70401122796307281</v>
      </c>
      <c r="G29">
        <v>2.29648072727286</v>
      </c>
      <c r="H29">
        <v>24</v>
      </c>
      <c r="I29">
        <v>300.065</v>
      </c>
      <c r="J29">
        <f t="shared" si="2"/>
        <v>286.82799999999997</v>
      </c>
      <c r="K29">
        <f t="shared" si="3"/>
        <v>0.75329224597055566</v>
      </c>
      <c r="M29">
        <v>2.3031934545460899</v>
      </c>
      <c r="N29">
        <v>24</v>
      </c>
      <c r="O29">
        <v>244.077</v>
      </c>
      <c r="P29">
        <f t="shared" si="4"/>
        <v>235.47</v>
      </c>
      <c r="Q29">
        <f t="shared" si="5"/>
        <v>0.80039565997715778</v>
      </c>
      <c r="S29">
        <v>2.3018383030303</v>
      </c>
      <c r="T29">
        <v>24</v>
      </c>
      <c r="U29">
        <v>225.529</v>
      </c>
      <c r="V29">
        <f t="shared" si="6"/>
        <v>218.14699999999999</v>
      </c>
      <c r="W29">
        <f t="shared" si="7"/>
        <v>0.79330595484039657</v>
      </c>
      <c r="Y29">
        <v>2.2988364848479201</v>
      </c>
      <c r="Z29">
        <v>24</v>
      </c>
      <c r="AA29">
        <v>219.11500000000001</v>
      </c>
      <c r="AB29">
        <f t="shared" si="8"/>
        <v>211.791</v>
      </c>
      <c r="AC29">
        <f t="shared" si="9"/>
        <v>0.7842115728331347</v>
      </c>
      <c r="AE29">
        <v>2.2978358787877302</v>
      </c>
      <c r="AF29">
        <v>24</v>
      </c>
      <c r="AG29">
        <v>120.753</v>
      </c>
      <c r="AH29">
        <f t="shared" si="10"/>
        <v>110.79900000000001</v>
      </c>
      <c r="AI29">
        <f t="shared" si="11"/>
        <v>0.74203874977397077</v>
      </c>
      <c r="AK29">
        <v>2.2988364848479201</v>
      </c>
      <c r="AL29">
        <v>24</v>
      </c>
      <c r="AM29">
        <v>136.44300000000001</v>
      </c>
      <c r="AN29">
        <f t="shared" si="12"/>
        <v>129.40100000000001</v>
      </c>
      <c r="AO29">
        <f t="shared" si="13"/>
        <v>0.74996073458491974</v>
      </c>
      <c r="AQ29">
        <v>2.2988364848479201</v>
      </c>
      <c r="AR29">
        <v>24</v>
      </c>
      <c r="AS29">
        <v>117.47499999999999</v>
      </c>
      <c r="AT29">
        <f t="shared" si="14"/>
        <v>106.93599999999999</v>
      </c>
      <c r="AU29">
        <f t="shared" si="15"/>
        <v>0.77598042488222685</v>
      </c>
      <c r="AW29">
        <v>2.29648072727286</v>
      </c>
      <c r="AX29">
        <v>24</v>
      </c>
      <c r="AY29">
        <v>147.81899999999999</v>
      </c>
      <c r="AZ29">
        <f t="shared" si="16"/>
        <v>141.173</v>
      </c>
      <c r="BA29">
        <f t="shared" si="17"/>
        <v>0.71019505927640825</v>
      </c>
      <c r="BC29">
        <v>2.2954801212117601</v>
      </c>
      <c r="BD29">
        <v>24</v>
      </c>
      <c r="BE29">
        <v>184.53800000000001</v>
      </c>
      <c r="BF29">
        <f t="shared" si="18"/>
        <v>175.738</v>
      </c>
      <c r="BG29">
        <f t="shared" si="19"/>
        <v>0.80193261845798469</v>
      </c>
      <c r="BJ29" s="4">
        <f t="shared" si="20"/>
        <v>0.76153242485598283</v>
      </c>
      <c r="BK29" s="4">
        <f t="shared" si="21"/>
        <v>1.2667992756890466E-3</v>
      </c>
      <c r="BL29" s="4">
        <f t="shared" si="22"/>
        <v>3.5592123787279772E-2</v>
      </c>
      <c r="BM29" s="4">
        <f t="shared" si="23"/>
        <v>1.1255217793046239E-2</v>
      </c>
    </row>
    <row r="30" spans="1:65" x14ac:dyDescent="0.25">
      <c r="A30">
        <v>2.3964373333328601</v>
      </c>
      <c r="B30">
        <v>25</v>
      </c>
      <c r="C30">
        <v>287.06</v>
      </c>
      <c r="D30">
        <f t="shared" si="0"/>
        <v>279.65800000000002</v>
      </c>
      <c r="E30">
        <f t="shared" si="1"/>
        <v>0.72097485696283481</v>
      </c>
      <c r="G30">
        <v>2.3964373333328601</v>
      </c>
      <c r="H30">
        <v>25</v>
      </c>
      <c r="I30">
        <v>303.71899999999999</v>
      </c>
      <c r="J30">
        <f t="shared" si="2"/>
        <v>290.48199999999997</v>
      </c>
      <c r="K30">
        <f t="shared" si="3"/>
        <v>0.76288869355160216</v>
      </c>
      <c r="M30">
        <v>2.4029294545462099</v>
      </c>
      <c r="N30">
        <v>25</v>
      </c>
      <c r="O30">
        <v>247.821</v>
      </c>
      <c r="P30">
        <f t="shared" si="4"/>
        <v>239.214</v>
      </c>
      <c r="Q30">
        <f t="shared" si="5"/>
        <v>0.81312204274759337</v>
      </c>
      <c r="S30">
        <v>2.4016846060612802</v>
      </c>
      <c r="T30">
        <v>25</v>
      </c>
      <c r="U30">
        <v>224.01</v>
      </c>
      <c r="V30">
        <f t="shared" si="6"/>
        <v>216.62799999999999</v>
      </c>
      <c r="W30">
        <f t="shared" si="7"/>
        <v>0.7877820111446201</v>
      </c>
      <c r="Y30">
        <v>2.3986827878788901</v>
      </c>
      <c r="Z30">
        <v>25</v>
      </c>
      <c r="AA30">
        <v>221.36799999999999</v>
      </c>
      <c r="AB30">
        <f t="shared" si="8"/>
        <v>214.04399999999998</v>
      </c>
      <c r="AC30">
        <f t="shared" si="9"/>
        <v>0.79255389462014669</v>
      </c>
      <c r="AE30">
        <v>2.3976821818177898</v>
      </c>
      <c r="AF30">
        <v>25</v>
      </c>
      <c r="AG30">
        <v>112.22</v>
      </c>
      <c r="AH30">
        <f t="shared" si="10"/>
        <v>102.26599999999999</v>
      </c>
      <c r="AI30">
        <f t="shared" si="11"/>
        <v>0.68489187433446952</v>
      </c>
      <c r="AK30">
        <v>2.3986827878779802</v>
      </c>
      <c r="AL30">
        <v>25</v>
      </c>
      <c r="AM30">
        <v>147.839</v>
      </c>
      <c r="AN30">
        <f t="shared" si="12"/>
        <v>140.797</v>
      </c>
      <c r="AO30">
        <f t="shared" si="13"/>
        <v>0.81600777078502429</v>
      </c>
      <c r="AQ30">
        <v>2.3986827878788901</v>
      </c>
      <c r="AR30">
        <v>25</v>
      </c>
      <c r="AS30">
        <v>115.348</v>
      </c>
      <c r="AT30">
        <f t="shared" si="14"/>
        <v>104.809</v>
      </c>
      <c r="AU30">
        <f t="shared" si="15"/>
        <v>0.76054586249234413</v>
      </c>
      <c r="AW30">
        <v>2.3964373333337701</v>
      </c>
      <c r="AX30">
        <v>25</v>
      </c>
      <c r="AY30">
        <v>157.773</v>
      </c>
      <c r="AZ30">
        <f t="shared" si="16"/>
        <v>151.12700000000001</v>
      </c>
      <c r="BA30">
        <f t="shared" si="17"/>
        <v>0.76027036843635654</v>
      </c>
      <c r="BC30">
        <v>2.39543672727268</v>
      </c>
      <c r="BD30">
        <v>25</v>
      </c>
      <c r="BE30">
        <v>189.785</v>
      </c>
      <c r="BF30">
        <f t="shared" si="18"/>
        <v>180.98499999999999</v>
      </c>
      <c r="BG30">
        <f t="shared" si="19"/>
        <v>0.82587587745176549</v>
      </c>
      <c r="BJ30" s="4">
        <f t="shared" si="20"/>
        <v>0.77249132525267561</v>
      </c>
      <c r="BK30" s="4">
        <f t="shared" si="21"/>
        <v>1.9714027913300411E-3</v>
      </c>
      <c r="BL30" s="4">
        <f t="shared" si="22"/>
        <v>4.4400481881732332E-2</v>
      </c>
      <c r="BM30" s="4">
        <f t="shared" si="23"/>
        <v>1.4040665195531304E-2</v>
      </c>
    </row>
    <row r="31" spans="1:65" x14ac:dyDescent="0.25">
      <c r="A31">
        <v>2.49639393939378</v>
      </c>
      <c r="B31">
        <v>26</v>
      </c>
      <c r="C31">
        <v>294.11099999999999</v>
      </c>
      <c r="D31">
        <f t="shared" si="0"/>
        <v>286.709</v>
      </c>
      <c r="E31">
        <f t="shared" si="1"/>
        <v>0.73915275180741269</v>
      </c>
      <c r="G31">
        <v>2.49639393939378</v>
      </c>
      <c r="H31">
        <v>26</v>
      </c>
      <c r="I31">
        <v>318.62900000000002</v>
      </c>
      <c r="J31">
        <f t="shared" si="2"/>
        <v>305.392</v>
      </c>
      <c r="K31">
        <f t="shared" si="3"/>
        <v>0.80204661184207937</v>
      </c>
      <c r="M31">
        <v>2.50366606060651</v>
      </c>
      <c r="N31">
        <v>26</v>
      </c>
      <c r="O31">
        <v>246.37799999999999</v>
      </c>
      <c r="P31">
        <f t="shared" si="4"/>
        <v>237.77099999999999</v>
      </c>
      <c r="Q31">
        <f t="shared" si="5"/>
        <v>0.80821708272148796</v>
      </c>
      <c r="S31">
        <v>2.5025315151515302</v>
      </c>
      <c r="T31">
        <v>26</v>
      </c>
      <c r="U31">
        <v>233.309</v>
      </c>
      <c r="V31">
        <f t="shared" si="6"/>
        <v>225.92699999999999</v>
      </c>
      <c r="W31">
        <f t="shared" si="7"/>
        <v>0.82159843802218824</v>
      </c>
      <c r="Y31">
        <v>2.4995296969691401</v>
      </c>
      <c r="Z31">
        <v>26</v>
      </c>
      <c r="AA31">
        <v>228.93100000000001</v>
      </c>
      <c r="AB31">
        <f t="shared" si="8"/>
        <v>221.607</v>
      </c>
      <c r="AC31">
        <f t="shared" si="9"/>
        <v>0.82055788027268628</v>
      </c>
      <c r="AE31">
        <v>2.4985290909089599</v>
      </c>
      <c r="AF31">
        <v>26</v>
      </c>
      <c r="AG31">
        <v>118.29</v>
      </c>
      <c r="AH31">
        <f t="shared" si="10"/>
        <v>108.33600000000001</v>
      </c>
      <c r="AI31">
        <f t="shared" si="11"/>
        <v>0.725543642050135</v>
      </c>
      <c r="AK31">
        <v>2.4995296969691401</v>
      </c>
      <c r="AL31">
        <v>26</v>
      </c>
      <c r="AM31">
        <v>141.89099999999999</v>
      </c>
      <c r="AN31">
        <f t="shared" si="12"/>
        <v>134.84899999999999</v>
      </c>
      <c r="AO31">
        <f t="shared" si="13"/>
        <v>0.78153534437942385</v>
      </c>
      <c r="AQ31">
        <v>2.4985290909089599</v>
      </c>
      <c r="AR31">
        <v>26</v>
      </c>
      <c r="AS31">
        <v>118.13200000000001</v>
      </c>
      <c r="AT31">
        <f t="shared" si="14"/>
        <v>107.593</v>
      </c>
      <c r="AU31">
        <f t="shared" si="15"/>
        <v>0.78074794133269843</v>
      </c>
      <c r="AW31">
        <v>2.4963939393946899</v>
      </c>
      <c r="AX31">
        <v>26</v>
      </c>
      <c r="AY31">
        <v>159.19300000000001</v>
      </c>
      <c r="AZ31">
        <f t="shared" si="16"/>
        <v>152.54700000000003</v>
      </c>
      <c r="BA31">
        <f t="shared" si="17"/>
        <v>0.76741392268662045</v>
      </c>
      <c r="BC31">
        <v>2.49539333333359</v>
      </c>
      <c r="BD31">
        <v>26</v>
      </c>
      <c r="BE31">
        <v>185.608</v>
      </c>
      <c r="BF31">
        <f t="shared" si="18"/>
        <v>176.80799999999999</v>
      </c>
      <c r="BG31">
        <f t="shared" si="19"/>
        <v>0.80681527276012788</v>
      </c>
      <c r="BJ31" s="4">
        <f t="shared" si="20"/>
        <v>0.78536288878748606</v>
      </c>
      <c r="BK31" s="4">
        <f t="shared" si="21"/>
        <v>1.0982666986295809E-3</v>
      </c>
      <c r="BL31" s="4">
        <f t="shared" si="22"/>
        <v>3.3140107100454293E-2</v>
      </c>
      <c r="BM31" s="4">
        <f t="shared" si="23"/>
        <v>1.0479822033935408E-2</v>
      </c>
    </row>
    <row r="32" spans="1:65" x14ac:dyDescent="0.25">
      <c r="A32">
        <v>2.59635054545469</v>
      </c>
      <c r="B32">
        <v>27</v>
      </c>
      <c r="C32">
        <v>314.51400000000001</v>
      </c>
      <c r="D32">
        <f t="shared" si="0"/>
        <v>307.11200000000002</v>
      </c>
      <c r="E32">
        <f t="shared" si="1"/>
        <v>0.79175289200226751</v>
      </c>
      <c r="G32">
        <v>2.59635054545469</v>
      </c>
      <c r="H32">
        <v>27</v>
      </c>
      <c r="I32">
        <v>323.58300000000003</v>
      </c>
      <c r="J32">
        <f t="shared" si="2"/>
        <v>310.346</v>
      </c>
      <c r="K32">
        <f t="shared" si="3"/>
        <v>0.81505723070264435</v>
      </c>
      <c r="M32">
        <v>2.6034020606066401</v>
      </c>
      <c r="N32">
        <v>27</v>
      </c>
      <c r="O32">
        <v>249.108</v>
      </c>
      <c r="P32">
        <f t="shared" si="4"/>
        <v>240.501</v>
      </c>
      <c r="Q32">
        <f t="shared" si="5"/>
        <v>0.81749673682493063</v>
      </c>
      <c r="S32">
        <v>2.6023778181825001</v>
      </c>
      <c r="T32">
        <v>27</v>
      </c>
      <c r="U32">
        <v>235.75</v>
      </c>
      <c r="V32">
        <f t="shared" si="6"/>
        <v>228.36799999999999</v>
      </c>
      <c r="W32">
        <f t="shared" si="7"/>
        <v>0.83047529553462429</v>
      </c>
      <c r="Y32">
        <v>2.5993760000001198</v>
      </c>
      <c r="Z32">
        <v>27</v>
      </c>
      <c r="AA32">
        <v>223.304</v>
      </c>
      <c r="AB32">
        <f t="shared" si="8"/>
        <v>215.98</v>
      </c>
      <c r="AC32">
        <f t="shared" si="9"/>
        <v>0.79972244099371759</v>
      </c>
      <c r="AE32">
        <v>2.59837539393902</v>
      </c>
      <c r="AF32">
        <v>27</v>
      </c>
      <c r="AG32">
        <v>123.94799999999999</v>
      </c>
      <c r="AH32">
        <f t="shared" si="10"/>
        <v>113.994</v>
      </c>
      <c r="AI32">
        <f t="shared" si="11"/>
        <v>0.7634361794035508</v>
      </c>
      <c r="AK32">
        <v>2.5993759999992099</v>
      </c>
      <c r="AL32">
        <v>27</v>
      </c>
      <c r="AM32">
        <v>137.93</v>
      </c>
      <c r="AN32">
        <f t="shared" si="12"/>
        <v>130.88800000000001</v>
      </c>
      <c r="AO32">
        <f t="shared" si="13"/>
        <v>0.7585788411863198</v>
      </c>
      <c r="AQ32">
        <v>2.5993760000001198</v>
      </c>
      <c r="AR32">
        <v>27</v>
      </c>
      <c r="AS32">
        <v>118.483</v>
      </c>
      <c r="AT32">
        <f t="shared" si="14"/>
        <v>107.944</v>
      </c>
      <c r="AU32">
        <f t="shared" si="15"/>
        <v>0.78329497066925169</v>
      </c>
      <c r="AW32">
        <v>2.59635054545469</v>
      </c>
      <c r="AX32">
        <v>27</v>
      </c>
      <c r="AY32">
        <v>155.47399999999999</v>
      </c>
      <c r="AZ32">
        <f t="shared" si="16"/>
        <v>148.828</v>
      </c>
      <c r="BA32">
        <f t="shared" si="17"/>
        <v>0.74870485349173921</v>
      </c>
      <c r="BC32">
        <v>2.59635054545469</v>
      </c>
      <c r="BD32">
        <v>27</v>
      </c>
      <c r="BE32">
        <v>191.626</v>
      </c>
      <c r="BF32">
        <f t="shared" si="18"/>
        <v>182.82599999999999</v>
      </c>
      <c r="BG32">
        <f t="shared" si="19"/>
        <v>0.83427678078844369</v>
      </c>
      <c r="BJ32" s="4">
        <f t="shared" si="20"/>
        <v>0.7942796221597489</v>
      </c>
      <c r="BK32" s="4">
        <f t="shared" si="21"/>
        <v>9.2669304137707486E-4</v>
      </c>
      <c r="BL32" s="4">
        <f t="shared" si="22"/>
        <v>3.0441633355933365E-2</v>
      </c>
      <c r="BM32" s="4">
        <f t="shared" si="23"/>
        <v>9.6264897100504648E-3</v>
      </c>
    </row>
    <row r="33" spans="1:65" x14ac:dyDescent="0.25">
      <c r="A33">
        <v>2.69730775757579</v>
      </c>
      <c r="B33">
        <v>28</v>
      </c>
      <c r="C33">
        <v>314.553</v>
      </c>
      <c r="D33">
        <f t="shared" si="0"/>
        <v>307.15100000000001</v>
      </c>
      <c r="E33">
        <f t="shared" si="1"/>
        <v>0.79185343630788918</v>
      </c>
      <c r="G33">
        <v>2.6963071515146999</v>
      </c>
      <c r="H33">
        <v>28</v>
      </c>
      <c r="I33">
        <v>313.5</v>
      </c>
      <c r="J33">
        <f t="shared" si="2"/>
        <v>300.26299999999998</v>
      </c>
      <c r="K33">
        <f t="shared" si="3"/>
        <v>0.78857639300157911</v>
      </c>
      <c r="M33">
        <v>2.7031380606067601</v>
      </c>
      <c r="N33">
        <v>28</v>
      </c>
      <c r="O33">
        <v>252.83600000000001</v>
      </c>
      <c r="P33">
        <f t="shared" si="4"/>
        <v>244.22900000000001</v>
      </c>
      <c r="Q33">
        <f t="shared" si="5"/>
        <v>0.8301687333442106</v>
      </c>
      <c r="S33">
        <v>2.7022241212125602</v>
      </c>
      <c r="T33">
        <v>28</v>
      </c>
      <c r="U33">
        <v>235.69900000000001</v>
      </c>
      <c r="V33">
        <f t="shared" si="6"/>
        <v>228.31700000000001</v>
      </c>
      <c r="W33">
        <f t="shared" si="7"/>
        <v>0.83028983067057927</v>
      </c>
      <c r="Y33">
        <v>2.6992223030301798</v>
      </c>
      <c r="Z33">
        <v>28</v>
      </c>
      <c r="AA33">
        <v>217.273</v>
      </c>
      <c r="AB33">
        <f t="shared" si="8"/>
        <v>209.94899999999998</v>
      </c>
      <c r="AC33">
        <f t="shared" si="9"/>
        <v>0.77739108604588392</v>
      </c>
      <c r="AE33">
        <v>2.69822169696908</v>
      </c>
      <c r="AF33">
        <v>28</v>
      </c>
      <c r="AG33">
        <v>125.11799999999999</v>
      </c>
      <c r="AH33">
        <f t="shared" si="10"/>
        <v>115.16399999999999</v>
      </c>
      <c r="AI33">
        <f t="shared" si="11"/>
        <v>0.77127185785945329</v>
      </c>
      <c r="AK33">
        <v>2.6992223030301798</v>
      </c>
      <c r="AL33">
        <v>28</v>
      </c>
      <c r="AM33">
        <v>152.202</v>
      </c>
      <c r="AN33">
        <f t="shared" si="12"/>
        <v>145.16</v>
      </c>
      <c r="AO33">
        <f t="shared" si="13"/>
        <v>0.84129411853344971</v>
      </c>
      <c r="AQ33">
        <v>2.6992223030301798</v>
      </c>
      <c r="AR33">
        <v>28</v>
      </c>
      <c r="AS33">
        <v>121.48</v>
      </c>
      <c r="AT33">
        <f t="shared" si="14"/>
        <v>110.941</v>
      </c>
      <c r="AU33">
        <f t="shared" si="15"/>
        <v>0.80504268269674517</v>
      </c>
      <c r="AW33">
        <v>2.69730775757579</v>
      </c>
      <c r="AX33">
        <v>28</v>
      </c>
      <c r="AY33">
        <v>164.25200000000001</v>
      </c>
      <c r="AZ33">
        <f t="shared" si="16"/>
        <v>157.60600000000002</v>
      </c>
      <c r="BA33">
        <f t="shared" si="17"/>
        <v>0.79286409237118727</v>
      </c>
      <c r="BC33">
        <v>2.6963071515156098</v>
      </c>
      <c r="BD33">
        <v>28</v>
      </c>
      <c r="BE33">
        <v>198.46600000000001</v>
      </c>
      <c r="BF33">
        <f t="shared" si="18"/>
        <v>189.666</v>
      </c>
      <c r="BG33">
        <f t="shared" si="19"/>
        <v>0.86548926249560221</v>
      </c>
      <c r="BJ33" s="4">
        <f t="shared" si="20"/>
        <v>0.80942414933265794</v>
      </c>
      <c r="BK33" s="4">
        <f t="shared" si="21"/>
        <v>9.4924582213551422E-4</v>
      </c>
      <c r="BL33" s="4">
        <f t="shared" si="22"/>
        <v>3.0809833205253063E-2</v>
      </c>
      <c r="BM33" s="4">
        <f t="shared" si="23"/>
        <v>9.7429247258485688E-3</v>
      </c>
    </row>
    <row r="34" spans="1:65" x14ac:dyDescent="0.25">
      <c r="A34">
        <v>2.79526315151542</v>
      </c>
      <c r="B34">
        <v>29</v>
      </c>
      <c r="C34">
        <v>322.334</v>
      </c>
      <c r="D34">
        <f t="shared" si="0"/>
        <v>314.93200000000002</v>
      </c>
      <c r="E34">
        <f t="shared" si="1"/>
        <v>0.81191331430897562</v>
      </c>
      <c r="G34">
        <v>2.7952631515145101</v>
      </c>
      <c r="H34">
        <v>29</v>
      </c>
      <c r="I34">
        <v>329.33100000000002</v>
      </c>
      <c r="J34">
        <f t="shared" si="2"/>
        <v>316.09399999999999</v>
      </c>
      <c r="K34">
        <f t="shared" si="3"/>
        <v>0.83015312032931521</v>
      </c>
      <c r="M34">
        <v>2.8028740606059701</v>
      </c>
      <c r="N34">
        <v>29</v>
      </c>
      <c r="O34">
        <v>250.60499999999999</v>
      </c>
      <c r="P34">
        <f t="shared" si="4"/>
        <v>241.99799999999999</v>
      </c>
      <c r="Q34">
        <f t="shared" si="5"/>
        <v>0.82258525044868647</v>
      </c>
      <c r="S34">
        <v>2.8020704242426202</v>
      </c>
      <c r="T34">
        <v>29</v>
      </c>
      <c r="U34">
        <v>239.46</v>
      </c>
      <c r="V34">
        <f t="shared" si="6"/>
        <v>232.078</v>
      </c>
      <c r="W34">
        <f t="shared" si="7"/>
        <v>0.8439669552524196</v>
      </c>
      <c r="Y34">
        <v>2.79806800000005</v>
      </c>
      <c r="Z34">
        <v>29</v>
      </c>
      <c r="AA34">
        <v>226.86199999999999</v>
      </c>
      <c r="AB34">
        <f t="shared" si="8"/>
        <v>219.53799999999998</v>
      </c>
      <c r="AC34">
        <f t="shared" si="9"/>
        <v>0.81289686661208793</v>
      </c>
      <c r="AE34">
        <v>2.79806800000005</v>
      </c>
      <c r="AF34">
        <v>29</v>
      </c>
      <c r="AG34">
        <v>121.15600000000001</v>
      </c>
      <c r="AH34">
        <f t="shared" si="10"/>
        <v>111.202</v>
      </c>
      <c r="AI34">
        <f t="shared" si="11"/>
        <v>0.74473770568655939</v>
      </c>
      <c r="AK34">
        <v>2.7970673939389599</v>
      </c>
      <c r="AL34">
        <v>29</v>
      </c>
      <c r="AM34">
        <v>144.90299999999999</v>
      </c>
      <c r="AN34">
        <f t="shared" si="12"/>
        <v>137.86099999999999</v>
      </c>
      <c r="AO34">
        <f t="shared" si="13"/>
        <v>0.79899179164466738</v>
      </c>
      <c r="AQ34">
        <v>2.7990686060602399</v>
      </c>
      <c r="AR34">
        <v>29</v>
      </c>
      <c r="AS34">
        <v>127.172</v>
      </c>
      <c r="AT34">
        <f t="shared" si="14"/>
        <v>116.633</v>
      </c>
      <c r="AU34">
        <f t="shared" si="15"/>
        <v>0.84634664561315898</v>
      </c>
      <c r="AW34">
        <v>2.7972643636367098</v>
      </c>
      <c r="AX34">
        <v>29</v>
      </c>
      <c r="AY34">
        <v>161.08500000000001</v>
      </c>
      <c r="AZ34">
        <f t="shared" si="16"/>
        <v>154.43900000000002</v>
      </c>
      <c r="BA34">
        <f t="shared" si="17"/>
        <v>0.77693195412429594</v>
      </c>
      <c r="BC34">
        <v>2.79626375757561</v>
      </c>
      <c r="BD34">
        <v>29</v>
      </c>
      <c r="BE34">
        <v>185.40299999999999</v>
      </c>
      <c r="BF34">
        <f t="shared" si="18"/>
        <v>176.60299999999998</v>
      </c>
      <c r="BG34">
        <f t="shared" si="19"/>
        <v>0.80587981095457706</v>
      </c>
      <c r="BJ34" s="4">
        <f t="shared" si="20"/>
        <v>0.80944034149747446</v>
      </c>
      <c r="BK34" s="4">
        <f t="shared" si="21"/>
        <v>9.4878991575415373E-4</v>
      </c>
      <c r="BL34" s="4">
        <f t="shared" si="22"/>
        <v>3.0802433601164594E-2</v>
      </c>
      <c r="BM34" s="4">
        <f t="shared" si="23"/>
        <v>9.740584765578264E-3</v>
      </c>
    </row>
    <row r="35" spans="1:65" x14ac:dyDescent="0.25">
      <c r="A35">
        <v>2.8972209696967099</v>
      </c>
      <c r="B35">
        <v>30</v>
      </c>
      <c r="C35">
        <v>322.33800000000002</v>
      </c>
      <c r="D35">
        <f t="shared" si="0"/>
        <v>314.93600000000004</v>
      </c>
      <c r="E35">
        <f t="shared" si="1"/>
        <v>0.81192362654544969</v>
      </c>
      <c r="G35">
        <v>2.8972209696967099</v>
      </c>
      <c r="H35">
        <v>30</v>
      </c>
      <c r="I35">
        <v>326.22800000000001</v>
      </c>
      <c r="J35">
        <f t="shared" si="2"/>
        <v>312.99099999999999</v>
      </c>
      <c r="K35">
        <f t="shared" si="3"/>
        <v>0.82200375611366461</v>
      </c>
      <c r="M35">
        <v>2.9016094545459001</v>
      </c>
      <c r="N35">
        <v>30</v>
      </c>
      <c r="O35">
        <v>265.46300000000002</v>
      </c>
      <c r="P35">
        <f t="shared" si="4"/>
        <v>256.85599999999999</v>
      </c>
      <c r="Q35">
        <f t="shared" si="5"/>
        <v>0.8730896829281557</v>
      </c>
      <c r="S35">
        <v>2.90191672727269</v>
      </c>
      <c r="T35">
        <v>30</v>
      </c>
      <c r="U35">
        <v>250.41800000000001</v>
      </c>
      <c r="V35">
        <f t="shared" si="6"/>
        <v>243.036</v>
      </c>
      <c r="W35">
        <f t="shared" si="7"/>
        <v>0.88381644506039803</v>
      </c>
      <c r="Y35">
        <v>2.8989149090902999</v>
      </c>
      <c r="Z35">
        <v>30</v>
      </c>
      <c r="AA35">
        <v>238.423</v>
      </c>
      <c r="AB35">
        <f t="shared" si="8"/>
        <v>231.09899999999999</v>
      </c>
      <c r="AC35">
        <f t="shared" si="9"/>
        <v>0.85570449296790041</v>
      </c>
      <c r="AE35">
        <v>2.8979143030301202</v>
      </c>
      <c r="AF35">
        <v>30</v>
      </c>
      <c r="AG35">
        <v>126.075</v>
      </c>
      <c r="AH35">
        <f t="shared" si="10"/>
        <v>116.12100000000001</v>
      </c>
      <c r="AI35">
        <f t="shared" si="11"/>
        <v>0.77768104100671731</v>
      </c>
      <c r="AK35">
        <v>2.8989149090902999</v>
      </c>
      <c r="AL35">
        <v>30</v>
      </c>
      <c r="AM35">
        <v>141.70400000000001</v>
      </c>
      <c r="AN35">
        <f t="shared" si="12"/>
        <v>134.66200000000001</v>
      </c>
      <c r="AO35">
        <f t="shared" si="13"/>
        <v>0.78045156096687396</v>
      </c>
      <c r="AQ35">
        <v>2.8989149090902999</v>
      </c>
      <c r="AR35">
        <v>30</v>
      </c>
      <c r="AS35">
        <v>125.871</v>
      </c>
      <c r="AT35">
        <f t="shared" si="14"/>
        <v>115.33199999999999</v>
      </c>
      <c r="AU35">
        <f t="shared" si="15"/>
        <v>0.83690594713208821</v>
      </c>
      <c r="AW35">
        <v>2.8972209696976199</v>
      </c>
      <c r="AX35">
        <v>30</v>
      </c>
      <c r="AY35">
        <v>169.99700000000001</v>
      </c>
      <c r="AZ35">
        <f t="shared" si="16"/>
        <v>163.35100000000003</v>
      </c>
      <c r="BA35">
        <f t="shared" si="17"/>
        <v>0.82176530305271256</v>
      </c>
      <c r="BC35">
        <v>2.8962203636365298</v>
      </c>
      <c r="BD35">
        <v>30</v>
      </c>
      <c r="BE35">
        <v>191.71899999999999</v>
      </c>
      <c r="BF35">
        <f t="shared" si="18"/>
        <v>182.91899999999998</v>
      </c>
      <c r="BG35">
        <f t="shared" si="19"/>
        <v>0.83470116102218128</v>
      </c>
      <c r="BJ35" s="4">
        <f t="shared" si="20"/>
        <v>0.82980430167961428</v>
      </c>
      <c r="BK35" s="4">
        <f t="shared" si="21"/>
        <v>1.2370986936753694E-3</v>
      </c>
      <c r="BL35" s="4">
        <f t="shared" si="22"/>
        <v>3.5172413816446681E-2</v>
      </c>
      <c r="BM35" s="4">
        <f t="shared" si="23"/>
        <v>1.1122493846594698E-2</v>
      </c>
    </row>
    <row r="36" spans="1:65" x14ac:dyDescent="0.25">
      <c r="A36">
        <v>2.99517636363634</v>
      </c>
      <c r="B36">
        <v>31</v>
      </c>
      <c r="C36">
        <v>331.726</v>
      </c>
      <c r="D36">
        <f t="shared" si="0"/>
        <v>324.32400000000001</v>
      </c>
      <c r="E36">
        <f t="shared" si="1"/>
        <v>0.83612644554997329</v>
      </c>
      <c r="G36">
        <v>2.99517636363634</v>
      </c>
      <c r="H36">
        <v>31</v>
      </c>
      <c r="I36">
        <v>324.517</v>
      </c>
      <c r="J36">
        <f t="shared" si="2"/>
        <v>311.27999999999997</v>
      </c>
      <c r="K36">
        <f t="shared" si="3"/>
        <v>0.81751018145269827</v>
      </c>
      <c r="M36">
        <v>3.0033466666673099</v>
      </c>
      <c r="N36">
        <v>31</v>
      </c>
      <c r="O36">
        <v>261.233</v>
      </c>
      <c r="P36">
        <f t="shared" si="4"/>
        <v>252.626</v>
      </c>
      <c r="Q36">
        <f t="shared" si="5"/>
        <v>0.85871131777886545</v>
      </c>
      <c r="S36">
        <v>3.0027636363638499</v>
      </c>
      <c r="T36">
        <v>31</v>
      </c>
      <c r="U36">
        <v>241.99799999999999</v>
      </c>
      <c r="V36">
        <f t="shared" si="6"/>
        <v>234.61599999999999</v>
      </c>
      <c r="W36">
        <f t="shared" si="7"/>
        <v>0.85319655966313768</v>
      </c>
      <c r="Y36">
        <v>2.9997618181814598</v>
      </c>
      <c r="Z36">
        <v>31</v>
      </c>
      <c r="AA36">
        <v>231.74199999999999</v>
      </c>
      <c r="AB36">
        <f t="shared" si="8"/>
        <v>224.41799999999998</v>
      </c>
      <c r="AC36">
        <f t="shared" si="9"/>
        <v>0.83096634300827898</v>
      </c>
      <c r="AE36">
        <v>2.9987612121212801</v>
      </c>
      <c r="AF36">
        <v>31</v>
      </c>
      <c r="AG36">
        <v>130.13900000000001</v>
      </c>
      <c r="AH36">
        <f t="shared" si="10"/>
        <v>120.185</v>
      </c>
      <c r="AI36">
        <f t="shared" si="11"/>
        <v>0.80489830360910009</v>
      </c>
      <c r="AK36">
        <v>2.9987612121203702</v>
      </c>
      <c r="AL36">
        <v>31</v>
      </c>
      <c r="AM36">
        <v>151.161</v>
      </c>
      <c r="AN36">
        <f t="shared" si="12"/>
        <v>144.119</v>
      </c>
      <c r="AO36">
        <f t="shared" si="13"/>
        <v>0.83526086434914748</v>
      </c>
      <c r="AQ36">
        <v>2.9987612121212801</v>
      </c>
      <c r="AR36">
        <v>31</v>
      </c>
      <c r="AS36">
        <v>125.642</v>
      </c>
      <c r="AT36">
        <f t="shared" si="14"/>
        <v>115.10299999999999</v>
      </c>
      <c r="AU36">
        <f t="shared" si="15"/>
        <v>0.83524421004356775</v>
      </c>
      <c r="AW36">
        <v>2.99517636363634</v>
      </c>
      <c r="AX36">
        <v>31</v>
      </c>
      <c r="AY36">
        <v>171.77500000000001</v>
      </c>
      <c r="AZ36">
        <f t="shared" si="16"/>
        <v>165.12900000000002</v>
      </c>
      <c r="BA36">
        <f t="shared" si="17"/>
        <v>0.83070983788156405</v>
      </c>
      <c r="BC36">
        <v>2.9961769696965299</v>
      </c>
      <c r="BD36">
        <v>31</v>
      </c>
      <c r="BE36">
        <v>192.25899999999999</v>
      </c>
      <c r="BF36">
        <f t="shared" si="18"/>
        <v>183.45899999999997</v>
      </c>
      <c r="BG36">
        <f t="shared" si="19"/>
        <v>0.8371653043148517</v>
      </c>
      <c r="BJ36" s="4">
        <f t="shared" si="20"/>
        <v>0.83397893676511858</v>
      </c>
      <c r="BK36" s="4">
        <f t="shared" si="21"/>
        <v>2.3729806026133199E-4</v>
      </c>
      <c r="BL36" s="4">
        <f t="shared" si="22"/>
        <v>1.5404481823850227E-2</v>
      </c>
      <c r="BM36" s="4">
        <f t="shared" si="23"/>
        <v>4.8713248738031425E-3</v>
      </c>
    </row>
    <row r="37" spans="1:65" x14ac:dyDescent="0.25">
      <c r="A37">
        <v>3.0971341818185398</v>
      </c>
      <c r="B37">
        <v>32</v>
      </c>
      <c r="C37">
        <v>324.02</v>
      </c>
      <c r="D37">
        <f t="shared" si="0"/>
        <v>316.61799999999999</v>
      </c>
      <c r="E37">
        <f t="shared" si="1"/>
        <v>0.81625992198277475</v>
      </c>
      <c r="G37">
        <v>3.0971341818176299</v>
      </c>
      <c r="H37">
        <v>32</v>
      </c>
      <c r="I37">
        <v>333.94600000000003</v>
      </c>
      <c r="J37">
        <f t="shared" si="2"/>
        <v>320.709</v>
      </c>
      <c r="K37">
        <f t="shared" si="3"/>
        <v>0.84227342837160579</v>
      </c>
      <c r="M37">
        <v>3.1030826666674298</v>
      </c>
      <c r="N37">
        <v>32</v>
      </c>
      <c r="O37">
        <v>257.303</v>
      </c>
      <c r="P37">
        <f t="shared" si="4"/>
        <v>248.696</v>
      </c>
      <c r="Q37">
        <f t="shared" si="5"/>
        <v>0.84535269483874476</v>
      </c>
      <c r="S37">
        <v>3.1026099393939099</v>
      </c>
      <c r="T37">
        <v>32</v>
      </c>
      <c r="U37">
        <v>251.94499999999999</v>
      </c>
      <c r="V37">
        <f t="shared" si="6"/>
        <v>244.56299999999999</v>
      </c>
      <c r="W37">
        <f t="shared" si="7"/>
        <v>0.88936948128386784</v>
      </c>
      <c r="Y37">
        <v>3.0996081212115301</v>
      </c>
      <c r="Z37">
        <v>32</v>
      </c>
      <c r="AA37">
        <v>232.541</v>
      </c>
      <c r="AB37">
        <f t="shared" si="8"/>
        <v>225.21699999999998</v>
      </c>
      <c r="AC37">
        <f t="shared" si="9"/>
        <v>0.83392484949199963</v>
      </c>
      <c r="AE37">
        <v>3.0986075151513401</v>
      </c>
      <c r="AF37">
        <v>32</v>
      </c>
      <c r="AG37">
        <v>135.99</v>
      </c>
      <c r="AH37">
        <f t="shared" si="10"/>
        <v>126.036</v>
      </c>
      <c r="AI37">
        <f t="shared" si="11"/>
        <v>0.84408339304968616</v>
      </c>
      <c r="AK37">
        <v>3.0976069090902398</v>
      </c>
      <c r="AL37">
        <v>32</v>
      </c>
      <c r="AM37">
        <v>156.63</v>
      </c>
      <c r="AN37">
        <f t="shared" si="12"/>
        <v>149.58799999999999</v>
      </c>
      <c r="AO37">
        <f t="shared" si="13"/>
        <v>0.8669571824413177</v>
      </c>
      <c r="AQ37">
        <v>3.0996081212115301</v>
      </c>
      <c r="AR37">
        <v>32</v>
      </c>
      <c r="AS37">
        <v>131.59200000000001</v>
      </c>
      <c r="AT37">
        <f t="shared" si="14"/>
        <v>121.05300000000001</v>
      </c>
      <c r="AU37">
        <f t="shared" si="15"/>
        <v>0.87842034836975591</v>
      </c>
      <c r="AW37">
        <v>3.0971341818185398</v>
      </c>
      <c r="AX37">
        <v>32</v>
      </c>
      <c r="AY37">
        <v>160.458</v>
      </c>
      <c r="AZ37">
        <f t="shared" si="16"/>
        <v>153.81200000000001</v>
      </c>
      <c r="BA37">
        <f t="shared" si="17"/>
        <v>0.77377772277576395</v>
      </c>
      <c r="BC37">
        <v>3.09613357575744</v>
      </c>
      <c r="BD37">
        <v>32</v>
      </c>
      <c r="BE37">
        <v>194.37799999999999</v>
      </c>
      <c r="BF37">
        <f t="shared" si="18"/>
        <v>185.57799999999997</v>
      </c>
      <c r="BG37">
        <f t="shared" si="19"/>
        <v>0.84683478512442312</v>
      </c>
      <c r="BJ37" s="4">
        <f t="shared" si="20"/>
        <v>0.84372538077299397</v>
      </c>
      <c r="BK37" s="4">
        <f t="shared" si="21"/>
        <v>1.064941209004813E-3</v>
      </c>
      <c r="BL37" s="4">
        <f t="shared" si="22"/>
        <v>3.2633436978118213E-2</v>
      </c>
      <c r="BM37" s="4">
        <f t="shared" si="23"/>
        <v>1.0319598873041593E-2</v>
      </c>
    </row>
    <row r="38" spans="1:65" x14ac:dyDescent="0.25">
      <c r="A38">
        <v>3.1970907878785502</v>
      </c>
      <c r="B38">
        <v>33</v>
      </c>
      <c r="C38">
        <v>320.09899999999999</v>
      </c>
      <c r="D38">
        <f t="shared" si="0"/>
        <v>312.697</v>
      </c>
      <c r="E38">
        <f t="shared" si="1"/>
        <v>0.80615135217911715</v>
      </c>
      <c r="G38">
        <v>3.1970907878785502</v>
      </c>
      <c r="H38">
        <v>33</v>
      </c>
      <c r="I38">
        <v>334.5</v>
      </c>
      <c r="J38">
        <f t="shared" si="2"/>
        <v>321.26299999999998</v>
      </c>
      <c r="K38">
        <f t="shared" si="3"/>
        <v>0.84372839059380056</v>
      </c>
      <c r="M38">
        <v>3.2018180606064499</v>
      </c>
      <c r="N38">
        <v>33</v>
      </c>
      <c r="O38">
        <v>257.49200000000002</v>
      </c>
      <c r="P38">
        <f t="shared" si="4"/>
        <v>248.88500000000002</v>
      </c>
      <c r="Q38">
        <f t="shared" si="5"/>
        <v>0.8459951324305216</v>
      </c>
      <c r="S38">
        <v>3.2004550303035999</v>
      </c>
      <c r="T38">
        <v>33</v>
      </c>
      <c r="U38">
        <v>243.125</v>
      </c>
      <c r="V38">
        <f t="shared" si="6"/>
        <v>235.74299999999999</v>
      </c>
      <c r="W38">
        <f t="shared" si="7"/>
        <v>0.85729496950193962</v>
      </c>
      <c r="Y38">
        <v>3.1994544242425</v>
      </c>
      <c r="Z38">
        <v>33</v>
      </c>
      <c r="AA38">
        <v>231.18</v>
      </c>
      <c r="AB38">
        <f t="shared" si="8"/>
        <v>223.85599999999999</v>
      </c>
      <c r="AC38">
        <f t="shared" si="9"/>
        <v>0.82888539101347181</v>
      </c>
      <c r="AE38">
        <v>3.1964526060601202</v>
      </c>
      <c r="AF38">
        <v>33</v>
      </c>
      <c r="AG38">
        <v>137.76300000000001</v>
      </c>
      <c r="AH38">
        <f t="shared" si="10"/>
        <v>127.809</v>
      </c>
      <c r="AI38">
        <f t="shared" si="11"/>
        <v>0.85595745963286152</v>
      </c>
      <c r="AK38">
        <v>3.1994544242415901</v>
      </c>
      <c r="AL38">
        <v>33</v>
      </c>
      <c r="AM38">
        <v>146.86699999999999</v>
      </c>
      <c r="AN38">
        <f t="shared" si="12"/>
        <v>139.82499999999999</v>
      </c>
      <c r="AO38">
        <f t="shared" si="13"/>
        <v>0.81037441529305321</v>
      </c>
      <c r="AQ38">
        <v>3.1974532121212098</v>
      </c>
      <c r="AR38">
        <v>33</v>
      </c>
      <c r="AS38">
        <v>132.69499999999999</v>
      </c>
      <c r="AT38">
        <f t="shared" si="14"/>
        <v>122.15599999999999</v>
      </c>
      <c r="AU38">
        <f t="shared" si="15"/>
        <v>0.8864242610712324</v>
      </c>
      <c r="AW38">
        <v>3.1970907878794601</v>
      </c>
      <c r="AX38">
        <v>33</v>
      </c>
      <c r="AY38">
        <v>168.24199999999999</v>
      </c>
      <c r="AZ38">
        <f t="shared" si="16"/>
        <v>161.596</v>
      </c>
      <c r="BA38">
        <f t="shared" si="17"/>
        <v>0.81293647368002719</v>
      </c>
      <c r="BC38">
        <v>3.19408896969707</v>
      </c>
      <c r="BD38">
        <v>33</v>
      </c>
      <c r="BE38">
        <v>198.31200000000001</v>
      </c>
      <c r="BF38">
        <f t="shared" si="18"/>
        <v>189.512</v>
      </c>
      <c r="BG38">
        <f t="shared" si="19"/>
        <v>0.86478652533435918</v>
      </c>
      <c r="BJ38" s="4">
        <f t="shared" si="20"/>
        <v>0.84125343707303846</v>
      </c>
      <c r="BK38" s="4">
        <f t="shared" si="21"/>
        <v>6.9298300275698571E-4</v>
      </c>
      <c r="BL38" s="4">
        <f t="shared" si="22"/>
        <v>2.6324570324261432E-2</v>
      </c>
      <c r="BM38" s="4">
        <f t="shared" si="23"/>
        <v>8.3245600649943397E-3</v>
      </c>
    </row>
    <row r="39" spans="1:65" x14ac:dyDescent="0.25">
      <c r="A39">
        <v>3.29504618181817</v>
      </c>
      <c r="B39">
        <v>34</v>
      </c>
      <c r="C39">
        <v>346.17599999999999</v>
      </c>
      <c r="D39">
        <f t="shared" si="0"/>
        <v>338.774</v>
      </c>
      <c r="E39">
        <f t="shared" si="1"/>
        <v>0.87337939981236867</v>
      </c>
      <c r="G39">
        <v>3.29504618181817</v>
      </c>
      <c r="H39">
        <v>34</v>
      </c>
      <c r="I39">
        <v>330.54300000000001</v>
      </c>
      <c r="J39">
        <f t="shared" si="2"/>
        <v>317.30599999999998</v>
      </c>
      <c r="K39">
        <f t="shared" si="3"/>
        <v>0.83333617847606622</v>
      </c>
      <c r="M39">
        <v>3.3035552727278601</v>
      </c>
      <c r="N39">
        <v>34</v>
      </c>
      <c r="O39">
        <v>250.785</v>
      </c>
      <c r="P39">
        <f t="shared" si="4"/>
        <v>242.178</v>
      </c>
      <c r="Q39">
        <f t="shared" si="5"/>
        <v>0.8231970957741882</v>
      </c>
      <c r="S39">
        <v>3.30230254545494</v>
      </c>
      <c r="T39">
        <v>34</v>
      </c>
      <c r="U39">
        <v>247.19200000000001</v>
      </c>
      <c r="V39">
        <f t="shared" si="6"/>
        <v>239.81</v>
      </c>
      <c r="W39">
        <f t="shared" si="7"/>
        <v>0.872084883268051</v>
      </c>
      <c r="Y39">
        <v>3.2972995151512801</v>
      </c>
      <c r="Z39">
        <v>34</v>
      </c>
      <c r="AA39">
        <v>235.35900000000001</v>
      </c>
      <c r="AB39">
        <f t="shared" si="8"/>
        <v>228.035</v>
      </c>
      <c r="AC39">
        <f t="shared" si="9"/>
        <v>0.84435923155848869</v>
      </c>
      <c r="AE39">
        <v>3.2983001212114602</v>
      </c>
      <c r="AF39">
        <v>34</v>
      </c>
      <c r="AG39">
        <v>134.751</v>
      </c>
      <c r="AH39">
        <f t="shared" si="10"/>
        <v>124.797</v>
      </c>
      <c r="AI39">
        <f t="shared" si="11"/>
        <v>0.83578561047971756</v>
      </c>
      <c r="AK39">
        <v>3.2972995151512801</v>
      </c>
      <c r="AL39">
        <v>34</v>
      </c>
      <c r="AM39">
        <v>157.30099999999999</v>
      </c>
      <c r="AN39">
        <f t="shared" si="12"/>
        <v>150.25899999999999</v>
      </c>
      <c r="AO39">
        <f t="shared" si="13"/>
        <v>0.87084605233340884</v>
      </c>
      <c r="AQ39">
        <v>3.2993007272725601</v>
      </c>
      <c r="AR39">
        <v>34</v>
      </c>
      <c r="AS39">
        <v>129.708</v>
      </c>
      <c r="AT39">
        <f t="shared" si="14"/>
        <v>119.169</v>
      </c>
      <c r="AU39">
        <f t="shared" si="15"/>
        <v>0.8647491139821023</v>
      </c>
      <c r="AW39">
        <v>3.29504618181817</v>
      </c>
      <c r="AX39">
        <v>34</v>
      </c>
      <c r="AY39">
        <v>164.71700000000001</v>
      </c>
      <c r="AZ39">
        <f t="shared" si="16"/>
        <v>158.07100000000003</v>
      </c>
      <c r="BA39">
        <f t="shared" si="17"/>
        <v>0.79520335485454829</v>
      </c>
      <c r="BC39">
        <v>3.2960467878783599</v>
      </c>
      <c r="BD39">
        <v>34</v>
      </c>
      <c r="BE39">
        <v>194.21100000000001</v>
      </c>
      <c r="BF39">
        <f t="shared" si="18"/>
        <v>185.411</v>
      </c>
      <c r="BG39">
        <f t="shared" si="19"/>
        <v>0.84607272599502337</v>
      </c>
      <c r="BJ39" s="4">
        <f t="shared" si="20"/>
        <v>0.84590136465339627</v>
      </c>
      <c r="BK39" s="4">
        <f t="shared" si="21"/>
        <v>6.4072067885792702E-4</v>
      </c>
      <c r="BL39" s="4">
        <f t="shared" si="22"/>
        <v>2.5312460940373361E-2</v>
      </c>
      <c r="BM39" s="4">
        <f t="shared" si="23"/>
        <v>8.0045029755627366E-3</v>
      </c>
    </row>
    <row r="40" spans="1:65" x14ac:dyDescent="0.25">
      <c r="A40">
        <v>3.3970040000003698</v>
      </c>
      <c r="B40">
        <v>35</v>
      </c>
      <c r="C40">
        <v>341.62200000000001</v>
      </c>
      <c r="D40">
        <f t="shared" si="0"/>
        <v>334.22</v>
      </c>
      <c r="E40">
        <f t="shared" si="1"/>
        <v>0.86163891858669761</v>
      </c>
      <c r="G40">
        <v>3.3970039999994599</v>
      </c>
      <c r="H40">
        <v>35</v>
      </c>
      <c r="I40">
        <v>335.27499999999998</v>
      </c>
      <c r="J40">
        <f t="shared" si="2"/>
        <v>322.03799999999995</v>
      </c>
      <c r="K40">
        <f t="shared" si="3"/>
        <v>0.84576376193351344</v>
      </c>
      <c r="M40">
        <v>3.40329127272798</v>
      </c>
      <c r="N40">
        <v>35</v>
      </c>
      <c r="O40">
        <v>252.446</v>
      </c>
      <c r="P40">
        <f t="shared" si="4"/>
        <v>243.839</v>
      </c>
      <c r="Q40">
        <f t="shared" si="5"/>
        <v>0.82884306847229017</v>
      </c>
      <c r="S40">
        <v>3.4021488484850102</v>
      </c>
      <c r="T40">
        <v>35</v>
      </c>
      <c r="U40">
        <v>242.33500000000001</v>
      </c>
      <c r="V40">
        <f t="shared" si="6"/>
        <v>234.953</v>
      </c>
      <c r="W40">
        <f t="shared" si="7"/>
        <v>0.85442208239222051</v>
      </c>
      <c r="Y40">
        <v>3.3991470303026201</v>
      </c>
      <c r="Z40">
        <v>35</v>
      </c>
      <c r="AA40">
        <v>237.376</v>
      </c>
      <c r="AB40">
        <f t="shared" si="8"/>
        <v>230.05199999999999</v>
      </c>
      <c r="AC40">
        <f t="shared" si="9"/>
        <v>0.85182770161814392</v>
      </c>
      <c r="AE40">
        <v>3.39814642424244</v>
      </c>
      <c r="AF40">
        <v>35</v>
      </c>
      <c r="AG40">
        <v>134.75299999999999</v>
      </c>
      <c r="AH40">
        <f t="shared" si="10"/>
        <v>124.79899999999998</v>
      </c>
      <c r="AI40">
        <f t="shared" si="11"/>
        <v>0.83579900480186431</v>
      </c>
      <c r="AK40">
        <v>3.3991470303026201</v>
      </c>
      <c r="AL40">
        <v>35</v>
      </c>
      <c r="AM40">
        <v>151.381</v>
      </c>
      <c r="AN40">
        <f t="shared" si="12"/>
        <v>144.339</v>
      </c>
      <c r="AO40">
        <f t="shared" si="13"/>
        <v>0.83653590365802977</v>
      </c>
      <c r="AQ40">
        <v>3.3991470303026201</v>
      </c>
      <c r="AR40">
        <v>35</v>
      </c>
      <c r="AS40">
        <v>122.93600000000001</v>
      </c>
      <c r="AT40">
        <f t="shared" si="14"/>
        <v>112.39700000000001</v>
      </c>
      <c r="AU40">
        <f t="shared" si="15"/>
        <v>0.81560813772244767</v>
      </c>
      <c r="AW40">
        <v>3.3970040000003698</v>
      </c>
      <c r="AX40">
        <v>35</v>
      </c>
      <c r="AY40">
        <v>171.56100000000001</v>
      </c>
      <c r="AZ40">
        <f t="shared" si="16"/>
        <v>164.91500000000002</v>
      </c>
      <c r="BA40">
        <f t="shared" si="17"/>
        <v>0.82963327407201726</v>
      </c>
      <c r="BC40">
        <v>3.3950027878790898</v>
      </c>
      <c r="BD40">
        <v>35</v>
      </c>
      <c r="BE40">
        <v>201.02500000000001</v>
      </c>
      <c r="BF40">
        <f t="shared" si="18"/>
        <v>192.22499999999999</v>
      </c>
      <c r="BG40">
        <f t="shared" si="19"/>
        <v>0.87716656376586799</v>
      </c>
      <c r="BJ40" s="4">
        <f t="shared" si="20"/>
        <v>0.84372384170230919</v>
      </c>
      <c r="BK40" s="4">
        <f t="shared" si="21"/>
        <v>3.2762173603508325E-4</v>
      </c>
      <c r="BL40" s="4">
        <f t="shared" si="22"/>
        <v>1.8100324196960761E-2</v>
      </c>
      <c r="BM40" s="4">
        <f t="shared" si="23"/>
        <v>5.7238250849854172E-3</v>
      </c>
    </row>
    <row r="41" spans="1:65" x14ac:dyDescent="0.25">
      <c r="A41">
        <v>3.4959600000001898</v>
      </c>
      <c r="B41">
        <v>36</v>
      </c>
      <c r="C41">
        <v>349.82799999999997</v>
      </c>
      <c r="D41">
        <f t="shared" si="0"/>
        <v>342.42599999999999</v>
      </c>
      <c r="E41">
        <f t="shared" si="1"/>
        <v>0.8827944717131484</v>
      </c>
      <c r="G41">
        <v>3.4949593939390899</v>
      </c>
      <c r="H41">
        <v>36</v>
      </c>
      <c r="I41">
        <v>352.90899999999999</v>
      </c>
      <c r="J41">
        <f t="shared" si="2"/>
        <v>339.67199999999997</v>
      </c>
      <c r="K41">
        <f t="shared" si="3"/>
        <v>0.89207568219738154</v>
      </c>
      <c r="M41">
        <v>3.5040278787882899</v>
      </c>
      <c r="N41">
        <v>36</v>
      </c>
      <c r="O41">
        <v>253.37799999999999</v>
      </c>
      <c r="P41">
        <f t="shared" si="4"/>
        <v>244.77099999999999</v>
      </c>
      <c r="Q41">
        <f t="shared" si="5"/>
        <v>0.83201106760211008</v>
      </c>
      <c r="S41">
        <v>3.5029957575761701</v>
      </c>
      <c r="T41">
        <v>36</v>
      </c>
      <c r="U41">
        <v>251.18799999999999</v>
      </c>
      <c r="V41">
        <f t="shared" si="6"/>
        <v>243.80599999999998</v>
      </c>
      <c r="W41">
        <f t="shared" si="7"/>
        <v>0.88661660085088367</v>
      </c>
      <c r="Y41">
        <v>3.4979927272725</v>
      </c>
      <c r="Z41">
        <v>36</v>
      </c>
      <c r="AA41">
        <v>244.06</v>
      </c>
      <c r="AB41">
        <f t="shared" si="8"/>
        <v>236.73599999999999</v>
      </c>
      <c r="AC41">
        <f t="shared" si="9"/>
        <v>0.876576959862435</v>
      </c>
      <c r="AE41">
        <v>3.4989933333326899</v>
      </c>
      <c r="AF41">
        <v>36</v>
      </c>
      <c r="AG41">
        <v>134.00299999999999</v>
      </c>
      <c r="AH41">
        <f t="shared" si="10"/>
        <v>124.04899999999998</v>
      </c>
      <c r="AI41">
        <f t="shared" si="11"/>
        <v>0.83077613399679862</v>
      </c>
      <c r="AK41">
        <v>3.4979927272725</v>
      </c>
      <c r="AL41">
        <v>36</v>
      </c>
      <c r="AM41">
        <v>156.845</v>
      </c>
      <c r="AN41">
        <f t="shared" si="12"/>
        <v>149.803</v>
      </c>
      <c r="AO41">
        <f t="shared" si="13"/>
        <v>0.86820324358408907</v>
      </c>
      <c r="AQ41">
        <v>3.4989933333326899</v>
      </c>
      <c r="AR41">
        <v>36</v>
      </c>
      <c r="AS41">
        <v>133.63999999999999</v>
      </c>
      <c r="AT41">
        <f t="shared" si="14"/>
        <v>123.10099999999998</v>
      </c>
      <c r="AU41">
        <f t="shared" si="15"/>
        <v>0.89328164774656804</v>
      </c>
      <c r="AW41">
        <v>3.4959600000001898</v>
      </c>
      <c r="AX41">
        <v>36</v>
      </c>
      <c r="AY41">
        <v>181.28100000000001</v>
      </c>
      <c r="AZ41">
        <f t="shared" si="16"/>
        <v>174.63500000000002</v>
      </c>
      <c r="BA41">
        <f t="shared" si="17"/>
        <v>0.87853140598227408</v>
      </c>
      <c r="BC41">
        <v>3.4959600000001898</v>
      </c>
      <c r="BD41">
        <v>36</v>
      </c>
      <c r="BE41">
        <v>192.60499999999999</v>
      </c>
      <c r="BF41">
        <f t="shared" si="18"/>
        <v>183.80499999999998</v>
      </c>
      <c r="BG41">
        <f t="shared" si="19"/>
        <v>0.8387441813134886</v>
      </c>
      <c r="BJ41" s="4">
        <f t="shared" si="20"/>
        <v>0.86796113948491782</v>
      </c>
      <c r="BK41" s="4">
        <f t="shared" si="21"/>
        <v>6.1171974977208832E-4</v>
      </c>
      <c r="BL41" s="4">
        <f t="shared" si="22"/>
        <v>2.4732968883093842E-2</v>
      </c>
      <c r="BM41" s="4">
        <f t="shared" si="23"/>
        <v>7.8212514968647329E-3</v>
      </c>
    </row>
    <row r="42" spans="1:65" x14ac:dyDescent="0.25">
      <c r="A42">
        <v>3.5969172121212898</v>
      </c>
      <c r="B42">
        <v>37</v>
      </c>
      <c r="C42">
        <v>344.59699999999998</v>
      </c>
      <c r="D42">
        <f t="shared" si="0"/>
        <v>337.19499999999999</v>
      </c>
      <c r="E42">
        <f t="shared" si="1"/>
        <v>0.86930864446424949</v>
      </c>
      <c r="G42">
        <v>3.5969172121212898</v>
      </c>
      <c r="H42">
        <v>37</v>
      </c>
      <c r="I42">
        <v>341.58100000000002</v>
      </c>
      <c r="J42">
        <f t="shared" si="2"/>
        <v>328.34399999999999</v>
      </c>
      <c r="K42">
        <f t="shared" si="3"/>
        <v>0.8623251189247777</v>
      </c>
      <c r="M42">
        <v>3.6017626666671201</v>
      </c>
      <c r="N42">
        <v>37</v>
      </c>
      <c r="O42">
        <v>257.33999999999997</v>
      </c>
      <c r="P42">
        <f t="shared" si="4"/>
        <v>248.73299999999998</v>
      </c>
      <c r="Q42">
        <f t="shared" si="5"/>
        <v>0.84547846304454222</v>
      </c>
      <c r="S42">
        <v>3.6008408484849399</v>
      </c>
      <c r="T42">
        <v>37</v>
      </c>
      <c r="U42">
        <v>249.01</v>
      </c>
      <c r="V42">
        <f t="shared" si="6"/>
        <v>241.62799999999999</v>
      </c>
      <c r="W42">
        <f t="shared" si="7"/>
        <v>0.87869616018636676</v>
      </c>
      <c r="Y42">
        <v>3.5998402424238498</v>
      </c>
      <c r="Z42">
        <v>37</v>
      </c>
      <c r="AA42">
        <v>247.15</v>
      </c>
      <c r="AB42">
        <f t="shared" si="8"/>
        <v>239.82599999999999</v>
      </c>
      <c r="AC42">
        <f t="shared" si="9"/>
        <v>0.88801849307231828</v>
      </c>
      <c r="AE42">
        <v>3.5988396363636599</v>
      </c>
      <c r="AF42">
        <v>37</v>
      </c>
      <c r="AG42">
        <v>133.37200000000001</v>
      </c>
      <c r="AH42">
        <f t="shared" si="10"/>
        <v>123.41800000000001</v>
      </c>
      <c r="AI42">
        <f t="shared" si="11"/>
        <v>0.82655022535947009</v>
      </c>
      <c r="AK42">
        <v>3.59783903030256</v>
      </c>
      <c r="AL42">
        <v>37</v>
      </c>
      <c r="AM42">
        <v>158.459</v>
      </c>
      <c r="AN42">
        <f t="shared" si="12"/>
        <v>151.417</v>
      </c>
      <c r="AO42">
        <f t="shared" si="13"/>
        <v>0.87755739560470769</v>
      </c>
      <c r="AQ42">
        <v>3.5998402424238498</v>
      </c>
      <c r="AR42">
        <v>37</v>
      </c>
      <c r="AS42">
        <v>140.767</v>
      </c>
      <c r="AT42">
        <f t="shared" si="14"/>
        <v>130.22800000000001</v>
      </c>
      <c r="AU42">
        <f t="shared" si="15"/>
        <v>0.94499867931812165</v>
      </c>
      <c r="AW42">
        <v>3.5969172121212898</v>
      </c>
      <c r="AX42">
        <v>37</v>
      </c>
      <c r="AY42">
        <v>170.82400000000001</v>
      </c>
      <c r="AZ42">
        <f t="shared" si="16"/>
        <v>164.17800000000003</v>
      </c>
      <c r="BA42">
        <f t="shared" si="17"/>
        <v>0.82592566880269014</v>
      </c>
      <c r="BC42">
        <v>3.5959166060602001</v>
      </c>
      <c r="BD42">
        <v>37</v>
      </c>
      <c r="BE42">
        <v>195.10300000000001</v>
      </c>
      <c r="BF42">
        <f t="shared" si="18"/>
        <v>186.303</v>
      </c>
      <c r="BG42">
        <f t="shared" si="19"/>
        <v>0.85014312565624928</v>
      </c>
      <c r="BJ42" s="4">
        <f t="shared" si="20"/>
        <v>0.86690019744334934</v>
      </c>
      <c r="BK42" s="4">
        <f t="shared" si="21"/>
        <v>1.2079478061811618E-3</v>
      </c>
      <c r="BL42" s="4">
        <f t="shared" si="22"/>
        <v>3.4755543531660694E-2</v>
      </c>
      <c r="BM42" s="4">
        <f t="shared" si="23"/>
        <v>1.0990667887718023E-2</v>
      </c>
    </row>
    <row r="43" spans="1:65" x14ac:dyDescent="0.25">
      <c r="A43">
        <v>3.6958732121211102</v>
      </c>
      <c r="B43">
        <v>38</v>
      </c>
      <c r="C43">
        <v>343.21</v>
      </c>
      <c r="D43">
        <f t="shared" si="0"/>
        <v>335.80799999999999</v>
      </c>
      <c r="E43">
        <f t="shared" si="1"/>
        <v>0.86573287646688324</v>
      </c>
      <c r="G43">
        <v>3.6968738181813001</v>
      </c>
      <c r="H43">
        <v>38</v>
      </c>
      <c r="I43">
        <v>342.75200000000001</v>
      </c>
      <c r="J43">
        <f t="shared" si="2"/>
        <v>329.51499999999999</v>
      </c>
      <c r="K43">
        <f t="shared" si="3"/>
        <v>0.86540049936194385</v>
      </c>
      <c r="M43">
        <v>3.70249927272743</v>
      </c>
      <c r="N43">
        <v>38</v>
      </c>
      <c r="O43">
        <v>271.89100000000002</v>
      </c>
      <c r="P43">
        <f t="shared" si="4"/>
        <v>263.28399999999999</v>
      </c>
      <c r="Q43">
        <f t="shared" si="5"/>
        <v>0.89493935932996138</v>
      </c>
      <c r="S43">
        <v>3.7006871515159201</v>
      </c>
      <c r="T43">
        <v>38</v>
      </c>
      <c r="U43">
        <v>253.16</v>
      </c>
      <c r="V43">
        <f t="shared" si="6"/>
        <v>245.77799999999999</v>
      </c>
      <c r="W43">
        <f t="shared" si="7"/>
        <v>0.89378790892729676</v>
      </c>
      <c r="Y43">
        <v>3.6996865454539098</v>
      </c>
      <c r="Z43">
        <v>38</v>
      </c>
      <c r="AA43">
        <v>244.20699999999999</v>
      </c>
      <c r="AB43">
        <f t="shared" si="8"/>
        <v>236.88299999999998</v>
      </c>
      <c r="AC43">
        <f t="shared" si="9"/>
        <v>0.87712126581125471</v>
      </c>
      <c r="AE43">
        <v>3.6966847272724399</v>
      </c>
      <c r="AF43">
        <v>38</v>
      </c>
      <c r="AG43">
        <v>138.15700000000001</v>
      </c>
      <c r="AH43">
        <f t="shared" si="10"/>
        <v>128.203</v>
      </c>
      <c r="AI43">
        <f t="shared" si="11"/>
        <v>0.85859614109578952</v>
      </c>
      <c r="AK43">
        <v>3.6976853333326201</v>
      </c>
      <c r="AL43">
        <v>38</v>
      </c>
      <c r="AM43">
        <v>153.958</v>
      </c>
      <c r="AN43">
        <f t="shared" si="12"/>
        <v>146.916</v>
      </c>
      <c r="AO43">
        <f t="shared" si="13"/>
        <v>0.85147125047161965</v>
      </c>
      <c r="AQ43">
        <v>3.6976853333326201</v>
      </c>
      <c r="AR43">
        <v>38</v>
      </c>
      <c r="AS43">
        <v>129.61099999999999</v>
      </c>
      <c r="AT43">
        <f t="shared" si="14"/>
        <v>119.07199999999999</v>
      </c>
      <c r="AU43">
        <f t="shared" si="15"/>
        <v>0.86404523407997791</v>
      </c>
      <c r="AW43">
        <v>3.6968738181822101</v>
      </c>
      <c r="AX43">
        <v>38</v>
      </c>
      <c r="AY43">
        <v>164.93700000000001</v>
      </c>
      <c r="AZ43">
        <f t="shared" si="16"/>
        <v>158.29100000000003</v>
      </c>
      <c r="BA43">
        <f t="shared" si="17"/>
        <v>0.79631010269613856</v>
      </c>
      <c r="BC43">
        <v>3.6948726060609198</v>
      </c>
      <c r="BD43">
        <v>38</v>
      </c>
      <c r="BE43">
        <v>205.059</v>
      </c>
      <c r="BF43">
        <f t="shared" si="18"/>
        <v>196.25899999999999</v>
      </c>
      <c r="BG43">
        <f t="shared" si="19"/>
        <v>0.89557462680777988</v>
      </c>
      <c r="BJ43" s="4">
        <f t="shared" si="20"/>
        <v>0.86629792650486459</v>
      </c>
      <c r="BK43" s="4">
        <f t="shared" si="21"/>
        <v>8.5932702717500748E-4</v>
      </c>
      <c r="BL43" s="4">
        <f t="shared" si="22"/>
        <v>2.9314280260224836E-2</v>
      </c>
      <c r="BM43" s="4">
        <f t="shared" si="23"/>
        <v>9.2699893590823899E-3</v>
      </c>
    </row>
    <row r="44" spans="1:65" x14ac:dyDescent="0.25">
      <c r="A44">
        <v>3.7958298181820198</v>
      </c>
      <c r="B44">
        <v>39</v>
      </c>
      <c r="C44">
        <v>349.95400000000001</v>
      </c>
      <c r="D44">
        <f t="shared" si="0"/>
        <v>342.55200000000002</v>
      </c>
      <c r="E44">
        <f t="shared" si="1"/>
        <v>0.88311930716208009</v>
      </c>
      <c r="G44">
        <v>3.7958298181811099</v>
      </c>
      <c r="H44">
        <v>39</v>
      </c>
      <c r="I44">
        <v>344.05500000000001</v>
      </c>
      <c r="J44">
        <f t="shared" si="2"/>
        <v>330.81799999999998</v>
      </c>
      <c r="K44">
        <f t="shared" si="3"/>
        <v>0.86882254949826121</v>
      </c>
      <c r="M44">
        <v>3.8042364848488401</v>
      </c>
      <c r="N44">
        <v>39</v>
      </c>
      <c r="O44">
        <v>260.911</v>
      </c>
      <c r="P44">
        <f t="shared" si="4"/>
        <v>252.304</v>
      </c>
      <c r="Q44">
        <f t="shared" si="5"/>
        <v>0.8576167944743569</v>
      </c>
      <c r="S44">
        <v>3.8025346666672699</v>
      </c>
      <c r="T44">
        <v>39</v>
      </c>
      <c r="U44">
        <v>249.79499999999999</v>
      </c>
      <c r="V44">
        <f t="shared" si="6"/>
        <v>242.41299999999998</v>
      </c>
      <c r="W44">
        <f t="shared" si="7"/>
        <v>0.88155086446627762</v>
      </c>
      <c r="Y44">
        <v>3.7975316363635998</v>
      </c>
      <c r="Z44">
        <v>39</v>
      </c>
      <c r="AA44">
        <v>239.75800000000001</v>
      </c>
      <c r="AB44">
        <f t="shared" si="8"/>
        <v>232.434</v>
      </c>
      <c r="AC44">
        <f t="shared" si="9"/>
        <v>0.86064767964595679</v>
      </c>
      <c r="AE44">
        <v>3.79853224242378</v>
      </c>
      <c r="AF44">
        <v>39</v>
      </c>
      <c r="AG44">
        <v>130.892</v>
      </c>
      <c r="AH44">
        <f t="shared" si="10"/>
        <v>120.93799999999999</v>
      </c>
      <c r="AI44">
        <f t="shared" si="11"/>
        <v>0.80994126589738602</v>
      </c>
      <c r="AK44">
        <v>3.7975316363635998</v>
      </c>
      <c r="AL44">
        <v>39</v>
      </c>
      <c r="AM44">
        <v>153.61199999999999</v>
      </c>
      <c r="AN44">
        <f t="shared" si="12"/>
        <v>146.57</v>
      </c>
      <c r="AO44">
        <f t="shared" si="13"/>
        <v>0.84946596137674102</v>
      </c>
      <c r="AQ44">
        <v>3.7995328484848798</v>
      </c>
      <c r="AR44">
        <v>39</v>
      </c>
      <c r="AS44">
        <v>138.20400000000001</v>
      </c>
      <c r="AT44">
        <f t="shared" si="14"/>
        <v>127.66500000000001</v>
      </c>
      <c r="AU44">
        <f t="shared" si="15"/>
        <v>0.92640028561559717</v>
      </c>
      <c r="AW44">
        <v>3.7958298181820198</v>
      </c>
      <c r="AX44">
        <v>39</v>
      </c>
      <c r="AY44">
        <v>175.61699999999999</v>
      </c>
      <c r="AZ44">
        <f t="shared" si="16"/>
        <v>168.971</v>
      </c>
      <c r="BA44">
        <f t="shared" si="17"/>
        <v>0.85003767973333422</v>
      </c>
      <c r="BC44">
        <v>3.7968304242422102</v>
      </c>
      <c r="BD44">
        <v>39</v>
      </c>
      <c r="BE44">
        <v>194.941</v>
      </c>
      <c r="BF44">
        <f t="shared" si="18"/>
        <v>186.14099999999999</v>
      </c>
      <c r="BG44">
        <f t="shared" si="19"/>
        <v>0.84940388266844813</v>
      </c>
      <c r="BJ44" s="4">
        <f t="shared" si="20"/>
        <v>0.86370062705384387</v>
      </c>
      <c r="BK44" s="4">
        <f t="shared" si="21"/>
        <v>9.0925539347084508E-4</v>
      </c>
      <c r="BL44" s="4">
        <f t="shared" si="22"/>
        <v>3.0153861999267111E-2</v>
      </c>
      <c r="BM44" s="4">
        <f t="shared" si="23"/>
        <v>9.5354884168082597E-3</v>
      </c>
    </row>
    <row r="45" spans="1:65" x14ac:dyDescent="0.25">
      <c r="A45">
        <v>3.8977876363633102</v>
      </c>
      <c r="B45">
        <v>40</v>
      </c>
      <c r="C45">
        <v>343.50900000000001</v>
      </c>
      <c r="D45">
        <f t="shared" si="0"/>
        <v>336.10700000000003</v>
      </c>
      <c r="E45">
        <f t="shared" si="1"/>
        <v>0.86650371614331623</v>
      </c>
      <c r="G45">
        <v>3.89678703030313</v>
      </c>
      <c r="H45">
        <v>40</v>
      </c>
      <c r="I45">
        <v>343.43</v>
      </c>
      <c r="J45">
        <f t="shared" si="2"/>
        <v>330.19299999999998</v>
      </c>
      <c r="K45">
        <f t="shared" si="3"/>
        <v>0.86718112099849276</v>
      </c>
      <c r="M45">
        <v>3.9019712727276699</v>
      </c>
      <c r="N45">
        <v>40</v>
      </c>
      <c r="O45">
        <v>258.17599999999999</v>
      </c>
      <c r="P45">
        <f t="shared" si="4"/>
        <v>249.56899999999999</v>
      </c>
      <c r="Q45">
        <f t="shared" si="5"/>
        <v>0.848320144667428</v>
      </c>
      <c r="S45">
        <v>3.90138036363714</v>
      </c>
      <c r="T45">
        <v>40</v>
      </c>
      <c r="U45">
        <v>248.417</v>
      </c>
      <c r="V45">
        <f t="shared" si="6"/>
        <v>241.035</v>
      </c>
      <c r="W45">
        <f t="shared" si="7"/>
        <v>0.87653967657109655</v>
      </c>
      <c r="Y45">
        <v>3.8993791515149399</v>
      </c>
      <c r="Z45">
        <v>40</v>
      </c>
      <c r="AA45">
        <v>236.239</v>
      </c>
      <c r="AB45">
        <f t="shared" si="8"/>
        <v>228.91499999999999</v>
      </c>
      <c r="AC45">
        <f t="shared" si="9"/>
        <v>0.84761766172829367</v>
      </c>
      <c r="AE45">
        <v>3.8983785454538502</v>
      </c>
      <c r="AF45">
        <v>40</v>
      </c>
      <c r="AG45">
        <v>132.95400000000001</v>
      </c>
      <c r="AH45">
        <f t="shared" si="10"/>
        <v>123</v>
      </c>
      <c r="AI45">
        <f t="shared" si="11"/>
        <v>0.82375081203078016</v>
      </c>
      <c r="AK45">
        <v>3.8993791515149399</v>
      </c>
      <c r="AL45">
        <v>40</v>
      </c>
      <c r="AM45">
        <v>157.41499999999999</v>
      </c>
      <c r="AN45">
        <f t="shared" si="12"/>
        <v>150.37299999999999</v>
      </c>
      <c r="AO45">
        <f t="shared" si="13"/>
        <v>0.87150675452073878</v>
      </c>
      <c r="AQ45">
        <v>3.8973779393936598</v>
      </c>
      <c r="AR45">
        <v>40</v>
      </c>
      <c r="AS45">
        <v>137.31899999999999</v>
      </c>
      <c r="AT45">
        <f t="shared" si="14"/>
        <v>126.77999999999999</v>
      </c>
      <c r="AU45">
        <f t="shared" si="15"/>
        <v>0.91997828857044139</v>
      </c>
      <c r="AW45">
        <v>3.8977876363642201</v>
      </c>
      <c r="AX45">
        <v>40</v>
      </c>
      <c r="AY45">
        <v>167.643</v>
      </c>
      <c r="AZ45">
        <f t="shared" si="16"/>
        <v>160.99700000000001</v>
      </c>
      <c r="BA45">
        <f t="shared" si="17"/>
        <v>0.80992310114769761</v>
      </c>
      <c r="BC45">
        <v>3.8947858181818402</v>
      </c>
      <c r="BD45">
        <v>40</v>
      </c>
      <c r="BE45">
        <v>203.68700000000001</v>
      </c>
      <c r="BF45">
        <f t="shared" si="18"/>
        <v>194.887</v>
      </c>
      <c r="BG45">
        <f t="shared" si="19"/>
        <v>0.88931387755306923</v>
      </c>
      <c r="BJ45" s="4">
        <f t="shared" si="20"/>
        <v>0.86206351539313553</v>
      </c>
      <c r="BK45" s="4">
        <f t="shared" si="21"/>
        <v>1.002821270128843E-3</v>
      </c>
      <c r="BL45" s="4">
        <f t="shared" si="22"/>
        <v>3.1667353380553341E-2</v>
      </c>
      <c r="BM45" s="4">
        <f t="shared" si="23"/>
        <v>1.0014096415198143E-2</v>
      </c>
    </row>
    <row r="46" spans="1:65" x14ac:dyDescent="0.25">
      <c r="A46">
        <v>3.9957430303029402</v>
      </c>
      <c r="B46">
        <v>41</v>
      </c>
      <c r="C46">
        <v>328.26499999999999</v>
      </c>
      <c r="D46">
        <f t="shared" si="0"/>
        <v>320.863</v>
      </c>
      <c r="E46">
        <f t="shared" si="1"/>
        <v>0.82720378294082797</v>
      </c>
      <c r="G46">
        <v>3.9957430303029402</v>
      </c>
      <c r="H46">
        <v>41</v>
      </c>
      <c r="I46">
        <v>340.30700000000002</v>
      </c>
      <c r="J46">
        <f t="shared" si="2"/>
        <v>327.07</v>
      </c>
      <c r="K46">
        <f t="shared" si="3"/>
        <v>0.85897923107084961</v>
      </c>
      <c r="M46">
        <v>4.0037084848490796</v>
      </c>
      <c r="N46">
        <v>41</v>
      </c>
      <c r="O46">
        <v>259.822</v>
      </c>
      <c r="P46">
        <f t="shared" si="4"/>
        <v>251.215</v>
      </c>
      <c r="Q46">
        <f t="shared" si="5"/>
        <v>0.85391513025507149</v>
      </c>
      <c r="S46">
        <v>4.0022272727273904</v>
      </c>
      <c r="T46">
        <v>41</v>
      </c>
      <c r="U46">
        <v>240.75700000000001</v>
      </c>
      <c r="V46">
        <f t="shared" si="6"/>
        <v>233.375</v>
      </c>
      <c r="W46">
        <f t="shared" si="7"/>
        <v>0.84868358130470545</v>
      </c>
      <c r="Y46">
        <v>3.9982248484848202</v>
      </c>
      <c r="Z46">
        <v>41</v>
      </c>
      <c r="AA46">
        <v>243.756</v>
      </c>
      <c r="AB46">
        <f t="shared" si="8"/>
        <v>236.43199999999999</v>
      </c>
      <c r="AC46">
        <f t="shared" si="9"/>
        <v>0.87545132034922968</v>
      </c>
      <c r="AE46">
        <v>3.9982248484848202</v>
      </c>
      <c r="AF46">
        <v>41</v>
      </c>
      <c r="AG46">
        <v>130.79</v>
      </c>
      <c r="AH46">
        <f t="shared" si="10"/>
        <v>120.83599999999998</v>
      </c>
      <c r="AI46">
        <f t="shared" si="11"/>
        <v>0.80925815546789703</v>
      </c>
      <c r="AK46">
        <v>3.9982248484848202</v>
      </c>
      <c r="AL46">
        <v>41</v>
      </c>
      <c r="AM46">
        <v>154.16499999999999</v>
      </c>
      <c r="AN46">
        <f t="shared" si="12"/>
        <v>147.12299999999999</v>
      </c>
      <c r="AO46">
        <f t="shared" si="13"/>
        <v>0.85267094654861342</v>
      </c>
      <c r="AQ46">
        <v>3.9992254545450101</v>
      </c>
      <c r="AR46">
        <v>41</v>
      </c>
      <c r="AS46">
        <v>140.26499999999999</v>
      </c>
      <c r="AT46">
        <f t="shared" si="14"/>
        <v>129.726</v>
      </c>
      <c r="AU46">
        <f t="shared" si="15"/>
        <v>0.94135591941228181</v>
      </c>
      <c r="AW46">
        <v>3.9957430303038501</v>
      </c>
      <c r="AX46">
        <v>41</v>
      </c>
      <c r="AY46">
        <v>169.429</v>
      </c>
      <c r="AZ46">
        <f t="shared" si="16"/>
        <v>162.78300000000002</v>
      </c>
      <c r="BA46">
        <f t="shared" si="17"/>
        <v>0.81890788135260695</v>
      </c>
      <c r="BC46">
        <v>3.9947424242427498</v>
      </c>
      <c r="BD46">
        <v>41</v>
      </c>
      <c r="BE46">
        <v>190.03200000000001</v>
      </c>
      <c r="BF46">
        <f t="shared" si="18"/>
        <v>181.232</v>
      </c>
      <c r="BG46">
        <f t="shared" si="19"/>
        <v>0.82700299484674622</v>
      </c>
      <c r="BJ46" s="4">
        <f t="shared" si="20"/>
        <v>0.85134289435488297</v>
      </c>
      <c r="BK46" s="4">
        <f t="shared" si="21"/>
        <v>1.4172899235525239E-3</v>
      </c>
      <c r="BL46" s="4">
        <f t="shared" si="22"/>
        <v>3.7646911208657263E-2</v>
      </c>
      <c r="BM46" s="4">
        <f t="shared" si="23"/>
        <v>1.1904998628947942E-2</v>
      </c>
    </row>
    <row r="47" spans="1:65" x14ac:dyDescent="0.25">
      <c r="A47">
        <v>4.0977008484851396</v>
      </c>
      <c r="B47">
        <v>42</v>
      </c>
      <c r="C47">
        <v>335.09100000000001</v>
      </c>
      <c r="D47">
        <f t="shared" si="0"/>
        <v>327.68900000000002</v>
      </c>
      <c r="E47">
        <f t="shared" si="1"/>
        <v>0.84480161448374225</v>
      </c>
      <c r="G47">
        <v>4.0977008484842301</v>
      </c>
      <c r="H47">
        <v>42</v>
      </c>
      <c r="I47">
        <v>339.63299999999998</v>
      </c>
      <c r="J47">
        <f t="shared" si="2"/>
        <v>326.39599999999996</v>
      </c>
      <c r="K47">
        <f t="shared" si="3"/>
        <v>0.85720911457669913</v>
      </c>
      <c r="M47">
        <v>4.1024438787881001</v>
      </c>
      <c r="N47">
        <v>42</v>
      </c>
      <c r="O47">
        <v>269.44499999999999</v>
      </c>
      <c r="P47">
        <f t="shared" si="4"/>
        <v>260.83799999999997</v>
      </c>
      <c r="Q47">
        <f t="shared" si="5"/>
        <v>0.88662506118453244</v>
      </c>
      <c r="S47">
        <v>4.1010729696972703</v>
      </c>
      <c r="T47">
        <v>42</v>
      </c>
      <c r="U47">
        <v>259.33999999999997</v>
      </c>
      <c r="V47">
        <f t="shared" si="6"/>
        <v>251.95799999999997</v>
      </c>
      <c r="W47">
        <f t="shared" si="7"/>
        <v>0.91626188657041641</v>
      </c>
      <c r="Y47">
        <v>4.10007236363617</v>
      </c>
      <c r="Z47">
        <v>42</v>
      </c>
      <c r="AA47">
        <v>239.27799999999999</v>
      </c>
      <c r="AB47">
        <f t="shared" si="8"/>
        <v>231.95399999999998</v>
      </c>
      <c r="AC47">
        <f t="shared" si="9"/>
        <v>0.85887035409879042</v>
      </c>
      <c r="AE47">
        <v>4.0970705454537804</v>
      </c>
      <c r="AF47">
        <v>42</v>
      </c>
      <c r="AG47">
        <v>131.19800000000001</v>
      </c>
      <c r="AH47">
        <f t="shared" si="10"/>
        <v>121.244</v>
      </c>
      <c r="AI47">
        <f t="shared" si="11"/>
        <v>0.81199059718585287</v>
      </c>
      <c r="AK47">
        <v>4.0980711515148798</v>
      </c>
      <c r="AL47">
        <v>42</v>
      </c>
      <c r="AM47">
        <v>153.036</v>
      </c>
      <c r="AN47">
        <f t="shared" si="12"/>
        <v>145.994</v>
      </c>
      <c r="AO47">
        <f t="shared" si="13"/>
        <v>0.84612767664075828</v>
      </c>
      <c r="AQ47">
        <v>4.0980711515148798</v>
      </c>
      <c r="AR47">
        <v>42</v>
      </c>
      <c r="AS47">
        <v>132.697</v>
      </c>
      <c r="AT47">
        <f t="shared" si="14"/>
        <v>122.158</v>
      </c>
      <c r="AU47">
        <f t="shared" si="15"/>
        <v>0.88643877405890514</v>
      </c>
      <c r="AW47">
        <v>4.09569963636386</v>
      </c>
      <c r="AX47">
        <v>42</v>
      </c>
      <c r="AY47">
        <v>172.50299999999999</v>
      </c>
      <c r="AZ47">
        <f t="shared" si="16"/>
        <v>165.857</v>
      </c>
      <c r="BA47">
        <f t="shared" si="17"/>
        <v>0.83437216710282591</v>
      </c>
      <c r="BC47">
        <v>4.0946990303027597</v>
      </c>
      <c r="BD47">
        <v>42</v>
      </c>
      <c r="BE47">
        <v>203.01499999999999</v>
      </c>
      <c r="BF47">
        <f t="shared" si="18"/>
        <v>194.21499999999997</v>
      </c>
      <c r="BG47">
        <f t="shared" si="19"/>
        <v>0.88624738812219039</v>
      </c>
      <c r="BJ47" s="4">
        <f t="shared" si="20"/>
        <v>0.86289446340247122</v>
      </c>
      <c r="BK47" s="4">
        <f t="shared" si="21"/>
        <v>9.5251497035595141E-4</v>
      </c>
      <c r="BL47" s="4">
        <f t="shared" si="22"/>
        <v>3.0862841255398885E-2</v>
      </c>
      <c r="BM47" s="4">
        <f t="shared" si="23"/>
        <v>9.7596873431270905E-3</v>
      </c>
    </row>
    <row r="48" spans="1:65" x14ac:dyDescent="0.25">
      <c r="A48">
        <v>4.1956562424238601</v>
      </c>
      <c r="B48">
        <v>43</v>
      </c>
      <c r="C48">
        <v>341.29599999999999</v>
      </c>
      <c r="D48">
        <f t="shared" si="0"/>
        <v>333.89400000000001</v>
      </c>
      <c r="E48">
        <f t="shared" si="1"/>
        <v>0.86079847131406495</v>
      </c>
      <c r="G48">
        <v>4.1956562424238601</v>
      </c>
      <c r="H48">
        <v>43</v>
      </c>
      <c r="I48">
        <v>341.42599999999999</v>
      </c>
      <c r="J48">
        <f t="shared" si="2"/>
        <v>328.18899999999996</v>
      </c>
      <c r="K48">
        <f t="shared" si="3"/>
        <v>0.86191804465683497</v>
      </c>
      <c r="M48">
        <v>4.2021798787882201</v>
      </c>
      <c r="N48">
        <v>43</v>
      </c>
      <c r="O48">
        <v>265.80099999999999</v>
      </c>
      <c r="P48">
        <f t="shared" si="4"/>
        <v>257.19399999999996</v>
      </c>
      <c r="Q48">
        <f t="shared" si="5"/>
        <v>0.87423859248381997</v>
      </c>
      <c r="S48">
        <v>4.2009192727273303</v>
      </c>
      <c r="T48">
        <v>43</v>
      </c>
      <c r="U48">
        <v>249.76599999999999</v>
      </c>
      <c r="V48">
        <f t="shared" si="6"/>
        <v>242.38399999999999</v>
      </c>
      <c r="W48">
        <f t="shared" si="7"/>
        <v>0.88144540405338923</v>
      </c>
      <c r="Y48">
        <v>4.1979174545449496</v>
      </c>
      <c r="Z48">
        <v>43</v>
      </c>
      <c r="AA48">
        <v>248.42400000000001</v>
      </c>
      <c r="AB48">
        <f t="shared" si="8"/>
        <v>241.1</v>
      </c>
      <c r="AC48">
        <f t="shared" si="9"/>
        <v>0.89273581129542234</v>
      </c>
      <c r="AE48">
        <v>4.1969168484847597</v>
      </c>
      <c r="AF48">
        <v>43</v>
      </c>
      <c r="AG48">
        <v>135.767</v>
      </c>
      <c r="AH48">
        <f t="shared" si="10"/>
        <v>125.81299999999999</v>
      </c>
      <c r="AI48">
        <f t="shared" si="11"/>
        <v>0.84258992613031325</v>
      </c>
      <c r="AK48">
        <v>4.19991866666623</v>
      </c>
      <c r="AL48">
        <v>43</v>
      </c>
      <c r="AM48">
        <v>155.185</v>
      </c>
      <c r="AN48">
        <f t="shared" si="12"/>
        <v>148.143</v>
      </c>
      <c r="AO48">
        <f t="shared" si="13"/>
        <v>0.85858249243524976</v>
      </c>
      <c r="AQ48">
        <v>4.1979174545449496</v>
      </c>
      <c r="AR48">
        <v>43</v>
      </c>
      <c r="AS48">
        <v>133.86699999999999</v>
      </c>
      <c r="AT48">
        <f t="shared" si="14"/>
        <v>123.32799999999999</v>
      </c>
      <c r="AU48">
        <f t="shared" si="15"/>
        <v>0.89492887184741599</v>
      </c>
      <c r="AW48">
        <v>4.1956562424247696</v>
      </c>
      <c r="AX48">
        <v>43</v>
      </c>
      <c r="AY48">
        <v>163.91499999999999</v>
      </c>
      <c r="AZ48">
        <f t="shared" si="16"/>
        <v>157.26900000000001</v>
      </c>
      <c r="BA48">
        <f t="shared" si="17"/>
        <v>0.79116875590475133</v>
      </c>
      <c r="BC48">
        <v>4.1946556363636702</v>
      </c>
      <c r="BD48">
        <v>43</v>
      </c>
      <c r="BE48">
        <v>196.755</v>
      </c>
      <c r="BF48">
        <f t="shared" si="18"/>
        <v>187.95499999999998</v>
      </c>
      <c r="BG48">
        <f t="shared" si="19"/>
        <v>0.85768157884049268</v>
      </c>
      <c r="BJ48" s="4">
        <f t="shared" si="20"/>
        <v>0.86160879489617537</v>
      </c>
      <c r="BK48" s="4">
        <f t="shared" si="21"/>
        <v>8.8677464249090586E-4</v>
      </c>
      <c r="BL48" s="4">
        <f t="shared" si="22"/>
        <v>2.9778761601028776E-2</v>
      </c>
      <c r="BM48" s="4">
        <f t="shared" si="23"/>
        <v>9.4168712558413258E-3</v>
      </c>
    </row>
    <row r="49" spans="1:65" x14ac:dyDescent="0.25">
      <c r="A49">
        <v>4.2956128484847698</v>
      </c>
      <c r="B49">
        <v>44</v>
      </c>
      <c r="C49">
        <v>346.41399999999999</v>
      </c>
      <c r="D49">
        <f t="shared" si="0"/>
        <v>339.012</v>
      </c>
      <c r="E49">
        <f t="shared" si="1"/>
        <v>0.8739929778825728</v>
      </c>
      <c r="G49">
        <v>4.2956128484847698</v>
      </c>
      <c r="H49">
        <v>44</v>
      </c>
      <c r="I49">
        <v>355.94200000000001</v>
      </c>
      <c r="J49">
        <f t="shared" si="2"/>
        <v>342.70499999999998</v>
      </c>
      <c r="K49">
        <f t="shared" si="3"/>
        <v>0.90004120642105823</v>
      </c>
      <c r="M49">
        <v>4.3019158787883498</v>
      </c>
      <c r="N49">
        <v>44</v>
      </c>
      <c r="O49">
        <v>263.541</v>
      </c>
      <c r="P49">
        <f t="shared" si="4"/>
        <v>254.934</v>
      </c>
      <c r="Q49">
        <f t="shared" si="5"/>
        <v>0.86655653450807635</v>
      </c>
      <c r="S49">
        <v>4.3007655757582999</v>
      </c>
      <c r="T49">
        <v>44</v>
      </c>
      <c r="U49">
        <v>243.18799999999999</v>
      </c>
      <c r="V49">
        <f t="shared" si="6"/>
        <v>235.80599999999998</v>
      </c>
      <c r="W49">
        <f t="shared" si="7"/>
        <v>0.85752407315752477</v>
      </c>
      <c r="Y49">
        <v>4.29776375757592</v>
      </c>
      <c r="Z49">
        <v>44</v>
      </c>
      <c r="AA49">
        <v>241.35</v>
      </c>
      <c r="AB49">
        <f t="shared" si="8"/>
        <v>234.02599999999998</v>
      </c>
      <c r="AC49">
        <f t="shared" si="9"/>
        <v>0.86654247604405843</v>
      </c>
      <c r="AE49">
        <v>4.2967631515148197</v>
      </c>
      <c r="AF49">
        <v>44</v>
      </c>
      <c r="AG49">
        <v>132.62799999999999</v>
      </c>
      <c r="AH49">
        <f t="shared" si="10"/>
        <v>122.67399999999998</v>
      </c>
      <c r="AI49">
        <f t="shared" si="11"/>
        <v>0.82156753752084477</v>
      </c>
      <c r="AK49">
        <v>4.2977637575750096</v>
      </c>
      <c r="AL49">
        <v>44</v>
      </c>
      <c r="AM49">
        <v>161.785</v>
      </c>
      <c r="AN49">
        <f t="shared" si="12"/>
        <v>154.74299999999999</v>
      </c>
      <c r="AO49">
        <f t="shared" si="13"/>
        <v>0.89683367170171957</v>
      </c>
      <c r="AQ49">
        <v>4.2977637575750096</v>
      </c>
      <c r="AR49">
        <v>44</v>
      </c>
      <c r="AS49">
        <v>138.303</v>
      </c>
      <c r="AT49">
        <f t="shared" si="14"/>
        <v>127.764</v>
      </c>
      <c r="AU49">
        <f t="shared" si="15"/>
        <v>0.9271186785053942</v>
      </c>
      <c r="AW49">
        <v>4.2956128484856801</v>
      </c>
      <c r="AX49">
        <v>44</v>
      </c>
      <c r="AY49">
        <v>174.76599999999999</v>
      </c>
      <c r="AZ49">
        <f t="shared" si="16"/>
        <v>168.12</v>
      </c>
      <c r="BA49">
        <f t="shared" si="17"/>
        <v>0.8457565778551831</v>
      </c>
      <c r="BC49">
        <v>4.2966134545458701</v>
      </c>
      <c r="BD49">
        <v>44</v>
      </c>
      <c r="BE49">
        <v>197.958</v>
      </c>
      <c r="BF49">
        <f t="shared" si="18"/>
        <v>189.15799999999999</v>
      </c>
      <c r="BG49">
        <f t="shared" si="19"/>
        <v>0.86317114250916405</v>
      </c>
      <c r="BJ49" s="4">
        <f t="shared" si="20"/>
        <v>0.87191048761055967</v>
      </c>
      <c r="BK49" s="4">
        <f t="shared" si="21"/>
        <v>8.9156095649956359E-4</v>
      </c>
      <c r="BL49" s="4">
        <f t="shared" si="22"/>
        <v>2.9859018009632594E-2</v>
      </c>
      <c r="BM49" s="4">
        <f t="shared" si="23"/>
        <v>9.4422505606426461E-3</v>
      </c>
    </row>
    <row r="50" spans="1:65" x14ac:dyDescent="0.25">
      <c r="A50">
        <v>4.39556945454569</v>
      </c>
      <c r="B50">
        <v>45</v>
      </c>
      <c r="C50">
        <v>347.26799999999997</v>
      </c>
      <c r="D50">
        <f t="shared" si="0"/>
        <v>339.86599999999999</v>
      </c>
      <c r="E50">
        <f t="shared" si="1"/>
        <v>0.8761946403697759</v>
      </c>
      <c r="G50">
        <v>4.3955694545447797</v>
      </c>
      <c r="H50">
        <v>45</v>
      </c>
      <c r="I50">
        <v>336.46899999999999</v>
      </c>
      <c r="J50">
        <f t="shared" si="2"/>
        <v>323.23199999999997</v>
      </c>
      <c r="K50">
        <f t="shared" si="3"/>
        <v>0.84889954693947112</v>
      </c>
      <c r="M50">
        <v>4.4026524848486499</v>
      </c>
      <c r="N50">
        <v>45</v>
      </c>
      <c r="O50">
        <v>272.62400000000002</v>
      </c>
      <c r="P50">
        <f t="shared" si="4"/>
        <v>264.01700000000005</v>
      </c>
      <c r="Q50">
        <f t="shared" si="5"/>
        <v>0.89743092946103242</v>
      </c>
      <c r="S50">
        <v>4.4016124848485498</v>
      </c>
      <c r="T50">
        <v>45</v>
      </c>
      <c r="U50">
        <v>255.61600000000001</v>
      </c>
      <c r="V50">
        <f t="shared" si="6"/>
        <v>248.23400000000001</v>
      </c>
      <c r="W50">
        <f t="shared" si="7"/>
        <v>0.90271931492915802</v>
      </c>
      <c r="Y50">
        <v>4.3996112727272703</v>
      </c>
      <c r="Z50">
        <v>45</v>
      </c>
      <c r="AA50">
        <v>238.26900000000001</v>
      </c>
      <c r="AB50">
        <f t="shared" si="8"/>
        <v>230.94499999999999</v>
      </c>
      <c r="AC50">
        <f t="shared" si="9"/>
        <v>0.85513426768818457</v>
      </c>
      <c r="AE50">
        <v>4.39761006060598</v>
      </c>
      <c r="AF50">
        <v>45</v>
      </c>
      <c r="AG50">
        <v>132.13800000000001</v>
      </c>
      <c r="AH50">
        <f t="shared" si="10"/>
        <v>122.184</v>
      </c>
      <c r="AI50">
        <f t="shared" si="11"/>
        <v>0.81828592859486859</v>
      </c>
      <c r="AK50">
        <v>4.3996112727272703</v>
      </c>
      <c r="AL50">
        <v>45</v>
      </c>
      <c r="AM50">
        <v>159.61000000000001</v>
      </c>
      <c r="AN50">
        <f t="shared" si="12"/>
        <v>152.56800000000001</v>
      </c>
      <c r="AO50">
        <f t="shared" si="13"/>
        <v>0.88422816944345117</v>
      </c>
      <c r="AQ50">
        <v>4.39761006060598</v>
      </c>
      <c r="AR50">
        <v>45</v>
      </c>
      <c r="AS50">
        <v>139.79599999999999</v>
      </c>
      <c r="AT50">
        <f t="shared" si="14"/>
        <v>129.25700000000001</v>
      </c>
      <c r="AU50">
        <f t="shared" si="15"/>
        <v>0.93795262380304112</v>
      </c>
      <c r="AW50">
        <v>4.39556945454569</v>
      </c>
      <c r="AX50">
        <v>45</v>
      </c>
      <c r="AY50">
        <v>167.07599999999999</v>
      </c>
      <c r="AZ50">
        <f t="shared" si="16"/>
        <v>160.43</v>
      </c>
      <c r="BA50">
        <f t="shared" si="17"/>
        <v>0.8070707101195993</v>
      </c>
      <c r="BC50">
        <v>4.3945688484845897</v>
      </c>
      <c r="BD50">
        <v>45</v>
      </c>
      <c r="BE50">
        <v>195.202</v>
      </c>
      <c r="BF50">
        <f t="shared" si="18"/>
        <v>186.40199999999999</v>
      </c>
      <c r="BG50">
        <f t="shared" si="19"/>
        <v>0.85059488525990545</v>
      </c>
      <c r="BJ50" s="4">
        <f t="shared" si="20"/>
        <v>0.86785110166084889</v>
      </c>
      <c r="BK50" s="4">
        <f t="shared" si="21"/>
        <v>1.5902692863664931E-3</v>
      </c>
      <c r="BL50" s="4">
        <f t="shared" si="22"/>
        <v>3.9878180579942371E-2</v>
      </c>
      <c r="BM50" s="4">
        <f t="shared" si="23"/>
        <v>1.2610587957611226E-2</v>
      </c>
    </row>
    <row r="51" spans="1:65" x14ac:dyDescent="0.25">
      <c r="A51">
        <v>4.4955260606056902</v>
      </c>
      <c r="B51">
        <v>46</v>
      </c>
      <c r="C51">
        <v>333.85599999999999</v>
      </c>
      <c r="D51">
        <f t="shared" si="0"/>
        <v>326.45400000000001</v>
      </c>
      <c r="E51">
        <f t="shared" si="1"/>
        <v>0.84161771147238873</v>
      </c>
      <c r="G51">
        <v>4.4955260606056902</v>
      </c>
      <c r="H51">
        <v>46</v>
      </c>
      <c r="I51">
        <v>340.26</v>
      </c>
      <c r="J51">
        <f t="shared" si="2"/>
        <v>327.02299999999997</v>
      </c>
      <c r="K51">
        <f t="shared" si="3"/>
        <v>0.8588557956476669</v>
      </c>
      <c r="M51">
        <v>4.5043896969700601</v>
      </c>
      <c r="N51">
        <v>46</v>
      </c>
      <c r="O51">
        <v>271.45299999999997</v>
      </c>
      <c r="P51">
        <f t="shared" si="4"/>
        <v>262.846</v>
      </c>
      <c r="Q51">
        <f t="shared" si="5"/>
        <v>0.89345053570457389</v>
      </c>
      <c r="S51">
        <v>4.5024593939397102</v>
      </c>
      <c r="T51">
        <v>46</v>
      </c>
      <c r="U51">
        <v>244.303</v>
      </c>
      <c r="V51">
        <f t="shared" si="6"/>
        <v>236.92099999999999</v>
      </c>
      <c r="W51">
        <f t="shared" si="7"/>
        <v>0.8615788442047867</v>
      </c>
      <c r="Y51">
        <v>4.4984569696971404</v>
      </c>
      <c r="Z51">
        <v>46</v>
      </c>
      <c r="AA51">
        <v>247.077</v>
      </c>
      <c r="AB51">
        <f t="shared" si="8"/>
        <v>239.75299999999999</v>
      </c>
      <c r="AC51">
        <f t="shared" si="9"/>
        <v>0.88774819147868678</v>
      </c>
      <c r="AE51">
        <v>4.49845696969623</v>
      </c>
      <c r="AF51">
        <v>46</v>
      </c>
      <c r="AG51">
        <v>135.65799999999999</v>
      </c>
      <c r="AH51">
        <f t="shared" si="10"/>
        <v>125.70399999999998</v>
      </c>
      <c r="AI51">
        <f t="shared" si="11"/>
        <v>0.84185993557331029</v>
      </c>
      <c r="AK51">
        <v>4.49845696969623</v>
      </c>
      <c r="AL51">
        <v>46</v>
      </c>
      <c r="AM51">
        <v>149.148</v>
      </c>
      <c r="AN51">
        <f t="shared" si="12"/>
        <v>142.10599999999999</v>
      </c>
      <c r="AO51">
        <f t="shared" si="13"/>
        <v>0.82359425467287417</v>
      </c>
      <c r="AQ51">
        <v>4.4994575757573303</v>
      </c>
      <c r="AR51">
        <v>46</v>
      </c>
      <c r="AS51">
        <v>133.54</v>
      </c>
      <c r="AT51">
        <f t="shared" si="14"/>
        <v>123.00099999999999</v>
      </c>
      <c r="AU51">
        <f t="shared" si="15"/>
        <v>0.89255599836293464</v>
      </c>
      <c r="AW51">
        <v>4.4955260606065996</v>
      </c>
      <c r="AX51">
        <v>46</v>
      </c>
      <c r="AY51">
        <v>170.274</v>
      </c>
      <c r="AZ51">
        <f t="shared" si="16"/>
        <v>163.62800000000001</v>
      </c>
      <c r="BA51">
        <f t="shared" si="17"/>
        <v>0.82315879919871471</v>
      </c>
      <c r="BC51">
        <v>4.4955260606056902</v>
      </c>
      <c r="BD51">
        <v>46</v>
      </c>
      <c r="BE51">
        <v>199.16200000000001</v>
      </c>
      <c r="BF51">
        <f t="shared" si="18"/>
        <v>190.36199999999999</v>
      </c>
      <c r="BG51">
        <f t="shared" si="19"/>
        <v>0.86866526940615507</v>
      </c>
      <c r="BJ51" s="4">
        <f t="shared" si="20"/>
        <v>0.85930853357220904</v>
      </c>
      <c r="BK51" s="4">
        <f t="shared" si="21"/>
        <v>7.080582139095252E-4</v>
      </c>
      <c r="BL51" s="4">
        <f t="shared" si="22"/>
        <v>2.660936327516172E-2</v>
      </c>
      <c r="BM51" s="4">
        <f t="shared" si="23"/>
        <v>8.4146195036348802E-3</v>
      </c>
    </row>
    <row r="52" spans="1:65" x14ac:dyDescent="0.25">
      <c r="A52">
        <v>4.5964832727268004</v>
      </c>
      <c r="B52">
        <v>47</v>
      </c>
      <c r="C52">
        <v>339.11900000000003</v>
      </c>
      <c r="D52">
        <f t="shared" si="0"/>
        <v>331.71700000000004</v>
      </c>
      <c r="E52">
        <f t="shared" si="1"/>
        <v>0.8551860366130799</v>
      </c>
      <c r="G52">
        <v>4.5954826666666104</v>
      </c>
      <c r="H52">
        <v>47</v>
      </c>
      <c r="I52">
        <v>349.46100000000001</v>
      </c>
      <c r="J52">
        <f t="shared" si="2"/>
        <v>336.22399999999999</v>
      </c>
      <c r="K52">
        <f t="shared" si="3"/>
        <v>0.8830202494498588</v>
      </c>
      <c r="M52">
        <v>4.60412569697018</v>
      </c>
      <c r="N52">
        <v>47</v>
      </c>
      <c r="O52">
        <v>276.02300000000002</v>
      </c>
      <c r="P52">
        <f t="shared" si="4"/>
        <v>267.41600000000005</v>
      </c>
      <c r="Q52">
        <f t="shared" si="5"/>
        <v>0.90898460869092312</v>
      </c>
      <c r="S52">
        <v>4.6033063030308696</v>
      </c>
      <c r="T52">
        <v>47</v>
      </c>
      <c r="U52">
        <v>249.84899999999999</v>
      </c>
      <c r="V52">
        <f t="shared" si="6"/>
        <v>242.46699999999998</v>
      </c>
      <c r="W52">
        <f t="shared" si="7"/>
        <v>0.88174723902820773</v>
      </c>
      <c r="Y52">
        <v>4.6003044848484897</v>
      </c>
      <c r="Z52">
        <v>47</v>
      </c>
      <c r="AA52">
        <v>244.565</v>
      </c>
      <c r="AB52">
        <f t="shared" si="8"/>
        <v>237.24099999999999</v>
      </c>
      <c r="AC52">
        <f t="shared" si="9"/>
        <v>0.87844685444851622</v>
      </c>
      <c r="AE52">
        <v>4.5993038787873903</v>
      </c>
      <c r="AF52">
        <v>47</v>
      </c>
      <c r="AG52">
        <v>143.01300000000001</v>
      </c>
      <c r="AH52">
        <f t="shared" si="10"/>
        <v>133.059</v>
      </c>
      <c r="AI52">
        <f t="shared" si="11"/>
        <v>0.8911175552683217</v>
      </c>
      <c r="AK52">
        <v>4.5983032727272004</v>
      </c>
      <c r="AL52">
        <v>47</v>
      </c>
      <c r="AM52">
        <v>153.40700000000001</v>
      </c>
      <c r="AN52">
        <f t="shared" si="12"/>
        <v>146.36500000000001</v>
      </c>
      <c r="AO52">
        <f t="shared" si="13"/>
        <v>0.8482778565661917</v>
      </c>
      <c r="AQ52">
        <v>4.5983032727272004</v>
      </c>
      <c r="AR52">
        <v>47</v>
      </c>
      <c r="AS52">
        <v>139.066</v>
      </c>
      <c r="AT52">
        <f t="shared" si="14"/>
        <v>128.52700000000002</v>
      </c>
      <c r="AU52">
        <f t="shared" si="15"/>
        <v>0.93265538330251729</v>
      </c>
      <c r="AW52">
        <v>4.5964832727277098</v>
      </c>
      <c r="AX52">
        <v>47</v>
      </c>
      <c r="AY52">
        <v>170.208</v>
      </c>
      <c r="AZ52">
        <f t="shared" si="16"/>
        <v>163.56200000000001</v>
      </c>
      <c r="BA52">
        <f t="shared" si="17"/>
        <v>0.82282677484623756</v>
      </c>
      <c r="BC52">
        <v>4.5954826666666104</v>
      </c>
      <c r="BD52">
        <v>47</v>
      </c>
      <c r="BE52">
        <v>206.053</v>
      </c>
      <c r="BF52">
        <f t="shared" si="18"/>
        <v>197.25299999999999</v>
      </c>
      <c r="BG52">
        <f t="shared" si="19"/>
        <v>0.90011047575762126</v>
      </c>
      <c r="BJ52" s="4">
        <f t="shared" si="20"/>
        <v>0.88023730339714756</v>
      </c>
      <c r="BK52" s="4">
        <f t="shared" si="21"/>
        <v>1.0050618802856142E-3</v>
      </c>
      <c r="BL52" s="4">
        <f t="shared" si="22"/>
        <v>3.1702710929597394E-2</v>
      </c>
      <c r="BM52" s="4">
        <f t="shared" si="23"/>
        <v>1.0025277453944175E-2</v>
      </c>
    </row>
    <row r="53" spans="1:65" x14ac:dyDescent="0.25">
      <c r="A53">
        <v>4.69643987878771</v>
      </c>
      <c r="B53">
        <v>48</v>
      </c>
      <c r="C53">
        <v>344.012</v>
      </c>
      <c r="D53">
        <f t="shared" si="0"/>
        <v>336.61</v>
      </c>
      <c r="E53">
        <f t="shared" si="1"/>
        <v>0.86780047987992415</v>
      </c>
      <c r="G53">
        <v>4.6954392727266097</v>
      </c>
      <c r="H53">
        <v>48</v>
      </c>
      <c r="I53">
        <v>340.83300000000003</v>
      </c>
      <c r="J53">
        <f t="shared" si="2"/>
        <v>327.596</v>
      </c>
      <c r="K53">
        <f t="shared" si="3"/>
        <v>0.86036065729625477</v>
      </c>
      <c r="M53">
        <v>4.7028610909091997</v>
      </c>
      <c r="N53">
        <v>48</v>
      </c>
      <c r="O53">
        <v>264.202</v>
      </c>
      <c r="P53">
        <f t="shared" si="4"/>
        <v>255.595</v>
      </c>
      <c r="Q53">
        <f t="shared" si="5"/>
        <v>0.86880336650894652</v>
      </c>
      <c r="S53">
        <v>4.7011513939396501</v>
      </c>
      <c r="T53">
        <v>48</v>
      </c>
      <c r="U53">
        <v>250.584</v>
      </c>
      <c r="V53">
        <f t="shared" si="6"/>
        <v>243.202</v>
      </c>
      <c r="W53">
        <f t="shared" si="7"/>
        <v>0.88442011501003515</v>
      </c>
      <c r="Y53">
        <v>4.6981495757572702</v>
      </c>
      <c r="Z53">
        <v>48</v>
      </c>
      <c r="AA53">
        <v>248.126</v>
      </c>
      <c r="AB53">
        <f t="shared" si="8"/>
        <v>240.80199999999999</v>
      </c>
      <c r="AC53">
        <f t="shared" si="9"/>
        <v>0.89163238835155656</v>
      </c>
      <c r="AE53">
        <v>4.6971489696961699</v>
      </c>
      <c r="AF53">
        <v>48</v>
      </c>
      <c r="AG53">
        <v>139.90700000000001</v>
      </c>
      <c r="AH53">
        <f t="shared" si="10"/>
        <v>129.953</v>
      </c>
      <c r="AI53">
        <f t="shared" si="11"/>
        <v>0.87031617297427621</v>
      </c>
      <c r="AK53">
        <v>4.6981495757572702</v>
      </c>
      <c r="AL53">
        <v>48</v>
      </c>
      <c r="AM53">
        <v>163.923</v>
      </c>
      <c r="AN53">
        <f t="shared" si="12"/>
        <v>156.881</v>
      </c>
      <c r="AO53">
        <f t="shared" si="13"/>
        <v>0.90922473553076699</v>
      </c>
      <c r="AQ53">
        <v>4.6981495757572702</v>
      </c>
      <c r="AR53">
        <v>48</v>
      </c>
      <c r="AS53">
        <v>138.62</v>
      </c>
      <c r="AT53">
        <f t="shared" si="14"/>
        <v>128.08100000000002</v>
      </c>
      <c r="AU53">
        <f t="shared" si="15"/>
        <v>0.92941898705151227</v>
      </c>
      <c r="AW53">
        <v>4.6964398787886203</v>
      </c>
      <c r="AX53">
        <v>48</v>
      </c>
      <c r="AY53">
        <v>179.49100000000001</v>
      </c>
      <c r="AZ53">
        <f t="shared" si="16"/>
        <v>172.84500000000003</v>
      </c>
      <c r="BA53">
        <f t="shared" si="17"/>
        <v>0.86952650308933588</v>
      </c>
      <c r="BC53">
        <v>4.69543927272752</v>
      </c>
      <c r="BD53">
        <v>48</v>
      </c>
      <c r="BE53">
        <v>199.934</v>
      </c>
      <c r="BF53">
        <f t="shared" si="18"/>
        <v>191.13399999999999</v>
      </c>
      <c r="BG53">
        <f t="shared" si="19"/>
        <v>0.87218808166900985</v>
      </c>
      <c r="BJ53" s="4">
        <f t="shared" si="20"/>
        <v>0.88236914873616201</v>
      </c>
      <c r="BK53" s="4">
        <f t="shared" si="21"/>
        <v>4.7993733912264028E-4</v>
      </c>
      <c r="BL53" s="4">
        <f t="shared" si="22"/>
        <v>2.1907472221199785E-2</v>
      </c>
      <c r="BM53" s="4">
        <f t="shared" si="23"/>
        <v>6.9277509995859417E-3</v>
      </c>
    </row>
    <row r="54" spans="1:65" x14ac:dyDescent="0.25">
      <c r="A54">
        <v>4.7963964848486196</v>
      </c>
      <c r="B54">
        <v>49</v>
      </c>
      <c r="C54">
        <v>336.39499999999998</v>
      </c>
      <c r="D54">
        <f t="shared" si="0"/>
        <v>328.99299999999999</v>
      </c>
      <c r="E54">
        <f t="shared" si="1"/>
        <v>0.84816340357427256</v>
      </c>
      <c r="G54">
        <v>4.7963964848486196</v>
      </c>
      <c r="H54">
        <v>49</v>
      </c>
      <c r="I54">
        <v>344.81900000000002</v>
      </c>
      <c r="J54">
        <f t="shared" si="2"/>
        <v>331.58199999999999</v>
      </c>
      <c r="K54">
        <f t="shared" si="3"/>
        <v>0.87082903169637826</v>
      </c>
      <c r="M54">
        <v>4.8025970909093303</v>
      </c>
      <c r="N54">
        <v>49</v>
      </c>
      <c r="O54">
        <v>276.60399999999998</v>
      </c>
      <c r="P54">
        <f t="shared" si="4"/>
        <v>267.99699999999996</v>
      </c>
      <c r="Q54">
        <f t="shared" si="5"/>
        <v>0.91095950943601445</v>
      </c>
      <c r="S54">
        <v>4.8009976969697101</v>
      </c>
      <c r="T54">
        <v>49</v>
      </c>
      <c r="U54">
        <v>255.18799999999999</v>
      </c>
      <c r="V54">
        <f t="shared" si="6"/>
        <v>247.80599999999998</v>
      </c>
      <c r="W54">
        <f t="shared" si="7"/>
        <v>0.90116286469756324</v>
      </c>
      <c r="Y54">
        <v>4.7979958787873302</v>
      </c>
      <c r="Z54">
        <v>49</v>
      </c>
      <c r="AA54">
        <v>240.16300000000001</v>
      </c>
      <c r="AB54">
        <f t="shared" si="8"/>
        <v>232.839</v>
      </c>
      <c r="AC54">
        <f t="shared" si="9"/>
        <v>0.86214729807637835</v>
      </c>
      <c r="AE54">
        <v>4.7969952727271403</v>
      </c>
      <c r="AF54">
        <v>49</v>
      </c>
      <c r="AG54">
        <v>132.74600000000001</v>
      </c>
      <c r="AH54">
        <f t="shared" si="10"/>
        <v>122.792</v>
      </c>
      <c r="AI54">
        <f t="shared" si="11"/>
        <v>0.82235780252750856</v>
      </c>
      <c r="AK54">
        <v>4.7979958787873302</v>
      </c>
      <c r="AL54">
        <v>49</v>
      </c>
      <c r="AM54">
        <v>148.697</v>
      </c>
      <c r="AN54">
        <f t="shared" si="12"/>
        <v>141.655</v>
      </c>
      <c r="AO54">
        <f t="shared" si="13"/>
        <v>0.82098042408966543</v>
      </c>
      <c r="AQ54">
        <v>4.7999970909086098</v>
      </c>
      <c r="AR54">
        <v>49</v>
      </c>
      <c r="AS54">
        <v>136.83199999999999</v>
      </c>
      <c r="AT54">
        <f t="shared" si="14"/>
        <v>126.29299999999999</v>
      </c>
      <c r="AU54">
        <f t="shared" si="15"/>
        <v>0.91644437607214668</v>
      </c>
      <c r="AW54">
        <v>4.7963964848486196</v>
      </c>
      <c r="AX54">
        <v>49</v>
      </c>
      <c r="AY54">
        <v>176.477</v>
      </c>
      <c r="AZ54">
        <f t="shared" si="16"/>
        <v>169.83100000000002</v>
      </c>
      <c r="BA54">
        <f t="shared" si="17"/>
        <v>0.85436405765955037</v>
      </c>
      <c r="BC54">
        <v>4.7953958787875299</v>
      </c>
      <c r="BD54">
        <v>49</v>
      </c>
      <c r="BE54">
        <v>198.95400000000001</v>
      </c>
      <c r="BF54">
        <f t="shared" si="18"/>
        <v>190.154</v>
      </c>
      <c r="BG54">
        <f t="shared" si="19"/>
        <v>0.86771611791564507</v>
      </c>
      <c r="BJ54" s="4">
        <f t="shared" si="20"/>
        <v>0.86751248857451235</v>
      </c>
      <c r="BK54" s="4">
        <f t="shared" si="21"/>
        <v>1.1339549182678035E-3</v>
      </c>
      <c r="BL54" s="4">
        <f t="shared" si="22"/>
        <v>3.3674247107660829E-2</v>
      </c>
      <c r="BM54" s="4">
        <f t="shared" si="23"/>
        <v>1.0648731935154549E-2</v>
      </c>
    </row>
    <row r="55" spans="1:65" x14ac:dyDescent="0.25">
      <c r="A55">
        <v>4.8963530909086304</v>
      </c>
      <c r="B55">
        <v>50</v>
      </c>
      <c r="C55">
        <v>341.12799999999999</v>
      </c>
      <c r="D55">
        <f t="shared" si="0"/>
        <v>333.726</v>
      </c>
      <c r="E55">
        <f t="shared" si="1"/>
        <v>0.86036535738215603</v>
      </c>
      <c r="G55">
        <v>4.8963530909086304</v>
      </c>
      <c r="H55">
        <v>50</v>
      </c>
      <c r="I55">
        <v>347.447</v>
      </c>
      <c r="J55">
        <f t="shared" si="2"/>
        <v>334.21</v>
      </c>
      <c r="K55">
        <f t="shared" si="3"/>
        <v>0.87773091025220484</v>
      </c>
      <c r="M55">
        <v>4.9023330909094502</v>
      </c>
      <c r="N55">
        <v>50</v>
      </c>
      <c r="O55">
        <v>272.858</v>
      </c>
      <c r="P55">
        <f t="shared" si="4"/>
        <v>264.25099999999998</v>
      </c>
      <c r="Q55">
        <f t="shared" si="5"/>
        <v>0.89822632838418437</v>
      </c>
      <c r="S55">
        <v>4.9018446060608696</v>
      </c>
      <c r="T55">
        <v>50</v>
      </c>
      <c r="U55">
        <v>246.67099999999999</v>
      </c>
      <c r="V55">
        <f t="shared" si="6"/>
        <v>239.28899999999999</v>
      </c>
      <c r="W55">
        <f t="shared" si="7"/>
        <v>0.87019023240202098</v>
      </c>
      <c r="Y55">
        <v>4.8988427878784897</v>
      </c>
      <c r="Z55">
        <v>50</v>
      </c>
      <c r="AA55">
        <v>249.11600000000001</v>
      </c>
      <c r="AB55">
        <f t="shared" si="8"/>
        <v>241.792</v>
      </c>
      <c r="AC55">
        <f t="shared" si="9"/>
        <v>0.8952981222925871</v>
      </c>
      <c r="AE55">
        <v>4.8978421818173903</v>
      </c>
      <c r="AF55">
        <v>50</v>
      </c>
      <c r="AG55">
        <v>131.96199999999999</v>
      </c>
      <c r="AH55">
        <f t="shared" si="10"/>
        <v>122.00799999999998</v>
      </c>
      <c r="AI55">
        <f t="shared" si="11"/>
        <v>0.81710722824594639</v>
      </c>
      <c r="AK55">
        <v>4.8998433939386796</v>
      </c>
      <c r="AL55">
        <v>50</v>
      </c>
      <c r="AM55">
        <v>153.56399999999999</v>
      </c>
      <c r="AN55">
        <f t="shared" si="12"/>
        <v>146.52199999999999</v>
      </c>
      <c r="AO55">
        <f t="shared" si="13"/>
        <v>0.84918777098207576</v>
      </c>
      <c r="AQ55">
        <v>4.8978421818182998</v>
      </c>
      <c r="AR55">
        <v>50</v>
      </c>
      <c r="AS55">
        <v>145.953</v>
      </c>
      <c r="AT55">
        <f t="shared" si="14"/>
        <v>135.41400000000002</v>
      </c>
      <c r="AU55">
        <f t="shared" si="15"/>
        <v>0.98263085635335046</v>
      </c>
      <c r="AW55">
        <v>4.8963530909095399</v>
      </c>
      <c r="AX55">
        <v>50</v>
      </c>
      <c r="AY55">
        <v>171.00899999999999</v>
      </c>
      <c r="AZ55">
        <f t="shared" si="16"/>
        <v>164.363</v>
      </c>
      <c r="BA55">
        <f t="shared" si="17"/>
        <v>0.82685634312402723</v>
      </c>
      <c r="BC55">
        <v>4.8953524848484404</v>
      </c>
      <c r="BD55">
        <v>50</v>
      </c>
      <c r="BE55">
        <v>201.28899999999999</v>
      </c>
      <c r="BF55">
        <f t="shared" si="18"/>
        <v>192.48899999999998</v>
      </c>
      <c r="BG55">
        <f t="shared" si="19"/>
        <v>0.87837125604228461</v>
      </c>
      <c r="BJ55" s="4">
        <f t="shared" si="20"/>
        <v>0.87559644054608388</v>
      </c>
      <c r="BK55" s="4">
        <f t="shared" si="21"/>
        <v>2.1249006308399067E-3</v>
      </c>
      <c r="BL55" s="4">
        <f t="shared" si="22"/>
        <v>4.6096644463994411E-2</v>
      </c>
      <c r="BM55" s="4">
        <f t="shared" si="23"/>
        <v>1.4577038899721392E-2</v>
      </c>
    </row>
    <row r="56" spans="1:65" x14ac:dyDescent="0.25">
      <c r="A56">
        <v>4.99630969696954</v>
      </c>
      <c r="B56">
        <v>51</v>
      </c>
      <c r="C56">
        <v>348.70699999999999</v>
      </c>
      <c r="D56">
        <f t="shared" si="0"/>
        <v>341.30500000000001</v>
      </c>
      <c r="E56">
        <f t="shared" si="1"/>
        <v>0.87990446744130446</v>
      </c>
      <c r="G56">
        <v>4.99630969696954</v>
      </c>
      <c r="H56">
        <v>51</v>
      </c>
      <c r="I56">
        <v>351.613</v>
      </c>
      <c r="J56">
        <f t="shared" si="2"/>
        <v>338.37599999999998</v>
      </c>
      <c r="K56">
        <f t="shared" si="3"/>
        <v>0.88867201606026169</v>
      </c>
      <c r="M56">
        <v>5.0030696969697601</v>
      </c>
      <c r="N56">
        <v>51</v>
      </c>
      <c r="O56">
        <v>263.53800000000001</v>
      </c>
      <c r="P56">
        <f t="shared" si="4"/>
        <v>254.93100000000001</v>
      </c>
      <c r="Q56">
        <f t="shared" si="5"/>
        <v>0.86654633708598472</v>
      </c>
      <c r="S56">
        <v>5.0026915151520299</v>
      </c>
      <c r="T56">
        <v>51</v>
      </c>
      <c r="U56">
        <v>257.505</v>
      </c>
      <c r="V56">
        <f t="shared" si="6"/>
        <v>250.12299999999999</v>
      </c>
      <c r="W56">
        <f t="shared" si="7"/>
        <v>0.90958878803075227</v>
      </c>
      <c r="Y56">
        <v>4.9986890909085497</v>
      </c>
      <c r="Z56">
        <v>51</v>
      </c>
      <c r="AA56">
        <v>239.404</v>
      </c>
      <c r="AB56">
        <f t="shared" si="8"/>
        <v>232.07999999999998</v>
      </c>
      <c r="AC56">
        <f t="shared" si="9"/>
        <v>0.85933690205492164</v>
      </c>
      <c r="AE56">
        <v>4.9976884848483598</v>
      </c>
      <c r="AF56">
        <v>51</v>
      </c>
      <c r="AG56">
        <v>137.839</v>
      </c>
      <c r="AH56">
        <f t="shared" si="10"/>
        <v>127.88499999999999</v>
      </c>
      <c r="AI56">
        <f t="shared" si="11"/>
        <v>0.85646644387444149</v>
      </c>
      <c r="AK56">
        <v>4.9986890909085497</v>
      </c>
      <c r="AL56">
        <v>51</v>
      </c>
      <c r="AM56">
        <v>156.143</v>
      </c>
      <c r="AN56">
        <f t="shared" si="12"/>
        <v>149.101</v>
      </c>
      <c r="AO56">
        <f t="shared" si="13"/>
        <v>0.8641347090621101</v>
      </c>
      <c r="AQ56">
        <v>4.9986890909085497</v>
      </c>
      <c r="AR56">
        <v>51</v>
      </c>
      <c r="AS56">
        <v>129.64599999999999</v>
      </c>
      <c r="AT56">
        <f t="shared" si="14"/>
        <v>119.10699999999999</v>
      </c>
      <c r="AU56">
        <f t="shared" si="15"/>
        <v>0.86429921136424959</v>
      </c>
      <c r="AW56">
        <v>4.9963096969704504</v>
      </c>
      <c r="AX56">
        <v>51</v>
      </c>
      <c r="AY56">
        <v>158.58099999999999</v>
      </c>
      <c r="AZ56">
        <f t="shared" si="16"/>
        <v>151.935</v>
      </c>
      <c r="BA56">
        <f t="shared" si="17"/>
        <v>0.76433515141819675</v>
      </c>
      <c r="BC56">
        <v>4.99530909090935</v>
      </c>
      <c r="BD56">
        <v>51</v>
      </c>
      <c r="BE56">
        <v>200.90199999999999</v>
      </c>
      <c r="BF56">
        <f t="shared" si="18"/>
        <v>192.10199999999998</v>
      </c>
      <c r="BG56">
        <f t="shared" si="19"/>
        <v>0.87660528668253745</v>
      </c>
      <c r="BJ56" s="4">
        <f t="shared" si="20"/>
        <v>0.86298893130747589</v>
      </c>
      <c r="BK56" s="4">
        <f t="shared" si="21"/>
        <v>1.4563156898027329E-3</v>
      </c>
      <c r="BL56" s="4">
        <f t="shared" si="22"/>
        <v>3.8161704492890941E-2</v>
      </c>
      <c r="BM56" s="4">
        <f t="shared" si="23"/>
        <v>1.2067790559181628E-2</v>
      </c>
    </row>
    <row r="57" spans="1:65" x14ac:dyDescent="0.25">
      <c r="A57">
        <v>5.0962663030304602</v>
      </c>
      <c r="B57">
        <v>52</v>
      </c>
      <c r="C57">
        <v>337.23200000000003</v>
      </c>
      <c r="D57">
        <f t="shared" si="0"/>
        <v>329.83000000000004</v>
      </c>
      <c r="E57">
        <f t="shared" si="1"/>
        <v>0.85032123905646118</v>
      </c>
      <c r="G57">
        <v>5.0972669090906404</v>
      </c>
      <c r="H57">
        <v>52</v>
      </c>
      <c r="I57">
        <v>352.20699999999999</v>
      </c>
      <c r="J57">
        <f t="shared" si="2"/>
        <v>338.96999999999997</v>
      </c>
      <c r="K57">
        <f t="shared" si="3"/>
        <v>0.89023202970644166</v>
      </c>
      <c r="M57">
        <v>5.1028056969698801</v>
      </c>
      <c r="N57">
        <v>52</v>
      </c>
      <c r="O57">
        <v>274.81200000000001</v>
      </c>
      <c r="P57">
        <f t="shared" si="4"/>
        <v>266.20500000000004</v>
      </c>
      <c r="Q57">
        <f t="shared" si="5"/>
        <v>0.90486824930657539</v>
      </c>
      <c r="S57">
        <v>5.1015372121219098</v>
      </c>
      <c r="T57">
        <v>52</v>
      </c>
      <c r="U57">
        <v>260.18700000000001</v>
      </c>
      <c r="V57">
        <f t="shared" si="6"/>
        <v>252.80500000000001</v>
      </c>
      <c r="W57">
        <f t="shared" si="7"/>
        <v>0.91934205793995094</v>
      </c>
      <c r="Y57">
        <v>5.1005366060599</v>
      </c>
      <c r="Z57">
        <v>52</v>
      </c>
      <c r="AA57">
        <v>244.53800000000001</v>
      </c>
      <c r="AB57">
        <f t="shared" si="8"/>
        <v>237.214</v>
      </c>
      <c r="AC57">
        <f t="shared" si="9"/>
        <v>0.87834687988648819</v>
      </c>
      <c r="AE57">
        <v>5.0975347878784296</v>
      </c>
      <c r="AF57">
        <v>52</v>
      </c>
      <c r="AG57">
        <v>137.08099999999999</v>
      </c>
      <c r="AH57">
        <f t="shared" si="10"/>
        <v>127.12699999999998</v>
      </c>
      <c r="AI57">
        <f t="shared" si="11"/>
        <v>0.85138999578078833</v>
      </c>
      <c r="AK57">
        <v>5.0985353939386098</v>
      </c>
      <c r="AL57">
        <v>52</v>
      </c>
      <c r="AM57">
        <v>153.22300000000001</v>
      </c>
      <c r="AN57">
        <f t="shared" si="12"/>
        <v>146.18100000000001</v>
      </c>
      <c r="AO57">
        <f t="shared" si="13"/>
        <v>0.84721146005330827</v>
      </c>
      <c r="AQ57">
        <v>5.0985353939395202</v>
      </c>
      <c r="AR57">
        <v>52</v>
      </c>
      <c r="AS57">
        <v>142.541</v>
      </c>
      <c r="AT57">
        <f t="shared" si="14"/>
        <v>132.00200000000001</v>
      </c>
      <c r="AU57">
        <f t="shared" si="15"/>
        <v>0.95787169938377836</v>
      </c>
      <c r="AW57">
        <v>5.0962663030304602</v>
      </c>
      <c r="AX57">
        <v>52</v>
      </c>
      <c r="AY57">
        <v>178.51400000000001</v>
      </c>
      <c r="AZ57">
        <f t="shared" si="16"/>
        <v>171.86800000000002</v>
      </c>
      <c r="BA57">
        <f t="shared" si="17"/>
        <v>0.86461153653827405</v>
      </c>
      <c r="BC57">
        <v>5.0952656969693599</v>
      </c>
      <c r="BD57">
        <v>52</v>
      </c>
      <c r="BE57">
        <v>194.578</v>
      </c>
      <c r="BF57">
        <f t="shared" si="18"/>
        <v>185.77799999999999</v>
      </c>
      <c r="BG57">
        <f t="shared" si="19"/>
        <v>0.84774743078837522</v>
      </c>
      <c r="BJ57" s="4">
        <f t="shared" si="20"/>
        <v>0.88119425784404426</v>
      </c>
      <c r="BK57" s="4">
        <f t="shared" si="21"/>
        <v>1.3749862449278819E-3</v>
      </c>
      <c r="BL57" s="4">
        <f t="shared" si="22"/>
        <v>3.7080806961659857E-2</v>
      </c>
      <c r="BM57" s="4">
        <f t="shared" si="23"/>
        <v>1.1725980747587308E-2</v>
      </c>
    </row>
    <row r="58" spans="1:65" x14ac:dyDescent="0.25">
      <c r="A58">
        <v>5.1962229090904604</v>
      </c>
      <c r="B58">
        <v>53</v>
      </c>
      <c r="C58">
        <v>339.14499999999998</v>
      </c>
      <c r="D58">
        <f t="shared" si="0"/>
        <v>331.74299999999999</v>
      </c>
      <c r="E58">
        <f t="shared" si="1"/>
        <v>0.85525306615016095</v>
      </c>
      <c r="G58">
        <v>5.1962229090904604</v>
      </c>
      <c r="H58">
        <v>53</v>
      </c>
      <c r="I58">
        <v>353.76</v>
      </c>
      <c r="J58">
        <f t="shared" si="2"/>
        <v>340.52299999999997</v>
      </c>
      <c r="K58">
        <f t="shared" si="3"/>
        <v>0.8943106512426664</v>
      </c>
      <c r="M58">
        <v>5.20254169697</v>
      </c>
      <c r="N58">
        <v>53</v>
      </c>
      <c r="O58">
        <v>266.48</v>
      </c>
      <c r="P58">
        <f t="shared" si="4"/>
        <v>257.87300000000005</v>
      </c>
      <c r="Q58">
        <f t="shared" si="5"/>
        <v>0.87654660901724057</v>
      </c>
      <c r="S58">
        <v>5.2013835151519698</v>
      </c>
      <c r="T58">
        <v>53</v>
      </c>
      <c r="U58">
        <v>253.65899999999999</v>
      </c>
      <c r="V58">
        <f t="shared" si="6"/>
        <v>246.27699999999999</v>
      </c>
      <c r="W58">
        <f t="shared" si="7"/>
        <v>0.89560255534216993</v>
      </c>
      <c r="Y58">
        <v>5.19838169696959</v>
      </c>
      <c r="Z58">
        <v>53</v>
      </c>
      <c r="AA58">
        <v>239.30799999999999</v>
      </c>
      <c r="AB58">
        <f t="shared" si="8"/>
        <v>231.98399999999998</v>
      </c>
      <c r="AC58">
        <f t="shared" si="9"/>
        <v>0.85898143694548834</v>
      </c>
      <c r="AE58">
        <v>5.1973810909084897</v>
      </c>
      <c r="AF58">
        <v>53</v>
      </c>
      <c r="AG58">
        <v>126.202</v>
      </c>
      <c r="AH58">
        <f t="shared" si="10"/>
        <v>116.24799999999999</v>
      </c>
      <c r="AI58">
        <f t="shared" si="11"/>
        <v>0.77853158046304161</v>
      </c>
      <c r="AK58">
        <v>5.19838169696959</v>
      </c>
      <c r="AL58">
        <v>53</v>
      </c>
      <c r="AM58">
        <v>153.1</v>
      </c>
      <c r="AN58">
        <f t="shared" si="12"/>
        <v>146.05799999999999</v>
      </c>
      <c r="AO58">
        <f t="shared" si="13"/>
        <v>0.84649859716697851</v>
      </c>
      <c r="AQ58">
        <v>5.19838169696959</v>
      </c>
      <c r="AR58">
        <v>53</v>
      </c>
      <c r="AS58">
        <v>131.858</v>
      </c>
      <c r="AT58">
        <f t="shared" si="14"/>
        <v>121.319</v>
      </c>
      <c r="AU58">
        <f t="shared" si="15"/>
        <v>0.8803505757302208</v>
      </c>
      <c r="AW58">
        <v>5.1962229090913699</v>
      </c>
      <c r="AX58">
        <v>53</v>
      </c>
      <c r="AY58">
        <v>180.309</v>
      </c>
      <c r="AZ58">
        <f t="shared" si="16"/>
        <v>173.66300000000001</v>
      </c>
      <c r="BA58">
        <f t="shared" si="17"/>
        <v>0.87364159279124831</v>
      </c>
      <c r="BC58">
        <v>5.1952223030302704</v>
      </c>
      <c r="BD58">
        <v>53</v>
      </c>
      <c r="BE58">
        <v>207.09700000000001</v>
      </c>
      <c r="BF58">
        <f t="shared" si="18"/>
        <v>198.297</v>
      </c>
      <c r="BG58">
        <f t="shared" si="19"/>
        <v>0.90487448612345078</v>
      </c>
      <c r="BJ58" s="4">
        <f t="shared" si="20"/>
        <v>0.86645911509726647</v>
      </c>
      <c r="BK58" s="4">
        <f t="shared" si="21"/>
        <v>1.3064746589353138E-3</v>
      </c>
      <c r="BL58" s="4">
        <f t="shared" si="22"/>
        <v>3.6145188600079453E-2</v>
      </c>
      <c r="BM58" s="4">
        <f t="shared" si="23"/>
        <v>1.1430112243260402E-2</v>
      </c>
    </row>
    <row r="59" spans="1:65" x14ac:dyDescent="0.25">
      <c r="A59">
        <v>5.2961795151513797</v>
      </c>
      <c r="B59">
        <v>54</v>
      </c>
      <c r="C59">
        <v>341.21</v>
      </c>
      <c r="D59">
        <f t="shared" si="0"/>
        <v>333.80799999999999</v>
      </c>
      <c r="E59">
        <f t="shared" si="1"/>
        <v>0.86057675822987345</v>
      </c>
      <c r="G59">
        <v>5.2961795151513797</v>
      </c>
      <c r="H59">
        <v>54</v>
      </c>
      <c r="I59">
        <v>337.54599999999999</v>
      </c>
      <c r="J59">
        <f t="shared" si="2"/>
        <v>324.30899999999997</v>
      </c>
      <c r="K59">
        <f t="shared" si="3"/>
        <v>0.85172805653027217</v>
      </c>
      <c r="M59">
        <v>5.30227769697012</v>
      </c>
      <c r="N59">
        <v>54</v>
      </c>
      <c r="O59">
        <v>274.60500000000002</v>
      </c>
      <c r="P59">
        <f t="shared" si="4"/>
        <v>265.99800000000005</v>
      </c>
      <c r="Q59">
        <f t="shared" si="5"/>
        <v>0.90416462718224844</v>
      </c>
      <c r="S59">
        <v>5.3012298181820299</v>
      </c>
      <c r="T59">
        <v>54</v>
      </c>
      <c r="U59">
        <v>251.505</v>
      </c>
      <c r="V59">
        <f t="shared" si="6"/>
        <v>244.12299999999999</v>
      </c>
      <c r="W59">
        <f t="shared" si="7"/>
        <v>0.88776939226073315</v>
      </c>
      <c r="Y59">
        <v>5.29822799999965</v>
      </c>
      <c r="Z59">
        <v>54</v>
      </c>
      <c r="AA59">
        <v>248.77600000000001</v>
      </c>
      <c r="AB59">
        <f t="shared" si="8"/>
        <v>241.452</v>
      </c>
      <c r="AC59">
        <f t="shared" si="9"/>
        <v>0.89403918336334431</v>
      </c>
      <c r="AE59">
        <v>5.2972273939394601</v>
      </c>
      <c r="AF59">
        <v>54</v>
      </c>
      <c r="AG59">
        <v>132.74199999999999</v>
      </c>
      <c r="AH59">
        <f t="shared" si="10"/>
        <v>122.78799999999998</v>
      </c>
      <c r="AI59">
        <f t="shared" si="11"/>
        <v>0.82233101388321472</v>
      </c>
      <c r="AK59">
        <v>5.29822799999965</v>
      </c>
      <c r="AL59">
        <v>54</v>
      </c>
      <c r="AM59">
        <v>150.43899999999999</v>
      </c>
      <c r="AN59">
        <f t="shared" si="12"/>
        <v>143.39699999999999</v>
      </c>
      <c r="AO59">
        <f t="shared" si="13"/>
        <v>0.83107641716272451</v>
      </c>
      <c r="AQ59">
        <v>5.29822799999965</v>
      </c>
      <c r="AR59">
        <v>54</v>
      </c>
      <c r="AS59">
        <v>132.65199999999999</v>
      </c>
      <c r="AT59">
        <f t="shared" si="14"/>
        <v>122.11299999999999</v>
      </c>
      <c r="AU59">
        <f t="shared" si="15"/>
        <v>0.88611223183626997</v>
      </c>
      <c r="AW59">
        <v>5.2961795151522804</v>
      </c>
      <c r="AX59">
        <v>54</v>
      </c>
      <c r="AY59">
        <v>175.166</v>
      </c>
      <c r="AZ59">
        <f t="shared" si="16"/>
        <v>168.52</v>
      </c>
      <c r="BA59">
        <f t="shared" si="17"/>
        <v>0.84776884665807439</v>
      </c>
      <c r="BC59">
        <v>5.2951789090911898</v>
      </c>
      <c r="BD59">
        <v>54</v>
      </c>
      <c r="BE59">
        <v>205.44300000000001</v>
      </c>
      <c r="BF59">
        <f t="shared" si="18"/>
        <v>196.643</v>
      </c>
      <c r="BG59">
        <f t="shared" si="19"/>
        <v>0.89732690648256774</v>
      </c>
      <c r="BJ59" s="4">
        <f t="shared" si="20"/>
        <v>0.86828934335893249</v>
      </c>
      <c r="BK59" s="4">
        <f t="shared" si="21"/>
        <v>8.6024654229273985E-4</v>
      </c>
      <c r="BL59" s="4">
        <f t="shared" si="22"/>
        <v>2.9329959807213167E-2</v>
      </c>
      <c r="BM59" s="4">
        <f t="shared" si="23"/>
        <v>9.2749476671986665E-3</v>
      </c>
    </row>
    <row r="60" spans="1:65" x14ac:dyDescent="0.25">
      <c r="A60">
        <v>5.3961361212122902</v>
      </c>
      <c r="B60">
        <v>55</v>
      </c>
      <c r="C60">
        <v>356.46899999999999</v>
      </c>
      <c r="D60">
        <f t="shared" si="0"/>
        <v>349.06700000000001</v>
      </c>
      <c r="E60">
        <f t="shared" si="1"/>
        <v>0.89991536231913927</v>
      </c>
      <c r="G60">
        <v>5.3961361212113799</v>
      </c>
      <c r="H60">
        <v>55</v>
      </c>
      <c r="I60">
        <v>350.22</v>
      </c>
      <c r="J60">
        <f t="shared" si="2"/>
        <v>336.983</v>
      </c>
      <c r="K60">
        <f t="shared" si="3"/>
        <v>0.88501360021997777</v>
      </c>
      <c r="M60">
        <v>5.4030143030304298</v>
      </c>
      <c r="N60">
        <v>55</v>
      </c>
      <c r="O60">
        <v>269.12700000000001</v>
      </c>
      <c r="P60">
        <f t="shared" si="4"/>
        <v>260.52</v>
      </c>
      <c r="Q60">
        <f t="shared" si="5"/>
        <v>0.88554413444281277</v>
      </c>
      <c r="S60">
        <v>5.4020767272731902</v>
      </c>
      <c r="T60">
        <v>55</v>
      </c>
      <c r="U60">
        <v>255.654</v>
      </c>
      <c r="V60">
        <f t="shared" si="6"/>
        <v>248.27199999999999</v>
      </c>
      <c r="W60">
        <f t="shared" si="7"/>
        <v>0.90285750443570134</v>
      </c>
      <c r="Y60">
        <v>5.3990749090908103</v>
      </c>
      <c r="Z60">
        <v>55</v>
      </c>
      <c r="AA60">
        <v>248.143</v>
      </c>
      <c r="AB60">
        <f t="shared" si="8"/>
        <v>240.81899999999999</v>
      </c>
      <c r="AC60">
        <f t="shared" si="9"/>
        <v>0.8916953352980187</v>
      </c>
      <c r="AE60">
        <v>5.39807430302971</v>
      </c>
      <c r="AF60">
        <v>55</v>
      </c>
      <c r="AG60">
        <v>131.36199999999999</v>
      </c>
      <c r="AH60">
        <f t="shared" si="10"/>
        <v>121.40799999999999</v>
      </c>
      <c r="AI60">
        <f t="shared" si="11"/>
        <v>0.81308893160189388</v>
      </c>
      <c r="AK60">
        <v>5.3990749090908103</v>
      </c>
      <c r="AL60">
        <v>55</v>
      </c>
      <c r="AM60">
        <v>153.245</v>
      </c>
      <c r="AN60">
        <f t="shared" si="12"/>
        <v>146.203</v>
      </c>
      <c r="AO60">
        <f t="shared" si="13"/>
        <v>0.8473389639841965</v>
      </c>
      <c r="AQ60">
        <v>5.39807430302971</v>
      </c>
      <c r="AR60">
        <v>55</v>
      </c>
      <c r="AS60">
        <v>136.21600000000001</v>
      </c>
      <c r="AT60">
        <f t="shared" si="14"/>
        <v>125.67700000000001</v>
      </c>
      <c r="AU60">
        <f t="shared" si="15"/>
        <v>0.9119743758689649</v>
      </c>
      <c r="AW60">
        <v>5.3961361212122902</v>
      </c>
      <c r="AX60">
        <v>55</v>
      </c>
      <c r="AY60">
        <v>175.81399999999999</v>
      </c>
      <c r="AZ60">
        <f t="shared" si="16"/>
        <v>169.16800000000001</v>
      </c>
      <c r="BA60">
        <f t="shared" si="17"/>
        <v>0.85102872211875813</v>
      </c>
      <c r="BC60">
        <v>5.3951355151511899</v>
      </c>
      <c r="BD60">
        <v>55</v>
      </c>
      <c r="BE60">
        <v>199.50800000000001</v>
      </c>
      <c r="BF60">
        <f t="shared" si="18"/>
        <v>190.708</v>
      </c>
      <c r="BG60">
        <f t="shared" si="19"/>
        <v>0.87024414640479208</v>
      </c>
      <c r="BJ60" s="4">
        <f t="shared" si="20"/>
        <v>0.87587010766942552</v>
      </c>
      <c r="BK60" s="4">
        <f t="shared" si="21"/>
        <v>9.3798758019810065E-4</v>
      </c>
      <c r="BL60" s="4">
        <f t="shared" si="22"/>
        <v>3.0626582901102446E-2</v>
      </c>
      <c r="BM60" s="4">
        <f t="shared" si="23"/>
        <v>9.6849758915451122E-3</v>
      </c>
    </row>
    <row r="61" spans="1:65" x14ac:dyDescent="0.25">
      <c r="A61">
        <v>5.4960927272722904</v>
      </c>
      <c r="B61">
        <v>56</v>
      </c>
      <c r="C61">
        <v>334.04500000000002</v>
      </c>
      <c r="D61">
        <f t="shared" si="0"/>
        <v>326.64300000000003</v>
      </c>
      <c r="E61">
        <f t="shared" si="1"/>
        <v>0.84210496464578621</v>
      </c>
      <c r="G61">
        <v>5.4960927272722904</v>
      </c>
      <c r="H61">
        <v>56</v>
      </c>
      <c r="I61">
        <v>341.21800000000002</v>
      </c>
      <c r="J61">
        <f t="shared" si="2"/>
        <v>327.98099999999999</v>
      </c>
      <c r="K61">
        <f t="shared" si="3"/>
        <v>0.86137177725211211</v>
      </c>
      <c r="M61">
        <v>5.5027503030305498</v>
      </c>
      <c r="N61">
        <v>56</v>
      </c>
      <c r="O61">
        <v>270.38600000000002</v>
      </c>
      <c r="P61">
        <f t="shared" si="4"/>
        <v>261.779</v>
      </c>
      <c r="Q61">
        <f t="shared" si="5"/>
        <v>0.88982365258062757</v>
      </c>
      <c r="S61">
        <v>5.50192303030326</v>
      </c>
      <c r="T61">
        <v>56</v>
      </c>
      <c r="U61">
        <v>265.202</v>
      </c>
      <c r="V61">
        <f t="shared" si="6"/>
        <v>257.82</v>
      </c>
      <c r="W61">
        <f t="shared" si="7"/>
        <v>0.93757943623772533</v>
      </c>
      <c r="Y61">
        <v>5.4989212121208704</v>
      </c>
      <c r="Z61">
        <v>56</v>
      </c>
      <c r="AA61">
        <v>246.864</v>
      </c>
      <c r="AB61">
        <f t="shared" si="8"/>
        <v>239.54</v>
      </c>
      <c r="AC61">
        <f t="shared" si="9"/>
        <v>0.88695950326713169</v>
      </c>
      <c r="AE61">
        <v>5.4989212121208704</v>
      </c>
      <c r="AF61">
        <v>56</v>
      </c>
      <c r="AG61">
        <v>134.55000000000001</v>
      </c>
      <c r="AH61">
        <f t="shared" si="10"/>
        <v>124.596</v>
      </c>
      <c r="AI61">
        <f t="shared" si="11"/>
        <v>0.83443948110396005</v>
      </c>
      <c r="AK61">
        <v>5.4989212121208704</v>
      </c>
      <c r="AL61">
        <v>56</v>
      </c>
      <c r="AM61">
        <v>158.226</v>
      </c>
      <c r="AN61">
        <f t="shared" si="12"/>
        <v>151.184</v>
      </c>
      <c r="AO61">
        <f t="shared" si="13"/>
        <v>0.87620701306393678</v>
      </c>
      <c r="AQ61">
        <v>5.4989212121208704</v>
      </c>
      <c r="AR61">
        <v>56</v>
      </c>
      <c r="AS61">
        <v>135.53299999999999</v>
      </c>
      <c r="AT61">
        <f t="shared" si="14"/>
        <v>124.99399999999999</v>
      </c>
      <c r="AU61">
        <f t="shared" si="15"/>
        <v>0.90701819057874855</v>
      </c>
      <c r="AW61">
        <v>5.4960927272731999</v>
      </c>
      <c r="AX61">
        <v>56</v>
      </c>
      <c r="AY61">
        <v>177.18799999999999</v>
      </c>
      <c r="AZ61">
        <f t="shared" si="16"/>
        <v>170.542</v>
      </c>
      <c r="BA61">
        <f t="shared" si="17"/>
        <v>0.85794086545668946</v>
      </c>
      <c r="BC61">
        <v>5.4950921212121102</v>
      </c>
      <c r="BD61">
        <v>56</v>
      </c>
      <c r="BE61">
        <v>208.34399999999999</v>
      </c>
      <c r="BF61">
        <f t="shared" si="18"/>
        <v>199.54399999999998</v>
      </c>
      <c r="BG61">
        <f t="shared" si="19"/>
        <v>0.91056483183819148</v>
      </c>
      <c r="BJ61" s="4">
        <f t="shared" si="20"/>
        <v>0.88040097160249098</v>
      </c>
      <c r="BK61" s="4">
        <f t="shared" si="21"/>
        <v>1.0536346149340331E-3</v>
      </c>
      <c r="BL61" s="4">
        <f t="shared" si="22"/>
        <v>3.2459738368231392E-2</v>
      </c>
      <c r="BM61" s="4">
        <f t="shared" si="23"/>
        <v>1.0264670549676853E-2</v>
      </c>
    </row>
    <row r="62" spans="1:65" x14ac:dyDescent="0.25">
      <c r="A62">
        <v>5.5960493333332098</v>
      </c>
      <c r="B62">
        <v>57</v>
      </c>
      <c r="C62">
        <v>343.82799999999997</v>
      </c>
      <c r="D62">
        <f t="shared" si="0"/>
        <v>336.42599999999999</v>
      </c>
      <c r="E62">
        <f t="shared" si="1"/>
        <v>0.86732611700211915</v>
      </c>
      <c r="G62">
        <v>5.5960493333332098</v>
      </c>
      <c r="H62">
        <v>57</v>
      </c>
      <c r="I62">
        <v>343.14600000000002</v>
      </c>
      <c r="J62">
        <f t="shared" si="2"/>
        <v>329.90899999999999</v>
      </c>
      <c r="K62">
        <f t="shared" si="3"/>
        <v>0.86643525588819803</v>
      </c>
      <c r="M62">
        <v>5.6024863030306697</v>
      </c>
      <c r="N62">
        <v>57</v>
      </c>
      <c r="O62">
        <v>267.31099999999998</v>
      </c>
      <c r="P62">
        <f t="shared" si="4"/>
        <v>258.70399999999995</v>
      </c>
      <c r="Q62">
        <f t="shared" si="5"/>
        <v>0.87937129493663979</v>
      </c>
      <c r="S62">
        <v>5.6017693333333201</v>
      </c>
      <c r="T62">
        <v>57</v>
      </c>
      <c r="U62">
        <v>253.898</v>
      </c>
      <c r="V62">
        <f t="shared" si="6"/>
        <v>246.51599999999999</v>
      </c>
      <c r="W62">
        <f t="shared" si="7"/>
        <v>0.89647169460700904</v>
      </c>
      <c r="Y62">
        <v>5.6007687272722197</v>
      </c>
      <c r="Z62">
        <v>57</v>
      </c>
      <c r="AA62">
        <v>239.11500000000001</v>
      </c>
      <c r="AB62">
        <f t="shared" si="8"/>
        <v>231.791</v>
      </c>
      <c r="AC62">
        <f t="shared" si="9"/>
        <v>0.85826680396506527</v>
      </c>
      <c r="AE62">
        <v>5.5977669090907503</v>
      </c>
      <c r="AF62">
        <v>57</v>
      </c>
      <c r="AG62">
        <v>137.48500000000001</v>
      </c>
      <c r="AH62">
        <f t="shared" si="10"/>
        <v>127.53100000000001</v>
      </c>
      <c r="AI62">
        <f t="shared" si="11"/>
        <v>0.85409564885445055</v>
      </c>
      <c r="AK62">
        <v>5.5987675151509304</v>
      </c>
      <c r="AL62">
        <v>57</v>
      </c>
      <c r="AM62">
        <v>156.09399999999999</v>
      </c>
      <c r="AN62">
        <f t="shared" si="12"/>
        <v>149.05199999999999</v>
      </c>
      <c r="AO62">
        <f t="shared" si="13"/>
        <v>0.86385072303422261</v>
      </c>
      <c r="AQ62">
        <v>5.5987675151509304</v>
      </c>
      <c r="AR62">
        <v>57</v>
      </c>
      <c r="AS62">
        <v>137.99700000000001</v>
      </c>
      <c r="AT62">
        <f t="shared" si="14"/>
        <v>127.45800000000001</v>
      </c>
      <c r="AU62">
        <f t="shared" si="15"/>
        <v>0.92489819139147611</v>
      </c>
      <c r="AW62">
        <v>5.5960493333341201</v>
      </c>
      <c r="AX62">
        <v>57</v>
      </c>
      <c r="AY62">
        <v>170.38900000000001</v>
      </c>
      <c r="AZ62">
        <f t="shared" si="16"/>
        <v>163.74300000000002</v>
      </c>
      <c r="BA62">
        <f t="shared" si="17"/>
        <v>0.82373732647954589</v>
      </c>
      <c r="BC62">
        <v>5.5960493333332098</v>
      </c>
      <c r="BD62">
        <v>57</v>
      </c>
      <c r="BE62">
        <v>208.35599999999999</v>
      </c>
      <c r="BF62">
        <f t="shared" si="18"/>
        <v>199.55599999999998</v>
      </c>
      <c r="BG62">
        <f t="shared" si="19"/>
        <v>0.91061959057802855</v>
      </c>
      <c r="BJ62" s="4">
        <f t="shared" si="20"/>
        <v>0.87450726467367557</v>
      </c>
      <c r="BK62" s="4">
        <f t="shared" si="21"/>
        <v>8.7085576515983504E-4</v>
      </c>
      <c r="BL62" s="4">
        <f t="shared" si="22"/>
        <v>2.9510265420016727E-2</v>
      </c>
      <c r="BM62" s="4">
        <f t="shared" si="23"/>
        <v>9.3319653083358319E-3</v>
      </c>
    </row>
    <row r="63" spans="1:65" x14ac:dyDescent="0.25">
      <c r="A63">
        <v>5.6960059393941203</v>
      </c>
      <c r="B63">
        <v>58</v>
      </c>
      <c r="C63">
        <v>358.57900000000001</v>
      </c>
      <c r="D63">
        <f t="shared" si="0"/>
        <v>351.17700000000002</v>
      </c>
      <c r="E63">
        <f t="shared" si="1"/>
        <v>0.90535506705918467</v>
      </c>
      <c r="G63">
        <v>5.6960059393932099</v>
      </c>
      <c r="H63">
        <v>58</v>
      </c>
      <c r="I63">
        <v>345.74799999999999</v>
      </c>
      <c r="J63">
        <f t="shared" si="2"/>
        <v>332.51099999999997</v>
      </c>
      <c r="K63">
        <f t="shared" si="3"/>
        <v>0.8732688510184341</v>
      </c>
      <c r="M63">
        <v>5.7032229090909796</v>
      </c>
      <c r="N63">
        <v>58</v>
      </c>
      <c r="O63">
        <v>268.86900000000003</v>
      </c>
      <c r="P63">
        <f t="shared" si="4"/>
        <v>260.26200000000006</v>
      </c>
      <c r="Q63">
        <f t="shared" si="5"/>
        <v>0.88466715614292724</v>
      </c>
      <c r="S63">
        <v>5.7016156363642896</v>
      </c>
      <c r="T63">
        <v>58</v>
      </c>
      <c r="U63">
        <v>264.93599999999998</v>
      </c>
      <c r="V63">
        <f t="shared" si="6"/>
        <v>257.55399999999997</v>
      </c>
      <c r="W63">
        <f t="shared" si="7"/>
        <v>0.93661210969192099</v>
      </c>
      <c r="Y63">
        <v>5.6986138181819097</v>
      </c>
      <c r="Z63">
        <v>58</v>
      </c>
      <c r="AA63">
        <v>255.11099999999999</v>
      </c>
      <c r="AB63">
        <f t="shared" si="8"/>
        <v>247.78699999999998</v>
      </c>
      <c r="AC63">
        <f t="shared" si="9"/>
        <v>0.9174961778243832</v>
      </c>
      <c r="AE63">
        <v>5.6976132121208103</v>
      </c>
      <c r="AF63">
        <v>58</v>
      </c>
      <c r="AG63">
        <v>135.70400000000001</v>
      </c>
      <c r="AH63">
        <f t="shared" si="10"/>
        <v>125.75</v>
      </c>
      <c r="AI63">
        <f t="shared" si="11"/>
        <v>0.84216800498268785</v>
      </c>
      <c r="AK63">
        <v>5.6986138181810002</v>
      </c>
      <c r="AL63">
        <v>58</v>
      </c>
      <c r="AM63">
        <v>156.07300000000001</v>
      </c>
      <c r="AN63">
        <f t="shared" si="12"/>
        <v>149.03100000000001</v>
      </c>
      <c r="AO63">
        <f t="shared" si="13"/>
        <v>0.86372901473655661</v>
      </c>
      <c r="AQ63">
        <v>5.6986138181819097</v>
      </c>
      <c r="AR63">
        <v>58</v>
      </c>
      <c r="AS63">
        <v>142.87</v>
      </c>
      <c r="AT63">
        <f t="shared" si="14"/>
        <v>132.33100000000002</v>
      </c>
      <c r="AU63">
        <f t="shared" si="15"/>
        <v>0.96025908585593234</v>
      </c>
      <c r="AW63">
        <v>5.6960059393941203</v>
      </c>
      <c r="AX63">
        <v>58</v>
      </c>
      <c r="AY63">
        <v>174.18600000000001</v>
      </c>
      <c r="AZ63">
        <f t="shared" si="16"/>
        <v>167.54000000000002</v>
      </c>
      <c r="BA63">
        <f t="shared" si="17"/>
        <v>0.84283878809099089</v>
      </c>
      <c r="BC63">
        <v>5.6960059393941203</v>
      </c>
      <c r="BD63">
        <v>58</v>
      </c>
      <c r="BE63">
        <v>206.44300000000001</v>
      </c>
      <c r="BF63">
        <f t="shared" si="18"/>
        <v>197.643</v>
      </c>
      <c r="BG63">
        <f t="shared" si="19"/>
        <v>0.90189013480232783</v>
      </c>
      <c r="BJ63" s="4">
        <f t="shared" si="20"/>
        <v>0.89282843902053455</v>
      </c>
      <c r="BK63" s="4">
        <f t="shared" si="21"/>
        <v>1.5192039244328645E-3</v>
      </c>
      <c r="BL63" s="4">
        <f t="shared" si="22"/>
        <v>3.8976966588395057E-2</v>
      </c>
      <c r="BM63" s="4">
        <f t="shared" si="23"/>
        <v>1.2325599070361102E-2</v>
      </c>
    </row>
    <row r="64" spans="1:65" x14ac:dyDescent="0.25">
      <c r="A64">
        <v>5.7969631515152198</v>
      </c>
      <c r="B64">
        <v>59</v>
      </c>
      <c r="C64">
        <v>344.27600000000001</v>
      </c>
      <c r="D64">
        <f t="shared" si="0"/>
        <v>336.87400000000002</v>
      </c>
      <c r="E64">
        <f t="shared" si="1"/>
        <v>0.86848108748720942</v>
      </c>
      <c r="G64">
        <v>5.7959625454541301</v>
      </c>
      <c r="H64">
        <v>59</v>
      </c>
      <c r="I64">
        <v>350.39100000000002</v>
      </c>
      <c r="J64">
        <f t="shared" si="2"/>
        <v>337.154</v>
      </c>
      <c r="K64">
        <f t="shared" si="3"/>
        <v>0.8854626950575144</v>
      </c>
      <c r="M64">
        <v>5.8029589090910996</v>
      </c>
      <c r="N64">
        <v>59</v>
      </c>
      <c r="O64">
        <v>283.99900000000002</v>
      </c>
      <c r="P64">
        <f t="shared" si="4"/>
        <v>275.39200000000005</v>
      </c>
      <c r="Q64">
        <f t="shared" si="5"/>
        <v>0.93609615489204345</v>
      </c>
      <c r="S64">
        <v>5.8014619393943496</v>
      </c>
      <c r="T64">
        <v>59</v>
      </c>
      <c r="U64">
        <v>260.06</v>
      </c>
      <c r="V64">
        <f t="shared" si="6"/>
        <v>252.678</v>
      </c>
      <c r="W64">
        <f t="shared" si="7"/>
        <v>0.91888021406281883</v>
      </c>
      <c r="Y64">
        <v>5.7984601212119697</v>
      </c>
      <c r="Z64">
        <v>59</v>
      </c>
      <c r="AA64">
        <v>248.80799999999999</v>
      </c>
      <c r="AB64">
        <f t="shared" si="8"/>
        <v>241.48399999999998</v>
      </c>
      <c r="AC64">
        <f t="shared" si="9"/>
        <v>0.8941576717331553</v>
      </c>
      <c r="AE64">
        <v>5.7974595151508703</v>
      </c>
      <c r="AF64">
        <v>59</v>
      </c>
      <c r="AG64">
        <v>130.70599999999999</v>
      </c>
      <c r="AH64">
        <f t="shared" si="10"/>
        <v>120.75199999999998</v>
      </c>
      <c r="AI64">
        <f t="shared" si="11"/>
        <v>0.80869559393772961</v>
      </c>
      <c r="AK64">
        <v>5.7984601212119697</v>
      </c>
      <c r="AL64">
        <v>59</v>
      </c>
      <c r="AM64">
        <v>155.922</v>
      </c>
      <c r="AN64">
        <f t="shared" si="12"/>
        <v>148.88</v>
      </c>
      <c r="AO64">
        <f t="shared" si="13"/>
        <v>0.86285387412000547</v>
      </c>
      <c r="AQ64">
        <v>5.7984601212119697</v>
      </c>
      <c r="AR64">
        <v>59</v>
      </c>
      <c r="AS64">
        <v>139.179</v>
      </c>
      <c r="AT64">
        <f t="shared" si="14"/>
        <v>128.64000000000001</v>
      </c>
      <c r="AU64">
        <f t="shared" si="15"/>
        <v>0.93347536710602308</v>
      </c>
      <c r="AW64">
        <v>5.7969631515152198</v>
      </c>
      <c r="AX64">
        <v>59</v>
      </c>
      <c r="AY64">
        <v>170.06800000000001</v>
      </c>
      <c r="AZ64">
        <f t="shared" si="16"/>
        <v>163.42200000000003</v>
      </c>
      <c r="BA64">
        <f t="shared" si="17"/>
        <v>0.82212248076522576</v>
      </c>
      <c r="BC64">
        <v>5.7959625454541301</v>
      </c>
      <c r="BD64">
        <v>59</v>
      </c>
      <c r="BE64">
        <v>207.512</v>
      </c>
      <c r="BF64">
        <f t="shared" si="18"/>
        <v>198.71199999999999</v>
      </c>
      <c r="BG64">
        <f t="shared" si="19"/>
        <v>0.90676822587615113</v>
      </c>
      <c r="BJ64" s="4">
        <f t="shared" si="20"/>
        <v>0.88369933650378774</v>
      </c>
      <c r="BK64" s="4">
        <f t="shared" si="21"/>
        <v>1.9098703086967437E-3</v>
      </c>
      <c r="BL64" s="4">
        <f t="shared" si="22"/>
        <v>4.3702062979872516E-2</v>
      </c>
      <c r="BM64" s="4">
        <f t="shared" si="23"/>
        <v>1.381980574645224E-2</v>
      </c>
    </row>
    <row r="65" spans="1:65" x14ac:dyDescent="0.25">
      <c r="A65">
        <v>5.8969197575752297</v>
      </c>
      <c r="B65">
        <v>60</v>
      </c>
      <c r="C65">
        <v>343.096</v>
      </c>
      <c r="D65">
        <f t="shared" si="0"/>
        <v>335.69400000000002</v>
      </c>
      <c r="E65">
        <f t="shared" si="1"/>
        <v>0.86543897772737366</v>
      </c>
      <c r="G65">
        <v>5.8969197575752297</v>
      </c>
      <c r="H65">
        <v>60</v>
      </c>
      <c r="I65">
        <v>340.767</v>
      </c>
      <c r="J65">
        <f t="shared" si="2"/>
        <v>327.52999999999997</v>
      </c>
      <c r="K65">
        <f t="shared" si="3"/>
        <v>0.86018732244667917</v>
      </c>
      <c r="M65">
        <v>5.9026949090912204</v>
      </c>
      <c r="N65">
        <v>60</v>
      </c>
      <c r="O65">
        <v>267.07499999999999</v>
      </c>
      <c r="P65">
        <f t="shared" si="4"/>
        <v>258.46799999999996</v>
      </c>
      <c r="Q65">
        <f t="shared" si="5"/>
        <v>0.87856909773209313</v>
      </c>
      <c r="S65">
        <v>5.90230884848551</v>
      </c>
      <c r="T65">
        <v>60</v>
      </c>
      <c r="U65">
        <v>256.57799999999997</v>
      </c>
      <c r="V65">
        <f t="shared" si="6"/>
        <v>249.19599999999997</v>
      </c>
      <c r="W65">
        <f t="shared" si="7"/>
        <v>0.90621769138428421</v>
      </c>
      <c r="Y65">
        <v>5.8993070303031301</v>
      </c>
      <c r="Z65">
        <v>60</v>
      </c>
      <c r="AA65">
        <v>245.965</v>
      </c>
      <c r="AB65">
        <f t="shared" si="8"/>
        <v>238.64099999999999</v>
      </c>
      <c r="AC65">
        <f t="shared" si="9"/>
        <v>0.88363072062775139</v>
      </c>
      <c r="AE65">
        <v>5.8983064242420298</v>
      </c>
      <c r="AF65">
        <v>60</v>
      </c>
      <c r="AG65">
        <v>136.21799999999999</v>
      </c>
      <c r="AH65">
        <f t="shared" si="10"/>
        <v>126.26399999999998</v>
      </c>
      <c r="AI65">
        <f t="shared" si="11"/>
        <v>0.84561034577442606</v>
      </c>
      <c r="AK65">
        <v>5.8993070303022197</v>
      </c>
      <c r="AL65">
        <v>60</v>
      </c>
      <c r="AM65">
        <v>157.93700000000001</v>
      </c>
      <c r="AN65">
        <f t="shared" si="12"/>
        <v>150.89500000000001</v>
      </c>
      <c r="AO65">
        <f t="shared" si="13"/>
        <v>0.87453207506272335</v>
      </c>
      <c r="AQ65">
        <v>5.8983064242420298</v>
      </c>
      <c r="AR65">
        <v>60</v>
      </c>
      <c r="AS65">
        <v>136.18</v>
      </c>
      <c r="AT65">
        <f t="shared" si="14"/>
        <v>125.64100000000001</v>
      </c>
      <c r="AU65">
        <f t="shared" si="15"/>
        <v>0.91171314209085685</v>
      </c>
      <c r="AW65">
        <v>5.8969197575761401</v>
      </c>
      <c r="AX65">
        <v>60</v>
      </c>
      <c r="AY65">
        <v>174.96100000000001</v>
      </c>
      <c r="AZ65">
        <f t="shared" si="16"/>
        <v>168.31500000000003</v>
      </c>
      <c r="BA65">
        <f t="shared" si="17"/>
        <v>0.84673755889659263</v>
      </c>
      <c r="BC65">
        <v>5.8959191515150398</v>
      </c>
      <c r="BD65">
        <v>60</v>
      </c>
      <c r="BE65">
        <v>205.76900000000001</v>
      </c>
      <c r="BF65">
        <f t="shared" si="18"/>
        <v>196.96899999999999</v>
      </c>
      <c r="BG65">
        <f t="shared" si="19"/>
        <v>0.89881451891480946</v>
      </c>
      <c r="BJ65" s="4">
        <f t="shared" si="20"/>
        <v>0.87714514506575902</v>
      </c>
      <c r="BK65" s="4">
        <f t="shared" si="21"/>
        <v>5.449229513223669E-4</v>
      </c>
      <c r="BL65" s="4">
        <f t="shared" si="22"/>
        <v>2.3343584800162267E-2</v>
      </c>
      <c r="BM65" s="4">
        <f t="shared" si="23"/>
        <v>7.3818896721799272E-3</v>
      </c>
    </row>
    <row r="66" spans="1:65" x14ac:dyDescent="0.25">
      <c r="A66">
        <v>5.9968763636361402</v>
      </c>
      <c r="B66">
        <v>61</v>
      </c>
      <c r="C66">
        <v>354.82499999999999</v>
      </c>
      <c r="D66">
        <f t="shared" si="0"/>
        <v>347.423</v>
      </c>
      <c r="E66">
        <f t="shared" si="1"/>
        <v>0.89567703312831726</v>
      </c>
      <c r="G66">
        <v>5.9968763636361402</v>
      </c>
      <c r="H66">
        <v>61</v>
      </c>
      <c r="I66">
        <v>348.45400000000001</v>
      </c>
      <c r="J66">
        <f t="shared" si="2"/>
        <v>335.21699999999998</v>
      </c>
      <c r="K66">
        <f t="shared" si="3"/>
        <v>0.88037557985103176</v>
      </c>
      <c r="M66">
        <v>6.0034315151515303</v>
      </c>
      <c r="N66">
        <v>61</v>
      </c>
      <c r="O66">
        <v>267.85199999999998</v>
      </c>
      <c r="P66">
        <f t="shared" si="4"/>
        <v>259.245</v>
      </c>
      <c r="Q66">
        <f t="shared" si="5"/>
        <v>0.88121023005384236</v>
      </c>
      <c r="S66">
        <v>6.0021551515155798</v>
      </c>
      <c r="T66">
        <v>61</v>
      </c>
      <c r="U66">
        <v>254.459</v>
      </c>
      <c r="V66">
        <f t="shared" si="6"/>
        <v>247.077</v>
      </c>
      <c r="W66">
        <f t="shared" si="7"/>
        <v>0.89851180811150588</v>
      </c>
      <c r="Y66">
        <v>5.9991533333331901</v>
      </c>
      <c r="Z66">
        <v>61</v>
      </c>
      <c r="AA66">
        <v>243.97800000000001</v>
      </c>
      <c r="AB66">
        <f t="shared" si="8"/>
        <v>236.654</v>
      </c>
      <c r="AC66">
        <f t="shared" si="9"/>
        <v>0.87627333341479419</v>
      </c>
      <c r="AE66">
        <v>5.9981527272720996</v>
      </c>
      <c r="AF66">
        <v>61</v>
      </c>
      <c r="AG66">
        <v>131.04599999999999</v>
      </c>
      <c r="AH66">
        <f t="shared" si="10"/>
        <v>121.09199999999998</v>
      </c>
      <c r="AI66">
        <f t="shared" si="11"/>
        <v>0.81097262870269282</v>
      </c>
      <c r="AK66">
        <v>5.9991533333331901</v>
      </c>
      <c r="AL66">
        <v>61</v>
      </c>
      <c r="AM66">
        <v>159.988</v>
      </c>
      <c r="AN66">
        <f t="shared" si="12"/>
        <v>152.946</v>
      </c>
      <c r="AO66">
        <f t="shared" si="13"/>
        <v>0.88641891880143986</v>
      </c>
      <c r="AQ66">
        <v>5.9991533333331901</v>
      </c>
      <c r="AR66">
        <v>61</v>
      </c>
      <c r="AS66">
        <v>135.227</v>
      </c>
      <c r="AT66">
        <f t="shared" si="14"/>
        <v>124.688</v>
      </c>
      <c r="AU66">
        <f t="shared" si="15"/>
        <v>0.90479770346483046</v>
      </c>
      <c r="AW66">
        <v>5.9968763636370497</v>
      </c>
      <c r="AX66">
        <v>61</v>
      </c>
      <c r="AY66">
        <v>176.28399999999999</v>
      </c>
      <c r="AZ66">
        <f t="shared" si="16"/>
        <v>169.63800000000001</v>
      </c>
      <c r="BA66">
        <f t="shared" si="17"/>
        <v>0.85339313796215532</v>
      </c>
      <c r="BC66">
        <v>5.9958757575759503</v>
      </c>
      <c r="BD66">
        <v>61</v>
      </c>
      <c r="BE66">
        <v>210.375</v>
      </c>
      <c r="BF66">
        <f t="shared" si="18"/>
        <v>201.57499999999999</v>
      </c>
      <c r="BG66">
        <f t="shared" si="19"/>
        <v>0.91983274855562414</v>
      </c>
      <c r="BJ66" s="4">
        <f t="shared" si="20"/>
        <v>0.88074631220462352</v>
      </c>
      <c r="BK66" s="4">
        <f t="shared" si="21"/>
        <v>9.2376221310697928E-4</v>
      </c>
      <c r="BL66" s="4">
        <f t="shared" si="22"/>
        <v>3.039345674823743E-2</v>
      </c>
      <c r="BM66" s="4">
        <f t="shared" si="23"/>
        <v>9.6112549290245097E-3</v>
      </c>
    </row>
    <row r="67" spans="1:65" x14ac:dyDescent="0.25">
      <c r="A67">
        <v>6.0968329696970596</v>
      </c>
      <c r="B67">
        <v>62</v>
      </c>
      <c r="C67">
        <v>332.00099999999998</v>
      </c>
      <c r="D67">
        <f t="shared" si="0"/>
        <v>324.59899999999999</v>
      </c>
      <c r="E67">
        <f t="shared" si="1"/>
        <v>0.83683541180756216</v>
      </c>
      <c r="G67">
        <v>6.0968329696970596</v>
      </c>
      <c r="H67">
        <v>62</v>
      </c>
      <c r="I67">
        <v>352.12099999999998</v>
      </c>
      <c r="J67">
        <f t="shared" si="2"/>
        <v>338.88399999999996</v>
      </c>
      <c r="K67">
        <f t="shared" si="3"/>
        <v>0.8900061691448734</v>
      </c>
      <c r="M67">
        <v>6.1031675151516502</v>
      </c>
      <c r="N67">
        <v>62</v>
      </c>
      <c r="O67">
        <v>263.91699999999997</v>
      </c>
      <c r="P67">
        <f t="shared" si="4"/>
        <v>255.30999999999997</v>
      </c>
      <c r="Q67">
        <f t="shared" si="5"/>
        <v>0.86783461141023543</v>
      </c>
      <c r="S67">
        <v>6.1020014545456398</v>
      </c>
      <c r="T67">
        <v>62</v>
      </c>
      <c r="U67">
        <v>257.21499999999997</v>
      </c>
      <c r="V67">
        <f t="shared" si="6"/>
        <v>249.83299999999997</v>
      </c>
      <c r="W67">
        <f t="shared" si="7"/>
        <v>0.90853418390186802</v>
      </c>
      <c r="Y67">
        <v>6.0989996363632599</v>
      </c>
      <c r="Z67">
        <v>62</v>
      </c>
      <c r="AA67">
        <v>244.98099999999999</v>
      </c>
      <c r="AB67">
        <f t="shared" si="8"/>
        <v>237.65699999999998</v>
      </c>
      <c r="AC67">
        <f t="shared" si="9"/>
        <v>0.87998720325606039</v>
      </c>
      <c r="AE67">
        <v>6.09799903030307</v>
      </c>
      <c r="AF67">
        <v>62</v>
      </c>
      <c r="AG67">
        <v>129.38200000000001</v>
      </c>
      <c r="AH67">
        <f t="shared" si="10"/>
        <v>119.428</v>
      </c>
      <c r="AI67">
        <f t="shared" si="11"/>
        <v>0.79982855267652042</v>
      </c>
      <c r="AK67">
        <v>6.0989996363632599</v>
      </c>
      <c r="AL67">
        <v>62</v>
      </c>
      <c r="AM67">
        <v>156.07599999999999</v>
      </c>
      <c r="AN67">
        <f t="shared" si="12"/>
        <v>149.03399999999999</v>
      </c>
      <c r="AO67">
        <f t="shared" si="13"/>
        <v>0.86374640163622307</v>
      </c>
      <c r="AQ67">
        <v>6.0989996363632599</v>
      </c>
      <c r="AR67">
        <v>62</v>
      </c>
      <c r="AS67">
        <v>135.56700000000001</v>
      </c>
      <c r="AT67">
        <f t="shared" si="14"/>
        <v>125.02800000000001</v>
      </c>
      <c r="AU67">
        <f t="shared" si="15"/>
        <v>0.90726491136918408</v>
      </c>
      <c r="AW67">
        <v>6.0968329696970596</v>
      </c>
      <c r="AX67">
        <v>62</v>
      </c>
      <c r="AY67">
        <v>172.96</v>
      </c>
      <c r="AZ67">
        <f t="shared" si="16"/>
        <v>166.31400000000002</v>
      </c>
      <c r="BA67">
        <f t="shared" si="17"/>
        <v>0.83667118421012932</v>
      </c>
      <c r="BC67">
        <v>6.0958323636359601</v>
      </c>
      <c r="BD67">
        <v>62</v>
      </c>
      <c r="BE67">
        <v>209.46600000000001</v>
      </c>
      <c r="BF67">
        <f t="shared" si="18"/>
        <v>200.666</v>
      </c>
      <c r="BG67">
        <f t="shared" si="19"/>
        <v>0.91568477401296222</v>
      </c>
      <c r="BJ67" s="4">
        <f t="shared" si="20"/>
        <v>0.87063934034256185</v>
      </c>
      <c r="BK67" s="4">
        <f t="shared" si="21"/>
        <v>1.4038985876208378E-3</v>
      </c>
      <c r="BL67" s="4">
        <f t="shared" si="22"/>
        <v>3.7468634717865525E-2</v>
      </c>
      <c r="BM67" s="4">
        <f t="shared" si="23"/>
        <v>1.1848622652531549E-2</v>
      </c>
    </row>
    <row r="68" spans="1:65" x14ac:dyDescent="0.25">
      <c r="A68">
        <v>6.1967895757570597</v>
      </c>
      <c r="B68">
        <v>63</v>
      </c>
      <c r="C68">
        <v>347.983</v>
      </c>
      <c r="D68">
        <f t="shared" si="0"/>
        <v>340.58100000000002</v>
      </c>
      <c r="E68">
        <f t="shared" si="1"/>
        <v>0.87803795263950701</v>
      </c>
      <c r="G68">
        <v>6.1967895757570597</v>
      </c>
      <c r="H68">
        <v>63</v>
      </c>
      <c r="I68">
        <v>348.827</v>
      </c>
      <c r="J68">
        <f t="shared" si="2"/>
        <v>335.59</v>
      </c>
      <c r="K68">
        <f t="shared" si="3"/>
        <v>0.88135518437969362</v>
      </c>
      <c r="M68">
        <v>6.2029035151517702</v>
      </c>
      <c r="N68">
        <v>63</v>
      </c>
      <c r="O68">
        <v>263.858</v>
      </c>
      <c r="P68">
        <f t="shared" si="4"/>
        <v>255.251</v>
      </c>
      <c r="Q68">
        <f t="shared" si="5"/>
        <v>0.86763406210909877</v>
      </c>
      <c r="S68">
        <v>6.2018477575756998</v>
      </c>
      <c r="T68">
        <v>63</v>
      </c>
      <c r="U68">
        <v>257.48500000000001</v>
      </c>
      <c r="V68">
        <f t="shared" si="6"/>
        <v>250.10300000000001</v>
      </c>
      <c r="W68">
        <f t="shared" si="7"/>
        <v>0.90951605671151903</v>
      </c>
      <c r="Y68">
        <v>6.19884593939332</v>
      </c>
      <c r="Z68">
        <v>63</v>
      </c>
      <c r="AA68">
        <v>245.196</v>
      </c>
      <c r="AB68">
        <f t="shared" si="8"/>
        <v>237.87199999999999</v>
      </c>
      <c r="AC68">
        <f t="shared" si="9"/>
        <v>0.88078329699072866</v>
      </c>
      <c r="AE68">
        <v>6.19784533333313</v>
      </c>
      <c r="AF68">
        <v>63</v>
      </c>
      <c r="AG68">
        <v>141.25299999999999</v>
      </c>
      <c r="AH68">
        <f t="shared" si="10"/>
        <v>131.29899999999998</v>
      </c>
      <c r="AI68">
        <f t="shared" si="11"/>
        <v>0.87933055177910069</v>
      </c>
      <c r="AK68">
        <v>6.19884593939332</v>
      </c>
      <c r="AL68">
        <v>63</v>
      </c>
      <c r="AM68">
        <v>155.47</v>
      </c>
      <c r="AN68">
        <f t="shared" si="12"/>
        <v>148.428</v>
      </c>
      <c r="AO68">
        <f t="shared" si="13"/>
        <v>0.8602342479035745</v>
      </c>
      <c r="AQ68">
        <v>6.19884593939332</v>
      </c>
      <c r="AR68">
        <v>63</v>
      </c>
      <c r="AS68">
        <v>135.649</v>
      </c>
      <c r="AT68">
        <f t="shared" si="14"/>
        <v>125.11</v>
      </c>
      <c r="AU68">
        <f t="shared" si="15"/>
        <v>0.90785994386376345</v>
      </c>
      <c r="AW68">
        <v>6.1967895757579701</v>
      </c>
      <c r="AX68">
        <v>63</v>
      </c>
      <c r="AY68">
        <v>182.333</v>
      </c>
      <c r="AZ68">
        <f t="shared" si="16"/>
        <v>175.68700000000001</v>
      </c>
      <c r="BA68">
        <f t="shared" si="17"/>
        <v>0.88382367293387798</v>
      </c>
      <c r="BC68">
        <v>6.1937877575755902</v>
      </c>
      <c r="BD68">
        <v>63</v>
      </c>
      <c r="BE68">
        <v>203.49100000000001</v>
      </c>
      <c r="BF68">
        <f t="shared" si="18"/>
        <v>194.691</v>
      </c>
      <c r="BG68">
        <f t="shared" si="19"/>
        <v>0.88841948480239619</v>
      </c>
      <c r="BJ68" s="4">
        <f t="shared" si="20"/>
        <v>0.88369944541132595</v>
      </c>
      <c r="BK68" s="4">
        <f t="shared" si="21"/>
        <v>2.3848583965797878E-4</v>
      </c>
      <c r="BL68" s="4">
        <f t="shared" si="22"/>
        <v>1.5442986746674971E-2</v>
      </c>
      <c r="BM68" s="4">
        <f t="shared" si="23"/>
        <v>4.883501199528662E-3</v>
      </c>
    </row>
    <row r="69" spans="1:65" x14ac:dyDescent="0.25">
      <c r="A69">
        <v>6.29674618181798</v>
      </c>
      <c r="B69">
        <v>64</v>
      </c>
      <c r="C69">
        <v>353.04899999999998</v>
      </c>
      <c r="D69">
        <f t="shared" si="0"/>
        <v>345.64699999999999</v>
      </c>
      <c r="E69">
        <f t="shared" si="1"/>
        <v>0.89109840013385266</v>
      </c>
      <c r="G69">
        <v>6.29674618181798</v>
      </c>
      <c r="H69">
        <v>64</v>
      </c>
      <c r="I69">
        <v>345.06299999999999</v>
      </c>
      <c r="J69">
        <f t="shared" si="2"/>
        <v>331.82599999999996</v>
      </c>
      <c r="K69">
        <f t="shared" si="3"/>
        <v>0.87146984538268779</v>
      </c>
      <c r="M69">
        <v>6.3036401212120801</v>
      </c>
      <c r="N69">
        <v>64</v>
      </c>
      <c r="O69">
        <v>272.649</v>
      </c>
      <c r="P69">
        <f t="shared" si="4"/>
        <v>264.04200000000003</v>
      </c>
      <c r="Q69">
        <f t="shared" si="5"/>
        <v>0.89751590797846315</v>
      </c>
      <c r="S69">
        <v>6.3016940606066703</v>
      </c>
      <c r="T69">
        <v>64</v>
      </c>
      <c r="U69">
        <v>256.14600000000002</v>
      </c>
      <c r="V69">
        <f t="shared" si="6"/>
        <v>248.76400000000001</v>
      </c>
      <c r="W69">
        <f t="shared" si="7"/>
        <v>0.90464669488884297</v>
      </c>
      <c r="Y69">
        <v>6.2986922424242904</v>
      </c>
      <c r="Z69">
        <v>64</v>
      </c>
      <c r="AA69">
        <v>256.73700000000002</v>
      </c>
      <c r="AB69">
        <f t="shared" si="8"/>
        <v>249.41300000000001</v>
      </c>
      <c r="AC69">
        <f t="shared" si="9"/>
        <v>0.92351686811540923</v>
      </c>
      <c r="AE69">
        <v>6.2976916363631901</v>
      </c>
      <c r="AF69">
        <v>64</v>
      </c>
      <c r="AG69">
        <v>139.93299999999999</v>
      </c>
      <c r="AH69">
        <f t="shared" si="10"/>
        <v>129.97899999999998</v>
      </c>
      <c r="AI69">
        <f t="shared" si="11"/>
        <v>0.87049029916218501</v>
      </c>
      <c r="AK69">
        <v>6.29869224242338</v>
      </c>
      <c r="AL69">
        <v>64</v>
      </c>
      <c r="AM69">
        <v>151.989</v>
      </c>
      <c r="AN69">
        <f t="shared" si="12"/>
        <v>144.947</v>
      </c>
      <c r="AO69">
        <f t="shared" si="13"/>
        <v>0.84005964865712279</v>
      </c>
      <c r="AQ69">
        <v>6.2986922424242904</v>
      </c>
      <c r="AR69">
        <v>64</v>
      </c>
      <c r="AS69">
        <v>137.68</v>
      </c>
      <c r="AT69">
        <f t="shared" si="14"/>
        <v>127.14100000000001</v>
      </c>
      <c r="AU69">
        <f t="shared" si="15"/>
        <v>0.92259788284535815</v>
      </c>
      <c r="AW69">
        <v>6.2947449696976001</v>
      </c>
      <c r="AX69">
        <v>64</v>
      </c>
      <c r="AY69">
        <v>189.429</v>
      </c>
      <c r="AZ69">
        <f t="shared" si="16"/>
        <v>182.78300000000002</v>
      </c>
      <c r="BA69">
        <f t="shared" si="17"/>
        <v>0.91952132149716836</v>
      </c>
      <c r="BC69">
        <v>6.29574557575779</v>
      </c>
      <c r="BD69">
        <v>64</v>
      </c>
      <c r="BE69">
        <v>196.15600000000001</v>
      </c>
      <c r="BF69">
        <f t="shared" si="18"/>
        <v>187.35599999999999</v>
      </c>
      <c r="BG69">
        <f t="shared" si="19"/>
        <v>0.85494820507695657</v>
      </c>
      <c r="BJ69" s="4">
        <f t="shared" si="20"/>
        <v>0.88958650737380474</v>
      </c>
      <c r="BK69" s="4">
        <f t="shared" si="21"/>
        <v>8.6385379766074511E-4</v>
      </c>
      <c r="BL69" s="4">
        <f t="shared" si="22"/>
        <v>2.9391389855887132E-2</v>
      </c>
      <c r="BM69" s="4">
        <f t="shared" si="23"/>
        <v>9.2943735542571401E-3</v>
      </c>
    </row>
    <row r="70" spans="1:65" x14ac:dyDescent="0.25">
      <c r="A70">
        <v>6.3967027878788896</v>
      </c>
      <c r="B70">
        <v>65</v>
      </c>
      <c r="C70">
        <v>349.005</v>
      </c>
      <c r="D70">
        <f t="shared" si="0"/>
        <v>341.60300000000001</v>
      </c>
      <c r="E70">
        <f t="shared" si="1"/>
        <v>0.88067272905861893</v>
      </c>
      <c r="G70">
        <v>6.3967027878788896</v>
      </c>
      <c r="H70">
        <v>65</v>
      </c>
      <c r="I70">
        <v>347.42599999999999</v>
      </c>
      <c r="J70">
        <f t="shared" si="2"/>
        <v>334.18899999999996</v>
      </c>
      <c r="K70">
        <f t="shared" si="3"/>
        <v>0.87767575825461253</v>
      </c>
      <c r="M70">
        <v>6.4033761212122</v>
      </c>
      <c r="N70">
        <v>65</v>
      </c>
      <c r="O70">
        <v>275.959</v>
      </c>
      <c r="P70">
        <f t="shared" si="4"/>
        <v>267.35199999999998</v>
      </c>
      <c r="Q70">
        <f t="shared" si="5"/>
        <v>0.9087670636863</v>
      </c>
      <c r="S70">
        <v>6.4025409696969202</v>
      </c>
      <c r="T70">
        <v>65</v>
      </c>
      <c r="U70">
        <v>246.48099999999999</v>
      </c>
      <c r="V70">
        <f t="shared" si="6"/>
        <v>239.09899999999999</v>
      </c>
      <c r="W70">
        <f t="shared" si="7"/>
        <v>0.86949928486930372</v>
      </c>
      <c r="Y70">
        <v>6.3995391515145403</v>
      </c>
      <c r="Z70">
        <v>65</v>
      </c>
      <c r="AA70">
        <v>250.37899999999999</v>
      </c>
      <c r="AB70">
        <f t="shared" si="8"/>
        <v>243.05499999999998</v>
      </c>
      <c r="AC70">
        <f t="shared" si="9"/>
        <v>0.89997471013856845</v>
      </c>
      <c r="AE70">
        <v>6.3985385454543504</v>
      </c>
      <c r="AF70">
        <v>65</v>
      </c>
      <c r="AG70">
        <v>131.37200000000001</v>
      </c>
      <c r="AH70">
        <f t="shared" si="10"/>
        <v>121.41800000000001</v>
      </c>
      <c r="AI70">
        <f t="shared" si="11"/>
        <v>0.81315590321262821</v>
      </c>
      <c r="AK70">
        <v>6.3995391515145403</v>
      </c>
      <c r="AL70">
        <v>65</v>
      </c>
      <c r="AM70">
        <v>156.083</v>
      </c>
      <c r="AN70">
        <f t="shared" si="12"/>
        <v>149.041</v>
      </c>
      <c r="AO70">
        <f t="shared" si="13"/>
        <v>0.86378697106877844</v>
      </c>
      <c r="AQ70">
        <v>6.3985385454543504</v>
      </c>
      <c r="AR70">
        <v>65</v>
      </c>
      <c r="AS70">
        <v>137.08099999999999</v>
      </c>
      <c r="AT70">
        <f t="shared" si="14"/>
        <v>126.54199999999999</v>
      </c>
      <c r="AU70">
        <f t="shared" si="15"/>
        <v>0.91825124303739381</v>
      </c>
      <c r="AW70">
        <v>6.3967027878788896</v>
      </c>
      <c r="AX70">
        <v>65</v>
      </c>
      <c r="AY70">
        <v>173.34399999999999</v>
      </c>
      <c r="AZ70">
        <f t="shared" si="16"/>
        <v>166.69800000000001</v>
      </c>
      <c r="BA70">
        <f t="shared" si="17"/>
        <v>0.83860296226090481</v>
      </c>
      <c r="BC70">
        <v>6.3957021818177902</v>
      </c>
      <c r="BD70">
        <v>65</v>
      </c>
      <c r="BE70">
        <v>205.32499999999999</v>
      </c>
      <c r="BF70">
        <f t="shared" si="18"/>
        <v>196.52499999999998</v>
      </c>
      <c r="BG70">
        <f t="shared" si="19"/>
        <v>0.89678844554083603</v>
      </c>
      <c r="BJ70" s="4">
        <f t="shared" si="20"/>
        <v>0.87671750711279439</v>
      </c>
      <c r="BK70" s="4">
        <f t="shared" si="21"/>
        <v>1.0471805442932088E-3</v>
      </c>
      <c r="BL70" s="4">
        <f t="shared" si="22"/>
        <v>3.2360169101740006E-2</v>
      </c>
      <c r="BM70" s="4">
        <f t="shared" si="23"/>
        <v>1.0233183982970347E-2</v>
      </c>
    </row>
    <row r="71" spans="1:65" x14ac:dyDescent="0.25">
      <c r="A71">
        <v>6.4966593939388897</v>
      </c>
      <c r="B71">
        <v>66</v>
      </c>
      <c r="C71">
        <v>358.84300000000002</v>
      </c>
      <c r="D71">
        <f t="shared" ref="D71:D134" si="24">C71-C$3</f>
        <v>351.44100000000003</v>
      </c>
      <c r="E71">
        <f t="shared" ref="E71:E134" si="25">D71/D$3</f>
        <v>0.90603567466646995</v>
      </c>
      <c r="G71">
        <v>6.4966593939388897</v>
      </c>
      <c r="H71">
        <v>66</v>
      </c>
      <c r="I71">
        <v>363.27</v>
      </c>
      <c r="J71">
        <f t="shared" ref="J71:J134" si="26">I71-I$3</f>
        <v>350.03299999999996</v>
      </c>
      <c r="K71">
        <f t="shared" ref="K71:K134" si="27">J71/J$3</f>
        <v>0.91928662729514377</v>
      </c>
      <c r="M71">
        <v>6.50311212121232</v>
      </c>
      <c r="N71">
        <v>66</v>
      </c>
      <c r="O71">
        <v>273.86599999999999</v>
      </c>
      <c r="P71">
        <f t="shared" ref="P71:P134" si="28">O71-O$3</f>
        <v>265.25900000000001</v>
      </c>
      <c r="Q71">
        <f t="shared" ref="Q71:Q134" si="29">P71/P$3</f>
        <v>0.90165266220699414</v>
      </c>
      <c r="S71">
        <v>6.5023872727279004</v>
      </c>
      <c r="T71">
        <v>66</v>
      </c>
      <c r="U71">
        <v>261.31700000000001</v>
      </c>
      <c r="V71">
        <f t="shared" ref="V71:V134" si="30">U71-U$3</f>
        <v>253.935</v>
      </c>
      <c r="W71">
        <f t="shared" ref="W71:W134" si="31">V71/V$3</f>
        <v>0.92345137747663786</v>
      </c>
      <c r="Y71">
        <v>6.4993854545455099</v>
      </c>
      <c r="Z71">
        <v>66</v>
      </c>
      <c r="AA71">
        <v>246.08</v>
      </c>
      <c r="AB71">
        <f t="shared" ref="AB71:AB134" si="32">AA71-AA$3</f>
        <v>238.756</v>
      </c>
      <c r="AC71">
        <f t="shared" ref="AC71:AC134" si="33">AB71/AB$3</f>
        <v>0.88405653820676</v>
      </c>
      <c r="AE71">
        <v>6.4983848484844202</v>
      </c>
      <c r="AF71">
        <v>66</v>
      </c>
      <c r="AG71">
        <v>138.559</v>
      </c>
      <c r="AH71">
        <f t="shared" ref="AH71:AH134" si="34">AG71-AG$3</f>
        <v>128.60499999999999</v>
      </c>
      <c r="AI71">
        <f t="shared" ref="AI71:AI134" si="35">AH71/AH$3</f>
        <v>0.86128839984730465</v>
      </c>
      <c r="AK71">
        <v>6.4993854545446004</v>
      </c>
      <c r="AL71">
        <v>66</v>
      </c>
      <c r="AM71">
        <v>162.46</v>
      </c>
      <c r="AN71">
        <f t="shared" ref="AN71:AN134" si="36">AM71-AM$3</f>
        <v>155.41800000000001</v>
      </c>
      <c r="AO71">
        <f t="shared" ref="AO71:AO134" si="37">AN71/AN$3</f>
        <v>0.90074572412669951</v>
      </c>
      <c r="AQ71">
        <v>6.4993854545455099</v>
      </c>
      <c r="AR71">
        <v>66</v>
      </c>
      <c r="AS71">
        <v>132.34899999999999</v>
      </c>
      <c r="AT71">
        <f t="shared" ref="AT71:AT134" si="38">AS71-AS$3</f>
        <v>121.80999999999999</v>
      </c>
      <c r="AU71">
        <f t="shared" ref="AU71:AU134" si="39">AT71/AT$3</f>
        <v>0.88391351420386066</v>
      </c>
      <c r="AW71">
        <v>6.4966593939398001</v>
      </c>
      <c r="AX71">
        <v>66</v>
      </c>
      <c r="AY71">
        <v>181.59</v>
      </c>
      <c r="AZ71">
        <f t="shared" ref="AZ71:AZ134" si="40">AY71-AY$3</f>
        <v>174.94400000000002</v>
      </c>
      <c r="BA71">
        <f t="shared" ref="BA71:BA134" si="41">AZ71/AZ$3</f>
        <v>0.8800858836325075</v>
      </c>
      <c r="BC71">
        <v>6.4956587878787104</v>
      </c>
      <c r="BD71">
        <v>66</v>
      </c>
      <c r="BE71">
        <v>205.71299999999999</v>
      </c>
      <c r="BF71">
        <f t="shared" ref="BF71:BF134" si="42">BE71-BE$3</f>
        <v>196.91299999999998</v>
      </c>
      <c r="BG71">
        <f t="shared" ref="BG71:BG134" si="43">BF71/BF$3</f>
        <v>0.89855897812890284</v>
      </c>
      <c r="BJ71" s="4">
        <f t="shared" ref="BJ71:BJ134" si="44">AVERAGE($E71,$K71,$Q71,$W71,$AC71,$AI71,$AO71,$AU71,$BA71,$BG71)</f>
        <v>0.89590753797912814</v>
      </c>
      <c r="BK71" s="4">
        <f t="shared" ref="BK71:BK134" si="45">VAR($E71,$K71,$Q71,$W71,$AC71,$AI71,$AO71,$AU71,$BA71,$BG71)</f>
        <v>3.5604232998987325E-4</v>
      </c>
      <c r="BL71" s="4">
        <f t="shared" ref="BL71:BL134" si="46">_xlfn.STDEV.S($E71,$K71,$Q71,$W71,$AC71,$AI71,$AO71,$AU71,$BA71,$BG71)</f>
        <v>1.8869083973258302E-2</v>
      </c>
      <c r="BM71" s="4">
        <f t="shared" ref="BM71:BM134" si="47">BL71/SQRT(COUNT(E71,K71,Q71,W71,AC71,AI71,AO71,AU71,BA71,BG71))</f>
        <v>5.9669282716475923E-3</v>
      </c>
    </row>
    <row r="72" spans="1:65" x14ac:dyDescent="0.25">
      <c r="A72">
        <v>6.59661599999981</v>
      </c>
      <c r="B72">
        <v>67</v>
      </c>
      <c r="C72">
        <v>344.69400000000002</v>
      </c>
      <c r="D72">
        <f t="shared" si="24"/>
        <v>337.29200000000003</v>
      </c>
      <c r="E72">
        <f t="shared" si="25"/>
        <v>0.86955871619874447</v>
      </c>
      <c r="G72">
        <v>6.59661599999981</v>
      </c>
      <c r="H72">
        <v>67</v>
      </c>
      <c r="I72">
        <v>355.32</v>
      </c>
      <c r="J72">
        <f t="shared" si="26"/>
        <v>342.08299999999997</v>
      </c>
      <c r="K72">
        <f t="shared" si="27"/>
        <v>0.89840765677808854</v>
      </c>
      <c r="M72">
        <v>6.6028481212124399</v>
      </c>
      <c r="N72">
        <v>67</v>
      </c>
      <c r="O72">
        <v>267.411</v>
      </c>
      <c r="P72">
        <f t="shared" si="28"/>
        <v>258.80399999999997</v>
      </c>
      <c r="Q72">
        <f t="shared" si="29"/>
        <v>0.87971120900636313</v>
      </c>
      <c r="S72">
        <v>6.6022335757579604</v>
      </c>
      <c r="T72">
        <v>67</v>
      </c>
      <c r="U72">
        <v>243.32499999999999</v>
      </c>
      <c r="V72">
        <f t="shared" si="30"/>
        <v>235.94299999999998</v>
      </c>
      <c r="W72">
        <f t="shared" si="31"/>
        <v>0.85802228269427361</v>
      </c>
      <c r="Y72">
        <v>6.5992317575755797</v>
      </c>
      <c r="Z72">
        <v>67</v>
      </c>
      <c r="AA72">
        <v>246.81800000000001</v>
      </c>
      <c r="AB72">
        <f t="shared" si="32"/>
        <v>239.494</v>
      </c>
      <c r="AC72">
        <f t="shared" si="33"/>
        <v>0.88678917623552833</v>
      </c>
      <c r="AE72">
        <v>6.5982311515144803</v>
      </c>
      <c r="AF72">
        <v>67</v>
      </c>
      <c r="AG72">
        <v>136.078</v>
      </c>
      <c r="AH72">
        <f t="shared" si="34"/>
        <v>126.124</v>
      </c>
      <c r="AI72">
        <f t="shared" si="35"/>
        <v>0.8446727432241472</v>
      </c>
      <c r="AK72">
        <v>6.5992317575755797</v>
      </c>
      <c r="AL72">
        <v>67</v>
      </c>
      <c r="AM72">
        <v>157.55799999999999</v>
      </c>
      <c r="AN72">
        <f t="shared" si="36"/>
        <v>150.51599999999999</v>
      </c>
      <c r="AO72">
        <f t="shared" si="37"/>
        <v>0.87233553007151221</v>
      </c>
      <c r="AQ72">
        <v>6.5992317575755797</v>
      </c>
      <c r="AR72">
        <v>67</v>
      </c>
      <c r="AS72">
        <v>136.20400000000001</v>
      </c>
      <c r="AT72">
        <f t="shared" si="38"/>
        <v>125.66500000000001</v>
      </c>
      <c r="AU72">
        <f t="shared" si="39"/>
        <v>0.91188729794292889</v>
      </c>
      <c r="AW72">
        <v>6.5966160000007203</v>
      </c>
      <c r="AX72">
        <v>67</v>
      </c>
      <c r="AY72">
        <v>176.55600000000001</v>
      </c>
      <c r="AZ72">
        <f t="shared" si="40"/>
        <v>169.91000000000003</v>
      </c>
      <c r="BA72">
        <f t="shared" si="41"/>
        <v>0.85476148074812142</v>
      </c>
      <c r="BC72">
        <v>6.59561539393962</v>
      </c>
      <c r="BD72">
        <v>67</v>
      </c>
      <c r="BE72">
        <v>212.703</v>
      </c>
      <c r="BF72">
        <f t="shared" si="42"/>
        <v>203.90299999999999</v>
      </c>
      <c r="BG72">
        <f t="shared" si="43"/>
        <v>0.93045594408402543</v>
      </c>
      <c r="BJ72" s="4">
        <f t="shared" si="44"/>
        <v>0.88066020369837328</v>
      </c>
      <c r="BK72" s="4">
        <f t="shared" si="45"/>
        <v>7.1989377850454445E-4</v>
      </c>
      <c r="BL72" s="4">
        <f t="shared" si="46"/>
        <v>2.6830836336285614E-2</v>
      </c>
      <c r="BM72" s="4">
        <f t="shared" si="47"/>
        <v>8.4846554349870002E-3</v>
      </c>
    </row>
    <row r="73" spans="1:65" x14ac:dyDescent="0.25">
      <c r="A73">
        <v>6.6965726060607196</v>
      </c>
      <c r="B73">
        <v>68</v>
      </c>
      <c r="C73">
        <v>355.49799999999999</v>
      </c>
      <c r="D73">
        <f t="shared" si="24"/>
        <v>348.096</v>
      </c>
      <c r="E73">
        <f t="shared" si="25"/>
        <v>0.89741206691507103</v>
      </c>
      <c r="G73">
        <v>6.6965726060607196</v>
      </c>
      <c r="H73">
        <v>68</v>
      </c>
      <c r="I73">
        <v>352.66199999999998</v>
      </c>
      <c r="J73">
        <f t="shared" si="26"/>
        <v>339.42499999999995</v>
      </c>
      <c r="K73">
        <f t="shared" si="27"/>
        <v>0.89142698965427303</v>
      </c>
      <c r="M73">
        <v>6.7035847272727498</v>
      </c>
      <c r="N73">
        <v>68</v>
      </c>
      <c r="O73">
        <v>280.875</v>
      </c>
      <c r="P73">
        <f t="shared" si="28"/>
        <v>272.26800000000003</v>
      </c>
      <c r="Q73">
        <f t="shared" si="29"/>
        <v>0.92547723935389137</v>
      </c>
      <c r="S73">
        <v>6.7010792727278297</v>
      </c>
      <c r="T73">
        <v>68</v>
      </c>
      <c r="U73">
        <v>255.458</v>
      </c>
      <c r="V73">
        <f t="shared" si="30"/>
        <v>248.07599999999999</v>
      </c>
      <c r="W73">
        <f t="shared" si="31"/>
        <v>0.90214473750721413</v>
      </c>
      <c r="Y73">
        <v>6.6990780606056397</v>
      </c>
      <c r="Z73">
        <v>68</v>
      </c>
      <c r="AA73">
        <v>243.852</v>
      </c>
      <c r="AB73">
        <f t="shared" si="32"/>
        <v>236.52799999999999</v>
      </c>
      <c r="AC73">
        <f t="shared" si="33"/>
        <v>0.87580678545866297</v>
      </c>
      <c r="AE73">
        <v>6.6970768484843504</v>
      </c>
      <c r="AF73">
        <v>68</v>
      </c>
      <c r="AG73">
        <v>131.16800000000001</v>
      </c>
      <c r="AH73">
        <f t="shared" si="34"/>
        <v>121.214</v>
      </c>
      <c r="AI73">
        <f t="shared" si="35"/>
        <v>0.81178968235365023</v>
      </c>
      <c r="AK73">
        <v>6.6990780606056397</v>
      </c>
      <c r="AL73">
        <v>68</v>
      </c>
      <c r="AM73">
        <v>156.422</v>
      </c>
      <c r="AN73">
        <f t="shared" si="36"/>
        <v>149.38</v>
      </c>
      <c r="AO73">
        <f t="shared" si="37"/>
        <v>0.8657516907311017</v>
      </c>
      <c r="AQ73">
        <v>6.6970768484843504</v>
      </c>
      <c r="AR73">
        <v>68</v>
      </c>
      <c r="AS73">
        <v>134.10599999999999</v>
      </c>
      <c r="AT73">
        <f t="shared" si="38"/>
        <v>123.56699999999999</v>
      </c>
      <c r="AU73">
        <f t="shared" si="39"/>
        <v>0.89666317387429983</v>
      </c>
      <c r="AW73">
        <v>6.6965726060607196</v>
      </c>
      <c r="AX73">
        <v>68</v>
      </c>
      <c r="AY73">
        <v>173.17500000000001</v>
      </c>
      <c r="AZ73">
        <f t="shared" si="40"/>
        <v>166.52900000000002</v>
      </c>
      <c r="BA73">
        <f t="shared" si="41"/>
        <v>0.8377527786916833</v>
      </c>
      <c r="BC73">
        <v>6.69457139393944</v>
      </c>
      <c r="BD73">
        <v>68</v>
      </c>
      <c r="BE73">
        <v>209.285</v>
      </c>
      <c r="BF73">
        <f t="shared" si="42"/>
        <v>200.48499999999999</v>
      </c>
      <c r="BG73">
        <f t="shared" si="43"/>
        <v>0.91485882968708565</v>
      </c>
      <c r="BJ73" s="4">
        <f t="shared" si="44"/>
        <v>0.88190839742269345</v>
      </c>
      <c r="BK73" s="4">
        <f t="shared" si="45"/>
        <v>1.2340863261909956E-3</v>
      </c>
      <c r="BL73" s="4">
        <f t="shared" si="46"/>
        <v>3.5129564844885219E-2</v>
      </c>
      <c r="BM73" s="4">
        <f t="shared" si="47"/>
        <v>1.1108943812041697E-2</v>
      </c>
    </row>
    <row r="74" spans="1:65" x14ac:dyDescent="0.25">
      <c r="A74">
        <v>6.7955286060605404</v>
      </c>
      <c r="B74">
        <v>69</v>
      </c>
      <c r="C74">
        <v>360.52100000000002</v>
      </c>
      <c r="D74">
        <f t="shared" si="24"/>
        <v>353.11900000000003</v>
      </c>
      <c r="E74">
        <f t="shared" si="25"/>
        <v>0.91036165786732104</v>
      </c>
      <c r="G74">
        <v>6.7955286060605404</v>
      </c>
      <c r="H74">
        <v>69</v>
      </c>
      <c r="I74">
        <v>356.86099999999999</v>
      </c>
      <c r="J74">
        <f t="shared" si="26"/>
        <v>343.62399999999997</v>
      </c>
      <c r="K74">
        <f t="shared" si="27"/>
        <v>0.90245476288711768</v>
      </c>
      <c r="M74">
        <v>6.8033207272728697</v>
      </c>
      <c r="N74">
        <v>69</v>
      </c>
      <c r="O74">
        <v>271.56</v>
      </c>
      <c r="P74">
        <f t="shared" si="28"/>
        <v>262.95299999999997</v>
      </c>
      <c r="Q74">
        <f t="shared" si="29"/>
        <v>0.89381424375917762</v>
      </c>
      <c r="S74">
        <v>6.80192618181899</v>
      </c>
      <c r="T74">
        <v>69</v>
      </c>
      <c r="U74">
        <v>248.994</v>
      </c>
      <c r="V74">
        <f t="shared" si="30"/>
        <v>241.61199999999999</v>
      </c>
      <c r="W74">
        <f t="shared" si="31"/>
        <v>0.87863797513098008</v>
      </c>
      <c r="Y74">
        <v>6.7979237575755098</v>
      </c>
      <c r="Z74">
        <v>69</v>
      </c>
      <c r="AA74">
        <v>254.232</v>
      </c>
      <c r="AB74">
        <f t="shared" si="32"/>
        <v>246.90799999999999</v>
      </c>
      <c r="AC74">
        <f t="shared" si="33"/>
        <v>0.91424145041613492</v>
      </c>
      <c r="AE74">
        <v>6.7979237575755098</v>
      </c>
      <c r="AF74">
        <v>69</v>
      </c>
      <c r="AG74">
        <v>140.68100000000001</v>
      </c>
      <c r="AH74">
        <f t="shared" si="34"/>
        <v>130.727</v>
      </c>
      <c r="AI74">
        <f t="shared" si="35"/>
        <v>0.87549977564510406</v>
      </c>
      <c r="AK74">
        <v>6.7979237575755098</v>
      </c>
      <c r="AL74">
        <v>69</v>
      </c>
      <c r="AM74">
        <v>155.245</v>
      </c>
      <c r="AN74">
        <f t="shared" si="36"/>
        <v>148.203</v>
      </c>
      <c r="AO74">
        <f t="shared" si="37"/>
        <v>0.8589302304285813</v>
      </c>
      <c r="AQ74">
        <v>6.7989243636356997</v>
      </c>
      <c r="AR74">
        <v>69</v>
      </c>
      <c r="AS74">
        <v>132.55699999999999</v>
      </c>
      <c r="AT74">
        <f t="shared" si="38"/>
        <v>122.01799999999999</v>
      </c>
      <c r="AU74">
        <f t="shared" si="39"/>
        <v>0.88542286492181821</v>
      </c>
      <c r="AW74">
        <v>6.7955286060614499</v>
      </c>
      <c r="AX74">
        <v>69</v>
      </c>
      <c r="AY74">
        <v>173.511</v>
      </c>
      <c r="AZ74">
        <f t="shared" si="40"/>
        <v>166.86500000000001</v>
      </c>
      <c r="BA74">
        <f t="shared" si="41"/>
        <v>0.83944308448611193</v>
      </c>
      <c r="BC74">
        <v>6.7965292121216399</v>
      </c>
      <c r="BD74">
        <v>69</v>
      </c>
      <c r="BE74">
        <v>208.42599999999999</v>
      </c>
      <c r="BF74">
        <f t="shared" si="42"/>
        <v>199.62599999999998</v>
      </c>
      <c r="BG74">
        <f t="shared" si="43"/>
        <v>0.91093901656041176</v>
      </c>
      <c r="BJ74" s="4">
        <f t="shared" si="44"/>
        <v>0.88697450621027585</v>
      </c>
      <c r="BK74" s="4">
        <f t="shared" si="45"/>
        <v>6.0005060663367296E-4</v>
      </c>
      <c r="BL74" s="4">
        <f t="shared" si="46"/>
        <v>2.4495930409634843E-2</v>
      </c>
      <c r="BM74" s="4">
        <f t="shared" si="47"/>
        <v>7.7462933499427514E-3</v>
      </c>
    </row>
    <row r="75" spans="1:65" x14ac:dyDescent="0.25">
      <c r="A75">
        <v>6.8974864242427403</v>
      </c>
      <c r="B75">
        <v>70</v>
      </c>
      <c r="C75">
        <v>344.85300000000001</v>
      </c>
      <c r="D75">
        <f t="shared" si="24"/>
        <v>337.45100000000002</v>
      </c>
      <c r="E75">
        <f t="shared" si="25"/>
        <v>0.86996862759858673</v>
      </c>
      <c r="G75">
        <v>6.89648581818164</v>
      </c>
      <c r="H75">
        <v>70</v>
      </c>
      <c r="I75">
        <v>351.54199999999997</v>
      </c>
      <c r="J75">
        <f t="shared" si="26"/>
        <v>338.30499999999995</v>
      </c>
      <c r="K75">
        <f t="shared" si="27"/>
        <v>0.8884855497826879</v>
      </c>
      <c r="M75">
        <v>6.9030567272729897</v>
      </c>
      <c r="N75">
        <v>70</v>
      </c>
      <c r="O75">
        <v>270.25099999999998</v>
      </c>
      <c r="P75">
        <f t="shared" si="28"/>
        <v>261.64400000000001</v>
      </c>
      <c r="Q75">
        <f t="shared" si="29"/>
        <v>0.88936476858650138</v>
      </c>
      <c r="S75">
        <v>6.9007718787879604</v>
      </c>
      <c r="T75">
        <v>70</v>
      </c>
      <c r="U75">
        <v>252.71</v>
      </c>
      <c r="V75">
        <f t="shared" si="30"/>
        <v>245.328</v>
      </c>
      <c r="W75">
        <f t="shared" si="31"/>
        <v>0.89215145424454534</v>
      </c>
      <c r="Y75">
        <v>6.8997712727268601</v>
      </c>
      <c r="Z75">
        <v>70</v>
      </c>
      <c r="AA75">
        <v>255.08099999999999</v>
      </c>
      <c r="AB75">
        <f t="shared" si="32"/>
        <v>247.75699999999998</v>
      </c>
      <c r="AC75">
        <f t="shared" si="33"/>
        <v>0.91738509497768528</v>
      </c>
      <c r="AE75">
        <v>6.8987706666666702</v>
      </c>
      <c r="AF75">
        <v>70</v>
      </c>
      <c r="AG75">
        <v>136.93700000000001</v>
      </c>
      <c r="AH75">
        <f t="shared" si="34"/>
        <v>126.983</v>
      </c>
      <c r="AI75">
        <f t="shared" si="35"/>
        <v>0.85042560458621586</v>
      </c>
      <c r="AK75">
        <v>6.8987706666657598</v>
      </c>
      <c r="AL75">
        <v>70</v>
      </c>
      <c r="AM75">
        <v>153.614</v>
      </c>
      <c r="AN75">
        <f t="shared" si="36"/>
        <v>146.572</v>
      </c>
      <c r="AO75">
        <f t="shared" si="37"/>
        <v>0.84947755264318547</v>
      </c>
      <c r="AQ75">
        <v>6.8987706666666702</v>
      </c>
      <c r="AR75">
        <v>70</v>
      </c>
      <c r="AS75">
        <v>142.124</v>
      </c>
      <c r="AT75">
        <f t="shared" si="38"/>
        <v>131.58500000000001</v>
      </c>
      <c r="AU75">
        <f t="shared" si="39"/>
        <v>0.95484574145402701</v>
      </c>
      <c r="AW75">
        <v>6.8964858181825504</v>
      </c>
      <c r="AX75">
        <v>70</v>
      </c>
      <c r="AY75">
        <v>181.768</v>
      </c>
      <c r="AZ75">
        <f t="shared" si="40"/>
        <v>175.12200000000001</v>
      </c>
      <c r="BA75">
        <f t="shared" si="41"/>
        <v>0.88098134324979405</v>
      </c>
      <c r="BC75">
        <v>6.89648581818164</v>
      </c>
      <c r="BD75">
        <v>70</v>
      </c>
      <c r="BE75">
        <v>201.64599999999999</v>
      </c>
      <c r="BF75">
        <f t="shared" si="42"/>
        <v>192.84599999999998</v>
      </c>
      <c r="BG75">
        <f t="shared" si="43"/>
        <v>0.88000032855243893</v>
      </c>
      <c r="BJ75" s="4">
        <f t="shared" si="44"/>
        <v>0.88730860656756683</v>
      </c>
      <c r="BK75" s="4">
        <f t="shared" si="45"/>
        <v>9.64510050047483E-4</v>
      </c>
      <c r="BL75" s="4">
        <f t="shared" si="46"/>
        <v>3.1056562109278662E-2</v>
      </c>
      <c r="BM75" s="4">
        <f t="shared" si="47"/>
        <v>9.8209472559803671E-3</v>
      </c>
    </row>
    <row r="76" spans="1:65" x14ac:dyDescent="0.25">
      <c r="A76">
        <v>6.9954418181814599</v>
      </c>
      <c r="B76">
        <v>71</v>
      </c>
      <c r="C76">
        <v>351.94</v>
      </c>
      <c r="D76">
        <f t="shared" si="24"/>
        <v>344.53800000000001</v>
      </c>
      <c r="E76">
        <f t="shared" si="25"/>
        <v>0.88823933257143073</v>
      </c>
      <c r="G76">
        <v>6.9964424242425496</v>
      </c>
      <c r="H76">
        <v>71</v>
      </c>
      <c r="I76">
        <v>352.21899999999999</v>
      </c>
      <c r="J76">
        <f t="shared" si="26"/>
        <v>338.98199999999997</v>
      </c>
      <c r="K76">
        <f t="shared" si="27"/>
        <v>0.89026354513363715</v>
      </c>
      <c r="M76">
        <v>7.0037933333332996</v>
      </c>
      <c r="N76">
        <v>71</v>
      </c>
      <c r="O76">
        <v>278.214</v>
      </c>
      <c r="P76">
        <f t="shared" si="28"/>
        <v>269.60699999999997</v>
      </c>
      <c r="Q76">
        <f t="shared" si="29"/>
        <v>0.91643212595855761</v>
      </c>
      <c r="S76">
        <v>7.0026193939402201</v>
      </c>
      <c r="T76">
        <v>71</v>
      </c>
      <c r="U76">
        <v>251.53100000000001</v>
      </c>
      <c r="V76">
        <f t="shared" si="30"/>
        <v>244.149</v>
      </c>
      <c r="W76">
        <f t="shared" si="31"/>
        <v>0.88786394297573656</v>
      </c>
      <c r="Y76">
        <v>6.9996175757569201</v>
      </c>
      <c r="Z76">
        <v>71</v>
      </c>
      <c r="AA76">
        <v>250.41300000000001</v>
      </c>
      <c r="AB76">
        <f t="shared" si="32"/>
        <v>243.089</v>
      </c>
      <c r="AC76">
        <f t="shared" si="33"/>
        <v>0.90010060403149283</v>
      </c>
      <c r="AE76">
        <v>6.99861696969674</v>
      </c>
      <c r="AF76">
        <v>71</v>
      </c>
      <c r="AG76">
        <v>140.93600000000001</v>
      </c>
      <c r="AH76">
        <f t="shared" si="34"/>
        <v>130.982</v>
      </c>
      <c r="AI76">
        <f t="shared" si="35"/>
        <v>0.87720755171882636</v>
      </c>
      <c r="AK76">
        <v>6.9996175757569201</v>
      </c>
      <c r="AL76">
        <v>71</v>
      </c>
      <c r="AM76">
        <v>153.857</v>
      </c>
      <c r="AN76">
        <f t="shared" si="36"/>
        <v>146.815</v>
      </c>
      <c r="AO76">
        <f t="shared" si="37"/>
        <v>0.85088589151617822</v>
      </c>
      <c r="AQ76">
        <v>6.9996175757569201</v>
      </c>
      <c r="AR76">
        <v>71</v>
      </c>
      <c r="AS76">
        <v>126.64</v>
      </c>
      <c r="AT76">
        <f t="shared" si="38"/>
        <v>116.101</v>
      </c>
      <c r="AU76">
        <f t="shared" si="39"/>
        <v>0.8424861908922292</v>
      </c>
      <c r="AW76">
        <v>6.9974430303036499</v>
      </c>
      <c r="AX76">
        <v>71</v>
      </c>
      <c r="AY76">
        <v>173.298</v>
      </c>
      <c r="AZ76">
        <f t="shared" si="40"/>
        <v>166.65200000000002</v>
      </c>
      <c r="BA76">
        <f t="shared" si="41"/>
        <v>0.83837155134857233</v>
      </c>
      <c r="BC76">
        <v>6.9964424242425496</v>
      </c>
      <c r="BD76">
        <v>71</v>
      </c>
      <c r="BE76">
        <v>205.798</v>
      </c>
      <c r="BF76">
        <f t="shared" si="42"/>
        <v>196.99799999999999</v>
      </c>
      <c r="BG76">
        <f t="shared" si="43"/>
        <v>0.89894685253608253</v>
      </c>
      <c r="BJ76" s="4">
        <f t="shared" si="44"/>
        <v>0.87907975886827427</v>
      </c>
      <c r="BK76" s="4">
        <f t="shared" si="45"/>
        <v>7.0139556867533409E-4</v>
      </c>
      <c r="BL76" s="4">
        <f t="shared" si="46"/>
        <v>2.6483873747534255E-2</v>
      </c>
      <c r="BM76" s="4">
        <f t="shared" si="47"/>
        <v>8.3749362306547379E-3</v>
      </c>
    </row>
    <row r="77" spans="1:65" x14ac:dyDescent="0.25">
      <c r="A77">
        <v>7.0973996363636598</v>
      </c>
      <c r="B77">
        <v>72</v>
      </c>
      <c r="C77">
        <v>345.89</v>
      </c>
      <c r="D77">
        <f t="shared" si="24"/>
        <v>338.488</v>
      </c>
      <c r="E77">
        <f t="shared" si="25"/>
        <v>0.87264207490447632</v>
      </c>
      <c r="G77">
        <v>7.0973996363636598</v>
      </c>
      <c r="H77">
        <v>72</v>
      </c>
      <c r="I77">
        <v>341.88900000000001</v>
      </c>
      <c r="J77">
        <f t="shared" si="26"/>
        <v>328.65199999999999</v>
      </c>
      <c r="K77">
        <f t="shared" si="27"/>
        <v>0.86313401488946362</v>
      </c>
      <c r="M77">
        <v>7.1035293333334204</v>
      </c>
      <c r="N77">
        <v>72</v>
      </c>
      <c r="O77">
        <v>275.78699999999998</v>
      </c>
      <c r="P77">
        <f t="shared" si="28"/>
        <v>267.17999999999995</v>
      </c>
      <c r="Q77">
        <f t="shared" si="29"/>
        <v>0.90818241148637602</v>
      </c>
      <c r="S77">
        <v>7.1024656969702802</v>
      </c>
      <c r="T77">
        <v>72</v>
      </c>
      <c r="U77">
        <v>246.191</v>
      </c>
      <c r="V77">
        <f t="shared" si="30"/>
        <v>238.809</v>
      </c>
      <c r="W77">
        <f t="shared" si="31"/>
        <v>0.86844468074041947</v>
      </c>
      <c r="Y77">
        <v>7.0994638787879003</v>
      </c>
      <c r="Z77">
        <v>72</v>
      </c>
      <c r="AA77">
        <v>244.21600000000001</v>
      </c>
      <c r="AB77">
        <f t="shared" si="32"/>
        <v>236.892</v>
      </c>
      <c r="AC77">
        <f t="shared" si="33"/>
        <v>0.87715459066526413</v>
      </c>
      <c r="AE77">
        <v>7.0984632727268</v>
      </c>
      <c r="AF77">
        <v>72</v>
      </c>
      <c r="AG77">
        <v>137.09899999999999</v>
      </c>
      <c r="AH77">
        <f t="shared" si="34"/>
        <v>127.14499999999998</v>
      </c>
      <c r="AI77">
        <f t="shared" si="35"/>
        <v>0.85151054468010989</v>
      </c>
      <c r="AK77">
        <v>7.0974626666666101</v>
      </c>
      <c r="AL77">
        <v>72</v>
      </c>
      <c r="AM77">
        <v>156.233</v>
      </c>
      <c r="AN77">
        <f t="shared" si="36"/>
        <v>149.191</v>
      </c>
      <c r="AO77">
        <f t="shared" si="37"/>
        <v>0.86465631605210735</v>
      </c>
      <c r="AQ77">
        <v>7.0994638787879003</v>
      </c>
      <c r="AR77">
        <v>72</v>
      </c>
      <c r="AS77">
        <v>143.624</v>
      </c>
      <c r="AT77">
        <f t="shared" si="38"/>
        <v>133.08500000000001</v>
      </c>
      <c r="AU77">
        <f t="shared" si="39"/>
        <v>0.9657304822085282</v>
      </c>
      <c r="AW77">
        <v>7.0973996363636598</v>
      </c>
      <c r="AX77">
        <v>72</v>
      </c>
      <c r="AY77">
        <v>186.59700000000001</v>
      </c>
      <c r="AZ77">
        <f t="shared" si="40"/>
        <v>179.95100000000002</v>
      </c>
      <c r="BA77">
        <f t="shared" si="41"/>
        <v>0.90527445837269849</v>
      </c>
      <c r="BC77">
        <v>7.0963990303034699</v>
      </c>
      <c r="BD77">
        <v>72</v>
      </c>
      <c r="BE77">
        <v>211.714</v>
      </c>
      <c r="BF77">
        <f t="shared" si="42"/>
        <v>202.91399999999999</v>
      </c>
      <c r="BG77">
        <f t="shared" si="43"/>
        <v>0.92594291127578277</v>
      </c>
      <c r="BJ77" s="4">
        <f t="shared" si="44"/>
        <v>0.89026724852752248</v>
      </c>
      <c r="BK77" s="4">
        <f t="shared" si="45"/>
        <v>1.2629610322903099E-3</v>
      </c>
      <c r="BL77" s="4">
        <f t="shared" si="46"/>
        <v>3.5538163040459897E-2</v>
      </c>
      <c r="BM77" s="4">
        <f t="shared" si="47"/>
        <v>1.123815390662679E-2</v>
      </c>
    </row>
    <row r="78" spans="1:65" x14ac:dyDescent="0.25">
      <c r="A78">
        <v>7.1973562424245703</v>
      </c>
      <c r="B78">
        <v>73</v>
      </c>
      <c r="C78">
        <v>352.08199999999999</v>
      </c>
      <c r="D78">
        <f t="shared" si="24"/>
        <v>344.68</v>
      </c>
      <c r="E78">
        <f t="shared" si="25"/>
        <v>0.88860541696625839</v>
      </c>
      <c r="G78">
        <v>7.1973562424236599</v>
      </c>
      <c r="H78">
        <v>73</v>
      </c>
      <c r="I78">
        <v>353.76100000000002</v>
      </c>
      <c r="J78">
        <f t="shared" si="26"/>
        <v>340.524</v>
      </c>
      <c r="K78">
        <f t="shared" si="27"/>
        <v>0.89431327752826606</v>
      </c>
      <c r="M78">
        <v>7.2032653333335404</v>
      </c>
      <c r="N78">
        <v>73</v>
      </c>
      <c r="O78">
        <v>272.06900000000002</v>
      </c>
      <c r="P78">
        <f t="shared" si="28"/>
        <v>263.46199999999999</v>
      </c>
      <c r="Q78">
        <f t="shared" si="29"/>
        <v>0.89554440637406862</v>
      </c>
      <c r="S78">
        <v>7.2013113939401503</v>
      </c>
      <c r="T78">
        <v>73</v>
      </c>
      <c r="U78">
        <v>255.48099999999999</v>
      </c>
      <c r="V78">
        <f t="shared" si="30"/>
        <v>248.09899999999999</v>
      </c>
      <c r="W78">
        <f t="shared" si="31"/>
        <v>0.90222837852433246</v>
      </c>
      <c r="Y78">
        <v>7.1993101818179603</v>
      </c>
      <c r="Z78">
        <v>73</v>
      </c>
      <c r="AA78">
        <v>246.446</v>
      </c>
      <c r="AB78">
        <f t="shared" si="32"/>
        <v>239.12199999999999</v>
      </c>
      <c r="AC78">
        <f t="shared" si="33"/>
        <v>0.88541174893647434</v>
      </c>
      <c r="AE78">
        <v>7.19830957575686</v>
      </c>
      <c r="AF78">
        <v>73</v>
      </c>
      <c r="AG78">
        <v>142.321</v>
      </c>
      <c r="AH78">
        <f t="shared" si="34"/>
        <v>132.36699999999999</v>
      </c>
      <c r="AI78">
        <f t="shared" si="35"/>
        <v>0.88648311980551431</v>
      </c>
      <c r="AK78">
        <v>7.1993101818179603</v>
      </c>
      <c r="AL78">
        <v>73</v>
      </c>
      <c r="AM78">
        <v>152.90799999999999</v>
      </c>
      <c r="AN78">
        <f t="shared" si="36"/>
        <v>145.86599999999999</v>
      </c>
      <c r="AO78">
        <f t="shared" si="37"/>
        <v>0.84538583558831759</v>
      </c>
      <c r="AQ78">
        <v>7.1973089696966701</v>
      </c>
      <c r="AR78">
        <v>73</v>
      </c>
      <c r="AS78">
        <v>131.36500000000001</v>
      </c>
      <c r="AT78">
        <f t="shared" si="38"/>
        <v>120.82600000000001</v>
      </c>
      <c r="AU78">
        <f t="shared" si="39"/>
        <v>0.87677312426890808</v>
      </c>
      <c r="AW78">
        <v>7.1973562424245703</v>
      </c>
      <c r="AX78">
        <v>73</v>
      </c>
      <c r="AY78">
        <v>186.47200000000001</v>
      </c>
      <c r="AZ78">
        <f t="shared" si="40"/>
        <v>179.82600000000002</v>
      </c>
      <c r="BA78">
        <f t="shared" si="41"/>
        <v>0.90464562437179497</v>
      </c>
      <c r="BC78">
        <v>7.1943544242421904</v>
      </c>
      <c r="BD78">
        <v>73</v>
      </c>
      <c r="BE78">
        <v>206.81299999999999</v>
      </c>
      <c r="BF78">
        <f t="shared" si="42"/>
        <v>198.01299999999998</v>
      </c>
      <c r="BG78">
        <f t="shared" si="43"/>
        <v>0.90357852928063886</v>
      </c>
      <c r="BJ78" s="4">
        <f t="shared" si="44"/>
        <v>0.88829694616445742</v>
      </c>
      <c r="BK78" s="4">
        <f t="shared" si="45"/>
        <v>3.0772046190322421E-4</v>
      </c>
      <c r="BL78" s="4">
        <f t="shared" si="46"/>
        <v>1.7541962886268577E-2</v>
      </c>
      <c r="BM78" s="4">
        <f t="shared" si="47"/>
        <v>5.547255735074994E-3</v>
      </c>
    </row>
    <row r="79" spans="1:65" x14ac:dyDescent="0.25">
      <c r="A79">
        <v>7.2953116363632899</v>
      </c>
      <c r="B79">
        <v>74</v>
      </c>
      <c r="C79">
        <v>341.94200000000001</v>
      </c>
      <c r="D79">
        <f t="shared" si="24"/>
        <v>334.54</v>
      </c>
      <c r="E79">
        <f t="shared" si="25"/>
        <v>0.86246389750461905</v>
      </c>
      <c r="G79">
        <v>7.2953116363632899</v>
      </c>
      <c r="H79">
        <v>74</v>
      </c>
      <c r="I79">
        <v>347.62299999999999</v>
      </c>
      <c r="J79">
        <f t="shared" si="26"/>
        <v>334.38599999999997</v>
      </c>
      <c r="K79">
        <f t="shared" si="27"/>
        <v>0.87819313651773956</v>
      </c>
      <c r="M79">
        <v>7.3040019393938502</v>
      </c>
      <c r="N79">
        <v>74</v>
      </c>
      <c r="O79">
        <v>272.99599999999998</v>
      </c>
      <c r="P79">
        <f t="shared" si="28"/>
        <v>264.38900000000001</v>
      </c>
      <c r="Q79">
        <f t="shared" si="29"/>
        <v>0.89869540980040252</v>
      </c>
      <c r="S79">
        <v>7.30215830303041</v>
      </c>
      <c r="T79">
        <v>74</v>
      </c>
      <c r="U79">
        <v>251.30099999999999</v>
      </c>
      <c r="V79">
        <f t="shared" si="30"/>
        <v>243.91899999999998</v>
      </c>
      <c r="W79">
        <f t="shared" si="31"/>
        <v>0.88702753280455238</v>
      </c>
      <c r="Y79">
        <v>7.2981558787878296</v>
      </c>
      <c r="Z79">
        <v>74</v>
      </c>
      <c r="AA79">
        <v>243.39</v>
      </c>
      <c r="AB79">
        <f t="shared" si="32"/>
        <v>236.06599999999997</v>
      </c>
      <c r="AC79">
        <f t="shared" si="33"/>
        <v>0.87409610961951534</v>
      </c>
      <c r="AE79">
        <v>7.2981558787878296</v>
      </c>
      <c r="AF79">
        <v>74</v>
      </c>
      <c r="AG79">
        <v>144.48099999999999</v>
      </c>
      <c r="AH79">
        <f t="shared" si="34"/>
        <v>134.52699999999999</v>
      </c>
      <c r="AI79">
        <f t="shared" si="35"/>
        <v>0.90094898772410359</v>
      </c>
      <c r="AK79">
        <v>7.2981558787878296</v>
      </c>
      <c r="AL79">
        <v>74</v>
      </c>
      <c r="AM79">
        <v>162.655</v>
      </c>
      <c r="AN79">
        <f t="shared" si="36"/>
        <v>155.613</v>
      </c>
      <c r="AO79">
        <f t="shared" si="37"/>
        <v>0.901875872605027</v>
      </c>
      <c r="AQ79">
        <v>7.2991564848480204</v>
      </c>
      <c r="AR79">
        <v>74</v>
      </c>
      <c r="AS79">
        <v>140.09</v>
      </c>
      <c r="AT79">
        <f t="shared" si="38"/>
        <v>129.55100000000002</v>
      </c>
      <c r="AU79">
        <f t="shared" si="39"/>
        <v>0.94008603299092341</v>
      </c>
      <c r="AW79">
        <v>7.2953116363642003</v>
      </c>
      <c r="AX79">
        <v>74</v>
      </c>
      <c r="AY79">
        <v>178.922</v>
      </c>
      <c r="AZ79">
        <f t="shared" si="40"/>
        <v>172.27600000000001</v>
      </c>
      <c r="BA79">
        <f t="shared" si="41"/>
        <v>0.86666405071722297</v>
      </c>
      <c r="BC79">
        <v>7.2963122424243902</v>
      </c>
      <c r="BD79">
        <v>74</v>
      </c>
      <c r="BE79">
        <v>210.541</v>
      </c>
      <c r="BF79">
        <f t="shared" si="42"/>
        <v>201.74099999999999</v>
      </c>
      <c r="BG79">
        <f t="shared" si="43"/>
        <v>0.92059024445670423</v>
      </c>
      <c r="BJ79" s="4">
        <f t="shared" si="44"/>
        <v>0.89306412747408115</v>
      </c>
      <c r="BK79" s="4">
        <f t="shared" si="45"/>
        <v>5.989985115711819E-4</v>
      </c>
      <c r="BL79" s="4">
        <f t="shared" si="46"/>
        <v>2.447444609324554E-2</v>
      </c>
      <c r="BM79" s="4">
        <f t="shared" si="47"/>
        <v>7.7394994125665638E-3</v>
      </c>
    </row>
    <row r="80" spans="1:65" x14ac:dyDescent="0.25">
      <c r="A80">
        <v>7.3952682424241996</v>
      </c>
      <c r="B80">
        <v>75</v>
      </c>
      <c r="C80">
        <v>345.93099999999998</v>
      </c>
      <c r="D80">
        <f t="shared" si="24"/>
        <v>338.529</v>
      </c>
      <c r="E80">
        <f t="shared" si="25"/>
        <v>0.87274777532833492</v>
      </c>
      <c r="G80">
        <v>7.3972694545454898</v>
      </c>
      <c r="H80">
        <v>75</v>
      </c>
      <c r="I80">
        <v>364.31400000000002</v>
      </c>
      <c r="J80">
        <f t="shared" si="26"/>
        <v>351.077</v>
      </c>
      <c r="K80">
        <f t="shared" si="27"/>
        <v>0.92202846946115713</v>
      </c>
      <c r="M80">
        <v>7.4017367272726897</v>
      </c>
      <c r="N80">
        <v>75</v>
      </c>
      <c r="O80">
        <v>273.43700000000001</v>
      </c>
      <c r="P80">
        <f t="shared" si="28"/>
        <v>264.83000000000004</v>
      </c>
      <c r="Q80">
        <f t="shared" si="29"/>
        <v>0.90019443084788175</v>
      </c>
      <c r="S80">
        <v>7.4030052121215704</v>
      </c>
      <c r="T80">
        <v>75</v>
      </c>
      <c r="U80">
        <v>263.00599999999997</v>
      </c>
      <c r="V80">
        <f t="shared" si="30"/>
        <v>255.62399999999997</v>
      </c>
      <c r="W80">
        <f t="shared" si="31"/>
        <v>0.92959353738589812</v>
      </c>
      <c r="Y80">
        <v>7.3990027878780804</v>
      </c>
      <c r="Z80">
        <v>75</v>
      </c>
      <c r="AA80">
        <v>251.48099999999999</v>
      </c>
      <c r="AB80">
        <f t="shared" si="32"/>
        <v>244.15699999999998</v>
      </c>
      <c r="AC80">
        <f t="shared" si="33"/>
        <v>0.90405515337393783</v>
      </c>
      <c r="AE80">
        <v>7.3990027878780804</v>
      </c>
      <c r="AF80">
        <v>75</v>
      </c>
      <c r="AG80">
        <v>132.69499999999999</v>
      </c>
      <c r="AH80">
        <f t="shared" si="34"/>
        <v>122.74099999999999</v>
      </c>
      <c r="AI80">
        <f t="shared" si="35"/>
        <v>0.82201624731276401</v>
      </c>
      <c r="AK80">
        <v>7.3990027878780804</v>
      </c>
      <c r="AL80">
        <v>75</v>
      </c>
      <c r="AM80">
        <v>160.429</v>
      </c>
      <c r="AN80">
        <f t="shared" si="36"/>
        <v>153.387</v>
      </c>
      <c r="AO80">
        <f t="shared" si="37"/>
        <v>0.88897479305242677</v>
      </c>
      <c r="AQ80">
        <v>7.3980021818179003</v>
      </c>
      <c r="AR80">
        <v>75</v>
      </c>
      <c r="AS80">
        <v>137.63999999999999</v>
      </c>
      <c r="AT80">
        <f t="shared" si="38"/>
        <v>127.10099999999998</v>
      </c>
      <c r="AU80">
        <f t="shared" si="39"/>
        <v>0.92230762309190462</v>
      </c>
      <c r="AW80">
        <v>7.3972694545454898</v>
      </c>
      <c r="AX80">
        <v>75</v>
      </c>
      <c r="AY80">
        <v>180.25299999999999</v>
      </c>
      <c r="AZ80">
        <f t="shared" si="40"/>
        <v>173.607</v>
      </c>
      <c r="BA80">
        <f t="shared" si="41"/>
        <v>0.8733598751588435</v>
      </c>
      <c r="BC80">
        <v>7.3942676363640203</v>
      </c>
      <c r="BD80">
        <v>75</v>
      </c>
      <c r="BE80">
        <v>214.53100000000001</v>
      </c>
      <c r="BF80">
        <f t="shared" si="42"/>
        <v>205.73099999999999</v>
      </c>
      <c r="BG80">
        <f t="shared" si="43"/>
        <v>0.93879752545254669</v>
      </c>
      <c r="BJ80" s="4">
        <f t="shared" si="44"/>
        <v>0.89740754304656944</v>
      </c>
      <c r="BK80" s="4">
        <f t="shared" si="45"/>
        <v>1.2187315072531282E-3</v>
      </c>
      <c r="BL80" s="4">
        <f t="shared" si="46"/>
        <v>3.4910335249795699E-2</v>
      </c>
      <c r="BM80" s="4">
        <f t="shared" si="47"/>
        <v>1.1039617326941763E-2</v>
      </c>
    </row>
    <row r="81" spans="1:65" x14ac:dyDescent="0.25">
      <c r="A81">
        <v>7.4972260606064003</v>
      </c>
      <c r="B81">
        <v>76</v>
      </c>
      <c r="C81">
        <v>340.21499999999997</v>
      </c>
      <c r="D81">
        <f t="shared" si="24"/>
        <v>332.81299999999999</v>
      </c>
      <c r="E81">
        <f t="shared" si="25"/>
        <v>0.85801158940696109</v>
      </c>
      <c r="G81">
        <v>7.4952248484842103</v>
      </c>
      <c r="H81">
        <v>76</v>
      </c>
      <c r="I81">
        <v>357.55599999999998</v>
      </c>
      <c r="J81">
        <f t="shared" si="26"/>
        <v>344.31899999999996</v>
      </c>
      <c r="K81">
        <f t="shared" si="27"/>
        <v>0.90428003137886026</v>
      </c>
      <c r="M81">
        <v>7.5034739393940901</v>
      </c>
      <c r="N81">
        <v>76</v>
      </c>
      <c r="O81">
        <v>268.161</v>
      </c>
      <c r="P81">
        <f t="shared" si="28"/>
        <v>259.55399999999997</v>
      </c>
      <c r="Q81">
        <f t="shared" si="29"/>
        <v>0.88226056452928692</v>
      </c>
      <c r="S81">
        <v>7.5028515151516304</v>
      </c>
      <c r="T81">
        <v>76</v>
      </c>
      <c r="U81">
        <v>263.291</v>
      </c>
      <c r="V81">
        <f t="shared" si="30"/>
        <v>255.90899999999999</v>
      </c>
      <c r="W81">
        <f t="shared" si="31"/>
        <v>0.93062995868497411</v>
      </c>
      <c r="Y81">
        <v>7.4998496969692496</v>
      </c>
      <c r="Z81">
        <v>76</v>
      </c>
      <c r="AA81">
        <v>242.989</v>
      </c>
      <c r="AB81">
        <f t="shared" si="32"/>
        <v>235.66499999999999</v>
      </c>
      <c r="AC81">
        <f t="shared" si="33"/>
        <v>0.87261130223532013</v>
      </c>
      <c r="AE81">
        <v>7.4988490909090597</v>
      </c>
      <c r="AF81">
        <v>76</v>
      </c>
      <c r="AG81">
        <v>141.07</v>
      </c>
      <c r="AH81">
        <f t="shared" si="34"/>
        <v>131.11599999999999</v>
      </c>
      <c r="AI81">
        <f t="shared" si="35"/>
        <v>0.87810497130266463</v>
      </c>
      <c r="AK81">
        <v>7.4998496969692496</v>
      </c>
      <c r="AL81">
        <v>76</v>
      </c>
      <c r="AM81">
        <v>152.405</v>
      </c>
      <c r="AN81">
        <f t="shared" si="36"/>
        <v>145.363</v>
      </c>
      <c r="AO81">
        <f t="shared" si="37"/>
        <v>0.84247063207755479</v>
      </c>
      <c r="AQ81">
        <v>7.4998496969692496</v>
      </c>
      <c r="AR81">
        <v>76</v>
      </c>
      <c r="AS81">
        <v>139.32499999999999</v>
      </c>
      <c r="AT81">
        <f t="shared" si="38"/>
        <v>128.786</v>
      </c>
      <c r="AU81">
        <f t="shared" si="39"/>
        <v>0.93453481520612769</v>
      </c>
      <c r="AW81">
        <v>7.4972260606064003</v>
      </c>
      <c r="AX81">
        <v>76</v>
      </c>
      <c r="AY81">
        <v>186.39</v>
      </c>
      <c r="AZ81">
        <f t="shared" si="40"/>
        <v>179.744</v>
      </c>
      <c r="BA81">
        <f t="shared" si="41"/>
        <v>0.90423310926720213</v>
      </c>
      <c r="BC81">
        <v>7.4962254545453098</v>
      </c>
      <c r="BD81">
        <v>76</v>
      </c>
      <c r="BE81">
        <v>213.4</v>
      </c>
      <c r="BF81">
        <f t="shared" si="42"/>
        <v>204.6</v>
      </c>
      <c r="BG81">
        <f t="shared" si="43"/>
        <v>0.93363651422289817</v>
      </c>
      <c r="BJ81" s="4">
        <f t="shared" si="44"/>
        <v>0.89407734883118517</v>
      </c>
      <c r="BK81" s="4">
        <f t="shared" si="45"/>
        <v>1.0627331387596318E-3</v>
      </c>
      <c r="BL81" s="4">
        <f t="shared" si="46"/>
        <v>3.2599588015182521E-2</v>
      </c>
      <c r="BM81" s="4">
        <f t="shared" si="47"/>
        <v>1.0308894891110452E-2</v>
      </c>
    </row>
    <row r="82" spans="1:65" x14ac:dyDescent="0.25">
      <c r="A82">
        <v>7.5971826666664102</v>
      </c>
      <c r="B82">
        <v>77</v>
      </c>
      <c r="C82">
        <v>343.85700000000003</v>
      </c>
      <c r="D82">
        <f t="shared" si="24"/>
        <v>336.45500000000004</v>
      </c>
      <c r="E82">
        <f t="shared" si="25"/>
        <v>0.86740088071655597</v>
      </c>
      <c r="G82">
        <v>7.5971826666664102</v>
      </c>
      <c r="H82">
        <v>77</v>
      </c>
      <c r="I82">
        <v>352.541</v>
      </c>
      <c r="J82">
        <f t="shared" si="26"/>
        <v>339.30399999999997</v>
      </c>
      <c r="K82">
        <f t="shared" si="27"/>
        <v>0.89110920909671787</v>
      </c>
      <c r="M82">
        <v>7.6042105454553104</v>
      </c>
      <c r="N82">
        <v>77</v>
      </c>
      <c r="O82">
        <v>283.36799999999999</v>
      </c>
      <c r="P82">
        <f t="shared" si="28"/>
        <v>274.76099999999997</v>
      </c>
      <c r="Q82">
        <f t="shared" si="29"/>
        <v>0.93395129711208991</v>
      </c>
      <c r="S82">
        <v>7.6006966060613097</v>
      </c>
      <c r="T82">
        <v>77</v>
      </c>
      <c r="U82">
        <v>255.673</v>
      </c>
      <c r="V82">
        <f t="shared" si="30"/>
        <v>248.291</v>
      </c>
      <c r="W82">
        <f t="shared" si="31"/>
        <v>0.90292659918897311</v>
      </c>
      <c r="Y82">
        <v>7.5996959999993097</v>
      </c>
      <c r="Z82">
        <v>77</v>
      </c>
      <c r="AA82">
        <v>240.965</v>
      </c>
      <c r="AB82">
        <f t="shared" si="32"/>
        <v>233.64099999999999</v>
      </c>
      <c r="AC82">
        <f t="shared" si="33"/>
        <v>0.86511691284476877</v>
      </c>
      <c r="AE82">
        <v>7.5986953939391197</v>
      </c>
      <c r="AF82">
        <v>77</v>
      </c>
      <c r="AG82">
        <v>134.381</v>
      </c>
      <c r="AH82">
        <f t="shared" si="34"/>
        <v>124.42699999999999</v>
      </c>
      <c r="AI82">
        <f t="shared" si="35"/>
        <v>0.83330766088255182</v>
      </c>
      <c r="AK82">
        <v>7.5976947878780203</v>
      </c>
      <c r="AL82">
        <v>77</v>
      </c>
      <c r="AM82">
        <v>151.131</v>
      </c>
      <c r="AN82">
        <f t="shared" si="36"/>
        <v>144.089</v>
      </c>
      <c r="AO82">
        <f t="shared" si="37"/>
        <v>0.83508699535248165</v>
      </c>
      <c r="AQ82">
        <v>7.5996959999993097</v>
      </c>
      <c r="AR82">
        <v>77</v>
      </c>
      <c r="AS82">
        <v>130.70400000000001</v>
      </c>
      <c r="AT82">
        <f t="shared" si="38"/>
        <v>120.16500000000001</v>
      </c>
      <c r="AU82">
        <f t="shared" si="39"/>
        <v>0.87197658184309124</v>
      </c>
      <c r="AW82">
        <v>7.5971826666673197</v>
      </c>
      <c r="AX82">
        <v>77</v>
      </c>
      <c r="AY82">
        <v>183.78200000000001</v>
      </c>
      <c r="AZ82">
        <f t="shared" si="40"/>
        <v>177.13600000000002</v>
      </c>
      <c r="BA82">
        <f t="shared" si="41"/>
        <v>0.89111311667235149</v>
      </c>
      <c r="BC82">
        <v>7.5951814545451199</v>
      </c>
      <c r="BD82">
        <v>77</v>
      </c>
      <c r="BE82">
        <v>213.18700000000001</v>
      </c>
      <c r="BF82">
        <f t="shared" si="42"/>
        <v>204.387</v>
      </c>
      <c r="BG82">
        <f t="shared" si="43"/>
        <v>0.93266454659078935</v>
      </c>
      <c r="BJ82" s="4">
        <f t="shared" si="44"/>
        <v>0.88246538003003716</v>
      </c>
      <c r="BK82" s="4">
        <f t="shared" si="45"/>
        <v>1.2264480697445712E-3</v>
      </c>
      <c r="BL82" s="4">
        <f t="shared" si="46"/>
        <v>3.5020680600818872E-2</v>
      </c>
      <c r="BM82" s="4">
        <f t="shared" si="47"/>
        <v>1.1074511590786165E-2</v>
      </c>
    </row>
    <row r="83" spans="1:65" x14ac:dyDescent="0.25">
      <c r="A83">
        <v>7.6971392727273198</v>
      </c>
      <c r="B83">
        <v>78</v>
      </c>
      <c r="C83">
        <v>343.88299999999998</v>
      </c>
      <c r="D83">
        <f t="shared" si="24"/>
        <v>336.48099999999999</v>
      </c>
      <c r="E83">
        <f t="shared" si="25"/>
        <v>0.86746791025363701</v>
      </c>
      <c r="G83">
        <v>7.6971392727273198</v>
      </c>
      <c r="H83">
        <v>78</v>
      </c>
      <c r="I83">
        <v>353.43900000000002</v>
      </c>
      <c r="J83">
        <f t="shared" si="26"/>
        <v>340.202</v>
      </c>
      <c r="K83">
        <f t="shared" si="27"/>
        <v>0.89346761356518534</v>
      </c>
      <c r="M83">
        <v>7.7019453333332404</v>
      </c>
      <c r="N83">
        <v>78</v>
      </c>
      <c r="O83">
        <v>270.21899999999999</v>
      </c>
      <c r="P83">
        <f t="shared" si="28"/>
        <v>261.61199999999997</v>
      </c>
      <c r="Q83">
        <f t="shared" si="29"/>
        <v>0.88925599608418981</v>
      </c>
      <c r="S83">
        <v>7.7005429090913804</v>
      </c>
      <c r="T83">
        <v>78</v>
      </c>
      <c r="U83">
        <v>259.92599999999999</v>
      </c>
      <c r="V83">
        <f t="shared" si="30"/>
        <v>252.54399999999998</v>
      </c>
      <c r="W83">
        <f t="shared" si="31"/>
        <v>0.91839291422395497</v>
      </c>
      <c r="Y83">
        <v>7.6975410909089899</v>
      </c>
      <c r="Z83">
        <v>78</v>
      </c>
      <c r="AA83">
        <v>250.97399999999999</v>
      </c>
      <c r="AB83">
        <f t="shared" si="32"/>
        <v>243.64999999999998</v>
      </c>
      <c r="AC83">
        <f t="shared" si="33"/>
        <v>0.90217785326474331</v>
      </c>
      <c r="AE83">
        <v>7.6965404848479002</v>
      </c>
      <c r="AF83">
        <v>78</v>
      </c>
      <c r="AG83">
        <v>136.505</v>
      </c>
      <c r="AH83">
        <f t="shared" si="34"/>
        <v>126.55099999999999</v>
      </c>
      <c r="AI83">
        <f t="shared" si="35"/>
        <v>0.84753243100249787</v>
      </c>
      <c r="AK83">
        <v>7.6995423030302801</v>
      </c>
      <c r="AL83">
        <v>78</v>
      </c>
      <c r="AM83">
        <v>163.29400000000001</v>
      </c>
      <c r="AN83">
        <f t="shared" si="36"/>
        <v>156.25200000000001</v>
      </c>
      <c r="AO83">
        <f t="shared" si="37"/>
        <v>0.90557928223400797</v>
      </c>
      <c r="AQ83">
        <v>7.6975410909089899</v>
      </c>
      <c r="AR83">
        <v>78</v>
      </c>
      <c r="AS83">
        <v>141.08099999999999</v>
      </c>
      <c r="AT83">
        <f t="shared" si="38"/>
        <v>130.542</v>
      </c>
      <c r="AU83">
        <f t="shared" si="39"/>
        <v>0.94727721838273049</v>
      </c>
      <c r="AW83">
        <v>7.6971392727273198</v>
      </c>
      <c r="AX83">
        <v>78</v>
      </c>
      <c r="AY83">
        <v>179.27600000000001</v>
      </c>
      <c r="AZ83">
        <f t="shared" si="40"/>
        <v>172.63000000000002</v>
      </c>
      <c r="BA83">
        <f t="shared" si="41"/>
        <v>0.86844490860778178</v>
      </c>
      <c r="BC83">
        <v>7.6951380606060402</v>
      </c>
      <c r="BD83">
        <v>78</v>
      </c>
      <c r="BE83">
        <v>206.69</v>
      </c>
      <c r="BF83">
        <f t="shared" si="42"/>
        <v>197.89</v>
      </c>
      <c r="BG83">
        <f t="shared" si="43"/>
        <v>0.90301725219730844</v>
      </c>
      <c r="BJ83" s="4">
        <f t="shared" si="44"/>
        <v>0.89426133798160379</v>
      </c>
      <c r="BK83" s="4">
        <f t="shared" si="45"/>
        <v>8.0601107168632737E-4</v>
      </c>
      <c r="BL83" s="4">
        <f t="shared" si="46"/>
        <v>2.8390334124246009E-2</v>
      </c>
      <c r="BM83" s="4">
        <f t="shared" si="47"/>
        <v>8.9778119365819167E-3</v>
      </c>
    </row>
    <row r="84" spans="1:65" x14ac:dyDescent="0.25">
      <c r="A84">
        <v>7.7960952727271398</v>
      </c>
      <c r="B84">
        <v>79</v>
      </c>
      <c r="C84">
        <v>340.52499999999998</v>
      </c>
      <c r="D84">
        <f t="shared" si="24"/>
        <v>333.12299999999999</v>
      </c>
      <c r="E84">
        <f t="shared" si="25"/>
        <v>0.85881078773369768</v>
      </c>
      <c r="G84">
        <v>7.7960952727271398</v>
      </c>
      <c r="H84">
        <v>79</v>
      </c>
      <c r="I84">
        <v>357.31700000000001</v>
      </c>
      <c r="J84">
        <f t="shared" si="26"/>
        <v>344.08</v>
      </c>
      <c r="K84">
        <f t="shared" si="27"/>
        <v>0.90365234912054881</v>
      </c>
      <c r="M84">
        <v>7.8036825454546399</v>
      </c>
      <c r="N84">
        <v>79</v>
      </c>
      <c r="O84">
        <v>265.548</v>
      </c>
      <c r="P84">
        <f t="shared" si="28"/>
        <v>256.94100000000003</v>
      </c>
      <c r="Q84">
        <f t="shared" si="29"/>
        <v>0.87337860988742055</v>
      </c>
      <c r="S84">
        <v>7.8013898181825398</v>
      </c>
      <c r="T84">
        <v>79</v>
      </c>
      <c r="U84">
        <v>271.00299999999999</v>
      </c>
      <c r="V84">
        <f t="shared" si="30"/>
        <v>263.62099999999998</v>
      </c>
      <c r="W84">
        <f t="shared" si="31"/>
        <v>0.95867515538137216</v>
      </c>
      <c r="Y84">
        <v>7.7983880000001502</v>
      </c>
      <c r="Z84">
        <v>79</v>
      </c>
      <c r="AA84">
        <v>249.999</v>
      </c>
      <c r="AB84">
        <f t="shared" si="32"/>
        <v>242.67499999999998</v>
      </c>
      <c r="AC84">
        <f t="shared" si="33"/>
        <v>0.89856766074706174</v>
      </c>
      <c r="AE84">
        <v>7.7983879999992496</v>
      </c>
      <c r="AF84">
        <v>79</v>
      </c>
      <c r="AG84">
        <v>131.00899999999999</v>
      </c>
      <c r="AH84">
        <f t="shared" si="34"/>
        <v>121.05499999999998</v>
      </c>
      <c r="AI84">
        <f t="shared" si="35"/>
        <v>0.81072483374297621</v>
      </c>
      <c r="AK84">
        <v>7.7983879999992496</v>
      </c>
      <c r="AL84">
        <v>79</v>
      </c>
      <c r="AM84">
        <v>156.64400000000001</v>
      </c>
      <c r="AN84">
        <f t="shared" si="36"/>
        <v>149.602</v>
      </c>
      <c r="AO84">
        <f t="shared" si="37"/>
        <v>0.86703832130642844</v>
      </c>
      <c r="AQ84">
        <v>7.7993886060603401</v>
      </c>
      <c r="AR84">
        <v>79</v>
      </c>
      <c r="AS84">
        <v>136.179</v>
      </c>
      <c r="AT84">
        <f t="shared" si="38"/>
        <v>125.64</v>
      </c>
      <c r="AU84">
        <f t="shared" si="39"/>
        <v>0.91170588559702059</v>
      </c>
      <c r="AW84">
        <v>7.7960952727280501</v>
      </c>
      <c r="AX84">
        <v>79</v>
      </c>
      <c r="AY84">
        <v>183.77099999999999</v>
      </c>
      <c r="AZ84">
        <f t="shared" si="40"/>
        <v>177.125</v>
      </c>
      <c r="BA84">
        <f t="shared" si="41"/>
        <v>0.89105777928027186</v>
      </c>
      <c r="BC84">
        <v>7.7960952727271398</v>
      </c>
      <c r="BD84">
        <v>79</v>
      </c>
      <c r="BE84">
        <v>208.81700000000001</v>
      </c>
      <c r="BF84">
        <f t="shared" si="42"/>
        <v>200.017</v>
      </c>
      <c r="BG84">
        <f t="shared" si="43"/>
        <v>0.91272323883343798</v>
      </c>
      <c r="BJ84" s="4">
        <f t="shared" si="44"/>
        <v>0.88863346216302364</v>
      </c>
      <c r="BK84" s="4">
        <f t="shared" si="45"/>
        <v>1.5563147057170669E-3</v>
      </c>
      <c r="BL84" s="4">
        <f t="shared" si="46"/>
        <v>3.9450154698265343E-2</v>
      </c>
      <c r="BM84" s="4">
        <f t="shared" si="47"/>
        <v>1.2475234289251111E-2</v>
      </c>
    </row>
    <row r="85" spans="1:65" x14ac:dyDescent="0.25">
      <c r="A85">
        <v>7.8960518787880503</v>
      </c>
      <c r="B85">
        <v>80</v>
      </c>
      <c r="C85">
        <v>346.61799999999999</v>
      </c>
      <c r="D85">
        <f t="shared" si="24"/>
        <v>339.21600000000001</v>
      </c>
      <c r="E85">
        <f t="shared" si="25"/>
        <v>0.87451890194274784</v>
      </c>
      <c r="G85">
        <v>7.8960518787871399</v>
      </c>
      <c r="H85">
        <v>80</v>
      </c>
      <c r="I85">
        <v>355.83199999999999</v>
      </c>
      <c r="J85">
        <f t="shared" si="26"/>
        <v>342.59499999999997</v>
      </c>
      <c r="K85">
        <f t="shared" si="27"/>
        <v>0.89975231500509889</v>
      </c>
      <c r="M85">
        <v>7.9024179393945797</v>
      </c>
      <c r="N85">
        <v>80</v>
      </c>
      <c r="O85">
        <v>281.541</v>
      </c>
      <c r="P85">
        <f t="shared" si="28"/>
        <v>272.93399999999997</v>
      </c>
      <c r="Q85">
        <f t="shared" si="29"/>
        <v>0.92774106705824755</v>
      </c>
      <c r="S85">
        <v>7.9022367272727898</v>
      </c>
      <c r="T85">
        <v>80</v>
      </c>
      <c r="U85">
        <v>251.94</v>
      </c>
      <c r="V85">
        <f t="shared" si="30"/>
        <v>244.55799999999999</v>
      </c>
      <c r="W85">
        <f t="shared" si="31"/>
        <v>0.88935129845405947</v>
      </c>
      <c r="Y85">
        <v>7.89823430303022</v>
      </c>
      <c r="Z85">
        <v>80</v>
      </c>
      <c r="AA85">
        <v>243.023</v>
      </c>
      <c r="AB85">
        <f t="shared" si="32"/>
        <v>235.69899999999998</v>
      </c>
      <c r="AC85">
        <f t="shared" si="33"/>
        <v>0.87273719612824441</v>
      </c>
      <c r="AE85">
        <v>7.8972336969691197</v>
      </c>
      <c r="AF85">
        <v>80</v>
      </c>
      <c r="AG85">
        <v>131.643</v>
      </c>
      <c r="AH85">
        <f t="shared" si="34"/>
        <v>121.68899999999999</v>
      </c>
      <c r="AI85">
        <f t="shared" si="35"/>
        <v>0.8149708338635252</v>
      </c>
      <c r="AK85">
        <v>7.8992349090904099</v>
      </c>
      <c r="AL85">
        <v>80</v>
      </c>
      <c r="AM85">
        <v>155.89599999999999</v>
      </c>
      <c r="AN85">
        <f t="shared" si="36"/>
        <v>148.85399999999998</v>
      </c>
      <c r="AO85">
        <f t="shared" si="37"/>
        <v>0.86270318765622844</v>
      </c>
      <c r="AQ85">
        <v>7.89823430303022</v>
      </c>
      <c r="AR85">
        <v>80</v>
      </c>
      <c r="AS85">
        <v>135.01499999999999</v>
      </c>
      <c r="AT85">
        <f t="shared" si="38"/>
        <v>124.47599999999998</v>
      </c>
      <c r="AU85">
        <f t="shared" si="39"/>
        <v>0.90325932677152754</v>
      </c>
      <c r="AW85">
        <v>7.8970524848491497</v>
      </c>
      <c r="AX85">
        <v>80</v>
      </c>
      <c r="AY85">
        <v>183.65600000000001</v>
      </c>
      <c r="AZ85">
        <f t="shared" si="40"/>
        <v>177.01000000000002</v>
      </c>
      <c r="BA85">
        <f t="shared" si="41"/>
        <v>0.89047925199944067</v>
      </c>
      <c r="BC85">
        <v>7.8950512727269597</v>
      </c>
      <c r="BD85">
        <v>80</v>
      </c>
      <c r="BE85">
        <v>199.78899999999999</v>
      </c>
      <c r="BF85">
        <f t="shared" si="42"/>
        <v>190.98899999999998</v>
      </c>
      <c r="BG85">
        <f t="shared" si="43"/>
        <v>0.8715264135626446</v>
      </c>
      <c r="BJ85" s="4">
        <f t="shared" si="44"/>
        <v>0.88070397924417632</v>
      </c>
      <c r="BK85" s="4">
        <f t="shared" si="45"/>
        <v>8.9835888222586987E-4</v>
      </c>
      <c r="BL85" s="4">
        <f t="shared" si="46"/>
        <v>2.9972635556885383E-2</v>
      </c>
      <c r="BM85" s="4">
        <f t="shared" si="47"/>
        <v>9.4781795837907065E-3</v>
      </c>
    </row>
    <row r="86" spans="1:65" x14ac:dyDescent="0.25">
      <c r="A86">
        <v>7.9960084848480601</v>
      </c>
      <c r="B86">
        <v>81</v>
      </c>
      <c r="C86">
        <v>352.00099999999998</v>
      </c>
      <c r="D86">
        <f t="shared" si="24"/>
        <v>344.59899999999999</v>
      </c>
      <c r="E86">
        <f t="shared" si="25"/>
        <v>0.88839659417765948</v>
      </c>
      <c r="G86">
        <v>7.9960084848480601</v>
      </c>
      <c r="H86">
        <v>81</v>
      </c>
      <c r="I86">
        <v>348.07900000000001</v>
      </c>
      <c r="J86">
        <f t="shared" si="26"/>
        <v>334.84199999999998</v>
      </c>
      <c r="K86">
        <f t="shared" si="27"/>
        <v>0.87939072275117069</v>
      </c>
      <c r="M86">
        <v>8.0021539393947005</v>
      </c>
      <c r="N86">
        <v>81</v>
      </c>
      <c r="O86">
        <v>273.51100000000002</v>
      </c>
      <c r="P86">
        <f t="shared" si="28"/>
        <v>264.904</v>
      </c>
      <c r="Q86">
        <f t="shared" si="29"/>
        <v>0.90044596725947679</v>
      </c>
      <c r="S86">
        <v>8.0030836363639501</v>
      </c>
      <c r="T86">
        <v>81</v>
      </c>
      <c r="U86">
        <v>250.702</v>
      </c>
      <c r="V86">
        <f t="shared" si="30"/>
        <v>243.32</v>
      </c>
      <c r="W86">
        <f t="shared" si="31"/>
        <v>0.88484922979351222</v>
      </c>
      <c r="Y86">
        <v>7.99808060606028</v>
      </c>
      <c r="Z86">
        <v>81</v>
      </c>
      <c r="AA86">
        <v>245.46100000000001</v>
      </c>
      <c r="AB86">
        <f t="shared" si="32"/>
        <v>238.137</v>
      </c>
      <c r="AC86">
        <f t="shared" si="33"/>
        <v>0.88176452880322675</v>
      </c>
      <c r="AE86">
        <v>7.99908121212047</v>
      </c>
      <c r="AF86">
        <v>81</v>
      </c>
      <c r="AG86">
        <v>141.51300000000001</v>
      </c>
      <c r="AH86">
        <f t="shared" si="34"/>
        <v>131.559</v>
      </c>
      <c r="AI86">
        <f t="shared" si="35"/>
        <v>0.88107181365819021</v>
      </c>
      <c r="AK86">
        <v>7.99808060606028</v>
      </c>
      <c r="AL86">
        <v>81</v>
      </c>
      <c r="AM86">
        <v>156.79300000000001</v>
      </c>
      <c r="AN86">
        <f t="shared" si="36"/>
        <v>149.751</v>
      </c>
      <c r="AO86">
        <f t="shared" si="37"/>
        <v>0.86790187065653512</v>
      </c>
      <c r="AQ86">
        <v>7.99908121212047</v>
      </c>
      <c r="AR86">
        <v>81</v>
      </c>
      <c r="AS86">
        <v>135.321</v>
      </c>
      <c r="AT86">
        <f t="shared" si="38"/>
        <v>124.782</v>
      </c>
      <c r="AU86">
        <f t="shared" si="39"/>
        <v>0.90547981388544585</v>
      </c>
      <c r="AW86">
        <v>7.9960084848489696</v>
      </c>
      <c r="AX86">
        <v>81</v>
      </c>
      <c r="AY86">
        <v>170.14599999999999</v>
      </c>
      <c r="AZ86">
        <f t="shared" si="40"/>
        <v>163.5</v>
      </c>
      <c r="BA86">
        <f t="shared" si="41"/>
        <v>0.8225148731817894</v>
      </c>
      <c r="BC86">
        <v>7.9970090909091596</v>
      </c>
      <c r="BD86">
        <v>81</v>
      </c>
      <c r="BE86">
        <v>208.02500000000001</v>
      </c>
      <c r="BF86">
        <f t="shared" si="42"/>
        <v>199.22499999999999</v>
      </c>
      <c r="BG86">
        <f t="shared" si="43"/>
        <v>0.90910916200418812</v>
      </c>
      <c r="BJ86" s="4">
        <f t="shared" si="44"/>
        <v>0.88209245761711941</v>
      </c>
      <c r="BK86" s="4">
        <f t="shared" si="45"/>
        <v>6.0226377156411188E-4</v>
      </c>
      <c r="BL86" s="4">
        <f t="shared" si="46"/>
        <v>2.4541062967282243E-2</v>
      </c>
      <c r="BM86" s="4">
        <f t="shared" si="47"/>
        <v>7.7605655178222153E-3</v>
      </c>
    </row>
    <row r="87" spans="1:65" x14ac:dyDescent="0.25">
      <c r="A87">
        <v>8.09796630303026</v>
      </c>
      <c r="B87">
        <v>82</v>
      </c>
      <c r="C87">
        <v>347.62299999999999</v>
      </c>
      <c r="D87">
        <f t="shared" si="24"/>
        <v>340.221</v>
      </c>
      <c r="E87">
        <f t="shared" si="25"/>
        <v>0.87710985135684527</v>
      </c>
      <c r="G87">
        <v>8.0969656969691606</v>
      </c>
      <c r="H87">
        <v>82</v>
      </c>
      <c r="I87">
        <v>354.89600000000002</v>
      </c>
      <c r="J87">
        <f t="shared" si="26"/>
        <v>341.65899999999999</v>
      </c>
      <c r="K87">
        <f t="shared" si="27"/>
        <v>0.89729411168384565</v>
      </c>
      <c r="M87">
        <v>8.1038911515151995</v>
      </c>
      <c r="N87">
        <v>82</v>
      </c>
      <c r="O87">
        <v>280.76299999999998</v>
      </c>
      <c r="P87">
        <f t="shared" si="28"/>
        <v>272.15599999999995</v>
      </c>
      <c r="Q87">
        <f t="shared" si="29"/>
        <v>0.92509653559580118</v>
      </c>
      <c r="S87">
        <v>8.1009287272727306</v>
      </c>
      <c r="T87">
        <v>82</v>
      </c>
      <c r="U87">
        <v>251.976</v>
      </c>
      <c r="V87">
        <f t="shared" si="30"/>
        <v>244.59399999999999</v>
      </c>
      <c r="W87">
        <f t="shared" si="31"/>
        <v>0.88948221482867962</v>
      </c>
      <c r="Y87">
        <v>8.0999281212116294</v>
      </c>
      <c r="Z87">
        <v>82</v>
      </c>
      <c r="AA87">
        <v>240.892</v>
      </c>
      <c r="AB87">
        <f t="shared" si="32"/>
        <v>233.56799999999998</v>
      </c>
      <c r="AC87">
        <f t="shared" si="33"/>
        <v>0.86484661125113726</v>
      </c>
      <c r="AE87">
        <v>8.0989275151514395</v>
      </c>
      <c r="AF87">
        <v>82</v>
      </c>
      <c r="AG87">
        <v>136.43199999999999</v>
      </c>
      <c r="AH87">
        <f t="shared" si="34"/>
        <v>126.47799999999998</v>
      </c>
      <c r="AI87">
        <f t="shared" si="35"/>
        <v>0.84704353824413814</v>
      </c>
      <c r="AK87">
        <v>8.0979269090903401</v>
      </c>
      <c r="AL87">
        <v>82</v>
      </c>
      <c r="AM87">
        <v>165.95500000000001</v>
      </c>
      <c r="AN87">
        <f t="shared" si="36"/>
        <v>158.91300000000001</v>
      </c>
      <c r="AO87">
        <f t="shared" si="37"/>
        <v>0.92100146223826207</v>
      </c>
      <c r="AQ87">
        <v>8.0979269090903401</v>
      </c>
      <c r="AR87">
        <v>82</v>
      </c>
      <c r="AS87">
        <v>140.40700000000001</v>
      </c>
      <c r="AT87">
        <f t="shared" si="38"/>
        <v>129.86800000000002</v>
      </c>
      <c r="AU87">
        <f t="shared" si="39"/>
        <v>0.94238634153704137</v>
      </c>
      <c r="AW87">
        <v>8.0979663030311695</v>
      </c>
      <c r="AX87">
        <v>82</v>
      </c>
      <c r="AY87">
        <v>177.483</v>
      </c>
      <c r="AZ87">
        <f t="shared" si="40"/>
        <v>170.83700000000002</v>
      </c>
      <c r="BA87">
        <f t="shared" si="41"/>
        <v>0.85942491369882179</v>
      </c>
      <c r="BC87">
        <v>8.0949644848487807</v>
      </c>
      <c r="BD87">
        <v>82</v>
      </c>
      <c r="BE87">
        <v>211.20400000000001</v>
      </c>
      <c r="BF87">
        <f t="shared" si="42"/>
        <v>202.404</v>
      </c>
      <c r="BG87">
        <f t="shared" si="43"/>
        <v>0.92361566483270519</v>
      </c>
      <c r="BJ87" s="4">
        <f t="shared" si="44"/>
        <v>0.89473012452672795</v>
      </c>
      <c r="BK87" s="4">
        <f t="shared" si="45"/>
        <v>1.0528747740417713E-3</v>
      </c>
      <c r="BL87" s="4">
        <f t="shared" si="46"/>
        <v>3.2448031897817337E-2</v>
      </c>
      <c r="BM87" s="4">
        <f t="shared" si="47"/>
        <v>1.0260968638689874E-2</v>
      </c>
    </row>
    <row r="88" spans="1:65" x14ac:dyDescent="0.25">
      <c r="A88">
        <v>8.19592169696989</v>
      </c>
      <c r="B88">
        <v>83</v>
      </c>
      <c r="C88">
        <v>353.40300000000002</v>
      </c>
      <c r="D88">
        <f t="shared" si="24"/>
        <v>346.00100000000003</v>
      </c>
      <c r="E88">
        <f t="shared" si="25"/>
        <v>0.8920110330618034</v>
      </c>
      <c r="G88">
        <v>8.1959216969689805</v>
      </c>
      <c r="H88">
        <v>83</v>
      </c>
      <c r="I88">
        <v>355.791</v>
      </c>
      <c r="J88">
        <f t="shared" si="26"/>
        <v>342.55399999999997</v>
      </c>
      <c r="K88">
        <f t="shared" si="27"/>
        <v>0.89964463729551403</v>
      </c>
      <c r="M88">
        <v>8.2026265454551304</v>
      </c>
      <c r="N88">
        <v>83</v>
      </c>
      <c r="O88">
        <v>280.98700000000002</v>
      </c>
      <c r="P88">
        <f t="shared" si="28"/>
        <v>272.38</v>
      </c>
      <c r="Q88">
        <f t="shared" si="29"/>
        <v>0.92585794311198122</v>
      </c>
      <c r="S88">
        <v>8.2007750303036993</v>
      </c>
      <c r="T88">
        <v>83</v>
      </c>
      <c r="U88">
        <v>247.50200000000001</v>
      </c>
      <c r="V88">
        <f t="shared" si="30"/>
        <v>240.12</v>
      </c>
      <c r="W88">
        <f t="shared" si="31"/>
        <v>0.87321221871616872</v>
      </c>
      <c r="Y88">
        <v>8.1977732121213194</v>
      </c>
      <c r="Z88">
        <v>83</v>
      </c>
      <c r="AA88">
        <v>256.89499999999998</v>
      </c>
      <c r="AB88">
        <f t="shared" si="32"/>
        <v>249.57099999999997</v>
      </c>
      <c r="AC88">
        <f t="shared" si="33"/>
        <v>0.92410190444135132</v>
      </c>
      <c r="AE88">
        <v>8.19677260606022</v>
      </c>
      <c r="AF88">
        <v>83</v>
      </c>
      <c r="AG88">
        <v>133.66200000000001</v>
      </c>
      <c r="AH88">
        <f t="shared" si="34"/>
        <v>123.708</v>
      </c>
      <c r="AI88">
        <f t="shared" si="35"/>
        <v>0.82849240207076214</v>
      </c>
      <c r="AK88">
        <v>8.1997744242416903</v>
      </c>
      <c r="AL88">
        <v>83</v>
      </c>
      <c r="AM88">
        <v>155.92699999999999</v>
      </c>
      <c r="AN88">
        <f t="shared" si="36"/>
        <v>148.88499999999999</v>
      </c>
      <c r="AO88">
        <f t="shared" si="37"/>
        <v>0.8628828522861165</v>
      </c>
      <c r="AQ88">
        <v>8.1977732121213194</v>
      </c>
      <c r="AR88">
        <v>83</v>
      </c>
      <c r="AS88">
        <v>135.642</v>
      </c>
      <c r="AT88">
        <f t="shared" si="38"/>
        <v>125.10299999999999</v>
      </c>
      <c r="AU88">
        <f t="shared" si="39"/>
        <v>0.90780914840690907</v>
      </c>
      <c r="AW88">
        <v>8.19592169696989</v>
      </c>
      <c r="AX88">
        <v>83</v>
      </c>
      <c r="AY88">
        <v>177.517</v>
      </c>
      <c r="AZ88">
        <f t="shared" si="40"/>
        <v>170.87100000000001</v>
      </c>
      <c r="BA88">
        <f t="shared" si="41"/>
        <v>0.85959595654706755</v>
      </c>
      <c r="BC88">
        <v>8.1949210909087906</v>
      </c>
      <c r="BD88">
        <v>83</v>
      </c>
      <c r="BE88">
        <v>200.52</v>
      </c>
      <c r="BF88">
        <f t="shared" si="42"/>
        <v>191.72</v>
      </c>
      <c r="BG88">
        <f t="shared" si="43"/>
        <v>0.87486213346438924</v>
      </c>
      <c r="BJ88" s="4">
        <f t="shared" si="44"/>
        <v>0.88484702294020645</v>
      </c>
      <c r="BK88" s="4">
        <f t="shared" si="45"/>
        <v>9.5014933995682513E-4</v>
      </c>
      <c r="BL88" s="4">
        <f t="shared" si="46"/>
        <v>3.0824492533646441E-2</v>
      </c>
      <c r="BM88" s="4">
        <f t="shared" si="47"/>
        <v>9.747560412517715E-3</v>
      </c>
    </row>
    <row r="89" spans="1:65" x14ac:dyDescent="0.25">
      <c r="A89">
        <v>8.2958783030298893</v>
      </c>
      <c r="B89">
        <v>84</v>
      </c>
      <c r="C89">
        <v>347.16800000000001</v>
      </c>
      <c r="D89">
        <f t="shared" si="24"/>
        <v>339.76600000000002</v>
      </c>
      <c r="E89">
        <f t="shared" si="25"/>
        <v>0.87593683445792558</v>
      </c>
      <c r="G89">
        <v>8.2958783030298893</v>
      </c>
      <c r="H89">
        <v>84</v>
      </c>
      <c r="I89">
        <v>350.57299999999998</v>
      </c>
      <c r="J89">
        <f t="shared" si="26"/>
        <v>337.33599999999996</v>
      </c>
      <c r="K89">
        <f t="shared" si="27"/>
        <v>0.88594067903664686</v>
      </c>
      <c r="M89">
        <v>8.3023625454552494</v>
      </c>
      <c r="N89">
        <v>84</v>
      </c>
      <c r="O89">
        <v>284.06799999999998</v>
      </c>
      <c r="P89">
        <f t="shared" si="28"/>
        <v>275.46100000000001</v>
      </c>
      <c r="Q89">
        <f t="shared" si="29"/>
        <v>0.93633069560015225</v>
      </c>
      <c r="S89">
        <v>8.3016219393939501</v>
      </c>
      <c r="T89">
        <v>84</v>
      </c>
      <c r="U89">
        <v>251.68100000000001</v>
      </c>
      <c r="V89">
        <f t="shared" si="30"/>
        <v>244.29900000000001</v>
      </c>
      <c r="W89">
        <f t="shared" si="31"/>
        <v>0.888409427869987</v>
      </c>
      <c r="Y89">
        <v>8.2986201212115702</v>
      </c>
      <c r="Z89">
        <v>84</v>
      </c>
      <c r="AA89">
        <v>244.22800000000001</v>
      </c>
      <c r="AB89">
        <f t="shared" si="32"/>
        <v>236.904</v>
      </c>
      <c r="AC89">
        <f t="shared" si="33"/>
        <v>0.87719902380394332</v>
      </c>
      <c r="AE89">
        <v>8.2976195151513803</v>
      </c>
      <c r="AF89">
        <v>84</v>
      </c>
      <c r="AG89">
        <v>129.23400000000001</v>
      </c>
      <c r="AH89">
        <f t="shared" si="34"/>
        <v>119.28</v>
      </c>
      <c r="AI89">
        <f t="shared" si="35"/>
        <v>0.7988373728376541</v>
      </c>
      <c r="AK89">
        <v>8.2986201212115702</v>
      </c>
      <c r="AL89">
        <v>84</v>
      </c>
      <c r="AM89">
        <v>159.607</v>
      </c>
      <c r="AN89">
        <f t="shared" si="36"/>
        <v>152.565</v>
      </c>
      <c r="AO89">
        <f t="shared" si="37"/>
        <v>0.88421078254378449</v>
      </c>
      <c r="AQ89">
        <v>8.2996207272726608</v>
      </c>
      <c r="AR89">
        <v>84</v>
      </c>
      <c r="AS89">
        <v>136.67099999999999</v>
      </c>
      <c r="AT89">
        <f t="shared" si="38"/>
        <v>126.13199999999999</v>
      </c>
      <c r="AU89">
        <f t="shared" si="39"/>
        <v>0.91527608056449683</v>
      </c>
      <c r="AW89">
        <v>8.2958783030308005</v>
      </c>
      <c r="AX89">
        <v>84</v>
      </c>
      <c r="AY89">
        <v>178.84700000000001</v>
      </c>
      <c r="AZ89">
        <f t="shared" si="40"/>
        <v>172.20100000000002</v>
      </c>
      <c r="BA89">
        <f t="shared" si="41"/>
        <v>0.8662867503166809</v>
      </c>
      <c r="BC89">
        <v>8.2948776969696993</v>
      </c>
      <c r="BD89">
        <v>84</v>
      </c>
      <c r="BE89">
        <v>202.054</v>
      </c>
      <c r="BF89">
        <f t="shared" si="42"/>
        <v>193.25399999999999</v>
      </c>
      <c r="BG89">
        <f t="shared" si="43"/>
        <v>0.88186212570690103</v>
      </c>
      <c r="BJ89" s="4">
        <f t="shared" si="44"/>
        <v>0.88102897727381735</v>
      </c>
      <c r="BK89" s="4">
        <f t="shared" si="45"/>
        <v>1.2593277308255632E-3</v>
      </c>
      <c r="BL89" s="4">
        <f t="shared" si="46"/>
        <v>3.548700791593401E-2</v>
      </c>
      <c r="BM89" s="4">
        <f t="shared" si="47"/>
        <v>1.1221977235877655E-2</v>
      </c>
    </row>
    <row r="90" spans="1:65" x14ac:dyDescent="0.25">
      <c r="A90">
        <v>8.3958349090907998</v>
      </c>
      <c r="B90">
        <v>85</v>
      </c>
      <c r="C90">
        <v>345.42599999999999</v>
      </c>
      <c r="D90">
        <f t="shared" si="24"/>
        <v>338.024</v>
      </c>
      <c r="E90">
        <f t="shared" si="25"/>
        <v>0.87144585547348996</v>
      </c>
      <c r="G90">
        <v>8.3958349090907998</v>
      </c>
      <c r="H90">
        <v>85</v>
      </c>
      <c r="I90">
        <v>352.31400000000002</v>
      </c>
      <c r="J90">
        <f t="shared" si="26"/>
        <v>339.077</v>
      </c>
      <c r="K90">
        <f t="shared" si="27"/>
        <v>0.89051304226560202</v>
      </c>
      <c r="M90">
        <v>8.4020985454544608</v>
      </c>
      <c r="N90">
        <v>85</v>
      </c>
      <c r="O90">
        <v>289.36200000000002</v>
      </c>
      <c r="P90">
        <f t="shared" si="28"/>
        <v>280.755</v>
      </c>
      <c r="Q90">
        <f t="shared" si="29"/>
        <v>0.95432574645129709</v>
      </c>
      <c r="S90">
        <v>8.4014682424249205</v>
      </c>
      <c r="T90">
        <v>85</v>
      </c>
      <c r="U90">
        <v>255.7</v>
      </c>
      <c r="V90">
        <f t="shared" si="30"/>
        <v>248.31799999999998</v>
      </c>
      <c r="W90">
        <f t="shared" si="31"/>
        <v>0.90302478646993811</v>
      </c>
      <c r="Y90">
        <v>8.3994670303027306</v>
      </c>
      <c r="Z90">
        <v>85</v>
      </c>
      <c r="AA90">
        <v>256.52600000000001</v>
      </c>
      <c r="AB90">
        <f t="shared" si="32"/>
        <v>249.202</v>
      </c>
      <c r="AC90">
        <f t="shared" si="33"/>
        <v>0.92273558542696732</v>
      </c>
      <c r="AE90">
        <v>8.3974658181814394</v>
      </c>
      <c r="AF90">
        <v>85</v>
      </c>
      <c r="AG90">
        <v>134.727</v>
      </c>
      <c r="AH90">
        <f t="shared" si="34"/>
        <v>124.773</v>
      </c>
      <c r="AI90">
        <f t="shared" si="35"/>
        <v>0.83562487861395551</v>
      </c>
      <c r="AK90">
        <v>8.3984664242416294</v>
      </c>
      <c r="AL90">
        <v>85</v>
      </c>
      <c r="AM90">
        <v>155.62299999999999</v>
      </c>
      <c r="AN90">
        <f t="shared" si="36"/>
        <v>148.58099999999999</v>
      </c>
      <c r="AO90">
        <f t="shared" si="37"/>
        <v>0.86112097978656998</v>
      </c>
      <c r="AQ90">
        <v>8.3984664242425406</v>
      </c>
      <c r="AR90">
        <v>85</v>
      </c>
      <c r="AS90">
        <v>132.078</v>
      </c>
      <c r="AT90">
        <f t="shared" si="38"/>
        <v>121.539</v>
      </c>
      <c r="AU90">
        <f t="shared" si="39"/>
        <v>0.88194700437421425</v>
      </c>
      <c r="AW90">
        <v>8.3958349090917093</v>
      </c>
      <c r="AX90">
        <v>85</v>
      </c>
      <c r="AY90">
        <v>181.07599999999999</v>
      </c>
      <c r="AZ90">
        <f t="shared" si="40"/>
        <v>174.43</v>
      </c>
      <c r="BA90">
        <f t="shared" si="41"/>
        <v>0.87750011822079221</v>
      </c>
      <c r="BC90">
        <v>8.3948343030306205</v>
      </c>
      <c r="BD90">
        <v>85</v>
      </c>
      <c r="BE90">
        <v>206.51900000000001</v>
      </c>
      <c r="BF90">
        <f t="shared" si="42"/>
        <v>197.71899999999999</v>
      </c>
      <c r="BG90">
        <f t="shared" si="43"/>
        <v>0.90223694015462952</v>
      </c>
      <c r="BJ90" s="4">
        <f t="shared" si="44"/>
        <v>0.8900474937237457</v>
      </c>
      <c r="BK90" s="4">
        <f t="shared" si="45"/>
        <v>1.0983393698794589E-3</v>
      </c>
      <c r="BL90" s="4">
        <f t="shared" si="46"/>
        <v>3.3141203506804925E-2</v>
      </c>
      <c r="BM90" s="4">
        <f t="shared" si="47"/>
        <v>1.0480168748066315E-2</v>
      </c>
    </row>
    <row r="91" spans="1:65" x14ac:dyDescent="0.25">
      <c r="A91">
        <v>8.4957915151517192</v>
      </c>
      <c r="B91">
        <v>86</v>
      </c>
      <c r="C91">
        <v>363.53899999999999</v>
      </c>
      <c r="D91">
        <f t="shared" si="24"/>
        <v>356.137</v>
      </c>
      <c r="E91">
        <f t="shared" si="25"/>
        <v>0.91814224028696867</v>
      </c>
      <c r="G91">
        <v>8.4957915151508097</v>
      </c>
      <c r="H91">
        <v>86</v>
      </c>
      <c r="I91">
        <v>363.64699999999999</v>
      </c>
      <c r="J91">
        <f t="shared" si="26"/>
        <v>350.40999999999997</v>
      </c>
      <c r="K91">
        <f t="shared" si="27"/>
        <v>0.92027673696620416</v>
      </c>
      <c r="M91">
        <v>8.5038357575758692</v>
      </c>
      <c r="N91">
        <v>86</v>
      </c>
      <c r="O91">
        <v>274.51799999999997</v>
      </c>
      <c r="P91">
        <f t="shared" si="28"/>
        <v>265.91099999999994</v>
      </c>
      <c r="Q91">
        <f t="shared" si="29"/>
        <v>0.90386890194158898</v>
      </c>
      <c r="S91">
        <v>8.5013145454549797</v>
      </c>
      <c r="T91">
        <v>86</v>
      </c>
      <c r="U91">
        <v>257.14999999999998</v>
      </c>
      <c r="V91">
        <f t="shared" si="30"/>
        <v>249.76799999999997</v>
      </c>
      <c r="W91">
        <f t="shared" si="31"/>
        <v>0.90829780711435948</v>
      </c>
      <c r="Y91">
        <v>8.4983127272725998</v>
      </c>
      <c r="Z91">
        <v>86</v>
      </c>
      <c r="AA91">
        <v>242.816</v>
      </c>
      <c r="AB91">
        <f t="shared" si="32"/>
        <v>235.49199999999999</v>
      </c>
      <c r="AC91">
        <f t="shared" si="33"/>
        <v>0.87197072448602897</v>
      </c>
      <c r="AE91">
        <v>8.4973121212115004</v>
      </c>
      <c r="AF91">
        <v>86</v>
      </c>
      <c r="AG91">
        <v>136.429</v>
      </c>
      <c r="AH91">
        <f t="shared" si="34"/>
        <v>126.47499999999999</v>
      </c>
      <c r="AI91">
        <f t="shared" si="35"/>
        <v>0.84702344676091801</v>
      </c>
      <c r="AK91">
        <v>8.4983127272725998</v>
      </c>
      <c r="AL91">
        <v>86</v>
      </c>
      <c r="AM91">
        <v>155.63499999999999</v>
      </c>
      <c r="AN91">
        <f t="shared" si="36"/>
        <v>148.59299999999999</v>
      </c>
      <c r="AO91">
        <f t="shared" si="37"/>
        <v>0.86119052738523627</v>
      </c>
      <c r="AQ91">
        <v>8.4993133333327897</v>
      </c>
      <c r="AR91">
        <v>86</v>
      </c>
      <c r="AS91">
        <v>133.63</v>
      </c>
      <c r="AT91">
        <f t="shared" si="38"/>
        <v>123.09099999999999</v>
      </c>
      <c r="AU91">
        <f t="shared" si="39"/>
        <v>0.89320908280820477</v>
      </c>
      <c r="AW91">
        <v>8.4957915151517192</v>
      </c>
      <c r="AX91">
        <v>86</v>
      </c>
      <c r="AY91">
        <v>187.49100000000001</v>
      </c>
      <c r="AZ91">
        <f t="shared" si="40"/>
        <v>180.84500000000003</v>
      </c>
      <c r="BA91">
        <f t="shared" si="41"/>
        <v>0.9097718791471604</v>
      </c>
      <c r="BC91">
        <v>8.4947909090906197</v>
      </c>
      <c r="BD91">
        <v>86</v>
      </c>
      <c r="BE91">
        <v>198.46899999999999</v>
      </c>
      <c r="BF91">
        <f t="shared" si="42"/>
        <v>189.66899999999998</v>
      </c>
      <c r="BG91">
        <f t="shared" si="43"/>
        <v>0.86550295218056139</v>
      </c>
      <c r="BJ91" s="4">
        <f t="shared" si="44"/>
        <v>0.88992542990772316</v>
      </c>
      <c r="BK91" s="4">
        <f t="shared" si="45"/>
        <v>6.9323582828023644E-4</v>
      </c>
      <c r="BL91" s="4">
        <f t="shared" si="46"/>
        <v>2.6329371968967213E-2</v>
      </c>
      <c r="BM91" s="4">
        <f t="shared" si="47"/>
        <v>8.3260784783728541E-3</v>
      </c>
    </row>
    <row r="92" spans="1:65" x14ac:dyDescent="0.25">
      <c r="A92">
        <v>8.5957481212117202</v>
      </c>
      <c r="B92">
        <v>87</v>
      </c>
      <c r="C92">
        <v>350.39</v>
      </c>
      <c r="D92">
        <f t="shared" si="24"/>
        <v>342.988</v>
      </c>
      <c r="E92">
        <f t="shared" si="25"/>
        <v>0.88424334093774815</v>
      </c>
      <c r="G92">
        <v>8.5977493333330095</v>
      </c>
      <c r="H92">
        <v>87</v>
      </c>
      <c r="I92">
        <v>354.54300000000001</v>
      </c>
      <c r="J92">
        <f t="shared" si="26"/>
        <v>341.30599999999998</v>
      </c>
      <c r="K92">
        <f t="shared" si="27"/>
        <v>0.89636703286717634</v>
      </c>
      <c r="M92">
        <v>8.6025711515158001</v>
      </c>
      <c r="N92">
        <v>87</v>
      </c>
      <c r="O92">
        <v>290.05399999999997</v>
      </c>
      <c r="P92">
        <f t="shared" si="28"/>
        <v>281.447</v>
      </c>
      <c r="Q92">
        <f t="shared" si="29"/>
        <v>0.95667795181378146</v>
      </c>
      <c r="S92">
        <v>8.6011608484850495</v>
      </c>
      <c r="T92">
        <v>87</v>
      </c>
      <c r="U92">
        <v>251.06800000000001</v>
      </c>
      <c r="V92">
        <f t="shared" si="30"/>
        <v>243.68600000000001</v>
      </c>
      <c r="W92">
        <f t="shared" si="31"/>
        <v>0.88618021293548344</v>
      </c>
      <c r="Y92">
        <v>8.5981590303026607</v>
      </c>
      <c r="Z92">
        <v>87</v>
      </c>
      <c r="AA92">
        <v>248.483</v>
      </c>
      <c r="AB92">
        <f t="shared" si="32"/>
        <v>241.15899999999999</v>
      </c>
      <c r="AC92">
        <f t="shared" si="33"/>
        <v>0.89295427422726148</v>
      </c>
      <c r="AE92">
        <v>8.5971584242424797</v>
      </c>
      <c r="AF92">
        <v>87</v>
      </c>
      <c r="AG92">
        <v>131.934</v>
      </c>
      <c r="AH92">
        <f t="shared" si="34"/>
        <v>121.97999999999999</v>
      </c>
      <c r="AI92">
        <f t="shared" si="35"/>
        <v>0.81691970773589062</v>
      </c>
      <c r="AK92">
        <v>8.5981590303026607</v>
      </c>
      <c r="AL92">
        <v>87</v>
      </c>
      <c r="AM92">
        <v>154.578</v>
      </c>
      <c r="AN92">
        <f t="shared" si="36"/>
        <v>147.536</v>
      </c>
      <c r="AO92">
        <f t="shared" si="37"/>
        <v>0.85506454306937896</v>
      </c>
      <c r="AQ92">
        <v>8.5981590303026607</v>
      </c>
      <c r="AR92">
        <v>87</v>
      </c>
      <c r="AS92">
        <v>135.65600000000001</v>
      </c>
      <c r="AT92">
        <f t="shared" si="38"/>
        <v>125.117</v>
      </c>
      <c r="AU92">
        <f t="shared" si="39"/>
        <v>0.90791073932061783</v>
      </c>
      <c r="AW92">
        <v>8.5957481212126297</v>
      </c>
      <c r="AX92">
        <v>87</v>
      </c>
      <c r="AY92">
        <v>174.93799999999999</v>
      </c>
      <c r="AZ92">
        <f t="shared" si="40"/>
        <v>168.292</v>
      </c>
      <c r="BA92">
        <f t="shared" si="41"/>
        <v>0.84662185344042629</v>
      </c>
      <c r="BC92">
        <v>8.5947475151515391</v>
      </c>
      <c r="BD92">
        <v>87</v>
      </c>
      <c r="BE92">
        <v>212.28800000000001</v>
      </c>
      <c r="BF92">
        <f t="shared" si="42"/>
        <v>203.488</v>
      </c>
      <c r="BG92">
        <f t="shared" si="43"/>
        <v>0.92856220433132508</v>
      </c>
      <c r="BJ92" s="4">
        <f t="shared" si="44"/>
        <v>0.88715018606790907</v>
      </c>
      <c r="BK92" s="4">
        <f t="shared" si="45"/>
        <v>1.6347165174810168E-3</v>
      </c>
      <c r="BL92" s="4">
        <f t="shared" si="46"/>
        <v>4.0431627687752283E-2</v>
      </c>
      <c r="BM92" s="4">
        <f t="shared" si="47"/>
        <v>1.2785603300122435E-2</v>
      </c>
    </row>
    <row r="93" spans="1:65" x14ac:dyDescent="0.25">
      <c r="A93">
        <v>8.6957047272726395</v>
      </c>
      <c r="B93">
        <v>88</v>
      </c>
      <c r="C93">
        <v>356.36500000000001</v>
      </c>
      <c r="D93">
        <f t="shared" si="24"/>
        <v>348.96300000000002</v>
      </c>
      <c r="E93">
        <f t="shared" si="25"/>
        <v>0.89964724417081487</v>
      </c>
      <c r="G93">
        <v>8.6957047272726395</v>
      </c>
      <c r="H93">
        <v>88</v>
      </c>
      <c r="I93">
        <v>367.83699999999999</v>
      </c>
      <c r="J93">
        <f t="shared" si="26"/>
        <v>354.59999999999997</v>
      </c>
      <c r="K93">
        <f t="shared" si="27"/>
        <v>0.93128087362865208</v>
      </c>
      <c r="M93">
        <v>8.7023071515159192</v>
      </c>
      <c r="N93">
        <v>88</v>
      </c>
      <c r="O93">
        <v>288.90600000000001</v>
      </c>
      <c r="P93">
        <f t="shared" si="28"/>
        <v>280.29899999999998</v>
      </c>
      <c r="Q93">
        <f t="shared" si="29"/>
        <v>0.95277573829335938</v>
      </c>
      <c r="S93">
        <v>8.7010071515151104</v>
      </c>
      <c r="T93">
        <v>88</v>
      </c>
      <c r="U93">
        <v>253.601</v>
      </c>
      <c r="V93">
        <f t="shared" si="30"/>
        <v>246.21899999999999</v>
      </c>
      <c r="W93">
        <f t="shared" si="31"/>
        <v>0.89539163451639314</v>
      </c>
      <c r="Y93">
        <v>8.7000065454540092</v>
      </c>
      <c r="Z93">
        <v>88</v>
      </c>
      <c r="AA93">
        <v>248.072</v>
      </c>
      <c r="AB93">
        <f t="shared" si="32"/>
        <v>240.74799999999999</v>
      </c>
      <c r="AC93">
        <f t="shared" si="33"/>
        <v>0.89143243922750026</v>
      </c>
      <c r="AE93">
        <v>8.6970047272725406</v>
      </c>
      <c r="AF93">
        <v>88</v>
      </c>
      <c r="AG93">
        <v>128.84299999999999</v>
      </c>
      <c r="AH93">
        <f t="shared" si="34"/>
        <v>118.88899999999998</v>
      </c>
      <c r="AI93">
        <f t="shared" si="35"/>
        <v>0.79621878285794634</v>
      </c>
      <c r="AK93">
        <v>8.6980053333327305</v>
      </c>
      <c r="AL93">
        <v>88</v>
      </c>
      <c r="AM93">
        <v>162.99700000000001</v>
      </c>
      <c r="AN93">
        <f t="shared" si="36"/>
        <v>155.95500000000001</v>
      </c>
      <c r="AO93">
        <f t="shared" si="37"/>
        <v>0.90385797916701693</v>
      </c>
      <c r="AQ93">
        <v>8.6980053333327305</v>
      </c>
      <c r="AR93">
        <v>88</v>
      </c>
      <c r="AS93">
        <v>137.715</v>
      </c>
      <c r="AT93">
        <f t="shared" si="38"/>
        <v>127.176</v>
      </c>
      <c r="AU93">
        <f t="shared" si="39"/>
        <v>0.92285186012962983</v>
      </c>
      <c r="AW93">
        <v>8.6957047272735508</v>
      </c>
      <c r="AX93">
        <v>88</v>
      </c>
      <c r="AY93">
        <v>173.577</v>
      </c>
      <c r="AZ93">
        <f t="shared" si="40"/>
        <v>166.93100000000001</v>
      </c>
      <c r="BA93">
        <f t="shared" si="41"/>
        <v>0.83977510883858897</v>
      </c>
      <c r="BC93">
        <v>8.6957047272726395</v>
      </c>
      <c r="BD93">
        <v>88</v>
      </c>
      <c r="BE93">
        <v>208.36</v>
      </c>
      <c r="BF93">
        <f t="shared" si="42"/>
        <v>199.56</v>
      </c>
      <c r="BG93">
        <f t="shared" si="43"/>
        <v>0.91063784349130772</v>
      </c>
      <c r="BJ93" s="4">
        <f t="shared" si="44"/>
        <v>0.89438695043212102</v>
      </c>
      <c r="BK93" s="4">
        <f t="shared" si="45"/>
        <v>2.065700743914994E-3</v>
      </c>
      <c r="BL93" s="4">
        <f t="shared" si="46"/>
        <v>4.5449980681128939E-2</v>
      </c>
      <c r="BM93" s="4">
        <f t="shared" si="47"/>
        <v>1.4372545856301846E-2</v>
      </c>
    </row>
    <row r="94" spans="1:65" x14ac:dyDescent="0.25">
      <c r="A94">
        <v>8.79666193939374</v>
      </c>
      <c r="B94">
        <v>89</v>
      </c>
      <c r="C94">
        <v>353.46600000000001</v>
      </c>
      <c r="D94">
        <f t="shared" si="24"/>
        <v>346.06400000000002</v>
      </c>
      <c r="E94">
        <f t="shared" si="25"/>
        <v>0.8921734507862692</v>
      </c>
      <c r="G94">
        <v>8.7956613333326406</v>
      </c>
      <c r="H94">
        <v>89</v>
      </c>
      <c r="I94">
        <v>354.64</v>
      </c>
      <c r="J94">
        <f t="shared" si="26"/>
        <v>341.40299999999996</v>
      </c>
      <c r="K94">
        <f t="shared" si="27"/>
        <v>0.89662178257034042</v>
      </c>
      <c r="M94">
        <v>8.8030437575762299</v>
      </c>
      <c r="N94">
        <v>89</v>
      </c>
      <c r="O94">
        <v>285.94900000000001</v>
      </c>
      <c r="P94">
        <f t="shared" si="28"/>
        <v>277.34199999999998</v>
      </c>
      <c r="Q94">
        <f t="shared" si="29"/>
        <v>0.94272447925164515</v>
      </c>
      <c r="S94">
        <v>8.8018540606062707</v>
      </c>
      <c r="T94">
        <v>89</v>
      </c>
      <c r="U94">
        <v>264.64999999999998</v>
      </c>
      <c r="V94">
        <f t="shared" si="30"/>
        <v>257.26799999999997</v>
      </c>
      <c r="W94">
        <f t="shared" si="31"/>
        <v>0.93557205182688341</v>
      </c>
      <c r="Y94">
        <v>8.7988522424238909</v>
      </c>
      <c r="Z94">
        <v>89</v>
      </c>
      <c r="AA94">
        <v>243.13399999999999</v>
      </c>
      <c r="AB94">
        <f t="shared" si="32"/>
        <v>235.80999999999997</v>
      </c>
      <c r="AC94">
        <f t="shared" si="33"/>
        <v>0.87314820266102655</v>
      </c>
      <c r="AE94">
        <v>8.7978516363636992</v>
      </c>
      <c r="AF94">
        <v>89</v>
      </c>
      <c r="AG94">
        <v>127.815</v>
      </c>
      <c r="AH94">
        <f t="shared" si="34"/>
        <v>117.86099999999999</v>
      </c>
      <c r="AI94">
        <f t="shared" si="35"/>
        <v>0.78933410127446968</v>
      </c>
      <c r="AK94">
        <v>8.7988522424238909</v>
      </c>
      <c r="AL94">
        <v>89</v>
      </c>
      <c r="AM94">
        <v>157.00299999999999</v>
      </c>
      <c r="AN94">
        <f t="shared" si="36"/>
        <v>149.96099999999998</v>
      </c>
      <c r="AO94">
        <f t="shared" si="37"/>
        <v>0.86911895363319547</v>
      </c>
      <c r="AQ94">
        <v>8.7998528484849796</v>
      </c>
      <c r="AR94">
        <v>89</v>
      </c>
      <c r="AS94">
        <v>136.71600000000001</v>
      </c>
      <c r="AT94">
        <f t="shared" si="38"/>
        <v>126.17700000000001</v>
      </c>
      <c r="AU94">
        <f t="shared" si="39"/>
        <v>0.915602622787132</v>
      </c>
      <c r="AW94">
        <v>8.79566133333355</v>
      </c>
      <c r="AX94">
        <v>89</v>
      </c>
      <c r="AY94">
        <v>187.059</v>
      </c>
      <c r="AZ94">
        <f t="shared" si="40"/>
        <v>180.41300000000001</v>
      </c>
      <c r="BA94">
        <f t="shared" si="41"/>
        <v>0.90759862884003784</v>
      </c>
      <c r="BC94">
        <v>8.79566133333355</v>
      </c>
      <c r="BD94">
        <v>89</v>
      </c>
      <c r="BE94">
        <v>209.31200000000001</v>
      </c>
      <c r="BF94">
        <f t="shared" si="42"/>
        <v>200.512</v>
      </c>
      <c r="BG94">
        <f t="shared" si="43"/>
        <v>0.9149820368517193</v>
      </c>
      <c r="BJ94" s="4">
        <f t="shared" si="44"/>
        <v>0.89368763104827198</v>
      </c>
      <c r="BK94" s="4">
        <f t="shared" si="45"/>
        <v>1.9124667575946841E-3</v>
      </c>
      <c r="BL94" s="4">
        <f t="shared" si="46"/>
        <v>4.3731759141322955E-2</v>
      </c>
      <c r="BM94" s="4">
        <f t="shared" si="47"/>
        <v>1.3829196497246989E-2</v>
      </c>
    </row>
    <row r="95" spans="1:65" x14ac:dyDescent="0.25">
      <c r="A95">
        <v>8.8966185454546505</v>
      </c>
      <c r="B95">
        <v>90</v>
      </c>
      <c r="C95">
        <v>353.995</v>
      </c>
      <c r="D95">
        <f t="shared" si="24"/>
        <v>346.59300000000002</v>
      </c>
      <c r="E95">
        <f t="shared" si="25"/>
        <v>0.89353724405995827</v>
      </c>
      <c r="G95">
        <v>8.8956179393935599</v>
      </c>
      <c r="H95">
        <v>90</v>
      </c>
      <c r="I95">
        <v>360.33499999999998</v>
      </c>
      <c r="J95">
        <f t="shared" si="26"/>
        <v>347.09799999999996</v>
      </c>
      <c r="K95">
        <f t="shared" si="27"/>
        <v>0.91157847906023093</v>
      </c>
      <c r="M95">
        <v>8.9027797575763508</v>
      </c>
      <c r="N95">
        <v>90</v>
      </c>
      <c r="O95">
        <v>277.2</v>
      </c>
      <c r="P95">
        <f t="shared" si="28"/>
        <v>268.59299999999996</v>
      </c>
      <c r="Q95">
        <f t="shared" si="29"/>
        <v>0.91298539729156458</v>
      </c>
      <c r="S95">
        <v>8.9017003636363299</v>
      </c>
      <c r="T95">
        <v>90</v>
      </c>
      <c r="U95">
        <v>256.77</v>
      </c>
      <c r="V95">
        <f t="shared" si="30"/>
        <v>249.38799999999998</v>
      </c>
      <c r="W95">
        <f t="shared" si="31"/>
        <v>0.90691591204892485</v>
      </c>
      <c r="Y95">
        <v>8.89869854545395</v>
      </c>
      <c r="Z95">
        <v>90</v>
      </c>
      <c r="AA95">
        <v>249.97300000000001</v>
      </c>
      <c r="AB95">
        <f t="shared" si="32"/>
        <v>242.649</v>
      </c>
      <c r="AC95">
        <f t="shared" si="33"/>
        <v>0.89847138894659029</v>
      </c>
      <c r="AE95">
        <v>8.8976979393937601</v>
      </c>
      <c r="AF95">
        <v>90</v>
      </c>
      <c r="AG95">
        <v>140.137</v>
      </c>
      <c r="AH95">
        <f t="shared" si="34"/>
        <v>130.18299999999999</v>
      </c>
      <c r="AI95">
        <f t="shared" si="35"/>
        <v>0.87185652002116298</v>
      </c>
      <c r="AK95">
        <v>8.89869854545395</v>
      </c>
      <c r="AL95">
        <v>90</v>
      </c>
      <c r="AM95">
        <v>158.846</v>
      </c>
      <c r="AN95">
        <f t="shared" si="36"/>
        <v>151.804</v>
      </c>
      <c r="AO95">
        <f t="shared" si="37"/>
        <v>0.87980030566169609</v>
      </c>
      <c r="AQ95">
        <v>8.89869854545395</v>
      </c>
      <c r="AR95">
        <v>90</v>
      </c>
      <c r="AS95">
        <v>131.893</v>
      </c>
      <c r="AT95">
        <f t="shared" si="38"/>
        <v>121.354</v>
      </c>
      <c r="AU95">
        <f t="shared" si="39"/>
        <v>0.88060455301449247</v>
      </c>
      <c r="AW95">
        <v>8.8966185454546505</v>
      </c>
      <c r="AX95">
        <v>90</v>
      </c>
      <c r="AY95">
        <v>170.143</v>
      </c>
      <c r="AZ95">
        <f t="shared" si="40"/>
        <v>163.49700000000001</v>
      </c>
      <c r="BA95">
        <f t="shared" si="41"/>
        <v>0.82249978116576783</v>
      </c>
      <c r="BC95">
        <v>8.8956179393935599</v>
      </c>
      <c r="BD95">
        <v>90</v>
      </c>
      <c r="BE95">
        <v>207.304</v>
      </c>
      <c r="BF95">
        <f t="shared" si="42"/>
        <v>198.50399999999999</v>
      </c>
      <c r="BG95">
        <f t="shared" si="43"/>
        <v>0.90581907438564113</v>
      </c>
      <c r="BJ95" s="4">
        <f t="shared" si="44"/>
        <v>0.888406865565603</v>
      </c>
      <c r="BK95" s="4">
        <f t="shared" si="45"/>
        <v>7.4077997689964517E-4</v>
      </c>
      <c r="BL95" s="4">
        <f t="shared" si="46"/>
        <v>2.7217273502311821E-2</v>
      </c>
      <c r="BM95" s="4">
        <f t="shared" si="47"/>
        <v>8.6068575967053456E-3</v>
      </c>
    </row>
    <row r="96" spans="1:65" x14ac:dyDescent="0.25">
      <c r="A96">
        <v>8.9965751515146604</v>
      </c>
      <c r="B96">
        <v>91</v>
      </c>
      <c r="C96">
        <v>358.43599999999998</v>
      </c>
      <c r="D96">
        <f t="shared" si="24"/>
        <v>351.03399999999999</v>
      </c>
      <c r="E96">
        <f t="shared" si="25"/>
        <v>0.90498640460523838</v>
      </c>
      <c r="G96">
        <v>8.9965751515146604</v>
      </c>
      <c r="H96">
        <v>91</v>
      </c>
      <c r="I96">
        <v>355.41</v>
      </c>
      <c r="J96">
        <f t="shared" si="26"/>
        <v>342.173</v>
      </c>
      <c r="K96">
        <f t="shared" si="27"/>
        <v>0.89864402248205533</v>
      </c>
      <c r="M96">
        <v>9.0045169696968497</v>
      </c>
      <c r="N96">
        <v>91</v>
      </c>
      <c r="O96">
        <v>280.3</v>
      </c>
      <c r="P96">
        <f t="shared" si="28"/>
        <v>271.69299999999998</v>
      </c>
      <c r="Q96">
        <f t="shared" si="29"/>
        <v>0.92352273345298297</v>
      </c>
      <c r="S96">
        <v>9.0035478787885896</v>
      </c>
      <c r="T96">
        <v>91</v>
      </c>
      <c r="U96">
        <v>261.57499999999999</v>
      </c>
      <c r="V96">
        <f t="shared" si="30"/>
        <v>254.19299999999998</v>
      </c>
      <c r="W96">
        <f t="shared" si="31"/>
        <v>0.92438961149474863</v>
      </c>
      <c r="Y96">
        <v>8.9985448484849204</v>
      </c>
      <c r="Z96">
        <v>91</v>
      </c>
      <c r="AA96">
        <v>244.839</v>
      </c>
      <c r="AB96">
        <f t="shared" si="32"/>
        <v>237.51499999999999</v>
      </c>
      <c r="AC96">
        <f t="shared" si="33"/>
        <v>0.87946141111502374</v>
      </c>
      <c r="AE96">
        <v>8.9995454545451103</v>
      </c>
      <c r="AF96">
        <v>91</v>
      </c>
      <c r="AG96">
        <v>133.64099999999999</v>
      </c>
      <c r="AH96">
        <f t="shared" si="34"/>
        <v>123.68699999999998</v>
      </c>
      <c r="AI96">
        <f t="shared" si="35"/>
        <v>0.82835176168822022</v>
      </c>
      <c r="AK96">
        <v>8.9985448484840092</v>
      </c>
      <c r="AL96">
        <v>91</v>
      </c>
      <c r="AM96">
        <v>160.35599999999999</v>
      </c>
      <c r="AN96">
        <f t="shared" si="36"/>
        <v>153.31399999999999</v>
      </c>
      <c r="AO96">
        <f t="shared" si="37"/>
        <v>0.8885517118272066</v>
      </c>
      <c r="AQ96">
        <v>8.9985448484849204</v>
      </c>
      <c r="AR96">
        <v>91</v>
      </c>
      <c r="AS96">
        <v>137.59200000000001</v>
      </c>
      <c r="AT96">
        <f t="shared" si="38"/>
        <v>127.05300000000001</v>
      </c>
      <c r="AU96">
        <f t="shared" si="39"/>
        <v>0.92195931138776077</v>
      </c>
      <c r="AW96">
        <v>8.9965751515155699</v>
      </c>
      <c r="AX96">
        <v>91</v>
      </c>
      <c r="AY96">
        <v>188.20599999999999</v>
      </c>
      <c r="AZ96">
        <f t="shared" si="40"/>
        <v>181.56</v>
      </c>
      <c r="BA96">
        <f t="shared" si="41"/>
        <v>0.91336880963232836</v>
      </c>
      <c r="BC96">
        <v>8.9955745454544704</v>
      </c>
      <c r="BD96">
        <v>91</v>
      </c>
      <c r="BE96">
        <v>207.18799999999999</v>
      </c>
      <c r="BF96">
        <f t="shared" si="42"/>
        <v>198.38799999999998</v>
      </c>
      <c r="BG96">
        <f t="shared" si="43"/>
        <v>0.90528973990054884</v>
      </c>
      <c r="BJ96" s="4">
        <f t="shared" si="44"/>
        <v>0.89885255175861156</v>
      </c>
      <c r="BK96" s="4">
        <f t="shared" si="45"/>
        <v>8.374437148550031E-4</v>
      </c>
      <c r="BL96" s="4">
        <f t="shared" si="46"/>
        <v>2.8938619781444366E-2</v>
      </c>
      <c r="BM96" s="4">
        <f t="shared" si="47"/>
        <v>9.1511950850968263E-3</v>
      </c>
    </row>
    <row r="97" spans="1:65" x14ac:dyDescent="0.25">
      <c r="A97">
        <v>9.0965317575755709</v>
      </c>
      <c r="B97">
        <v>92</v>
      </c>
      <c r="C97">
        <v>361.10399999999998</v>
      </c>
      <c r="D97">
        <f t="shared" si="24"/>
        <v>353.702</v>
      </c>
      <c r="E97">
        <f t="shared" si="25"/>
        <v>0.91186466633340935</v>
      </c>
      <c r="G97">
        <v>9.0975323636357608</v>
      </c>
      <c r="H97">
        <v>92</v>
      </c>
      <c r="I97">
        <v>368.93900000000002</v>
      </c>
      <c r="J97">
        <f t="shared" si="26"/>
        <v>355.702</v>
      </c>
      <c r="K97">
        <f t="shared" si="27"/>
        <v>0.93417504035944399</v>
      </c>
      <c r="M97">
        <v>9.1022517575756794</v>
      </c>
      <c r="N97">
        <v>92</v>
      </c>
      <c r="O97">
        <v>278.67500000000001</v>
      </c>
      <c r="P97">
        <f t="shared" si="28"/>
        <v>270.06799999999998</v>
      </c>
      <c r="Q97">
        <f t="shared" si="29"/>
        <v>0.91799912981998144</v>
      </c>
      <c r="S97">
        <v>9.1013929696973701</v>
      </c>
      <c r="T97">
        <v>92</v>
      </c>
      <c r="U97">
        <v>250.93100000000001</v>
      </c>
      <c r="V97">
        <f t="shared" si="30"/>
        <v>243.54900000000001</v>
      </c>
      <c r="W97">
        <f t="shared" si="31"/>
        <v>0.8856820033987346</v>
      </c>
      <c r="Y97">
        <v>9.0983911515149796</v>
      </c>
      <c r="Z97">
        <v>92</v>
      </c>
      <c r="AA97">
        <v>252.61099999999999</v>
      </c>
      <c r="AB97">
        <f t="shared" si="32"/>
        <v>245.28699999999998</v>
      </c>
      <c r="AC97">
        <f t="shared" si="33"/>
        <v>0.90823927393289183</v>
      </c>
      <c r="AE97">
        <v>9.0973905454538908</v>
      </c>
      <c r="AF97">
        <v>92</v>
      </c>
      <c r="AG97">
        <v>136.83000000000001</v>
      </c>
      <c r="AH97">
        <f t="shared" si="34"/>
        <v>126.876</v>
      </c>
      <c r="AI97">
        <f t="shared" si="35"/>
        <v>0.84970900835135987</v>
      </c>
      <c r="AK97">
        <v>9.0983911515149796</v>
      </c>
      <c r="AL97">
        <v>92</v>
      </c>
      <c r="AM97">
        <v>155.76400000000001</v>
      </c>
      <c r="AN97">
        <f t="shared" si="36"/>
        <v>148.72200000000001</v>
      </c>
      <c r="AO97">
        <f t="shared" si="37"/>
        <v>0.86193816407089918</v>
      </c>
      <c r="AQ97">
        <v>9.0983911515149796</v>
      </c>
      <c r="AR97">
        <v>92</v>
      </c>
      <c r="AS97">
        <v>130.04900000000001</v>
      </c>
      <c r="AT97">
        <f t="shared" si="38"/>
        <v>119.51</v>
      </c>
      <c r="AU97">
        <f t="shared" si="39"/>
        <v>0.86722357838029229</v>
      </c>
      <c r="AW97">
        <v>9.0965317575764804</v>
      </c>
      <c r="AX97">
        <v>92</v>
      </c>
      <c r="AY97">
        <v>172.142</v>
      </c>
      <c r="AZ97">
        <f t="shared" si="40"/>
        <v>165.49600000000001</v>
      </c>
      <c r="BA97">
        <f t="shared" si="41"/>
        <v>0.83255609450821666</v>
      </c>
      <c r="BC97">
        <v>9.0955311515153792</v>
      </c>
      <c r="BD97">
        <v>92</v>
      </c>
      <c r="BE97">
        <v>210.56800000000001</v>
      </c>
      <c r="BF97">
        <f t="shared" si="42"/>
        <v>201.768</v>
      </c>
      <c r="BG97">
        <f t="shared" si="43"/>
        <v>0.92071345162133778</v>
      </c>
      <c r="BJ97" s="4">
        <f t="shared" si="44"/>
        <v>0.88901004107765691</v>
      </c>
      <c r="BK97" s="4">
        <f t="shared" si="45"/>
        <v>1.1919643923400869E-3</v>
      </c>
      <c r="BL97" s="4">
        <f t="shared" si="46"/>
        <v>3.452483732532402E-2</v>
      </c>
      <c r="BM97" s="4">
        <f t="shared" si="47"/>
        <v>1.0917712179481957E-2</v>
      </c>
    </row>
    <row r="98" spans="1:65" x14ac:dyDescent="0.25">
      <c r="A98">
        <v>9.1964883636364902</v>
      </c>
      <c r="B98">
        <v>93</v>
      </c>
      <c r="C98">
        <v>344.79199999999997</v>
      </c>
      <c r="D98">
        <f t="shared" si="24"/>
        <v>337.39</v>
      </c>
      <c r="E98">
        <f t="shared" si="25"/>
        <v>0.86981136599235787</v>
      </c>
      <c r="G98">
        <v>9.1964883636364902</v>
      </c>
      <c r="H98">
        <v>93</v>
      </c>
      <c r="I98">
        <v>362.173</v>
      </c>
      <c r="J98">
        <f t="shared" si="26"/>
        <v>348.93599999999998</v>
      </c>
      <c r="K98">
        <f t="shared" si="27"/>
        <v>0.91640559199235017</v>
      </c>
      <c r="M98">
        <v>9.2029883636368996</v>
      </c>
      <c r="N98">
        <v>93</v>
      </c>
      <c r="O98">
        <v>277.14600000000002</v>
      </c>
      <c r="P98">
        <f t="shared" si="28"/>
        <v>268.53899999999999</v>
      </c>
      <c r="Q98">
        <f t="shared" si="29"/>
        <v>0.91280184369391415</v>
      </c>
      <c r="S98">
        <v>9.2012392727274293</v>
      </c>
      <c r="T98">
        <v>93</v>
      </c>
      <c r="U98">
        <v>257.178</v>
      </c>
      <c r="V98">
        <f t="shared" si="30"/>
        <v>249.79599999999999</v>
      </c>
      <c r="W98">
        <f t="shared" si="31"/>
        <v>0.90839963096128629</v>
      </c>
      <c r="Y98">
        <v>9.1982374545450494</v>
      </c>
      <c r="Z98">
        <v>93</v>
      </c>
      <c r="AA98">
        <v>254.91800000000001</v>
      </c>
      <c r="AB98">
        <f t="shared" si="32"/>
        <v>247.59399999999999</v>
      </c>
      <c r="AC98">
        <f t="shared" si="33"/>
        <v>0.91678154484396013</v>
      </c>
      <c r="AE98">
        <v>9.1972368484848595</v>
      </c>
      <c r="AF98">
        <v>93</v>
      </c>
      <c r="AG98">
        <v>139.62299999999999</v>
      </c>
      <c r="AH98">
        <f t="shared" si="34"/>
        <v>129.66899999999998</v>
      </c>
      <c r="AI98">
        <f t="shared" si="35"/>
        <v>0.86841417922942454</v>
      </c>
      <c r="AK98">
        <v>9.1982374545450494</v>
      </c>
      <c r="AL98">
        <v>93</v>
      </c>
      <c r="AM98">
        <v>149.96199999999999</v>
      </c>
      <c r="AN98">
        <f t="shared" si="36"/>
        <v>142.91999999999999</v>
      </c>
      <c r="AO98">
        <f t="shared" si="37"/>
        <v>0.82831190011573874</v>
      </c>
      <c r="AQ98">
        <v>9.1982374545450494</v>
      </c>
      <c r="AR98">
        <v>93</v>
      </c>
      <c r="AS98">
        <v>141.97399999999999</v>
      </c>
      <c r="AT98">
        <f t="shared" si="38"/>
        <v>131.435</v>
      </c>
      <c r="AU98">
        <f t="shared" si="39"/>
        <v>0.9537572673785768</v>
      </c>
      <c r="AW98">
        <v>9.1964883636364902</v>
      </c>
      <c r="AX98">
        <v>93</v>
      </c>
      <c r="AY98">
        <v>180.39400000000001</v>
      </c>
      <c r="AZ98">
        <f t="shared" si="40"/>
        <v>173.74800000000002</v>
      </c>
      <c r="BA98">
        <f t="shared" si="41"/>
        <v>0.87406919991186272</v>
      </c>
      <c r="BC98">
        <v>9.1954877575753908</v>
      </c>
      <c r="BD98">
        <v>93</v>
      </c>
      <c r="BE98">
        <v>201.58</v>
      </c>
      <c r="BF98">
        <f t="shared" si="42"/>
        <v>192.78</v>
      </c>
      <c r="BG98">
        <f t="shared" si="43"/>
        <v>0.87969915548333488</v>
      </c>
      <c r="BJ98" s="4">
        <f t="shared" si="44"/>
        <v>0.89284516796028068</v>
      </c>
      <c r="BK98" s="4">
        <f t="shared" si="45"/>
        <v>1.2550960358199135E-3</v>
      </c>
      <c r="BL98" s="4">
        <f t="shared" si="46"/>
        <v>3.5427334585315808E-2</v>
      </c>
      <c r="BM98" s="4">
        <f t="shared" si="47"/>
        <v>1.1203106871845477E-2</v>
      </c>
    </row>
    <row r="99" spans="1:65" x14ac:dyDescent="0.25">
      <c r="A99">
        <v>9.2964449696964895</v>
      </c>
      <c r="B99">
        <v>94</v>
      </c>
      <c r="C99">
        <v>365.16699999999997</v>
      </c>
      <c r="D99">
        <f t="shared" si="24"/>
        <v>357.76499999999999</v>
      </c>
      <c r="E99">
        <f t="shared" si="25"/>
        <v>0.9223393205318946</v>
      </c>
      <c r="G99">
        <v>9.2964449696964895</v>
      </c>
      <c r="H99">
        <v>94</v>
      </c>
      <c r="I99">
        <v>366.399</v>
      </c>
      <c r="J99">
        <f t="shared" si="26"/>
        <v>353.16199999999998</v>
      </c>
      <c r="K99">
        <f t="shared" si="27"/>
        <v>0.92750427493638476</v>
      </c>
      <c r="M99">
        <v>9.3027243636370205</v>
      </c>
      <c r="N99">
        <v>94</v>
      </c>
      <c r="O99">
        <v>267.358</v>
      </c>
      <c r="P99">
        <f t="shared" si="28"/>
        <v>258.75099999999998</v>
      </c>
      <c r="Q99">
        <f t="shared" si="29"/>
        <v>0.87953105454940983</v>
      </c>
      <c r="S99">
        <v>9.3020861818185896</v>
      </c>
      <c r="T99">
        <v>94</v>
      </c>
      <c r="U99">
        <v>259.05</v>
      </c>
      <c r="V99">
        <f t="shared" si="30"/>
        <v>251.66800000000001</v>
      </c>
      <c r="W99">
        <f t="shared" si="31"/>
        <v>0.91520728244153227</v>
      </c>
      <c r="Y99">
        <v>9.2990843636362097</v>
      </c>
      <c r="Z99">
        <v>94</v>
      </c>
      <c r="AA99">
        <v>250.56299999999999</v>
      </c>
      <c r="AB99">
        <f t="shared" si="32"/>
        <v>243.23899999999998</v>
      </c>
      <c r="AC99">
        <f t="shared" si="33"/>
        <v>0.90065601826498221</v>
      </c>
      <c r="AE99">
        <v>9.2980837575751103</v>
      </c>
      <c r="AF99">
        <v>94</v>
      </c>
      <c r="AG99">
        <v>134.029</v>
      </c>
      <c r="AH99">
        <f t="shared" si="34"/>
        <v>124.07499999999999</v>
      </c>
      <c r="AI99">
        <f t="shared" si="35"/>
        <v>0.83095026018470763</v>
      </c>
      <c r="AK99">
        <v>9.2990843636362097</v>
      </c>
      <c r="AL99">
        <v>94</v>
      </c>
      <c r="AM99">
        <v>163.977</v>
      </c>
      <c r="AN99">
        <f t="shared" si="36"/>
        <v>156.935</v>
      </c>
      <c r="AO99">
        <f t="shared" si="37"/>
        <v>0.90953769972476539</v>
      </c>
      <c r="AQ99">
        <v>9.2980837575751103</v>
      </c>
      <c r="AR99">
        <v>94</v>
      </c>
      <c r="AS99">
        <v>137.821</v>
      </c>
      <c r="AT99">
        <f t="shared" si="38"/>
        <v>127.282</v>
      </c>
      <c r="AU99">
        <f t="shared" si="39"/>
        <v>0.92362104847628113</v>
      </c>
      <c r="AW99">
        <v>9.2964449696974008</v>
      </c>
      <c r="AX99">
        <v>94</v>
      </c>
      <c r="AY99">
        <v>178.93199999999999</v>
      </c>
      <c r="AZ99">
        <f t="shared" si="40"/>
        <v>172.286</v>
      </c>
      <c r="BA99">
        <f t="shared" si="41"/>
        <v>0.86671435743729519</v>
      </c>
      <c r="BC99">
        <v>9.2954443636362996</v>
      </c>
      <c r="BD99">
        <v>94</v>
      </c>
      <c r="BE99">
        <v>213.45500000000001</v>
      </c>
      <c r="BF99">
        <f t="shared" si="42"/>
        <v>204.655</v>
      </c>
      <c r="BG99">
        <f t="shared" si="43"/>
        <v>0.93388749178048502</v>
      </c>
      <c r="BJ99" s="4">
        <f t="shared" si="44"/>
        <v>0.9009948808327739</v>
      </c>
      <c r="BK99" s="4">
        <f t="shared" si="45"/>
        <v>1.0632651495190329E-3</v>
      </c>
      <c r="BL99" s="4">
        <f t="shared" si="46"/>
        <v>3.2607746771573055E-2</v>
      </c>
      <c r="BM99" s="4">
        <f t="shared" si="47"/>
        <v>1.0311474916417306E-2</v>
      </c>
    </row>
    <row r="100" spans="1:65" x14ac:dyDescent="0.25">
      <c r="A100">
        <v>9.3964015757574</v>
      </c>
      <c r="B100">
        <v>95</v>
      </c>
      <c r="C100">
        <v>358.60500000000002</v>
      </c>
      <c r="D100">
        <f t="shared" si="24"/>
        <v>351.20300000000003</v>
      </c>
      <c r="E100">
        <f t="shared" si="25"/>
        <v>0.90542209659626582</v>
      </c>
      <c r="G100">
        <v>9.3964015757574</v>
      </c>
      <c r="H100">
        <v>95</v>
      </c>
      <c r="I100">
        <v>352.20400000000001</v>
      </c>
      <c r="J100">
        <f t="shared" si="26"/>
        <v>338.96699999999998</v>
      </c>
      <c r="K100">
        <f t="shared" si="27"/>
        <v>0.89022415084964279</v>
      </c>
      <c r="M100">
        <v>9.4024603636371396</v>
      </c>
      <c r="N100">
        <v>95</v>
      </c>
      <c r="O100">
        <v>270.98399999999998</v>
      </c>
      <c r="P100">
        <f t="shared" si="28"/>
        <v>262.37699999999995</v>
      </c>
      <c r="Q100">
        <f t="shared" si="29"/>
        <v>0.89185633871757197</v>
      </c>
      <c r="S100">
        <v>9.4019324848486505</v>
      </c>
      <c r="T100">
        <v>95</v>
      </c>
      <c r="U100">
        <v>255.851</v>
      </c>
      <c r="V100">
        <f t="shared" si="30"/>
        <v>248.46899999999999</v>
      </c>
      <c r="W100">
        <f t="shared" si="31"/>
        <v>0.90357390793015036</v>
      </c>
      <c r="Y100">
        <v>9.3989306666662706</v>
      </c>
      <c r="Z100">
        <v>95</v>
      </c>
      <c r="AA100">
        <v>255.35599999999999</v>
      </c>
      <c r="AB100">
        <f t="shared" si="32"/>
        <v>248.03199999999998</v>
      </c>
      <c r="AC100">
        <f t="shared" si="33"/>
        <v>0.91840335440574938</v>
      </c>
      <c r="AE100">
        <v>9.3979300606060807</v>
      </c>
      <c r="AF100">
        <v>95</v>
      </c>
      <c r="AG100">
        <v>139.846</v>
      </c>
      <c r="AH100">
        <f t="shared" si="34"/>
        <v>129.892</v>
      </c>
      <c r="AI100">
        <f t="shared" si="35"/>
        <v>0.86990764614879745</v>
      </c>
      <c r="AK100">
        <v>9.3989306666662706</v>
      </c>
      <c r="AL100">
        <v>95</v>
      </c>
      <c r="AM100">
        <v>155.30000000000001</v>
      </c>
      <c r="AN100">
        <f t="shared" si="36"/>
        <v>148.25800000000001</v>
      </c>
      <c r="AO100">
        <f t="shared" si="37"/>
        <v>0.85924899025580193</v>
      </c>
      <c r="AQ100">
        <v>9.3989306666662706</v>
      </c>
      <c r="AR100">
        <v>95</v>
      </c>
      <c r="AS100">
        <v>139.76400000000001</v>
      </c>
      <c r="AT100">
        <f t="shared" si="38"/>
        <v>129.22500000000002</v>
      </c>
      <c r="AU100">
        <f t="shared" si="39"/>
        <v>0.93772041600027856</v>
      </c>
      <c r="AW100">
        <v>9.3964015757583095</v>
      </c>
      <c r="AX100">
        <v>95</v>
      </c>
      <c r="AY100">
        <v>181.03200000000001</v>
      </c>
      <c r="AZ100">
        <f t="shared" si="40"/>
        <v>174.38600000000002</v>
      </c>
      <c r="BA100">
        <f t="shared" si="41"/>
        <v>0.87727876865247434</v>
      </c>
      <c r="BC100">
        <v>9.3954009696972207</v>
      </c>
      <c r="BD100">
        <v>95</v>
      </c>
      <c r="BE100">
        <v>208.363</v>
      </c>
      <c r="BF100">
        <f t="shared" si="42"/>
        <v>199.56299999999999</v>
      </c>
      <c r="BG100">
        <f t="shared" si="43"/>
        <v>0.9106515331762669</v>
      </c>
      <c r="BJ100" s="4">
        <f t="shared" si="44"/>
        <v>0.89642872027329989</v>
      </c>
      <c r="BK100" s="4">
        <f t="shared" si="45"/>
        <v>5.5932614569675475E-4</v>
      </c>
      <c r="BL100" s="4">
        <f t="shared" si="46"/>
        <v>2.3650077075915731E-2</v>
      </c>
      <c r="BM100" s="4">
        <f t="shared" si="47"/>
        <v>7.4788110398428618E-3</v>
      </c>
    </row>
    <row r="101" spans="1:65" x14ac:dyDescent="0.25">
      <c r="A101">
        <v>9.4963581818183194</v>
      </c>
      <c r="B101">
        <v>96</v>
      </c>
      <c r="C101">
        <v>352.44799999999998</v>
      </c>
      <c r="D101">
        <f t="shared" si="24"/>
        <v>345.04599999999999</v>
      </c>
      <c r="E101">
        <f t="shared" si="25"/>
        <v>0.88954898660363124</v>
      </c>
      <c r="G101">
        <v>9.4963581818183194</v>
      </c>
      <c r="H101">
        <v>96</v>
      </c>
      <c r="I101">
        <v>368.125</v>
      </c>
      <c r="J101">
        <f t="shared" si="26"/>
        <v>354.88799999999998</v>
      </c>
      <c r="K101">
        <f t="shared" si="27"/>
        <v>0.93203724388134546</v>
      </c>
      <c r="M101">
        <v>9.5031969696974503</v>
      </c>
      <c r="N101">
        <v>96</v>
      </c>
      <c r="O101">
        <v>277.09100000000001</v>
      </c>
      <c r="P101">
        <f t="shared" si="28"/>
        <v>268.48400000000004</v>
      </c>
      <c r="Q101">
        <f t="shared" si="29"/>
        <v>0.91261489095556658</v>
      </c>
      <c r="S101">
        <v>9.5017787878787203</v>
      </c>
      <c r="T101">
        <v>96</v>
      </c>
      <c r="U101">
        <v>259.613</v>
      </c>
      <c r="V101">
        <f t="shared" si="30"/>
        <v>252.23099999999999</v>
      </c>
      <c r="W101">
        <f t="shared" si="31"/>
        <v>0.91725466907795239</v>
      </c>
      <c r="Y101">
        <v>9.4987769696963298</v>
      </c>
      <c r="Z101">
        <v>96</v>
      </c>
      <c r="AA101">
        <v>254.94300000000001</v>
      </c>
      <c r="AB101">
        <f t="shared" si="32"/>
        <v>247.619</v>
      </c>
      <c r="AC101">
        <f t="shared" si="33"/>
        <v>0.9168741138828751</v>
      </c>
      <c r="AE101">
        <v>9.4977763636361399</v>
      </c>
      <c r="AF101">
        <v>96</v>
      </c>
      <c r="AG101">
        <v>133.31299999999999</v>
      </c>
      <c r="AH101">
        <f t="shared" si="34"/>
        <v>123.35899999999998</v>
      </c>
      <c r="AI101">
        <f t="shared" si="35"/>
        <v>0.82615509285613808</v>
      </c>
      <c r="AK101">
        <v>9.4987769696963298</v>
      </c>
      <c r="AL101">
        <v>96</v>
      </c>
      <c r="AM101">
        <v>157.17500000000001</v>
      </c>
      <c r="AN101">
        <f t="shared" si="36"/>
        <v>150.13300000000001</v>
      </c>
      <c r="AO101">
        <f t="shared" si="37"/>
        <v>0.87011580254741272</v>
      </c>
      <c r="AQ101">
        <v>9.4987769696963298</v>
      </c>
      <c r="AR101">
        <v>96</v>
      </c>
      <c r="AS101">
        <v>135.22499999999999</v>
      </c>
      <c r="AT101">
        <f t="shared" si="38"/>
        <v>124.68599999999999</v>
      </c>
      <c r="AU101">
        <f t="shared" si="39"/>
        <v>0.90478319047715772</v>
      </c>
      <c r="AW101">
        <v>9.4963581818183194</v>
      </c>
      <c r="AX101">
        <v>96</v>
      </c>
      <c r="AY101">
        <v>175.1</v>
      </c>
      <c r="AZ101">
        <f t="shared" si="40"/>
        <v>168.45400000000001</v>
      </c>
      <c r="BA101">
        <f t="shared" si="41"/>
        <v>0.84743682230559725</v>
      </c>
      <c r="BC101">
        <v>9.4953575757572199</v>
      </c>
      <c r="BD101">
        <v>96</v>
      </c>
      <c r="BE101">
        <v>205.40799999999999</v>
      </c>
      <c r="BF101">
        <f t="shared" si="42"/>
        <v>196.60799999999998</v>
      </c>
      <c r="BG101">
        <f t="shared" si="43"/>
        <v>0.89716719349137608</v>
      </c>
      <c r="BJ101" s="4">
        <f t="shared" si="44"/>
        <v>0.89139880060790522</v>
      </c>
      <c r="BK101" s="4">
        <f t="shared" si="45"/>
        <v>1.1419248985001271E-3</v>
      </c>
      <c r="BL101" s="4">
        <f t="shared" si="46"/>
        <v>3.3792379296227824E-2</v>
      </c>
      <c r="BM101" s="4">
        <f t="shared" si="47"/>
        <v>1.068608861323977E-2</v>
      </c>
    </row>
    <row r="102" spans="1:65" x14ac:dyDescent="0.25">
      <c r="A102">
        <v>9.5963147878783204</v>
      </c>
      <c r="B102">
        <v>97</v>
      </c>
      <c r="C102">
        <v>348.76400000000001</v>
      </c>
      <c r="D102">
        <f t="shared" si="24"/>
        <v>341.36200000000002</v>
      </c>
      <c r="E102">
        <f t="shared" si="25"/>
        <v>0.88005141681105936</v>
      </c>
      <c r="G102">
        <v>9.5963147878783204</v>
      </c>
      <c r="H102">
        <v>97</v>
      </c>
      <c r="I102">
        <v>359.154</v>
      </c>
      <c r="J102">
        <f t="shared" si="26"/>
        <v>345.91699999999997</v>
      </c>
      <c r="K102">
        <f t="shared" si="27"/>
        <v>0.90847683576706839</v>
      </c>
      <c r="M102">
        <v>9.6029329696975694</v>
      </c>
      <c r="N102">
        <v>97</v>
      </c>
      <c r="O102">
        <v>279.19400000000002</v>
      </c>
      <c r="P102">
        <f t="shared" si="28"/>
        <v>270.58699999999999</v>
      </c>
      <c r="Q102">
        <f t="shared" si="29"/>
        <v>0.91976328384184469</v>
      </c>
      <c r="S102">
        <v>9.6016250909096907</v>
      </c>
      <c r="T102">
        <v>97</v>
      </c>
      <c r="U102">
        <v>261.57</v>
      </c>
      <c r="V102">
        <f t="shared" si="30"/>
        <v>254.18799999999999</v>
      </c>
      <c r="W102">
        <f t="shared" si="31"/>
        <v>0.92437142866494026</v>
      </c>
      <c r="Y102">
        <v>9.5986232727273002</v>
      </c>
      <c r="Z102">
        <v>97</v>
      </c>
      <c r="AA102">
        <v>253.23</v>
      </c>
      <c r="AB102">
        <f t="shared" si="32"/>
        <v>245.90599999999998</v>
      </c>
      <c r="AC102">
        <f t="shared" si="33"/>
        <v>0.91053128333642508</v>
      </c>
      <c r="AE102">
        <v>9.5976226666662097</v>
      </c>
      <c r="AF102">
        <v>97</v>
      </c>
      <c r="AG102">
        <v>141.761</v>
      </c>
      <c r="AH102">
        <f t="shared" si="34"/>
        <v>131.80699999999999</v>
      </c>
      <c r="AI102">
        <f t="shared" si="35"/>
        <v>0.88273270960439854</v>
      </c>
      <c r="AK102">
        <v>9.5986232727263996</v>
      </c>
      <c r="AL102">
        <v>97</v>
      </c>
      <c r="AM102">
        <v>160.88200000000001</v>
      </c>
      <c r="AN102">
        <f t="shared" si="36"/>
        <v>153.84</v>
      </c>
      <c r="AO102">
        <f t="shared" si="37"/>
        <v>0.89160021490207986</v>
      </c>
      <c r="AQ102">
        <v>9.5986232727273002</v>
      </c>
      <c r="AR102">
        <v>97</v>
      </c>
      <c r="AS102">
        <v>137.64400000000001</v>
      </c>
      <c r="AT102">
        <f t="shared" si="38"/>
        <v>127.105</v>
      </c>
      <c r="AU102">
        <f t="shared" si="39"/>
        <v>0.9223366490672501</v>
      </c>
      <c r="AW102">
        <v>9.5963147878792299</v>
      </c>
      <c r="AX102">
        <v>97</v>
      </c>
      <c r="AY102">
        <v>188.577</v>
      </c>
      <c r="AZ102">
        <f t="shared" si="40"/>
        <v>181.93100000000001</v>
      </c>
      <c r="BA102">
        <f t="shared" si="41"/>
        <v>0.91523518894701006</v>
      </c>
      <c r="BC102">
        <v>9.5953141818181393</v>
      </c>
      <c r="BD102">
        <v>97</v>
      </c>
      <c r="BE102">
        <v>210.07</v>
      </c>
      <c r="BF102">
        <f t="shared" si="42"/>
        <v>201.26999999999998</v>
      </c>
      <c r="BG102">
        <f t="shared" si="43"/>
        <v>0.91844096391809726</v>
      </c>
      <c r="BJ102" s="4">
        <f t="shared" si="44"/>
        <v>0.90735399748601731</v>
      </c>
      <c r="BK102" s="4">
        <f t="shared" si="45"/>
        <v>2.7380816767227933E-4</v>
      </c>
      <c r="BL102" s="4">
        <f t="shared" si="46"/>
        <v>1.6547149835312403E-2</v>
      </c>
      <c r="BM102" s="4">
        <f t="shared" si="47"/>
        <v>5.2326682263667285E-3</v>
      </c>
    </row>
    <row r="103" spans="1:65" x14ac:dyDescent="0.25">
      <c r="A103">
        <v>9.6962713939392398</v>
      </c>
      <c r="B103">
        <v>98</v>
      </c>
      <c r="C103">
        <v>365.77</v>
      </c>
      <c r="D103">
        <f t="shared" si="24"/>
        <v>358.36799999999999</v>
      </c>
      <c r="E103">
        <f t="shared" si="25"/>
        <v>0.92389389018035306</v>
      </c>
      <c r="G103">
        <v>9.6962713939392398</v>
      </c>
      <c r="H103">
        <v>98</v>
      </c>
      <c r="I103">
        <v>364.11399999999998</v>
      </c>
      <c r="J103">
        <f t="shared" si="26"/>
        <v>350.87699999999995</v>
      </c>
      <c r="K103">
        <f t="shared" si="27"/>
        <v>0.92150321234123111</v>
      </c>
      <c r="M103">
        <v>9.7026689696976902</v>
      </c>
      <c r="N103">
        <v>98</v>
      </c>
      <c r="O103">
        <v>279.33300000000003</v>
      </c>
      <c r="P103">
        <f t="shared" si="28"/>
        <v>270.726</v>
      </c>
      <c r="Q103">
        <f t="shared" si="29"/>
        <v>0.92023576439875998</v>
      </c>
      <c r="S103">
        <v>9.7014713939397499</v>
      </c>
      <c r="T103">
        <v>98</v>
      </c>
      <c r="U103">
        <v>254.59700000000001</v>
      </c>
      <c r="V103">
        <f t="shared" si="30"/>
        <v>247.215</v>
      </c>
      <c r="W103">
        <f t="shared" si="31"/>
        <v>0.89901365421421642</v>
      </c>
      <c r="Y103">
        <v>9.69846957575737</v>
      </c>
      <c r="Z103">
        <v>98</v>
      </c>
      <c r="AA103">
        <v>250.31800000000001</v>
      </c>
      <c r="AB103">
        <f t="shared" si="32"/>
        <v>242.994</v>
      </c>
      <c r="AC103">
        <f t="shared" si="33"/>
        <v>0.89974884168361613</v>
      </c>
      <c r="AE103">
        <v>9.6974689696962706</v>
      </c>
      <c r="AF103">
        <v>98</v>
      </c>
      <c r="AG103">
        <v>137.16900000000001</v>
      </c>
      <c r="AH103">
        <f t="shared" si="34"/>
        <v>127.215</v>
      </c>
      <c r="AI103">
        <f t="shared" si="35"/>
        <v>0.8519793459552496</v>
      </c>
      <c r="AK103">
        <v>9.69846957575737</v>
      </c>
      <c r="AL103">
        <v>98</v>
      </c>
      <c r="AM103">
        <v>164.608</v>
      </c>
      <c r="AN103">
        <f t="shared" si="36"/>
        <v>157.566</v>
      </c>
      <c r="AO103">
        <f t="shared" si="37"/>
        <v>0.91319474428796876</v>
      </c>
      <c r="AQ103">
        <v>9.69846957575737</v>
      </c>
      <c r="AR103">
        <v>98</v>
      </c>
      <c r="AS103">
        <v>139.22999999999999</v>
      </c>
      <c r="AT103">
        <f t="shared" si="38"/>
        <v>128.691</v>
      </c>
      <c r="AU103">
        <f t="shared" si="39"/>
        <v>0.93384544829167604</v>
      </c>
      <c r="AW103">
        <v>9.6962713939401493</v>
      </c>
      <c r="AX103">
        <v>98</v>
      </c>
      <c r="AY103">
        <v>180.512</v>
      </c>
      <c r="AZ103">
        <f t="shared" si="40"/>
        <v>173.86600000000001</v>
      </c>
      <c r="BA103">
        <f t="shared" si="41"/>
        <v>0.87466281920871569</v>
      </c>
      <c r="BC103">
        <v>9.6952707878790498</v>
      </c>
      <c r="BD103">
        <v>98</v>
      </c>
      <c r="BE103">
        <v>207.7</v>
      </c>
      <c r="BF103">
        <f t="shared" si="42"/>
        <v>198.89999999999998</v>
      </c>
      <c r="BG103">
        <f t="shared" si="43"/>
        <v>0.90762611280026606</v>
      </c>
      <c r="BJ103" s="4">
        <f t="shared" si="44"/>
        <v>0.90457038333620532</v>
      </c>
      <c r="BK103" s="4">
        <f t="shared" si="45"/>
        <v>6.1785259983588572E-4</v>
      </c>
      <c r="BL103" s="4">
        <f t="shared" si="46"/>
        <v>2.4856640960433204E-2</v>
      </c>
      <c r="BM103" s="4">
        <f t="shared" si="47"/>
        <v>7.8603600416004213E-3</v>
      </c>
    </row>
    <row r="104" spans="1:65" x14ac:dyDescent="0.25">
      <c r="A104">
        <v>9.7962280000001503</v>
      </c>
      <c r="B104">
        <v>99</v>
      </c>
      <c r="C104">
        <v>356.54700000000003</v>
      </c>
      <c r="D104">
        <f t="shared" si="24"/>
        <v>349.14500000000004</v>
      </c>
      <c r="E104">
        <f t="shared" si="25"/>
        <v>0.90011645093038273</v>
      </c>
      <c r="G104">
        <v>9.7962280000001503</v>
      </c>
      <c r="H104">
        <v>99</v>
      </c>
      <c r="I104">
        <v>358.01499999999999</v>
      </c>
      <c r="J104">
        <f t="shared" si="26"/>
        <v>344.77799999999996</v>
      </c>
      <c r="K104">
        <f t="shared" si="27"/>
        <v>0.90548549646909027</v>
      </c>
      <c r="M104">
        <v>9.8034055757579992</v>
      </c>
      <c r="N104">
        <v>99</v>
      </c>
      <c r="O104">
        <v>283.488</v>
      </c>
      <c r="P104">
        <f t="shared" si="28"/>
        <v>274.88099999999997</v>
      </c>
      <c r="Q104">
        <f t="shared" si="29"/>
        <v>0.93435919399575773</v>
      </c>
      <c r="S104">
        <v>9.8023183030309102</v>
      </c>
      <c r="T104">
        <v>99</v>
      </c>
      <c r="U104">
        <v>259.62400000000002</v>
      </c>
      <c r="V104">
        <f t="shared" si="30"/>
        <v>252.24200000000002</v>
      </c>
      <c r="W104">
        <f t="shared" si="31"/>
        <v>0.91729467130353082</v>
      </c>
      <c r="Y104">
        <v>9.7993164848485304</v>
      </c>
      <c r="Z104">
        <v>99</v>
      </c>
      <c r="AA104">
        <v>255.95699999999999</v>
      </c>
      <c r="AB104">
        <f t="shared" si="32"/>
        <v>248.63299999999998</v>
      </c>
      <c r="AC104">
        <f t="shared" si="33"/>
        <v>0.9206287141012639</v>
      </c>
      <c r="AE104">
        <v>9.7983158787874292</v>
      </c>
      <c r="AF104">
        <v>99</v>
      </c>
      <c r="AG104">
        <v>133.16399999999999</v>
      </c>
      <c r="AH104">
        <f t="shared" si="34"/>
        <v>123.20999999999998</v>
      </c>
      <c r="AI104">
        <f t="shared" si="35"/>
        <v>0.82515721585619839</v>
      </c>
      <c r="AK104">
        <v>9.7993164848476209</v>
      </c>
      <c r="AL104">
        <v>99</v>
      </c>
      <c r="AM104">
        <v>163.452</v>
      </c>
      <c r="AN104">
        <f t="shared" si="36"/>
        <v>156.41</v>
      </c>
      <c r="AO104">
        <f t="shared" si="37"/>
        <v>0.90649499228311436</v>
      </c>
      <c r="AQ104">
        <v>9.7983158787874292</v>
      </c>
      <c r="AR104">
        <v>99</v>
      </c>
      <c r="AS104">
        <v>141.714</v>
      </c>
      <c r="AT104">
        <f t="shared" si="38"/>
        <v>131.17500000000001</v>
      </c>
      <c r="AU104">
        <f t="shared" si="39"/>
        <v>0.95187057898113003</v>
      </c>
      <c r="AW104">
        <v>9.7962280000001503</v>
      </c>
      <c r="AX104">
        <v>99</v>
      </c>
      <c r="AY104">
        <v>184.59299999999999</v>
      </c>
      <c r="AZ104">
        <f t="shared" si="40"/>
        <v>177.947</v>
      </c>
      <c r="BA104">
        <f t="shared" si="41"/>
        <v>0.89519299167021338</v>
      </c>
      <c r="BC104">
        <v>9.7952273939390508</v>
      </c>
      <c r="BD104">
        <v>99</v>
      </c>
      <c r="BE104">
        <v>209.49299999999999</v>
      </c>
      <c r="BF104">
        <f t="shared" si="42"/>
        <v>200.69299999999998</v>
      </c>
      <c r="BG104">
        <f t="shared" si="43"/>
        <v>0.91580798117759576</v>
      </c>
      <c r="BJ104" s="4">
        <f t="shared" si="44"/>
        <v>0.90724082867682776</v>
      </c>
      <c r="BK104" s="4">
        <f t="shared" si="45"/>
        <v>1.1131328634501952E-3</v>
      </c>
      <c r="BL104" s="4">
        <f t="shared" si="46"/>
        <v>3.3363645835702595E-2</v>
      </c>
      <c r="BM104" s="4">
        <f t="shared" si="47"/>
        <v>1.0550511188801209E-2</v>
      </c>
    </row>
    <row r="105" spans="1:65" x14ac:dyDescent="0.25">
      <c r="A105">
        <v>9.8961846060601601</v>
      </c>
      <c r="B105">
        <v>100</v>
      </c>
      <c r="C105">
        <v>356.88600000000002</v>
      </c>
      <c r="D105">
        <f t="shared" si="24"/>
        <v>349.48400000000004</v>
      </c>
      <c r="E105">
        <f t="shared" si="25"/>
        <v>0.90099041297155591</v>
      </c>
      <c r="G105">
        <v>9.8961846060601601</v>
      </c>
      <c r="H105">
        <v>100</v>
      </c>
      <c r="I105">
        <v>357.84800000000001</v>
      </c>
      <c r="J105">
        <f t="shared" si="26"/>
        <v>344.61099999999999</v>
      </c>
      <c r="K105">
        <f t="shared" si="27"/>
        <v>0.90504690677395216</v>
      </c>
      <c r="M105">
        <v>9.90314157575812</v>
      </c>
      <c r="N105">
        <v>100</v>
      </c>
      <c r="O105">
        <v>278.65699999999998</v>
      </c>
      <c r="P105">
        <f t="shared" si="28"/>
        <v>270.04999999999995</v>
      </c>
      <c r="Q105">
        <f t="shared" si="29"/>
        <v>0.91793794528743111</v>
      </c>
      <c r="S105">
        <v>9.9021646060609694</v>
      </c>
      <c r="T105">
        <v>100</v>
      </c>
      <c r="U105">
        <v>261.61599999999999</v>
      </c>
      <c r="V105">
        <f t="shared" si="30"/>
        <v>254.23399999999998</v>
      </c>
      <c r="W105">
        <f t="shared" si="31"/>
        <v>0.92453871069917715</v>
      </c>
      <c r="Y105">
        <v>9.8991627878785895</v>
      </c>
      <c r="Z105">
        <v>100</v>
      </c>
      <c r="AA105">
        <v>254.23500000000001</v>
      </c>
      <c r="AB105">
        <f t="shared" si="32"/>
        <v>246.911</v>
      </c>
      <c r="AC105">
        <f t="shared" si="33"/>
        <v>0.91425255870080469</v>
      </c>
      <c r="AE105">
        <v>9.8981621818174901</v>
      </c>
      <c r="AF105">
        <v>100</v>
      </c>
      <c r="AG105">
        <v>139.524</v>
      </c>
      <c r="AH105">
        <f t="shared" si="34"/>
        <v>129.57</v>
      </c>
      <c r="AI105">
        <f t="shared" si="35"/>
        <v>0.86775116028315591</v>
      </c>
      <c r="AK105">
        <v>9.8991627878785895</v>
      </c>
      <c r="AL105">
        <v>100</v>
      </c>
      <c r="AM105">
        <v>169.36799999999999</v>
      </c>
      <c r="AN105">
        <f t="shared" si="36"/>
        <v>162.32599999999999</v>
      </c>
      <c r="AO105">
        <f t="shared" si="37"/>
        <v>0.94078195842560464</v>
      </c>
      <c r="AQ105">
        <v>9.8991627878785895</v>
      </c>
      <c r="AR105">
        <v>100</v>
      </c>
      <c r="AS105">
        <v>138.18899999999999</v>
      </c>
      <c r="AT105">
        <f t="shared" si="38"/>
        <v>127.64999999999999</v>
      </c>
      <c r="AU105">
        <f t="shared" si="39"/>
        <v>0.92629143820805204</v>
      </c>
      <c r="AW105">
        <v>9.8961846060610696</v>
      </c>
      <c r="AX105">
        <v>100</v>
      </c>
      <c r="AY105">
        <v>185.69200000000001</v>
      </c>
      <c r="AZ105">
        <f t="shared" si="40"/>
        <v>179.04600000000002</v>
      </c>
      <c r="BA105">
        <f t="shared" si="41"/>
        <v>0.90072170020615705</v>
      </c>
      <c r="BC105">
        <v>9.8961846060610696</v>
      </c>
      <c r="BD105">
        <v>100</v>
      </c>
      <c r="BE105">
        <v>206.62299999999999</v>
      </c>
      <c r="BF105">
        <f t="shared" si="42"/>
        <v>197.82299999999998</v>
      </c>
      <c r="BG105">
        <f t="shared" si="43"/>
        <v>0.90271151589988452</v>
      </c>
      <c r="BJ105" s="4">
        <f t="shared" si="44"/>
        <v>0.91010243074557773</v>
      </c>
      <c r="BK105" s="4">
        <f t="shared" si="45"/>
        <v>3.9279815982234625E-4</v>
      </c>
      <c r="BL105" s="4">
        <f t="shared" si="46"/>
        <v>1.9819136202729581E-2</v>
      </c>
      <c r="BM105" s="4">
        <f t="shared" si="47"/>
        <v>6.2673611657726117E-3</v>
      </c>
    </row>
    <row r="106" spans="1:65" x14ac:dyDescent="0.25">
      <c r="A106">
        <v>9.9971418181821701</v>
      </c>
      <c r="B106">
        <v>101</v>
      </c>
      <c r="C106">
        <v>362.017</v>
      </c>
      <c r="D106">
        <f t="shared" si="24"/>
        <v>354.61500000000001</v>
      </c>
      <c r="E106">
        <f t="shared" si="25"/>
        <v>0.91421843430860428</v>
      </c>
      <c r="G106">
        <v>9.9961412121210707</v>
      </c>
      <c r="H106">
        <v>101</v>
      </c>
      <c r="I106">
        <v>358.68299999999999</v>
      </c>
      <c r="J106">
        <f t="shared" si="26"/>
        <v>345.44599999999997</v>
      </c>
      <c r="K106">
        <f t="shared" si="27"/>
        <v>0.90723985524964279</v>
      </c>
      <c r="M106">
        <v>10.0028775757582</v>
      </c>
      <c r="N106">
        <v>101</v>
      </c>
      <c r="O106">
        <v>277.72199999999998</v>
      </c>
      <c r="P106">
        <f t="shared" si="28"/>
        <v>269.11500000000001</v>
      </c>
      <c r="Q106">
        <f t="shared" si="29"/>
        <v>0.91475974873551968</v>
      </c>
      <c r="S106">
        <v>10.002010909091</v>
      </c>
      <c r="T106">
        <v>101</v>
      </c>
      <c r="U106">
        <v>255.41300000000001</v>
      </c>
      <c r="V106">
        <f t="shared" si="30"/>
        <v>248.03100000000001</v>
      </c>
      <c r="W106">
        <f t="shared" si="31"/>
        <v>0.90198109203893895</v>
      </c>
      <c r="Y106">
        <v>9.9990090909086504</v>
      </c>
      <c r="Z106">
        <v>101</v>
      </c>
      <c r="AA106">
        <v>250.46799999999999</v>
      </c>
      <c r="AB106">
        <f t="shared" si="32"/>
        <v>243.14399999999998</v>
      </c>
      <c r="AC106">
        <f t="shared" si="33"/>
        <v>0.9003042559171055</v>
      </c>
      <c r="AE106">
        <v>9.9980084848484694</v>
      </c>
      <c r="AF106">
        <v>101</v>
      </c>
      <c r="AG106">
        <v>136.16999999999999</v>
      </c>
      <c r="AH106">
        <f t="shared" si="34"/>
        <v>126.21599999999998</v>
      </c>
      <c r="AI106">
        <f t="shared" si="35"/>
        <v>0.84528888204290187</v>
      </c>
      <c r="AK106">
        <v>9.9990090909086504</v>
      </c>
      <c r="AL106">
        <v>101</v>
      </c>
      <c r="AM106">
        <v>161.64400000000001</v>
      </c>
      <c r="AN106">
        <f t="shared" si="36"/>
        <v>154.602</v>
      </c>
      <c r="AO106">
        <f t="shared" si="37"/>
        <v>0.89601648741739048</v>
      </c>
      <c r="AQ106">
        <v>9.9990090909086504</v>
      </c>
      <c r="AR106">
        <v>101</v>
      </c>
      <c r="AS106">
        <v>137.851</v>
      </c>
      <c r="AT106">
        <f t="shared" si="38"/>
        <v>127.312</v>
      </c>
      <c r="AU106">
        <f t="shared" si="39"/>
        <v>0.92383874329137117</v>
      </c>
      <c r="AW106">
        <v>9.9971418181821701</v>
      </c>
      <c r="AX106">
        <v>101</v>
      </c>
      <c r="AY106">
        <v>182.733</v>
      </c>
      <c r="AZ106">
        <f t="shared" si="40"/>
        <v>176.08700000000002</v>
      </c>
      <c r="BA106">
        <f t="shared" si="41"/>
        <v>0.88583594173676916</v>
      </c>
      <c r="BC106">
        <v>9.9961412121210707</v>
      </c>
      <c r="BD106">
        <v>101</v>
      </c>
      <c r="BE106">
        <v>212.18299999999999</v>
      </c>
      <c r="BF106">
        <f t="shared" si="42"/>
        <v>203.38299999999998</v>
      </c>
      <c r="BG106">
        <f t="shared" si="43"/>
        <v>0.9280830653577502</v>
      </c>
      <c r="BJ106" s="4">
        <f t="shared" si="44"/>
        <v>0.90175665060959942</v>
      </c>
      <c r="BK106" s="4">
        <f t="shared" si="45"/>
        <v>5.5692535926026748E-4</v>
      </c>
      <c r="BL106" s="4">
        <f t="shared" si="46"/>
        <v>2.3599266074610614E-2</v>
      </c>
      <c r="BM106" s="4">
        <f t="shared" si="47"/>
        <v>7.4627431904110662E-3</v>
      </c>
    </row>
    <row r="107" spans="1:65" x14ac:dyDescent="0.25">
      <c r="A107">
        <v>10.0970984242421</v>
      </c>
      <c r="B107">
        <v>102</v>
      </c>
      <c r="C107">
        <v>347.06299999999999</v>
      </c>
      <c r="D107">
        <f t="shared" si="24"/>
        <v>339.661</v>
      </c>
      <c r="E107">
        <f t="shared" si="25"/>
        <v>0.87566613825048245</v>
      </c>
      <c r="G107">
        <v>10.096097818181001</v>
      </c>
      <c r="H107">
        <v>102</v>
      </c>
      <c r="I107">
        <v>356.45400000000001</v>
      </c>
      <c r="J107">
        <f t="shared" si="26"/>
        <v>343.21699999999998</v>
      </c>
      <c r="K107">
        <f t="shared" si="27"/>
        <v>0.90138586464806858</v>
      </c>
      <c r="M107">
        <v>10.1036141818185</v>
      </c>
      <c r="N107">
        <v>102</v>
      </c>
      <c r="O107">
        <v>274.56700000000001</v>
      </c>
      <c r="P107">
        <f t="shared" si="28"/>
        <v>265.96000000000004</v>
      </c>
      <c r="Q107">
        <f t="shared" si="29"/>
        <v>0.90403545983575362</v>
      </c>
      <c r="S107">
        <v>10.101857212122001</v>
      </c>
      <c r="T107">
        <v>102</v>
      </c>
      <c r="U107">
        <v>254.911</v>
      </c>
      <c r="V107">
        <f t="shared" si="30"/>
        <v>247.529</v>
      </c>
      <c r="W107">
        <f t="shared" si="31"/>
        <v>0.90015553592618069</v>
      </c>
      <c r="Y107">
        <v>10.098855393938701</v>
      </c>
      <c r="Z107">
        <v>102</v>
      </c>
      <c r="AA107">
        <v>254.68199999999999</v>
      </c>
      <c r="AB107">
        <f t="shared" si="32"/>
        <v>247.35799999999998</v>
      </c>
      <c r="AC107">
        <f t="shared" si="33"/>
        <v>0.91590769311660325</v>
      </c>
      <c r="AE107">
        <v>10.0978547878785</v>
      </c>
      <c r="AF107">
        <v>102</v>
      </c>
      <c r="AG107">
        <v>133.49700000000001</v>
      </c>
      <c r="AH107">
        <f t="shared" si="34"/>
        <v>123.54300000000001</v>
      </c>
      <c r="AI107">
        <f t="shared" si="35"/>
        <v>0.82738737049364774</v>
      </c>
      <c r="AK107">
        <v>10.098855393938701</v>
      </c>
      <c r="AL107">
        <v>102</v>
      </c>
      <c r="AM107">
        <v>161.155</v>
      </c>
      <c r="AN107">
        <f t="shared" si="36"/>
        <v>154.113</v>
      </c>
      <c r="AO107">
        <f t="shared" si="37"/>
        <v>0.89318242277173843</v>
      </c>
      <c r="AQ107">
        <v>10.098855393938701</v>
      </c>
      <c r="AR107">
        <v>102</v>
      </c>
      <c r="AS107">
        <v>130.95099999999999</v>
      </c>
      <c r="AT107">
        <f t="shared" si="38"/>
        <v>120.41199999999999</v>
      </c>
      <c r="AU107">
        <f t="shared" si="39"/>
        <v>0.87376893582066562</v>
      </c>
      <c r="AW107">
        <v>10.097098424243001</v>
      </c>
      <c r="AX107">
        <v>102</v>
      </c>
      <c r="AY107">
        <v>179.04300000000001</v>
      </c>
      <c r="AZ107">
        <f t="shared" si="40"/>
        <v>172.39700000000002</v>
      </c>
      <c r="BA107">
        <f t="shared" si="41"/>
        <v>0.86727276203009762</v>
      </c>
      <c r="BC107">
        <v>10.096097818181899</v>
      </c>
      <c r="BD107">
        <v>102</v>
      </c>
      <c r="BE107">
        <v>212.12100000000001</v>
      </c>
      <c r="BF107">
        <f t="shared" si="42"/>
        <v>203.321</v>
      </c>
      <c r="BG107">
        <f t="shared" si="43"/>
        <v>0.92780014520192511</v>
      </c>
      <c r="BJ107" s="4">
        <f t="shared" si="44"/>
        <v>0.88865623280951633</v>
      </c>
      <c r="BK107" s="4">
        <f t="shared" si="45"/>
        <v>8.2529699611199854E-4</v>
      </c>
      <c r="BL107" s="4">
        <f t="shared" si="46"/>
        <v>2.8727982806176951E-2</v>
      </c>
      <c r="BM107" s="4">
        <f t="shared" si="47"/>
        <v>9.0845858249674668E-3</v>
      </c>
    </row>
    <row r="108" spans="1:65" x14ac:dyDescent="0.25">
      <c r="A108">
        <v>10.197055030303</v>
      </c>
      <c r="B108">
        <v>103</v>
      </c>
      <c r="C108">
        <v>357.50700000000001</v>
      </c>
      <c r="D108">
        <f t="shared" si="24"/>
        <v>350.10500000000002</v>
      </c>
      <c r="E108">
        <f t="shared" si="25"/>
        <v>0.90259138768414737</v>
      </c>
      <c r="G108">
        <v>10.197055030303</v>
      </c>
      <c r="H108">
        <v>103</v>
      </c>
      <c r="I108">
        <v>354.56299999999999</v>
      </c>
      <c r="J108">
        <f t="shared" si="26"/>
        <v>341.32599999999996</v>
      </c>
      <c r="K108">
        <f t="shared" si="27"/>
        <v>0.89641955857916888</v>
      </c>
      <c r="M108">
        <v>10.2033501818186</v>
      </c>
      <c r="N108">
        <v>103</v>
      </c>
      <c r="O108">
        <v>270.81200000000001</v>
      </c>
      <c r="P108">
        <f t="shared" si="28"/>
        <v>262.20500000000004</v>
      </c>
      <c r="Q108">
        <f t="shared" si="29"/>
        <v>0.89127168651764843</v>
      </c>
      <c r="S108">
        <v>10.2007029090909</v>
      </c>
      <c r="T108">
        <v>103</v>
      </c>
      <c r="U108">
        <v>252.203</v>
      </c>
      <c r="V108">
        <f t="shared" si="30"/>
        <v>244.821</v>
      </c>
      <c r="W108">
        <f t="shared" si="31"/>
        <v>0.89030771530197872</v>
      </c>
      <c r="Y108">
        <v>10.1987016969696</v>
      </c>
      <c r="Z108">
        <v>103</v>
      </c>
      <c r="AA108">
        <v>248.815</v>
      </c>
      <c r="AB108">
        <f t="shared" si="32"/>
        <v>241.49099999999999</v>
      </c>
      <c r="AC108">
        <f t="shared" si="33"/>
        <v>0.89418359106405154</v>
      </c>
      <c r="AE108">
        <v>10.197701090908501</v>
      </c>
      <c r="AF108">
        <v>103</v>
      </c>
      <c r="AG108">
        <v>131.584</v>
      </c>
      <c r="AH108">
        <f t="shared" si="34"/>
        <v>121.63</v>
      </c>
      <c r="AI108">
        <f t="shared" si="35"/>
        <v>0.8145757013601933</v>
      </c>
      <c r="AK108">
        <v>10.1987016969696</v>
      </c>
      <c r="AL108">
        <v>103</v>
      </c>
      <c r="AM108">
        <v>151.18600000000001</v>
      </c>
      <c r="AN108">
        <f t="shared" si="36"/>
        <v>144.14400000000001</v>
      </c>
      <c r="AO108">
        <f t="shared" si="37"/>
        <v>0.83540575517970228</v>
      </c>
      <c r="AQ108">
        <v>10.197701090908501</v>
      </c>
      <c r="AR108">
        <v>103</v>
      </c>
      <c r="AS108">
        <v>136.89699999999999</v>
      </c>
      <c r="AT108">
        <f t="shared" si="38"/>
        <v>126.35799999999999</v>
      </c>
      <c r="AU108">
        <f t="shared" si="39"/>
        <v>0.9169160481715084</v>
      </c>
      <c r="AW108">
        <v>10.197055030303</v>
      </c>
      <c r="AX108">
        <v>103</v>
      </c>
      <c r="AY108">
        <v>188.42699999999999</v>
      </c>
      <c r="AZ108">
        <f t="shared" si="40"/>
        <v>181.78100000000001</v>
      </c>
      <c r="BA108">
        <f t="shared" si="41"/>
        <v>0.91448058814592581</v>
      </c>
      <c r="BC108">
        <v>10.194053212121601</v>
      </c>
      <c r="BD108">
        <v>103</v>
      </c>
      <c r="BE108">
        <v>205.39699999999999</v>
      </c>
      <c r="BF108">
        <f t="shared" si="42"/>
        <v>196.59699999999998</v>
      </c>
      <c r="BG108">
        <f t="shared" si="43"/>
        <v>0.89711699797985867</v>
      </c>
      <c r="BJ108" s="4">
        <f t="shared" si="44"/>
        <v>0.88532690299841832</v>
      </c>
      <c r="BK108" s="4">
        <f t="shared" si="45"/>
        <v>1.1160411808879428E-3</v>
      </c>
      <c r="BL108" s="4">
        <f t="shared" si="46"/>
        <v>3.3407202530112319E-2</v>
      </c>
      <c r="BM108" s="4">
        <f t="shared" si="47"/>
        <v>1.0564285024969474E-2</v>
      </c>
    </row>
    <row r="109" spans="1:65" x14ac:dyDescent="0.25">
      <c r="A109">
        <v>10.295010424242699</v>
      </c>
      <c r="B109">
        <v>104</v>
      </c>
      <c r="C109">
        <v>362.24700000000001</v>
      </c>
      <c r="D109">
        <f t="shared" si="24"/>
        <v>354.84500000000003</v>
      </c>
      <c r="E109">
        <f t="shared" si="25"/>
        <v>0.91481138790586047</v>
      </c>
      <c r="G109">
        <v>10.297011636363001</v>
      </c>
      <c r="H109">
        <v>104</v>
      </c>
      <c r="I109">
        <v>365.30399999999997</v>
      </c>
      <c r="J109">
        <f t="shared" si="26"/>
        <v>352.06699999999995</v>
      </c>
      <c r="K109">
        <f t="shared" si="27"/>
        <v>0.92462849220479026</v>
      </c>
      <c r="M109">
        <v>10.303086181818699</v>
      </c>
      <c r="N109">
        <v>104</v>
      </c>
      <c r="O109">
        <v>272.07600000000002</v>
      </c>
      <c r="P109">
        <f t="shared" si="28"/>
        <v>263.46900000000005</v>
      </c>
      <c r="Q109">
        <f t="shared" si="29"/>
        <v>0.89556820035894946</v>
      </c>
      <c r="S109">
        <v>10.302550424243201</v>
      </c>
      <c r="T109">
        <v>104</v>
      </c>
      <c r="U109">
        <v>262.94099999999997</v>
      </c>
      <c r="V109">
        <f t="shared" si="30"/>
        <v>255.55899999999997</v>
      </c>
      <c r="W109">
        <f t="shared" si="31"/>
        <v>0.92935716059838958</v>
      </c>
      <c r="Y109">
        <v>10.297547393939499</v>
      </c>
      <c r="Z109">
        <v>104</v>
      </c>
      <c r="AA109">
        <v>251.89699999999999</v>
      </c>
      <c r="AB109">
        <f t="shared" si="32"/>
        <v>244.57299999999998</v>
      </c>
      <c r="AC109">
        <f t="shared" si="33"/>
        <v>0.90559550218148199</v>
      </c>
      <c r="AE109">
        <v>10.2985479999997</v>
      </c>
      <c r="AF109">
        <v>104</v>
      </c>
      <c r="AG109">
        <v>137.29599999999999</v>
      </c>
      <c r="AH109">
        <f t="shared" si="34"/>
        <v>127.34199999999998</v>
      </c>
      <c r="AI109">
        <f t="shared" si="35"/>
        <v>0.8528298854115739</v>
      </c>
      <c r="AK109">
        <v>10.299548606059901</v>
      </c>
      <c r="AL109">
        <v>104</v>
      </c>
      <c r="AM109">
        <v>163.19900000000001</v>
      </c>
      <c r="AN109">
        <f t="shared" si="36"/>
        <v>156.15700000000001</v>
      </c>
      <c r="AO109">
        <f t="shared" si="37"/>
        <v>0.90502869707789979</v>
      </c>
      <c r="AQ109">
        <v>10.2985479999997</v>
      </c>
      <c r="AR109">
        <v>104</v>
      </c>
      <c r="AS109">
        <v>140.624</v>
      </c>
      <c r="AT109">
        <f t="shared" si="38"/>
        <v>130.08500000000001</v>
      </c>
      <c r="AU109">
        <f t="shared" si="39"/>
        <v>0.94396100069952582</v>
      </c>
      <c r="AW109">
        <v>10.295010424242699</v>
      </c>
      <c r="AX109">
        <v>104</v>
      </c>
      <c r="AY109">
        <v>182.65</v>
      </c>
      <c r="AZ109">
        <f t="shared" si="40"/>
        <v>176.00400000000002</v>
      </c>
      <c r="BA109">
        <f t="shared" si="41"/>
        <v>0.88541839596016925</v>
      </c>
      <c r="BC109">
        <v>10.2960110303029</v>
      </c>
      <c r="BD109">
        <v>104</v>
      </c>
      <c r="BE109">
        <v>220.08600000000001</v>
      </c>
      <c r="BF109">
        <f t="shared" si="42"/>
        <v>211.286</v>
      </c>
      <c r="BG109">
        <f t="shared" si="43"/>
        <v>0.96414625876881366</v>
      </c>
      <c r="BJ109" s="4">
        <f t="shared" si="44"/>
        <v>0.91213449811674552</v>
      </c>
      <c r="BK109" s="4">
        <f t="shared" si="45"/>
        <v>9.7516839368306379E-4</v>
      </c>
      <c r="BL109" s="4">
        <f t="shared" si="46"/>
        <v>3.1227686332532926E-2</v>
      </c>
      <c r="BM109" s="4">
        <f t="shared" si="47"/>
        <v>9.8750614868114289E-3</v>
      </c>
    </row>
    <row r="110" spans="1:65" x14ac:dyDescent="0.25">
      <c r="A110">
        <v>10.396968242424</v>
      </c>
      <c r="B110">
        <v>105</v>
      </c>
      <c r="C110">
        <v>358.28399999999999</v>
      </c>
      <c r="D110">
        <f t="shared" si="24"/>
        <v>350.88200000000001</v>
      </c>
      <c r="E110">
        <f t="shared" si="25"/>
        <v>0.90459453961922565</v>
      </c>
      <c r="G110">
        <v>10.396968242424</v>
      </c>
      <c r="H110">
        <v>105</v>
      </c>
      <c r="I110">
        <v>354.363</v>
      </c>
      <c r="J110">
        <f t="shared" si="26"/>
        <v>341.12599999999998</v>
      </c>
      <c r="K110">
        <f t="shared" si="27"/>
        <v>0.89589430145924298</v>
      </c>
      <c r="M110">
        <v>10.4028221818189</v>
      </c>
      <c r="N110">
        <v>105</v>
      </c>
      <c r="O110">
        <v>274.452</v>
      </c>
      <c r="P110">
        <f t="shared" si="28"/>
        <v>265.84500000000003</v>
      </c>
      <c r="Q110">
        <f t="shared" si="29"/>
        <v>0.90364455865557192</v>
      </c>
      <c r="S110">
        <v>10.402396727273199</v>
      </c>
      <c r="T110">
        <v>105</v>
      </c>
      <c r="U110">
        <v>258.08499999999998</v>
      </c>
      <c r="V110">
        <f t="shared" si="30"/>
        <v>250.70299999999997</v>
      </c>
      <c r="W110">
        <f t="shared" si="31"/>
        <v>0.91169799628852077</v>
      </c>
      <c r="Y110">
        <v>10.399394909090899</v>
      </c>
      <c r="Z110">
        <v>105</v>
      </c>
      <c r="AA110">
        <v>255.339</v>
      </c>
      <c r="AB110">
        <f t="shared" si="32"/>
        <v>248.01499999999999</v>
      </c>
      <c r="AC110">
        <f t="shared" si="33"/>
        <v>0.91834040745928724</v>
      </c>
      <c r="AE110">
        <v>10.3983943030298</v>
      </c>
      <c r="AF110">
        <v>105</v>
      </c>
      <c r="AG110">
        <v>135.40600000000001</v>
      </c>
      <c r="AH110">
        <f t="shared" si="34"/>
        <v>125.452</v>
      </c>
      <c r="AI110">
        <f t="shared" si="35"/>
        <v>0.84017225098280834</v>
      </c>
      <c r="AK110">
        <v>10.399394909090899</v>
      </c>
      <c r="AL110">
        <v>105</v>
      </c>
      <c r="AM110">
        <v>161.28299999999999</v>
      </c>
      <c r="AN110">
        <f t="shared" si="36"/>
        <v>154.24099999999999</v>
      </c>
      <c r="AO110">
        <f t="shared" si="37"/>
        <v>0.89392426382417889</v>
      </c>
      <c r="AQ110">
        <v>10.399394909090899</v>
      </c>
      <c r="AR110">
        <v>105</v>
      </c>
      <c r="AS110">
        <v>135.578</v>
      </c>
      <c r="AT110">
        <f t="shared" si="38"/>
        <v>125.039</v>
      </c>
      <c r="AU110">
        <f t="shared" si="39"/>
        <v>0.90734473280138372</v>
      </c>
      <c r="AW110">
        <v>10.396968242424901</v>
      </c>
      <c r="AX110">
        <v>105</v>
      </c>
      <c r="AY110">
        <v>181.392</v>
      </c>
      <c r="AZ110">
        <f t="shared" si="40"/>
        <v>174.74600000000001</v>
      </c>
      <c r="BA110">
        <f t="shared" si="41"/>
        <v>0.87908981057507629</v>
      </c>
      <c r="BC110">
        <v>10.3939664242425</v>
      </c>
      <c r="BD110">
        <v>105</v>
      </c>
      <c r="BE110">
        <v>206.35499999999999</v>
      </c>
      <c r="BF110">
        <f t="shared" si="42"/>
        <v>197.55499999999998</v>
      </c>
      <c r="BG110">
        <f t="shared" si="43"/>
        <v>0.90148857071018884</v>
      </c>
      <c r="BJ110" s="4">
        <f t="shared" si="44"/>
        <v>0.89561914323754854</v>
      </c>
      <c r="BK110" s="4">
        <f t="shared" si="45"/>
        <v>4.9357945031480754E-4</v>
      </c>
      <c r="BL110" s="4">
        <f t="shared" si="46"/>
        <v>2.2216648044086389E-2</v>
      </c>
      <c r="BM110" s="4">
        <f t="shared" si="47"/>
        <v>7.0255209793637901E-3</v>
      </c>
    </row>
    <row r="111" spans="1:65" x14ac:dyDescent="0.25">
      <c r="A111">
        <v>10.4949236363636</v>
      </c>
      <c r="B111">
        <v>106</v>
      </c>
      <c r="C111">
        <v>357.15300000000002</v>
      </c>
      <c r="D111">
        <f t="shared" si="24"/>
        <v>349.75100000000003</v>
      </c>
      <c r="E111">
        <f t="shared" si="25"/>
        <v>0.90167875475619674</v>
      </c>
      <c r="G111">
        <v>10.4969248484849</v>
      </c>
      <c r="H111">
        <v>106</v>
      </c>
      <c r="I111">
        <v>364.35</v>
      </c>
      <c r="J111">
        <f t="shared" si="26"/>
        <v>351.113</v>
      </c>
      <c r="K111">
        <f t="shared" si="27"/>
        <v>0.9221230157427438</v>
      </c>
      <c r="M111">
        <v>10.5035587878792</v>
      </c>
      <c r="N111">
        <v>106</v>
      </c>
      <c r="O111">
        <v>270.09500000000003</v>
      </c>
      <c r="P111">
        <f t="shared" si="28"/>
        <v>261.48800000000006</v>
      </c>
      <c r="Q111">
        <f t="shared" si="29"/>
        <v>0.88883450263773334</v>
      </c>
      <c r="S111">
        <v>10.502243030303299</v>
      </c>
      <c r="T111">
        <v>106</v>
      </c>
      <c r="U111">
        <v>255.55500000000001</v>
      </c>
      <c r="V111">
        <f t="shared" si="30"/>
        <v>248.173</v>
      </c>
      <c r="W111">
        <f t="shared" si="31"/>
        <v>0.90249748440549615</v>
      </c>
      <c r="Y111">
        <v>10.4992412121209</v>
      </c>
      <c r="Z111">
        <v>106</v>
      </c>
      <c r="AA111">
        <v>261.45400000000001</v>
      </c>
      <c r="AB111">
        <f t="shared" si="32"/>
        <v>254.13</v>
      </c>
      <c r="AC111">
        <f t="shared" si="33"/>
        <v>0.94098279437787502</v>
      </c>
      <c r="AE111">
        <v>10.498240606059801</v>
      </c>
      <c r="AF111">
        <v>106</v>
      </c>
      <c r="AG111">
        <v>138.66800000000001</v>
      </c>
      <c r="AH111">
        <f t="shared" si="34"/>
        <v>128.714</v>
      </c>
      <c r="AI111">
        <f t="shared" si="35"/>
        <v>0.86201839040430761</v>
      </c>
      <c r="AK111">
        <v>10.4992412121209</v>
      </c>
      <c r="AL111">
        <v>106</v>
      </c>
      <c r="AM111">
        <v>154.09800000000001</v>
      </c>
      <c r="AN111">
        <f t="shared" si="36"/>
        <v>147.05600000000001</v>
      </c>
      <c r="AO111">
        <f t="shared" si="37"/>
        <v>0.85228263912272662</v>
      </c>
      <c r="AQ111">
        <v>10.4992412121209</v>
      </c>
      <c r="AR111">
        <v>106</v>
      </c>
      <c r="AS111">
        <v>136.47900000000001</v>
      </c>
      <c r="AT111">
        <f t="shared" si="38"/>
        <v>125.94000000000001</v>
      </c>
      <c r="AU111">
        <f t="shared" si="39"/>
        <v>0.9138828337479209</v>
      </c>
      <c r="AW111">
        <v>10.4949236363636</v>
      </c>
      <c r="AX111">
        <v>106</v>
      </c>
      <c r="AY111">
        <v>181.14500000000001</v>
      </c>
      <c r="AZ111">
        <f t="shared" si="40"/>
        <v>174.49900000000002</v>
      </c>
      <c r="BA111">
        <f t="shared" si="41"/>
        <v>0.87784723458929104</v>
      </c>
      <c r="BC111">
        <v>10.495924242423801</v>
      </c>
      <c r="BD111">
        <v>106</v>
      </c>
      <c r="BE111">
        <v>209.03100000000001</v>
      </c>
      <c r="BF111">
        <f t="shared" si="42"/>
        <v>200.23099999999999</v>
      </c>
      <c r="BG111">
        <f t="shared" si="43"/>
        <v>0.91369976969386668</v>
      </c>
      <c r="BJ111" s="4">
        <f t="shared" si="44"/>
        <v>0.8975847419478159</v>
      </c>
      <c r="BK111" s="4">
        <f t="shared" si="45"/>
        <v>7.5945749974124866E-4</v>
      </c>
      <c r="BL111" s="4">
        <f t="shared" si="46"/>
        <v>2.7558256471359878E-2</v>
      </c>
      <c r="BM111" s="4">
        <f t="shared" si="47"/>
        <v>8.7146858792572016E-3</v>
      </c>
    </row>
    <row r="112" spans="1:65" x14ac:dyDescent="0.25">
      <c r="A112">
        <v>10.596881454544899</v>
      </c>
      <c r="B112">
        <v>107</v>
      </c>
      <c r="C112">
        <v>354.41699999999997</v>
      </c>
      <c r="D112">
        <f t="shared" si="24"/>
        <v>347.01499999999999</v>
      </c>
      <c r="E112">
        <f t="shared" si="25"/>
        <v>0.89462518500796728</v>
      </c>
      <c r="G112">
        <v>10.596881454544899</v>
      </c>
      <c r="H112">
        <v>107</v>
      </c>
      <c r="I112">
        <v>355.70800000000003</v>
      </c>
      <c r="J112">
        <f t="shared" si="26"/>
        <v>342.471</v>
      </c>
      <c r="K112">
        <f t="shared" si="27"/>
        <v>0.89942665559074486</v>
      </c>
      <c r="M112">
        <v>10.6032947878793</v>
      </c>
      <c r="N112">
        <v>107</v>
      </c>
      <c r="O112">
        <v>276.37</v>
      </c>
      <c r="P112">
        <f t="shared" si="28"/>
        <v>267.76300000000003</v>
      </c>
      <c r="Q112">
        <f t="shared" si="29"/>
        <v>0.91016411051286239</v>
      </c>
      <c r="S112">
        <v>10.602089333333399</v>
      </c>
      <c r="T112">
        <v>107</v>
      </c>
      <c r="U112">
        <v>263.81400000000002</v>
      </c>
      <c r="V112">
        <f t="shared" si="30"/>
        <v>256.43200000000002</v>
      </c>
      <c r="W112">
        <f t="shared" si="31"/>
        <v>0.93253188268292764</v>
      </c>
      <c r="Y112">
        <v>10.599087515151</v>
      </c>
      <c r="Z112">
        <v>107</v>
      </c>
      <c r="AA112">
        <v>251.52099999999999</v>
      </c>
      <c r="AB112">
        <f t="shared" si="32"/>
        <v>244.19699999999997</v>
      </c>
      <c r="AC112">
        <f t="shared" si="33"/>
        <v>0.90420326383620164</v>
      </c>
      <c r="AE112">
        <v>10.598086909090799</v>
      </c>
      <c r="AF112">
        <v>107</v>
      </c>
      <c r="AG112">
        <v>130.03899999999999</v>
      </c>
      <c r="AH112">
        <f t="shared" si="34"/>
        <v>120.08499999999998</v>
      </c>
      <c r="AI112">
        <f t="shared" si="35"/>
        <v>0.80422858750175785</v>
      </c>
      <c r="AK112">
        <v>10.599087515151</v>
      </c>
      <c r="AL112">
        <v>107</v>
      </c>
      <c r="AM112">
        <v>166.61600000000001</v>
      </c>
      <c r="AN112">
        <f t="shared" si="36"/>
        <v>159.57400000000001</v>
      </c>
      <c r="AO112">
        <f t="shared" si="37"/>
        <v>0.92483237579813116</v>
      </c>
      <c r="AQ112">
        <v>10.599087515151</v>
      </c>
      <c r="AR112">
        <v>107</v>
      </c>
      <c r="AS112">
        <v>135.24</v>
      </c>
      <c r="AT112">
        <f t="shared" si="38"/>
        <v>124.70100000000001</v>
      </c>
      <c r="AU112">
        <f t="shared" si="39"/>
        <v>0.90489203788470285</v>
      </c>
      <c r="AW112">
        <v>10.5968814545458</v>
      </c>
      <c r="AX112">
        <v>107</v>
      </c>
      <c r="AY112">
        <v>189.87700000000001</v>
      </c>
      <c r="AZ112">
        <f t="shared" si="40"/>
        <v>183.23100000000002</v>
      </c>
      <c r="BA112">
        <f t="shared" si="41"/>
        <v>0.92177506255640651</v>
      </c>
      <c r="BC112">
        <v>10.5958808484847</v>
      </c>
      <c r="BD112">
        <v>107</v>
      </c>
      <c r="BE112">
        <v>201.82300000000001</v>
      </c>
      <c r="BF112">
        <f t="shared" si="42"/>
        <v>193.023</v>
      </c>
      <c r="BG112">
        <f t="shared" si="43"/>
        <v>0.88080801996503655</v>
      </c>
      <c r="BJ112" s="4">
        <f t="shared" si="44"/>
        <v>0.89774871813367363</v>
      </c>
      <c r="BK112" s="4">
        <f t="shared" si="45"/>
        <v>1.3125624934705741E-3</v>
      </c>
      <c r="BL112" s="4">
        <f t="shared" si="46"/>
        <v>3.6229304347041691E-2</v>
      </c>
      <c r="BM112" s="4">
        <f t="shared" si="47"/>
        <v>1.1456711978009109E-2</v>
      </c>
    </row>
    <row r="113" spans="1:65" x14ac:dyDescent="0.25">
      <c r="A113">
        <v>10.6958374545456</v>
      </c>
      <c r="B113">
        <v>108</v>
      </c>
      <c r="C113">
        <v>358.53899999999999</v>
      </c>
      <c r="D113">
        <f t="shared" si="24"/>
        <v>351.137</v>
      </c>
      <c r="E113">
        <f t="shared" si="25"/>
        <v>0.90525194469444437</v>
      </c>
      <c r="G113">
        <v>10.696838060605799</v>
      </c>
      <c r="H113">
        <v>108</v>
      </c>
      <c r="I113">
        <v>360.49900000000002</v>
      </c>
      <c r="J113">
        <f t="shared" si="26"/>
        <v>347.262</v>
      </c>
      <c r="K113">
        <f t="shared" si="27"/>
        <v>0.91200918989857027</v>
      </c>
      <c r="M113">
        <v>10.703030787879401</v>
      </c>
      <c r="N113">
        <v>108</v>
      </c>
      <c r="O113">
        <v>279.76400000000001</v>
      </c>
      <c r="P113">
        <f t="shared" si="28"/>
        <v>271.15700000000004</v>
      </c>
      <c r="Q113">
        <f t="shared" si="29"/>
        <v>0.92170079403926697</v>
      </c>
      <c r="S113">
        <v>10.700935030303199</v>
      </c>
      <c r="T113">
        <v>108</v>
      </c>
      <c r="U113">
        <v>253.15700000000001</v>
      </c>
      <c r="V113">
        <f t="shared" si="30"/>
        <v>245.77500000000001</v>
      </c>
      <c r="W113">
        <f t="shared" si="31"/>
        <v>0.89377699922941178</v>
      </c>
      <c r="Y113">
        <v>10.698933818182001</v>
      </c>
      <c r="Z113">
        <v>108</v>
      </c>
      <c r="AA113">
        <v>257.26400000000001</v>
      </c>
      <c r="AB113">
        <f t="shared" si="32"/>
        <v>249.94</v>
      </c>
      <c r="AC113">
        <f t="shared" si="33"/>
        <v>0.92546822345573554</v>
      </c>
      <c r="AE113">
        <v>10.697933212120899</v>
      </c>
      <c r="AF113">
        <v>108</v>
      </c>
      <c r="AG113">
        <v>136.78399999999999</v>
      </c>
      <c r="AH113">
        <f t="shared" si="34"/>
        <v>126.82999999999998</v>
      </c>
      <c r="AI113">
        <f t="shared" si="35"/>
        <v>0.84940093894198232</v>
      </c>
      <c r="AK113">
        <v>10.6989338181811</v>
      </c>
      <c r="AL113">
        <v>108</v>
      </c>
      <c r="AM113">
        <v>153.92400000000001</v>
      </c>
      <c r="AN113">
        <f t="shared" si="36"/>
        <v>146.88200000000001</v>
      </c>
      <c r="AO113">
        <f t="shared" si="37"/>
        <v>0.85127419894206513</v>
      </c>
      <c r="AQ113">
        <v>10.697933212120899</v>
      </c>
      <c r="AR113">
        <v>108</v>
      </c>
      <c r="AS113">
        <v>135.13999999999999</v>
      </c>
      <c r="AT113">
        <f t="shared" si="38"/>
        <v>124.60099999999998</v>
      </c>
      <c r="AU113">
        <f t="shared" si="39"/>
        <v>0.90416638850106923</v>
      </c>
      <c r="AW113">
        <v>10.6968380606067</v>
      </c>
      <c r="AX113">
        <v>108</v>
      </c>
      <c r="AY113">
        <v>186.51499999999999</v>
      </c>
      <c r="AZ113">
        <f t="shared" si="40"/>
        <v>179.869</v>
      </c>
      <c r="BA113">
        <f t="shared" si="41"/>
        <v>0.90486194326810565</v>
      </c>
      <c r="BC113">
        <v>10.694836848484499</v>
      </c>
      <c r="BD113">
        <v>108</v>
      </c>
      <c r="BE113">
        <v>211.46899999999999</v>
      </c>
      <c r="BF113">
        <f t="shared" si="42"/>
        <v>202.66899999999998</v>
      </c>
      <c r="BG113">
        <f t="shared" si="43"/>
        <v>0.92482492033744146</v>
      </c>
      <c r="BJ113" s="4">
        <f t="shared" si="44"/>
        <v>0.89927355413080934</v>
      </c>
      <c r="BK113" s="4">
        <f t="shared" si="45"/>
        <v>7.6850550661515223E-4</v>
      </c>
      <c r="BL113" s="4">
        <f t="shared" si="46"/>
        <v>2.772193187018452E-2</v>
      </c>
      <c r="BM113" s="4">
        <f t="shared" si="47"/>
        <v>8.7664445849794329E-3</v>
      </c>
    </row>
    <row r="114" spans="1:65" x14ac:dyDescent="0.25">
      <c r="A114">
        <v>10.796794666666701</v>
      </c>
      <c r="B114">
        <v>109</v>
      </c>
      <c r="C114">
        <v>338.80399999999997</v>
      </c>
      <c r="D114">
        <f t="shared" si="24"/>
        <v>331.40199999999999</v>
      </c>
      <c r="E114">
        <f t="shared" si="25"/>
        <v>0.85437394799075073</v>
      </c>
      <c r="G114">
        <v>10.794793454545401</v>
      </c>
      <c r="H114">
        <v>109</v>
      </c>
      <c r="I114">
        <v>370.28100000000001</v>
      </c>
      <c r="J114">
        <f t="shared" si="26"/>
        <v>357.04399999999998</v>
      </c>
      <c r="K114">
        <f t="shared" si="27"/>
        <v>0.93769951563414689</v>
      </c>
      <c r="M114">
        <v>10.803767393939699</v>
      </c>
      <c r="N114">
        <v>109</v>
      </c>
      <c r="O114">
        <v>274.25700000000001</v>
      </c>
      <c r="P114">
        <f t="shared" si="28"/>
        <v>265.64999999999998</v>
      </c>
      <c r="Q114">
        <f t="shared" si="29"/>
        <v>0.90298172621961159</v>
      </c>
      <c r="S114">
        <v>10.802782545454599</v>
      </c>
      <c r="T114">
        <v>109</v>
      </c>
      <c r="U114">
        <v>257.82</v>
      </c>
      <c r="V114">
        <f t="shared" si="30"/>
        <v>250.43799999999999</v>
      </c>
      <c r="W114">
        <f t="shared" si="31"/>
        <v>0.91073430630867835</v>
      </c>
      <c r="Y114">
        <v>10.7997807272722</v>
      </c>
      <c r="Z114">
        <v>109</v>
      </c>
      <c r="AA114">
        <v>256.58699999999999</v>
      </c>
      <c r="AB114">
        <f t="shared" si="32"/>
        <v>249.26299999999998</v>
      </c>
      <c r="AC114">
        <f t="shared" si="33"/>
        <v>0.92296145388191964</v>
      </c>
      <c r="AE114">
        <v>10.798780121211999</v>
      </c>
      <c r="AF114">
        <v>109</v>
      </c>
      <c r="AG114">
        <v>138.339</v>
      </c>
      <c r="AH114">
        <f t="shared" si="34"/>
        <v>128.38499999999999</v>
      </c>
      <c r="AI114">
        <f t="shared" si="35"/>
        <v>0.85981502441115198</v>
      </c>
      <c r="AK114">
        <v>10.7977795151509</v>
      </c>
      <c r="AL114">
        <v>109</v>
      </c>
      <c r="AM114">
        <v>163.97399999999999</v>
      </c>
      <c r="AN114">
        <f t="shared" si="36"/>
        <v>156.93199999999999</v>
      </c>
      <c r="AO114">
        <f t="shared" si="37"/>
        <v>0.90952031282509871</v>
      </c>
      <c r="AQ114">
        <v>10.798780121211999</v>
      </c>
      <c r="AR114">
        <v>109</v>
      </c>
      <c r="AS114">
        <v>145.85300000000001</v>
      </c>
      <c r="AT114">
        <f t="shared" si="38"/>
        <v>135.31400000000002</v>
      </c>
      <c r="AU114">
        <f t="shared" si="39"/>
        <v>0.98190520696971706</v>
      </c>
      <c r="AW114">
        <v>10.7957940606065</v>
      </c>
      <c r="AX114">
        <v>109</v>
      </c>
      <c r="AY114">
        <v>174.16900000000001</v>
      </c>
      <c r="AZ114">
        <f t="shared" si="40"/>
        <v>167.52300000000002</v>
      </c>
      <c r="BA114">
        <f t="shared" si="41"/>
        <v>0.84275326666686801</v>
      </c>
      <c r="BC114">
        <v>10.7957940606056</v>
      </c>
      <c r="BD114">
        <v>109</v>
      </c>
      <c r="BE114">
        <v>204.053</v>
      </c>
      <c r="BF114">
        <f t="shared" si="42"/>
        <v>195.25299999999999</v>
      </c>
      <c r="BG114">
        <f t="shared" si="43"/>
        <v>0.89098401911810132</v>
      </c>
      <c r="BJ114" s="4">
        <f t="shared" si="44"/>
        <v>0.90137287800260424</v>
      </c>
      <c r="BK114" s="4">
        <f t="shared" si="45"/>
        <v>1.7675438316824613E-3</v>
      </c>
      <c r="BL114" s="4">
        <f t="shared" si="46"/>
        <v>4.2042167304772254E-2</v>
      </c>
      <c r="BM114" s="4">
        <f t="shared" si="47"/>
        <v>1.3294900645294273E-2</v>
      </c>
    </row>
    <row r="115" spans="1:65" x14ac:dyDescent="0.25">
      <c r="A115">
        <v>10.8967512727267</v>
      </c>
      <c r="B115">
        <v>110</v>
      </c>
      <c r="C115">
        <v>351.54199999999997</v>
      </c>
      <c r="D115">
        <f t="shared" si="24"/>
        <v>344.14</v>
      </c>
      <c r="E115">
        <f t="shared" si="25"/>
        <v>0.88721326504226572</v>
      </c>
      <c r="G115">
        <v>10.8967512727267</v>
      </c>
      <c r="H115">
        <v>110</v>
      </c>
      <c r="I115">
        <v>363.6</v>
      </c>
      <c r="J115">
        <f t="shared" si="26"/>
        <v>350.363</v>
      </c>
      <c r="K115">
        <f t="shared" si="27"/>
        <v>0.92015330154302155</v>
      </c>
      <c r="M115">
        <v>10.9015021818186</v>
      </c>
      <c r="N115">
        <v>110</v>
      </c>
      <c r="O115">
        <v>282.45</v>
      </c>
      <c r="P115">
        <f t="shared" si="28"/>
        <v>273.84299999999996</v>
      </c>
      <c r="Q115">
        <f t="shared" si="29"/>
        <v>0.93083088595203112</v>
      </c>
      <c r="S115">
        <v>10.9026288484856</v>
      </c>
      <c r="T115">
        <v>110</v>
      </c>
      <c r="U115">
        <v>255.964</v>
      </c>
      <c r="V115">
        <f t="shared" si="30"/>
        <v>248.58199999999999</v>
      </c>
      <c r="W115">
        <f t="shared" si="31"/>
        <v>0.90398483988381906</v>
      </c>
      <c r="Y115">
        <v>10.8996270303023</v>
      </c>
      <c r="Z115">
        <v>110</v>
      </c>
      <c r="AA115">
        <v>254.01</v>
      </c>
      <c r="AB115">
        <f t="shared" si="32"/>
        <v>246.68599999999998</v>
      </c>
      <c r="AC115">
        <f t="shared" si="33"/>
        <v>0.91341943735057041</v>
      </c>
      <c r="AE115">
        <v>10.898626424242099</v>
      </c>
      <c r="AF115">
        <v>110</v>
      </c>
      <c r="AG115">
        <v>142.98099999999999</v>
      </c>
      <c r="AH115">
        <f t="shared" si="34"/>
        <v>133.02699999999999</v>
      </c>
      <c r="AI115">
        <f t="shared" si="35"/>
        <v>0.8909032461139722</v>
      </c>
      <c r="AK115">
        <v>10.8996270303023</v>
      </c>
      <c r="AL115">
        <v>110</v>
      </c>
      <c r="AM115">
        <v>159.52600000000001</v>
      </c>
      <c r="AN115">
        <f t="shared" si="36"/>
        <v>152.48400000000001</v>
      </c>
      <c r="AO115">
        <f t="shared" si="37"/>
        <v>0.88374133625278706</v>
      </c>
      <c r="AQ115">
        <v>10.897625818181901</v>
      </c>
      <c r="AR115">
        <v>110</v>
      </c>
      <c r="AS115">
        <v>139.583</v>
      </c>
      <c r="AT115">
        <f t="shared" si="38"/>
        <v>129.04400000000001</v>
      </c>
      <c r="AU115">
        <f t="shared" si="39"/>
        <v>0.93640699061590205</v>
      </c>
      <c r="AW115">
        <v>10.896751272727601</v>
      </c>
      <c r="AX115">
        <v>110</v>
      </c>
      <c r="AY115">
        <v>173.38800000000001</v>
      </c>
      <c r="AZ115">
        <f t="shared" si="40"/>
        <v>166.74200000000002</v>
      </c>
      <c r="BA115">
        <f t="shared" si="41"/>
        <v>0.8388243118292229</v>
      </c>
      <c r="BC115">
        <v>10.894750060606301</v>
      </c>
      <c r="BD115">
        <v>110</v>
      </c>
      <c r="BE115">
        <v>209.56</v>
      </c>
      <c r="BF115">
        <f t="shared" si="42"/>
        <v>200.76</v>
      </c>
      <c r="BG115">
        <f t="shared" si="43"/>
        <v>0.91611371747501968</v>
      </c>
      <c r="BJ115" s="4">
        <f t="shared" si="44"/>
        <v>0.90215913320586105</v>
      </c>
      <c r="BK115" s="4">
        <f t="shared" si="45"/>
        <v>8.1602468067740826E-4</v>
      </c>
      <c r="BL115" s="4">
        <f t="shared" si="46"/>
        <v>2.856614570916784E-2</v>
      </c>
      <c r="BM115" s="4">
        <f t="shared" si="47"/>
        <v>9.0334084413216265E-3</v>
      </c>
    </row>
    <row r="116" spans="1:65" x14ac:dyDescent="0.25">
      <c r="A116">
        <v>10.995707272727399</v>
      </c>
      <c r="B116">
        <v>111</v>
      </c>
      <c r="C116">
        <v>343.26499999999999</v>
      </c>
      <c r="D116">
        <f t="shared" si="24"/>
        <v>335.863</v>
      </c>
      <c r="E116">
        <f t="shared" si="25"/>
        <v>0.86587466971840099</v>
      </c>
      <c r="G116">
        <v>10.9957072727265</v>
      </c>
      <c r="H116">
        <v>111</v>
      </c>
      <c r="I116">
        <v>348.58800000000002</v>
      </c>
      <c r="J116">
        <f t="shared" si="26"/>
        <v>335.351</v>
      </c>
      <c r="K116">
        <f t="shared" si="27"/>
        <v>0.88072750212138218</v>
      </c>
      <c r="M116">
        <v>11.00323939394</v>
      </c>
      <c r="N116">
        <v>111</v>
      </c>
      <c r="O116">
        <v>279.14600000000002</v>
      </c>
      <c r="P116">
        <f t="shared" si="28"/>
        <v>270.53899999999999</v>
      </c>
      <c r="Q116">
        <f t="shared" si="29"/>
        <v>0.91960012508837763</v>
      </c>
      <c r="S116">
        <v>11.002475151515601</v>
      </c>
      <c r="T116">
        <v>111</v>
      </c>
      <c r="U116">
        <v>255.72200000000001</v>
      </c>
      <c r="V116">
        <f t="shared" si="30"/>
        <v>248.34</v>
      </c>
      <c r="W116">
        <f t="shared" si="31"/>
        <v>0.90310479092109497</v>
      </c>
      <c r="Y116">
        <v>10.997472121212001</v>
      </c>
      <c r="Z116">
        <v>111</v>
      </c>
      <c r="AA116">
        <v>252.84899999999999</v>
      </c>
      <c r="AB116">
        <f t="shared" si="32"/>
        <v>245.52499999999998</v>
      </c>
      <c r="AC116">
        <f t="shared" si="33"/>
        <v>0.90912053118336189</v>
      </c>
      <c r="AE116">
        <v>10.998472727272199</v>
      </c>
      <c r="AF116">
        <v>111</v>
      </c>
      <c r="AG116">
        <v>144.376</v>
      </c>
      <c r="AH116">
        <f t="shared" si="34"/>
        <v>134.422</v>
      </c>
      <c r="AI116">
        <f t="shared" si="35"/>
        <v>0.90024578581139447</v>
      </c>
      <c r="AK116">
        <v>10.999473333333199</v>
      </c>
      <c r="AL116">
        <v>111</v>
      </c>
      <c r="AM116">
        <v>163.577</v>
      </c>
      <c r="AN116">
        <f t="shared" si="36"/>
        <v>156.535</v>
      </c>
      <c r="AO116">
        <f t="shared" si="37"/>
        <v>0.90721944643588837</v>
      </c>
      <c r="AQ116">
        <v>10.999473333333199</v>
      </c>
      <c r="AR116">
        <v>111</v>
      </c>
      <c r="AS116">
        <v>134.96700000000001</v>
      </c>
      <c r="AT116">
        <f t="shared" si="38"/>
        <v>124.42800000000001</v>
      </c>
      <c r="AU116">
        <f t="shared" si="39"/>
        <v>0.90291101506738369</v>
      </c>
      <c r="AW116">
        <v>10.9967078787885</v>
      </c>
      <c r="AX116">
        <v>111</v>
      </c>
      <c r="AY116">
        <v>192.44800000000001</v>
      </c>
      <c r="AZ116">
        <f t="shared" si="40"/>
        <v>185.80200000000002</v>
      </c>
      <c r="BA116">
        <f t="shared" si="41"/>
        <v>0.93470892028698993</v>
      </c>
      <c r="BC116">
        <v>10.995707272727399</v>
      </c>
      <c r="BD116">
        <v>111</v>
      </c>
      <c r="BE116">
        <v>207.327</v>
      </c>
      <c r="BF116">
        <f t="shared" si="42"/>
        <v>198.52699999999999</v>
      </c>
      <c r="BG116">
        <f t="shared" si="43"/>
        <v>0.90592402863699562</v>
      </c>
      <c r="BJ116" s="4">
        <f t="shared" si="44"/>
        <v>0.90294368152712701</v>
      </c>
      <c r="BK116" s="4">
        <f t="shared" si="45"/>
        <v>3.5852906002192732E-4</v>
      </c>
      <c r="BL116" s="4">
        <f t="shared" si="46"/>
        <v>1.8934863612445889E-2</v>
      </c>
      <c r="BM116" s="4">
        <f t="shared" si="47"/>
        <v>5.9877296199972764E-3</v>
      </c>
    </row>
    <row r="117" spans="1:65" x14ac:dyDescent="0.25">
      <c r="A117">
        <v>11.0966644848485</v>
      </c>
      <c r="B117">
        <v>112</v>
      </c>
      <c r="C117">
        <v>349.90100000000001</v>
      </c>
      <c r="D117">
        <f t="shared" si="24"/>
        <v>342.49900000000002</v>
      </c>
      <c r="E117">
        <f t="shared" si="25"/>
        <v>0.88298267002879938</v>
      </c>
      <c r="G117">
        <v>11.0966644848485</v>
      </c>
      <c r="H117">
        <v>112</v>
      </c>
      <c r="I117">
        <v>363.52800000000002</v>
      </c>
      <c r="J117">
        <f t="shared" si="26"/>
        <v>350.291</v>
      </c>
      <c r="K117">
        <f t="shared" si="27"/>
        <v>0.91996420897984832</v>
      </c>
      <c r="M117">
        <v>11.101974787879</v>
      </c>
      <c r="N117">
        <v>112</v>
      </c>
      <c r="O117">
        <v>273.40699999999998</v>
      </c>
      <c r="P117">
        <f t="shared" si="28"/>
        <v>264.79999999999995</v>
      </c>
      <c r="Q117">
        <f t="shared" si="29"/>
        <v>0.90009245662696458</v>
      </c>
      <c r="S117">
        <v>11.1013208484855</v>
      </c>
      <c r="T117">
        <v>112</v>
      </c>
      <c r="U117">
        <v>253.49100000000001</v>
      </c>
      <c r="V117">
        <f t="shared" si="30"/>
        <v>246.10900000000001</v>
      </c>
      <c r="W117">
        <f t="shared" si="31"/>
        <v>0.89499161226060953</v>
      </c>
      <c r="Y117">
        <v>11.099319636363299</v>
      </c>
      <c r="Z117">
        <v>112</v>
      </c>
      <c r="AA117">
        <v>251.31100000000001</v>
      </c>
      <c r="AB117">
        <f t="shared" si="32"/>
        <v>243.98699999999999</v>
      </c>
      <c r="AC117">
        <f t="shared" si="33"/>
        <v>0.90342568390931643</v>
      </c>
      <c r="AE117">
        <v>11.0983190303022</v>
      </c>
      <c r="AF117">
        <v>112</v>
      </c>
      <c r="AG117">
        <v>141.749</v>
      </c>
      <c r="AH117">
        <f t="shared" si="34"/>
        <v>131.79499999999999</v>
      </c>
      <c r="AI117">
        <f t="shared" si="35"/>
        <v>0.88265234367151757</v>
      </c>
      <c r="AK117">
        <v>11.097318424241999</v>
      </c>
      <c r="AL117">
        <v>112</v>
      </c>
      <c r="AM117">
        <v>164.5</v>
      </c>
      <c r="AN117">
        <f t="shared" si="36"/>
        <v>157.458</v>
      </c>
      <c r="AO117">
        <f t="shared" si="37"/>
        <v>0.91256881589997196</v>
      </c>
      <c r="AQ117">
        <v>11.097318424241999</v>
      </c>
      <c r="AR117">
        <v>112</v>
      </c>
      <c r="AS117">
        <v>152.649</v>
      </c>
      <c r="AT117">
        <f t="shared" si="38"/>
        <v>142.11000000000001</v>
      </c>
      <c r="AU117">
        <f t="shared" si="39"/>
        <v>1.0312203390814438</v>
      </c>
      <c r="AW117">
        <v>11.0966644848485</v>
      </c>
      <c r="AX117">
        <v>112</v>
      </c>
      <c r="AY117">
        <v>175.249</v>
      </c>
      <c r="AZ117">
        <f t="shared" si="40"/>
        <v>168.60300000000001</v>
      </c>
      <c r="BA117">
        <f t="shared" si="41"/>
        <v>0.84818639243467431</v>
      </c>
      <c r="BC117">
        <v>11.094663272727299</v>
      </c>
      <c r="BD117">
        <v>112</v>
      </c>
      <c r="BE117">
        <v>209.57499999999999</v>
      </c>
      <c r="BF117">
        <f t="shared" si="42"/>
        <v>200.77499999999998</v>
      </c>
      <c r="BG117">
        <f t="shared" si="43"/>
        <v>0.91618216589981605</v>
      </c>
      <c r="BJ117" s="4">
        <f t="shared" si="44"/>
        <v>0.90922666887929604</v>
      </c>
      <c r="BK117" s="4">
        <f t="shared" si="45"/>
        <v>2.2775421004101013E-3</v>
      </c>
      <c r="BL117" s="4">
        <f t="shared" si="46"/>
        <v>4.7723601083846358E-2</v>
      </c>
      <c r="BM117" s="4">
        <f t="shared" si="47"/>
        <v>1.5091527757023479E-2</v>
      </c>
    </row>
    <row r="118" spans="1:65" x14ac:dyDescent="0.25">
      <c r="A118">
        <v>11.1976216969696</v>
      </c>
      <c r="B118">
        <v>113</v>
      </c>
      <c r="C118">
        <v>357.08</v>
      </c>
      <c r="D118">
        <f t="shared" si="24"/>
        <v>349.678</v>
      </c>
      <c r="E118">
        <f t="shared" si="25"/>
        <v>0.90149055644054576</v>
      </c>
      <c r="G118">
        <v>11.1956204848484</v>
      </c>
      <c r="H118">
        <v>113</v>
      </c>
      <c r="I118">
        <v>353.21899999999999</v>
      </c>
      <c r="J118">
        <f t="shared" si="26"/>
        <v>339.98199999999997</v>
      </c>
      <c r="K118">
        <f t="shared" si="27"/>
        <v>0.89288983073326678</v>
      </c>
      <c r="M118">
        <v>11.201710787879099</v>
      </c>
      <c r="N118">
        <v>113</v>
      </c>
      <c r="O118">
        <v>279.863</v>
      </c>
      <c r="P118">
        <f t="shared" si="28"/>
        <v>271.25599999999997</v>
      </c>
      <c r="Q118">
        <f t="shared" si="29"/>
        <v>0.92203730896829272</v>
      </c>
      <c r="S118">
        <v>11.2011671515156</v>
      </c>
      <c r="T118">
        <v>113</v>
      </c>
      <c r="U118">
        <v>256.233</v>
      </c>
      <c r="V118">
        <f t="shared" si="30"/>
        <v>248.851</v>
      </c>
      <c r="W118">
        <f t="shared" si="31"/>
        <v>0.90496307612750826</v>
      </c>
      <c r="Y118">
        <v>11.199165939393399</v>
      </c>
      <c r="Z118">
        <v>113</v>
      </c>
      <c r="AA118">
        <v>250.518</v>
      </c>
      <c r="AB118">
        <f t="shared" si="32"/>
        <v>243.19399999999999</v>
      </c>
      <c r="AC118">
        <f t="shared" si="33"/>
        <v>0.90048939399493544</v>
      </c>
      <c r="AE118">
        <v>11.197164727272099</v>
      </c>
      <c r="AF118">
        <v>113</v>
      </c>
      <c r="AG118">
        <v>140.61099999999999</v>
      </c>
      <c r="AH118">
        <f t="shared" si="34"/>
        <v>130.65699999999998</v>
      </c>
      <c r="AI118">
        <f t="shared" si="35"/>
        <v>0.87503097436996446</v>
      </c>
      <c r="AK118">
        <v>11.199165939393399</v>
      </c>
      <c r="AL118">
        <v>113</v>
      </c>
      <c r="AM118">
        <v>161.04400000000001</v>
      </c>
      <c r="AN118">
        <f t="shared" si="36"/>
        <v>154.00200000000001</v>
      </c>
      <c r="AO118">
        <f t="shared" si="37"/>
        <v>0.89253910748407506</v>
      </c>
      <c r="AQ118">
        <v>11.198165333333201</v>
      </c>
      <c r="AR118">
        <v>113</v>
      </c>
      <c r="AS118">
        <v>141.19499999999999</v>
      </c>
      <c r="AT118">
        <f t="shared" si="38"/>
        <v>130.65600000000001</v>
      </c>
      <c r="AU118">
        <f t="shared" si="39"/>
        <v>0.94810445868007254</v>
      </c>
      <c r="AW118">
        <v>11.1976216969696</v>
      </c>
      <c r="AX118">
        <v>113</v>
      </c>
      <c r="AY118">
        <v>175.864</v>
      </c>
      <c r="AZ118">
        <f t="shared" si="40"/>
        <v>169.21800000000002</v>
      </c>
      <c r="BA118">
        <f t="shared" si="41"/>
        <v>0.85128025571911958</v>
      </c>
      <c r="BC118">
        <v>11.194619878788201</v>
      </c>
      <c r="BD118">
        <v>113</v>
      </c>
      <c r="BE118">
        <v>215.59399999999999</v>
      </c>
      <c r="BF118">
        <f t="shared" si="42"/>
        <v>206.79399999999998</v>
      </c>
      <c r="BG118">
        <f t="shared" si="43"/>
        <v>0.94364823715645152</v>
      </c>
      <c r="BJ118" s="4">
        <f t="shared" si="44"/>
        <v>0.90324731996742325</v>
      </c>
      <c r="BK118" s="4">
        <f t="shared" si="45"/>
        <v>8.5886424512223196E-4</v>
      </c>
      <c r="BL118" s="4">
        <f t="shared" si="46"/>
        <v>2.9306385739668275E-2</v>
      </c>
      <c r="BM118" s="4">
        <f t="shared" si="47"/>
        <v>9.267492892483015E-3</v>
      </c>
    </row>
    <row r="119" spans="1:65" x14ac:dyDescent="0.25">
      <c r="A119">
        <v>11.295577090909299</v>
      </c>
      <c r="B119">
        <v>114</v>
      </c>
      <c r="C119">
        <v>357.82400000000001</v>
      </c>
      <c r="D119">
        <f t="shared" si="24"/>
        <v>350.42200000000003</v>
      </c>
      <c r="E119">
        <f t="shared" si="25"/>
        <v>0.90340863242471348</v>
      </c>
      <c r="G119">
        <v>11.295577090908401</v>
      </c>
      <c r="H119">
        <v>114</v>
      </c>
      <c r="I119">
        <v>373.02100000000002</v>
      </c>
      <c r="J119">
        <f t="shared" si="26"/>
        <v>359.78399999999999</v>
      </c>
      <c r="K119">
        <f t="shared" si="27"/>
        <v>0.9448955381771319</v>
      </c>
      <c r="M119">
        <v>11.3034480000005</v>
      </c>
      <c r="N119">
        <v>114</v>
      </c>
      <c r="O119">
        <v>282.97699999999998</v>
      </c>
      <c r="P119">
        <f t="shared" si="28"/>
        <v>274.37</v>
      </c>
      <c r="Q119">
        <f t="shared" si="29"/>
        <v>0.93262223309947245</v>
      </c>
      <c r="S119">
        <v>11.3030146666669</v>
      </c>
      <c r="T119">
        <v>114</v>
      </c>
      <c r="U119">
        <v>259.81799999999998</v>
      </c>
      <c r="V119">
        <f t="shared" si="30"/>
        <v>252.43599999999998</v>
      </c>
      <c r="W119">
        <f t="shared" si="31"/>
        <v>0.91800016510009463</v>
      </c>
      <c r="Y119">
        <v>11.298011636363199</v>
      </c>
      <c r="Z119">
        <v>114</v>
      </c>
      <c r="AA119">
        <v>251.834</v>
      </c>
      <c r="AB119">
        <f t="shared" si="32"/>
        <v>244.51</v>
      </c>
      <c r="AC119">
        <f t="shared" si="33"/>
        <v>0.90536222820341639</v>
      </c>
      <c r="AE119">
        <v>11.2990122424234</v>
      </c>
      <c r="AF119">
        <v>114</v>
      </c>
      <c r="AG119">
        <v>134.67599999999999</v>
      </c>
      <c r="AH119">
        <f t="shared" si="34"/>
        <v>124.72199999999998</v>
      </c>
      <c r="AI119">
        <f t="shared" si="35"/>
        <v>0.83528332339921085</v>
      </c>
      <c r="AK119">
        <v>11.298011636363199</v>
      </c>
      <c r="AL119">
        <v>114</v>
      </c>
      <c r="AM119">
        <v>165.41800000000001</v>
      </c>
      <c r="AN119">
        <f t="shared" si="36"/>
        <v>158.376</v>
      </c>
      <c r="AO119">
        <f t="shared" si="37"/>
        <v>0.91788920719794465</v>
      </c>
      <c r="AQ119">
        <v>11.2990122424234</v>
      </c>
      <c r="AR119">
        <v>114</v>
      </c>
      <c r="AS119">
        <v>139.98599999999999</v>
      </c>
      <c r="AT119">
        <f t="shared" si="38"/>
        <v>129.447</v>
      </c>
      <c r="AU119">
        <f t="shared" si="39"/>
        <v>0.93933135763194464</v>
      </c>
      <c r="AW119">
        <v>11.295577090909299</v>
      </c>
      <c r="AX119">
        <v>114</v>
      </c>
      <c r="AY119">
        <v>175.62899999999999</v>
      </c>
      <c r="AZ119">
        <f t="shared" si="40"/>
        <v>168.983</v>
      </c>
      <c r="BA119">
        <f t="shared" si="41"/>
        <v>0.85009804779742093</v>
      </c>
      <c r="BC119">
        <v>11.2965776969695</v>
      </c>
      <c r="BD119">
        <v>114</v>
      </c>
      <c r="BE119">
        <v>210.27600000000001</v>
      </c>
      <c r="BF119">
        <f t="shared" si="42"/>
        <v>201.476</v>
      </c>
      <c r="BG119">
        <f t="shared" si="43"/>
        <v>0.91938098895196785</v>
      </c>
      <c r="BJ119" s="4">
        <f t="shared" si="44"/>
        <v>0.90662717219833178</v>
      </c>
      <c r="BK119" s="4">
        <f t="shared" si="45"/>
        <v>1.3251176401187818E-3</v>
      </c>
      <c r="BL119" s="4">
        <f t="shared" si="46"/>
        <v>3.64021653218429E-2</v>
      </c>
      <c r="BM119" s="4">
        <f t="shared" si="47"/>
        <v>1.1511375417901988E-2</v>
      </c>
    </row>
    <row r="120" spans="1:65" x14ac:dyDescent="0.25">
      <c r="A120">
        <v>11.3975349090906</v>
      </c>
      <c r="B120">
        <v>115</v>
      </c>
      <c r="C120">
        <v>350.53699999999998</v>
      </c>
      <c r="D120">
        <f t="shared" si="24"/>
        <v>343.13499999999999</v>
      </c>
      <c r="E120">
        <f t="shared" si="25"/>
        <v>0.8846223156281684</v>
      </c>
      <c r="G120">
        <v>11.3955336969693</v>
      </c>
      <c r="H120">
        <v>115</v>
      </c>
      <c r="I120">
        <v>360.863</v>
      </c>
      <c r="J120">
        <f t="shared" si="26"/>
        <v>347.62599999999998</v>
      </c>
      <c r="K120">
        <f t="shared" si="27"/>
        <v>0.91296515785683541</v>
      </c>
      <c r="M120">
        <v>11.404184606060801</v>
      </c>
      <c r="N120">
        <v>115</v>
      </c>
      <c r="O120">
        <v>276.17899999999997</v>
      </c>
      <c r="P120">
        <f t="shared" si="28"/>
        <v>267.572</v>
      </c>
      <c r="Q120">
        <f t="shared" si="29"/>
        <v>0.90951487463969105</v>
      </c>
      <c r="S120">
        <v>11.402860969697</v>
      </c>
      <c r="T120">
        <v>115</v>
      </c>
      <c r="U120">
        <v>258.55700000000002</v>
      </c>
      <c r="V120">
        <f t="shared" si="30"/>
        <v>251.17500000000001</v>
      </c>
      <c r="W120">
        <f t="shared" si="31"/>
        <v>0.91341445542242905</v>
      </c>
      <c r="Y120">
        <v>11.399859151514599</v>
      </c>
      <c r="Z120">
        <v>115</v>
      </c>
      <c r="AA120">
        <v>245.28</v>
      </c>
      <c r="AB120">
        <f t="shared" si="32"/>
        <v>237.95599999999999</v>
      </c>
      <c r="AC120">
        <f t="shared" si="33"/>
        <v>0.88109432896148276</v>
      </c>
      <c r="AE120">
        <v>11.3968573333331</v>
      </c>
      <c r="AF120">
        <v>115</v>
      </c>
      <c r="AG120">
        <v>140.29</v>
      </c>
      <c r="AH120">
        <f t="shared" si="34"/>
        <v>130.33599999999998</v>
      </c>
      <c r="AI120">
        <f t="shared" si="35"/>
        <v>0.8728811856653963</v>
      </c>
      <c r="AK120">
        <v>11.399859151514599</v>
      </c>
      <c r="AL120">
        <v>115</v>
      </c>
      <c r="AM120">
        <v>165.13300000000001</v>
      </c>
      <c r="AN120">
        <f t="shared" si="36"/>
        <v>158.09100000000001</v>
      </c>
      <c r="AO120">
        <f t="shared" si="37"/>
        <v>0.91623745172961979</v>
      </c>
      <c r="AQ120">
        <v>11.397857939393299</v>
      </c>
      <c r="AR120">
        <v>115</v>
      </c>
      <c r="AS120">
        <v>142.14400000000001</v>
      </c>
      <c r="AT120">
        <f t="shared" si="38"/>
        <v>131.60500000000002</v>
      </c>
      <c r="AU120">
        <f t="shared" si="39"/>
        <v>0.95499087133075378</v>
      </c>
      <c r="AW120">
        <v>11.397534909091499</v>
      </c>
      <c r="AX120">
        <v>115</v>
      </c>
      <c r="AY120">
        <v>181.91800000000001</v>
      </c>
      <c r="AZ120">
        <f t="shared" si="40"/>
        <v>175.27200000000002</v>
      </c>
      <c r="BA120">
        <f t="shared" si="41"/>
        <v>0.8817359440508783</v>
      </c>
      <c r="BC120">
        <v>11.3945330909091</v>
      </c>
      <c r="BD120">
        <v>115</v>
      </c>
      <c r="BE120">
        <v>211.34700000000001</v>
      </c>
      <c r="BF120">
        <f t="shared" si="42"/>
        <v>202.547</v>
      </c>
      <c r="BG120">
        <f t="shared" si="43"/>
        <v>0.92426820648243091</v>
      </c>
      <c r="BJ120" s="4">
        <f t="shared" si="44"/>
        <v>0.90517247917676857</v>
      </c>
      <c r="BK120" s="4">
        <f t="shared" si="45"/>
        <v>6.3450337583842214E-4</v>
      </c>
      <c r="BL120" s="4">
        <f t="shared" si="46"/>
        <v>2.51893504449484E-2</v>
      </c>
      <c r="BM120" s="4">
        <f t="shared" si="47"/>
        <v>7.9655720186212753E-3</v>
      </c>
    </row>
    <row r="121" spans="1:65" x14ac:dyDescent="0.25">
      <c r="A121">
        <v>11.4954903030302</v>
      </c>
      <c r="B121">
        <v>116</v>
      </c>
      <c r="C121">
        <v>349.88299999999998</v>
      </c>
      <c r="D121">
        <f t="shared" si="24"/>
        <v>342.48099999999999</v>
      </c>
      <c r="E121">
        <f t="shared" si="25"/>
        <v>0.88293626496466615</v>
      </c>
      <c r="G121">
        <v>11.4954903030302</v>
      </c>
      <c r="H121">
        <v>116</v>
      </c>
      <c r="I121">
        <v>363.36099999999999</v>
      </c>
      <c r="J121">
        <f t="shared" si="26"/>
        <v>350.12399999999997</v>
      </c>
      <c r="K121">
        <f t="shared" si="27"/>
        <v>0.91952561928470999</v>
      </c>
      <c r="M121">
        <v>11.503920606061</v>
      </c>
      <c r="N121">
        <v>116</v>
      </c>
      <c r="O121">
        <v>283.66199999999998</v>
      </c>
      <c r="P121">
        <f t="shared" si="28"/>
        <v>275.05499999999995</v>
      </c>
      <c r="Q121">
        <f t="shared" si="29"/>
        <v>0.93495064447707599</v>
      </c>
      <c r="S121">
        <v>11.502707272727999</v>
      </c>
      <c r="T121">
        <v>116</v>
      </c>
      <c r="U121">
        <v>263.053</v>
      </c>
      <c r="V121">
        <f t="shared" si="30"/>
        <v>255.67099999999999</v>
      </c>
      <c r="W121">
        <f t="shared" si="31"/>
        <v>0.92976445598609669</v>
      </c>
      <c r="Y121">
        <v>11.4977042424243</v>
      </c>
      <c r="Z121">
        <v>116</v>
      </c>
      <c r="AA121">
        <v>247.637</v>
      </c>
      <c r="AB121">
        <f t="shared" si="32"/>
        <v>240.31299999999999</v>
      </c>
      <c r="AC121">
        <f t="shared" si="33"/>
        <v>0.88982173795038078</v>
      </c>
      <c r="AE121">
        <v>11.4987048484845</v>
      </c>
      <c r="AF121">
        <v>116</v>
      </c>
      <c r="AG121">
        <v>133.69399999999999</v>
      </c>
      <c r="AH121">
        <f t="shared" si="34"/>
        <v>123.73999999999998</v>
      </c>
      <c r="AI121">
        <f t="shared" si="35"/>
        <v>0.82870671122511153</v>
      </c>
      <c r="AK121">
        <v>11.497704242423399</v>
      </c>
      <c r="AL121">
        <v>116</v>
      </c>
      <c r="AM121">
        <v>166.18100000000001</v>
      </c>
      <c r="AN121">
        <f t="shared" si="36"/>
        <v>159.13900000000001</v>
      </c>
      <c r="AO121">
        <f t="shared" si="37"/>
        <v>0.9223112753464775</v>
      </c>
      <c r="AQ121">
        <v>11.499705454544699</v>
      </c>
      <c r="AR121">
        <v>116</v>
      </c>
      <c r="AS121">
        <v>139.63399999999999</v>
      </c>
      <c r="AT121">
        <f t="shared" si="38"/>
        <v>129.095</v>
      </c>
      <c r="AU121">
        <f t="shared" si="39"/>
        <v>0.93677707180155501</v>
      </c>
      <c r="AW121">
        <v>11.495490303031101</v>
      </c>
      <c r="AX121">
        <v>116</v>
      </c>
      <c r="AY121">
        <v>176.995</v>
      </c>
      <c r="AZ121">
        <f t="shared" si="40"/>
        <v>170.34900000000002</v>
      </c>
      <c r="BA121">
        <f t="shared" si="41"/>
        <v>0.85696994575929453</v>
      </c>
      <c r="BC121">
        <v>11.4964909090913</v>
      </c>
      <c r="BD121">
        <v>116</v>
      </c>
      <c r="BE121">
        <v>205.66800000000001</v>
      </c>
      <c r="BF121">
        <f t="shared" si="42"/>
        <v>196.86799999999999</v>
      </c>
      <c r="BG121">
        <f t="shared" si="43"/>
        <v>0.89835363285451375</v>
      </c>
      <c r="BJ121" s="4">
        <f t="shared" si="44"/>
        <v>0.90001173596498807</v>
      </c>
      <c r="BK121" s="4">
        <f t="shared" si="45"/>
        <v>1.2967624474776935E-3</v>
      </c>
      <c r="BL121" s="4">
        <f t="shared" si="46"/>
        <v>3.6010587991279638E-2</v>
      </c>
      <c r="BM121" s="4">
        <f t="shared" si="47"/>
        <v>1.1387547793435131E-2</v>
      </c>
    </row>
    <row r="122" spans="1:65" x14ac:dyDescent="0.25">
      <c r="A122">
        <v>11.5974481212124</v>
      </c>
      <c r="B122">
        <v>117</v>
      </c>
      <c r="C122">
        <v>352.60899999999998</v>
      </c>
      <c r="D122">
        <f t="shared" si="24"/>
        <v>345.20699999999999</v>
      </c>
      <c r="E122">
        <f t="shared" si="25"/>
        <v>0.88996405412171042</v>
      </c>
      <c r="G122">
        <v>11.597448121211499</v>
      </c>
      <c r="H122">
        <v>117</v>
      </c>
      <c r="I122">
        <v>370.15199999999999</v>
      </c>
      <c r="J122">
        <f t="shared" si="26"/>
        <v>356.91499999999996</v>
      </c>
      <c r="K122">
        <f t="shared" si="27"/>
        <v>0.93736072479179455</v>
      </c>
      <c r="M122">
        <v>11.602656</v>
      </c>
      <c r="N122">
        <v>117</v>
      </c>
      <c r="O122">
        <v>266.71300000000002</v>
      </c>
      <c r="P122">
        <f t="shared" si="28"/>
        <v>258.10599999999999</v>
      </c>
      <c r="Q122">
        <f t="shared" si="29"/>
        <v>0.87733860879969539</v>
      </c>
      <c r="S122">
        <v>11.6005523636367</v>
      </c>
      <c r="T122">
        <v>117</v>
      </c>
      <c r="U122">
        <v>265.11900000000003</v>
      </c>
      <c r="V122">
        <f t="shared" si="30"/>
        <v>257.73700000000002</v>
      </c>
      <c r="W122">
        <f t="shared" si="31"/>
        <v>0.93727760126290682</v>
      </c>
      <c r="Y122">
        <v>11.5995517575756</v>
      </c>
      <c r="Z122">
        <v>117</v>
      </c>
      <c r="AA122">
        <v>252.47900000000001</v>
      </c>
      <c r="AB122">
        <f t="shared" si="32"/>
        <v>245.155</v>
      </c>
      <c r="AC122">
        <f t="shared" si="33"/>
        <v>0.90775050940742119</v>
      </c>
      <c r="AE122">
        <v>11.598551151514499</v>
      </c>
      <c r="AF122">
        <v>117</v>
      </c>
      <c r="AG122">
        <v>138.52500000000001</v>
      </c>
      <c r="AH122">
        <f t="shared" si="34"/>
        <v>128.571</v>
      </c>
      <c r="AI122">
        <f t="shared" si="35"/>
        <v>0.8610606963708084</v>
      </c>
      <c r="AK122">
        <v>11.5975505454543</v>
      </c>
      <c r="AL122">
        <v>117</v>
      </c>
      <c r="AM122">
        <v>167.995</v>
      </c>
      <c r="AN122">
        <f t="shared" si="36"/>
        <v>160.953</v>
      </c>
      <c r="AO122">
        <f t="shared" si="37"/>
        <v>0.93282455401153452</v>
      </c>
      <c r="AQ122">
        <v>11.5975505454543</v>
      </c>
      <c r="AR122">
        <v>117</v>
      </c>
      <c r="AS122">
        <v>137.233</v>
      </c>
      <c r="AT122">
        <f t="shared" si="38"/>
        <v>126.694</v>
      </c>
      <c r="AU122">
        <f t="shared" si="39"/>
        <v>0.91935423010051676</v>
      </c>
      <c r="AW122">
        <v>11.5954469090911</v>
      </c>
      <c r="AX122">
        <v>117</v>
      </c>
      <c r="AY122">
        <v>178.584</v>
      </c>
      <c r="AZ122">
        <f t="shared" si="40"/>
        <v>171.93800000000002</v>
      </c>
      <c r="BA122">
        <f t="shared" si="41"/>
        <v>0.86496368357877995</v>
      </c>
      <c r="BC122">
        <v>11.594446303030001</v>
      </c>
      <c r="BD122">
        <v>117</v>
      </c>
      <c r="BE122">
        <v>206.41499999999999</v>
      </c>
      <c r="BF122">
        <f t="shared" si="42"/>
        <v>197.61499999999998</v>
      </c>
      <c r="BG122">
        <f t="shared" si="43"/>
        <v>0.90176236440937441</v>
      </c>
      <c r="BJ122" s="4">
        <f t="shared" si="44"/>
        <v>0.9029657026854544</v>
      </c>
      <c r="BK122" s="4">
        <f t="shared" si="45"/>
        <v>8.4119721980273994E-4</v>
      </c>
      <c r="BL122" s="4">
        <f t="shared" si="46"/>
        <v>2.9003400142099546E-2</v>
      </c>
      <c r="BM122" s="4">
        <f t="shared" si="47"/>
        <v>9.1716804338285787E-3</v>
      </c>
    </row>
    <row r="123" spans="1:65" x14ac:dyDescent="0.25">
      <c r="A123">
        <v>11.695403515151099</v>
      </c>
      <c r="B123">
        <v>118</v>
      </c>
      <c r="C123">
        <v>354.10599999999999</v>
      </c>
      <c r="D123">
        <f t="shared" si="24"/>
        <v>346.70400000000001</v>
      </c>
      <c r="E123">
        <f t="shared" si="25"/>
        <v>0.89382340862211229</v>
      </c>
      <c r="G123">
        <v>11.695403515151099</v>
      </c>
      <c r="H123">
        <v>118</v>
      </c>
      <c r="I123">
        <v>357.48599999999999</v>
      </c>
      <c r="J123">
        <f t="shared" si="26"/>
        <v>344.24899999999997</v>
      </c>
      <c r="K123">
        <f t="shared" si="27"/>
        <v>0.90409619138688624</v>
      </c>
      <c r="M123">
        <v>11.702392000000099</v>
      </c>
      <c r="N123">
        <v>118</v>
      </c>
      <c r="O123">
        <v>277.404</v>
      </c>
      <c r="P123">
        <f t="shared" si="28"/>
        <v>268.79700000000003</v>
      </c>
      <c r="Q123">
        <f t="shared" si="29"/>
        <v>0.91367882199380002</v>
      </c>
      <c r="S123">
        <v>11.701399272727899</v>
      </c>
      <c r="T123">
        <v>118</v>
      </c>
      <c r="U123">
        <v>253.857</v>
      </c>
      <c r="V123">
        <f t="shared" si="30"/>
        <v>246.47499999999999</v>
      </c>
      <c r="W123">
        <f t="shared" si="31"/>
        <v>0.89632259540258064</v>
      </c>
      <c r="Y123">
        <v>11.6993980606057</v>
      </c>
      <c r="Z123">
        <v>118</v>
      </c>
      <c r="AA123">
        <v>264.62799999999999</v>
      </c>
      <c r="AB123">
        <f t="shared" si="32"/>
        <v>257.30399999999997</v>
      </c>
      <c r="AC123">
        <f t="shared" si="33"/>
        <v>0.9527353595585123</v>
      </c>
      <c r="AE123">
        <v>11.6973968484844</v>
      </c>
      <c r="AF123">
        <v>118</v>
      </c>
      <c r="AG123">
        <v>138.423</v>
      </c>
      <c r="AH123">
        <f t="shared" si="34"/>
        <v>128.46899999999999</v>
      </c>
      <c r="AI123">
        <f t="shared" si="35"/>
        <v>0.86037758594131941</v>
      </c>
      <c r="AK123">
        <v>11.698397454544599</v>
      </c>
      <c r="AL123">
        <v>118</v>
      </c>
      <c r="AM123">
        <v>156.124</v>
      </c>
      <c r="AN123">
        <f t="shared" si="36"/>
        <v>149.08199999999999</v>
      </c>
      <c r="AO123">
        <f t="shared" si="37"/>
        <v>0.86402459203088833</v>
      </c>
      <c r="AQ123">
        <v>11.6973968484844</v>
      </c>
      <c r="AR123">
        <v>118</v>
      </c>
      <c r="AS123">
        <v>138.72</v>
      </c>
      <c r="AT123">
        <f t="shared" si="38"/>
        <v>128.18100000000001</v>
      </c>
      <c r="AU123">
        <f t="shared" si="39"/>
        <v>0.93014463643514567</v>
      </c>
      <c r="AW123">
        <v>11.695403515152</v>
      </c>
      <c r="AX123">
        <v>118</v>
      </c>
      <c r="AY123">
        <v>178.083</v>
      </c>
      <c r="AZ123">
        <f t="shared" si="40"/>
        <v>171.43700000000001</v>
      </c>
      <c r="BA123">
        <f t="shared" si="41"/>
        <v>0.86244331690315867</v>
      </c>
      <c r="BC123">
        <v>11.694402909090901</v>
      </c>
      <c r="BD123">
        <v>118</v>
      </c>
      <c r="BE123">
        <v>201.90600000000001</v>
      </c>
      <c r="BF123">
        <f t="shared" si="42"/>
        <v>193.10599999999999</v>
      </c>
      <c r="BG123">
        <f t="shared" si="43"/>
        <v>0.8811867679155766</v>
      </c>
      <c r="BJ123" s="4">
        <f t="shared" si="44"/>
        <v>0.8958833276189978</v>
      </c>
      <c r="BK123" s="4">
        <f t="shared" si="45"/>
        <v>9.3382418892963613E-4</v>
      </c>
      <c r="BL123" s="4">
        <f t="shared" si="46"/>
        <v>3.0558537087524922E-2</v>
      </c>
      <c r="BM123" s="4">
        <f t="shared" si="47"/>
        <v>9.6634579159306944E-3</v>
      </c>
    </row>
    <row r="124" spans="1:65" x14ac:dyDescent="0.25">
      <c r="A124">
        <v>11.795360121211999</v>
      </c>
      <c r="B124">
        <v>119</v>
      </c>
      <c r="C124">
        <v>349.48599999999999</v>
      </c>
      <c r="D124">
        <f t="shared" si="24"/>
        <v>342.084</v>
      </c>
      <c r="E124">
        <f t="shared" si="25"/>
        <v>0.88191277549461977</v>
      </c>
      <c r="G124">
        <v>11.795360121211999</v>
      </c>
      <c r="H124">
        <v>119</v>
      </c>
      <c r="I124">
        <v>358.17200000000003</v>
      </c>
      <c r="J124">
        <f t="shared" si="26"/>
        <v>344.935</v>
      </c>
      <c r="K124">
        <f t="shared" si="27"/>
        <v>0.90589782330823221</v>
      </c>
      <c r="M124">
        <v>11.8021280000002</v>
      </c>
      <c r="N124">
        <v>119</v>
      </c>
      <c r="O124">
        <v>270.31299999999999</v>
      </c>
      <c r="P124">
        <f t="shared" si="28"/>
        <v>261.70600000000002</v>
      </c>
      <c r="Q124">
        <f t="shared" si="29"/>
        <v>0.88957551530972978</v>
      </c>
      <c r="S124">
        <v>11.8022461818181</v>
      </c>
      <c r="T124">
        <v>119</v>
      </c>
      <c r="U124">
        <v>257.15699999999998</v>
      </c>
      <c r="V124">
        <f t="shared" si="30"/>
        <v>249.77499999999998</v>
      </c>
      <c r="W124">
        <f t="shared" si="31"/>
        <v>0.90832326307609113</v>
      </c>
      <c r="Y124">
        <v>11.7982437575756</v>
      </c>
      <c r="Z124">
        <v>119</v>
      </c>
      <c r="AA124">
        <v>261.95699999999999</v>
      </c>
      <c r="AB124">
        <f t="shared" si="32"/>
        <v>254.63299999999998</v>
      </c>
      <c r="AC124">
        <f t="shared" si="33"/>
        <v>0.94284528344084306</v>
      </c>
      <c r="AE124">
        <v>11.7992443636358</v>
      </c>
      <c r="AF124">
        <v>119</v>
      </c>
      <c r="AG124">
        <v>132.01499999999999</v>
      </c>
      <c r="AH124">
        <f t="shared" si="34"/>
        <v>122.06099999999998</v>
      </c>
      <c r="AI124">
        <f t="shared" si="35"/>
        <v>0.8174621777828377</v>
      </c>
      <c r="AK124">
        <v>11.7982437575756</v>
      </c>
      <c r="AL124">
        <v>119</v>
      </c>
      <c r="AM124">
        <v>159.155</v>
      </c>
      <c r="AN124">
        <f t="shared" si="36"/>
        <v>152.113</v>
      </c>
      <c r="AO124">
        <f t="shared" si="37"/>
        <v>0.88159115632735363</v>
      </c>
      <c r="AQ124">
        <v>11.7992443636358</v>
      </c>
      <c r="AR124">
        <v>119</v>
      </c>
      <c r="AS124">
        <v>133.869</v>
      </c>
      <c r="AT124">
        <f t="shared" si="38"/>
        <v>123.33</v>
      </c>
      <c r="AU124">
        <f t="shared" si="39"/>
        <v>0.89494338483508862</v>
      </c>
      <c r="AW124">
        <v>11.7953601212129</v>
      </c>
      <c r="AX124">
        <v>119</v>
      </c>
      <c r="AY124">
        <v>179.08699999999999</v>
      </c>
      <c r="AZ124">
        <f t="shared" si="40"/>
        <v>172.441</v>
      </c>
      <c r="BA124">
        <f t="shared" si="41"/>
        <v>0.86749411159841561</v>
      </c>
      <c r="BC124">
        <v>11.7963607272731</v>
      </c>
      <c r="BD124">
        <v>119</v>
      </c>
      <c r="BE124">
        <v>208.88499999999999</v>
      </c>
      <c r="BF124">
        <f t="shared" si="42"/>
        <v>200.08499999999998</v>
      </c>
      <c r="BG124">
        <f t="shared" si="43"/>
        <v>0.91303353835918166</v>
      </c>
      <c r="BJ124" s="4">
        <f t="shared" si="44"/>
        <v>0.89030790295323925</v>
      </c>
      <c r="BK124" s="4">
        <f t="shared" si="45"/>
        <v>1.093298038048991E-3</v>
      </c>
      <c r="BL124" s="4">
        <f t="shared" si="46"/>
        <v>3.3065057659846762E-2</v>
      </c>
      <c r="BM124" s="4">
        <f t="shared" si="47"/>
        <v>1.0456089316991277E-2</v>
      </c>
    </row>
    <row r="125" spans="1:65" x14ac:dyDescent="0.25">
      <c r="A125">
        <v>11.8963173333331</v>
      </c>
      <c r="B125">
        <v>120</v>
      </c>
      <c r="C125">
        <v>366.71300000000002</v>
      </c>
      <c r="D125">
        <f t="shared" si="24"/>
        <v>359.31100000000004</v>
      </c>
      <c r="E125">
        <f t="shared" si="25"/>
        <v>0.92632499992910322</v>
      </c>
      <c r="G125">
        <v>11.895316727272</v>
      </c>
      <c r="H125">
        <v>120</v>
      </c>
      <c r="I125">
        <v>358.41899999999998</v>
      </c>
      <c r="J125">
        <f t="shared" si="26"/>
        <v>345.18199999999996</v>
      </c>
      <c r="K125">
        <f t="shared" si="27"/>
        <v>0.90654651585134061</v>
      </c>
      <c r="M125">
        <v>11.9018640000003</v>
      </c>
      <c r="N125">
        <v>120</v>
      </c>
      <c r="O125">
        <v>271.33</v>
      </c>
      <c r="P125">
        <f t="shared" si="28"/>
        <v>262.72299999999996</v>
      </c>
      <c r="Q125">
        <f t="shared" si="29"/>
        <v>0.89303244139881421</v>
      </c>
      <c r="S125">
        <v>11.901091878788</v>
      </c>
      <c r="T125">
        <v>120</v>
      </c>
      <c r="U125">
        <v>256.81</v>
      </c>
      <c r="V125">
        <f t="shared" si="30"/>
        <v>249.428</v>
      </c>
      <c r="W125">
        <f t="shared" si="31"/>
        <v>0.90706137468739179</v>
      </c>
      <c r="Y125">
        <v>11.8980900606056</v>
      </c>
      <c r="Z125">
        <v>120</v>
      </c>
      <c r="AA125">
        <v>254.565</v>
      </c>
      <c r="AB125">
        <f t="shared" si="32"/>
        <v>247.24099999999999</v>
      </c>
      <c r="AC125">
        <f t="shared" si="33"/>
        <v>0.91547447001448157</v>
      </c>
      <c r="AE125">
        <v>11.8970894545454</v>
      </c>
      <c r="AF125">
        <v>120</v>
      </c>
      <c r="AG125">
        <v>139.54400000000001</v>
      </c>
      <c r="AH125">
        <f t="shared" si="34"/>
        <v>129.59</v>
      </c>
      <c r="AI125">
        <f t="shared" si="35"/>
        <v>0.86788510350462433</v>
      </c>
      <c r="AK125">
        <v>11.9000912727269</v>
      </c>
      <c r="AL125">
        <v>120</v>
      </c>
      <c r="AM125">
        <v>154.19300000000001</v>
      </c>
      <c r="AN125">
        <f t="shared" si="36"/>
        <v>147.15100000000001</v>
      </c>
      <c r="AO125">
        <f t="shared" si="37"/>
        <v>0.8528332242788349</v>
      </c>
      <c r="AQ125">
        <v>11.8980900606056</v>
      </c>
      <c r="AR125">
        <v>120</v>
      </c>
      <c r="AS125">
        <v>139.548</v>
      </c>
      <c r="AT125">
        <f t="shared" si="38"/>
        <v>129.00900000000001</v>
      </c>
      <c r="AU125">
        <f t="shared" si="39"/>
        <v>0.93615301333163037</v>
      </c>
      <c r="AW125">
        <v>11.897317939394201</v>
      </c>
      <c r="AX125">
        <v>120</v>
      </c>
      <c r="AY125">
        <v>177.26</v>
      </c>
      <c r="AZ125">
        <f t="shared" si="40"/>
        <v>170.614</v>
      </c>
      <c r="BA125">
        <f t="shared" si="41"/>
        <v>0.85830307384120996</v>
      </c>
      <c r="BC125">
        <v>11.895316727272901</v>
      </c>
      <c r="BD125">
        <v>120</v>
      </c>
      <c r="BE125">
        <v>199.61199999999999</v>
      </c>
      <c r="BF125">
        <f t="shared" si="42"/>
        <v>190.81199999999998</v>
      </c>
      <c r="BG125">
        <f t="shared" si="43"/>
        <v>0.87071872215004709</v>
      </c>
      <c r="BJ125" s="4">
        <f t="shared" si="44"/>
        <v>0.8934332938987477</v>
      </c>
      <c r="BK125" s="4">
        <f t="shared" si="45"/>
        <v>8.6685043042631694E-4</v>
      </c>
      <c r="BL125" s="4">
        <f t="shared" si="46"/>
        <v>2.9442323794604205E-2</v>
      </c>
      <c r="BM125" s="4">
        <f t="shared" si="47"/>
        <v>9.3104802799120773E-3</v>
      </c>
    </row>
    <row r="126" spans="1:65" x14ac:dyDescent="0.25">
      <c r="A126">
        <v>11.996273939393999</v>
      </c>
      <c r="B126">
        <v>121</v>
      </c>
      <c r="C126">
        <v>358.19799999999998</v>
      </c>
      <c r="D126">
        <f t="shared" si="24"/>
        <v>350.79599999999999</v>
      </c>
      <c r="E126">
        <f t="shared" si="25"/>
        <v>0.90437282653503415</v>
      </c>
      <c r="G126">
        <v>11.9952733333329</v>
      </c>
      <c r="H126">
        <v>121</v>
      </c>
      <c r="I126">
        <v>362.702</v>
      </c>
      <c r="J126">
        <f t="shared" si="26"/>
        <v>349.46499999999997</v>
      </c>
      <c r="K126">
        <f t="shared" si="27"/>
        <v>0.91779489707455419</v>
      </c>
      <c r="M126">
        <v>12.0036012121217</v>
      </c>
      <c r="N126">
        <v>121</v>
      </c>
      <c r="O126">
        <v>275.07400000000001</v>
      </c>
      <c r="P126">
        <f t="shared" si="28"/>
        <v>266.46699999999998</v>
      </c>
      <c r="Q126">
        <f t="shared" si="29"/>
        <v>0.90575882416924991</v>
      </c>
      <c r="S126">
        <v>12.0009381818181</v>
      </c>
      <c r="T126">
        <v>121</v>
      </c>
      <c r="U126">
        <v>255.60900000000001</v>
      </c>
      <c r="V126">
        <f t="shared" si="30"/>
        <v>248.227</v>
      </c>
      <c r="W126">
        <f t="shared" si="31"/>
        <v>0.90269385896742627</v>
      </c>
      <c r="Y126">
        <v>11.9979363636357</v>
      </c>
      <c r="Z126">
        <v>121</v>
      </c>
      <c r="AA126">
        <v>247.518</v>
      </c>
      <c r="AB126">
        <f t="shared" si="32"/>
        <v>240.19399999999999</v>
      </c>
      <c r="AC126">
        <f t="shared" si="33"/>
        <v>0.8893811093251458</v>
      </c>
      <c r="AE126">
        <v>11.9989369696968</v>
      </c>
      <c r="AF126">
        <v>121</v>
      </c>
      <c r="AG126">
        <v>137.803</v>
      </c>
      <c r="AH126">
        <f t="shared" si="34"/>
        <v>127.84899999999999</v>
      </c>
      <c r="AI126">
        <f t="shared" si="35"/>
        <v>0.85622534607579837</v>
      </c>
      <c r="AK126">
        <v>11.9979363636357</v>
      </c>
      <c r="AL126">
        <v>121</v>
      </c>
      <c r="AM126">
        <v>157.86000000000001</v>
      </c>
      <c r="AN126">
        <f t="shared" si="36"/>
        <v>150.81800000000001</v>
      </c>
      <c r="AO126">
        <f t="shared" si="37"/>
        <v>0.87408581130461449</v>
      </c>
      <c r="AQ126">
        <v>11.9979363636357</v>
      </c>
      <c r="AR126">
        <v>121</v>
      </c>
      <c r="AS126">
        <v>136.982</v>
      </c>
      <c r="AT126">
        <f t="shared" si="38"/>
        <v>126.443</v>
      </c>
      <c r="AU126">
        <f t="shared" si="39"/>
        <v>0.91753285014759678</v>
      </c>
      <c r="AW126">
        <v>11.996273939393999</v>
      </c>
      <c r="AX126">
        <v>121</v>
      </c>
      <c r="AY126">
        <v>185.04</v>
      </c>
      <c r="AZ126">
        <f t="shared" si="40"/>
        <v>178.39400000000001</v>
      </c>
      <c r="BA126">
        <f t="shared" si="41"/>
        <v>0.89744170205744433</v>
      </c>
      <c r="BC126">
        <v>11.9952733333329</v>
      </c>
      <c r="BD126">
        <v>121</v>
      </c>
      <c r="BE126">
        <v>198.714</v>
      </c>
      <c r="BF126">
        <f t="shared" si="42"/>
        <v>189.91399999999999</v>
      </c>
      <c r="BG126">
        <f t="shared" si="43"/>
        <v>0.86662094311890259</v>
      </c>
      <c r="BJ126" s="4">
        <f t="shared" si="44"/>
        <v>0.89319081687757662</v>
      </c>
      <c r="BK126" s="4">
        <f t="shared" si="45"/>
        <v>4.4902051775799214E-4</v>
      </c>
      <c r="BL126" s="4">
        <f t="shared" si="46"/>
        <v>2.1190104241319629E-2</v>
      </c>
      <c r="BM126" s="4">
        <f t="shared" si="47"/>
        <v>6.7008993258964285E-3</v>
      </c>
    </row>
    <row r="127" spans="1:65" x14ac:dyDescent="0.25">
      <c r="A127">
        <v>12.0972311515151</v>
      </c>
      <c r="B127">
        <v>122</v>
      </c>
      <c r="C127">
        <v>350.96300000000002</v>
      </c>
      <c r="D127">
        <f t="shared" si="24"/>
        <v>343.56100000000004</v>
      </c>
      <c r="E127">
        <f t="shared" si="25"/>
        <v>0.8857205688126516</v>
      </c>
      <c r="G127">
        <v>12.0972311515151</v>
      </c>
      <c r="H127">
        <v>122</v>
      </c>
      <c r="I127">
        <v>352.96</v>
      </c>
      <c r="J127">
        <f t="shared" si="26"/>
        <v>339.72299999999996</v>
      </c>
      <c r="K127">
        <f t="shared" si="27"/>
        <v>0.89220962276296267</v>
      </c>
      <c r="M127">
        <v>12.102336606060801</v>
      </c>
      <c r="N127">
        <v>122</v>
      </c>
      <c r="O127">
        <v>270.84800000000001</v>
      </c>
      <c r="P127">
        <f t="shared" si="28"/>
        <v>262.24099999999999</v>
      </c>
      <c r="Q127">
        <f t="shared" si="29"/>
        <v>0.89139405558274865</v>
      </c>
      <c r="S127">
        <v>12.1007844848491</v>
      </c>
      <c r="T127">
        <v>122</v>
      </c>
      <c r="U127">
        <v>267.04300000000001</v>
      </c>
      <c r="V127">
        <f t="shared" si="30"/>
        <v>259.661</v>
      </c>
      <c r="W127">
        <f t="shared" si="31"/>
        <v>0.94427435417315952</v>
      </c>
      <c r="Y127">
        <v>12.099783878787999</v>
      </c>
      <c r="Z127">
        <v>122</v>
      </c>
      <c r="AA127">
        <v>260.476</v>
      </c>
      <c r="AB127">
        <f t="shared" si="32"/>
        <v>253.15199999999999</v>
      </c>
      <c r="AC127">
        <f t="shared" si="33"/>
        <v>0.93736149357552356</v>
      </c>
      <c r="AE127">
        <v>12.0967820606056</v>
      </c>
      <c r="AF127">
        <v>122</v>
      </c>
      <c r="AG127">
        <v>138.23699999999999</v>
      </c>
      <c r="AH127">
        <f t="shared" si="34"/>
        <v>128.28299999999999</v>
      </c>
      <c r="AI127">
        <f t="shared" si="35"/>
        <v>0.859131913981663</v>
      </c>
      <c r="AK127">
        <v>12.0977826666658</v>
      </c>
      <c r="AL127">
        <v>122</v>
      </c>
      <c r="AM127">
        <v>160.40899999999999</v>
      </c>
      <c r="AN127">
        <f t="shared" si="36"/>
        <v>153.36699999999999</v>
      </c>
      <c r="AO127">
        <f t="shared" si="37"/>
        <v>0.88885888038798277</v>
      </c>
      <c r="AQ127">
        <v>12.097782666666699</v>
      </c>
      <c r="AR127">
        <v>122</v>
      </c>
      <c r="AS127">
        <v>137.85900000000001</v>
      </c>
      <c r="AT127">
        <f t="shared" si="38"/>
        <v>127.32000000000001</v>
      </c>
      <c r="AU127">
        <f t="shared" si="39"/>
        <v>0.92389679524206192</v>
      </c>
      <c r="AW127">
        <v>12.0972311515151</v>
      </c>
      <c r="AX127">
        <v>122</v>
      </c>
      <c r="AY127">
        <v>185.304</v>
      </c>
      <c r="AZ127">
        <f t="shared" si="40"/>
        <v>178.65800000000002</v>
      </c>
      <c r="BA127">
        <f t="shared" si="41"/>
        <v>0.89876979946735258</v>
      </c>
      <c r="BC127">
        <v>12.095229939393899</v>
      </c>
      <c r="BD127">
        <v>122</v>
      </c>
      <c r="BE127">
        <v>197.251</v>
      </c>
      <c r="BF127">
        <f t="shared" si="42"/>
        <v>188.45099999999999</v>
      </c>
      <c r="BG127">
        <f t="shared" si="43"/>
        <v>0.85994494008709377</v>
      </c>
      <c r="BJ127" s="4">
        <f t="shared" si="44"/>
        <v>0.89815624240731995</v>
      </c>
      <c r="BK127" s="4">
        <f t="shared" si="45"/>
        <v>8.4800696363450303E-4</v>
      </c>
      <c r="BL127" s="4">
        <f t="shared" si="46"/>
        <v>2.9120559122971918E-2</v>
      </c>
      <c r="BM127" s="4">
        <f t="shared" si="47"/>
        <v>9.2087293566186588E-3</v>
      </c>
    </row>
    <row r="128" spans="1:65" x14ac:dyDescent="0.25">
      <c r="A128">
        <v>12.196187151515</v>
      </c>
      <c r="B128">
        <v>123</v>
      </c>
      <c r="C128">
        <v>346.50299999999999</v>
      </c>
      <c r="D128">
        <f t="shared" si="24"/>
        <v>339.101</v>
      </c>
      <c r="E128">
        <f t="shared" si="25"/>
        <v>0.87422242514411974</v>
      </c>
      <c r="G128">
        <v>12.196187151515</v>
      </c>
      <c r="H128">
        <v>123</v>
      </c>
      <c r="I128">
        <v>356.46899999999999</v>
      </c>
      <c r="J128">
        <f t="shared" si="26"/>
        <v>343.23199999999997</v>
      </c>
      <c r="K128">
        <f t="shared" si="27"/>
        <v>0.90142525893206293</v>
      </c>
      <c r="M128">
        <v>12.2020726060609</v>
      </c>
      <c r="N128">
        <v>123</v>
      </c>
      <c r="O128">
        <v>270.29399999999998</v>
      </c>
      <c r="P128">
        <f t="shared" si="28"/>
        <v>261.68700000000001</v>
      </c>
      <c r="Q128">
        <f t="shared" si="29"/>
        <v>0.88951093163648232</v>
      </c>
      <c r="S128">
        <v>12.2016313939393</v>
      </c>
      <c r="T128">
        <v>123</v>
      </c>
      <c r="U128">
        <v>255.11099999999999</v>
      </c>
      <c r="V128">
        <f t="shared" si="30"/>
        <v>247.72899999999998</v>
      </c>
      <c r="W128">
        <f t="shared" si="31"/>
        <v>0.90088284911851457</v>
      </c>
      <c r="Y128">
        <v>12.1986295757569</v>
      </c>
      <c r="Z128">
        <v>123</v>
      </c>
      <c r="AA128">
        <v>263.14800000000002</v>
      </c>
      <c r="AB128">
        <f t="shared" si="32"/>
        <v>255.82400000000001</v>
      </c>
      <c r="AC128">
        <f t="shared" si="33"/>
        <v>0.94725527245474961</v>
      </c>
      <c r="AE128">
        <v>12.1976289696967</v>
      </c>
      <c r="AF128">
        <v>123</v>
      </c>
      <c r="AG128">
        <v>143.19800000000001</v>
      </c>
      <c r="AH128">
        <f t="shared" si="34"/>
        <v>133.244</v>
      </c>
      <c r="AI128">
        <f t="shared" si="35"/>
        <v>0.89235653006690463</v>
      </c>
      <c r="AK128">
        <v>12.1986295757569</v>
      </c>
      <c r="AL128">
        <v>123</v>
      </c>
      <c r="AM128">
        <v>152.25299999999999</v>
      </c>
      <c r="AN128">
        <f t="shared" si="36"/>
        <v>145.21099999999998</v>
      </c>
      <c r="AO128">
        <f t="shared" si="37"/>
        <v>0.84158969582778154</v>
      </c>
      <c r="AQ128">
        <v>12.1976289696967</v>
      </c>
      <c r="AR128">
        <v>123</v>
      </c>
      <c r="AS128">
        <v>144.65199999999999</v>
      </c>
      <c r="AT128">
        <f t="shared" si="38"/>
        <v>134.113</v>
      </c>
      <c r="AU128">
        <f t="shared" si="39"/>
        <v>0.97319015787227969</v>
      </c>
      <c r="AW128">
        <v>12.1961871515159</v>
      </c>
      <c r="AX128">
        <v>123</v>
      </c>
      <c r="AY128">
        <v>173.74100000000001</v>
      </c>
      <c r="AZ128">
        <f t="shared" si="40"/>
        <v>167.09500000000003</v>
      </c>
      <c r="BA128">
        <f t="shared" si="41"/>
        <v>0.84060013904777442</v>
      </c>
      <c r="BC128">
        <v>12.195186545454799</v>
      </c>
      <c r="BD128">
        <v>123</v>
      </c>
      <c r="BE128">
        <v>208.952</v>
      </c>
      <c r="BF128">
        <f t="shared" si="42"/>
        <v>200.15199999999999</v>
      </c>
      <c r="BG128">
        <f t="shared" si="43"/>
        <v>0.91333927465660558</v>
      </c>
      <c r="BJ128" s="4">
        <f t="shared" si="44"/>
        <v>0.89743725347572734</v>
      </c>
      <c r="BK128" s="4">
        <f t="shared" si="45"/>
        <v>1.7197737764952207E-3</v>
      </c>
      <c r="BL128" s="4">
        <f t="shared" si="46"/>
        <v>4.1470155250435473E-2</v>
      </c>
      <c r="BM128" s="4">
        <f t="shared" si="47"/>
        <v>1.3114014551216651E-2</v>
      </c>
    </row>
    <row r="129" spans="1:65" x14ac:dyDescent="0.25">
      <c r="A129">
        <v>12.2961437575759</v>
      </c>
      <c r="B129">
        <v>124</v>
      </c>
      <c r="C129">
        <v>365.58300000000003</v>
      </c>
      <c r="D129">
        <f t="shared" si="24"/>
        <v>358.18100000000004</v>
      </c>
      <c r="E129">
        <f t="shared" si="25"/>
        <v>0.92341179312519273</v>
      </c>
      <c r="G129">
        <v>12.296143757575001</v>
      </c>
      <c r="H129">
        <v>124</v>
      </c>
      <c r="I129">
        <v>364.69499999999999</v>
      </c>
      <c r="J129">
        <f t="shared" si="26"/>
        <v>351.45799999999997</v>
      </c>
      <c r="K129">
        <f t="shared" si="27"/>
        <v>0.92302908427461594</v>
      </c>
      <c r="M129">
        <v>12.3038098181823</v>
      </c>
      <c r="N129">
        <v>124</v>
      </c>
      <c r="O129">
        <v>274.32499999999999</v>
      </c>
      <c r="P129">
        <f t="shared" si="28"/>
        <v>265.71799999999996</v>
      </c>
      <c r="Q129">
        <f t="shared" si="29"/>
        <v>0.90321286778702325</v>
      </c>
      <c r="S129">
        <v>12.302478303030499</v>
      </c>
      <c r="T129">
        <v>124</v>
      </c>
      <c r="U129">
        <v>256.84800000000001</v>
      </c>
      <c r="V129">
        <f t="shared" si="30"/>
        <v>249.46600000000001</v>
      </c>
      <c r="W129">
        <f t="shared" si="31"/>
        <v>0.90719956419393522</v>
      </c>
      <c r="Y129">
        <v>12.298475878787899</v>
      </c>
      <c r="Z129">
        <v>124</v>
      </c>
      <c r="AA129">
        <v>255.077</v>
      </c>
      <c r="AB129">
        <f t="shared" si="32"/>
        <v>247.75299999999999</v>
      </c>
      <c r="AC129">
        <f t="shared" si="33"/>
        <v>0.91737028393145892</v>
      </c>
      <c r="AE129">
        <v>12.298475878787899</v>
      </c>
      <c r="AF129">
        <v>124</v>
      </c>
      <c r="AG129">
        <v>139.24700000000001</v>
      </c>
      <c r="AH129">
        <f t="shared" si="34"/>
        <v>129.29300000000001</v>
      </c>
      <c r="AI129">
        <f t="shared" si="35"/>
        <v>0.86589604666581832</v>
      </c>
      <c r="AK129">
        <v>12.298475878787</v>
      </c>
      <c r="AL129">
        <v>124</v>
      </c>
      <c r="AM129">
        <v>153.86600000000001</v>
      </c>
      <c r="AN129">
        <f t="shared" si="36"/>
        <v>146.82400000000001</v>
      </c>
      <c r="AO129">
        <f t="shared" si="37"/>
        <v>0.85093805221517804</v>
      </c>
      <c r="AQ129">
        <v>12.298475878787899</v>
      </c>
      <c r="AR129">
        <v>124</v>
      </c>
      <c r="AS129">
        <v>141.601</v>
      </c>
      <c r="AT129">
        <f t="shared" si="38"/>
        <v>131.06200000000001</v>
      </c>
      <c r="AU129">
        <f t="shared" si="39"/>
        <v>0.95105059517762425</v>
      </c>
      <c r="AW129">
        <v>12.2961437575759</v>
      </c>
      <c r="AX129">
        <v>124</v>
      </c>
      <c r="AY129">
        <v>177.375</v>
      </c>
      <c r="AZ129">
        <f t="shared" si="40"/>
        <v>170.72900000000001</v>
      </c>
      <c r="BA129">
        <f t="shared" si="41"/>
        <v>0.85888160112204115</v>
      </c>
      <c r="BC129">
        <v>12.2951431515148</v>
      </c>
      <c r="BD129">
        <v>124</v>
      </c>
      <c r="BE129">
        <v>201.37200000000001</v>
      </c>
      <c r="BF129">
        <f t="shared" si="42"/>
        <v>192.572</v>
      </c>
      <c r="BG129">
        <f t="shared" si="43"/>
        <v>0.87875000399282477</v>
      </c>
      <c r="BJ129" s="4">
        <f t="shared" si="44"/>
        <v>0.89797398924857108</v>
      </c>
      <c r="BK129" s="4">
        <f t="shared" si="45"/>
        <v>1.0799876966795913E-3</v>
      </c>
      <c r="BL129" s="4">
        <f t="shared" si="46"/>
        <v>3.286316626071796E-2</v>
      </c>
      <c r="BM129" s="4">
        <f t="shared" si="47"/>
        <v>1.0392245650866761E-2</v>
      </c>
    </row>
    <row r="130" spans="1:65" x14ac:dyDescent="0.25">
      <c r="A130">
        <v>12.396100363635901</v>
      </c>
      <c r="B130">
        <v>125</v>
      </c>
      <c r="C130">
        <v>365.72899999999998</v>
      </c>
      <c r="D130">
        <f t="shared" si="24"/>
        <v>358.327</v>
      </c>
      <c r="E130">
        <f t="shared" si="25"/>
        <v>0.92378818975649435</v>
      </c>
      <c r="G130">
        <v>12.397100969697</v>
      </c>
      <c r="H130">
        <v>125</v>
      </c>
      <c r="I130">
        <v>359.99099999999999</v>
      </c>
      <c r="J130">
        <f t="shared" si="26"/>
        <v>346.75399999999996</v>
      </c>
      <c r="K130">
        <f t="shared" si="27"/>
        <v>0.91067503681395834</v>
      </c>
      <c r="M130">
        <v>12.4025452121213</v>
      </c>
      <c r="N130">
        <v>125</v>
      </c>
      <c r="O130">
        <v>275.06799999999998</v>
      </c>
      <c r="P130">
        <f t="shared" si="28"/>
        <v>266.46100000000001</v>
      </c>
      <c r="Q130">
        <f t="shared" si="29"/>
        <v>0.90573842932506665</v>
      </c>
      <c r="S130">
        <v>12.401324000000301</v>
      </c>
      <c r="T130">
        <v>125</v>
      </c>
      <c r="U130">
        <v>263.202</v>
      </c>
      <c r="V130">
        <f t="shared" si="30"/>
        <v>255.82</v>
      </c>
      <c r="W130">
        <f t="shared" si="31"/>
        <v>0.93030630431438555</v>
      </c>
      <c r="Y130">
        <v>12.398322181817999</v>
      </c>
      <c r="Z130">
        <v>125</v>
      </c>
      <c r="AA130">
        <v>251.68600000000001</v>
      </c>
      <c r="AB130">
        <f t="shared" si="32"/>
        <v>244.36199999999999</v>
      </c>
      <c r="AC130">
        <f t="shared" si="33"/>
        <v>0.90481421949304019</v>
      </c>
      <c r="AE130">
        <v>12.3973215757569</v>
      </c>
      <c r="AF130">
        <v>125</v>
      </c>
      <c r="AG130">
        <v>146.12100000000001</v>
      </c>
      <c r="AH130">
        <f t="shared" si="34"/>
        <v>136.167</v>
      </c>
      <c r="AI130">
        <f t="shared" si="35"/>
        <v>0.91193233188451417</v>
      </c>
      <c r="AK130">
        <v>12.398322181817999</v>
      </c>
      <c r="AL130">
        <v>125</v>
      </c>
      <c r="AM130">
        <v>158.411</v>
      </c>
      <c r="AN130">
        <f t="shared" si="36"/>
        <v>151.369</v>
      </c>
      <c r="AO130">
        <f t="shared" si="37"/>
        <v>0.87727920521004243</v>
      </c>
      <c r="AQ130">
        <v>12.398322181817999</v>
      </c>
      <c r="AR130">
        <v>125</v>
      </c>
      <c r="AS130">
        <v>141.393</v>
      </c>
      <c r="AT130">
        <f t="shared" si="38"/>
        <v>130.85400000000001</v>
      </c>
      <c r="AU130">
        <f t="shared" si="39"/>
        <v>0.94954124445966681</v>
      </c>
      <c r="AW130">
        <v>12.396100363636799</v>
      </c>
      <c r="AX130">
        <v>125</v>
      </c>
      <c r="AY130">
        <v>181.01</v>
      </c>
      <c r="AZ130">
        <f t="shared" si="40"/>
        <v>174.364</v>
      </c>
      <c r="BA130">
        <f t="shared" si="41"/>
        <v>0.87716809386831518</v>
      </c>
      <c r="BC130">
        <v>12.3950997575757</v>
      </c>
      <c r="BD130">
        <v>125</v>
      </c>
      <c r="BE130">
        <v>214.042</v>
      </c>
      <c r="BF130">
        <f t="shared" si="42"/>
        <v>205.24199999999999</v>
      </c>
      <c r="BG130">
        <f t="shared" si="43"/>
        <v>0.93656610680418406</v>
      </c>
      <c r="BJ130" s="4">
        <f t="shared" si="44"/>
        <v>0.91278091619296675</v>
      </c>
      <c r="BK130" s="4">
        <f t="shared" si="45"/>
        <v>5.5469118047990333E-4</v>
      </c>
      <c r="BL130" s="4">
        <f t="shared" si="46"/>
        <v>2.355188273747777E-2</v>
      </c>
      <c r="BM130" s="4">
        <f t="shared" si="47"/>
        <v>7.4477592635631244E-3</v>
      </c>
    </row>
    <row r="131" spans="1:65" x14ac:dyDescent="0.25">
      <c r="A131">
        <v>12.4960569696968</v>
      </c>
      <c r="B131">
        <v>126</v>
      </c>
      <c r="C131">
        <v>351.64299999999997</v>
      </c>
      <c r="D131">
        <f t="shared" si="24"/>
        <v>344.24099999999999</v>
      </c>
      <c r="E131">
        <f t="shared" si="25"/>
        <v>0.88747364901323478</v>
      </c>
      <c r="G131">
        <v>12.4960569696968</v>
      </c>
      <c r="H131">
        <v>126</v>
      </c>
      <c r="I131">
        <v>356.37</v>
      </c>
      <c r="J131">
        <f t="shared" si="26"/>
        <v>343.13299999999998</v>
      </c>
      <c r="K131">
        <f t="shared" si="27"/>
        <v>0.90116525665769964</v>
      </c>
      <c r="M131">
        <v>12.5022812121214</v>
      </c>
      <c r="N131">
        <v>126</v>
      </c>
      <c r="O131">
        <v>290.72899999999998</v>
      </c>
      <c r="P131">
        <f t="shared" si="28"/>
        <v>282.12199999999996</v>
      </c>
      <c r="Q131">
        <f t="shared" si="29"/>
        <v>0.95897237178441275</v>
      </c>
      <c r="S131">
        <v>12.501170303030399</v>
      </c>
      <c r="T131">
        <v>126</v>
      </c>
      <c r="U131">
        <v>246.33799999999999</v>
      </c>
      <c r="V131">
        <f t="shared" si="30"/>
        <v>238.95599999999999</v>
      </c>
      <c r="W131">
        <f t="shared" si="31"/>
        <v>0.86897925593678493</v>
      </c>
      <c r="Y131">
        <v>12.498168484848</v>
      </c>
      <c r="Z131">
        <v>126</v>
      </c>
      <c r="AA131">
        <v>258.04000000000002</v>
      </c>
      <c r="AB131">
        <f t="shared" si="32"/>
        <v>250.71600000000001</v>
      </c>
      <c r="AC131">
        <f t="shared" si="33"/>
        <v>0.92834156642365451</v>
      </c>
      <c r="AE131">
        <v>12.499169090909099</v>
      </c>
      <c r="AF131">
        <v>126</v>
      </c>
      <c r="AG131">
        <v>141.339</v>
      </c>
      <c r="AH131">
        <f t="shared" si="34"/>
        <v>131.38499999999999</v>
      </c>
      <c r="AI131">
        <f t="shared" si="35"/>
        <v>0.87990650763141498</v>
      </c>
      <c r="AK131">
        <v>12.498168484848</v>
      </c>
      <c r="AL131">
        <v>126</v>
      </c>
      <c r="AM131">
        <v>161.88</v>
      </c>
      <c r="AN131">
        <f t="shared" si="36"/>
        <v>154.83799999999999</v>
      </c>
      <c r="AO131">
        <f t="shared" si="37"/>
        <v>0.89738425685782786</v>
      </c>
      <c r="AQ131">
        <v>12.498168484848</v>
      </c>
      <c r="AR131">
        <v>126</v>
      </c>
      <c r="AS131">
        <v>136.78800000000001</v>
      </c>
      <c r="AT131">
        <f t="shared" si="38"/>
        <v>126.24900000000001</v>
      </c>
      <c r="AU131">
        <f t="shared" si="39"/>
        <v>0.9161250903433481</v>
      </c>
      <c r="AW131">
        <v>12.496056969697699</v>
      </c>
      <c r="AX131">
        <v>126</v>
      </c>
      <c r="AY131">
        <v>183.83</v>
      </c>
      <c r="AZ131">
        <f t="shared" si="40"/>
        <v>177.18400000000003</v>
      </c>
      <c r="BA131">
        <f t="shared" si="41"/>
        <v>0.89135458892869845</v>
      </c>
      <c r="BC131">
        <v>12.4970575757579</v>
      </c>
      <c r="BD131">
        <v>126</v>
      </c>
      <c r="BE131">
        <v>207</v>
      </c>
      <c r="BF131">
        <f t="shared" si="42"/>
        <v>198.2</v>
      </c>
      <c r="BG131">
        <f t="shared" si="43"/>
        <v>0.90443185297643403</v>
      </c>
      <c r="BJ131" s="4">
        <f t="shared" si="44"/>
        <v>0.90341343965535104</v>
      </c>
      <c r="BK131" s="4">
        <f t="shared" si="45"/>
        <v>6.7222407916727638E-4</v>
      </c>
      <c r="BL131" s="4">
        <f t="shared" si="46"/>
        <v>2.5927284454166741E-2</v>
      </c>
      <c r="BM131" s="4">
        <f t="shared" si="47"/>
        <v>8.1989272418242394E-3</v>
      </c>
    </row>
    <row r="132" spans="1:65" x14ac:dyDescent="0.25">
      <c r="A132">
        <v>12.5960135757577</v>
      </c>
      <c r="B132">
        <v>127</v>
      </c>
      <c r="C132">
        <v>347.37</v>
      </c>
      <c r="D132">
        <f t="shared" si="24"/>
        <v>339.96800000000002</v>
      </c>
      <c r="E132">
        <f t="shared" si="25"/>
        <v>0.87645760239986348</v>
      </c>
      <c r="G132">
        <v>12.5960135757568</v>
      </c>
      <c r="H132">
        <v>127</v>
      </c>
      <c r="I132">
        <v>353.86099999999999</v>
      </c>
      <c r="J132">
        <f t="shared" si="26"/>
        <v>340.62399999999997</v>
      </c>
      <c r="K132">
        <f t="shared" si="27"/>
        <v>0.8945759060882289</v>
      </c>
      <c r="M132">
        <v>12.6030178181817</v>
      </c>
      <c r="N132">
        <v>127</v>
      </c>
      <c r="O132">
        <v>283.81200000000001</v>
      </c>
      <c r="P132">
        <f t="shared" si="28"/>
        <v>275.20500000000004</v>
      </c>
      <c r="Q132">
        <f t="shared" si="29"/>
        <v>0.9354605155816611</v>
      </c>
      <c r="S132">
        <v>12.6010166060614</v>
      </c>
      <c r="T132">
        <v>127</v>
      </c>
      <c r="U132">
        <v>258.834</v>
      </c>
      <c r="V132">
        <f t="shared" si="30"/>
        <v>251.452</v>
      </c>
      <c r="W132">
        <f t="shared" si="31"/>
        <v>0.91442178419381159</v>
      </c>
      <c r="Y132">
        <v>12.6000159999994</v>
      </c>
      <c r="Z132">
        <v>127</v>
      </c>
      <c r="AA132">
        <v>250.89500000000001</v>
      </c>
      <c r="AB132">
        <f t="shared" si="32"/>
        <v>243.571</v>
      </c>
      <c r="AC132">
        <f t="shared" si="33"/>
        <v>0.90188533510177227</v>
      </c>
      <c r="AE132">
        <v>12.597014181817899</v>
      </c>
      <c r="AF132">
        <v>127</v>
      </c>
      <c r="AG132">
        <v>147.72999999999999</v>
      </c>
      <c r="AH132">
        <f t="shared" si="34"/>
        <v>137.77599999999998</v>
      </c>
      <c r="AI132">
        <f t="shared" si="35"/>
        <v>0.92270806405164829</v>
      </c>
      <c r="AK132">
        <v>12.5980147878781</v>
      </c>
      <c r="AL132">
        <v>127</v>
      </c>
      <c r="AM132">
        <v>162.977</v>
      </c>
      <c r="AN132">
        <f t="shared" si="36"/>
        <v>155.935</v>
      </c>
      <c r="AO132">
        <f t="shared" si="37"/>
        <v>0.90374206650257294</v>
      </c>
      <c r="AQ132">
        <v>12.5980147878781</v>
      </c>
      <c r="AR132">
        <v>127</v>
      </c>
      <c r="AS132">
        <v>141.98599999999999</v>
      </c>
      <c r="AT132">
        <f t="shared" si="38"/>
        <v>131.447</v>
      </c>
      <c r="AU132">
        <f t="shared" si="39"/>
        <v>0.95384434530461282</v>
      </c>
      <c r="AW132">
        <v>12.5960135757577</v>
      </c>
      <c r="AX132">
        <v>127</v>
      </c>
      <c r="AY132">
        <v>185.47</v>
      </c>
      <c r="AZ132">
        <f t="shared" si="40"/>
        <v>178.82400000000001</v>
      </c>
      <c r="BA132">
        <f t="shared" si="41"/>
        <v>0.89960489102055241</v>
      </c>
      <c r="BC132">
        <v>12.595012969696599</v>
      </c>
      <c r="BD132">
        <v>127</v>
      </c>
      <c r="BE132">
        <v>208.03399999999999</v>
      </c>
      <c r="BF132">
        <f t="shared" si="42"/>
        <v>199.23399999999998</v>
      </c>
      <c r="BG132">
        <f t="shared" si="43"/>
        <v>0.90915023105906589</v>
      </c>
      <c r="BJ132" s="4">
        <f t="shared" si="44"/>
        <v>0.91118507413037886</v>
      </c>
      <c r="BK132" s="4">
        <f t="shared" si="45"/>
        <v>4.7937250612308115E-4</v>
      </c>
      <c r="BL132" s="4">
        <f t="shared" si="46"/>
        <v>2.189457709395368E-2</v>
      </c>
      <c r="BM132" s="4">
        <f t="shared" si="47"/>
        <v>6.9236732023044032E-3</v>
      </c>
    </row>
    <row r="133" spans="1:65" x14ac:dyDescent="0.25">
      <c r="A133">
        <v>12.6959701818177</v>
      </c>
      <c r="B133">
        <v>128</v>
      </c>
      <c r="C133">
        <v>348.92200000000003</v>
      </c>
      <c r="D133">
        <f t="shared" si="24"/>
        <v>341.52000000000004</v>
      </c>
      <c r="E133">
        <f t="shared" si="25"/>
        <v>0.8804587501517831</v>
      </c>
      <c r="G133">
        <v>12.6959701818177</v>
      </c>
      <c r="H133">
        <v>128</v>
      </c>
      <c r="I133">
        <v>354.72500000000002</v>
      </c>
      <c r="J133">
        <f t="shared" si="26"/>
        <v>341.488</v>
      </c>
      <c r="K133">
        <f t="shared" si="27"/>
        <v>0.89684501684630902</v>
      </c>
      <c r="M133">
        <v>12.7027538181819</v>
      </c>
      <c r="N133">
        <v>128</v>
      </c>
      <c r="O133">
        <v>282.28699999999998</v>
      </c>
      <c r="P133">
        <f t="shared" si="28"/>
        <v>273.67999999999995</v>
      </c>
      <c r="Q133">
        <f t="shared" si="29"/>
        <v>0.93027682601838235</v>
      </c>
      <c r="S133">
        <v>12.701863515151601</v>
      </c>
      <c r="T133">
        <v>128</v>
      </c>
      <c r="U133">
        <v>249.54900000000001</v>
      </c>
      <c r="V133">
        <f t="shared" si="30"/>
        <v>242.167</v>
      </c>
      <c r="W133">
        <f t="shared" si="31"/>
        <v>0.88065626923970686</v>
      </c>
      <c r="Y133">
        <v>12.6988616969692</v>
      </c>
      <c r="Z133">
        <v>128</v>
      </c>
      <c r="AA133">
        <v>245.32300000000001</v>
      </c>
      <c r="AB133">
        <f t="shared" si="32"/>
        <v>237.999</v>
      </c>
      <c r="AC133">
        <f t="shared" si="33"/>
        <v>0.88125354770841646</v>
      </c>
      <c r="AE133">
        <v>12.6978610909091</v>
      </c>
      <c r="AF133">
        <v>128</v>
      </c>
      <c r="AG133">
        <v>142.59</v>
      </c>
      <c r="AH133">
        <f t="shared" si="34"/>
        <v>132.636</v>
      </c>
      <c r="AI133">
        <f t="shared" si="35"/>
        <v>0.88828465613426466</v>
      </c>
      <c r="AK133">
        <v>12.6988616969692</v>
      </c>
      <c r="AL133">
        <v>128</v>
      </c>
      <c r="AM133">
        <v>151.506</v>
      </c>
      <c r="AN133">
        <f t="shared" si="36"/>
        <v>144.464</v>
      </c>
      <c r="AO133">
        <f t="shared" si="37"/>
        <v>0.83726035781080388</v>
      </c>
      <c r="AQ133">
        <v>12.6978610909091</v>
      </c>
      <c r="AR133">
        <v>128</v>
      </c>
      <c r="AS133">
        <v>145.49700000000001</v>
      </c>
      <c r="AT133">
        <f t="shared" si="38"/>
        <v>134.95800000000003</v>
      </c>
      <c r="AU133">
        <f t="shared" si="39"/>
        <v>0.97932189516398216</v>
      </c>
      <c r="AW133">
        <v>12.6959701818186</v>
      </c>
      <c r="AX133">
        <v>128</v>
      </c>
      <c r="AY133">
        <v>185.16499999999999</v>
      </c>
      <c r="AZ133">
        <f t="shared" si="40"/>
        <v>178.51900000000001</v>
      </c>
      <c r="BA133">
        <f t="shared" si="41"/>
        <v>0.89807053605834786</v>
      </c>
      <c r="BC133">
        <v>12.694969575757501</v>
      </c>
      <c r="BD133">
        <v>128</v>
      </c>
      <c r="BE133">
        <v>209.93600000000001</v>
      </c>
      <c r="BF133">
        <f t="shared" si="42"/>
        <v>201.136</v>
      </c>
      <c r="BG133">
        <f t="shared" si="43"/>
        <v>0.91782949132324942</v>
      </c>
      <c r="BJ133" s="4">
        <f t="shared" si="44"/>
        <v>0.8990257346455246</v>
      </c>
      <c r="BK133" s="4">
        <f t="shared" si="45"/>
        <v>1.4124118499767159E-3</v>
      </c>
      <c r="BL133" s="4">
        <f t="shared" si="46"/>
        <v>3.7582068197169721E-2</v>
      </c>
      <c r="BM133" s="4">
        <f t="shared" si="47"/>
        <v>1.1884493468283432E-2</v>
      </c>
    </row>
    <row r="134" spans="1:65" x14ac:dyDescent="0.25">
      <c r="A134">
        <v>12.795926787878599</v>
      </c>
      <c r="B134">
        <v>129</v>
      </c>
      <c r="C134">
        <v>367.5</v>
      </c>
      <c r="D134">
        <f t="shared" si="24"/>
        <v>360.09800000000001</v>
      </c>
      <c r="E134">
        <f t="shared" si="25"/>
        <v>0.92835393245536657</v>
      </c>
      <c r="G134">
        <v>12.795926787878599</v>
      </c>
      <c r="H134">
        <v>129</v>
      </c>
      <c r="I134">
        <v>366.43599999999998</v>
      </c>
      <c r="J134">
        <f t="shared" si="26"/>
        <v>353.19899999999996</v>
      </c>
      <c r="K134">
        <f t="shared" si="27"/>
        <v>0.92760144750357099</v>
      </c>
      <c r="M134">
        <v>12.802489818182</v>
      </c>
      <c r="N134">
        <v>129</v>
      </c>
      <c r="O134">
        <v>275.81599999999997</v>
      </c>
      <c r="P134">
        <f t="shared" si="28"/>
        <v>267.20899999999995</v>
      </c>
      <c r="Q134">
        <f t="shared" si="29"/>
        <v>0.90828098656659573</v>
      </c>
      <c r="S134">
        <v>12.8027104242428</v>
      </c>
      <c r="T134">
        <v>129</v>
      </c>
      <c r="U134">
        <v>251.41900000000001</v>
      </c>
      <c r="V134">
        <f t="shared" si="30"/>
        <v>244.03700000000001</v>
      </c>
      <c r="W134">
        <f t="shared" si="31"/>
        <v>0.88745664758802956</v>
      </c>
      <c r="Y134">
        <v>12.7987079999993</v>
      </c>
      <c r="Z134">
        <v>129</v>
      </c>
      <c r="AA134">
        <v>252.77</v>
      </c>
      <c r="AB134">
        <f t="shared" si="32"/>
        <v>245.446</v>
      </c>
      <c r="AC134">
        <f t="shared" si="33"/>
        <v>0.90882801302039085</v>
      </c>
      <c r="AE134">
        <v>12.797707393939101</v>
      </c>
      <c r="AF134">
        <v>129</v>
      </c>
      <c r="AG134">
        <v>146.91200000000001</v>
      </c>
      <c r="AH134">
        <f t="shared" si="34"/>
        <v>136.958</v>
      </c>
      <c r="AI134">
        <f t="shared" si="35"/>
        <v>0.91722978629359009</v>
      </c>
      <c r="AK134">
        <v>12.7987079999993</v>
      </c>
      <c r="AL134">
        <v>129</v>
      </c>
      <c r="AM134">
        <v>164.34899999999999</v>
      </c>
      <c r="AN134">
        <f t="shared" si="36"/>
        <v>157.30699999999999</v>
      </c>
      <c r="AO134">
        <f t="shared" si="37"/>
        <v>0.91169367528342082</v>
      </c>
      <c r="AQ134">
        <v>12.7987079999993</v>
      </c>
      <c r="AR134">
        <v>129</v>
      </c>
      <c r="AS134">
        <v>142.185</v>
      </c>
      <c r="AT134">
        <f t="shared" si="38"/>
        <v>131.64600000000002</v>
      </c>
      <c r="AU134">
        <f t="shared" si="39"/>
        <v>0.95528838757804346</v>
      </c>
      <c r="AW134">
        <v>12.7959267878795</v>
      </c>
      <c r="AX134">
        <v>129</v>
      </c>
      <c r="AY134">
        <v>176.08099999999999</v>
      </c>
      <c r="AZ134">
        <f t="shared" si="40"/>
        <v>169.435</v>
      </c>
      <c r="BA134">
        <f t="shared" si="41"/>
        <v>0.85237191154468805</v>
      </c>
      <c r="BC134">
        <v>12.794926181818401</v>
      </c>
      <c r="BD134">
        <v>129</v>
      </c>
      <c r="BE134">
        <v>207.03399999999999</v>
      </c>
      <c r="BF134">
        <f t="shared" si="42"/>
        <v>198.23399999999998</v>
      </c>
      <c r="BG134">
        <f t="shared" si="43"/>
        <v>0.90458700273930581</v>
      </c>
      <c r="BJ134" s="4">
        <f t="shared" si="44"/>
        <v>0.9101691790573001</v>
      </c>
      <c r="BK134" s="4">
        <f t="shared" si="45"/>
        <v>7.3504404305455571E-4</v>
      </c>
      <c r="BL134" s="4">
        <f t="shared" si="46"/>
        <v>2.7111695687554397E-2</v>
      </c>
      <c r="BM134" s="4">
        <f t="shared" si="47"/>
        <v>8.5734709602036645E-3</v>
      </c>
    </row>
    <row r="135" spans="1:65" x14ac:dyDescent="0.25">
      <c r="A135">
        <v>12.895883393939499</v>
      </c>
      <c r="B135">
        <v>130</v>
      </c>
      <c r="C135">
        <v>369.42700000000002</v>
      </c>
      <c r="D135">
        <f t="shared" ref="D135:D198" si="48">C135-C$3</f>
        <v>362.02500000000003</v>
      </c>
      <c r="E135">
        <f t="shared" ref="E135:E198" si="49">D135/D$3</f>
        <v>0.93332185237672549</v>
      </c>
      <c r="G135">
        <v>12.8958833939386</v>
      </c>
      <c r="H135">
        <v>130</v>
      </c>
      <c r="I135">
        <v>358.86</v>
      </c>
      <c r="J135">
        <f t="shared" ref="J135:J198" si="50">I135-I$3</f>
        <v>345.62299999999999</v>
      </c>
      <c r="K135">
        <f t="shared" ref="K135:K198" si="51">J135/J$3</f>
        <v>0.90770470780077728</v>
      </c>
      <c r="M135">
        <v>12.902225818182099</v>
      </c>
      <c r="N135">
        <v>130</v>
      </c>
      <c r="O135">
        <v>286.36200000000002</v>
      </c>
      <c r="P135">
        <f t="shared" ref="P135:P198" si="52">O135-O$3</f>
        <v>277.755</v>
      </c>
      <c r="Q135">
        <f t="shared" ref="Q135:Q198" si="53">P135/P$3</f>
        <v>0.94412832435960181</v>
      </c>
      <c r="S135">
        <v>12.9015561212127</v>
      </c>
      <c r="T135">
        <v>130</v>
      </c>
      <c r="U135">
        <v>246.761</v>
      </c>
      <c r="V135">
        <f t="shared" ref="V135:V198" si="54">U135-U$3</f>
        <v>239.37899999999999</v>
      </c>
      <c r="W135">
        <f t="shared" ref="W135:W198" si="55">V135/V$3</f>
        <v>0.87051752333857124</v>
      </c>
      <c r="Y135">
        <v>12.9005555151516</v>
      </c>
      <c r="Z135">
        <v>130</v>
      </c>
      <c r="AA135">
        <v>251.90899999999999</v>
      </c>
      <c r="AB135">
        <f t="shared" ref="AB135:AB198" si="56">AA135-AA$3</f>
        <v>244.58499999999998</v>
      </c>
      <c r="AC135">
        <f t="shared" ref="AC135:AC198" si="57">AB135/AB$3</f>
        <v>0.90563993532016107</v>
      </c>
      <c r="AE135">
        <v>12.897553696969201</v>
      </c>
      <c r="AF135">
        <v>130</v>
      </c>
      <c r="AG135">
        <v>138.64400000000001</v>
      </c>
      <c r="AH135">
        <f t="shared" ref="AH135:AH198" si="58">AG135-AG$3</f>
        <v>128.69</v>
      </c>
      <c r="AI135">
        <f t="shared" ref="AI135:AI198" si="59">AH135/AH$3</f>
        <v>0.86185765853854546</v>
      </c>
      <c r="AK135">
        <v>12.8985543030294</v>
      </c>
      <c r="AL135">
        <v>130</v>
      </c>
      <c r="AM135">
        <v>157.26599999999999</v>
      </c>
      <c r="AN135">
        <f t="shared" ref="AN135:AN198" si="60">AM135-AM$3</f>
        <v>150.22399999999999</v>
      </c>
      <c r="AO135">
        <f t="shared" ref="AO135:AO198" si="61">AN135/AN$3</f>
        <v>0.8706432051706321</v>
      </c>
      <c r="AQ135">
        <v>12.8985543030303</v>
      </c>
      <c r="AR135">
        <v>130</v>
      </c>
      <c r="AS135">
        <v>139.321</v>
      </c>
      <c r="AT135">
        <f t="shared" ref="AT135:AT198" si="62">AS135-AS$3</f>
        <v>128.78200000000001</v>
      </c>
      <c r="AU135">
        <f t="shared" ref="AU135:AU198" si="63">AT135/AT$3</f>
        <v>0.93450578923078242</v>
      </c>
      <c r="AW135">
        <v>12.895883393939499</v>
      </c>
      <c r="AX135">
        <v>130</v>
      </c>
      <c r="AY135">
        <v>179.10900000000001</v>
      </c>
      <c r="AZ135">
        <f t="shared" ref="AZ135:AZ198" si="64">AY135-AY$3</f>
        <v>172.46300000000002</v>
      </c>
      <c r="BA135">
        <f t="shared" ref="BA135:BA198" si="65">AZ135/AZ$3</f>
        <v>0.86760478638257466</v>
      </c>
      <c r="BC135">
        <v>12.8948827878784</v>
      </c>
      <c r="BD135">
        <v>130</v>
      </c>
      <c r="BE135">
        <v>210.50299999999999</v>
      </c>
      <c r="BF135">
        <f t="shared" ref="BF135:BF198" si="66">BE135-BE$3</f>
        <v>201.70299999999997</v>
      </c>
      <c r="BG135">
        <f t="shared" ref="BG135:BG198" si="67">BF135/BF$3</f>
        <v>0.92041684178055327</v>
      </c>
      <c r="BJ135" s="4">
        <f t="shared" ref="BJ135:BJ198" si="68">AVERAGE($E135,$K135,$Q135,$W135,$AC135,$AI135,$AO135,$AU135,$BA135,$BG135)</f>
        <v>0.90163406242989252</v>
      </c>
      <c r="BK135" s="4">
        <f t="shared" ref="BK135:BK198" si="69">VAR($E135,$K135,$Q135,$W135,$AC135,$AI135,$AO135,$AU135,$BA135,$BG135)</f>
        <v>9.9610527533589401E-4</v>
      </c>
      <c r="BL135" s="4">
        <f t="shared" ref="BL135:BL198" si="70">_xlfn.STDEV.S($E135,$K135,$Q135,$W135,$AC135,$AI135,$AO135,$AU135,$BA135,$BG135)</f>
        <v>3.1561135520381617E-2</v>
      </c>
      <c r="BM135" s="4">
        <f t="shared" ref="BM135:BM198" si="71">BL135/SQRT(COUNT(E135,K135,Q135,W135,AC135,AI135,AO135,AU135,BA135,BG135))</f>
        <v>9.9805073785649498E-3</v>
      </c>
    </row>
    <row r="136" spans="1:65" x14ac:dyDescent="0.25">
      <c r="A136">
        <v>12.9958399999995</v>
      </c>
      <c r="B136">
        <v>131</v>
      </c>
      <c r="C136">
        <v>353.27600000000001</v>
      </c>
      <c r="D136">
        <f t="shared" si="48"/>
        <v>345.87400000000002</v>
      </c>
      <c r="E136">
        <f t="shared" si="49"/>
        <v>0.8916836195537533</v>
      </c>
      <c r="G136">
        <v>12.9958399999995</v>
      </c>
      <c r="H136">
        <v>131</v>
      </c>
      <c r="I136">
        <v>357.69</v>
      </c>
      <c r="J136">
        <f t="shared" si="50"/>
        <v>344.45299999999997</v>
      </c>
      <c r="K136">
        <f t="shared" si="51"/>
        <v>0.90463195364921067</v>
      </c>
      <c r="M136">
        <v>13.0029624242424</v>
      </c>
      <c r="N136">
        <v>131</v>
      </c>
      <c r="O136">
        <v>279.63200000000001</v>
      </c>
      <c r="P136">
        <f t="shared" si="52"/>
        <v>271.02499999999998</v>
      </c>
      <c r="Q136">
        <f t="shared" si="53"/>
        <v>0.92125210746723218</v>
      </c>
      <c r="S136">
        <v>13.0014024242427</v>
      </c>
      <c r="T136">
        <v>131</v>
      </c>
      <c r="U136">
        <v>255.05500000000001</v>
      </c>
      <c r="V136">
        <f t="shared" si="54"/>
        <v>247.673</v>
      </c>
      <c r="W136">
        <f t="shared" si="55"/>
        <v>0.90067920142466118</v>
      </c>
      <c r="Y136">
        <v>12.998400606060301</v>
      </c>
      <c r="Z136">
        <v>131</v>
      </c>
      <c r="AA136">
        <v>255.09299999999999</v>
      </c>
      <c r="AB136">
        <f t="shared" si="56"/>
        <v>247.76899999999998</v>
      </c>
      <c r="AC136">
        <f t="shared" si="57"/>
        <v>0.91742952811636447</v>
      </c>
      <c r="AE136">
        <v>12.9973999999992</v>
      </c>
      <c r="AF136">
        <v>131</v>
      </c>
      <c r="AG136">
        <v>141.339</v>
      </c>
      <c r="AH136">
        <f t="shared" si="58"/>
        <v>131.38499999999999</v>
      </c>
      <c r="AI136">
        <f t="shared" si="59"/>
        <v>0.87990650763141498</v>
      </c>
      <c r="AK136">
        <v>12.998400606060301</v>
      </c>
      <c r="AL136">
        <v>131</v>
      </c>
      <c r="AM136">
        <v>158.547</v>
      </c>
      <c r="AN136">
        <f t="shared" si="60"/>
        <v>151.505</v>
      </c>
      <c r="AO136">
        <f t="shared" si="61"/>
        <v>0.87806741132826061</v>
      </c>
      <c r="AQ136">
        <v>12.998400606060301</v>
      </c>
      <c r="AR136">
        <v>131</v>
      </c>
      <c r="AS136">
        <v>132.446</v>
      </c>
      <c r="AT136">
        <f t="shared" si="62"/>
        <v>121.907</v>
      </c>
      <c r="AU136">
        <f t="shared" si="63"/>
        <v>0.88461739410598517</v>
      </c>
      <c r="AW136">
        <v>12.995840000000401</v>
      </c>
      <c r="AX136">
        <v>131</v>
      </c>
      <c r="AY136">
        <v>178.02099999999999</v>
      </c>
      <c r="AZ136">
        <f t="shared" si="64"/>
        <v>171.375</v>
      </c>
      <c r="BA136">
        <f t="shared" si="65"/>
        <v>0.8621314152387104</v>
      </c>
      <c r="BC136">
        <v>12.9958399999995</v>
      </c>
      <c r="BD136">
        <v>131</v>
      </c>
      <c r="BE136">
        <v>199.88300000000001</v>
      </c>
      <c r="BF136">
        <f t="shared" si="66"/>
        <v>191.083</v>
      </c>
      <c r="BG136">
        <f t="shared" si="67"/>
        <v>0.87195535702470206</v>
      </c>
      <c r="BJ136" s="4">
        <f t="shared" si="68"/>
        <v>0.89123544955402956</v>
      </c>
      <c r="BK136" s="4">
        <f t="shared" si="69"/>
        <v>3.800320807560333E-4</v>
      </c>
      <c r="BL136" s="4">
        <f t="shared" si="70"/>
        <v>1.9494411526281917E-2</v>
      </c>
      <c r="BM136" s="4">
        <f t="shared" si="71"/>
        <v>6.1646742067690257E-3</v>
      </c>
    </row>
    <row r="137" spans="1:65" x14ac:dyDescent="0.25">
      <c r="A137">
        <v>13.096797212120601</v>
      </c>
      <c r="B137">
        <v>132</v>
      </c>
      <c r="C137">
        <v>366.08199999999999</v>
      </c>
      <c r="D137">
        <f t="shared" si="48"/>
        <v>358.68</v>
      </c>
      <c r="E137">
        <f t="shared" si="49"/>
        <v>0.92469824462532657</v>
      </c>
      <c r="G137">
        <v>13.0957966060605</v>
      </c>
      <c r="H137">
        <v>132</v>
      </c>
      <c r="I137">
        <v>351.447</v>
      </c>
      <c r="J137">
        <f t="shared" si="50"/>
        <v>338.21</v>
      </c>
      <c r="K137">
        <f t="shared" si="51"/>
        <v>0.88823605265072314</v>
      </c>
      <c r="M137">
        <v>13.102698424242501</v>
      </c>
      <c r="N137">
        <v>132</v>
      </c>
      <c r="O137">
        <v>282.89299999999997</v>
      </c>
      <c r="P137">
        <f t="shared" si="52"/>
        <v>274.28599999999994</v>
      </c>
      <c r="Q137">
        <f t="shared" si="53"/>
        <v>0.93233670528090473</v>
      </c>
      <c r="S137">
        <v>13.1012487272728</v>
      </c>
      <c r="T137">
        <v>132</v>
      </c>
      <c r="U137">
        <v>247.31899999999999</v>
      </c>
      <c r="V137">
        <f t="shared" si="54"/>
        <v>239.93699999999998</v>
      </c>
      <c r="W137">
        <f t="shared" si="55"/>
        <v>0.872546727145183</v>
      </c>
      <c r="Y137">
        <v>13.100248121211701</v>
      </c>
      <c r="Z137">
        <v>132</v>
      </c>
      <c r="AA137">
        <v>252.13200000000001</v>
      </c>
      <c r="AB137">
        <f t="shared" si="56"/>
        <v>244.80799999999999</v>
      </c>
      <c r="AC137">
        <f t="shared" si="57"/>
        <v>0.90646565114728217</v>
      </c>
      <c r="AE137">
        <v>13.0972463030302</v>
      </c>
      <c r="AF137">
        <v>132</v>
      </c>
      <c r="AG137">
        <v>137.9</v>
      </c>
      <c r="AH137">
        <f t="shared" si="58"/>
        <v>127.946</v>
      </c>
      <c r="AI137">
        <f t="shared" si="59"/>
        <v>0.85687497069992025</v>
      </c>
      <c r="AK137">
        <v>13.098246909090401</v>
      </c>
      <c r="AL137">
        <v>132</v>
      </c>
      <c r="AM137">
        <v>162.09800000000001</v>
      </c>
      <c r="AN137">
        <f t="shared" si="60"/>
        <v>155.05600000000001</v>
      </c>
      <c r="AO137">
        <f t="shared" si="61"/>
        <v>0.89864770490026591</v>
      </c>
      <c r="AQ137">
        <v>13.098246909090401</v>
      </c>
      <c r="AR137">
        <v>132</v>
      </c>
      <c r="AS137">
        <v>141.96</v>
      </c>
      <c r="AT137">
        <f t="shared" si="62"/>
        <v>131.42100000000002</v>
      </c>
      <c r="AU137">
        <f t="shared" si="63"/>
        <v>0.95365567646486826</v>
      </c>
      <c r="AW137">
        <v>13.097797818182601</v>
      </c>
      <c r="AX137">
        <v>132</v>
      </c>
      <c r="AY137">
        <v>180.76599999999999</v>
      </c>
      <c r="AZ137">
        <f t="shared" si="64"/>
        <v>174.12</v>
      </c>
      <c r="BA137">
        <f t="shared" si="65"/>
        <v>0.87594060989855149</v>
      </c>
      <c r="BC137">
        <v>13.0957966060605</v>
      </c>
      <c r="BD137">
        <v>132</v>
      </c>
      <c r="BE137">
        <v>211.85499999999999</v>
      </c>
      <c r="BF137">
        <f t="shared" si="66"/>
        <v>203.05499999999998</v>
      </c>
      <c r="BG137">
        <f t="shared" si="67"/>
        <v>0.92658632646886885</v>
      </c>
      <c r="BJ137" s="4">
        <f t="shared" si="68"/>
        <v>0.90359886692818936</v>
      </c>
      <c r="BK137" s="4">
        <f t="shared" si="69"/>
        <v>9.4291557055549153E-4</v>
      </c>
      <c r="BL137" s="4">
        <f t="shared" si="70"/>
        <v>3.0706930334298992E-2</v>
      </c>
      <c r="BM137" s="4">
        <f t="shared" si="71"/>
        <v>9.7103839808500448E-3</v>
      </c>
    </row>
    <row r="138" spans="1:65" x14ac:dyDescent="0.25">
      <c r="A138">
        <v>13.1967538181816</v>
      </c>
      <c r="B138">
        <v>133</v>
      </c>
      <c r="C138">
        <v>359.69</v>
      </c>
      <c r="D138">
        <f t="shared" si="48"/>
        <v>352.28800000000001</v>
      </c>
      <c r="E138">
        <f t="shared" si="49"/>
        <v>0.90821929073984353</v>
      </c>
      <c r="G138">
        <v>13.1967538181816</v>
      </c>
      <c r="H138">
        <v>133</v>
      </c>
      <c r="I138">
        <v>337.755</v>
      </c>
      <c r="J138">
        <f t="shared" si="50"/>
        <v>324.51799999999997</v>
      </c>
      <c r="K138">
        <f t="shared" si="51"/>
        <v>0.8522769502205948</v>
      </c>
      <c r="M138">
        <v>13.2024344242427</v>
      </c>
      <c r="N138">
        <v>133</v>
      </c>
      <c r="O138">
        <v>279.483</v>
      </c>
      <c r="P138">
        <f t="shared" si="52"/>
        <v>270.87599999999998</v>
      </c>
      <c r="Q138">
        <f t="shared" si="53"/>
        <v>0.92074563550334465</v>
      </c>
      <c r="S138">
        <v>13.2020956363639</v>
      </c>
      <c r="T138">
        <v>133</v>
      </c>
      <c r="U138">
        <v>260.54300000000001</v>
      </c>
      <c r="V138">
        <f t="shared" si="54"/>
        <v>253.161</v>
      </c>
      <c r="W138">
        <f t="shared" si="55"/>
        <v>0.92063667542230543</v>
      </c>
      <c r="Y138">
        <v>13.1990938181816</v>
      </c>
      <c r="Z138">
        <v>133</v>
      </c>
      <c r="AA138">
        <v>254.029</v>
      </c>
      <c r="AB138">
        <f t="shared" si="56"/>
        <v>246.70499999999998</v>
      </c>
      <c r="AC138">
        <f t="shared" si="57"/>
        <v>0.91348978982014573</v>
      </c>
      <c r="AE138">
        <v>13.198093212120501</v>
      </c>
      <c r="AF138">
        <v>133</v>
      </c>
      <c r="AG138">
        <v>141.40199999999999</v>
      </c>
      <c r="AH138">
        <f t="shared" si="58"/>
        <v>131.44799999999998</v>
      </c>
      <c r="AI138">
        <f t="shared" si="59"/>
        <v>0.88032842877904038</v>
      </c>
      <c r="AK138">
        <v>13.1990938181816</v>
      </c>
      <c r="AL138">
        <v>133</v>
      </c>
      <c r="AM138">
        <v>164.85599999999999</v>
      </c>
      <c r="AN138">
        <f t="shared" si="60"/>
        <v>157.81399999999999</v>
      </c>
      <c r="AO138">
        <f t="shared" si="61"/>
        <v>0.91463206132707242</v>
      </c>
      <c r="AQ138">
        <v>13.198093212120501</v>
      </c>
      <c r="AR138">
        <v>133</v>
      </c>
      <c r="AS138">
        <v>140.91</v>
      </c>
      <c r="AT138">
        <f t="shared" si="62"/>
        <v>130.37100000000001</v>
      </c>
      <c r="AU138">
        <f t="shared" si="63"/>
        <v>0.94603635793671736</v>
      </c>
      <c r="AW138">
        <v>13.196753818182501</v>
      </c>
      <c r="AX138">
        <v>133</v>
      </c>
      <c r="AY138">
        <v>173.191</v>
      </c>
      <c r="AZ138">
        <f t="shared" si="64"/>
        <v>166.54500000000002</v>
      </c>
      <c r="BA138">
        <f t="shared" si="65"/>
        <v>0.83783326944379899</v>
      </c>
      <c r="BC138">
        <v>13.195753212121399</v>
      </c>
      <c r="BD138">
        <v>133</v>
      </c>
      <c r="BE138">
        <v>214.71899999999999</v>
      </c>
      <c r="BF138">
        <f t="shared" si="66"/>
        <v>205.91899999999998</v>
      </c>
      <c r="BG138">
        <f t="shared" si="67"/>
        <v>0.9396554123766615</v>
      </c>
      <c r="BJ138" s="4">
        <f t="shared" si="68"/>
        <v>0.90338538715695227</v>
      </c>
      <c r="BK138" s="4">
        <f t="shared" si="69"/>
        <v>1.2695926951858257E-3</v>
      </c>
      <c r="BL138" s="4">
        <f t="shared" si="70"/>
        <v>3.5631344279802663E-2</v>
      </c>
      <c r="BM138" s="4">
        <f t="shared" si="71"/>
        <v>1.1267620401778833E-2</v>
      </c>
    </row>
    <row r="139" spans="1:65" x14ac:dyDescent="0.25">
      <c r="A139">
        <v>13.2967104242425</v>
      </c>
      <c r="B139">
        <v>134</v>
      </c>
      <c r="C139">
        <v>353.36900000000003</v>
      </c>
      <c r="D139">
        <f t="shared" si="48"/>
        <v>345.96700000000004</v>
      </c>
      <c r="E139">
        <f t="shared" si="49"/>
        <v>0.89192337905177432</v>
      </c>
      <c r="G139">
        <v>13.2967104242425</v>
      </c>
      <c r="H139">
        <v>134</v>
      </c>
      <c r="I139">
        <v>360.27499999999998</v>
      </c>
      <c r="J139">
        <f t="shared" si="50"/>
        <v>347.03799999999995</v>
      </c>
      <c r="K139">
        <f t="shared" si="51"/>
        <v>0.91142090192425307</v>
      </c>
      <c r="M139">
        <v>13.303171030303</v>
      </c>
      <c r="N139">
        <v>134</v>
      </c>
      <c r="O139">
        <v>268.08</v>
      </c>
      <c r="P139">
        <f t="shared" si="52"/>
        <v>259.47299999999996</v>
      </c>
      <c r="Q139">
        <f t="shared" si="53"/>
        <v>0.88198523413281105</v>
      </c>
      <c r="S139">
        <v>13.301941939394</v>
      </c>
      <c r="T139">
        <v>134</v>
      </c>
      <c r="U139">
        <v>250.75200000000001</v>
      </c>
      <c r="V139">
        <f t="shared" si="54"/>
        <v>243.37</v>
      </c>
      <c r="W139">
        <f t="shared" si="55"/>
        <v>0.88503105809159577</v>
      </c>
      <c r="Y139">
        <v>13.298940121211601</v>
      </c>
      <c r="Z139">
        <v>134</v>
      </c>
      <c r="AA139">
        <v>255.62799999999999</v>
      </c>
      <c r="AB139">
        <f t="shared" si="56"/>
        <v>248.30399999999997</v>
      </c>
      <c r="AC139">
        <f t="shared" si="57"/>
        <v>0.91941050554914361</v>
      </c>
      <c r="AE139">
        <v>13.2979395151514</v>
      </c>
      <c r="AF139">
        <v>134</v>
      </c>
      <c r="AG139">
        <v>140.80699999999999</v>
      </c>
      <c r="AH139">
        <f t="shared" si="58"/>
        <v>130.85299999999998</v>
      </c>
      <c r="AI139">
        <f t="shared" si="59"/>
        <v>0.87634361794035487</v>
      </c>
      <c r="AK139">
        <v>13.298940121211601</v>
      </c>
      <c r="AL139">
        <v>134</v>
      </c>
      <c r="AM139">
        <v>156.47300000000001</v>
      </c>
      <c r="AN139">
        <f t="shared" si="60"/>
        <v>149.43100000000001</v>
      </c>
      <c r="AO139">
        <f t="shared" si="61"/>
        <v>0.86604726802543364</v>
      </c>
      <c r="AQ139">
        <v>13.298940121211601</v>
      </c>
      <c r="AR139">
        <v>134</v>
      </c>
      <c r="AS139">
        <v>136.428</v>
      </c>
      <c r="AT139">
        <f t="shared" si="62"/>
        <v>125.889</v>
      </c>
      <c r="AU139">
        <f t="shared" si="63"/>
        <v>0.91351275256226772</v>
      </c>
      <c r="AW139">
        <v>13.2967104242425</v>
      </c>
      <c r="AX139">
        <v>134</v>
      </c>
      <c r="AY139">
        <v>179.75899999999999</v>
      </c>
      <c r="AZ139">
        <f t="shared" si="64"/>
        <v>173.113</v>
      </c>
      <c r="BA139">
        <f t="shared" si="65"/>
        <v>0.87087472318727288</v>
      </c>
      <c r="BC139">
        <v>13.2957098181814</v>
      </c>
      <c r="BD139">
        <v>134</v>
      </c>
      <c r="BE139">
        <v>207.559</v>
      </c>
      <c r="BF139">
        <f t="shared" si="66"/>
        <v>198.75899999999999</v>
      </c>
      <c r="BG139">
        <f t="shared" si="67"/>
        <v>0.90698269760717987</v>
      </c>
      <c r="BJ139" s="4">
        <f t="shared" si="68"/>
        <v>0.89235321380720867</v>
      </c>
      <c r="BK139" s="4">
        <f t="shared" si="69"/>
        <v>3.6981676338791627E-4</v>
      </c>
      <c r="BL139" s="4">
        <f t="shared" si="70"/>
        <v>1.9230620462895011E-2</v>
      </c>
      <c r="BM139" s="4">
        <f t="shared" si="71"/>
        <v>6.0812561480989786E-3</v>
      </c>
    </row>
    <row r="140" spans="1:65" x14ac:dyDescent="0.25">
      <c r="A140">
        <v>13.396667030302501</v>
      </c>
      <c r="B140">
        <v>135</v>
      </c>
      <c r="C140">
        <v>356.892</v>
      </c>
      <c r="D140">
        <f t="shared" si="48"/>
        <v>349.49</v>
      </c>
      <c r="E140">
        <f t="shared" si="49"/>
        <v>0.90100588132626691</v>
      </c>
      <c r="G140">
        <v>13.396667030302501</v>
      </c>
      <c r="H140">
        <v>135</v>
      </c>
      <c r="I140">
        <v>356.096</v>
      </c>
      <c r="J140">
        <f t="shared" si="50"/>
        <v>342.85899999999998</v>
      </c>
      <c r="K140">
        <f t="shared" si="51"/>
        <v>0.90044565440340107</v>
      </c>
      <c r="M140">
        <v>13.402907030303099</v>
      </c>
      <c r="N140">
        <v>135</v>
      </c>
      <c r="O140">
        <v>272.62299999999999</v>
      </c>
      <c r="P140">
        <f t="shared" si="52"/>
        <v>264.01599999999996</v>
      </c>
      <c r="Q140">
        <f t="shared" si="53"/>
        <v>0.89742753032033484</v>
      </c>
      <c r="S140">
        <v>13.401788242425001</v>
      </c>
      <c r="T140">
        <v>135</v>
      </c>
      <c r="U140">
        <v>252.10599999999999</v>
      </c>
      <c r="V140">
        <f t="shared" si="54"/>
        <v>244.72399999999999</v>
      </c>
      <c r="W140">
        <f t="shared" si="55"/>
        <v>0.8899549684036967</v>
      </c>
      <c r="Y140">
        <v>13.398786424241701</v>
      </c>
      <c r="Z140">
        <v>135</v>
      </c>
      <c r="AA140">
        <v>248.84899999999999</v>
      </c>
      <c r="AB140">
        <f t="shared" si="56"/>
        <v>241.52499999999998</v>
      </c>
      <c r="AC140">
        <f t="shared" si="57"/>
        <v>0.89430948495697571</v>
      </c>
      <c r="AE140">
        <v>13.3977858181815</v>
      </c>
      <c r="AF140">
        <v>135</v>
      </c>
      <c r="AG140">
        <v>141.58099999999999</v>
      </c>
      <c r="AH140">
        <f t="shared" si="58"/>
        <v>131.62699999999998</v>
      </c>
      <c r="AI140">
        <f t="shared" si="59"/>
        <v>0.88152722061118272</v>
      </c>
      <c r="AK140">
        <v>13.398786424241701</v>
      </c>
      <c r="AL140">
        <v>135</v>
      </c>
      <c r="AM140">
        <v>151.32499999999999</v>
      </c>
      <c r="AN140">
        <f t="shared" si="60"/>
        <v>144.28299999999999</v>
      </c>
      <c r="AO140">
        <f t="shared" si="61"/>
        <v>0.83621134819758691</v>
      </c>
      <c r="AQ140">
        <v>13.398786424241701</v>
      </c>
      <c r="AR140">
        <v>135</v>
      </c>
      <c r="AS140">
        <v>133.38900000000001</v>
      </c>
      <c r="AT140">
        <f t="shared" si="62"/>
        <v>122.85000000000001</v>
      </c>
      <c r="AU140">
        <f t="shared" si="63"/>
        <v>0.8914602677936484</v>
      </c>
      <c r="AW140">
        <v>13.3966670303034</v>
      </c>
      <c r="AX140">
        <v>135</v>
      </c>
      <c r="AY140">
        <v>179.78200000000001</v>
      </c>
      <c r="AZ140">
        <f t="shared" si="64"/>
        <v>173.13600000000002</v>
      </c>
      <c r="BA140">
        <f t="shared" si="65"/>
        <v>0.87099042864343923</v>
      </c>
      <c r="BC140">
        <v>13.3956664242423</v>
      </c>
      <c r="BD140">
        <v>135</v>
      </c>
      <c r="BE140">
        <v>207.37799999999999</v>
      </c>
      <c r="BF140">
        <f t="shared" si="66"/>
        <v>198.57799999999997</v>
      </c>
      <c r="BG140">
        <f t="shared" si="67"/>
        <v>0.9061567532813033</v>
      </c>
      <c r="BJ140" s="4">
        <f t="shared" si="68"/>
        <v>0.88694895379378347</v>
      </c>
      <c r="BK140" s="4">
        <f t="shared" si="69"/>
        <v>4.2227090003689964E-4</v>
      </c>
      <c r="BL140" s="4">
        <f t="shared" si="70"/>
        <v>2.0549231130066636E-2</v>
      </c>
      <c r="BM140" s="4">
        <f t="shared" si="71"/>
        <v>6.498237453624634E-3</v>
      </c>
    </row>
    <row r="141" spans="1:65" x14ac:dyDescent="0.25">
      <c r="A141">
        <v>13.496623636363401</v>
      </c>
      <c r="B141">
        <v>136</v>
      </c>
      <c r="C141">
        <v>336.81900000000002</v>
      </c>
      <c r="D141">
        <f t="shared" si="48"/>
        <v>329.41700000000003</v>
      </c>
      <c r="E141">
        <f t="shared" si="49"/>
        <v>0.84925650064051872</v>
      </c>
      <c r="G141">
        <v>13.496623636363401</v>
      </c>
      <c r="H141">
        <v>136</v>
      </c>
      <c r="I141">
        <v>350.81299999999999</v>
      </c>
      <c r="J141">
        <f t="shared" si="50"/>
        <v>337.57599999999996</v>
      </c>
      <c r="K141">
        <f t="shared" si="51"/>
        <v>0.88657098758055797</v>
      </c>
      <c r="M141">
        <v>13.502643030303201</v>
      </c>
      <c r="N141">
        <v>136</v>
      </c>
      <c r="O141">
        <v>272.2</v>
      </c>
      <c r="P141">
        <f t="shared" si="52"/>
        <v>263.59299999999996</v>
      </c>
      <c r="Q141">
        <f t="shared" si="53"/>
        <v>0.89598969380540583</v>
      </c>
      <c r="S141">
        <v>13.501634545455</v>
      </c>
      <c r="T141">
        <v>136</v>
      </c>
      <c r="U141">
        <v>258.80200000000002</v>
      </c>
      <c r="V141">
        <f t="shared" si="54"/>
        <v>251.42000000000002</v>
      </c>
      <c r="W141">
        <f t="shared" si="55"/>
        <v>0.91430541408303823</v>
      </c>
      <c r="Y141">
        <v>13.4986327272727</v>
      </c>
      <c r="Z141">
        <v>136</v>
      </c>
      <c r="AA141">
        <v>256.03699999999998</v>
      </c>
      <c r="AB141">
        <f t="shared" si="56"/>
        <v>248.71299999999997</v>
      </c>
      <c r="AC141">
        <f t="shared" si="57"/>
        <v>0.92092493502579154</v>
      </c>
      <c r="AE141">
        <v>13.499633333332801</v>
      </c>
      <c r="AF141">
        <v>136</v>
      </c>
      <c r="AG141">
        <v>129.60900000000001</v>
      </c>
      <c r="AH141">
        <f t="shared" si="58"/>
        <v>119.655</v>
      </c>
      <c r="AI141">
        <f t="shared" si="59"/>
        <v>0.80134880824018695</v>
      </c>
      <c r="AK141">
        <v>13.4986327272727</v>
      </c>
      <c r="AL141">
        <v>136</v>
      </c>
      <c r="AM141">
        <v>154.804</v>
      </c>
      <c r="AN141">
        <f t="shared" si="60"/>
        <v>147.762</v>
      </c>
      <c r="AO141">
        <f t="shared" si="61"/>
        <v>0.85637435617759439</v>
      </c>
      <c r="AQ141">
        <v>13.4986327272727</v>
      </c>
      <c r="AR141">
        <v>136</v>
      </c>
      <c r="AS141">
        <v>132.58799999999999</v>
      </c>
      <c r="AT141">
        <f t="shared" si="62"/>
        <v>122.04899999999999</v>
      </c>
      <c r="AU141">
        <f t="shared" si="63"/>
        <v>0.88564781623074462</v>
      </c>
      <c r="AW141">
        <v>13.4966236363643</v>
      </c>
      <c r="AX141">
        <v>136</v>
      </c>
      <c r="AY141">
        <v>172.42699999999999</v>
      </c>
      <c r="AZ141">
        <f t="shared" si="64"/>
        <v>165.78100000000001</v>
      </c>
      <c r="BA141">
        <f t="shared" si="65"/>
        <v>0.83398983603027665</v>
      </c>
      <c r="BC141">
        <v>13.4956230303032</v>
      </c>
      <c r="BD141">
        <v>136</v>
      </c>
      <c r="BE141">
        <v>203.70400000000001</v>
      </c>
      <c r="BF141">
        <f t="shared" si="66"/>
        <v>194.904</v>
      </c>
      <c r="BG141">
        <f t="shared" si="67"/>
        <v>0.88939145243450513</v>
      </c>
      <c r="BJ141" s="4">
        <f t="shared" si="68"/>
        <v>0.87337998002486206</v>
      </c>
      <c r="BK141" s="4">
        <f t="shared" si="69"/>
        <v>1.4042988269990378E-3</v>
      </c>
      <c r="BL141" s="4">
        <f t="shared" si="70"/>
        <v>3.7473975329540873E-2</v>
      </c>
      <c r="BM141" s="4">
        <f t="shared" si="71"/>
        <v>1.1850311502230808E-2</v>
      </c>
    </row>
    <row r="142" spans="1:65" x14ac:dyDescent="0.25">
      <c r="A142">
        <v>13.596580242424301</v>
      </c>
      <c r="B142">
        <v>137</v>
      </c>
      <c r="C142">
        <v>351.81799999999998</v>
      </c>
      <c r="D142">
        <f t="shared" si="48"/>
        <v>344.416</v>
      </c>
      <c r="E142">
        <f t="shared" si="49"/>
        <v>0.88792480935897311</v>
      </c>
      <c r="G142">
        <v>13.596580242424301</v>
      </c>
      <c r="H142">
        <v>137</v>
      </c>
      <c r="I142">
        <v>365.56200000000001</v>
      </c>
      <c r="J142">
        <f t="shared" si="50"/>
        <v>352.32499999999999</v>
      </c>
      <c r="K142">
        <f t="shared" si="51"/>
        <v>0.92530607388949482</v>
      </c>
      <c r="M142">
        <v>13.603379636363499</v>
      </c>
      <c r="N142">
        <v>137</v>
      </c>
      <c r="O142">
        <v>270.58600000000001</v>
      </c>
      <c r="P142">
        <f t="shared" si="52"/>
        <v>261.97900000000004</v>
      </c>
      <c r="Q142">
        <f t="shared" si="53"/>
        <v>0.89050348072007413</v>
      </c>
      <c r="S142">
        <v>13.6014808484851</v>
      </c>
      <c r="T142">
        <v>137</v>
      </c>
      <c r="U142">
        <v>247.85</v>
      </c>
      <c r="V142">
        <f t="shared" si="54"/>
        <v>240.46799999999999</v>
      </c>
      <c r="W142">
        <f t="shared" si="55"/>
        <v>0.87447774367082975</v>
      </c>
      <c r="Y142">
        <v>13.5984790303027</v>
      </c>
      <c r="Z142">
        <v>137</v>
      </c>
      <c r="AA142">
        <v>257.63099999999997</v>
      </c>
      <c r="AB142">
        <f t="shared" si="56"/>
        <v>250.30699999999996</v>
      </c>
      <c r="AC142">
        <f t="shared" si="57"/>
        <v>0.92682713694700636</v>
      </c>
      <c r="AE142">
        <v>13.597478424241601</v>
      </c>
      <c r="AF142">
        <v>137</v>
      </c>
      <c r="AG142">
        <v>132.90299999999999</v>
      </c>
      <c r="AH142">
        <f t="shared" si="58"/>
        <v>122.94899999999998</v>
      </c>
      <c r="AI142">
        <f t="shared" si="59"/>
        <v>0.8234092568160355</v>
      </c>
      <c r="AK142">
        <v>13.5984790303027</v>
      </c>
      <c r="AL142">
        <v>137</v>
      </c>
      <c r="AM142">
        <v>163.93799999999999</v>
      </c>
      <c r="AN142">
        <f t="shared" si="60"/>
        <v>156.89599999999999</v>
      </c>
      <c r="AO142">
        <f t="shared" si="61"/>
        <v>0.90931167002909974</v>
      </c>
      <c r="AQ142">
        <v>13.5984790303027</v>
      </c>
      <c r="AR142">
        <v>137</v>
      </c>
      <c r="AS142">
        <v>142.90899999999999</v>
      </c>
      <c r="AT142">
        <f t="shared" si="62"/>
        <v>132.37</v>
      </c>
      <c r="AU142">
        <f t="shared" si="63"/>
        <v>0.96054208911554928</v>
      </c>
      <c r="AW142">
        <v>13.596580242424301</v>
      </c>
      <c r="AX142">
        <v>137</v>
      </c>
      <c r="AY142">
        <v>188.155</v>
      </c>
      <c r="AZ142">
        <f t="shared" si="64"/>
        <v>181.50900000000001</v>
      </c>
      <c r="BA142">
        <f t="shared" si="65"/>
        <v>0.91311224535995983</v>
      </c>
      <c r="BC142">
        <v>13.595579636363199</v>
      </c>
      <c r="BD142">
        <v>137</v>
      </c>
      <c r="BE142">
        <v>203.31</v>
      </c>
      <c r="BF142">
        <f t="shared" si="66"/>
        <v>194.51</v>
      </c>
      <c r="BG142">
        <f t="shared" si="67"/>
        <v>0.88759354047651962</v>
      </c>
      <c r="BJ142" s="4">
        <f t="shared" si="68"/>
        <v>0.89990080463835409</v>
      </c>
      <c r="BK142" s="4">
        <f t="shared" si="69"/>
        <v>1.3546020935360887E-3</v>
      </c>
      <c r="BL142" s="4">
        <f t="shared" si="70"/>
        <v>3.6804919420317835E-2</v>
      </c>
      <c r="BM142" s="4">
        <f t="shared" si="71"/>
        <v>1.1638737446716842E-2</v>
      </c>
    </row>
    <row r="143" spans="1:65" x14ac:dyDescent="0.25">
      <c r="A143">
        <v>13.6965368484843</v>
      </c>
      <c r="B143">
        <v>138</v>
      </c>
      <c r="C143">
        <v>346.09199999999998</v>
      </c>
      <c r="D143">
        <f t="shared" si="48"/>
        <v>338.69</v>
      </c>
      <c r="E143">
        <f t="shared" si="49"/>
        <v>0.87316284284641421</v>
      </c>
      <c r="G143">
        <v>13.6965368484843</v>
      </c>
      <c r="H143">
        <v>138</v>
      </c>
      <c r="I143">
        <v>350.31599999999997</v>
      </c>
      <c r="J143">
        <f t="shared" si="50"/>
        <v>337.07899999999995</v>
      </c>
      <c r="K143">
        <f t="shared" si="51"/>
        <v>0.88526572363754197</v>
      </c>
      <c r="M143">
        <v>13.7031156363636</v>
      </c>
      <c r="N143">
        <v>138</v>
      </c>
      <c r="O143">
        <v>275.80200000000002</v>
      </c>
      <c r="P143">
        <f t="shared" si="52"/>
        <v>267.19500000000005</v>
      </c>
      <c r="Q143">
        <f t="shared" si="53"/>
        <v>0.90823339859683483</v>
      </c>
      <c r="S143">
        <v>13.702327757576301</v>
      </c>
      <c r="T143">
        <v>138</v>
      </c>
      <c r="U143">
        <v>243.08500000000001</v>
      </c>
      <c r="V143">
        <f t="shared" si="54"/>
        <v>235.703</v>
      </c>
      <c r="W143">
        <f t="shared" si="55"/>
        <v>0.85714950686347291</v>
      </c>
      <c r="Y143">
        <v>13.6993259393939</v>
      </c>
      <c r="Z143">
        <v>138</v>
      </c>
      <c r="AA143">
        <v>240.8</v>
      </c>
      <c r="AB143">
        <f t="shared" si="56"/>
        <v>233.476</v>
      </c>
      <c r="AC143">
        <f t="shared" si="57"/>
        <v>0.86450595718793044</v>
      </c>
      <c r="AE143">
        <v>13.6983253333328</v>
      </c>
      <c r="AF143">
        <v>138</v>
      </c>
      <c r="AG143">
        <v>137.91399999999999</v>
      </c>
      <c r="AH143">
        <f t="shared" si="58"/>
        <v>127.95999999999998</v>
      </c>
      <c r="AI143">
        <f t="shared" si="59"/>
        <v>0.85696873095494797</v>
      </c>
      <c r="AK143">
        <v>13.6993259393939</v>
      </c>
      <c r="AL143">
        <v>138</v>
      </c>
      <c r="AM143">
        <v>160.87700000000001</v>
      </c>
      <c r="AN143">
        <f t="shared" si="60"/>
        <v>153.83500000000001</v>
      </c>
      <c r="AO143">
        <f t="shared" si="61"/>
        <v>0.89157123673596894</v>
      </c>
      <c r="AQ143">
        <v>13.6983253333328</v>
      </c>
      <c r="AR143">
        <v>138</v>
      </c>
      <c r="AS143">
        <v>137.42699999999999</v>
      </c>
      <c r="AT143">
        <f t="shared" si="62"/>
        <v>126.88799999999999</v>
      </c>
      <c r="AU143">
        <f t="shared" si="63"/>
        <v>0.92076198990476543</v>
      </c>
      <c r="AW143">
        <v>13.6965368484852</v>
      </c>
      <c r="AX143">
        <v>138</v>
      </c>
      <c r="AY143">
        <v>172.63200000000001</v>
      </c>
      <c r="AZ143">
        <f t="shared" si="64"/>
        <v>165.98600000000002</v>
      </c>
      <c r="BA143">
        <f t="shared" si="65"/>
        <v>0.83502112379175852</v>
      </c>
      <c r="BC143">
        <v>13.695536242424099</v>
      </c>
      <c r="BD143">
        <v>138</v>
      </c>
      <c r="BE143">
        <v>198.50200000000001</v>
      </c>
      <c r="BF143">
        <f t="shared" si="66"/>
        <v>189.702</v>
      </c>
      <c r="BG143">
        <f t="shared" si="67"/>
        <v>0.86565353871511352</v>
      </c>
      <c r="BJ143" s="4">
        <f t="shared" si="68"/>
        <v>0.87582940492347472</v>
      </c>
      <c r="BK143" s="4">
        <f t="shared" si="69"/>
        <v>6.6829600853284205E-4</v>
      </c>
      <c r="BL143" s="4">
        <f t="shared" si="70"/>
        <v>2.585142178938795E-2</v>
      </c>
      <c r="BM143" s="4">
        <f t="shared" si="71"/>
        <v>8.1749373608171576E-3</v>
      </c>
    </row>
    <row r="144" spans="1:65" x14ac:dyDescent="0.25">
      <c r="A144">
        <v>13.7964934545452</v>
      </c>
      <c r="B144">
        <v>139</v>
      </c>
      <c r="C144">
        <v>362.09399999999999</v>
      </c>
      <c r="D144">
        <f t="shared" si="48"/>
        <v>354.69200000000001</v>
      </c>
      <c r="E144">
        <f t="shared" si="49"/>
        <v>0.91441694486072922</v>
      </c>
      <c r="G144">
        <v>13.7964934545452</v>
      </c>
      <c r="H144">
        <v>139</v>
      </c>
      <c r="I144">
        <v>362.20499999999998</v>
      </c>
      <c r="J144">
        <f t="shared" si="50"/>
        <v>348.96799999999996</v>
      </c>
      <c r="K144">
        <f t="shared" si="51"/>
        <v>0.91648963313153819</v>
      </c>
      <c r="M144">
        <v>13.802851636363799</v>
      </c>
      <c r="N144">
        <v>139</v>
      </c>
      <c r="O144">
        <v>273.38200000000001</v>
      </c>
      <c r="P144">
        <f t="shared" si="52"/>
        <v>264.77499999999998</v>
      </c>
      <c r="Q144">
        <f t="shared" si="53"/>
        <v>0.90000747810953385</v>
      </c>
      <c r="S144">
        <v>13.802174060606299</v>
      </c>
      <c r="T144">
        <v>139</v>
      </c>
      <c r="U144">
        <v>249.303</v>
      </c>
      <c r="V144">
        <f t="shared" si="54"/>
        <v>241.92099999999999</v>
      </c>
      <c r="W144">
        <f t="shared" si="55"/>
        <v>0.8797616740131361</v>
      </c>
      <c r="Y144">
        <v>13.7991722424239</v>
      </c>
      <c r="Z144">
        <v>139</v>
      </c>
      <c r="AA144">
        <v>255.31299999999999</v>
      </c>
      <c r="AB144">
        <f t="shared" si="56"/>
        <v>247.98899999999998</v>
      </c>
      <c r="AC144">
        <f t="shared" si="57"/>
        <v>0.91824413565881569</v>
      </c>
      <c r="AE144">
        <v>13.798171636362801</v>
      </c>
      <c r="AF144">
        <v>139</v>
      </c>
      <c r="AG144">
        <v>142.50800000000001</v>
      </c>
      <c r="AH144">
        <f t="shared" si="58"/>
        <v>132.554</v>
      </c>
      <c r="AI144">
        <f t="shared" si="59"/>
        <v>0.8877354889262441</v>
      </c>
      <c r="AK144">
        <v>13.7991722424239</v>
      </c>
      <c r="AL144">
        <v>139</v>
      </c>
      <c r="AM144">
        <v>161.95599999999999</v>
      </c>
      <c r="AN144">
        <f t="shared" si="60"/>
        <v>154.91399999999999</v>
      </c>
      <c r="AO144">
        <f t="shared" si="61"/>
        <v>0.89782472498271448</v>
      </c>
      <c r="AQ144">
        <v>13.7991722424239</v>
      </c>
      <c r="AR144">
        <v>139</v>
      </c>
      <c r="AS144">
        <v>141.37200000000001</v>
      </c>
      <c r="AT144">
        <f t="shared" si="62"/>
        <v>130.83300000000003</v>
      </c>
      <c r="AU144">
        <f t="shared" si="63"/>
        <v>0.94938885808910389</v>
      </c>
      <c r="AW144">
        <v>13.7964934545461</v>
      </c>
      <c r="AX144">
        <v>139</v>
      </c>
      <c r="AY144">
        <v>177.06100000000001</v>
      </c>
      <c r="AZ144">
        <f t="shared" si="64"/>
        <v>170.41500000000002</v>
      </c>
      <c r="BA144">
        <f t="shared" si="65"/>
        <v>0.85730197011177156</v>
      </c>
      <c r="BC144">
        <v>13.795492848485001</v>
      </c>
      <c r="BD144">
        <v>139</v>
      </c>
      <c r="BE144">
        <v>204.876</v>
      </c>
      <c r="BF144">
        <f t="shared" si="66"/>
        <v>196.07599999999999</v>
      </c>
      <c r="BG144">
        <f t="shared" si="67"/>
        <v>0.89473955602526378</v>
      </c>
      <c r="BJ144" s="4">
        <f t="shared" si="68"/>
        <v>0.90159104639088528</v>
      </c>
      <c r="BK144" s="4">
        <f t="shared" si="69"/>
        <v>6.2689819757029397E-4</v>
      </c>
      <c r="BL144" s="4">
        <f t="shared" si="70"/>
        <v>2.5037935169863627E-2</v>
      </c>
      <c r="BM144" s="4">
        <f t="shared" si="71"/>
        <v>7.9176903044403928E-3</v>
      </c>
    </row>
    <row r="145" spans="1:65" x14ac:dyDescent="0.25">
      <c r="A145">
        <v>13.896450060606099</v>
      </c>
      <c r="B145">
        <v>140</v>
      </c>
      <c r="C145">
        <v>354.392</v>
      </c>
      <c r="D145">
        <f t="shared" si="48"/>
        <v>346.99</v>
      </c>
      <c r="E145">
        <f t="shared" si="49"/>
        <v>0.89456073353000465</v>
      </c>
      <c r="G145">
        <v>13.896450060606099</v>
      </c>
      <c r="H145">
        <v>140</v>
      </c>
      <c r="I145">
        <v>354.291</v>
      </c>
      <c r="J145">
        <f t="shared" si="50"/>
        <v>341.05399999999997</v>
      </c>
      <c r="K145">
        <f t="shared" si="51"/>
        <v>0.89570520889606975</v>
      </c>
      <c r="M145">
        <v>13.903588242425</v>
      </c>
      <c r="N145">
        <v>140</v>
      </c>
      <c r="O145">
        <v>270.69400000000002</v>
      </c>
      <c r="P145">
        <f t="shared" si="52"/>
        <v>262.08699999999999</v>
      </c>
      <c r="Q145">
        <f t="shared" si="53"/>
        <v>0.89087058791537488</v>
      </c>
      <c r="S145">
        <v>13.902020363636399</v>
      </c>
      <c r="T145">
        <v>140</v>
      </c>
      <c r="U145">
        <v>257.16399999999999</v>
      </c>
      <c r="V145">
        <f t="shared" si="54"/>
        <v>249.78199999999998</v>
      </c>
      <c r="W145">
        <f t="shared" si="55"/>
        <v>0.90834871903782288</v>
      </c>
      <c r="Y145">
        <v>13.899018545454</v>
      </c>
      <c r="Z145">
        <v>140</v>
      </c>
      <c r="AA145">
        <v>249.417</v>
      </c>
      <c r="AB145">
        <f t="shared" si="56"/>
        <v>242.09299999999999</v>
      </c>
      <c r="AC145">
        <f t="shared" si="57"/>
        <v>0.89641265352112265</v>
      </c>
      <c r="AE145">
        <v>13.898017939393799</v>
      </c>
      <c r="AF145">
        <v>140</v>
      </c>
      <c r="AG145">
        <v>137.886</v>
      </c>
      <c r="AH145">
        <f t="shared" si="58"/>
        <v>127.93199999999999</v>
      </c>
      <c r="AI145">
        <f t="shared" si="59"/>
        <v>0.8567812104448923</v>
      </c>
      <c r="AK145">
        <v>13.899018545454</v>
      </c>
      <c r="AL145">
        <v>140</v>
      </c>
      <c r="AM145">
        <v>165.15799999999999</v>
      </c>
      <c r="AN145">
        <f t="shared" si="60"/>
        <v>158.11599999999999</v>
      </c>
      <c r="AO145">
        <f t="shared" si="61"/>
        <v>0.91638234256017448</v>
      </c>
      <c r="AQ145">
        <v>13.899018545454</v>
      </c>
      <c r="AR145">
        <v>140</v>
      </c>
      <c r="AS145">
        <v>139.166</v>
      </c>
      <c r="AT145">
        <f t="shared" si="62"/>
        <v>128.62700000000001</v>
      </c>
      <c r="AU145">
        <f t="shared" si="63"/>
        <v>0.93338103268615069</v>
      </c>
      <c r="AW145">
        <v>13.896450060606099</v>
      </c>
      <c r="AX145">
        <v>140</v>
      </c>
      <c r="AY145">
        <v>180.512</v>
      </c>
      <c r="AZ145">
        <f t="shared" si="64"/>
        <v>173.86600000000001</v>
      </c>
      <c r="BA145">
        <f t="shared" si="65"/>
        <v>0.87466281920871569</v>
      </c>
      <c r="BC145">
        <v>13.895449454545</v>
      </c>
      <c r="BD145">
        <v>140</v>
      </c>
      <c r="BE145">
        <v>214.31</v>
      </c>
      <c r="BF145">
        <f t="shared" si="66"/>
        <v>205.51</v>
      </c>
      <c r="BG145">
        <f t="shared" si="67"/>
        <v>0.93778905199387974</v>
      </c>
      <c r="BJ145" s="4">
        <f t="shared" si="68"/>
        <v>0.90048943597942066</v>
      </c>
      <c r="BK145" s="4">
        <f t="shared" si="69"/>
        <v>6.1467501628102684E-4</v>
      </c>
      <c r="BL145" s="4">
        <f t="shared" si="70"/>
        <v>2.4792640365258131E-2</v>
      </c>
      <c r="BM145" s="4">
        <f t="shared" si="71"/>
        <v>7.8401212763644593E-3</v>
      </c>
    </row>
    <row r="146" spans="1:65" x14ac:dyDescent="0.25">
      <c r="A146">
        <v>13.995406060605999</v>
      </c>
      <c r="B146">
        <v>141</v>
      </c>
      <c r="C146">
        <v>357.53199999999998</v>
      </c>
      <c r="D146">
        <f t="shared" si="48"/>
        <v>350.13</v>
      </c>
      <c r="E146">
        <f t="shared" si="49"/>
        <v>0.9026558391621099</v>
      </c>
      <c r="G146">
        <v>13.9964066666661</v>
      </c>
      <c r="H146">
        <v>141</v>
      </c>
      <c r="I146">
        <v>345.88200000000001</v>
      </c>
      <c r="J146">
        <f t="shared" si="50"/>
        <v>332.64499999999998</v>
      </c>
      <c r="K146">
        <f t="shared" si="51"/>
        <v>0.87362077328878451</v>
      </c>
      <c r="M146">
        <v>14.003324242424201</v>
      </c>
      <c r="N146">
        <v>141</v>
      </c>
      <c r="O146">
        <v>278.11900000000003</v>
      </c>
      <c r="P146">
        <f t="shared" si="52"/>
        <v>269.51200000000006</v>
      </c>
      <c r="Q146">
        <f t="shared" si="53"/>
        <v>0.91610920759232084</v>
      </c>
      <c r="S146">
        <v>14.0018666666674</v>
      </c>
      <c r="T146">
        <v>141</v>
      </c>
      <c r="U146">
        <v>257.11599999999999</v>
      </c>
      <c r="V146">
        <f t="shared" si="54"/>
        <v>249.73399999999998</v>
      </c>
      <c r="W146">
        <f t="shared" si="55"/>
        <v>0.90817416387166272</v>
      </c>
      <c r="Y146">
        <v>13.998864848485001</v>
      </c>
      <c r="Z146">
        <v>141</v>
      </c>
      <c r="AA146">
        <v>253.51300000000001</v>
      </c>
      <c r="AB146">
        <f t="shared" si="56"/>
        <v>246.18899999999999</v>
      </c>
      <c r="AC146">
        <f t="shared" si="57"/>
        <v>0.91157916485694201</v>
      </c>
      <c r="AE146">
        <v>13.997864242423899</v>
      </c>
      <c r="AF146">
        <v>141</v>
      </c>
      <c r="AG146">
        <v>140.59100000000001</v>
      </c>
      <c r="AH146">
        <f t="shared" si="58"/>
        <v>130.637</v>
      </c>
      <c r="AI146">
        <f t="shared" si="59"/>
        <v>0.87489703114849615</v>
      </c>
      <c r="AK146">
        <v>13.9988648484841</v>
      </c>
      <c r="AL146">
        <v>141</v>
      </c>
      <c r="AM146">
        <v>157.03299999999999</v>
      </c>
      <c r="AN146">
        <f t="shared" si="60"/>
        <v>149.99099999999999</v>
      </c>
      <c r="AO146">
        <f t="shared" si="61"/>
        <v>0.86929282262986118</v>
      </c>
      <c r="AQ146">
        <v>13.9988648484841</v>
      </c>
      <c r="AR146">
        <v>141</v>
      </c>
      <c r="AS146">
        <v>143.959</v>
      </c>
      <c r="AT146">
        <f t="shared" si="62"/>
        <v>133.42000000000002</v>
      </c>
      <c r="AU146">
        <f t="shared" si="63"/>
        <v>0.96816140764370018</v>
      </c>
      <c r="AW146">
        <v>13.996406666666999</v>
      </c>
      <c r="AX146">
        <v>141</v>
      </c>
      <c r="AY146">
        <v>178.86600000000001</v>
      </c>
      <c r="AZ146">
        <f t="shared" si="64"/>
        <v>172.22000000000003</v>
      </c>
      <c r="BA146">
        <f t="shared" si="65"/>
        <v>0.86638233308481827</v>
      </c>
      <c r="BC146">
        <v>13.995406060605999</v>
      </c>
      <c r="BD146">
        <v>141</v>
      </c>
      <c r="BE146">
        <v>212.81299999999999</v>
      </c>
      <c r="BF146">
        <f t="shared" si="66"/>
        <v>204.01299999999998</v>
      </c>
      <c r="BG146">
        <f t="shared" si="67"/>
        <v>0.93095789919919891</v>
      </c>
      <c r="BJ146" s="4">
        <f t="shared" si="68"/>
        <v>0.90218306424778949</v>
      </c>
      <c r="BK146" s="4">
        <f t="shared" si="69"/>
        <v>1.0470295891437482E-3</v>
      </c>
      <c r="BL146" s="4">
        <f t="shared" si="70"/>
        <v>3.2357836595541242E-2</v>
      </c>
      <c r="BM146" s="4">
        <f t="shared" si="71"/>
        <v>1.0232446379745892E-2</v>
      </c>
    </row>
    <row r="147" spans="1:65" x14ac:dyDescent="0.25">
      <c r="A147">
        <v>14.0963632727271</v>
      </c>
      <c r="B147">
        <v>142</v>
      </c>
      <c r="C147">
        <v>365.911</v>
      </c>
      <c r="D147">
        <f t="shared" si="48"/>
        <v>358.50900000000001</v>
      </c>
      <c r="E147">
        <f t="shared" si="49"/>
        <v>0.92425739651606231</v>
      </c>
      <c r="G147">
        <v>14.0963632727271</v>
      </c>
      <c r="H147">
        <v>142</v>
      </c>
      <c r="I147">
        <v>352.18799999999999</v>
      </c>
      <c r="J147">
        <f t="shared" si="50"/>
        <v>338.95099999999996</v>
      </c>
      <c r="K147">
        <f t="shared" si="51"/>
        <v>0.89018213028004867</v>
      </c>
      <c r="M147">
        <v>14.1030602424243</v>
      </c>
      <c r="N147">
        <v>142</v>
      </c>
      <c r="O147">
        <v>278.57600000000002</v>
      </c>
      <c r="P147">
        <f t="shared" si="52"/>
        <v>269.96900000000005</v>
      </c>
      <c r="Q147">
        <f t="shared" si="53"/>
        <v>0.91766261489095569</v>
      </c>
      <c r="S147">
        <v>14.101712969697401</v>
      </c>
      <c r="T147">
        <v>142</v>
      </c>
      <c r="U147">
        <v>250.738</v>
      </c>
      <c r="V147">
        <f t="shared" si="54"/>
        <v>243.35599999999999</v>
      </c>
      <c r="W147">
        <f t="shared" si="55"/>
        <v>0.88498014616813236</v>
      </c>
      <c r="Y147">
        <v>14.098711151514999</v>
      </c>
      <c r="Z147">
        <v>142</v>
      </c>
      <c r="AA147">
        <v>257.50900000000001</v>
      </c>
      <c r="AB147">
        <f t="shared" si="56"/>
        <v>250.185</v>
      </c>
      <c r="AC147">
        <f t="shared" si="57"/>
        <v>0.92637540003710173</v>
      </c>
      <c r="AE147">
        <v>14.0977105454539</v>
      </c>
      <c r="AF147">
        <v>142</v>
      </c>
      <c r="AG147">
        <v>133.161</v>
      </c>
      <c r="AH147">
        <f t="shared" si="58"/>
        <v>123.20699999999999</v>
      </c>
      <c r="AI147">
        <f t="shared" si="59"/>
        <v>0.82513712437297826</v>
      </c>
      <c r="AK147">
        <v>14.098711151514999</v>
      </c>
      <c r="AL147">
        <v>142</v>
      </c>
      <c r="AM147">
        <v>155.87100000000001</v>
      </c>
      <c r="AN147">
        <f t="shared" si="60"/>
        <v>148.82900000000001</v>
      </c>
      <c r="AO147">
        <f t="shared" si="61"/>
        <v>0.86255829682567375</v>
      </c>
      <c r="AQ147">
        <v>14.098711151514999</v>
      </c>
      <c r="AR147">
        <v>142</v>
      </c>
      <c r="AS147">
        <v>134.14599999999999</v>
      </c>
      <c r="AT147">
        <f t="shared" si="62"/>
        <v>123.60699999999999</v>
      </c>
      <c r="AU147">
        <f t="shared" si="63"/>
        <v>0.89695343362775315</v>
      </c>
      <c r="AW147">
        <v>14.096363272728</v>
      </c>
      <c r="AX147">
        <v>142</v>
      </c>
      <c r="AY147">
        <v>171.90199999999999</v>
      </c>
      <c r="AZ147">
        <f t="shared" si="64"/>
        <v>165.256</v>
      </c>
      <c r="BA147">
        <f t="shared" si="65"/>
        <v>0.83134873322648184</v>
      </c>
      <c r="BC147">
        <v>14.0963632727271</v>
      </c>
      <c r="BD147">
        <v>142</v>
      </c>
      <c r="BE147">
        <v>207.48500000000001</v>
      </c>
      <c r="BF147">
        <f t="shared" si="66"/>
        <v>198.685</v>
      </c>
      <c r="BG147">
        <f t="shared" si="67"/>
        <v>0.9066450187115177</v>
      </c>
      <c r="BJ147" s="4">
        <f t="shared" si="68"/>
        <v>0.88661002946567036</v>
      </c>
      <c r="BK147" s="4">
        <f t="shared" si="69"/>
        <v>1.3219877774660318E-3</v>
      </c>
      <c r="BL147" s="4">
        <f t="shared" si="70"/>
        <v>3.6359149845204462E-2</v>
      </c>
      <c r="BM147" s="4">
        <f t="shared" si="71"/>
        <v>1.1497772729820464E-2</v>
      </c>
    </row>
    <row r="148" spans="1:65" x14ac:dyDescent="0.25">
      <c r="A148">
        <v>14.196319878788</v>
      </c>
      <c r="B148">
        <v>143</v>
      </c>
      <c r="C148">
        <v>365.58199999999999</v>
      </c>
      <c r="D148">
        <f t="shared" si="48"/>
        <v>358.18</v>
      </c>
      <c r="E148">
        <f t="shared" si="49"/>
        <v>0.92340921506607421</v>
      </c>
      <c r="G148">
        <v>14.196319878788</v>
      </c>
      <c r="H148">
        <v>143</v>
      </c>
      <c r="I148">
        <v>351.86099999999999</v>
      </c>
      <c r="J148">
        <f t="shared" si="50"/>
        <v>338.62399999999997</v>
      </c>
      <c r="K148">
        <f t="shared" si="51"/>
        <v>0.88932333488896975</v>
      </c>
      <c r="M148">
        <v>14.2027962424244</v>
      </c>
      <c r="N148">
        <v>143</v>
      </c>
      <c r="O148">
        <v>281.113</v>
      </c>
      <c r="P148">
        <f t="shared" si="52"/>
        <v>272.50599999999997</v>
      </c>
      <c r="Q148">
        <f t="shared" si="53"/>
        <v>0.92628623483983241</v>
      </c>
      <c r="S148">
        <v>14.2005586666673</v>
      </c>
      <c r="T148">
        <v>143</v>
      </c>
      <c r="U148">
        <v>258.63299999999998</v>
      </c>
      <c r="V148">
        <f t="shared" si="54"/>
        <v>251.25099999999998</v>
      </c>
      <c r="W148">
        <f t="shared" si="55"/>
        <v>0.91369083443551591</v>
      </c>
      <c r="Y148">
        <v>14.199558060606201</v>
      </c>
      <c r="Z148">
        <v>143</v>
      </c>
      <c r="AA148">
        <v>252.33799999999999</v>
      </c>
      <c r="AB148">
        <f t="shared" si="56"/>
        <v>245.01399999999998</v>
      </c>
      <c r="AC148">
        <f t="shared" si="57"/>
        <v>0.90722842002794102</v>
      </c>
      <c r="AE148">
        <v>14.198557454545099</v>
      </c>
      <c r="AF148">
        <v>143</v>
      </c>
      <c r="AG148">
        <v>130.49199999999999</v>
      </c>
      <c r="AH148">
        <f t="shared" si="58"/>
        <v>120.53799999999998</v>
      </c>
      <c r="AI148">
        <f t="shared" si="59"/>
        <v>0.80726240146801753</v>
      </c>
      <c r="AK148">
        <v>14.1995580606053</v>
      </c>
      <c r="AL148">
        <v>143</v>
      </c>
      <c r="AM148">
        <v>159.328</v>
      </c>
      <c r="AN148">
        <f t="shared" si="60"/>
        <v>152.286</v>
      </c>
      <c r="AO148">
        <f t="shared" si="61"/>
        <v>0.88259380087479289</v>
      </c>
      <c r="AQ148">
        <v>14.197556848484901</v>
      </c>
      <c r="AR148">
        <v>143</v>
      </c>
      <c r="AS148">
        <v>139.61099999999999</v>
      </c>
      <c r="AT148">
        <f t="shared" si="62"/>
        <v>129.072</v>
      </c>
      <c r="AU148">
        <f t="shared" si="63"/>
        <v>0.93661017244331934</v>
      </c>
      <c r="AW148">
        <v>14.196319878788</v>
      </c>
      <c r="AX148">
        <v>143</v>
      </c>
      <c r="AY148">
        <v>184.11699999999999</v>
      </c>
      <c r="AZ148">
        <f t="shared" si="64"/>
        <v>177.471</v>
      </c>
      <c r="BA148">
        <f t="shared" si="65"/>
        <v>0.89279839179477283</v>
      </c>
      <c r="BC148">
        <v>14.1943186666667</v>
      </c>
      <c r="BD148">
        <v>143</v>
      </c>
      <c r="BE148">
        <v>204.511</v>
      </c>
      <c r="BF148">
        <f t="shared" si="66"/>
        <v>195.71099999999998</v>
      </c>
      <c r="BG148">
        <f t="shared" si="67"/>
        <v>0.89307397768855135</v>
      </c>
      <c r="BJ148" s="4">
        <f t="shared" si="68"/>
        <v>0.89722767835277872</v>
      </c>
      <c r="BK148" s="4">
        <f t="shared" si="69"/>
        <v>1.3176839580041702E-3</v>
      </c>
      <c r="BL148" s="4">
        <f t="shared" si="70"/>
        <v>3.6299916776821546E-2</v>
      </c>
      <c r="BM148" s="4">
        <f t="shared" si="71"/>
        <v>1.1479041588931413E-2</v>
      </c>
    </row>
    <row r="149" spans="1:65" x14ac:dyDescent="0.25">
      <c r="A149">
        <v>14.2972770909091</v>
      </c>
      <c r="B149">
        <v>144</v>
      </c>
      <c r="C149">
        <v>354.96499999999997</v>
      </c>
      <c r="D149">
        <f t="shared" si="48"/>
        <v>347.56299999999999</v>
      </c>
      <c r="E149">
        <f t="shared" si="49"/>
        <v>0.89603796140490788</v>
      </c>
      <c r="G149">
        <v>14.2952758787878</v>
      </c>
      <c r="H149">
        <v>144</v>
      </c>
      <c r="I149">
        <v>355.452</v>
      </c>
      <c r="J149">
        <f t="shared" si="50"/>
        <v>342.21499999999997</v>
      </c>
      <c r="K149">
        <f t="shared" si="51"/>
        <v>0.89875432647723963</v>
      </c>
      <c r="M149">
        <v>14.3035328484847</v>
      </c>
      <c r="N149">
        <v>144</v>
      </c>
      <c r="O149">
        <v>275.94299999999998</v>
      </c>
      <c r="P149">
        <f t="shared" si="52"/>
        <v>267.33600000000001</v>
      </c>
      <c r="Q149">
        <f t="shared" si="53"/>
        <v>0.90871267743514439</v>
      </c>
      <c r="S149">
        <v>14.302406181818601</v>
      </c>
      <c r="T149">
        <v>144</v>
      </c>
      <c r="U149">
        <v>254.46899999999999</v>
      </c>
      <c r="V149">
        <f t="shared" si="54"/>
        <v>247.08699999999999</v>
      </c>
      <c r="W149">
        <f t="shared" si="55"/>
        <v>0.89854817377112262</v>
      </c>
      <c r="Y149">
        <v>14.297403151515001</v>
      </c>
      <c r="Z149">
        <v>144</v>
      </c>
      <c r="AA149">
        <v>243.529</v>
      </c>
      <c r="AB149">
        <f t="shared" si="56"/>
        <v>236.20499999999998</v>
      </c>
      <c r="AC149">
        <f t="shared" si="57"/>
        <v>0.87461079347588222</v>
      </c>
      <c r="AE149">
        <v>14.298403757575199</v>
      </c>
      <c r="AF149">
        <v>144</v>
      </c>
      <c r="AG149">
        <v>139.03</v>
      </c>
      <c r="AH149">
        <f t="shared" si="58"/>
        <v>129.07599999999999</v>
      </c>
      <c r="AI149">
        <f t="shared" si="59"/>
        <v>0.86444276271288589</v>
      </c>
      <c r="AK149">
        <v>14.297403151515001</v>
      </c>
      <c r="AL149">
        <v>144</v>
      </c>
      <c r="AM149">
        <v>156.608</v>
      </c>
      <c r="AN149">
        <f t="shared" si="60"/>
        <v>149.566</v>
      </c>
      <c r="AO149">
        <f t="shared" si="61"/>
        <v>0.86682967851042958</v>
      </c>
      <c r="AQ149">
        <v>14.299404363636301</v>
      </c>
      <c r="AR149">
        <v>144</v>
      </c>
      <c r="AS149">
        <v>138.1</v>
      </c>
      <c r="AT149">
        <f t="shared" si="62"/>
        <v>127.56099999999999</v>
      </c>
      <c r="AU149">
        <f t="shared" si="63"/>
        <v>0.9256456102566184</v>
      </c>
      <c r="AW149">
        <v>14.2972770909091</v>
      </c>
      <c r="AX149">
        <v>144</v>
      </c>
      <c r="AY149">
        <v>185.42400000000001</v>
      </c>
      <c r="AZ149">
        <f t="shared" si="64"/>
        <v>178.77800000000002</v>
      </c>
      <c r="BA149">
        <f t="shared" si="65"/>
        <v>0.89937348010821994</v>
      </c>
      <c r="BC149">
        <v>14.296276484848899</v>
      </c>
      <c r="BD149">
        <v>144</v>
      </c>
      <c r="BE149">
        <v>206.33799999999999</v>
      </c>
      <c r="BF149">
        <f t="shared" si="66"/>
        <v>197.53799999999998</v>
      </c>
      <c r="BG149">
        <f t="shared" si="67"/>
        <v>0.90141099582875295</v>
      </c>
      <c r="BJ149" s="4">
        <f t="shared" si="68"/>
        <v>0.89343664599812045</v>
      </c>
      <c r="BK149" s="4">
        <f t="shared" si="69"/>
        <v>3.7041908480866278E-4</v>
      </c>
      <c r="BL149" s="4">
        <f t="shared" si="70"/>
        <v>1.9246274569606005E-2</v>
      </c>
      <c r="BM149" s="4">
        <f t="shared" si="71"/>
        <v>6.0862064112931855E-3</v>
      </c>
    </row>
    <row r="150" spans="1:65" x14ac:dyDescent="0.25">
      <c r="A150">
        <v>14.39723369697</v>
      </c>
      <c r="B150">
        <v>145</v>
      </c>
      <c r="C150">
        <v>366.63200000000001</v>
      </c>
      <c r="D150">
        <f t="shared" si="48"/>
        <v>359.23</v>
      </c>
      <c r="E150">
        <f t="shared" si="49"/>
        <v>0.92611617714050432</v>
      </c>
      <c r="G150">
        <v>14.397233696969099</v>
      </c>
      <c r="H150">
        <v>145</v>
      </c>
      <c r="I150">
        <v>354.76</v>
      </c>
      <c r="J150">
        <f t="shared" si="50"/>
        <v>341.52299999999997</v>
      </c>
      <c r="K150">
        <f t="shared" si="51"/>
        <v>0.89693693684229592</v>
      </c>
      <c r="M150">
        <v>14.403268848484901</v>
      </c>
      <c r="N150">
        <v>145</v>
      </c>
      <c r="O150">
        <v>271.99</v>
      </c>
      <c r="P150">
        <f t="shared" si="52"/>
        <v>263.38300000000004</v>
      </c>
      <c r="Q150">
        <f t="shared" si="53"/>
        <v>0.89527587425898747</v>
      </c>
      <c r="S150">
        <v>14.402252484848701</v>
      </c>
      <c r="T150">
        <v>145</v>
      </c>
      <c r="U150">
        <v>246.47800000000001</v>
      </c>
      <c r="V150">
        <f t="shared" si="54"/>
        <v>239.096</v>
      </c>
      <c r="W150">
        <f t="shared" si="55"/>
        <v>0.86948837517141875</v>
      </c>
      <c r="Y150">
        <v>14.399250666666299</v>
      </c>
      <c r="Z150">
        <v>145</v>
      </c>
      <c r="AA150">
        <v>251.376</v>
      </c>
      <c r="AB150">
        <f t="shared" si="56"/>
        <v>244.05199999999999</v>
      </c>
      <c r="AC150">
        <f t="shared" si="57"/>
        <v>0.90366636341049522</v>
      </c>
      <c r="AE150">
        <v>14.3982500606052</v>
      </c>
      <c r="AF150">
        <v>145</v>
      </c>
      <c r="AG150">
        <v>128.964</v>
      </c>
      <c r="AH150">
        <f t="shared" si="58"/>
        <v>119.00999999999999</v>
      </c>
      <c r="AI150">
        <f t="shared" si="59"/>
        <v>0.79702913934783037</v>
      </c>
      <c r="AK150">
        <v>14.399250666666299</v>
      </c>
      <c r="AL150">
        <v>145</v>
      </c>
      <c r="AM150">
        <v>160.489</v>
      </c>
      <c r="AN150">
        <f t="shared" si="60"/>
        <v>153.447</v>
      </c>
      <c r="AO150">
        <f t="shared" si="61"/>
        <v>0.88932253104575831</v>
      </c>
      <c r="AQ150">
        <v>14.399250666666299</v>
      </c>
      <c r="AR150">
        <v>145</v>
      </c>
      <c r="AS150">
        <v>141.41200000000001</v>
      </c>
      <c r="AT150">
        <f t="shared" si="62"/>
        <v>130.87300000000002</v>
      </c>
      <c r="AU150">
        <f t="shared" si="63"/>
        <v>0.94967911784255721</v>
      </c>
      <c r="AW150">
        <v>14.39723369697</v>
      </c>
      <c r="AX150">
        <v>145</v>
      </c>
      <c r="AY150">
        <v>174.602</v>
      </c>
      <c r="AZ150">
        <f t="shared" si="64"/>
        <v>167.95600000000002</v>
      </c>
      <c r="BA150">
        <f t="shared" si="65"/>
        <v>0.84493154764599776</v>
      </c>
      <c r="BC150">
        <v>14.3942318787876</v>
      </c>
      <c r="BD150">
        <v>145</v>
      </c>
      <c r="BE150">
        <v>213.87200000000001</v>
      </c>
      <c r="BF150">
        <f t="shared" si="66"/>
        <v>205.072</v>
      </c>
      <c r="BG150">
        <f t="shared" si="67"/>
        <v>0.93579035798982491</v>
      </c>
      <c r="BJ150" s="4">
        <f t="shared" si="68"/>
        <v>0.89082364206956688</v>
      </c>
      <c r="BK150" s="4">
        <f t="shared" si="69"/>
        <v>2.0349562062288609E-3</v>
      </c>
      <c r="BL150" s="4">
        <f t="shared" si="70"/>
        <v>4.5110488871534751E-2</v>
      </c>
      <c r="BM150" s="4">
        <f t="shared" si="71"/>
        <v>1.4265189119772861E-2</v>
      </c>
    </row>
    <row r="151" spans="1:65" x14ac:dyDescent="0.25">
      <c r="A151">
        <v>14.495189090908699</v>
      </c>
      <c r="B151">
        <v>146</v>
      </c>
      <c r="C151">
        <v>354.27800000000002</v>
      </c>
      <c r="D151">
        <f t="shared" si="48"/>
        <v>346.87600000000003</v>
      </c>
      <c r="E151">
        <f t="shared" si="49"/>
        <v>0.89426683479049518</v>
      </c>
      <c r="G151">
        <v>14.497190303029999</v>
      </c>
      <c r="H151">
        <v>146</v>
      </c>
      <c r="I151">
        <v>354.06099999999998</v>
      </c>
      <c r="J151">
        <f t="shared" si="50"/>
        <v>340.82399999999996</v>
      </c>
      <c r="K151">
        <f t="shared" si="51"/>
        <v>0.8951011632081548</v>
      </c>
      <c r="M151">
        <v>14.503004848485</v>
      </c>
      <c r="N151">
        <v>146</v>
      </c>
      <c r="O151">
        <v>281.19200000000001</v>
      </c>
      <c r="P151">
        <f t="shared" si="52"/>
        <v>272.58500000000004</v>
      </c>
      <c r="Q151">
        <f t="shared" si="53"/>
        <v>0.9265547669549139</v>
      </c>
      <c r="S151">
        <v>14.502098787878801</v>
      </c>
      <c r="T151">
        <v>146</v>
      </c>
      <c r="U151">
        <v>258.25299999999999</v>
      </c>
      <c r="V151">
        <f t="shared" si="54"/>
        <v>250.87099999999998</v>
      </c>
      <c r="W151">
        <f t="shared" si="55"/>
        <v>0.91230893937008128</v>
      </c>
      <c r="Y151">
        <v>14.499096969696399</v>
      </c>
      <c r="Z151">
        <v>146</v>
      </c>
      <c r="AA151">
        <v>254.172</v>
      </c>
      <c r="AB151">
        <f t="shared" si="56"/>
        <v>246.84799999999998</v>
      </c>
      <c r="AC151">
        <f t="shared" si="57"/>
        <v>0.91401928472273908</v>
      </c>
      <c r="AE151">
        <v>14.498096363636201</v>
      </c>
      <c r="AF151">
        <v>146</v>
      </c>
      <c r="AG151">
        <v>136.71</v>
      </c>
      <c r="AH151">
        <f t="shared" si="58"/>
        <v>126.756</v>
      </c>
      <c r="AI151">
        <f t="shared" si="59"/>
        <v>0.84890534902254933</v>
      </c>
      <c r="AK151">
        <v>14.499096969696399</v>
      </c>
      <c r="AL151">
        <v>146</v>
      </c>
      <c r="AM151">
        <v>147.828</v>
      </c>
      <c r="AN151">
        <f t="shared" si="60"/>
        <v>140.786</v>
      </c>
      <c r="AO151">
        <f t="shared" si="61"/>
        <v>0.81594401881958023</v>
      </c>
      <c r="AQ151">
        <v>14.499096969696399</v>
      </c>
      <c r="AR151">
        <v>146</v>
      </c>
      <c r="AS151">
        <v>141.44999999999999</v>
      </c>
      <c r="AT151">
        <f t="shared" si="62"/>
        <v>130.911</v>
      </c>
      <c r="AU151">
        <f t="shared" si="63"/>
        <v>0.94995486460833778</v>
      </c>
      <c r="AW151">
        <v>14.4971903030309</v>
      </c>
      <c r="AX151">
        <v>146</v>
      </c>
      <c r="AY151">
        <v>183.07499999999999</v>
      </c>
      <c r="AZ151">
        <f t="shared" si="64"/>
        <v>176.429</v>
      </c>
      <c r="BA151">
        <f t="shared" si="65"/>
        <v>0.88755643156324115</v>
      </c>
      <c r="BC151">
        <v>14.4961896969698</v>
      </c>
      <c r="BD151">
        <v>146</v>
      </c>
      <c r="BE151">
        <v>207.00399999999999</v>
      </c>
      <c r="BF151">
        <f t="shared" si="66"/>
        <v>198.20399999999998</v>
      </c>
      <c r="BG151">
        <f t="shared" si="67"/>
        <v>0.90445010588971309</v>
      </c>
      <c r="BJ151" s="4">
        <f t="shared" si="68"/>
        <v>0.89490617589498067</v>
      </c>
      <c r="BK151" s="4">
        <f t="shared" si="69"/>
        <v>1.4663121102561219E-3</v>
      </c>
      <c r="BL151" s="4">
        <f t="shared" si="70"/>
        <v>3.8292455004297149E-2</v>
      </c>
      <c r="BM151" s="4">
        <f t="shared" si="71"/>
        <v>1.2109137501309174E-2</v>
      </c>
    </row>
    <row r="152" spans="1:65" x14ac:dyDescent="0.25">
      <c r="A152">
        <v>14.597146909090901</v>
      </c>
      <c r="B152">
        <v>147</v>
      </c>
      <c r="C152">
        <v>358.15100000000001</v>
      </c>
      <c r="D152">
        <f t="shared" si="48"/>
        <v>350.74900000000002</v>
      </c>
      <c r="E152">
        <f t="shared" si="49"/>
        <v>0.90425165775646454</v>
      </c>
      <c r="G152">
        <v>14.597146909090901</v>
      </c>
      <c r="H152">
        <v>147</v>
      </c>
      <c r="I152">
        <v>365.57900000000001</v>
      </c>
      <c r="J152">
        <f t="shared" si="50"/>
        <v>352.34199999999998</v>
      </c>
      <c r="K152">
        <f t="shared" si="51"/>
        <v>0.92535072074468849</v>
      </c>
      <c r="M152">
        <v>14.6037414545453</v>
      </c>
      <c r="N152">
        <v>147</v>
      </c>
      <c r="O152">
        <v>271.38900000000001</v>
      </c>
      <c r="P152">
        <f t="shared" si="52"/>
        <v>262.78200000000004</v>
      </c>
      <c r="Q152">
        <f t="shared" si="53"/>
        <v>0.89323299069995121</v>
      </c>
      <c r="S152">
        <v>14.6019450909097</v>
      </c>
      <c r="T152">
        <v>147</v>
      </c>
      <c r="U152">
        <v>252.43700000000001</v>
      </c>
      <c r="V152">
        <f t="shared" si="54"/>
        <v>245.05500000000001</v>
      </c>
      <c r="W152">
        <f t="shared" si="55"/>
        <v>0.89115867173700947</v>
      </c>
      <c r="Y152">
        <v>14.5989432727274</v>
      </c>
      <c r="Z152">
        <v>147</v>
      </c>
      <c r="AA152">
        <v>244.227</v>
      </c>
      <c r="AB152">
        <f t="shared" si="56"/>
        <v>236.90299999999999</v>
      </c>
      <c r="AC152">
        <f t="shared" si="57"/>
        <v>0.87719532104238662</v>
      </c>
      <c r="AE152">
        <v>14.597942666666301</v>
      </c>
      <c r="AF152">
        <v>147</v>
      </c>
      <c r="AG152">
        <v>133.072</v>
      </c>
      <c r="AH152">
        <f t="shared" si="58"/>
        <v>123.11799999999999</v>
      </c>
      <c r="AI152">
        <f t="shared" si="59"/>
        <v>0.82454107703744373</v>
      </c>
      <c r="AK152">
        <v>14.597942666666301</v>
      </c>
      <c r="AL152">
        <v>147</v>
      </c>
      <c r="AM152">
        <v>157.61199999999999</v>
      </c>
      <c r="AN152">
        <f t="shared" si="60"/>
        <v>150.57</v>
      </c>
      <c r="AO152">
        <f t="shared" si="61"/>
        <v>0.87264849426551061</v>
      </c>
      <c r="AQ152">
        <v>14.5989432727274</v>
      </c>
      <c r="AR152">
        <v>147</v>
      </c>
      <c r="AS152">
        <v>135.52199999999999</v>
      </c>
      <c r="AT152">
        <f t="shared" si="62"/>
        <v>124.98299999999999</v>
      </c>
      <c r="AU152">
        <f t="shared" si="63"/>
        <v>0.90693836914654891</v>
      </c>
      <c r="AW152">
        <v>14.597146909090901</v>
      </c>
      <c r="AX152">
        <v>147</v>
      </c>
      <c r="AY152">
        <v>173.911</v>
      </c>
      <c r="AZ152">
        <f t="shared" si="64"/>
        <v>167.26500000000001</v>
      </c>
      <c r="BA152">
        <f t="shared" si="65"/>
        <v>0.84145535328900312</v>
      </c>
      <c r="BC152">
        <v>14.5941450909094</v>
      </c>
      <c r="BD152">
        <v>147</v>
      </c>
      <c r="BE152">
        <v>207.804</v>
      </c>
      <c r="BF152">
        <f t="shared" si="66"/>
        <v>199.00399999999999</v>
      </c>
      <c r="BG152">
        <f t="shared" si="67"/>
        <v>0.90810068854552106</v>
      </c>
      <c r="BJ152" s="4">
        <f t="shared" si="68"/>
        <v>0.88448733442645278</v>
      </c>
      <c r="BK152" s="4">
        <f t="shared" si="69"/>
        <v>9.8685714301337702E-4</v>
      </c>
      <c r="BL152" s="4">
        <f t="shared" si="70"/>
        <v>3.1414282468542505E-2</v>
      </c>
      <c r="BM152" s="4">
        <f t="shared" si="71"/>
        <v>9.9340683660491119E-3</v>
      </c>
    </row>
    <row r="153" spans="1:65" x14ac:dyDescent="0.25">
      <c r="A153">
        <v>14.695102303030501</v>
      </c>
      <c r="B153">
        <v>148</v>
      </c>
      <c r="C153">
        <v>358.96199999999999</v>
      </c>
      <c r="D153">
        <f t="shared" si="48"/>
        <v>351.56</v>
      </c>
      <c r="E153">
        <f t="shared" si="49"/>
        <v>0.9063424637015719</v>
      </c>
      <c r="G153">
        <v>14.6951023030296</v>
      </c>
      <c r="H153">
        <v>148</v>
      </c>
      <c r="I153">
        <v>357.91500000000002</v>
      </c>
      <c r="J153">
        <f t="shared" si="50"/>
        <v>344.678</v>
      </c>
      <c r="K153">
        <f t="shared" si="51"/>
        <v>0.90522286790912743</v>
      </c>
      <c r="M153">
        <v>14.7014762424241</v>
      </c>
      <c r="N153">
        <v>148</v>
      </c>
      <c r="O153">
        <v>275.37799999999999</v>
      </c>
      <c r="P153">
        <f t="shared" si="52"/>
        <v>266.77099999999996</v>
      </c>
      <c r="Q153">
        <f t="shared" si="53"/>
        <v>0.90679216294120835</v>
      </c>
      <c r="S153">
        <v>14.700790787878701</v>
      </c>
      <c r="T153">
        <v>148</v>
      </c>
      <c r="U153">
        <v>270.58</v>
      </c>
      <c r="V153">
        <f t="shared" si="54"/>
        <v>263.19799999999998</v>
      </c>
      <c r="W153">
        <f t="shared" si="55"/>
        <v>0.95713688797958574</v>
      </c>
      <c r="Y153">
        <v>14.699790181817599</v>
      </c>
      <c r="Z153">
        <v>148</v>
      </c>
      <c r="AA153">
        <v>250.03899999999999</v>
      </c>
      <c r="AB153">
        <f t="shared" si="56"/>
        <v>242.71499999999997</v>
      </c>
      <c r="AC153">
        <f t="shared" si="57"/>
        <v>0.89871577120932555</v>
      </c>
      <c r="AE153">
        <v>14.698789575757401</v>
      </c>
      <c r="AF153">
        <v>148</v>
      </c>
      <c r="AG153">
        <v>144.196</v>
      </c>
      <c r="AH153">
        <f t="shared" si="58"/>
        <v>134.24199999999999</v>
      </c>
      <c r="AI153">
        <f t="shared" si="59"/>
        <v>0.89904029681817865</v>
      </c>
      <c r="AK153">
        <v>14.698789575757401</v>
      </c>
      <c r="AL153">
        <v>148</v>
      </c>
      <c r="AM153">
        <v>153.15799999999999</v>
      </c>
      <c r="AN153">
        <f t="shared" si="60"/>
        <v>146.11599999999999</v>
      </c>
      <c r="AO153">
        <f t="shared" si="61"/>
        <v>0.84683474389386559</v>
      </c>
      <c r="AQ153">
        <v>14.697788969696299</v>
      </c>
      <c r="AR153">
        <v>148</v>
      </c>
      <c r="AS153">
        <v>144.715</v>
      </c>
      <c r="AT153">
        <f t="shared" si="62"/>
        <v>134.17600000000002</v>
      </c>
      <c r="AU153">
        <f t="shared" si="63"/>
        <v>0.97364731698396878</v>
      </c>
      <c r="AW153">
        <v>14.697103515151801</v>
      </c>
      <c r="AX153">
        <v>148</v>
      </c>
      <c r="AY153">
        <v>172.999</v>
      </c>
      <c r="AZ153">
        <f t="shared" si="64"/>
        <v>166.35300000000001</v>
      </c>
      <c r="BA153">
        <f t="shared" si="65"/>
        <v>0.83686738041841113</v>
      </c>
      <c r="BC153">
        <v>14.694101696969399</v>
      </c>
      <c r="BD153">
        <v>148</v>
      </c>
      <c r="BE153">
        <v>203.511</v>
      </c>
      <c r="BF153">
        <f t="shared" si="66"/>
        <v>194.71099999999998</v>
      </c>
      <c r="BG153">
        <f t="shared" si="67"/>
        <v>0.88851074936879137</v>
      </c>
      <c r="BJ153" s="4">
        <f t="shared" si="68"/>
        <v>0.90191106412240329</v>
      </c>
      <c r="BK153" s="4">
        <f t="shared" si="69"/>
        <v>1.7458348382740673E-3</v>
      </c>
      <c r="BL153" s="4">
        <f t="shared" si="70"/>
        <v>4.1783188464669226E-2</v>
      </c>
      <c r="BM153" s="4">
        <f t="shared" si="71"/>
        <v>1.3213004345242861E-2</v>
      </c>
    </row>
    <row r="154" spans="1:65" x14ac:dyDescent="0.25">
      <c r="A154">
        <v>14.7950589090905</v>
      </c>
      <c r="B154">
        <v>149</v>
      </c>
      <c r="C154">
        <v>348.11500000000001</v>
      </c>
      <c r="D154">
        <f t="shared" si="48"/>
        <v>340.71300000000002</v>
      </c>
      <c r="E154">
        <f t="shared" si="49"/>
        <v>0.87837825644314971</v>
      </c>
      <c r="G154">
        <v>14.7970601212118</v>
      </c>
      <c r="H154">
        <v>149</v>
      </c>
      <c r="I154">
        <v>351.58800000000002</v>
      </c>
      <c r="J154">
        <f t="shared" si="50"/>
        <v>338.351</v>
      </c>
      <c r="K154">
        <f t="shared" si="51"/>
        <v>0.88860635892027096</v>
      </c>
      <c r="M154">
        <v>14.803213454545499</v>
      </c>
      <c r="N154">
        <v>149</v>
      </c>
      <c r="O154">
        <v>280.363</v>
      </c>
      <c r="P154">
        <f t="shared" si="52"/>
        <v>271.75599999999997</v>
      </c>
      <c r="Q154">
        <f t="shared" si="53"/>
        <v>0.92373687931690862</v>
      </c>
      <c r="S154">
        <v>14.802638303030999</v>
      </c>
      <c r="T154">
        <v>149</v>
      </c>
      <c r="U154">
        <v>256.51600000000002</v>
      </c>
      <c r="V154">
        <f t="shared" si="54"/>
        <v>249.13400000000001</v>
      </c>
      <c r="W154">
        <f t="shared" si="55"/>
        <v>0.90599222429466086</v>
      </c>
      <c r="Y154">
        <v>14.7996364848486</v>
      </c>
      <c r="Z154">
        <v>149</v>
      </c>
      <c r="AA154">
        <v>255.68</v>
      </c>
      <c r="AB154">
        <f t="shared" si="56"/>
        <v>248.35599999999999</v>
      </c>
      <c r="AC154">
        <f t="shared" si="57"/>
        <v>0.91960304915008673</v>
      </c>
      <c r="AE154">
        <v>14.798635878787501</v>
      </c>
      <c r="AF154">
        <v>149</v>
      </c>
      <c r="AG154">
        <v>136.40700000000001</v>
      </c>
      <c r="AH154">
        <f t="shared" si="58"/>
        <v>126.453</v>
      </c>
      <c r="AI154">
        <f t="shared" si="59"/>
        <v>0.84687610921730272</v>
      </c>
      <c r="AK154">
        <v>14.797635272726399</v>
      </c>
      <c r="AL154">
        <v>149</v>
      </c>
      <c r="AM154">
        <v>160.363</v>
      </c>
      <c r="AN154">
        <f t="shared" si="60"/>
        <v>153.321</v>
      </c>
      <c r="AO154">
        <f t="shared" si="61"/>
        <v>0.88859228125976197</v>
      </c>
      <c r="AQ154">
        <v>14.799636484847699</v>
      </c>
      <c r="AR154">
        <v>149</v>
      </c>
      <c r="AS154">
        <v>141.49199999999999</v>
      </c>
      <c r="AT154">
        <f t="shared" si="62"/>
        <v>130.953</v>
      </c>
      <c r="AU154">
        <f t="shared" si="63"/>
        <v>0.95025963734946384</v>
      </c>
      <c r="AW154">
        <v>14.7950589090914</v>
      </c>
      <c r="AX154">
        <v>149</v>
      </c>
      <c r="AY154">
        <v>179.75399999999999</v>
      </c>
      <c r="AZ154">
        <f t="shared" si="64"/>
        <v>173.108</v>
      </c>
      <c r="BA154">
        <f t="shared" si="65"/>
        <v>0.87084956982723671</v>
      </c>
      <c r="BC154">
        <v>14.796059515151599</v>
      </c>
      <c r="BD154">
        <v>149</v>
      </c>
      <c r="BE154">
        <v>205.26</v>
      </c>
      <c r="BF154">
        <f t="shared" si="66"/>
        <v>196.45999999999998</v>
      </c>
      <c r="BG154">
        <f t="shared" si="67"/>
        <v>0.89649183570005164</v>
      </c>
      <c r="BJ154" s="4">
        <f t="shared" si="68"/>
        <v>0.89693862014788961</v>
      </c>
      <c r="BK154" s="4">
        <f t="shared" si="69"/>
        <v>8.6973220827189454E-4</v>
      </c>
      <c r="BL154" s="4">
        <f t="shared" si="70"/>
        <v>2.9491222563194877E-2</v>
      </c>
      <c r="BM154" s="4">
        <f t="shared" si="71"/>
        <v>9.3259434282644809E-3</v>
      </c>
    </row>
    <row r="155" spans="1:65" x14ac:dyDescent="0.25">
      <c r="A155">
        <v>14.8970167272727</v>
      </c>
      <c r="B155">
        <v>150</v>
      </c>
      <c r="C155">
        <v>367.541</v>
      </c>
      <c r="D155">
        <f t="shared" si="48"/>
        <v>360.13900000000001</v>
      </c>
      <c r="E155">
        <f t="shared" si="49"/>
        <v>0.92845963287922528</v>
      </c>
      <c r="G155">
        <v>14.8970167272727</v>
      </c>
      <c r="H155">
        <v>150</v>
      </c>
      <c r="I155">
        <v>364.423</v>
      </c>
      <c r="J155">
        <f t="shared" si="50"/>
        <v>351.18599999999998</v>
      </c>
      <c r="K155">
        <f t="shared" si="51"/>
        <v>0.92231473459151669</v>
      </c>
      <c r="M155">
        <v>14.9019488484855</v>
      </c>
      <c r="N155">
        <v>150</v>
      </c>
      <c r="O155">
        <v>278.05900000000003</v>
      </c>
      <c r="P155">
        <f t="shared" si="52"/>
        <v>269.452</v>
      </c>
      <c r="Q155">
        <f t="shared" si="53"/>
        <v>0.91590525915048671</v>
      </c>
      <c r="S155">
        <v>14.9004833939397</v>
      </c>
      <c r="T155">
        <v>150</v>
      </c>
      <c r="U155">
        <v>245.922</v>
      </c>
      <c r="V155">
        <f t="shared" si="54"/>
        <v>238.54</v>
      </c>
      <c r="W155">
        <f t="shared" si="55"/>
        <v>0.86746644449673027</v>
      </c>
      <c r="Y155">
        <v>14.8994827878786</v>
      </c>
      <c r="Z155">
        <v>150</v>
      </c>
      <c r="AA155">
        <v>251.376</v>
      </c>
      <c r="AB155">
        <f t="shared" si="56"/>
        <v>244.05199999999999</v>
      </c>
      <c r="AC155">
        <f t="shared" si="57"/>
        <v>0.90366636341049522</v>
      </c>
      <c r="AE155">
        <v>14.896480969696301</v>
      </c>
      <c r="AF155">
        <v>150</v>
      </c>
      <c r="AG155">
        <v>131.43199999999999</v>
      </c>
      <c r="AH155">
        <f t="shared" si="58"/>
        <v>121.47799999999998</v>
      </c>
      <c r="AI155">
        <f t="shared" si="59"/>
        <v>0.81355773287703326</v>
      </c>
      <c r="AK155">
        <v>14.8994827878786</v>
      </c>
      <c r="AL155">
        <v>150</v>
      </c>
      <c r="AM155">
        <v>154.99799999999999</v>
      </c>
      <c r="AN155">
        <f t="shared" si="60"/>
        <v>147.95599999999999</v>
      </c>
      <c r="AO155">
        <f t="shared" si="61"/>
        <v>0.85749870902269965</v>
      </c>
      <c r="AQ155">
        <v>14.8994827878786</v>
      </c>
      <c r="AR155">
        <v>150</v>
      </c>
      <c r="AS155">
        <v>143.018</v>
      </c>
      <c r="AT155">
        <f t="shared" si="62"/>
        <v>132.47900000000001</v>
      </c>
      <c r="AU155">
        <f t="shared" si="63"/>
        <v>0.9613330469437098</v>
      </c>
      <c r="AW155">
        <v>14.8970167272727</v>
      </c>
      <c r="AX155">
        <v>150</v>
      </c>
      <c r="AY155">
        <v>171.48599999999999</v>
      </c>
      <c r="AZ155">
        <f t="shared" si="64"/>
        <v>164.84</v>
      </c>
      <c r="BA155">
        <f t="shared" si="65"/>
        <v>0.82925597367147508</v>
      </c>
      <c r="BC155">
        <v>14.8960161212116</v>
      </c>
      <c r="BD155">
        <v>150</v>
      </c>
      <c r="BE155">
        <v>200.113</v>
      </c>
      <c r="BF155">
        <f t="shared" si="66"/>
        <v>191.31299999999999</v>
      </c>
      <c r="BG155">
        <f t="shared" si="67"/>
        <v>0.87300489953824689</v>
      </c>
      <c r="BJ155" s="4">
        <f t="shared" si="68"/>
        <v>0.88724627965816194</v>
      </c>
      <c r="BK155" s="4">
        <f t="shared" si="69"/>
        <v>2.1977774020582471E-3</v>
      </c>
      <c r="BL155" s="4">
        <f t="shared" si="70"/>
        <v>4.6880458637456261E-2</v>
      </c>
      <c r="BM155" s="4">
        <f t="shared" si="71"/>
        <v>1.4824902704767566E-2</v>
      </c>
    </row>
    <row r="156" spans="1:65" x14ac:dyDescent="0.25">
      <c r="A156">
        <v>14.9959727272726</v>
      </c>
      <c r="B156">
        <v>151</v>
      </c>
      <c r="C156">
        <v>363.82400000000001</v>
      </c>
      <c r="D156">
        <f t="shared" si="48"/>
        <v>356.42200000000003</v>
      </c>
      <c r="E156">
        <f t="shared" si="49"/>
        <v>0.91887698713574262</v>
      </c>
      <c r="G156">
        <v>14.9949721212115</v>
      </c>
      <c r="H156">
        <v>151</v>
      </c>
      <c r="I156">
        <v>360.05500000000001</v>
      </c>
      <c r="J156">
        <f t="shared" si="50"/>
        <v>346.81799999999998</v>
      </c>
      <c r="K156">
        <f t="shared" si="51"/>
        <v>0.91084311909233462</v>
      </c>
      <c r="M156">
        <v>15.003686060606</v>
      </c>
      <c r="N156">
        <v>151</v>
      </c>
      <c r="O156">
        <v>284.60399999999998</v>
      </c>
      <c r="P156">
        <f t="shared" si="52"/>
        <v>275.99699999999996</v>
      </c>
      <c r="Q156">
        <f t="shared" si="53"/>
        <v>0.93815263501386836</v>
      </c>
      <c r="S156">
        <v>15.0023309090911</v>
      </c>
      <c r="T156">
        <v>151</v>
      </c>
      <c r="U156">
        <v>257.15600000000001</v>
      </c>
      <c r="V156">
        <f t="shared" si="54"/>
        <v>249.774</v>
      </c>
      <c r="W156">
        <f t="shared" si="55"/>
        <v>0.90831962651012954</v>
      </c>
      <c r="Y156">
        <v>14.9973278787874</v>
      </c>
      <c r="Z156">
        <v>151</v>
      </c>
      <c r="AA156">
        <v>253.73699999999999</v>
      </c>
      <c r="AB156">
        <f t="shared" si="56"/>
        <v>246.41299999999998</v>
      </c>
      <c r="AC156">
        <f t="shared" si="57"/>
        <v>0.91240858344561959</v>
      </c>
      <c r="AE156">
        <v>14.998328484847599</v>
      </c>
      <c r="AF156">
        <v>151</v>
      </c>
      <c r="AG156">
        <v>135.446</v>
      </c>
      <c r="AH156">
        <f t="shared" si="58"/>
        <v>125.49199999999999</v>
      </c>
      <c r="AI156">
        <f t="shared" si="59"/>
        <v>0.84044013742574508</v>
      </c>
      <c r="AK156">
        <v>14.9973278787874</v>
      </c>
      <c r="AL156">
        <v>151</v>
      </c>
      <c r="AM156">
        <v>156.81</v>
      </c>
      <c r="AN156">
        <f t="shared" si="60"/>
        <v>149.768</v>
      </c>
      <c r="AO156">
        <f t="shared" si="61"/>
        <v>0.86800039642131244</v>
      </c>
      <c r="AQ156">
        <v>14.9993290909087</v>
      </c>
      <c r="AR156">
        <v>151</v>
      </c>
      <c r="AS156">
        <v>142.161</v>
      </c>
      <c r="AT156">
        <f t="shared" si="62"/>
        <v>131.62200000000001</v>
      </c>
      <c r="AU156">
        <f t="shared" si="63"/>
        <v>0.95511423172597143</v>
      </c>
      <c r="AW156">
        <v>14.9959727272735</v>
      </c>
      <c r="AX156">
        <v>151</v>
      </c>
      <c r="AY156">
        <v>179.61199999999999</v>
      </c>
      <c r="AZ156">
        <f t="shared" si="64"/>
        <v>172.96600000000001</v>
      </c>
      <c r="BA156">
        <f t="shared" si="65"/>
        <v>0.87013521440221031</v>
      </c>
      <c r="BC156">
        <v>14.9959727272726</v>
      </c>
      <c r="BD156">
        <v>151</v>
      </c>
      <c r="BE156">
        <v>212.35400000000001</v>
      </c>
      <c r="BF156">
        <f t="shared" si="66"/>
        <v>203.554</v>
      </c>
      <c r="BG156">
        <f t="shared" si="67"/>
        <v>0.92886337740042924</v>
      </c>
      <c r="BJ156" s="4">
        <f t="shared" si="68"/>
        <v>0.90511543085733648</v>
      </c>
      <c r="BK156" s="4">
        <f t="shared" si="69"/>
        <v>1.2472200672078871E-3</v>
      </c>
      <c r="BL156" s="4">
        <f t="shared" si="70"/>
        <v>3.5316002990257646E-2</v>
      </c>
      <c r="BM156" s="4">
        <f t="shared" si="71"/>
        <v>1.1167900730253142E-2</v>
      </c>
    </row>
    <row r="157" spans="1:65" x14ac:dyDescent="0.25">
      <c r="A157">
        <v>15.0969299393937</v>
      </c>
      <c r="B157">
        <v>152</v>
      </c>
      <c r="C157">
        <v>348.26499999999999</v>
      </c>
      <c r="D157">
        <f t="shared" si="48"/>
        <v>340.863</v>
      </c>
      <c r="E157">
        <f t="shared" si="49"/>
        <v>0.87876496531092529</v>
      </c>
      <c r="G157">
        <v>15.0969299393937</v>
      </c>
      <c r="H157">
        <v>152</v>
      </c>
      <c r="I157">
        <v>357.16500000000002</v>
      </c>
      <c r="J157">
        <f t="shared" si="50"/>
        <v>343.928</v>
      </c>
      <c r="K157">
        <f t="shared" si="51"/>
        <v>0.90325315370940518</v>
      </c>
      <c r="M157">
        <v>15.102421454545899</v>
      </c>
      <c r="N157">
        <v>152</v>
      </c>
      <c r="O157">
        <v>270.19900000000001</v>
      </c>
      <c r="P157">
        <f t="shared" si="52"/>
        <v>261.59199999999998</v>
      </c>
      <c r="Q157">
        <f t="shared" si="53"/>
        <v>0.88918801327024521</v>
      </c>
      <c r="S157">
        <v>15.1021772121212</v>
      </c>
      <c r="T157">
        <v>152</v>
      </c>
      <c r="U157">
        <v>254.785</v>
      </c>
      <c r="V157">
        <f t="shared" si="54"/>
        <v>247.40299999999999</v>
      </c>
      <c r="W157">
        <f t="shared" si="55"/>
        <v>0.89969732861501028</v>
      </c>
      <c r="Y157">
        <v>15.0991753939388</v>
      </c>
      <c r="Z157">
        <v>152</v>
      </c>
      <c r="AA157">
        <v>265.59699999999998</v>
      </c>
      <c r="AB157">
        <f t="shared" si="56"/>
        <v>258.27299999999997</v>
      </c>
      <c r="AC157">
        <f t="shared" si="57"/>
        <v>0.95632333550685433</v>
      </c>
      <c r="AE157">
        <v>15.0981747878786</v>
      </c>
      <c r="AF157">
        <v>152</v>
      </c>
      <c r="AG157">
        <v>139.06800000000001</v>
      </c>
      <c r="AH157">
        <f t="shared" si="58"/>
        <v>129.114</v>
      </c>
      <c r="AI157">
        <f t="shared" si="59"/>
        <v>0.86469725483367599</v>
      </c>
      <c r="AK157">
        <v>15.0981747878786</v>
      </c>
      <c r="AL157">
        <v>152</v>
      </c>
      <c r="AM157">
        <v>165.31100000000001</v>
      </c>
      <c r="AN157">
        <f t="shared" si="60"/>
        <v>158.26900000000001</v>
      </c>
      <c r="AO157">
        <f t="shared" si="61"/>
        <v>0.91726907444317007</v>
      </c>
      <c r="AQ157">
        <v>15.0981747878786</v>
      </c>
      <c r="AR157">
        <v>152</v>
      </c>
      <c r="AS157">
        <v>135.38300000000001</v>
      </c>
      <c r="AT157">
        <f t="shared" si="62"/>
        <v>124.84400000000001</v>
      </c>
      <c r="AU157">
        <f t="shared" si="63"/>
        <v>0.90592971650329868</v>
      </c>
      <c r="AW157">
        <v>15.095929333333499</v>
      </c>
      <c r="AX157">
        <v>152</v>
      </c>
      <c r="AY157">
        <v>179.34299999999999</v>
      </c>
      <c r="AZ157">
        <f t="shared" si="64"/>
        <v>172.697</v>
      </c>
      <c r="BA157">
        <f t="shared" si="65"/>
        <v>0.86878196363226601</v>
      </c>
      <c r="BC157">
        <v>15.095929333333499</v>
      </c>
      <c r="BD157">
        <v>152</v>
      </c>
      <c r="BE157">
        <v>206.87299999999999</v>
      </c>
      <c r="BF157">
        <f t="shared" si="66"/>
        <v>198.07299999999998</v>
      </c>
      <c r="BG157">
        <f t="shared" si="67"/>
        <v>0.90385232297982454</v>
      </c>
      <c r="BJ157" s="4">
        <f t="shared" si="68"/>
        <v>0.89877571288046754</v>
      </c>
      <c r="BK157" s="4">
        <f t="shared" si="69"/>
        <v>7.0054468673686192E-4</v>
      </c>
      <c r="BL157" s="4">
        <f t="shared" si="70"/>
        <v>2.6467804720770892E-2</v>
      </c>
      <c r="BM157" s="4">
        <f t="shared" si="71"/>
        <v>8.3698547582192959E-3</v>
      </c>
    </row>
    <row r="158" spans="1:65" x14ac:dyDescent="0.25">
      <c r="A158">
        <v>15.1958859393935</v>
      </c>
      <c r="B158">
        <v>153</v>
      </c>
      <c r="C158">
        <v>362.75799999999998</v>
      </c>
      <c r="D158">
        <f t="shared" si="48"/>
        <v>355.35599999999999</v>
      </c>
      <c r="E158">
        <f t="shared" si="49"/>
        <v>0.91612877611541643</v>
      </c>
      <c r="G158">
        <v>15.1958859393935</v>
      </c>
      <c r="H158">
        <v>153</v>
      </c>
      <c r="I158">
        <v>353.19299999999998</v>
      </c>
      <c r="J158">
        <f t="shared" si="50"/>
        <v>339.95599999999996</v>
      </c>
      <c r="K158">
        <f t="shared" si="51"/>
        <v>0.89282154730767638</v>
      </c>
      <c r="M158">
        <v>15.204158666667301</v>
      </c>
      <c r="N158">
        <v>153</v>
      </c>
      <c r="O158">
        <v>276.82900000000001</v>
      </c>
      <c r="P158">
        <f t="shared" si="52"/>
        <v>268.22199999999998</v>
      </c>
      <c r="Q158">
        <f t="shared" si="53"/>
        <v>0.91172431609289162</v>
      </c>
      <c r="S158">
        <v>15.201022909091</v>
      </c>
      <c r="T158">
        <v>153</v>
      </c>
      <c r="U158">
        <v>263.79500000000002</v>
      </c>
      <c r="V158">
        <f t="shared" si="54"/>
        <v>256.41300000000001</v>
      </c>
      <c r="W158">
        <f t="shared" si="55"/>
        <v>0.93246278792965587</v>
      </c>
      <c r="Y158">
        <v>15.1990216969697</v>
      </c>
      <c r="Z158">
        <v>153</v>
      </c>
      <c r="AA158">
        <v>249.31100000000001</v>
      </c>
      <c r="AB158">
        <f t="shared" si="56"/>
        <v>241.98699999999999</v>
      </c>
      <c r="AC158">
        <f t="shared" si="57"/>
        <v>0.89602016079612345</v>
      </c>
      <c r="AE158">
        <v>15.197020484848499</v>
      </c>
      <c r="AF158">
        <v>153</v>
      </c>
      <c r="AG158">
        <v>130.255</v>
      </c>
      <c r="AH158">
        <f t="shared" si="58"/>
        <v>120.30099999999999</v>
      </c>
      <c r="AI158">
        <f t="shared" si="59"/>
        <v>0.80567517429361679</v>
      </c>
      <c r="AK158">
        <v>15.199021696968799</v>
      </c>
      <c r="AL158">
        <v>153</v>
      </c>
      <c r="AM158">
        <v>162.435</v>
      </c>
      <c r="AN158">
        <f t="shared" si="60"/>
        <v>155.393</v>
      </c>
      <c r="AO158">
        <f t="shared" si="61"/>
        <v>0.90060083329614471</v>
      </c>
      <c r="AQ158">
        <v>15.1980210909086</v>
      </c>
      <c r="AR158">
        <v>153</v>
      </c>
      <c r="AS158">
        <v>144.267</v>
      </c>
      <c r="AT158">
        <f t="shared" si="62"/>
        <v>133.72800000000001</v>
      </c>
      <c r="AU158">
        <f t="shared" si="63"/>
        <v>0.97039640774529112</v>
      </c>
      <c r="AW158">
        <v>15.195885939394399</v>
      </c>
      <c r="AX158">
        <v>153</v>
      </c>
      <c r="AY158">
        <v>177.261</v>
      </c>
      <c r="AZ158">
        <f t="shared" si="64"/>
        <v>170.61500000000001</v>
      </c>
      <c r="BA158">
        <f t="shared" si="65"/>
        <v>0.85830810451321715</v>
      </c>
      <c r="BC158">
        <v>15.1948853333333</v>
      </c>
      <c r="BD158">
        <v>153</v>
      </c>
      <c r="BE158">
        <v>208.44399999999999</v>
      </c>
      <c r="BF158">
        <f t="shared" si="66"/>
        <v>199.64399999999998</v>
      </c>
      <c r="BG158">
        <f t="shared" si="67"/>
        <v>0.91102115467016742</v>
      </c>
      <c r="BJ158" s="4">
        <f t="shared" si="68"/>
        <v>0.89951592627602017</v>
      </c>
      <c r="BK158" s="4">
        <f t="shared" si="69"/>
        <v>1.9143692894011588E-3</v>
      </c>
      <c r="BL158" s="4">
        <f t="shared" si="70"/>
        <v>4.3753506024102329E-2</v>
      </c>
      <c r="BM158" s="4">
        <f t="shared" si="71"/>
        <v>1.383607346540614E-2</v>
      </c>
    </row>
    <row r="159" spans="1:65" x14ac:dyDescent="0.25">
      <c r="A159">
        <v>15.2958425454544</v>
      </c>
      <c r="B159">
        <v>154</v>
      </c>
      <c r="C159">
        <v>355.51400000000001</v>
      </c>
      <c r="D159">
        <f t="shared" si="48"/>
        <v>348.11200000000002</v>
      </c>
      <c r="E159">
        <f t="shared" si="49"/>
        <v>0.89745331586096722</v>
      </c>
      <c r="G159">
        <v>15.2958425454544</v>
      </c>
      <c r="H159">
        <v>154</v>
      </c>
      <c r="I159">
        <v>359.23</v>
      </c>
      <c r="J159">
        <f t="shared" si="50"/>
        <v>345.99299999999999</v>
      </c>
      <c r="K159">
        <f t="shared" si="51"/>
        <v>0.90867643347264027</v>
      </c>
      <c r="M159">
        <v>15.303894666666499</v>
      </c>
      <c r="N159">
        <v>154</v>
      </c>
      <c r="O159">
        <v>286.17500000000001</v>
      </c>
      <c r="P159">
        <f t="shared" si="52"/>
        <v>277.56799999999998</v>
      </c>
      <c r="Q159">
        <f t="shared" si="53"/>
        <v>0.94349268504921946</v>
      </c>
      <c r="S159">
        <v>15.3028704242424</v>
      </c>
      <c r="T159">
        <v>154</v>
      </c>
      <c r="U159">
        <v>262.709</v>
      </c>
      <c r="V159">
        <f t="shared" si="54"/>
        <v>255.327</v>
      </c>
      <c r="W159">
        <f t="shared" si="55"/>
        <v>0.92851347729528233</v>
      </c>
      <c r="Y159">
        <v>15.2978673939387</v>
      </c>
      <c r="Z159">
        <v>154</v>
      </c>
      <c r="AA159">
        <v>247.833</v>
      </c>
      <c r="AB159">
        <f t="shared" si="56"/>
        <v>240.50899999999999</v>
      </c>
      <c r="AC159">
        <f t="shared" si="57"/>
        <v>0.89054747921547373</v>
      </c>
      <c r="AE159">
        <v>15.2988679999998</v>
      </c>
      <c r="AF159">
        <v>154</v>
      </c>
      <c r="AG159">
        <v>135.54400000000001</v>
      </c>
      <c r="AH159">
        <f t="shared" si="58"/>
        <v>125.59</v>
      </c>
      <c r="AI159">
        <f t="shared" si="59"/>
        <v>0.84109645921094045</v>
      </c>
      <c r="AK159">
        <v>15.2978673939387</v>
      </c>
      <c r="AL159">
        <v>154</v>
      </c>
      <c r="AM159">
        <v>164.887</v>
      </c>
      <c r="AN159">
        <f t="shared" si="60"/>
        <v>157.845</v>
      </c>
      <c r="AO159">
        <f t="shared" si="61"/>
        <v>0.91481172595696048</v>
      </c>
      <c r="AQ159">
        <v>15.29986860606</v>
      </c>
      <c r="AR159">
        <v>154</v>
      </c>
      <c r="AS159">
        <v>133.50399999999999</v>
      </c>
      <c r="AT159">
        <f t="shared" si="62"/>
        <v>122.96499999999999</v>
      </c>
      <c r="AU159">
        <f t="shared" si="63"/>
        <v>0.89229476458482659</v>
      </c>
      <c r="AW159">
        <v>15.295842545455301</v>
      </c>
      <c r="AX159">
        <v>154</v>
      </c>
      <c r="AY159">
        <v>180.898</v>
      </c>
      <c r="AZ159">
        <f t="shared" si="64"/>
        <v>174.25200000000001</v>
      </c>
      <c r="BA159">
        <f t="shared" si="65"/>
        <v>0.87660465860350567</v>
      </c>
      <c r="BC159">
        <v>15.2948419393942</v>
      </c>
      <c r="BD159">
        <v>154</v>
      </c>
      <c r="BE159">
        <v>213.50200000000001</v>
      </c>
      <c r="BF159">
        <f t="shared" si="66"/>
        <v>204.702</v>
      </c>
      <c r="BG159">
        <f t="shared" si="67"/>
        <v>0.93410196351151364</v>
      </c>
      <c r="BJ159" s="4">
        <f t="shared" si="68"/>
        <v>0.90275929627613305</v>
      </c>
      <c r="BK159" s="4">
        <f t="shared" si="69"/>
        <v>9.175868931633655E-4</v>
      </c>
      <c r="BL159" s="4">
        <f t="shared" si="70"/>
        <v>3.0291696769302399E-2</v>
      </c>
      <c r="BM159" s="4">
        <f t="shared" si="71"/>
        <v>9.579075598215964E-3</v>
      </c>
    </row>
    <row r="160" spans="1:65" x14ac:dyDescent="0.25">
      <c r="A160">
        <v>15.3957991515153</v>
      </c>
      <c r="B160">
        <v>155</v>
      </c>
      <c r="C160">
        <v>360.59399999999999</v>
      </c>
      <c r="D160">
        <f t="shared" si="48"/>
        <v>353.19200000000001</v>
      </c>
      <c r="E160">
        <f t="shared" si="49"/>
        <v>0.91054985618297191</v>
      </c>
      <c r="G160">
        <v>15.396799757575501</v>
      </c>
      <c r="H160">
        <v>155</v>
      </c>
      <c r="I160">
        <v>356.387</v>
      </c>
      <c r="J160">
        <f t="shared" si="50"/>
        <v>343.15</v>
      </c>
      <c r="K160">
        <f t="shared" si="51"/>
        <v>0.90120990351289332</v>
      </c>
      <c r="M160">
        <v>15.4026300606064</v>
      </c>
      <c r="N160">
        <v>155</v>
      </c>
      <c r="O160">
        <v>270.959</v>
      </c>
      <c r="P160">
        <f t="shared" si="52"/>
        <v>262.35199999999998</v>
      </c>
      <c r="Q160">
        <f t="shared" si="53"/>
        <v>0.89177136020014125</v>
      </c>
      <c r="S160">
        <v>15.4007155151521</v>
      </c>
      <c r="T160">
        <v>155</v>
      </c>
      <c r="U160">
        <v>264.73500000000001</v>
      </c>
      <c r="V160">
        <f t="shared" si="54"/>
        <v>257.35300000000001</v>
      </c>
      <c r="W160">
        <f t="shared" si="55"/>
        <v>0.93588115993362553</v>
      </c>
      <c r="Y160">
        <v>15.399714909090999</v>
      </c>
      <c r="Z160">
        <v>155</v>
      </c>
      <c r="AA160">
        <v>258.92899999999997</v>
      </c>
      <c r="AB160">
        <f t="shared" si="56"/>
        <v>251.60499999999996</v>
      </c>
      <c r="AC160">
        <f t="shared" si="57"/>
        <v>0.93163332144746869</v>
      </c>
      <c r="AE160">
        <v>15.3967130909086</v>
      </c>
      <c r="AF160">
        <v>155</v>
      </c>
      <c r="AG160">
        <v>135.792</v>
      </c>
      <c r="AH160">
        <f t="shared" si="58"/>
        <v>125.83799999999999</v>
      </c>
      <c r="AI160">
        <f t="shared" si="59"/>
        <v>0.84275735515714878</v>
      </c>
      <c r="AK160">
        <v>15.3997149090901</v>
      </c>
      <c r="AL160">
        <v>155</v>
      </c>
      <c r="AM160">
        <v>154.98599999999999</v>
      </c>
      <c r="AN160">
        <f t="shared" si="60"/>
        <v>147.94399999999999</v>
      </c>
      <c r="AO160">
        <f t="shared" si="61"/>
        <v>0.85742916142403336</v>
      </c>
      <c r="AQ160">
        <v>15.399714909090999</v>
      </c>
      <c r="AR160">
        <v>155</v>
      </c>
      <c r="AS160">
        <v>139.80500000000001</v>
      </c>
      <c r="AT160">
        <f t="shared" si="62"/>
        <v>129.26600000000002</v>
      </c>
      <c r="AU160">
        <f t="shared" si="63"/>
        <v>0.93801793224756824</v>
      </c>
      <c r="AW160">
        <v>15.3967997575764</v>
      </c>
      <c r="AX160">
        <v>155</v>
      </c>
      <c r="AY160">
        <v>176.465</v>
      </c>
      <c r="AZ160">
        <f t="shared" si="64"/>
        <v>169.81900000000002</v>
      </c>
      <c r="BA160">
        <f t="shared" si="65"/>
        <v>0.85430368959546366</v>
      </c>
      <c r="BC160">
        <v>15.394798545454201</v>
      </c>
      <c r="BD160">
        <v>155</v>
      </c>
      <c r="BE160">
        <v>203.398</v>
      </c>
      <c r="BF160">
        <f t="shared" si="66"/>
        <v>194.59799999999998</v>
      </c>
      <c r="BG160">
        <f t="shared" si="67"/>
        <v>0.88799510456865849</v>
      </c>
      <c r="BJ160" s="4">
        <f t="shared" si="68"/>
        <v>0.8951548844269972</v>
      </c>
      <c r="BK160" s="4">
        <f t="shared" si="69"/>
        <v>1.2222752463025744E-3</v>
      </c>
      <c r="BL160" s="4">
        <f t="shared" si="70"/>
        <v>3.4961053277934494E-2</v>
      </c>
      <c r="BM160" s="4">
        <f t="shared" si="71"/>
        <v>1.1055655775676873E-2</v>
      </c>
    </row>
    <row r="161" spans="1:65" x14ac:dyDescent="0.25">
      <c r="A161">
        <v>15.495755757575299</v>
      </c>
      <c r="B161">
        <v>156</v>
      </c>
      <c r="C161">
        <v>361.61700000000002</v>
      </c>
      <c r="D161">
        <f t="shared" si="48"/>
        <v>354.21500000000003</v>
      </c>
      <c r="E161">
        <f t="shared" si="49"/>
        <v>0.91318721066120245</v>
      </c>
      <c r="G161">
        <v>15.495755757575299</v>
      </c>
      <c r="H161">
        <v>156</v>
      </c>
      <c r="I161">
        <v>354.40199999999999</v>
      </c>
      <c r="J161">
        <f t="shared" si="50"/>
        <v>341.16499999999996</v>
      </c>
      <c r="K161">
        <f t="shared" si="51"/>
        <v>0.89599672659762852</v>
      </c>
      <c r="M161">
        <v>15.5033666666668</v>
      </c>
      <c r="N161">
        <v>156</v>
      </c>
      <c r="O161">
        <v>280.96499999999997</v>
      </c>
      <c r="P161">
        <f t="shared" si="52"/>
        <v>272.35799999999995</v>
      </c>
      <c r="Q161">
        <f t="shared" si="53"/>
        <v>0.92578316201664201</v>
      </c>
      <c r="S161">
        <v>15.502563030303399</v>
      </c>
      <c r="T161">
        <v>156</v>
      </c>
      <c r="U161">
        <v>256.11399999999998</v>
      </c>
      <c r="V161">
        <f t="shared" si="54"/>
        <v>248.73199999999997</v>
      </c>
      <c r="W161">
        <f t="shared" si="55"/>
        <v>0.90453032477806949</v>
      </c>
      <c r="Y161">
        <v>15.4975599999997</v>
      </c>
      <c r="Z161">
        <v>156</v>
      </c>
      <c r="AA161">
        <v>252.94200000000001</v>
      </c>
      <c r="AB161">
        <f t="shared" si="56"/>
        <v>245.61799999999999</v>
      </c>
      <c r="AC161">
        <f t="shared" si="57"/>
        <v>0.90946488800812542</v>
      </c>
      <c r="AE161">
        <v>15.4985606060599</v>
      </c>
      <c r="AF161">
        <v>156</v>
      </c>
      <c r="AG161">
        <v>136.071</v>
      </c>
      <c r="AH161">
        <f t="shared" si="58"/>
        <v>126.11699999999999</v>
      </c>
      <c r="AI161">
        <f t="shared" si="59"/>
        <v>0.84462586309663323</v>
      </c>
      <c r="AK161">
        <v>15.4975599999997</v>
      </c>
      <c r="AL161">
        <v>156</v>
      </c>
      <c r="AM161">
        <v>157.65199999999999</v>
      </c>
      <c r="AN161">
        <f t="shared" si="60"/>
        <v>150.60999999999999</v>
      </c>
      <c r="AO161">
        <f t="shared" si="61"/>
        <v>0.87288031959439827</v>
      </c>
      <c r="AQ161">
        <v>15.499561212121</v>
      </c>
      <c r="AR161">
        <v>156</v>
      </c>
      <c r="AS161">
        <v>134.5</v>
      </c>
      <c r="AT161">
        <f t="shared" si="62"/>
        <v>123.961</v>
      </c>
      <c r="AU161">
        <f t="shared" si="63"/>
        <v>0.89952223244581553</v>
      </c>
      <c r="AW161">
        <v>15.4957557575762</v>
      </c>
      <c r="AX161">
        <v>156</v>
      </c>
      <c r="AY161">
        <v>191.35900000000001</v>
      </c>
      <c r="AZ161">
        <f t="shared" si="64"/>
        <v>184.71300000000002</v>
      </c>
      <c r="BA161">
        <f t="shared" si="65"/>
        <v>0.92923051847111859</v>
      </c>
      <c r="BC161">
        <v>15.496756363636401</v>
      </c>
      <c r="BD161">
        <v>156</v>
      </c>
      <c r="BE161">
        <v>216.899</v>
      </c>
      <c r="BF161">
        <f t="shared" si="66"/>
        <v>208.09899999999999</v>
      </c>
      <c r="BG161">
        <f t="shared" si="67"/>
        <v>0.94960325011373836</v>
      </c>
      <c r="BJ161" s="4">
        <f t="shared" si="68"/>
        <v>0.90448244957833701</v>
      </c>
      <c r="BK161" s="4">
        <f t="shared" si="69"/>
        <v>8.7564339653093076E-4</v>
      </c>
      <c r="BL161" s="4">
        <f t="shared" si="70"/>
        <v>2.9591272303348681E-2</v>
      </c>
      <c r="BM161" s="4">
        <f t="shared" si="71"/>
        <v>9.3575819340838834E-3</v>
      </c>
    </row>
    <row r="162" spans="1:65" x14ac:dyDescent="0.25">
      <c r="A162">
        <v>15.595712363636199</v>
      </c>
      <c r="B162">
        <v>157</v>
      </c>
      <c r="C162">
        <v>369.471</v>
      </c>
      <c r="D162">
        <f t="shared" si="48"/>
        <v>362.06900000000002</v>
      </c>
      <c r="E162">
        <f t="shared" si="49"/>
        <v>0.93343528697793965</v>
      </c>
      <c r="G162">
        <v>15.595712363636199</v>
      </c>
      <c r="H162">
        <v>157</v>
      </c>
      <c r="I162">
        <v>354.25</v>
      </c>
      <c r="J162">
        <f t="shared" si="50"/>
        <v>341.01299999999998</v>
      </c>
      <c r="K162">
        <f t="shared" si="51"/>
        <v>0.89559753118648489</v>
      </c>
      <c r="M162">
        <v>15.6021020606067</v>
      </c>
      <c r="N162">
        <v>157</v>
      </c>
      <c r="O162">
        <v>279.40199999999999</v>
      </c>
      <c r="P162">
        <f t="shared" si="52"/>
        <v>270.79499999999996</v>
      </c>
      <c r="Q162">
        <f t="shared" si="53"/>
        <v>0.92047030510686878</v>
      </c>
      <c r="S162">
        <v>15.6014087272733</v>
      </c>
      <c r="T162">
        <v>157</v>
      </c>
      <c r="U162">
        <v>258.536</v>
      </c>
      <c r="V162">
        <f t="shared" si="54"/>
        <v>251.154</v>
      </c>
      <c r="W162">
        <f t="shared" si="55"/>
        <v>0.913338087537234</v>
      </c>
      <c r="Y162">
        <v>15.5994075151511</v>
      </c>
      <c r="Z162">
        <v>157</v>
      </c>
      <c r="AA162">
        <v>255.88399999999999</v>
      </c>
      <c r="AB162">
        <f t="shared" si="56"/>
        <v>248.55999999999997</v>
      </c>
      <c r="AC162">
        <f t="shared" si="57"/>
        <v>0.92035841250763228</v>
      </c>
      <c r="AE162">
        <v>15.598406909090899</v>
      </c>
      <c r="AF162">
        <v>157</v>
      </c>
      <c r="AG162">
        <v>137.11000000000001</v>
      </c>
      <c r="AH162">
        <f t="shared" si="58"/>
        <v>127.15600000000001</v>
      </c>
      <c r="AI162">
        <f t="shared" si="59"/>
        <v>0.8515842134519177</v>
      </c>
      <c r="AK162">
        <v>15.59840690909</v>
      </c>
      <c r="AL162">
        <v>157</v>
      </c>
      <c r="AM162">
        <v>163.00299999999999</v>
      </c>
      <c r="AN162">
        <f t="shared" si="60"/>
        <v>155.96099999999998</v>
      </c>
      <c r="AO162">
        <f t="shared" si="61"/>
        <v>0.90389275296634986</v>
      </c>
      <c r="AQ162">
        <v>15.5974063030298</v>
      </c>
      <c r="AR162">
        <v>157</v>
      </c>
      <c r="AS162">
        <v>146.00399999999999</v>
      </c>
      <c r="AT162">
        <f t="shared" si="62"/>
        <v>135.465</v>
      </c>
      <c r="AU162">
        <f t="shared" si="63"/>
        <v>0.98300093753900342</v>
      </c>
      <c r="AW162">
        <v>15.5957123636371</v>
      </c>
      <c r="AX162">
        <v>157</v>
      </c>
      <c r="AY162">
        <v>190.40600000000001</v>
      </c>
      <c r="AZ162">
        <f t="shared" si="64"/>
        <v>183.76000000000002</v>
      </c>
      <c r="BA162">
        <f t="shared" si="65"/>
        <v>0.92443628804823019</v>
      </c>
      <c r="BC162">
        <v>15.594711757576</v>
      </c>
      <c r="BD162">
        <v>157</v>
      </c>
      <c r="BE162">
        <v>205.327</v>
      </c>
      <c r="BF162">
        <f t="shared" si="66"/>
        <v>196.52699999999999</v>
      </c>
      <c r="BG162">
        <f t="shared" si="67"/>
        <v>0.89679757199747556</v>
      </c>
      <c r="BJ162" s="4">
        <f t="shared" si="68"/>
        <v>0.9142911387319137</v>
      </c>
      <c r="BK162" s="4">
        <f t="shared" si="69"/>
        <v>1.1069024309245264E-3</v>
      </c>
      <c r="BL162" s="4">
        <f t="shared" si="70"/>
        <v>3.3270143235707997E-2</v>
      </c>
      <c r="BM162" s="4">
        <f t="shared" si="71"/>
        <v>1.0520943070488151E-2</v>
      </c>
    </row>
    <row r="163" spans="1:65" x14ac:dyDescent="0.25">
      <c r="A163">
        <v>15.695668969697101</v>
      </c>
      <c r="B163">
        <v>158</v>
      </c>
      <c r="C163">
        <v>371.56200000000001</v>
      </c>
      <c r="D163">
        <f t="shared" si="48"/>
        <v>364.16</v>
      </c>
      <c r="E163">
        <f t="shared" si="49"/>
        <v>0.93882600859473331</v>
      </c>
      <c r="G163">
        <v>15.6976701818175</v>
      </c>
      <c r="H163">
        <v>158</v>
      </c>
      <c r="I163">
        <v>346.62599999999998</v>
      </c>
      <c r="J163">
        <f t="shared" si="50"/>
        <v>333.38899999999995</v>
      </c>
      <c r="K163">
        <f t="shared" si="51"/>
        <v>0.8755747297749088</v>
      </c>
      <c r="M163">
        <v>15.701838060605899</v>
      </c>
      <c r="N163">
        <v>158</v>
      </c>
      <c r="O163">
        <v>277.79599999999999</v>
      </c>
      <c r="P163">
        <f t="shared" si="52"/>
        <v>269.18899999999996</v>
      </c>
      <c r="Q163">
        <f t="shared" si="53"/>
        <v>0.91501128514711472</v>
      </c>
      <c r="S163">
        <v>15.7012550303034</v>
      </c>
      <c r="T163">
        <v>158</v>
      </c>
      <c r="U163">
        <v>260.7</v>
      </c>
      <c r="V163">
        <f t="shared" si="54"/>
        <v>253.31799999999998</v>
      </c>
      <c r="W163">
        <f t="shared" si="55"/>
        <v>0.92120761627828751</v>
      </c>
      <c r="Y163">
        <v>15.6992538181812</v>
      </c>
      <c r="Z163">
        <v>158</v>
      </c>
      <c r="AA163">
        <v>245.69300000000001</v>
      </c>
      <c r="AB163">
        <f t="shared" si="56"/>
        <v>238.369</v>
      </c>
      <c r="AC163">
        <f t="shared" si="57"/>
        <v>0.88262356948435716</v>
      </c>
      <c r="AE163">
        <v>15.6972526060599</v>
      </c>
      <c r="AF163">
        <v>158</v>
      </c>
      <c r="AG163">
        <v>134.08699999999999</v>
      </c>
      <c r="AH163">
        <f t="shared" si="58"/>
        <v>124.13299999999998</v>
      </c>
      <c r="AI163">
        <f t="shared" si="59"/>
        <v>0.83133869552696593</v>
      </c>
      <c r="AK163">
        <v>15.698253212120999</v>
      </c>
      <c r="AL163">
        <v>158</v>
      </c>
      <c r="AM163">
        <v>165.06700000000001</v>
      </c>
      <c r="AN163">
        <f t="shared" si="60"/>
        <v>158.02500000000001</v>
      </c>
      <c r="AO163">
        <f t="shared" si="61"/>
        <v>0.9158549399369551</v>
      </c>
      <c r="AQ163">
        <v>15.698253212120999</v>
      </c>
      <c r="AR163">
        <v>158</v>
      </c>
      <c r="AS163">
        <v>138.96899999999999</v>
      </c>
      <c r="AT163">
        <f t="shared" si="62"/>
        <v>128.43</v>
      </c>
      <c r="AU163">
        <f t="shared" si="63"/>
        <v>0.93195150340039279</v>
      </c>
      <c r="AW163">
        <v>15.695668969697101</v>
      </c>
      <c r="AX163">
        <v>158</v>
      </c>
      <c r="AY163">
        <v>178.91499999999999</v>
      </c>
      <c r="AZ163">
        <f t="shared" si="64"/>
        <v>172.26900000000001</v>
      </c>
      <c r="BA163">
        <f t="shared" si="65"/>
        <v>0.86662883601317242</v>
      </c>
      <c r="BC163">
        <v>15.694668363636</v>
      </c>
      <c r="BD163">
        <v>158</v>
      </c>
      <c r="BE163">
        <v>203.05600000000001</v>
      </c>
      <c r="BF163">
        <f t="shared" si="66"/>
        <v>194.256</v>
      </c>
      <c r="BG163">
        <f t="shared" si="67"/>
        <v>0.88643448048330065</v>
      </c>
      <c r="BJ163" s="4">
        <f t="shared" si="68"/>
        <v>0.89654516646401894</v>
      </c>
      <c r="BK163" s="4">
        <f t="shared" si="69"/>
        <v>1.1384495951417568E-3</v>
      </c>
      <c r="BL163" s="4">
        <f t="shared" si="70"/>
        <v>3.374091870624979E-2</v>
      </c>
      <c r="BM163" s="4">
        <f t="shared" si="71"/>
        <v>1.0669815345833108E-2</v>
      </c>
    </row>
    <row r="164" spans="1:65" x14ac:dyDescent="0.25">
      <c r="A164">
        <v>15.7956255757571</v>
      </c>
      <c r="B164">
        <v>159</v>
      </c>
      <c r="C164">
        <v>364.82100000000003</v>
      </c>
      <c r="D164">
        <f t="shared" si="48"/>
        <v>357.41900000000004</v>
      </c>
      <c r="E164">
        <f t="shared" si="49"/>
        <v>0.92144731207689201</v>
      </c>
      <c r="G164">
        <v>15.7956255757571</v>
      </c>
      <c r="H164">
        <v>159</v>
      </c>
      <c r="I164">
        <v>353.851</v>
      </c>
      <c r="J164">
        <f t="shared" si="50"/>
        <v>340.61399999999998</v>
      </c>
      <c r="K164">
        <f t="shared" si="51"/>
        <v>0.89454964323223274</v>
      </c>
      <c r="M164">
        <v>15.8025746666671</v>
      </c>
      <c r="N164">
        <v>159</v>
      </c>
      <c r="O164">
        <v>272.61599999999999</v>
      </c>
      <c r="P164">
        <f t="shared" si="52"/>
        <v>264.00900000000001</v>
      </c>
      <c r="Q164">
        <f t="shared" si="53"/>
        <v>0.89740373633545445</v>
      </c>
      <c r="S164">
        <v>15.803102545454699</v>
      </c>
      <c r="T164">
        <v>159</v>
      </c>
      <c r="U164">
        <v>253.70400000000001</v>
      </c>
      <c r="V164">
        <f t="shared" si="54"/>
        <v>246.322</v>
      </c>
      <c r="W164">
        <f t="shared" si="55"/>
        <v>0.89576620081044522</v>
      </c>
      <c r="Y164">
        <v>15.798099515151</v>
      </c>
      <c r="Z164">
        <v>159</v>
      </c>
      <c r="AA164">
        <v>255.42099999999999</v>
      </c>
      <c r="AB164">
        <f t="shared" si="56"/>
        <v>248.09699999999998</v>
      </c>
      <c r="AC164">
        <f t="shared" si="57"/>
        <v>0.91864403390692817</v>
      </c>
      <c r="AE164">
        <v>15.799100121212099</v>
      </c>
      <c r="AF164">
        <v>159</v>
      </c>
      <c r="AG164">
        <v>132.316</v>
      </c>
      <c r="AH164">
        <f t="shared" si="58"/>
        <v>122.36199999999999</v>
      </c>
      <c r="AI164">
        <f t="shared" si="59"/>
        <v>0.81947802326593755</v>
      </c>
      <c r="AK164">
        <v>15.798099515151</v>
      </c>
      <c r="AL164">
        <v>159</v>
      </c>
      <c r="AM164">
        <v>153.18</v>
      </c>
      <c r="AN164">
        <f t="shared" si="60"/>
        <v>146.13800000000001</v>
      </c>
      <c r="AO164">
        <f t="shared" si="61"/>
        <v>0.84696224782475393</v>
      </c>
      <c r="AQ164">
        <v>15.799100121212099</v>
      </c>
      <c r="AR164">
        <v>159</v>
      </c>
      <c r="AS164">
        <v>143.203</v>
      </c>
      <c r="AT164">
        <f t="shared" si="62"/>
        <v>132.66400000000002</v>
      </c>
      <c r="AU164">
        <f t="shared" si="63"/>
        <v>0.96267549830343158</v>
      </c>
      <c r="AW164">
        <v>15.795625575758001</v>
      </c>
      <c r="AX164">
        <v>159</v>
      </c>
      <c r="AY164">
        <v>179.74</v>
      </c>
      <c r="AZ164">
        <f t="shared" si="64"/>
        <v>173.09400000000002</v>
      </c>
      <c r="BA164">
        <f t="shared" si="65"/>
        <v>0.87077914041913562</v>
      </c>
      <c r="BC164">
        <v>15.794624969696899</v>
      </c>
      <c r="BD164">
        <v>159</v>
      </c>
      <c r="BE164">
        <v>206.37</v>
      </c>
      <c r="BF164">
        <f t="shared" si="66"/>
        <v>197.57</v>
      </c>
      <c r="BG164">
        <f t="shared" si="67"/>
        <v>0.90155701913498532</v>
      </c>
      <c r="BJ164" s="4">
        <f t="shared" si="68"/>
        <v>0.89292628553101971</v>
      </c>
      <c r="BK164" s="4">
        <f t="shared" si="69"/>
        <v>1.6047641983363775E-3</v>
      </c>
      <c r="BL164" s="4">
        <f t="shared" si="70"/>
        <v>4.0059508213860756E-2</v>
      </c>
      <c r="BM164" s="4">
        <f t="shared" si="71"/>
        <v>1.2667928790202355E-2</v>
      </c>
    </row>
    <row r="165" spans="1:65" x14ac:dyDescent="0.25">
      <c r="A165">
        <v>15.895582181818099</v>
      </c>
      <c r="B165">
        <v>160</v>
      </c>
      <c r="C165">
        <v>356.548</v>
      </c>
      <c r="D165">
        <f t="shared" si="48"/>
        <v>349.14600000000002</v>
      </c>
      <c r="E165">
        <f t="shared" si="49"/>
        <v>0.90011902898950125</v>
      </c>
      <c r="G165">
        <v>15.895582181818099</v>
      </c>
      <c r="H165">
        <v>160</v>
      </c>
      <c r="I165">
        <v>361.226</v>
      </c>
      <c r="J165">
        <f t="shared" si="50"/>
        <v>347.98899999999998</v>
      </c>
      <c r="K165">
        <f t="shared" si="51"/>
        <v>0.91391849952950088</v>
      </c>
      <c r="M165">
        <v>15.9023106666672</v>
      </c>
      <c r="N165">
        <v>160</v>
      </c>
      <c r="O165">
        <v>277.185</v>
      </c>
      <c r="P165">
        <f t="shared" si="52"/>
        <v>268.57799999999997</v>
      </c>
      <c r="Q165">
        <f t="shared" si="53"/>
        <v>0.9129344101811061</v>
      </c>
      <c r="S165">
        <v>15.9009476363644</v>
      </c>
      <c r="T165">
        <v>160</v>
      </c>
      <c r="U165">
        <v>262.63099999999997</v>
      </c>
      <c r="V165">
        <f t="shared" si="54"/>
        <v>255.24899999999997</v>
      </c>
      <c r="W165">
        <f t="shared" si="55"/>
        <v>0.92822982515027197</v>
      </c>
      <c r="Y165">
        <v>15.8999470303024</v>
      </c>
      <c r="Z165">
        <v>160</v>
      </c>
      <c r="AA165">
        <v>259.21100000000001</v>
      </c>
      <c r="AB165">
        <f t="shared" si="56"/>
        <v>251.887</v>
      </c>
      <c r="AC165">
        <f t="shared" si="57"/>
        <v>0.93267750020642903</v>
      </c>
      <c r="AE165">
        <v>15.896945212120899</v>
      </c>
      <c r="AF165">
        <v>160</v>
      </c>
      <c r="AG165">
        <v>139.018</v>
      </c>
      <c r="AH165">
        <f t="shared" si="58"/>
        <v>129.06399999999999</v>
      </c>
      <c r="AI165">
        <f t="shared" si="59"/>
        <v>0.86436239678000482</v>
      </c>
      <c r="AK165">
        <v>15.8979458181811</v>
      </c>
      <c r="AL165">
        <v>160</v>
      </c>
      <c r="AM165">
        <v>164.113</v>
      </c>
      <c r="AN165">
        <f t="shared" si="60"/>
        <v>157.071</v>
      </c>
      <c r="AO165">
        <f t="shared" si="61"/>
        <v>0.91032590584298356</v>
      </c>
      <c r="AQ165">
        <v>15.8979458181811</v>
      </c>
      <c r="AR165">
        <v>160</v>
      </c>
      <c r="AS165">
        <v>133.392</v>
      </c>
      <c r="AT165">
        <f t="shared" si="62"/>
        <v>122.85299999999999</v>
      </c>
      <c r="AU165">
        <f t="shared" si="63"/>
        <v>0.89148203727515729</v>
      </c>
      <c r="AW165">
        <v>15.8975833939393</v>
      </c>
      <c r="AX165">
        <v>160</v>
      </c>
      <c r="AY165">
        <v>177.79400000000001</v>
      </c>
      <c r="AZ165">
        <f t="shared" si="64"/>
        <v>171.14800000000002</v>
      </c>
      <c r="BA165">
        <f t="shared" si="65"/>
        <v>0.86098945269306981</v>
      </c>
      <c r="BC165">
        <v>15.894581575757901</v>
      </c>
      <c r="BD165">
        <v>160</v>
      </c>
      <c r="BE165">
        <v>207.09100000000001</v>
      </c>
      <c r="BF165">
        <f t="shared" si="66"/>
        <v>198.291</v>
      </c>
      <c r="BG165">
        <f t="shared" si="67"/>
        <v>0.9048471067535323</v>
      </c>
      <c r="BJ165" s="4">
        <f t="shared" si="68"/>
        <v>0.90198861634015581</v>
      </c>
      <c r="BK165" s="4">
        <f t="shared" si="69"/>
        <v>5.7564109898345262E-4</v>
      </c>
      <c r="BL165" s="4">
        <f t="shared" si="70"/>
        <v>2.3992521730394508E-2</v>
      </c>
      <c r="BM165" s="4">
        <f t="shared" si="71"/>
        <v>7.587101547913094E-3</v>
      </c>
    </row>
    <row r="166" spans="1:65" x14ac:dyDescent="0.25">
      <c r="A166">
        <v>15.995538787878999</v>
      </c>
      <c r="B166">
        <v>161</v>
      </c>
      <c r="C166">
        <v>354.02199999999999</v>
      </c>
      <c r="D166">
        <f t="shared" si="48"/>
        <v>346.62</v>
      </c>
      <c r="E166">
        <f t="shared" si="49"/>
        <v>0.89360685165615783</v>
      </c>
      <c r="G166">
        <v>15.9955387878781</v>
      </c>
      <c r="H166">
        <v>161</v>
      </c>
      <c r="I166">
        <v>354.3</v>
      </c>
      <c r="J166">
        <f t="shared" si="50"/>
        <v>341.06299999999999</v>
      </c>
      <c r="K166">
        <f t="shared" si="51"/>
        <v>0.89572884546646636</v>
      </c>
      <c r="M166">
        <v>16.0020466666674</v>
      </c>
      <c r="N166">
        <v>161</v>
      </c>
      <c r="O166">
        <v>271.69799999999998</v>
      </c>
      <c r="P166">
        <f t="shared" si="52"/>
        <v>263.09100000000001</v>
      </c>
      <c r="Q166">
        <f t="shared" si="53"/>
        <v>0.89428332517539566</v>
      </c>
      <c r="S166">
        <v>16.002795151515699</v>
      </c>
      <c r="T166">
        <v>161</v>
      </c>
      <c r="U166">
        <v>264.791</v>
      </c>
      <c r="V166">
        <f t="shared" si="54"/>
        <v>257.40899999999999</v>
      </c>
      <c r="W166">
        <f t="shared" si="55"/>
        <v>0.93608480762747892</v>
      </c>
      <c r="Y166">
        <v>15.9977921212121</v>
      </c>
      <c r="Z166">
        <v>161</v>
      </c>
      <c r="AA166">
        <v>260.06</v>
      </c>
      <c r="AB166">
        <f t="shared" si="56"/>
        <v>252.73599999999999</v>
      </c>
      <c r="AC166">
        <f t="shared" si="57"/>
        <v>0.9358211447679794</v>
      </c>
      <c r="AE166">
        <v>15.998792727272299</v>
      </c>
      <c r="AF166">
        <v>161</v>
      </c>
      <c r="AG166">
        <v>136.82900000000001</v>
      </c>
      <c r="AH166">
        <f t="shared" si="58"/>
        <v>126.875</v>
      </c>
      <c r="AI166">
        <f t="shared" si="59"/>
        <v>0.84970231119028639</v>
      </c>
      <c r="AK166">
        <v>15.9977921212121</v>
      </c>
      <c r="AL166">
        <v>161</v>
      </c>
      <c r="AM166">
        <v>165.018</v>
      </c>
      <c r="AN166">
        <f t="shared" si="60"/>
        <v>157.976</v>
      </c>
      <c r="AO166">
        <f t="shared" si="61"/>
        <v>0.91557095390906762</v>
      </c>
      <c r="AQ166">
        <v>15.9977921212121</v>
      </c>
      <c r="AR166">
        <v>161</v>
      </c>
      <c r="AS166">
        <v>145.53700000000001</v>
      </c>
      <c r="AT166">
        <f t="shared" si="62"/>
        <v>134.99800000000002</v>
      </c>
      <c r="AU166">
        <f t="shared" si="63"/>
        <v>0.97961215491743547</v>
      </c>
      <c r="AW166">
        <v>15.995538787878999</v>
      </c>
      <c r="AX166">
        <v>161</v>
      </c>
      <c r="AY166">
        <v>178.95500000000001</v>
      </c>
      <c r="AZ166">
        <f t="shared" si="64"/>
        <v>172.30900000000003</v>
      </c>
      <c r="BA166">
        <f t="shared" si="65"/>
        <v>0.86683006289346165</v>
      </c>
      <c r="BC166">
        <v>15.9965393939392</v>
      </c>
      <c r="BD166">
        <v>161</v>
      </c>
      <c r="BE166">
        <v>216.24600000000001</v>
      </c>
      <c r="BF166">
        <f t="shared" si="66"/>
        <v>207.446</v>
      </c>
      <c r="BG166">
        <f t="shared" si="67"/>
        <v>0.94662346202093517</v>
      </c>
      <c r="BJ166" s="4">
        <f t="shared" si="68"/>
        <v>0.91138639196246662</v>
      </c>
      <c r="BK166" s="4">
        <f t="shared" si="69"/>
        <v>1.529440362991288E-3</v>
      </c>
      <c r="BL166" s="4">
        <f t="shared" si="70"/>
        <v>3.9108060077064521E-2</v>
      </c>
      <c r="BM166" s="4">
        <f t="shared" si="71"/>
        <v>1.23670544714224E-2</v>
      </c>
    </row>
    <row r="167" spans="1:65" x14ac:dyDescent="0.25">
      <c r="A167">
        <v>16.095495393939</v>
      </c>
      <c r="B167">
        <v>162</v>
      </c>
      <c r="C167">
        <v>363.83199999999999</v>
      </c>
      <c r="D167">
        <f t="shared" si="48"/>
        <v>356.43</v>
      </c>
      <c r="E167">
        <f t="shared" si="49"/>
        <v>0.91889761160869066</v>
      </c>
      <c r="G167">
        <v>16.0974966060603</v>
      </c>
      <c r="H167">
        <v>162</v>
      </c>
      <c r="I167">
        <v>371.95100000000002</v>
      </c>
      <c r="J167">
        <f t="shared" si="50"/>
        <v>358.714</v>
      </c>
      <c r="K167">
        <f t="shared" si="51"/>
        <v>0.94208541258552825</v>
      </c>
      <c r="M167">
        <v>16.102783272727699</v>
      </c>
      <c r="N167">
        <v>162</v>
      </c>
      <c r="O167">
        <v>269.39299999999997</v>
      </c>
      <c r="P167">
        <f t="shared" si="52"/>
        <v>260.78599999999994</v>
      </c>
      <c r="Q167">
        <f t="shared" si="53"/>
        <v>0.88644830586827628</v>
      </c>
      <c r="S167">
        <v>16.101640848485602</v>
      </c>
      <c r="T167">
        <v>162</v>
      </c>
      <c r="U167">
        <v>259.74700000000001</v>
      </c>
      <c r="V167">
        <f t="shared" si="54"/>
        <v>252.36500000000001</v>
      </c>
      <c r="W167">
        <f t="shared" si="55"/>
        <v>0.91774196891681625</v>
      </c>
      <c r="Y167">
        <v>16.099639636363399</v>
      </c>
      <c r="Z167">
        <v>162</v>
      </c>
      <c r="AA167">
        <v>250.922</v>
      </c>
      <c r="AB167">
        <f t="shared" si="56"/>
        <v>243.59799999999998</v>
      </c>
      <c r="AC167">
        <f t="shared" si="57"/>
        <v>0.90198530966380042</v>
      </c>
      <c r="AE167">
        <v>16.097638424242099</v>
      </c>
      <c r="AF167">
        <v>162</v>
      </c>
      <c r="AG167">
        <v>133.172</v>
      </c>
      <c r="AH167">
        <f t="shared" si="58"/>
        <v>123.21799999999999</v>
      </c>
      <c r="AI167">
        <f t="shared" si="59"/>
        <v>0.82521079314478585</v>
      </c>
      <c r="AK167">
        <v>16.098639030302301</v>
      </c>
      <c r="AL167">
        <v>162</v>
      </c>
      <c r="AM167">
        <v>149.77799999999999</v>
      </c>
      <c r="AN167">
        <f t="shared" si="60"/>
        <v>142.73599999999999</v>
      </c>
      <c r="AO167">
        <f t="shared" si="61"/>
        <v>0.82724550360285531</v>
      </c>
      <c r="AQ167">
        <v>16.097638424242099</v>
      </c>
      <c r="AR167">
        <v>162</v>
      </c>
      <c r="AS167">
        <v>137.078</v>
      </c>
      <c r="AT167">
        <f t="shared" si="62"/>
        <v>126.539</v>
      </c>
      <c r="AU167">
        <f t="shared" si="63"/>
        <v>0.91822947355588491</v>
      </c>
      <c r="AW167">
        <v>16.095495393939899</v>
      </c>
      <c r="AX167">
        <v>162</v>
      </c>
      <c r="AY167">
        <v>177.73500000000001</v>
      </c>
      <c r="AZ167">
        <f t="shared" si="64"/>
        <v>171.08900000000003</v>
      </c>
      <c r="BA167">
        <f t="shared" si="65"/>
        <v>0.86069264304464332</v>
      </c>
      <c r="BC167">
        <v>16.095495393939</v>
      </c>
      <c r="BD167">
        <v>162</v>
      </c>
      <c r="BE167">
        <v>208.261</v>
      </c>
      <c r="BF167">
        <f t="shared" si="66"/>
        <v>199.46099999999998</v>
      </c>
      <c r="BG167">
        <f t="shared" si="67"/>
        <v>0.91018608388765143</v>
      </c>
      <c r="BJ167" s="4">
        <f t="shared" si="68"/>
        <v>0.89087231058789329</v>
      </c>
      <c r="BK167" s="4">
        <f t="shared" si="69"/>
        <v>1.629478044028379E-3</v>
      </c>
      <c r="BL167" s="4">
        <f t="shared" si="70"/>
        <v>4.0366793828942857E-2</v>
      </c>
      <c r="BM167" s="4">
        <f t="shared" si="71"/>
        <v>1.2765101033788879E-2</v>
      </c>
    </row>
    <row r="168" spans="1:65" x14ac:dyDescent="0.25">
      <c r="A168">
        <v>16.196452606060099</v>
      </c>
      <c r="B168">
        <v>163</v>
      </c>
      <c r="C168">
        <v>363.24700000000001</v>
      </c>
      <c r="D168">
        <f t="shared" si="48"/>
        <v>355.84500000000003</v>
      </c>
      <c r="E168">
        <f t="shared" si="49"/>
        <v>0.91738944702436531</v>
      </c>
      <c r="G168">
        <v>16.1954519999999</v>
      </c>
      <c r="H168">
        <v>163</v>
      </c>
      <c r="I168">
        <v>364.71300000000002</v>
      </c>
      <c r="J168">
        <f t="shared" si="50"/>
        <v>351.476</v>
      </c>
      <c r="K168">
        <f t="shared" si="51"/>
        <v>0.92307635741540939</v>
      </c>
      <c r="M168">
        <v>16.202519272727798</v>
      </c>
      <c r="N168">
        <v>163</v>
      </c>
      <c r="O168">
        <v>268.87099999999998</v>
      </c>
      <c r="P168">
        <f t="shared" si="52"/>
        <v>260.26400000000001</v>
      </c>
      <c r="Q168">
        <f t="shared" si="53"/>
        <v>0.88467395442432151</v>
      </c>
      <c r="S168">
        <v>16.2014871515157</v>
      </c>
      <c r="T168">
        <v>163</v>
      </c>
      <c r="U168">
        <v>248.87799999999999</v>
      </c>
      <c r="V168">
        <f t="shared" si="54"/>
        <v>241.49599999999998</v>
      </c>
      <c r="W168">
        <f t="shared" si="55"/>
        <v>0.87821613347942629</v>
      </c>
      <c r="Y168">
        <v>16.198485333333299</v>
      </c>
      <c r="Z168">
        <v>163</v>
      </c>
      <c r="AA168">
        <v>257.86799999999999</v>
      </c>
      <c r="AB168">
        <f t="shared" si="56"/>
        <v>250.54399999999998</v>
      </c>
      <c r="AC168">
        <f t="shared" si="57"/>
        <v>0.92770469143591983</v>
      </c>
      <c r="AE168">
        <v>16.197484727272201</v>
      </c>
      <c r="AF168">
        <v>163</v>
      </c>
      <c r="AG168">
        <v>133.98500000000001</v>
      </c>
      <c r="AH168">
        <f t="shared" si="58"/>
        <v>124.03100000000001</v>
      </c>
      <c r="AI168">
        <f t="shared" si="59"/>
        <v>0.83065558509747717</v>
      </c>
      <c r="AK168">
        <v>16.199485939393501</v>
      </c>
      <c r="AL168">
        <v>163</v>
      </c>
      <c r="AM168">
        <v>151.946</v>
      </c>
      <c r="AN168">
        <f t="shared" si="60"/>
        <v>144.904</v>
      </c>
      <c r="AO168">
        <f t="shared" si="61"/>
        <v>0.83981043642856845</v>
      </c>
      <c r="AQ168">
        <v>16.198485333333299</v>
      </c>
      <c r="AR168">
        <v>163</v>
      </c>
      <c r="AS168">
        <v>137.03299999999999</v>
      </c>
      <c r="AT168">
        <f t="shared" si="62"/>
        <v>126.49399999999999</v>
      </c>
      <c r="AU168">
        <f t="shared" si="63"/>
        <v>0.91790293133324974</v>
      </c>
      <c r="AW168">
        <v>16.196452606061001</v>
      </c>
      <c r="AX168">
        <v>163</v>
      </c>
      <c r="AY168">
        <v>180.95599999999999</v>
      </c>
      <c r="AZ168">
        <f t="shared" si="64"/>
        <v>174.31</v>
      </c>
      <c r="BA168">
        <f t="shared" si="65"/>
        <v>0.87689643757992486</v>
      </c>
      <c r="BC168">
        <v>16.1954519999999</v>
      </c>
      <c r="BD168">
        <v>163</v>
      </c>
      <c r="BE168">
        <v>207.09299999999999</v>
      </c>
      <c r="BF168">
        <f t="shared" si="66"/>
        <v>198.29299999999998</v>
      </c>
      <c r="BG168">
        <f t="shared" si="67"/>
        <v>0.90485623321017172</v>
      </c>
      <c r="BJ168" s="4">
        <f t="shared" si="68"/>
        <v>0.89011822074288349</v>
      </c>
      <c r="BK168" s="4">
        <f t="shared" si="69"/>
        <v>1.182743772950242E-3</v>
      </c>
      <c r="BL168" s="4">
        <f t="shared" si="70"/>
        <v>3.4391042045134983E-2</v>
      </c>
      <c r="BM168" s="4">
        <f t="shared" si="71"/>
        <v>1.087540239692418E-2</v>
      </c>
    </row>
    <row r="169" spans="1:65" x14ac:dyDescent="0.25">
      <c r="A169">
        <v>16.296409212120999</v>
      </c>
      <c r="B169">
        <v>164</v>
      </c>
      <c r="C169">
        <v>352.99099999999999</v>
      </c>
      <c r="D169">
        <f t="shared" si="48"/>
        <v>345.589</v>
      </c>
      <c r="E169">
        <f t="shared" si="49"/>
        <v>0.89094887270497936</v>
      </c>
      <c r="G169">
        <v>16.296409212120999</v>
      </c>
      <c r="H169">
        <v>164</v>
      </c>
      <c r="I169">
        <v>347.94200000000001</v>
      </c>
      <c r="J169">
        <f t="shared" si="50"/>
        <v>334.70499999999998</v>
      </c>
      <c r="K169">
        <f t="shared" si="51"/>
        <v>0.87903092162402141</v>
      </c>
      <c r="M169">
        <v>16.302255272727901</v>
      </c>
      <c r="N169">
        <v>164</v>
      </c>
      <c r="O169">
        <v>267.476</v>
      </c>
      <c r="P169">
        <f t="shared" si="52"/>
        <v>258.86900000000003</v>
      </c>
      <c r="Q169">
        <f t="shared" si="53"/>
        <v>0.87993215315168338</v>
      </c>
      <c r="S169">
        <v>16.303334666666998</v>
      </c>
      <c r="T169">
        <v>164</v>
      </c>
      <c r="U169">
        <v>255.91900000000001</v>
      </c>
      <c r="V169">
        <f t="shared" si="54"/>
        <v>248.53700000000001</v>
      </c>
      <c r="W169">
        <f t="shared" si="55"/>
        <v>0.90382119441554398</v>
      </c>
      <c r="Y169">
        <v>16.2983316363634</v>
      </c>
      <c r="Z169">
        <v>164</v>
      </c>
      <c r="AA169">
        <v>255.38200000000001</v>
      </c>
      <c r="AB169">
        <f t="shared" si="56"/>
        <v>248.05799999999999</v>
      </c>
      <c r="AC169">
        <f t="shared" si="57"/>
        <v>0.91849962620622094</v>
      </c>
      <c r="AE169">
        <v>16.297331030302299</v>
      </c>
      <c r="AF169">
        <v>164</v>
      </c>
      <c r="AG169">
        <v>137.024</v>
      </c>
      <c r="AH169">
        <f t="shared" si="58"/>
        <v>127.07</v>
      </c>
      <c r="AI169">
        <f t="shared" si="59"/>
        <v>0.85100825759960341</v>
      </c>
      <c r="AK169">
        <v>16.2983316363634</v>
      </c>
      <c r="AL169">
        <v>164</v>
      </c>
      <c r="AM169">
        <v>169.78</v>
      </c>
      <c r="AN169">
        <f t="shared" si="60"/>
        <v>162.738</v>
      </c>
      <c r="AO169">
        <f t="shared" si="61"/>
        <v>0.94316975931314795</v>
      </c>
      <c r="AQ169">
        <v>16.2983316363634</v>
      </c>
      <c r="AR169">
        <v>164</v>
      </c>
      <c r="AS169">
        <v>143.352</v>
      </c>
      <c r="AT169">
        <f t="shared" si="62"/>
        <v>132.81300000000002</v>
      </c>
      <c r="AU169">
        <f t="shared" si="63"/>
        <v>0.96375671588504541</v>
      </c>
      <c r="AW169">
        <v>16.296409212121901</v>
      </c>
      <c r="AX169">
        <v>164</v>
      </c>
      <c r="AY169">
        <v>179.84800000000001</v>
      </c>
      <c r="AZ169">
        <f t="shared" si="64"/>
        <v>173.20200000000003</v>
      </c>
      <c r="BA169">
        <f t="shared" si="65"/>
        <v>0.87132245299591626</v>
      </c>
      <c r="BC169">
        <v>16.2954086060608</v>
      </c>
      <c r="BD169">
        <v>164</v>
      </c>
      <c r="BE169">
        <v>214.32599999999999</v>
      </c>
      <c r="BF169">
        <f t="shared" si="66"/>
        <v>205.52599999999998</v>
      </c>
      <c r="BG169">
        <f t="shared" si="67"/>
        <v>0.93786206364699587</v>
      </c>
      <c r="BJ169" s="4">
        <f t="shared" si="68"/>
        <v>0.90393520175431574</v>
      </c>
      <c r="BK169" s="4">
        <f t="shared" si="69"/>
        <v>1.3012220585827347E-3</v>
      </c>
      <c r="BL169" s="4">
        <f t="shared" si="70"/>
        <v>3.6072455677188579E-2</v>
      </c>
      <c r="BM169" s="4">
        <f t="shared" si="71"/>
        <v>1.1407112073538747E-2</v>
      </c>
    </row>
    <row r="170" spans="1:65" x14ac:dyDescent="0.25">
      <c r="A170">
        <v>16.397366424242101</v>
      </c>
      <c r="B170">
        <v>165</v>
      </c>
      <c r="C170">
        <v>361.714</v>
      </c>
      <c r="D170">
        <f t="shared" si="48"/>
        <v>354.31200000000001</v>
      </c>
      <c r="E170">
        <f t="shared" si="49"/>
        <v>0.91343728239569733</v>
      </c>
      <c r="G170">
        <v>16.396365818181899</v>
      </c>
      <c r="H170">
        <v>165</v>
      </c>
      <c r="I170">
        <v>356.16300000000001</v>
      </c>
      <c r="J170">
        <f t="shared" si="50"/>
        <v>342.92599999999999</v>
      </c>
      <c r="K170">
        <f t="shared" si="51"/>
        <v>0.90062161553857634</v>
      </c>
      <c r="M170">
        <v>16.4029918787882</v>
      </c>
      <c r="N170">
        <v>165</v>
      </c>
      <c r="O170">
        <v>262.62599999999998</v>
      </c>
      <c r="P170">
        <f t="shared" si="52"/>
        <v>254.01899999999998</v>
      </c>
      <c r="Q170">
        <f t="shared" si="53"/>
        <v>0.86344632077010919</v>
      </c>
      <c r="S170">
        <v>16.4011797575758</v>
      </c>
      <c r="T170">
        <v>165</v>
      </c>
      <c r="U170">
        <v>260.33199999999999</v>
      </c>
      <c r="V170">
        <f t="shared" si="54"/>
        <v>252.95</v>
      </c>
      <c r="W170">
        <f t="shared" si="55"/>
        <v>0.91986936000439301</v>
      </c>
      <c r="Y170">
        <v>16.400179151514699</v>
      </c>
      <c r="Z170">
        <v>165</v>
      </c>
      <c r="AA170">
        <v>252.11799999999999</v>
      </c>
      <c r="AB170">
        <f t="shared" si="56"/>
        <v>244.79399999999998</v>
      </c>
      <c r="AC170">
        <f t="shared" si="57"/>
        <v>0.9064138124854898</v>
      </c>
      <c r="AE170">
        <v>16.3971773333332</v>
      </c>
      <c r="AF170">
        <v>165</v>
      </c>
      <c r="AG170">
        <v>137.102</v>
      </c>
      <c r="AH170">
        <f t="shared" si="58"/>
        <v>127.148</v>
      </c>
      <c r="AI170">
        <f t="shared" si="59"/>
        <v>0.85153063616333025</v>
      </c>
      <c r="AK170">
        <v>16.398177939393399</v>
      </c>
      <c r="AL170">
        <v>165</v>
      </c>
      <c r="AM170">
        <v>155.87100000000001</v>
      </c>
      <c r="AN170">
        <f t="shared" si="60"/>
        <v>148.82900000000001</v>
      </c>
      <c r="AO170">
        <f t="shared" si="61"/>
        <v>0.86255829682567375</v>
      </c>
      <c r="AQ170">
        <v>16.398177939393399</v>
      </c>
      <c r="AR170">
        <v>165</v>
      </c>
      <c r="AS170">
        <v>148.73699999999999</v>
      </c>
      <c r="AT170">
        <f t="shared" si="62"/>
        <v>138.19800000000001</v>
      </c>
      <c r="AU170">
        <f t="shared" si="63"/>
        <v>1.0028329351937046</v>
      </c>
      <c r="AW170">
        <v>16.397366424243</v>
      </c>
      <c r="AX170">
        <v>165</v>
      </c>
      <c r="AY170">
        <v>179.18799999999999</v>
      </c>
      <c r="AZ170">
        <f t="shared" si="64"/>
        <v>172.542</v>
      </c>
      <c r="BA170">
        <f t="shared" si="65"/>
        <v>0.86800220947114559</v>
      </c>
      <c r="BC170">
        <v>16.395365212120801</v>
      </c>
      <c r="BD170">
        <v>165</v>
      </c>
      <c r="BE170">
        <v>209.602</v>
      </c>
      <c r="BF170">
        <f t="shared" si="66"/>
        <v>200.80199999999999</v>
      </c>
      <c r="BG170">
        <f t="shared" si="67"/>
        <v>0.91630537306444959</v>
      </c>
      <c r="BJ170" s="4">
        <f t="shared" si="68"/>
        <v>0.90050178419125704</v>
      </c>
      <c r="BK170" s="4">
        <f t="shared" si="69"/>
        <v>1.9517806367240352E-3</v>
      </c>
      <c r="BL170" s="4">
        <f t="shared" si="70"/>
        <v>4.4178961471768835E-2</v>
      </c>
      <c r="BM170" s="4">
        <f t="shared" si="71"/>
        <v>1.3970614291161412E-2</v>
      </c>
    </row>
    <row r="171" spans="1:65" x14ac:dyDescent="0.25">
      <c r="A171">
        <v>16.4963224242419</v>
      </c>
      <c r="B171">
        <v>166</v>
      </c>
      <c r="C171">
        <v>363.35</v>
      </c>
      <c r="D171">
        <f t="shared" si="48"/>
        <v>355.94800000000004</v>
      </c>
      <c r="E171">
        <f t="shared" si="49"/>
        <v>0.91765498711357141</v>
      </c>
      <c r="G171">
        <v>16.4963224242419</v>
      </c>
      <c r="H171">
        <v>166</v>
      </c>
      <c r="I171">
        <v>356.553</v>
      </c>
      <c r="J171">
        <f t="shared" si="50"/>
        <v>343.31599999999997</v>
      </c>
      <c r="K171">
        <f t="shared" si="51"/>
        <v>0.90164586692243187</v>
      </c>
      <c r="M171">
        <v>16.503728484848502</v>
      </c>
      <c r="N171">
        <v>166</v>
      </c>
      <c r="O171">
        <v>267.875</v>
      </c>
      <c r="P171">
        <f t="shared" si="52"/>
        <v>259.26800000000003</v>
      </c>
      <c r="Q171">
        <f t="shared" si="53"/>
        <v>0.88128841028987881</v>
      </c>
      <c r="S171">
        <v>16.501026060606801</v>
      </c>
      <c r="T171">
        <v>166</v>
      </c>
      <c r="U171">
        <v>264.47199999999998</v>
      </c>
      <c r="V171">
        <f t="shared" si="54"/>
        <v>257.08999999999997</v>
      </c>
      <c r="W171">
        <f t="shared" si="55"/>
        <v>0.93492474308570617</v>
      </c>
      <c r="Y171">
        <v>16.4980242424244</v>
      </c>
      <c r="Z171">
        <v>166</v>
      </c>
      <c r="AA171">
        <v>248.41499999999999</v>
      </c>
      <c r="AB171">
        <f t="shared" si="56"/>
        <v>241.09099999999998</v>
      </c>
      <c r="AC171">
        <f t="shared" si="57"/>
        <v>0.89270248644141281</v>
      </c>
      <c r="AE171">
        <v>16.499024848484598</v>
      </c>
      <c r="AF171">
        <v>166</v>
      </c>
      <c r="AG171">
        <v>130.85400000000001</v>
      </c>
      <c r="AH171">
        <f t="shared" si="58"/>
        <v>120.9</v>
      </c>
      <c r="AI171">
        <f t="shared" si="59"/>
        <v>0.80968677377659615</v>
      </c>
      <c r="AK171">
        <v>16.498024242423501</v>
      </c>
      <c r="AL171">
        <v>166</v>
      </c>
      <c r="AM171">
        <v>156.91800000000001</v>
      </c>
      <c r="AN171">
        <f t="shared" si="60"/>
        <v>149.876</v>
      </c>
      <c r="AO171">
        <f t="shared" si="61"/>
        <v>0.86862632480930924</v>
      </c>
      <c r="AQ171">
        <v>16.498024242423501</v>
      </c>
      <c r="AR171">
        <v>166</v>
      </c>
      <c r="AS171">
        <v>144.75200000000001</v>
      </c>
      <c r="AT171">
        <f t="shared" si="62"/>
        <v>134.21300000000002</v>
      </c>
      <c r="AU171">
        <f t="shared" si="63"/>
        <v>0.9739158072559132</v>
      </c>
      <c r="AW171">
        <v>16.496322424242798</v>
      </c>
      <c r="AX171">
        <v>166</v>
      </c>
      <c r="AY171">
        <v>184.119</v>
      </c>
      <c r="AZ171">
        <f t="shared" si="64"/>
        <v>177.47300000000001</v>
      </c>
      <c r="BA171">
        <f t="shared" si="65"/>
        <v>0.89280845313878732</v>
      </c>
      <c r="BC171">
        <v>16.495321818181701</v>
      </c>
      <c r="BD171">
        <v>166</v>
      </c>
      <c r="BE171">
        <v>211.67500000000001</v>
      </c>
      <c r="BF171">
        <f t="shared" si="66"/>
        <v>202.875</v>
      </c>
      <c r="BG171">
        <f t="shared" si="67"/>
        <v>0.92576494537131215</v>
      </c>
      <c r="BJ171" s="4">
        <f t="shared" si="68"/>
        <v>0.89990187982049208</v>
      </c>
      <c r="BK171" s="4">
        <f t="shared" si="69"/>
        <v>1.9174788655353817E-3</v>
      </c>
      <c r="BL171" s="4">
        <f t="shared" si="70"/>
        <v>4.3789026770817613E-2</v>
      </c>
      <c r="BM171" s="4">
        <f t="shared" si="71"/>
        <v>1.3847306111787163E-2</v>
      </c>
    </row>
    <row r="172" spans="1:65" x14ac:dyDescent="0.25">
      <c r="A172">
        <v>16.596279030302799</v>
      </c>
      <c r="B172">
        <v>167</v>
      </c>
      <c r="C172">
        <v>358.79500000000002</v>
      </c>
      <c r="D172">
        <f t="shared" si="48"/>
        <v>351.39300000000003</v>
      </c>
      <c r="E172">
        <f t="shared" si="49"/>
        <v>0.90591192782878172</v>
      </c>
      <c r="G172">
        <v>16.597279636363002</v>
      </c>
      <c r="H172">
        <v>167</v>
      </c>
      <c r="I172">
        <v>360.07400000000001</v>
      </c>
      <c r="J172">
        <f t="shared" si="50"/>
        <v>346.83699999999999</v>
      </c>
      <c r="K172">
        <f t="shared" si="51"/>
        <v>0.91089301851872762</v>
      </c>
      <c r="M172">
        <v>16.602463878788502</v>
      </c>
      <c r="N172">
        <v>167</v>
      </c>
      <c r="O172">
        <v>266.661</v>
      </c>
      <c r="P172">
        <f t="shared" si="52"/>
        <v>258.05399999999997</v>
      </c>
      <c r="Q172">
        <f t="shared" si="53"/>
        <v>0.87716185348343922</v>
      </c>
      <c r="S172">
        <v>16.601872969696998</v>
      </c>
      <c r="T172">
        <v>167</v>
      </c>
      <c r="U172">
        <v>257.30700000000002</v>
      </c>
      <c r="V172">
        <f t="shared" si="54"/>
        <v>249.92500000000001</v>
      </c>
      <c r="W172">
        <f t="shared" si="55"/>
        <v>0.90886874797034178</v>
      </c>
      <c r="Y172">
        <v>16.598871151514601</v>
      </c>
      <c r="Z172">
        <v>167</v>
      </c>
      <c r="AA172">
        <v>255.27699999999999</v>
      </c>
      <c r="AB172">
        <f t="shared" si="56"/>
        <v>247.95299999999997</v>
      </c>
      <c r="AC172">
        <f t="shared" si="57"/>
        <v>0.91811083624277823</v>
      </c>
      <c r="AE172">
        <v>16.597870545454398</v>
      </c>
      <c r="AF172">
        <v>167</v>
      </c>
      <c r="AG172">
        <v>134.595</v>
      </c>
      <c r="AH172">
        <f t="shared" si="58"/>
        <v>124.64099999999999</v>
      </c>
      <c r="AI172">
        <f t="shared" si="59"/>
        <v>0.83474085335226389</v>
      </c>
      <c r="AK172">
        <v>16.598871151514601</v>
      </c>
      <c r="AL172">
        <v>167</v>
      </c>
      <c r="AM172">
        <v>156.255</v>
      </c>
      <c r="AN172">
        <f t="shared" si="60"/>
        <v>149.21299999999999</v>
      </c>
      <c r="AO172">
        <f t="shared" si="61"/>
        <v>0.86478381998299558</v>
      </c>
      <c r="AQ172">
        <v>16.597870545454398</v>
      </c>
      <c r="AR172">
        <v>167</v>
      </c>
      <c r="AS172">
        <v>139.803</v>
      </c>
      <c r="AT172">
        <f t="shared" si="62"/>
        <v>129.26400000000001</v>
      </c>
      <c r="AU172">
        <f t="shared" si="63"/>
        <v>0.9380034192598955</v>
      </c>
      <c r="AW172">
        <v>16.596279030303702</v>
      </c>
      <c r="AX172">
        <v>167</v>
      </c>
      <c r="AY172">
        <v>182</v>
      </c>
      <c r="AZ172">
        <f t="shared" si="64"/>
        <v>175.35400000000001</v>
      </c>
      <c r="BA172">
        <f t="shared" si="65"/>
        <v>0.88214845915547102</v>
      </c>
      <c r="BC172">
        <v>16.595278424242601</v>
      </c>
      <c r="BD172">
        <v>167</v>
      </c>
      <c r="BE172">
        <v>204.31</v>
      </c>
      <c r="BF172">
        <f t="shared" si="66"/>
        <v>195.51</v>
      </c>
      <c r="BG172">
        <f t="shared" si="67"/>
        <v>0.89215676879627959</v>
      </c>
      <c r="BJ172" s="4">
        <f t="shared" si="68"/>
        <v>0.8932779704590974</v>
      </c>
      <c r="BK172" s="4">
        <f t="shared" si="69"/>
        <v>8.8370879619594964E-4</v>
      </c>
      <c r="BL172" s="4">
        <f t="shared" si="70"/>
        <v>2.9727239969360587E-2</v>
      </c>
      <c r="BM172" s="4">
        <f t="shared" si="71"/>
        <v>9.4005786853573522E-3</v>
      </c>
    </row>
    <row r="173" spans="1:65" x14ac:dyDescent="0.25">
      <c r="A173">
        <v>16.696235636363699</v>
      </c>
      <c r="B173">
        <v>168</v>
      </c>
      <c r="C173">
        <v>366.10599999999999</v>
      </c>
      <c r="D173">
        <f t="shared" si="48"/>
        <v>358.70400000000001</v>
      </c>
      <c r="E173">
        <f t="shared" si="49"/>
        <v>0.92476011804417069</v>
      </c>
      <c r="G173">
        <v>16.696235636363699</v>
      </c>
      <c r="H173">
        <v>168</v>
      </c>
      <c r="I173">
        <v>350.30700000000002</v>
      </c>
      <c r="J173">
        <f t="shared" si="50"/>
        <v>337.07</v>
      </c>
      <c r="K173">
        <f t="shared" si="51"/>
        <v>0.88524208706714547</v>
      </c>
      <c r="M173">
        <v>16.702199878788601</v>
      </c>
      <c r="N173">
        <v>168</v>
      </c>
      <c r="O173">
        <v>271.11700000000002</v>
      </c>
      <c r="P173">
        <f t="shared" si="52"/>
        <v>262.51</v>
      </c>
      <c r="Q173">
        <f t="shared" si="53"/>
        <v>0.892308424430304</v>
      </c>
      <c r="S173">
        <v>16.701719272727999</v>
      </c>
      <c r="T173">
        <v>168</v>
      </c>
      <c r="U173">
        <v>264.35300000000001</v>
      </c>
      <c r="V173">
        <f t="shared" si="54"/>
        <v>256.971</v>
      </c>
      <c r="W173">
        <f t="shared" si="55"/>
        <v>0.93449199173626762</v>
      </c>
      <c r="Y173">
        <v>16.698717454544699</v>
      </c>
      <c r="Z173">
        <v>168</v>
      </c>
      <c r="AA173">
        <v>245.167</v>
      </c>
      <c r="AB173">
        <f t="shared" si="56"/>
        <v>237.84299999999999</v>
      </c>
      <c r="AC173">
        <f t="shared" si="57"/>
        <v>0.88067591690558744</v>
      </c>
      <c r="AE173">
        <v>16.6977168484845</v>
      </c>
      <c r="AF173">
        <v>168</v>
      </c>
      <c r="AG173">
        <v>132.976</v>
      </c>
      <c r="AH173">
        <f t="shared" si="58"/>
        <v>123.02199999999999</v>
      </c>
      <c r="AI173">
        <f t="shared" si="59"/>
        <v>0.82389814957439533</v>
      </c>
      <c r="AK173">
        <v>16.698717454544699</v>
      </c>
      <c r="AL173">
        <v>168</v>
      </c>
      <c r="AM173">
        <v>161.65100000000001</v>
      </c>
      <c r="AN173">
        <f t="shared" si="60"/>
        <v>154.60900000000001</v>
      </c>
      <c r="AO173">
        <f t="shared" si="61"/>
        <v>0.89605705684994585</v>
      </c>
      <c r="AQ173">
        <v>16.698717454544699</v>
      </c>
      <c r="AR173">
        <v>168</v>
      </c>
      <c r="AS173">
        <v>139.07499999999999</v>
      </c>
      <c r="AT173">
        <f t="shared" si="62"/>
        <v>128.536</v>
      </c>
      <c r="AU173">
        <f t="shared" si="63"/>
        <v>0.93272069174704419</v>
      </c>
      <c r="AW173">
        <v>16.696235636363699</v>
      </c>
      <c r="AX173">
        <v>168</v>
      </c>
      <c r="AY173">
        <v>175.26</v>
      </c>
      <c r="AZ173">
        <f t="shared" si="64"/>
        <v>168.614</v>
      </c>
      <c r="BA173">
        <f t="shared" si="65"/>
        <v>0.84824172982675372</v>
      </c>
      <c r="BC173">
        <v>16.695235030302602</v>
      </c>
      <c r="BD173">
        <v>168</v>
      </c>
      <c r="BE173">
        <v>214.77099999999999</v>
      </c>
      <c r="BF173">
        <f t="shared" si="66"/>
        <v>205.97099999999998</v>
      </c>
      <c r="BG173">
        <f t="shared" si="67"/>
        <v>0.93989270024928906</v>
      </c>
      <c r="BJ173" s="4">
        <f t="shared" si="68"/>
        <v>0.89582888664309035</v>
      </c>
      <c r="BK173" s="4">
        <f t="shared" si="69"/>
        <v>1.4919093068054526E-3</v>
      </c>
      <c r="BL173" s="4">
        <f t="shared" si="70"/>
        <v>3.8625241834912213E-2</v>
      </c>
      <c r="BM173" s="4">
        <f t="shared" si="71"/>
        <v>1.2214373937314399E-2</v>
      </c>
    </row>
    <row r="174" spans="1:65" x14ac:dyDescent="0.25">
      <c r="A174">
        <v>16.7961922424237</v>
      </c>
      <c r="B174">
        <v>169</v>
      </c>
      <c r="C174">
        <v>367.61</v>
      </c>
      <c r="D174">
        <f t="shared" si="48"/>
        <v>360.20800000000003</v>
      </c>
      <c r="E174">
        <f t="shared" si="49"/>
        <v>0.92863751895840208</v>
      </c>
      <c r="G174">
        <v>16.7961922424237</v>
      </c>
      <c r="H174">
        <v>169</v>
      </c>
      <c r="I174">
        <v>357.60199999999998</v>
      </c>
      <c r="J174">
        <f t="shared" si="50"/>
        <v>344.36499999999995</v>
      </c>
      <c r="K174">
        <f t="shared" si="51"/>
        <v>0.90440084051644321</v>
      </c>
      <c r="M174">
        <v>16.8029364848489</v>
      </c>
      <c r="N174">
        <v>169</v>
      </c>
      <c r="O174">
        <v>260.14600000000002</v>
      </c>
      <c r="P174">
        <f t="shared" si="52"/>
        <v>251.53900000000002</v>
      </c>
      <c r="Q174">
        <f t="shared" si="53"/>
        <v>0.85501645184097463</v>
      </c>
      <c r="S174">
        <v>16.801565575758101</v>
      </c>
      <c r="T174">
        <v>169</v>
      </c>
      <c r="U174">
        <v>258.214</v>
      </c>
      <c r="V174">
        <f t="shared" si="54"/>
        <v>250.83199999999999</v>
      </c>
      <c r="W174">
        <f t="shared" si="55"/>
        <v>0.91216711329757627</v>
      </c>
      <c r="Y174">
        <v>16.7985637575757</v>
      </c>
      <c r="Z174">
        <v>169</v>
      </c>
      <c r="AA174">
        <v>254.18</v>
      </c>
      <c r="AB174">
        <f t="shared" si="56"/>
        <v>246.85599999999999</v>
      </c>
      <c r="AC174">
        <f t="shared" si="57"/>
        <v>0.91404890681519191</v>
      </c>
      <c r="AE174">
        <v>16.797563151514598</v>
      </c>
      <c r="AF174">
        <v>169</v>
      </c>
      <c r="AG174">
        <v>130.83199999999999</v>
      </c>
      <c r="AH174">
        <f t="shared" si="58"/>
        <v>120.87799999999999</v>
      </c>
      <c r="AI174">
        <f t="shared" si="59"/>
        <v>0.80953943623298075</v>
      </c>
      <c r="AK174">
        <v>16.7985637575757</v>
      </c>
      <c r="AL174">
        <v>169</v>
      </c>
      <c r="AM174">
        <v>165.69399999999999</v>
      </c>
      <c r="AN174">
        <f t="shared" si="60"/>
        <v>158.65199999999999</v>
      </c>
      <c r="AO174">
        <f t="shared" si="61"/>
        <v>0.91948880196726968</v>
      </c>
      <c r="AQ174">
        <v>16.7985637575757</v>
      </c>
      <c r="AR174">
        <v>169</v>
      </c>
      <c r="AS174">
        <v>140.95400000000001</v>
      </c>
      <c r="AT174">
        <f t="shared" si="62"/>
        <v>130.41500000000002</v>
      </c>
      <c r="AU174">
        <f t="shared" si="63"/>
        <v>0.94635564366551617</v>
      </c>
      <c r="AW174">
        <v>16.796192242424599</v>
      </c>
      <c r="AX174">
        <v>169</v>
      </c>
      <c r="AY174">
        <v>173.209</v>
      </c>
      <c r="AZ174">
        <f t="shared" si="64"/>
        <v>166.56300000000002</v>
      </c>
      <c r="BA174">
        <f t="shared" si="65"/>
        <v>0.83792382153992906</v>
      </c>
      <c r="BC174">
        <v>16.795191636363501</v>
      </c>
      <c r="BD174">
        <v>169</v>
      </c>
      <c r="BE174">
        <v>204.3</v>
      </c>
      <c r="BF174">
        <f t="shared" si="66"/>
        <v>195.5</v>
      </c>
      <c r="BG174">
        <f t="shared" si="67"/>
        <v>0.89211113651308205</v>
      </c>
      <c r="BJ174" s="4">
        <f t="shared" si="68"/>
        <v>0.8919689671347365</v>
      </c>
      <c r="BK174" s="4">
        <f t="shared" si="69"/>
        <v>1.9100987591467191E-3</v>
      </c>
      <c r="BL174" s="4">
        <f t="shared" si="70"/>
        <v>4.3704676627870379E-2</v>
      </c>
      <c r="BM174" s="4">
        <f t="shared" si="71"/>
        <v>1.3820632254519759E-2</v>
      </c>
    </row>
    <row r="175" spans="1:65" x14ac:dyDescent="0.25">
      <c r="A175">
        <v>16.8961488484847</v>
      </c>
      <c r="B175">
        <v>170</v>
      </c>
      <c r="C175">
        <v>364.47399999999999</v>
      </c>
      <c r="D175">
        <f t="shared" si="48"/>
        <v>357.072</v>
      </c>
      <c r="E175">
        <f t="shared" si="49"/>
        <v>0.92055272556277079</v>
      </c>
      <c r="G175">
        <v>16.8961488484847</v>
      </c>
      <c r="H175">
        <v>170</v>
      </c>
      <c r="I175">
        <v>369.137</v>
      </c>
      <c r="J175">
        <f t="shared" si="50"/>
        <v>355.9</v>
      </c>
      <c r="K175">
        <f t="shared" si="51"/>
        <v>0.93469504490817057</v>
      </c>
      <c r="M175">
        <v>16.902672484848999</v>
      </c>
      <c r="N175">
        <v>170</v>
      </c>
      <c r="O175">
        <v>276.74</v>
      </c>
      <c r="P175">
        <f t="shared" si="52"/>
        <v>268.13300000000004</v>
      </c>
      <c r="Q175">
        <f t="shared" si="53"/>
        <v>0.91142179257083822</v>
      </c>
      <c r="S175">
        <v>16.9014118787881</v>
      </c>
      <c r="T175">
        <v>170</v>
      </c>
      <c r="U175">
        <v>254.983</v>
      </c>
      <c r="V175">
        <f t="shared" si="54"/>
        <v>247.601</v>
      </c>
      <c r="W175">
        <f t="shared" si="55"/>
        <v>0.90041736867542088</v>
      </c>
      <c r="Y175">
        <v>16.898410060605698</v>
      </c>
      <c r="Z175">
        <v>170</v>
      </c>
      <c r="AA175">
        <v>245.25399999999999</v>
      </c>
      <c r="AB175">
        <f t="shared" si="56"/>
        <v>237.92999999999998</v>
      </c>
      <c r="AC175">
        <f t="shared" si="57"/>
        <v>0.88099805716101121</v>
      </c>
      <c r="AE175">
        <v>16.897409454544601</v>
      </c>
      <c r="AF175">
        <v>170</v>
      </c>
      <c r="AG175">
        <v>140.27000000000001</v>
      </c>
      <c r="AH175">
        <f t="shared" si="58"/>
        <v>130.316</v>
      </c>
      <c r="AI175">
        <f t="shared" si="59"/>
        <v>0.87274724244392798</v>
      </c>
      <c r="AK175">
        <v>16.898410060605698</v>
      </c>
      <c r="AL175">
        <v>170</v>
      </c>
      <c r="AM175">
        <v>157.75700000000001</v>
      </c>
      <c r="AN175">
        <f t="shared" si="60"/>
        <v>150.715</v>
      </c>
      <c r="AO175">
        <f t="shared" si="61"/>
        <v>0.87348886108272861</v>
      </c>
      <c r="AQ175">
        <v>16.898410060605698</v>
      </c>
      <c r="AR175">
        <v>170</v>
      </c>
      <c r="AS175">
        <v>136.28700000000001</v>
      </c>
      <c r="AT175">
        <f t="shared" si="62"/>
        <v>125.748</v>
      </c>
      <c r="AU175">
        <f t="shared" si="63"/>
        <v>0.91248958693134463</v>
      </c>
      <c r="AW175">
        <v>16.896148848485598</v>
      </c>
      <c r="AX175">
        <v>170</v>
      </c>
      <c r="AY175">
        <v>179.09</v>
      </c>
      <c r="AZ175">
        <f t="shared" si="64"/>
        <v>172.44400000000002</v>
      </c>
      <c r="BA175">
        <f t="shared" si="65"/>
        <v>0.86750920361443729</v>
      </c>
      <c r="BC175">
        <v>16.895148242424501</v>
      </c>
      <c r="BD175">
        <v>170</v>
      </c>
      <c r="BE175">
        <v>206.488</v>
      </c>
      <c r="BF175">
        <f t="shared" si="66"/>
        <v>197.68799999999999</v>
      </c>
      <c r="BG175">
        <f t="shared" si="67"/>
        <v>0.90209548007671692</v>
      </c>
      <c r="BJ175" s="4">
        <f t="shared" si="68"/>
        <v>0.89764153630273658</v>
      </c>
      <c r="BK175" s="4">
        <f t="shared" si="69"/>
        <v>5.248698313622957E-4</v>
      </c>
      <c r="BL175" s="4">
        <f t="shared" si="70"/>
        <v>2.2910037786138541E-2</v>
      </c>
      <c r="BM175" s="4">
        <f t="shared" si="71"/>
        <v>7.2447900684719339E-3</v>
      </c>
    </row>
    <row r="176" spans="1:65" x14ac:dyDescent="0.25">
      <c r="A176">
        <v>16.996105454545599</v>
      </c>
      <c r="B176">
        <v>171</v>
      </c>
      <c r="C176">
        <v>361.34300000000002</v>
      </c>
      <c r="D176">
        <f t="shared" si="48"/>
        <v>353.94100000000003</v>
      </c>
      <c r="E176">
        <f t="shared" si="49"/>
        <v>0.9124808224627321</v>
      </c>
      <c r="G176">
        <v>16.996105454544701</v>
      </c>
      <c r="H176">
        <v>171</v>
      </c>
      <c r="I176">
        <v>351.471</v>
      </c>
      <c r="J176">
        <f t="shared" si="50"/>
        <v>338.23399999999998</v>
      </c>
      <c r="K176">
        <f t="shared" si="51"/>
        <v>0.88829908350511433</v>
      </c>
      <c r="M176">
        <v>17.002408484849099</v>
      </c>
      <c r="N176">
        <v>171</v>
      </c>
      <c r="O176">
        <v>271.94099999999997</v>
      </c>
      <c r="P176">
        <f t="shared" si="52"/>
        <v>263.33399999999995</v>
      </c>
      <c r="Q176">
        <f t="shared" si="53"/>
        <v>0.89510931636482272</v>
      </c>
      <c r="S176">
        <v>17.001258181818201</v>
      </c>
      <c r="T176">
        <v>171</v>
      </c>
      <c r="U176">
        <v>255.958</v>
      </c>
      <c r="V176">
        <f t="shared" si="54"/>
        <v>248.57599999999999</v>
      </c>
      <c r="W176">
        <f t="shared" si="55"/>
        <v>0.903963020488049</v>
      </c>
      <c r="Y176">
        <v>16.9982563636358</v>
      </c>
      <c r="Z176">
        <v>171</v>
      </c>
      <c r="AA176">
        <v>264.58499999999998</v>
      </c>
      <c r="AB176">
        <f t="shared" si="56"/>
        <v>257.26099999999997</v>
      </c>
      <c r="AC176">
        <f t="shared" si="57"/>
        <v>0.9525761408115786</v>
      </c>
      <c r="AE176">
        <v>16.997255757575601</v>
      </c>
      <c r="AF176">
        <v>171</v>
      </c>
      <c r="AG176">
        <v>127.76</v>
      </c>
      <c r="AH176">
        <f t="shared" si="58"/>
        <v>117.80600000000001</v>
      </c>
      <c r="AI176">
        <f t="shared" si="59"/>
        <v>0.78896575741543162</v>
      </c>
      <c r="AK176">
        <v>16.9982563636358</v>
      </c>
      <c r="AL176">
        <v>171</v>
      </c>
      <c r="AM176">
        <v>157.14699999999999</v>
      </c>
      <c r="AN176">
        <f t="shared" si="60"/>
        <v>150.10499999999999</v>
      </c>
      <c r="AO176">
        <f t="shared" si="61"/>
        <v>0.86995352481719113</v>
      </c>
      <c r="AQ176">
        <v>16.9982563636358</v>
      </c>
      <c r="AR176">
        <v>171</v>
      </c>
      <c r="AS176">
        <v>145.34899999999999</v>
      </c>
      <c r="AT176">
        <f t="shared" si="62"/>
        <v>134.81</v>
      </c>
      <c r="AU176">
        <f t="shared" si="63"/>
        <v>0.97824793407620458</v>
      </c>
      <c r="AW176">
        <v>16.996105454545599</v>
      </c>
      <c r="AX176">
        <v>171</v>
      </c>
      <c r="AY176">
        <v>171.923</v>
      </c>
      <c r="AZ176">
        <f t="shared" si="64"/>
        <v>165.27700000000002</v>
      </c>
      <c r="BA176">
        <f t="shared" si="65"/>
        <v>0.83145437733863381</v>
      </c>
      <c r="BC176">
        <v>16.995104848484502</v>
      </c>
      <c r="BD176">
        <v>171</v>
      </c>
      <c r="BE176">
        <v>209.61600000000001</v>
      </c>
      <c r="BF176">
        <f t="shared" si="66"/>
        <v>200.816</v>
      </c>
      <c r="BG176">
        <f t="shared" si="67"/>
        <v>0.9163692582609263</v>
      </c>
      <c r="BJ176" s="4">
        <f t="shared" si="68"/>
        <v>0.89374192355406845</v>
      </c>
      <c r="BK176" s="4">
        <f t="shared" si="69"/>
        <v>3.0028344394515114E-3</v>
      </c>
      <c r="BL176" s="4">
        <f t="shared" si="70"/>
        <v>5.4798124415453411E-2</v>
      </c>
      <c r="BM176" s="4">
        <f t="shared" si="71"/>
        <v>1.7328688465811575E-2</v>
      </c>
    </row>
    <row r="177" spans="1:65" x14ac:dyDescent="0.25">
      <c r="A177">
        <v>17.0960620606056</v>
      </c>
      <c r="B177">
        <v>172</v>
      </c>
      <c r="C177">
        <v>363.79899999999998</v>
      </c>
      <c r="D177">
        <f t="shared" si="48"/>
        <v>356.39699999999999</v>
      </c>
      <c r="E177">
        <f t="shared" si="49"/>
        <v>0.91881253565777998</v>
      </c>
      <c r="G177">
        <v>17.0960620606056</v>
      </c>
      <c r="H177">
        <v>172</v>
      </c>
      <c r="I177">
        <v>360.16800000000001</v>
      </c>
      <c r="J177">
        <f t="shared" si="50"/>
        <v>346.93099999999998</v>
      </c>
      <c r="K177">
        <f t="shared" si="51"/>
        <v>0.91113988936509283</v>
      </c>
      <c r="M177">
        <v>17.1031450909094</v>
      </c>
      <c r="N177">
        <v>172</v>
      </c>
      <c r="O177">
        <v>272.33999999999997</v>
      </c>
      <c r="P177">
        <f t="shared" si="52"/>
        <v>263.73299999999995</v>
      </c>
      <c r="Q177">
        <f t="shared" si="53"/>
        <v>0.89646557350301825</v>
      </c>
      <c r="S177">
        <v>17.102105090909301</v>
      </c>
      <c r="T177">
        <v>172</v>
      </c>
      <c r="U177">
        <v>261.91300000000001</v>
      </c>
      <c r="V177">
        <f t="shared" si="54"/>
        <v>254.53100000000001</v>
      </c>
      <c r="W177">
        <f t="shared" si="55"/>
        <v>0.92561877078979315</v>
      </c>
      <c r="Y177">
        <v>17.099103272727</v>
      </c>
      <c r="Z177">
        <v>172</v>
      </c>
      <c r="AA177">
        <v>256.125</v>
      </c>
      <c r="AB177">
        <f t="shared" si="56"/>
        <v>248.80099999999999</v>
      </c>
      <c r="AC177">
        <f t="shared" si="57"/>
        <v>0.92125077804277211</v>
      </c>
      <c r="AE177">
        <v>17.098102666665898</v>
      </c>
      <c r="AF177">
        <v>172</v>
      </c>
      <c r="AG177">
        <v>133.81200000000001</v>
      </c>
      <c r="AH177">
        <f t="shared" si="58"/>
        <v>123.858</v>
      </c>
      <c r="AI177">
        <f t="shared" si="59"/>
        <v>0.82949697623177532</v>
      </c>
      <c r="AK177">
        <v>17.099103272727</v>
      </c>
      <c r="AL177">
        <v>172</v>
      </c>
      <c r="AM177">
        <v>159.024</v>
      </c>
      <c r="AN177">
        <f t="shared" si="60"/>
        <v>151.982</v>
      </c>
      <c r="AO177">
        <f t="shared" si="61"/>
        <v>0.88083192837524638</v>
      </c>
      <c r="AQ177">
        <v>17.098102666665898</v>
      </c>
      <c r="AR177">
        <v>172</v>
      </c>
      <c r="AS177">
        <v>138.179</v>
      </c>
      <c r="AT177">
        <f t="shared" si="62"/>
        <v>127.64</v>
      </c>
      <c r="AU177">
        <f t="shared" si="63"/>
        <v>0.92621887326968877</v>
      </c>
      <c r="AW177">
        <v>17.096062060606499</v>
      </c>
      <c r="AX177">
        <v>172</v>
      </c>
      <c r="AY177">
        <v>181.81899999999999</v>
      </c>
      <c r="AZ177">
        <f t="shared" si="64"/>
        <v>175.173</v>
      </c>
      <c r="BA177">
        <f t="shared" si="65"/>
        <v>0.88123790752216269</v>
      </c>
      <c r="BC177">
        <v>17.095061454545402</v>
      </c>
      <c r="BD177">
        <v>172</v>
      </c>
      <c r="BE177">
        <v>213.221</v>
      </c>
      <c r="BF177">
        <f t="shared" si="66"/>
        <v>204.42099999999999</v>
      </c>
      <c r="BG177">
        <f t="shared" si="67"/>
        <v>0.93281969635366113</v>
      </c>
      <c r="BJ177" s="4">
        <f t="shared" si="68"/>
        <v>0.90238929291109904</v>
      </c>
      <c r="BK177" s="4">
        <f t="shared" si="69"/>
        <v>9.9955553448412629E-4</v>
      </c>
      <c r="BL177" s="4">
        <f t="shared" si="70"/>
        <v>3.1615748203769056E-2</v>
      </c>
      <c r="BM177" s="4">
        <f t="shared" si="71"/>
        <v>9.9977774254287454E-3</v>
      </c>
    </row>
    <row r="178" spans="1:65" x14ac:dyDescent="0.25">
      <c r="A178">
        <v>17.1960186666665</v>
      </c>
      <c r="B178">
        <v>173</v>
      </c>
      <c r="C178">
        <v>352.73200000000003</v>
      </c>
      <c r="D178">
        <f t="shared" si="48"/>
        <v>345.33000000000004</v>
      </c>
      <c r="E178">
        <f t="shared" si="49"/>
        <v>0.89028115539328667</v>
      </c>
      <c r="G178">
        <v>17.1960186666665</v>
      </c>
      <c r="H178">
        <v>173</v>
      </c>
      <c r="I178">
        <v>356.18900000000002</v>
      </c>
      <c r="J178">
        <f t="shared" si="50"/>
        <v>342.952</v>
      </c>
      <c r="K178">
        <f t="shared" si="51"/>
        <v>0.90068989896416674</v>
      </c>
      <c r="M178">
        <v>17.202881090909599</v>
      </c>
      <c r="N178">
        <v>173</v>
      </c>
      <c r="O178">
        <v>261.99400000000003</v>
      </c>
      <c r="P178">
        <f t="shared" si="52"/>
        <v>253.38700000000003</v>
      </c>
      <c r="Q178">
        <f t="shared" si="53"/>
        <v>0.86129806384945895</v>
      </c>
      <c r="S178">
        <v>17.2019513939394</v>
      </c>
      <c r="T178">
        <v>173</v>
      </c>
      <c r="U178">
        <v>251.524</v>
      </c>
      <c r="V178">
        <f t="shared" si="54"/>
        <v>244.142</v>
      </c>
      <c r="W178">
        <f t="shared" si="55"/>
        <v>0.88783848701400481</v>
      </c>
      <c r="Y178">
        <v>17.198949575756998</v>
      </c>
      <c r="Z178">
        <v>173</v>
      </c>
      <c r="AA178">
        <v>251.32499999999999</v>
      </c>
      <c r="AB178">
        <f t="shared" si="56"/>
        <v>244.00099999999998</v>
      </c>
      <c r="AC178">
        <f t="shared" si="57"/>
        <v>0.90347752257110869</v>
      </c>
      <c r="AE178">
        <v>17.1979489696968</v>
      </c>
      <c r="AF178">
        <v>173</v>
      </c>
      <c r="AG178">
        <v>126.053</v>
      </c>
      <c r="AH178">
        <f t="shared" si="58"/>
        <v>116.09899999999999</v>
      </c>
      <c r="AI178">
        <f t="shared" si="59"/>
        <v>0.77753370346310191</v>
      </c>
      <c r="AK178">
        <v>17.198949575756998</v>
      </c>
      <c r="AL178">
        <v>173</v>
      </c>
      <c r="AM178">
        <v>162.22399999999999</v>
      </c>
      <c r="AN178">
        <f t="shared" si="60"/>
        <v>155.18199999999999</v>
      </c>
      <c r="AO178">
        <f t="shared" si="61"/>
        <v>0.89937795468626203</v>
      </c>
      <c r="AQ178">
        <v>17.198949575756998</v>
      </c>
      <c r="AR178">
        <v>173</v>
      </c>
      <c r="AS178">
        <v>145.41900000000001</v>
      </c>
      <c r="AT178">
        <f t="shared" si="62"/>
        <v>134.88000000000002</v>
      </c>
      <c r="AU178">
        <f t="shared" si="63"/>
        <v>0.97875588864474805</v>
      </c>
      <c r="AW178">
        <v>17.196018666667399</v>
      </c>
      <c r="AX178">
        <v>173</v>
      </c>
      <c r="AY178">
        <v>183.36799999999999</v>
      </c>
      <c r="AZ178">
        <f t="shared" si="64"/>
        <v>176.72200000000001</v>
      </c>
      <c r="BA178">
        <f t="shared" si="65"/>
        <v>0.889030418461359</v>
      </c>
      <c r="BC178">
        <v>17.1960186666665</v>
      </c>
      <c r="BD178">
        <v>173</v>
      </c>
      <c r="BE178">
        <v>211.18100000000001</v>
      </c>
      <c r="BF178">
        <f t="shared" si="66"/>
        <v>202.381</v>
      </c>
      <c r="BG178">
        <f t="shared" si="67"/>
        <v>0.9235107105813507</v>
      </c>
      <c r="BJ178" s="4">
        <f t="shared" si="68"/>
        <v>0.8911793803628848</v>
      </c>
      <c r="BK178" s="4">
        <f t="shared" si="69"/>
        <v>2.5387433301797676E-3</v>
      </c>
      <c r="BL178" s="4">
        <f t="shared" si="70"/>
        <v>5.0385943775816761E-2</v>
      </c>
      <c r="BM178" s="4">
        <f t="shared" si="71"/>
        <v>1.5933434438876532E-2</v>
      </c>
    </row>
    <row r="179" spans="1:65" x14ac:dyDescent="0.25">
      <c r="A179">
        <v>17.296975878787599</v>
      </c>
      <c r="B179">
        <v>174</v>
      </c>
      <c r="C179">
        <v>381.75599999999997</v>
      </c>
      <c r="D179">
        <f t="shared" si="48"/>
        <v>374.35399999999998</v>
      </c>
      <c r="E179">
        <f t="shared" si="49"/>
        <v>0.96510674324877188</v>
      </c>
      <c r="G179">
        <v>17.295975272726501</v>
      </c>
      <c r="H179">
        <v>174</v>
      </c>
      <c r="I179">
        <v>355.82600000000002</v>
      </c>
      <c r="J179">
        <f t="shared" si="50"/>
        <v>342.589</v>
      </c>
      <c r="K179">
        <f t="shared" si="51"/>
        <v>0.89973655729150115</v>
      </c>
      <c r="M179">
        <v>17.302617090909699</v>
      </c>
      <c r="N179">
        <v>174</v>
      </c>
      <c r="O179">
        <v>275.59300000000002</v>
      </c>
      <c r="P179">
        <f t="shared" si="52"/>
        <v>266.98599999999999</v>
      </c>
      <c r="Q179">
        <f t="shared" si="53"/>
        <v>0.90752297819111327</v>
      </c>
      <c r="S179">
        <v>-5479.0907552121198</v>
      </c>
      <c r="T179">
        <v>174</v>
      </c>
      <c r="U179">
        <v>249.41499999999999</v>
      </c>
      <c r="V179">
        <f t="shared" si="54"/>
        <v>242.03299999999999</v>
      </c>
      <c r="W179">
        <f t="shared" si="55"/>
        <v>0.8801689694008431</v>
      </c>
      <c r="Y179">
        <v>17.298795878787999</v>
      </c>
      <c r="Z179">
        <v>174</v>
      </c>
      <c r="AA179">
        <v>258.517</v>
      </c>
      <c r="AB179">
        <f t="shared" si="56"/>
        <v>251.19299999999998</v>
      </c>
      <c r="AC179">
        <f t="shared" si="57"/>
        <v>0.93010778368615099</v>
      </c>
      <c r="AE179">
        <v>17.297795272726901</v>
      </c>
      <c r="AF179">
        <v>174</v>
      </c>
      <c r="AG179">
        <v>135.58000000000001</v>
      </c>
      <c r="AH179">
        <f t="shared" si="58"/>
        <v>125.626</v>
      </c>
      <c r="AI179">
        <f t="shared" si="59"/>
        <v>0.84133755700958368</v>
      </c>
      <c r="AK179">
        <v>17.2987958787871</v>
      </c>
      <c r="AL179">
        <v>174</v>
      </c>
      <c r="AM179">
        <v>162.197</v>
      </c>
      <c r="AN179">
        <f t="shared" si="60"/>
        <v>155.155</v>
      </c>
      <c r="AO179">
        <f t="shared" si="61"/>
        <v>0.89922147258926288</v>
      </c>
      <c r="AQ179">
        <v>17.2987958787871</v>
      </c>
      <c r="AR179">
        <v>174</v>
      </c>
      <c r="AS179">
        <v>138.77199999999999</v>
      </c>
      <c r="AT179">
        <f t="shared" si="62"/>
        <v>128.233</v>
      </c>
      <c r="AU179">
        <f t="shared" si="63"/>
        <v>0.930521974114635</v>
      </c>
      <c r="AW179">
        <v>17.2959752727274</v>
      </c>
      <c r="AX179">
        <v>174</v>
      </c>
      <c r="AY179">
        <v>176.767</v>
      </c>
      <c r="AZ179">
        <f t="shared" si="64"/>
        <v>170.12100000000001</v>
      </c>
      <c r="BA179">
        <f t="shared" si="65"/>
        <v>0.85582295254164653</v>
      </c>
      <c r="BC179">
        <v>17.2959752727274</v>
      </c>
      <c r="BD179">
        <v>174</v>
      </c>
      <c r="BE179">
        <v>210.81100000000001</v>
      </c>
      <c r="BF179">
        <f t="shared" si="66"/>
        <v>202.011</v>
      </c>
      <c r="BG179">
        <f t="shared" si="67"/>
        <v>0.92182231610303944</v>
      </c>
      <c r="BJ179" s="4">
        <f t="shared" si="68"/>
        <v>0.90313693041765464</v>
      </c>
      <c r="BK179" s="4">
        <f t="shared" si="69"/>
        <v>1.3664668818529956E-3</v>
      </c>
      <c r="BL179" s="4">
        <f t="shared" si="70"/>
        <v>3.696575282410728E-2</v>
      </c>
      <c r="BM179" s="4">
        <f t="shared" si="71"/>
        <v>1.1689597434698062E-2</v>
      </c>
    </row>
    <row r="180" spans="1:65" x14ac:dyDescent="0.25">
      <c r="A180">
        <v>17.396932484848499</v>
      </c>
      <c r="B180">
        <v>175</v>
      </c>
      <c r="C180">
        <v>360.93799999999999</v>
      </c>
      <c r="D180">
        <f t="shared" si="48"/>
        <v>353.536</v>
      </c>
      <c r="E180">
        <f t="shared" si="49"/>
        <v>0.91143670851973757</v>
      </c>
      <c r="G180">
        <v>17.395931878787401</v>
      </c>
      <c r="H180">
        <v>175</v>
      </c>
      <c r="I180">
        <v>355.49200000000002</v>
      </c>
      <c r="J180">
        <f t="shared" si="50"/>
        <v>342.255</v>
      </c>
      <c r="K180">
        <f t="shared" si="51"/>
        <v>0.89885937790122494</v>
      </c>
      <c r="M180">
        <v>17.403353696970001</v>
      </c>
      <c r="N180">
        <v>175</v>
      </c>
      <c r="O180">
        <v>277.22699999999998</v>
      </c>
      <c r="P180">
        <f t="shared" si="52"/>
        <v>268.62</v>
      </c>
      <c r="Q180">
        <f t="shared" si="53"/>
        <v>0.91307717409038991</v>
      </c>
      <c r="S180">
        <v>17.401644000000399</v>
      </c>
      <c r="T180">
        <v>175</v>
      </c>
      <c r="U180">
        <v>251.09399999999999</v>
      </c>
      <c r="V180">
        <f t="shared" si="54"/>
        <v>243.71199999999999</v>
      </c>
      <c r="W180">
        <f t="shared" si="55"/>
        <v>0.88627476365048674</v>
      </c>
      <c r="Y180">
        <v>17.398642181818101</v>
      </c>
      <c r="Z180">
        <v>175</v>
      </c>
      <c r="AA180">
        <v>251.785</v>
      </c>
      <c r="AB180">
        <f t="shared" si="56"/>
        <v>244.46099999999998</v>
      </c>
      <c r="AC180">
        <f t="shared" si="57"/>
        <v>0.90518079288714315</v>
      </c>
      <c r="AE180">
        <v>17.397641575757</v>
      </c>
      <c r="AF180">
        <v>175</v>
      </c>
      <c r="AG180">
        <v>134.83799999999999</v>
      </c>
      <c r="AH180">
        <f t="shared" si="58"/>
        <v>124.88399999999999</v>
      </c>
      <c r="AI180">
        <f t="shared" si="59"/>
        <v>0.83636826349310511</v>
      </c>
      <c r="AK180">
        <v>17.398642181818101</v>
      </c>
      <c r="AL180">
        <v>175</v>
      </c>
      <c r="AM180">
        <v>158.81399999999999</v>
      </c>
      <c r="AN180">
        <f t="shared" si="60"/>
        <v>151.77199999999999</v>
      </c>
      <c r="AO180">
        <f t="shared" si="61"/>
        <v>0.87961484539858592</v>
      </c>
      <c r="AQ180">
        <v>17.398642181818101</v>
      </c>
      <c r="AR180">
        <v>175</v>
      </c>
      <c r="AS180">
        <v>144.47999999999999</v>
      </c>
      <c r="AT180">
        <f t="shared" si="62"/>
        <v>133.941</v>
      </c>
      <c r="AU180">
        <f t="shared" si="63"/>
        <v>0.9719420409324302</v>
      </c>
      <c r="AW180">
        <v>17.396932484848499</v>
      </c>
      <c r="AX180">
        <v>175</v>
      </c>
      <c r="AY180">
        <v>168.74</v>
      </c>
      <c r="AZ180">
        <f t="shared" si="64"/>
        <v>162.09400000000002</v>
      </c>
      <c r="BA180">
        <f t="shared" si="65"/>
        <v>0.81544174833962679</v>
      </c>
      <c r="BC180">
        <v>17.395931878787401</v>
      </c>
      <c r="BD180">
        <v>175</v>
      </c>
      <c r="BE180">
        <v>206.50200000000001</v>
      </c>
      <c r="BF180">
        <f t="shared" si="66"/>
        <v>197.702</v>
      </c>
      <c r="BG180">
        <f t="shared" si="67"/>
        <v>0.90215936527319363</v>
      </c>
      <c r="BJ180" s="4">
        <f t="shared" si="68"/>
        <v>0.89203550804859244</v>
      </c>
      <c r="BK180" s="4">
        <f t="shared" si="69"/>
        <v>1.8532192960943471E-3</v>
      </c>
      <c r="BL180" s="4">
        <f t="shared" si="70"/>
        <v>4.3049033625557113E-2</v>
      </c>
      <c r="BM180" s="4">
        <f t="shared" si="71"/>
        <v>1.3613299732593662E-2</v>
      </c>
    </row>
    <row r="181" spans="1:65" x14ac:dyDescent="0.25">
      <c r="A181">
        <v>17.496889090909399</v>
      </c>
      <c r="B181">
        <v>176</v>
      </c>
      <c r="C181">
        <v>364.589</v>
      </c>
      <c r="D181">
        <f t="shared" si="48"/>
        <v>357.18700000000001</v>
      </c>
      <c r="E181">
        <f t="shared" si="49"/>
        <v>0.92084920236139889</v>
      </c>
      <c r="G181">
        <v>17.4968890909085</v>
      </c>
      <c r="H181">
        <v>176</v>
      </c>
      <c r="I181">
        <v>362.17399999999998</v>
      </c>
      <c r="J181">
        <f t="shared" si="50"/>
        <v>348.93699999999995</v>
      </c>
      <c r="K181">
        <f t="shared" si="51"/>
        <v>0.91640821827794972</v>
      </c>
      <c r="M181">
        <v>17.5030896969701</v>
      </c>
      <c r="N181">
        <v>176</v>
      </c>
      <c r="O181">
        <v>269.505</v>
      </c>
      <c r="P181">
        <f t="shared" si="52"/>
        <v>260.89800000000002</v>
      </c>
      <c r="Q181">
        <f t="shared" si="53"/>
        <v>0.88682900962636657</v>
      </c>
      <c r="S181">
        <v>17.501490303030501</v>
      </c>
      <c r="T181">
        <v>176</v>
      </c>
      <c r="U181">
        <v>260.71499999999997</v>
      </c>
      <c r="V181">
        <f t="shared" si="54"/>
        <v>253.33299999999997</v>
      </c>
      <c r="W181">
        <f t="shared" si="55"/>
        <v>0.9212621647677125</v>
      </c>
      <c r="Y181">
        <v>17.498488484848099</v>
      </c>
      <c r="Z181">
        <v>176</v>
      </c>
      <c r="AA181">
        <v>259.572</v>
      </c>
      <c r="AB181">
        <f t="shared" si="56"/>
        <v>252.24799999999999</v>
      </c>
      <c r="AC181">
        <f t="shared" si="57"/>
        <v>0.93401419712836031</v>
      </c>
      <c r="AE181">
        <v>17.497487878786998</v>
      </c>
      <c r="AF181">
        <v>176</v>
      </c>
      <c r="AG181">
        <v>137.45500000000001</v>
      </c>
      <c r="AH181">
        <f t="shared" si="58"/>
        <v>127.501</v>
      </c>
      <c r="AI181">
        <f t="shared" si="59"/>
        <v>0.85389473402224791</v>
      </c>
      <c r="AK181">
        <v>17.498488484848099</v>
      </c>
      <c r="AL181">
        <v>176</v>
      </c>
      <c r="AM181">
        <v>153.62</v>
      </c>
      <c r="AN181">
        <f t="shared" si="60"/>
        <v>146.578</v>
      </c>
      <c r="AO181">
        <f t="shared" si="61"/>
        <v>0.84951232644251862</v>
      </c>
      <c r="AQ181">
        <v>17.498488484848099</v>
      </c>
      <c r="AR181">
        <v>176</v>
      </c>
      <c r="AS181">
        <v>144.94</v>
      </c>
      <c r="AT181">
        <f t="shared" si="62"/>
        <v>134.40100000000001</v>
      </c>
      <c r="AU181">
        <f t="shared" si="63"/>
        <v>0.97528002809714398</v>
      </c>
      <c r="AW181">
        <v>17.496889090909399</v>
      </c>
      <c r="AX181">
        <v>176</v>
      </c>
      <c r="AY181">
        <v>183.99199999999999</v>
      </c>
      <c r="AZ181">
        <f t="shared" si="64"/>
        <v>177.346</v>
      </c>
      <c r="BA181">
        <f t="shared" si="65"/>
        <v>0.89216955779386931</v>
      </c>
      <c r="BC181">
        <v>17.495888484848301</v>
      </c>
      <c r="BD181">
        <v>176</v>
      </c>
      <c r="BE181">
        <v>218.262</v>
      </c>
      <c r="BF181">
        <f t="shared" si="66"/>
        <v>209.46199999999999</v>
      </c>
      <c r="BG181">
        <f t="shared" si="67"/>
        <v>0.95582293031357124</v>
      </c>
      <c r="BJ181" s="4">
        <f t="shared" si="68"/>
        <v>0.91060423688311387</v>
      </c>
      <c r="BK181" s="4">
        <f t="shared" si="69"/>
        <v>1.6534710497911516E-3</v>
      </c>
      <c r="BL181" s="4">
        <f t="shared" si="70"/>
        <v>4.0662895246048963E-2</v>
      </c>
      <c r="BM181" s="4">
        <f t="shared" si="71"/>
        <v>1.2858736523434762E-2</v>
      </c>
    </row>
    <row r="182" spans="1:65" x14ac:dyDescent="0.25">
      <c r="A182">
        <v>17.5968456969694</v>
      </c>
      <c r="B182">
        <v>177</v>
      </c>
      <c r="C182">
        <v>356.55700000000002</v>
      </c>
      <c r="D182">
        <f t="shared" si="48"/>
        <v>349.15500000000003</v>
      </c>
      <c r="E182">
        <f t="shared" si="49"/>
        <v>0.9001422315215678</v>
      </c>
      <c r="G182">
        <v>17.5968456969694</v>
      </c>
      <c r="H182">
        <v>177</v>
      </c>
      <c r="I182">
        <v>349.70699999999999</v>
      </c>
      <c r="J182">
        <f t="shared" si="50"/>
        <v>336.46999999999997</v>
      </c>
      <c r="K182">
        <f t="shared" si="51"/>
        <v>0.88366631570736764</v>
      </c>
      <c r="M182">
        <v>17.6028256969702</v>
      </c>
      <c r="N182">
        <v>177</v>
      </c>
      <c r="O182">
        <v>272.57600000000002</v>
      </c>
      <c r="P182">
        <f t="shared" si="52"/>
        <v>263.96900000000005</v>
      </c>
      <c r="Q182">
        <f t="shared" si="53"/>
        <v>0.89726777070756525</v>
      </c>
      <c r="S182">
        <v>17.6023372121217</v>
      </c>
      <c r="T182">
        <v>177</v>
      </c>
      <c r="U182">
        <v>250.971</v>
      </c>
      <c r="V182">
        <f t="shared" si="54"/>
        <v>243.589</v>
      </c>
      <c r="W182">
        <f t="shared" si="55"/>
        <v>0.88582746603720142</v>
      </c>
      <c r="Y182">
        <v>17.599335393939299</v>
      </c>
      <c r="Z182">
        <v>177</v>
      </c>
      <c r="AA182">
        <v>256.596</v>
      </c>
      <c r="AB182">
        <f t="shared" si="56"/>
        <v>249.27199999999999</v>
      </c>
      <c r="AC182">
        <f t="shared" si="57"/>
        <v>0.92299477873592906</v>
      </c>
      <c r="AE182">
        <v>17.598334787878201</v>
      </c>
      <c r="AF182">
        <v>177</v>
      </c>
      <c r="AG182">
        <v>137.28899999999999</v>
      </c>
      <c r="AH182">
        <f t="shared" si="58"/>
        <v>127.33499999999998</v>
      </c>
      <c r="AI182">
        <f t="shared" si="59"/>
        <v>0.85278300528405993</v>
      </c>
      <c r="AK182">
        <v>17.599335393939299</v>
      </c>
      <c r="AL182">
        <v>177</v>
      </c>
      <c r="AM182">
        <v>155.83099999999999</v>
      </c>
      <c r="AN182">
        <f t="shared" si="60"/>
        <v>148.78899999999999</v>
      </c>
      <c r="AO182">
        <f t="shared" si="61"/>
        <v>0.86232647149678598</v>
      </c>
      <c r="AQ182">
        <v>17.598334787878201</v>
      </c>
      <c r="AR182">
        <v>177</v>
      </c>
      <c r="AS182">
        <v>140.33699999999999</v>
      </c>
      <c r="AT182">
        <f t="shared" si="62"/>
        <v>129.798</v>
      </c>
      <c r="AU182">
        <f t="shared" si="63"/>
        <v>0.9418783869684979</v>
      </c>
      <c r="AW182">
        <v>17.594844484848998</v>
      </c>
      <c r="AX182">
        <v>177</v>
      </c>
      <c r="AY182">
        <v>176.221</v>
      </c>
      <c r="AZ182">
        <f t="shared" si="64"/>
        <v>169.57500000000002</v>
      </c>
      <c r="BA182">
        <f t="shared" si="65"/>
        <v>0.85307620562569997</v>
      </c>
      <c r="BC182">
        <v>17.595845090909201</v>
      </c>
      <c r="BD182">
        <v>177</v>
      </c>
      <c r="BE182">
        <v>212.523</v>
      </c>
      <c r="BF182">
        <f t="shared" si="66"/>
        <v>203.72299999999998</v>
      </c>
      <c r="BG182">
        <f t="shared" si="67"/>
        <v>0.92963456298646863</v>
      </c>
      <c r="BJ182" s="4">
        <f t="shared" si="68"/>
        <v>0.89295971950711439</v>
      </c>
      <c r="BK182" s="4">
        <f t="shared" si="69"/>
        <v>9.9898089555454654E-4</v>
      </c>
      <c r="BL182" s="4">
        <f t="shared" si="70"/>
        <v>3.160665903816072E-2</v>
      </c>
      <c r="BM182" s="4">
        <f t="shared" si="71"/>
        <v>9.9949031788934637E-3</v>
      </c>
    </row>
    <row r="183" spans="1:65" x14ac:dyDescent="0.25">
      <c r="A183">
        <v>17.696802303030299</v>
      </c>
      <c r="B183">
        <v>178</v>
      </c>
      <c r="C183">
        <v>350.45299999999997</v>
      </c>
      <c r="D183">
        <f t="shared" si="48"/>
        <v>343.05099999999999</v>
      </c>
      <c r="E183">
        <f t="shared" si="49"/>
        <v>0.88440575866221394</v>
      </c>
      <c r="G183">
        <v>17.696802303030299</v>
      </c>
      <c r="H183">
        <v>178</v>
      </c>
      <c r="I183">
        <v>349.13400000000001</v>
      </c>
      <c r="J183">
        <f t="shared" si="50"/>
        <v>335.89699999999999</v>
      </c>
      <c r="K183">
        <f t="shared" si="51"/>
        <v>0.88216145405877999</v>
      </c>
      <c r="M183">
        <v>17.703562303030498</v>
      </c>
      <c r="N183">
        <v>178</v>
      </c>
      <c r="O183">
        <v>270.38200000000001</v>
      </c>
      <c r="P183">
        <f t="shared" si="52"/>
        <v>261.77499999999998</v>
      </c>
      <c r="Q183">
        <f t="shared" si="53"/>
        <v>0.88981005601783858</v>
      </c>
      <c r="S183">
        <v>17.702183515151699</v>
      </c>
      <c r="T183">
        <v>178</v>
      </c>
      <c r="U183">
        <v>252.33600000000001</v>
      </c>
      <c r="V183">
        <f t="shared" si="54"/>
        <v>244.95400000000001</v>
      </c>
      <c r="W183">
        <f t="shared" si="55"/>
        <v>0.89079137857488078</v>
      </c>
      <c r="Y183">
        <v>17.699181696969301</v>
      </c>
      <c r="Z183">
        <v>178</v>
      </c>
      <c r="AA183">
        <v>258.01900000000001</v>
      </c>
      <c r="AB183">
        <f t="shared" si="56"/>
        <v>250.69499999999999</v>
      </c>
      <c r="AC183">
        <f t="shared" si="57"/>
        <v>0.9282638084309659</v>
      </c>
      <c r="AE183">
        <v>17.6981810909082</v>
      </c>
      <c r="AF183">
        <v>178</v>
      </c>
      <c r="AG183">
        <v>136.56800000000001</v>
      </c>
      <c r="AH183">
        <f t="shared" si="58"/>
        <v>126.614</v>
      </c>
      <c r="AI183">
        <f t="shared" si="59"/>
        <v>0.8479543521501236</v>
      </c>
      <c r="AK183">
        <v>17.699181696969301</v>
      </c>
      <c r="AL183">
        <v>178</v>
      </c>
      <c r="AM183">
        <v>153.09299999999999</v>
      </c>
      <c r="AN183">
        <f t="shared" si="60"/>
        <v>146.05099999999999</v>
      </c>
      <c r="AO183">
        <f t="shared" si="61"/>
        <v>0.84645802773442314</v>
      </c>
      <c r="AQ183">
        <v>17.699181696969301</v>
      </c>
      <c r="AR183">
        <v>178</v>
      </c>
      <c r="AS183">
        <v>152.13499999999999</v>
      </c>
      <c r="AT183">
        <f t="shared" si="62"/>
        <v>141.596</v>
      </c>
      <c r="AU183">
        <f t="shared" si="63"/>
        <v>1.0274905012495681</v>
      </c>
      <c r="AW183">
        <v>17.696802303030299</v>
      </c>
      <c r="AX183">
        <v>178</v>
      </c>
      <c r="AY183">
        <v>170.196</v>
      </c>
      <c r="AZ183">
        <f t="shared" si="64"/>
        <v>163.55000000000001</v>
      </c>
      <c r="BA183">
        <f t="shared" si="65"/>
        <v>0.82276640678215085</v>
      </c>
      <c r="BC183">
        <v>17.695801696969198</v>
      </c>
      <c r="BD183">
        <v>178</v>
      </c>
      <c r="BE183">
        <v>207.82300000000001</v>
      </c>
      <c r="BF183">
        <f t="shared" si="66"/>
        <v>199.023</v>
      </c>
      <c r="BG183">
        <f t="shared" si="67"/>
        <v>0.9081873898835966</v>
      </c>
      <c r="BJ183" s="4">
        <f t="shared" si="68"/>
        <v>0.89282891335445425</v>
      </c>
      <c r="BK183" s="4">
        <f t="shared" si="69"/>
        <v>3.2106674687628275E-3</v>
      </c>
      <c r="BL183" s="4">
        <f t="shared" si="70"/>
        <v>5.6662752040143864E-2</v>
      </c>
      <c r="BM183" s="4">
        <f t="shared" si="71"/>
        <v>1.7918335494020721E-2</v>
      </c>
    </row>
    <row r="184" spans="1:65" x14ac:dyDescent="0.25">
      <c r="A184">
        <v>17.7967589090903</v>
      </c>
      <c r="B184">
        <v>179</v>
      </c>
      <c r="C184">
        <v>354.34300000000002</v>
      </c>
      <c r="D184">
        <f t="shared" si="48"/>
        <v>346.94100000000003</v>
      </c>
      <c r="E184">
        <f t="shared" si="49"/>
        <v>0.89443440863319801</v>
      </c>
      <c r="G184">
        <v>17.7947576969691</v>
      </c>
      <c r="H184">
        <v>179</v>
      </c>
      <c r="I184">
        <v>360.00299999999999</v>
      </c>
      <c r="J184">
        <f t="shared" si="50"/>
        <v>346.76599999999996</v>
      </c>
      <c r="K184">
        <f t="shared" si="51"/>
        <v>0.91070655224115393</v>
      </c>
      <c r="M184">
        <v>17.803298303030701</v>
      </c>
      <c r="N184">
        <v>179</v>
      </c>
      <c r="O184">
        <v>277.53699999999998</v>
      </c>
      <c r="P184">
        <f t="shared" si="52"/>
        <v>268.92999999999995</v>
      </c>
      <c r="Q184">
        <f t="shared" si="53"/>
        <v>0.9141309077065316</v>
      </c>
      <c r="S184">
        <v>17.802029818181801</v>
      </c>
      <c r="T184">
        <v>179</v>
      </c>
      <c r="U184">
        <v>249.70400000000001</v>
      </c>
      <c r="V184">
        <f t="shared" si="54"/>
        <v>242.322</v>
      </c>
      <c r="W184">
        <f t="shared" si="55"/>
        <v>0.88121993696376566</v>
      </c>
      <c r="Y184">
        <v>17.799027999999399</v>
      </c>
      <c r="Z184">
        <v>179</v>
      </c>
      <c r="AA184">
        <v>260.75400000000002</v>
      </c>
      <c r="AB184">
        <f t="shared" si="56"/>
        <v>253.43</v>
      </c>
      <c r="AC184">
        <f t="shared" si="57"/>
        <v>0.93839086128825755</v>
      </c>
      <c r="AE184">
        <v>17.798027393939201</v>
      </c>
      <c r="AF184">
        <v>179</v>
      </c>
      <c r="AG184">
        <v>138.03899999999999</v>
      </c>
      <c r="AH184">
        <f t="shared" si="58"/>
        <v>128.08499999999998</v>
      </c>
      <c r="AI184">
        <f t="shared" si="59"/>
        <v>0.85780587608912562</v>
      </c>
      <c r="AK184">
        <v>17.799027999999399</v>
      </c>
      <c r="AL184">
        <v>179</v>
      </c>
      <c r="AM184">
        <v>159.85599999999999</v>
      </c>
      <c r="AN184">
        <f t="shared" si="60"/>
        <v>152.81399999999999</v>
      </c>
      <c r="AO184">
        <f t="shared" si="61"/>
        <v>0.88565389521611038</v>
      </c>
      <c r="AQ184">
        <v>17.799027999999399</v>
      </c>
      <c r="AR184">
        <v>179</v>
      </c>
      <c r="AS184">
        <v>141.06200000000001</v>
      </c>
      <c r="AT184">
        <f t="shared" si="62"/>
        <v>130.52300000000002</v>
      </c>
      <c r="AU184">
        <f t="shared" si="63"/>
        <v>0.94713934499984032</v>
      </c>
      <c r="AW184">
        <v>17.794757696969999</v>
      </c>
      <c r="AX184">
        <v>179</v>
      </c>
      <c r="AY184">
        <v>177.56399999999999</v>
      </c>
      <c r="AZ184">
        <f t="shared" si="64"/>
        <v>170.91800000000001</v>
      </c>
      <c r="BA184">
        <f t="shared" si="65"/>
        <v>0.85983239813140722</v>
      </c>
      <c r="BC184">
        <v>17.795758303030102</v>
      </c>
      <c r="BD184">
        <v>179</v>
      </c>
      <c r="BE184">
        <v>208.14400000000001</v>
      </c>
      <c r="BF184">
        <f t="shared" si="66"/>
        <v>199.34399999999999</v>
      </c>
      <c r="BG184">
        <f t="shared" si="67"/>
        <v>0.90965218617423949</v>
      </c>
      <c r="BJ184" s="4">
        <f t="shared" si="68"/>
        <v>0.89989663674436304</v>
      </c>
      <c r="BK184" s="4">
        <f t="shared" si="69"/>
        <v>8.9851159768275491E-4</v>
      </c>
      <c r="BL184" s="4">
        <f t="shared" si="70"/>
        <v>2.9975183030012592E-2</v>
      </c>
      <c r="BM184" s="4">
        <f t="shared" si="71"/>
        <v>9.4789851655267127E-3</v>
      </c>
    </row>
    <row r="185" spans="1:65" x14ac:dyDescent="0.25">
      <c r="A185">
        <v>17.8967155151513</v>
      </c>
      <c r="B185">
        <v>180</v>
      </c>
      <c r="C185">
        <v>366.40899999999999</v>
      </c>
      <c r="D185">
        <f t="shared" si="48"/>
        <v>359.00700000000001</v>
      </c>
      <c r="E185">
        <f t="shared" si="49"/>
        <v>0.92554126995707775</v>
      </c>
      <c r="G185">
        <v>17.8967155151513</v>
      </c>
      <c r="H185">
        <v>180</v>
      </c>
      <c r="I185">
        <v>349.24700000000001</v>
      </c>
      <c r="J185">
        <f t="shared" si="50"/>
        <v>336.01</v>
      </c>
      <c r="K185">
        <f t="shared" si="51"/>
        <v>0.88245822433153809</v>
      </c>
      <c r="M185">
        <v>17.9030343030308</v>
      </c>
      <c r="N185">
        <v>180</v>
      </c>
      <c r="O185">
        <v>270.43200000000002</v>
      </c>
      <c r="P185">
        <f t="shared" si="52"/>
        <v>261.82500000000005</v>
      </c>
      <c r="Q185">
        <f t="shared" si="53"/>
        <v>0.88998001305270036</v>
      </c>
      <c r="S185">
        <v>17.901876121212801</v>
      </c>
      <c r="T185">
        <v>180</v>
      </c>
      <c r="U185">
        <v>248.78200000000001</v>
      </c>
      <c r="V185">
        <f t="shared" si="54"/>
        <v>241.4</v>
      </c>
      <c r="W185">
        <f t="shared" si="55"/>
        <v>0.87786702314710607</v>
      </c>
      <c r="Y185">
        <v>17.8988743030304</v>
      </c>
      <c r="Z185">
        <v>180</v>
      </c>
      <c r="AA185">
        <v>251.691</v>
      </c>
      <c r="AB185">
        <f t="shared" si="56"/>
        <v>244.36699999999999</v>
      </c>
      <c r="AC185">
        <f t="shared" si="57"/>
        <v>0.90483273330082314</v>
      </c>
      <c r="AE185">
        <v>17.897873696969299</v>
      </c>
      <c r="AF185">
        <v>180</v>
      </c>
      <c r="AG185">
        <v>137.67400000000001</v>
      </c>
      <c r="AH185">
        <f t="shared" si="58"/>
        <v>127.72</v>
      </c>
      <c r="AI185">
        <f t="shared" si="59"/>
        <v>0.8553614122973271</v>
      </c>
      <c r="AK185">
        <v>17.898874303029501</v>
      </c>
      <c r="AL185">
        <v>180</v>
      </c>
      <c r="AM185">
        <v>155.364</v>
      </c>
      <c r="AN185">
        <f t="shared" si="60"/>
        <v>148.322</v>
      </c>
      <c r="AO185">
        <f t="shared" si="61"/>
        <v>0.85961991078202216</v>
      </c>
      <c r="AQ185">
        <v>17.8988743030304</v>
      </c>
      <c r="AR185">
        <v>180</v>
      </c>
      <c r="AS185">
        <v>146.071</v>
      </c>
      <c r="AT185">
        <f t="shared" si="62"/>
        <v>135.53200000000001</v>
      </c>
      <c r="AU185">
        <f t="shared" si="63"/>
        <v>0.98348712262603788</v>
      </c>
      <c r="AW185">
        <v>17.896715515152199</v>
      </c>
      <c r="AX185">
        <v>180</v>
      </c>
      <c r="AY185">
        <v>180.23599999999999</v>
      </c>
      <c r="AZ185">
        <f t="shared" si="64"/>
        <v>173.59</v>
      </c>
      <c r="BA185">
        <f t="shared" si="65"/>
        <v>0.87327435373472062</v>
      </c>
      <c r="BC185">
        <v>17.89471430303</v>
      </c>
      <c r="BD185">
        <v>180</v>
      </c>
      <c r="BE185">
        <v>205.34100000000001</v>
      </c>
      <c r="BF185">
        <f t="shared" si="66"/>
        <v>196.541</v>
      </c>
      <c r="BG185">
        <f t="shared" si="67"/>
        <v>0.89686145719395227</v>
      </c>
      <c r="BJ185" s="4">
        <f t="shared" si="68"/>
        <v>0.89492835204233034</v>
      </c>
      <c r="BK185" s="4">
        <f t="shared" si="69"/>
        <v>1.403760414385301E-3</v>
      </c>
      <c r="BL185" s="4">
        <f t="shared" si="70"/>
        <v>3.7466790820475951E-2</v>
      </c>
      <c r="BM185" s="4">
        <f t="shared" si="71"/>
        <v>1.184803956097928E-2</v>
      </c>
    </row>
    <row r="186" spans="1:65" x14ac:dyDescent="0.25">
      <c r="A186">
        <v>17.9966721212122</v>
      </c>
      <c r="B186">
        <v>181</v>
      </c>
      <c r="C186">
        <v>363.05599999999998</v>
      </c>
      <c r="D186">
        <f t="shared" si="48"/>
        <v>355.654</v>
      </c>
      <c r="E186">
        <f t="shared" si="49"/>
        <v>0.9168970377327309</v>
      </c>
      <c r="G186">
        <v>17.9966721212122</v>
      </c>
      <c r="H186">
        <v>181</v>
      </c>
      <c r="I186">
        <v>355.45400000000001</v>
      </c>
      <c r="J186">
        <f t="shared" si="50"/>
        <v>342.21699999999998</v>
      </c>
      <c r="K186">
        <f t="shared" si="51"/>
        <v>0.89875957904843895</v>
      </c>
      <c r="M186">
        <v>18.0027703030309</v>
      </c>
      <c r="N186">
        <v>181</v>
      </c>
      <c r="O186">
        <v>275.84699999999998</v>
      </c>
      <c r="P186">
        <f t="shared" si="52"/>
        <v>267.24</v>
      </c>
      <c r="Q186">
        <f t="shared" si="53"/>
        <v>0.90838635992821015</v>
      </c>
      <c r="S186">
        <v>18.0017224242428</v>
      </c>
      <c r="T186">
        <v>181</v>
      </c>
      <c r="U186">
        <v>252.23500000000001</v>
      </c>
      <c r="V186">
        <f t="shared" si="54"/>
        <v>244.85300000000001</v>
      </c>
      <c r="W186">
        <f t="shared" si="55"/>
        <v>0.8904240854127522</v>
      </c>
      <c r="Y186">
        <v>17.998720606060399</v>
      </c>
      <c r="Z186">
        <v>181</v>
      </c>
      <c r="AA186">
        <v>260.45100000000002</v>
      </c>
      <c r="AB186">
        <f t="shared" si="56"/>
        <v>253.12700000000001</v>
      </c>
      <c r="AC186">
        <f t="shared" si="57"/>
        <v>0.93726892453660871</v>
      </c>
      <c r="AE186">
        <v>17.997719999999301</v>
      </c>
      <c r="AF186">
        <v>181</v>
      </c>
      <c r="AG186">
        <v>135.56200000000001</v>
      </c>
      <c r="AH186">
        <f t="shared" si="58"/>
        <v>125.608</v>
      </c>
      <c r="AI186">
        <f t="shared" si="59"/>
        <v>0.84121700811026201</v>
      </c>
      <c r="AK186">
        <v>17.998720606060399</v>
      </c>
      <c r="AL186">
        <v>181</v>
      </c>
      <c r="AM186">
        <v>170.34100000000001</v>
      </c>
      <c r="AN186">
        <f t="shared" si="60"/>
        <v>163.29900000000001</v>
      </c>
      <c r="AO186">
        <f t="shared" si="61"/>
        <v>0.94642110955079783</v>
      </c>
      <c r="AQ186">
        <v>17.998720606060399</v>
      </c>
      <c r="AR186">
        <v>181</v>
      </c>
      <c r="AS186">
        <v>140.78200000000001</v>
      </c>
      <c r="AT186">
        <f t="shared" si="62"/>
        <v>130.24300000000002</v>
      </c>
      <c r="AU186">
        <f t="shared" si="63"/>
        <v>0.94510752672566667</v>
      </c>
      <c r="AW186">
        <v>17.9966721212122</v>
      </c>
      <c r="AX186">
        <v>181</v>
      </c>
      <c r="AY186">
        <v>177.72800000000001</v>
      </c>
      <c r="AZ186">
        <f t="shared" si="64"/>
        <v>171.08200000000002</v>
      </c>
      <c r="BA186">
        <f t="shared" si="65"/>
        <v>0.86065742834059278</v>
      </c>
      <c r="BC186">
        <v>17.995671515151098</v>
      </c>
      <c r="BD186">
        <v>181</v>
      </c>
      <c r="BE186">
        <v>216.39400000000001</v>
      </c>
      <c r="BF186">
        <f t="shared" si="66"/>
        <v>207.59399999999999</v>
      </c>
      <c r="BG186">
        <f t="shared" si="67"/>
        <v>0.94729881981225961</v>
      </c>
      <c r="BJ186" s="4">
        <f t="shared" si="68"/>
        <v>0.90924378791983196</v>
      </c>
      <c r="BK186" s="4">
        <f t="shared" si="69"/>
        <v>1.3792932335004865E-3</v>
      </c>
      <c r="BL186" s="4">
        <f t="shared" si="70"/>
        <v>3.7138837266404642E-2</v>
      </c>
      <c r="BM186" s="4">
        <f t="shared" si="71"/>
        <v>1.1744331541218027E-2</v>
      </c>
    </row>
    <row r="187" spans="1:65" x14ac:dyDescent="0.25">
      <c r="A187">
        <v>18.096628727272201</v>
      </c>
      <c r="B187">
        <v>182</v>
      </c>
      <c r="C187">
        <v>381.21800000000002</v>
      </c>
      <c r="D187">
        <f t="shared" si="48"/>
        <v>373.81600000000003</v>
      </c>
      <c r="E187">
        <f t="shared" si="49"/>
        <v>0.96371974744301636</v>
      </c>
      <c r="G187">
        <v>18.096628727272201</v>
      </c>
      <c r="H187">
        <v>182</v>
      </c>
      <c r="I187">
        <v>352.202</v>
      </c>
      <c r="J187">
        <f t="shared" si="50"/>
        <v>338.96499999999997</v>
      </c>
      <c r="K187">
        <f t="shared" si="51"/>
        <v>0.89021889827844347</v>
      </c>
      <c r="M187">
        <v>18.103506909091202</v>
      </c>
      <c r="N187">
        <v>182</v>
      </c>
      <c r="O187">
        <v>265.25200000000001</v>
      </c>
      <c r="P187">
        <f t="shared" si="52"/>
        <v>256.64499999999998</v>
      </c>
      <c r="Q187">
        <f t="shared" si="53"/>
        <v>0.87237246424103976</v>
      </c>
      <c r="S187">
        <v>18.102569333333999</v>
      </c>
      <c r="T187">
        <v>182</v>
      </c>
      <c r="U187">
        <v>261.38799999999998</v>
      </c>
      <c r="V187">
        <f t="shared" si="54"/>
        <v>254.00599999999997</v>
      </c>
      <c r="W187">
        <f t="shared" si="55"/>
        <v>0.92370957365991635</v>
      </c>
      <c r="Y187">
        <v>18.099567515151598</v>
      </c>
      <c r="Z187">
        <v>182</v>
      </c>
      <c r="AA187">
        <v>248.983</v>
      </c>
      <c r="AB187">
        <f t="shared" si="56"/>
        <v>241.65899999999999</v>
      </c>
      <c r="AC187">
        <f t="shared" si="57"/>
        <v>0.89480565500555975</v>
      </c>
      <c r="AE187">
        <v>18.098566909090501</v>
      </c>
      <c r="AF187">
        <v>182</v>
      </c>
      <c r="AG187">
        <v>136.27699999999999</v>
      </c>
      <c r="AH187">
        <f t="shared" si="58"/>
        <v>126.32299999999998</v>
      </c>
      <c r="AI187">
        <f t="shared" si="59"/>
        <v>0.84600547827775785</v>
      </c>
      <c r="AK187">
        <v>18.097566303029399</v>
      </c>
      <c r="AL187">
        <v>182</v>
      </c>
      <c r="AM187">
        <v>163.66</v>
      </c>
      <c r="AN187">
        <f t="shared" si="60"/>
        <v>156.61799999999999</v>
      </c>
      <c r="AO187">
        <f t="shared" si="61"/>
        <v>0.90770048399333036</v>
      </c>
      <c r="AQ187">
        <v>18.098566909090501</v>
      </c>
      <c r="AR187">
        <v>182</v>
      </c>
      <c r="AS187">
        <v>139.346</v>
      </c>
      <c r="AT187">
        <f t="shared" si="62"/>
        <v>128.80700000000002</v>
      </c>
      <c r="AU187">
        <f t="shared" si="63"/>
        <v>0.93468720157669083</v>
      </c>
      <c r="AW187">
        <v>18.095628121212901</v>
      </c>
      <c r="AX187">
        <v>182</v>
      </c>
      <c r="AY187">
        <v>175.624</v>
      </c>
      <c r="AZ187">
        <f t="shared" si="64"/>
        <v>168.97800000000001</v>
      </c>
      <c r="BA187">
        <f t="shared" si="65"/>
        <v>0.85007289443738476</v>
      </c>
      <c r="BC187">
        <v>18.095628121211998</v>
      </c>
      <c r="BD187">
        <v>182</v>
      </c>
      <c r="BE187">
        <v>202.99799999999999</v>
      </c>
      <c r="BF187">
        <f t="shared" si="66"/>
        <v>194.19799999999998</v>
      </c>
      <c r="BG187">
        <f t="shared" si="67"/>
        <v>0.8861698132407545</v>
      </c>
      <c r="BJ187" s="4">
        <f t="shared" si="68"/>
        <v>0.89694622101538923</v>
      </c>
      <c r="BK187" s="4">
        <f t="shared" si="69"/>
        <v>1.364102673112551E-3</v>
      </c>
      <c r="BL187" s="4">
        <f t="shared" si="70"/>
        <v>3.6933760614274724E-2</v>
      </c>
      <c r="BM187" s="4">
        <f t="shared" si="71"/>
        <v>1.1679480609652772E-2</v>
      </c>
    </row>
    <row r="188" spans="1:65" x14ac:dyDescent="0.25">
      <c r="A188">
        <v>18.1965853333331</v>
      </c>
      <c r="B188">
        <v>183</v>
      </c>
      <c r="C188">
        <v>357.839</v>
      </c>
      <c r="D188">
        <f t="shared" si="48"/>
        <v>350.43700000000001</v>
      </c>
      <c r="E188">
        <f t="shared" si="49"/>
        <v>0.90344730331149103</v>
      </c>
      <c r="G188">
        <v>18.1965853333331</v>
      </c>
      <c r="H188">
        <v>183</v>
      </c>
      <c r="I188">
        <v>354.048</v>
      </c>
      <c r="J188">
        <f t="shared" si="50"/>
        <v>340.81099999999998</v>
      </c>
      <c r="K188">
        <f t="shared" si="51"/>
        <v>0.89506702149535977</v>
      </c>
      <c r="M188">
        <v>18.203242909091301</v>
      </c>
      <c r="N188">
        <v>183</v>
      </c>
      <c r="O188">
        <v>271.22399999999999</v>
      </c>
      <c r="P188">
        <f t="shared" si="52"/>
        <v>262.61699999999996</v>
      </c>
      <c r="Q188">
        <f t="shared" si="53"/>
        <v>0.89267213248490762</v>
      </c>
      <c r="S188">
        <v>18.200414424242801</v>
      </c>
      <c r="T188">
        <v>183</v>
      </c>
      <c r="U188">
        <v>257.56400000000002</v>
      </c>
      <c r="V188">
        <f t="shared" si="54"/>
        <v>250.18200000000002</v>
      </c>
      <c r="W188">
        <f t="shared" si="55"/>
        <v>0.90980334542249097</v>
      </c>
      <c r="Y188">
        <v>18.1994138181817</v>
      </c>
      <c r="Z188">
        <v>183</v>
      </c>
      <c r="AA188">
        <v>255.88800000000001</v>
      </c>
      <c r="AB188">
        <f t="shared" si="56"/>
        <v>248.56399999999999</v>
      </c>
      <c r="AC188">
        <f t="shared" si="57"/>
        <v>0.92037322355385875</v>
      </c>
      <c r="AE188">
        <v>18.198413212120599</v>
      </c>
      <c r="AF188">
        <v>183</v>
      </c>
      <c r="AG188">
        <v>127.32899999999999</v>
      </c>
      <c r="AH188">
        <f t="shared" si="58"/>
        <v>117.375</v>
      </c>
      <c r="AI188">
        <f t="shared" si="59"/>
        <v>0.78607928099278712</v>
      </c>
      <c r="AK188">
        <v>18.1994138181817</v>
      </c>
      <c r="AL188">
        <v>183</v>
      </c>
      <c r="AM188">
        <v>162.85400000000001</v>
      </c>
      <c r="AN188">
        <f t="shared" si="60"/>
        <v>155.81200000000001</v>
      </c>
      <c r="AO188">
        <f t="shared" si="61"/>
        <v>0.90302920361624339</v>
      </c>
      <c r="AQ188">
        <v>18.1974126060604</v>
      </c>
      <c r="AR188">
        <v>183</v>
      </c>
      <c r="AS188">
        <v>139.57</v>
      </c>
      <c r="AT188">
        <f t="shared" si="62"/>
        <v>129.03100000000001</v>
      </c>
      <c r="AU188">
        <f t="shared" si="63"/>
        <v>0.93631265619602966</v>
      </c>
      <c r="AW188">
        <v>18.196585333333999</v>
      </c>
      <c r="AX188">
        <v>183</v>
      </c>
      <c r="AY188">
        <v>181.23500000000001</v>
      </c>
      <c r="AZ188">
        <f t="shared" si="64"/>
        <v>174.58900000000003</v>
      </c>
      <c r="BA188">
        <f t="shared" si="65"/>
        <v>0.87829999506994161</v>
      </c>
      <c r="BC188">
        <v>18.1945841212118</v>
      </c>
      <c r="BD188">
        <v>183</v>
      </c>
      <c r="BE188">
        <v>207.04400000000001</v>
      </c>
      <c r="BF188">
        <f t="shared" si="66"/>
        <v>198.244</v>
      </c>
      <c r="BG188">
        <f t="shared" si="67"/>
        <v>0.90463263502250357</v>
      </c>
      <c r="BJ188" s="4">
        <f t="shared" si="68"/>
        <v>0.89297167971656122</v>
      </c>
      <c r="BK188" s="4">
        <f t="shared" si="69"/>
        <v>1.6561315104051096E-3</v>
      </c>
      <c r="BL188" s="4">
        <f t="shared" si="70"/>
        <v>4.0695595712621158E-2</v>
      </c>
      <c r="BM188" s="4">
        <f t="shared" si="71"/>
        <v>1.2869077318926595E-2</v>
      </c>
    </row>
    <row r="189" spans="1:65" x14ac:dyDescent="0.25">
      <c r="A189">
        <v>18.296541939394</v>
      </c>
      <c r="B189">
        <v>184</v>
      </c>
      <c r="C189">
        <v>354.70800000000003</v>
      </c>
      <c r="D189">
        <f t="shared" si="48"/>
        <v>347.30600000000004</v>
      </c>
      <c r="E189">
        <f t="shared" si="49"/>
        <v>0.89537540021145234</v>
      </c>
      <c r="G189">
        <v>18.296541939394</v>
      </c>
      <c r="H189">
        <v>184</v>
      </c>
      <c r="I189">
        <v>348.35899999999998</v>
      </c>
      <c r="J189">
        <f t="shared" si="50"/>
        <v>335.12199999999996</v>
      </c>
      <c r="K189">
        <f t="shared" si="51"/>
        <v>0.88012608271906689</v>
      </c>
      <c r="M189">
        <v>18.3029789090915</v>
      </c>
      <c r="N189">
        <v>184</v>
      </c>
      <c r="O189">
        <v>271.22199999999998</v>
      </c>
      <c r="P189">
        <f t="shared" si="52"/>
        <v>262.61500000000001</v>
      </c>
      <c r="Q189">
        <f t="shared" si="53"/>
        <v>0.89266533420351335</v>
      </c>
      <c r="S189">
        <v>18.3022619393941</v>
      </c>
      <c r="T189">
        <v>184</v>
      </c>
      <c r="U189">
        <v>247.21299999999999</v>
      </c>
      <c r="V189">
        <f t="shared" si="54"/>
        <v>239.83099999999999</v>
      </c>
      <c r="W189">
        <f t="shared" si="55"/>
        <v>0.87216125115324605</v>
      </c>
      <c r="Y189">
        <v>18.299260121211699</v>
      </c>
      <c r="Z189">
        <v>184</v>
      </c>
      <c r="AA189">
        <v>257.31099999999998</v>
      </c>
      <c r="AB189">
        <f t="shared" si="56"/>
        <v>249.98699999999997</v>
      </c>
      <c r="AC189">
        <f t="shared" si="57"/>
        <v>0.92564225324889549</v>
      </c>
      <c r="AE189">
        <v>18.2982595151515</v>
      </c>
      <c r="AF189">
        <v>184</v>
      </c>
      <c r="AG189">
        <v>137.422</v>
      </c>
      <c r="AH189">
        <f t="shared" si="58"/>
        <v>127.46799999999999</v>
      </c>
      <c r="AI189">
        <f t="shared" si="59"/>
        <v>0.85367372770682493</v>
      </c>
      <c r="AK189">
        <v>18.297258909090399</v>
      </c>
      <c r="AL189">
        <v>184</v>
      </c>
      <c r="AM189">
        <v>161.303</v>
      </c>
      <c r="AN189">
        <f t="shared" si="60"/>
        <v>154.261</v>
      </c>
      <c r="AO189">
        <f t="shared" si="61"/>
        <v>0.89404017648862288</v>
      </c>
      <c r="AQ189">
        <v>18.299260121211699</v>
      </c>
      <c r="AR189">
        <v>184</v>
      </c>
      <c r="AS189">
        <v>138.04</v>
      </c>
      <c r="AT189">
        <f t="shared" si="62"/>
        <v>127.50099999999999</v>
      </c>
      <c r="AU189">
        <f t="shared" si="63"/>
        <v>0.92521022062643832</v>
      </c>
      <c r="AW189">
        <v>18.295541333333802</v>
      </c>
      <c r="AX189">
        <v>184</v>
      </c>
      <c r="AY189">
        <v>176.404</v>
      </c>
      <c r="AZ189">
        <f t="shared" si="64"/>
        <v>169.75800000000001</v>
      </c>
      <c r="BA189">
        <f t="shared" si="65"/>
        <v>0.85399681860302268</v>
      </c>
      <c r="BC189">
        <v>18.295541333332899</v>
      </c>
      <c r="BD189">
        <v>184</v>
      </c>
      <c r="BE189">
        <v>213.87899999999999</v>
      </c>
      <c r="BF189">
        <f t="shared" si="66"/>
        <v>205.07899999999998</v>
      </c>
      <c r="BG189">
        <f t="shared" si="67"/>
        <v>0.93582230058806315</v>
      </c>
      <c r="BJ189" s="4">
        <f t="shared" si="68"/>
        <v>0.89287135655491456</v>
      </c>
      <c r="BK189" s="4">
        <f t="shared" si="69"/>
        <v>8.456922768853238E-4</v>
      </c>
      <c r="BL189" s="4">
        <f t="shared" si="70"/>
        <v>2.9080788794070285E-2</v>
      </c>
      <c r="BM189" s="4">
        <f t="shared" si="71"/>
        <v>9.1961528743563399E-3</v>
      </c>
    </row>
    <row r="190" spans="1:65" x14ac:dyDescent="0.25">
      <c r="A190">
        <v>18.396498545454001</v>
      </c>
      <c r="B190">
        <v>185</v>
      </c>
      <c r="C190">
        <v>366.75299999999999</v>
      </c>
      <c r="D190">
        <f t="shared" si="48"/>
        <v>359.351</v>
      </c>
      <c r="E190">
        <f t="shared" si="49"/>
        <v>0.92642812229384341</v>
      </c>
      <c r="G190">
        <v>18.396498545454001</v>
      </c>
      <c r="H190">
        <v>185</v>
      </c>
      <c r="I190">
        <v>354.68299999999999</v>
      </c>
      <c r="J190">
        <f t="shared" si="50"/>
        <v>341.44599999999997</v>
      </c>
      <c r="K190">
        <f t="shared" si="51"/>
        <v>0.89673471285112449</v>
      </c>
      <c r="M190">
        <v>18.403715515151799</v>
      </c>
      <c r="N190">
        <v>185</v>
      </c>
      <c r="O190">
        <v>271.00099999999998</v>
      </c>
      <c r="P190">
        <f t="shared" si="52"/>
        <v>262.39400000000001</v>
      </c>
      <c r="Q190">
        <f t="shared" si="53"/>
        <v>0.89191412410942517</v>
      </c>
      <c r="S190">
        <v>18.401107636363999</v>
      </c>
      <c r="T190">
        <v>185</v>
      </c>
      <c r="U190">
        <v>255.01900000000001</v>
      </c>
      <c r="V190">
        <f t="shared" si="54"/>
        <v>247.637</v>
      </c>
      <c r="W190">
        <f t="shared" si="55"/>
        <v>0.90054828505004103</v>
      </c>
      <c r="Y190">
        <v>18.399106424241801</v>
      </c>
      <c r="Z190">
        <v>185</v>
      </c>
      <c r="AA190">
        <v>259.07400000000001</v>
      </c>
      <c r="AB190">
        <f t="shared" si="56"/>
        <v>251.75</v>
      </c>
      <c r="AC190">
        <f t="shared" si="57"/>
        <v>0.93217022187317533</v>
      </c>
      <c r="AE190">
        <v>18.398105818181602</v>
      </c>
      <c r="AF190">
        <v>185</v>
      </c>
      <c r="AG190">
        <v>130.53800000000001</v>
      </c>
      <c r="AH190">
        <f t="shared" si="58"/>
        <v>120.584</v>
      </c>
      <c r="AI190">
        <f t="shared" si="59"/>
        <v>0.80757047087739509</v>
      </c>
      <c r="AK190">
        <v>18.399106424241801</v>
      </c>
      <c r="AL190">
        <v>185</v>
      </c>
      <c r="AM190">
        <v>167.172</v>
      </c>
      <c r="AN190">
        <f t="shared" si="60"/>
        <v>160.13</v>
      </c>
      <c r="AO190">
        <f t="shared" si="61"/>
        <v>0.92805474786967013</v>
      </c>
      <c r="AQ190">
        <v>18.397105212120501</v>
      </c>
      <c r="AR190">
        <v>185</v>
      </c>
      <c r="AS190">
        <v>141.57900000000001</v>
      </c>
      <c r="AT190">
        <f t="shared" si="62"/>
        <v>131.04000000000002</v>
      </c>
      <c r="AU190">
        <f t="shared" si="63"/>
        <v>0.95089095231322496</v>
      </c>
      <c r="AW190">
        <v>18.3964985454549</v>
      </c>
      <c r="AX190">
        <v>185</v>
      </c>
      <c r="AY190">
        <v>184.905</v>
      </c>
      <c r="AZ190">
        <f t="shared" si="64"/>
        <v>178.25900000000001</v>
      </c>
      <c r="BA190">
        <f t="shared" si="65"/>
        <v>0.89676256133646859</v>
      </c>
      <c r="BC190">
        <v>18.3944973333336</v>
      </c>
      <c r="BD190">
        <v>185</v>
      </c>
      <c r="BE190">
        <v>208.083</v>
      </c>
      <c r="BF190">
        <f t="shared" si="66"/>
        <v>199.28299999999999</v>
      </c>
      <c r="BG190">
        <f t="shared" si="67"/>
        <v>0.90937382924673416</v>
      </c>
      <c r="BJ190" s="4">
        <f t="shared" si="68"/>
        <v>0.90404480278211019</v>
      </c>
      <c r="BK190" s="4">
        <f t="shared" si="69"/>
        <v>1.5182926751684132E-3</v>
      </c>
      <c r="BL190" s="4">
        <f t="shared" si="70"/>
        <v>3.8965275248205464E-2</v>
      </c>
      <c r="BM190" s="4">
        <f t="shared" si="71"/>
        <v>1.2321901943971203E-2</v>
      </c>
    </row>
    <row r="191" spans="1:65" x14ac:dyDescent="0.25">
      <c r="A191">
        <v>18.495454545454699</v>
      </c>
      <c r="B191">
        <v>186</v>
      </c>
      <c r="C191">
        <v>364.36099999999999</v>
      </c>
      <c r="D191">
        <f t="shared" si="48"/>
        <v>356.959</v>
      </c>
      <c r="E191">
        <f t="shared" si="49"/>
        <v>0.92026140488237973</v>
      </c>
      <c r="G191">
        <v>18.496455151514901</v>
      </c>
      <c r="H191">
        <v>186</v>
      </c>
      <c r="I191">
        <v>345.49599999999998</v>
      </c>
      <c r="J191">
        <f t="shared" si="50"/>
        <v>332.25899999999996</v>
      </c>
      <c r="K191">
        <f t="shared" si="51"/>
        <v>0.8726070270473274</v>
      </c>
      <c r="M191">
        <v>18.503451515151902</v>
      </c>
      <c r="N191">
        <v>186</v>
      </c>
      <c r="O191">
        <v>272.32</v>
      </c>
      <c r="P191">
        <f t="shared" si="52"/>
        <v>263.71299999999997</v>
      </c>
      <c r="Q191">
        <f t="shared" si="53"/>
        <v>0.89639759068907365</v>
      </c>
      <c r="S191">
        <v>18.501954545455099</v>
      </c>
      <c r="T191">
        <v>186</v>
      </c>
      <c r="U191">
        <v>257.89800000000002</v>
      </c>
      <c r="V191">
        <f t="shared" si="54"/>
        <v>250.51600000000002</v>
      </c>
      <c r="W191">
        <f t="shared" si="55"/>
        <v>0.91101795845368871</v>
      </c>
      <c r="Y191">
        <v>18.498952727272801</v>
      </c>
      <c r="Z191">
        <v>186</v>
      </c>
      <c r="AA191">
        <v>256.69499999999999</v>
      </c>
      <c r="AB191">
        <f t="shared" si="56"/>
        <v>249.37099999999998</v>
      </c>
      <c r="AC191">
        <f t="shared" si="57"/>
        <v>0.92336135213003212</v>
      </c>
      <c r="AE191">
        <v>18.4979521212117</v>
      </c>
      <c r="AF191">
        <v>186</v>
      </c>
      <c r="AG191">
        <v>129.154</v>
      </c>
      <c r="AH191">
        <f t="shared" si="58"/>
        <v>119.19999999999999</v>
      </c>
      <c r="AI191">
        <f t="shared" si="59"/>
        <v>0.79830159995178029</v>
      </c>
      <c r="AK191">
        <v>18.4979521212117</v>
      </c>
      <c r="AL191">
        <v>186</v>
      </c>
      <c r="AM191">
        <v>164.452</v>
      </c>
      <c r="AN191">
        <f t="shared" si="60"/>
        <v>157.41</v>
      </c>
      <c r="AO191">
        <f t="shared" si="61"/>
        <v>0.91229062550530671</v>
      </c>
      <c r="AQ191">
        <v>18.498952727272801</v>
      </c>
      <c r="AR191">
        <v>186</v>
      </c>
      <c r="AS191">
        <v>145.10900000000001</v>
      </c>
      <c r="AT191">
        <f t="shared" si="62"/>
        <v>134.57000000000002</v>
      </c>
      <c r="AU191">
        <f t="shared" si="63"/>
        <v>0.97650637555548447</v>
      </c>
      <c r="AW191">
        <v>18.495454545454699</v>
      </c>
      <c r="AX191">
        <v>186</v>
      </c>
      <c r="AY191">
        <v>178.869</v>
      </c>
      <c r="AZ191">
        <f t="shared" si="64"/>
        <v>172.22300000000001</v>
      </c>
      <c r="BA191">
        <f t="shared" si="65"/>
        <v>0.86639742510083995</v>
      </c>
      <c r="BC191">
        <v>18.496455151514901</v>
      </c>
      <c r="BD191">
        <v>186</v>
      </c>
      <c r="BE191">
        <v>222.08799999999999</v>
      </c>
      <c r="BF191">
        <f t="shared" si="66"/>
        <v>213.28799999999998</v>
      </c>
      <c r="BG191">
        <f t="shared" si="67"/>
        <v>0.97328184186497302</v>
      </c>
      <c r="BJ191" s="4">
        <f t="shared" si="68"/>
        <v>0.90504232011808861</v>
      </c>
      <c r="BK191" s="4">
        <f t="shared" si="69"/>
        <v>2.7147762270252904E-3</v>
      </c>
      <c r="BL191" s="4">
        <f t="shared" si="70"/>
        <v>5.2103514536212335E-2</v>
      </c>
      <c r="BM191" s="4">
        <f t="shared" si="71"/>
        <v>1.6476578003412266E-2</v>
      </c>
    </row>
    <row r="192" spans="1:65" x14ac:dyDescent="0.25">
      <c r="A192">
        <v>18.597412363636</v>
      </c>
      <c r="B192">
        <v>187</v>
      </c>
      <c r="C192">
        <v>359.70600000000002</v>
      </c>
      <c r="D192">
        <f t="shared" si="48"/>
        <v>352.30400000000003</v>
      </c>
      <c r="E192">
        <f t="shared" si="49"/>
        <v>0.90826053968573961</v>
      </c>
      <c r="G192">
        <v>18.596411757575801</v>
      </c>
      <c r="H192">
        <v>187</v>
      </c>
      <c r="I192">
        <v>368.29700000000003</v>
      </c>
      <c r="J192">
        <f t="shared" si="50"/>
        <v>355.06</v>
      </c>
      <c r="K192">
        <f t="shared" si="51"/>
        <v>0.93248896500448175</v>
      </c>
      <c r="M192">
        <v>18.603187515152001</v>
      </c>
      <c r="N192">
        <v>187</v>
      </c>
      <c r="O192">
        <v>273.54500000000002</v>
      </c>
      <c r="P192">
        <f t="shared" si="52"/>
        <v>264.93799999999999</v>
      </c>
      <c r="Q192">
        <f t="shared" si="53"/>
        <v>0.90056153804318262</v>
      </c>
      <c r="S192">
        <v>18.6028014545454</v>
      </c>
      <c r="T192">
        <v>187</v>
      </c>
      <c r="U192">
        <v>260.899</v>
      </c>
      <c r="V192">
        <f t="shared" si="54"/>
        <v>253.517</v>
      </c>
      <c r="W192">
        <f t="shared" si="55"/>
        <v>0.9219312929046598</v>
      </c>
      <c r="Y192">
        <v>18.599799636362999</v>
      </c>
      <c r="Z192">
        <v>187</v>
      </c>
      <c r="AA192">
        <v>241.40799999999999</v>
      </c>
      <c r="AB192">
        <f t="shared" si="56"/>
        <v>234.08399999999997</v>
      </c>
      <c r="AC192">
        <f t="shared" si="57"/>
        <v>0.86675723621434098</v>
      </c>
      <c r="AE192">
        <v>18.5987990303028</v>
      </c>
      <c r="AF192">
        <v>187</v>
      </c>
      <c r="AG192">
        <v>137.92599999999999</v>
      </c>
      <c r="AH192">
        <f t="shared" si="58"/>
        <v>127.97199999999998</v>
      </c>
      <c r="AI192">
        <f t="shared" si="59"/>
        <v>0.85704909688782904</v>
      </c>
      <c r="AK192">
        <v>18.597798424241699</v>
      </c>
      <c r="AL192">
        <v>187</v>
      </c>
      <c r="AM192">
        <v>158.155</v>
      </c>
      <c r="AN192">
        <f t="shared" si="60"/>
        <v>151.113</v>
      </c>
      <c r="AO192">
        <f t="shared" si="61"/>
        <v>0.87579552310516118</v>
      </c>
      <c r="AQ192">
        <v>18.5987990303028</v>
      </c>
      <c r="AR192">
        <v>187</v>
      </c>
      <c r="AS192">
        <v>135.37100000000001</v>
      </c>
      <c r="AT192">
        <f t="shared" si="62"/>
        <v>124.83200000000001</v>
      </c>
      <c r="AU192">
        <f t="shared" si="63"/>
        <v>0.90584263857726266</v>
      </c>
      <c r="AW192">
        <v>18.595411151515599</v>
      </c>
      <c r="AX192">
        <v>187</v>
      </c>
      <c r="AY192">
        <v>180.34299999999999</v>
      </c>
      <c r="AZ192">
        <f t="shared" si="64"/>
        <v>173.697</v>
      </c>
      <c r="BA192">
        <f t="shared" si="65"/>
        <v>0.87381263563949407</v>
      </c>
      <c r="BC192">
        <v>18.596411757575801</v>
      </c>
      <c r="BD192">
        <v>187</v>
      </c>
      <c r="BE192">
        <v>213.84200000000001</v>
      </c>
      <c r="BF192">
        <f t="shared" si="66"/>
        <v>205.042</v>
      </c>
      <c r="BG192">
        <f t="shared" si="67"/>
        <v>0.93565346114023207</v>
      </c>
      <c r="BJ192" s="4">
        <f t="shared" si="68"/>
        <v>0.89781529272023841</v>
      </c>
      <c r="BK192" s="4">
        <f t="shared" si="69"/>
        <v>7.8712652560100724E-4</v>
      </c>
      <c r="BL192" s="4">
        <f t="shared" si="70"/>
        <v>2.8055775262876042E-2</v>
      </c>
      <c r="BM192" s="4">
        <f t="shared" si="71"/>
        <v>8.8720151352497546E-3</v>
      </c>
    </row>
    <row r="193" spans="1:65" x14ac:dyDescent="0.25">
      <c r="A193">
        <v>18.6953677575756</v>
      </c>
      <c r="B193">
        <v>188</v>
      </c>
      <c r="C193">
        <v>355.15300000000002</v>
      </c>
      <c r="D193">
        <f t="shared" si="48"/>
        <v>347.75100000000003</v>
      </c>
      <c r="E193">
        <f t="shared" si="49"/>
        <v>0.89652263651918696</v>
      </c>
      <c r="G193">
        <v>18.6953677575756</v>
      </c>
      <c r="H193">
        <v>188</v>
      </c>
      <c r="I193">
        <v>360.202</v>
      </c>
      <c r="J193">
        <f t="shared" si="50"/>
        <v>346.96499999999997</v>
      </c>
      <c r="K193">
        <f t="shared" si="51"/>
        <v>0.91122918307548018</v>
      </c>
      <c r="M193">
        <v>18.701922909091</v>
      </c>
      <c r="N193">
        <v>188</v>
      </c>
      <c r="O193">
        <v>269.00599999999997</v>
      </c>
      <c r="P193">
        <f t="shared" si="52"/>
        <v>260.399</v>
      </c>
      <c r="Q193">
        <f t="shared" si="53"/>
        <v>0.88513283841844781</v>
      </c>
      <c r="S193">
        <v>18.702647757576401</v>
      </c>
      <c r="T193">
        <v>188</v>
      </c>
      <c r="U193">
        <v>257.57799999999997</v>
      </c>
      <c r="V193">
        <f t="shared" si="54"/>
        <v>250.19599999999997</v>
      </c>
      <c r="W193">
        <f t="shared" si="55"/>
        <v>0.90985425734595415</v>
      </c>
      <c r="Y193">
        <v>18.699645939393999</v>
      </c>
      <c r="Z193">
        <v>188</v>
      </c>
      <c r="AA193">
        <v>253.751</v>
      </c>
      <c r="AB193">
        <f t="shared" si="56"/>
        <v>246.42699999999999</v>
      </c>
      <c r="AC193">
        <f t="shared" si="57"/>
        <v>0.91246042210741196</v>
      </c>
      <c r="AE193">
        <v>18.696644121211602</v>
      </c>
      <c r="AF193">
        <v>188</v>
      </c>
      <c r="AG193">
        <v>135.31</v>
      </c>
      <c r="AH193">
        <f t="shared" si="58"/>
        <v>125.35599999999999</v>
      </c>
      <c r="AI193">
        <f t="shared" si="59"/>
        <v>0.83952932351975995</v>
      </c>
      <c r="AK193">
        <v>18.6996459393931</v>
      </c>
      <c r="AL193">
        <v>188</v>
      </c>
      <c r="AM193">
        <v>160.023</v>
      </c>
      <c r="AN193">
        <f t="shared" si="60"/>
        <v>152.98099999999999</v>
      </c>
      <c r="AO193">
        <f t="shared" si="61"/>
        <v>0.8866217659642166</v>
      </c>
      <c r="AQ193">
        <v>18.697644727272699</v>
      </c>
      <c r="AR193">
        <v>188</v>
      </c>
      <c r="AS193">
        <v>140.97399999999999</v>
      </c>
      <c r="AT193">
        <f t="shared" si="62"/>
        <v>130.435</v>
      </c>
      <c r="AU193">
        <f t="shared" si="63"/>
        <v>0.94650077354224271</v>
      </c>
      <c r="AW193">
        <v>18.695367757576602</v>
      </c>
      <c r="AX193">
        <v>188</v>
      </c>
      <c r="AY193">
        <v>183.12</v>
      </c>
      <c r="AZ193">
        <f t="shared" si="64"/>
        <v>176.47400000000002</v>
      </c>
      <c r="BA193">
        <f t="shared" si="65"/>
        <v>0.88778281180356644</v>
      </c>
      <c r="BC193">
        <v>18.6943671515155</v>
      </c>
      <c r="BD193">
        <v>188</v>
      </c>
      <c r="BE193">
        <v>203.21100000000001</v>
      </c>
      <c r="BF193">
        <f t="shared" si="66"/>
        <v>194.411</v>
      </c>
      <c r="BG193">
        <f t="shared" si="67"/>
        <v>0.88714178087286344</v>
      </c>
      <c r="BJ193" s="4">
        <f t="shared" si="68"/>
        <v>0.89627757931691288</v>
      </c>
      <c r="BK193" s="4">
        <f t="shared" si="69"/>
        <v>7.53957637644254E-4</v>
      </c>
      <c r="BL193" s="4">
        <f t="shared" si="70"/>
        <v>2.7458289051655312E-2</v>
      </c>
      <c r="BM193" s="4">
        <f t="shared" si="71"/>
        <v>8.6830734054495588E-3</v>
      </c>
    </row>
    <row r="194" spans="1:65" x14ac:dyDescent="0.25">
      <c r="A194">
        <v>18.795324363636599</v>
      </c>
      <c r="B194">
        <v>189</v>
      </c>
      <c r="C194">
        <v>365.40699999999998</v>
      </c>
      <c r="D194">
        <f t="shared" si="48"/>
        <v>358.005</v>
      </c>
      <c r="E194">
        <f t="shared" si="49"/>
        <v>0.92295805472033576</v>
      </c>
      <c r="G194">
        <v>18.7953243636357</v>
      </c>
      <c r="H194">
        <v>189</v>
      </c>
      <c r="I194">
        <v>349.63799999999998</v>
      </c>
      <c r="J194">
        <f t="shared" si="50"/>
        <v>336.40099999999995</v>
      </c>
      <c r="K194">
        <f t="shared" si="51"/>
        <v>0.88348510200099317</v>
      </c>
      <c r="M194">
        <v>18.803660121212399</v>
      </c>
      <c r="N194">
        <v>189</v>
      </c>
      <c r="O194">
        <v>264.70699999999999</v>
      </c>
      <c r="P194">
        <f t="shared" si="52"/>
        <v>256.10000000000002</v>
      </c>
      <c r="Q194">
        <f t="shared" si="53"/>
        <v>0.87051993256104865</v>
      </c>
      <c r="S194">
        <v>18.802494060606399</v>
      </c>
      <c r="T194">
        <v>189</v>
      </c>
      <c r="U194">
        <v>256.19799999999998</v>
      </c>
      <c r="V194">
        <f t="shared" si="54"/>
        <v>248.81599999999997</v>
      </c>
      <c r="W194">
        <f t="shared" si="55"/>
        <v>0.90483579631884969</v>
      </c>
      <c r="Y194">
        <v>18.797491030302801</v>
      </c>
      <c r="Z194">
        <v>189</v>
      </c>
      <c r="AA194">
        <v>258.67500000000001</v>
      </c>
      <c r="AB194">
        <f t="shared" si="56"/>
        <v>251.351</v>
      </c>
      <c r="AC194">
        <f t="shared" si="57"/>
        <v>0.9306928200120933</v>
      </c>
      <c r="AE194">
        <v>18.7984916363629</v>
      </c>
      <c r="AF194">
        <v>189</v>
      </c>
      <c r="AG194">
        <v>141.059</v>
      </c>
      <c r="AH194">
        <f t="shared" si="58"/>
        <v>131.10499999999999</v>
      </c>
      <c r="AI194">
        <f t="shared" si="59"/>
        <v>0.87803130253085704</v>
      </c>
      <c r="AK194">
        <v>18.797491030302801</v>
      </c>
      <c r="AL194">
        <v>189</v>
      </c>
      <c r="AM194">
        <v>160.40100000000001</v>
      </c>
      <c r="AN194">
        <f t="shared" si="60"/>
        <v>153.35900000000001</v>
      </c>
      <c r="AO194">
        <f t="shared" si="61"/>
        <v>0.8888125153222054</v>
      </c>
      <c r="AQ194">
        <v>18.799492242424002</v>
      </c>
      <c r="AR194">
        <v>189</v>
      </c>
      <c r="AS194">
        <v>147.30000000000001</v>
      </c>
      <c r="AT194">
        <f t="shared" si="62"/>
        <v>136.76100000000002</v>
      </c>
      <c r="AU194">
        <f t="shared" si="63"/>
        <v>0.99240535355089265</v>
      </c>
      <c r="AW194">
        <v>18.795324363636599</v>
      </c>
      <c r="AX194">
        <v>189</v>
      </c>
      <c r="AY194">
        <v>186.11</v>
      </c>
      <c r="AZ194">
        <f t="shared" si="64"/>
        <v>179.46400000000003</v>
      </c>
      <c r="BA194">
        <f t="shared" si="65"/>
        <v>0.90282452110517841</v>
      </c>
      <c r="BC194">
        <v>18.796324969696698</v>
      </c>
      <c r="BD194">
        <v>189</v>
      </c>
      <c r="BE194">
        <v>204.70599999999999</v>
      </c>
      <c r="BF194">
        <f t="shared" si="66"/>
        <v>195.90599999999998</v>
      </c>
      <c r="BG194">
        <f t="shared" si="67"/>
        <v>0.89396380721090452</v>
      </c>
      <c r="BJ194" s="4">
        <f t="shared" si="68"/>
        <v>0.90685292053333577</v>
      </c>
      <c r="BK194" s="4">
        <f t="shared" si="69"/>
        <v>1.2617382029186065E-3</v>
      </c>
      <c r="BL194" s="4">
        <f t="shared" si="70"/>
        <v>3.5520954420153274E-2</v>
      </c>
      <c r="BM194" s="4">
        <f t="shared" si="71"/>
        <v>1.1232712063070993E-2</v>
      </c>
    </row>
    <row r="195" spans="1:65" x14ac:dyDescent="0.25">
      <c r="A195">
        <v>18.8972821818179</v>
      </c>
      <c r="B195">
        <v>190</v>
      </c>
      <c r="C195">
        <v>354.89600000000002</v>
      </c>
      <c r="D195">
        <f t="shared" si="48"/>
        <v>347.49400000000003</v>
      </c>
      <c r="E195">
        <f t="shared" si="49"/>
        <v>0.8958600753257312</v>
      </c>
      <c r="G195">
        <v>18.8972821818179</v>
      </c>
      <c r="H195">
        <v>190</v>
      </c>
      <c r="I195">
        <v>359.57900000000001</v>
      </c>
      <c r="J195">
        <f t="shared" si="50"/>
        <v>346.34199999999998</v>
      </c>
      <c r="K195">
        <f t="shared" si="51"/>
        <v>0.90959300714691094</v>
      </c>
      <c r="M195">
        <v>18.9023955151515</v>
      </c>
      <c r="N195">
        <v>190</v>
      </c>
      <c r="O195">
        <v>271.56099999999998</v>
      </c>
      <c r="P195">
        <f t="shared" si="52"/>
        <v>262.95399999999995</v>
      </c>
      <c r="Q195">
        <f t="shared" si="53"/>
        <v>0.89381764289987475</v>
      </c>
      <c r="S195">
        <v>18.902340363636501</v>
      </c>
      <c r="T195">
        <v>190</v>
      </c>
      <c r="U195">
        <v>257.17500000000001</v>
      </c>
      <c r="V195">
        <f t="shared" si="54"/>
        <v>249.79300000000001</v>
      </c>
      <c r="W195">
        <f t="shared" si="55"/>
        <v>0.90838872126340131</v>
      </c>
      <c r="Y195">
        <v>18.8993385454541</v>
      </c>
      <c r="Z195">
        <v>190</v>
      </c>
      <c r="AA195">
        <v>261.89800000000002</v>
      </c>
      <c r="AB195">
        <f t="shared" si="56"/>
        <v>254.57400000000001</v>
      </c>
      <c r="AC195">
        <f t="shared" si="57"/>
        <v>0.94262682050900393</v>
      </c>
      <c r="AE195">
        <v>18.8973373333328</v>
      </c>
      <c r="AF195">
        <v>190</v>
      </c>
      <c r="AG195">
        <v>137.43199999999999</v>
      </c>
      <c r="AH195">
        <f t="shared" si="58"/>
        <v>127.47799999999998</v>
      </c>
      <c r="AI195">
        <f t="shared" si="59"/>
        <v>0.85374069931755914</v>
      </c>
      <c r="AK195">
        <v>18.8993385454541</v>
      </c>
      <c r="AL195">
        <v>190</v>
      </c>
      <c r="AM195">
        <v>151.20500000000001</v>
      </c>
      <c r="AN195">
        <f t="shared" si="60"/>
        <v>144.16300000000001</v>
      </c>
      <c r="AO195">
        <f t="shared" si="61"/>
        <v>0.83551587221092405</v>
      </c>
      <c r="AQ195">
        <v>18.8973373333328</v>
      </c>
      <c r="AR195">
        <v>190</v>
      </c>
      <c r="AS195">
        <v>143.452</v>
      </c>
      <c r="AT195">
        <f t="shared" si="62"/>
        <v>132.91300000000001</v>
      </c>
      <c r="AU195">
        <f t="shared" si="63"/>
        <v>0.96448236526867881</v>
      </c>
      <c r="AW195">
        <v>18.897282181818799</v>
      </c>
      <c r="AX195">
        <v>190</v>
      </c>
      <c r="AY195">
        <v>189.12200000000001</v>
      </c>
      <c r="AZ195">
        <f t="shared" si="64"/>
        <v>182.47600000000003</v>
      </c>
      <c r="BA195">
        <f t="shared" si="65"/>
        <v>0.91797690519094943</v>
      </c>
      <c r="BC195">
        <v>18.894280363636401</v>
      </c>
      <c r="BD195">
        <v>190</v>
      </c>
      <c r="BE195">
        <v>211.24199999999999</v>
      </c>
      <c r="BF195">
        <f t="shared" si="66"/>
        <v>202.44199999999998</v>
      </c>
      <c r="BG195">
        <f t="shared" si="67"/>
        <v>0.92378906750885592</v>
      </c>
      <c r="BJ195" s="4">
        <f t="shared" si="68"/>
        <v>0.90457911766418897</v>
      </c>
      <c r="BK195" s="4">
        <f t="shared" si="69"/>
        <v>1.4633677230260816E-3</v>
      </c>
      <c r="BL195" s="4">
        <f t="shared" si="70"/>
        <v>3.8253989635410338E-2</v>
      </c>
      <c r="BM195" s="4">
        <f t="shared" si="71"/>
        <v>1.2096973683637083E-2</v>
      </c>
    </row>
    <row r="196" spans="1:65" x14ac:dyDescent="0.25">
      <c r="A196">
        <v>18.9952375757575</v>
      </c>
      <c r="B196">
        <v>191</v>
      </c>
      <c r="C196">
        <v>349.29899999999998</v>
      </c>
      <c r="D196">
        <f t="shared" si="48"/>
        <v>341.89699999999999</v>
      </c>
      <c r="E196">
        <f t="shared" si="49"/>
        <v>0.88143067843945933</v>
      </c>
      <c r="G196">
        <v>18.9952375757575</v>
      </c>
      <c r="H196">
        <v>191</v>
      </c>
      <c r="I196">
        <v>361.98399999999998</v>
      </c>
      <c r="J196">
        <f t="shared" si="50"/>
        <v>348.74699999999996</v>
      </c>
      <c r="K196">
        <f t="shared" si="51"/>
        <v>0.91590922401402008</v>
      </c>
      <c r="M196">
        <v>19.0041327272729</v>
      </c>
      <c r="N196">
        <v>191</v>
      </c>
      <c r="O196">
        <v>273.54199999999997</v>
      </c>
      <c r="P196">
        <f t="shared" si="52"/>
        <v>264.93499999999995</v>
      </c>
      <c r="Q196">
        <f t="shared" si="53"/>
        <v>0.90055134062109077</v>
      </c>
      <c r="S196">
        <v>19.002186666666599</v>
      </c>
      <c r="T196">
        <v>191</v>
      </c>
      <c r="U196">
        <v>259.99799999999999</v>
      </c>
      <c r="V196">
        <f t="shared" si="54"/>
        <v>252.61599999999999</v>
      </c>
      <c r="W196">
        <f t="shared" si="55"/>
        <v>0.91865474697319527</v>
      </c>
      <c r="Y196">
        <v>18.998184242423999</v>
      </c>
      <c r="Z196">
        <v>191</v>
      </c>
      <c r="AA196">
        <v>254.28399999999999</v>
      </c>
      <c r="AB196">
        <f t="shared" si="56"/>
        <v>246.95999999999998</v>
      </c>
      <c r="AC196">
        <f t="shared" si="57"/>
        <v>0.91443399401707792</v>
      </c>
      <c r="AE196">
        <v>18.998184242423999</v>
      </c>
      <c r="AF196">
        <v>191</v>
      </c>
      <c r="AG196">
        <v>131.392</v>
      </c>
      <c r="AH196">
        <f t="shared" si="58"/>
        <v>121.43799999999999</v>
      </c>
      <c r="AI196">
        <f t="shared" si="59"/>
        <v>0.81328984643409652</v>
      </c>
      <c r="AK196">
        <v>18.998184242423999</v>
      </c>
      <c r="AL196">
        <v>191</v>
      </c>
      <c r="AM196">
        <v>161.69300000000001</v>
      </c>
      <c r="AN196">
        <f t="shared" si="60"/>
        <v>154.65100000000001</v>
      </c>
      <c r="AO196">
        <f t="shared" si="61"/>
        <v>0.89630047344527797</v>
      </c>
      <c r="AQ196">
        <v>18.999184848484202</v>
      </c>
      <c r="AR196">
        <v>191</v>
      </c>
      <c r="AS196">
        <v>142.053</v>
      </c>
      <c r="AT196">
        <f t="shared" si="62"/>
        <v>131.51400000000001</v>
      </c>
      <c r="AU196">
        <f t="shared" si="63"/>
        <v>0.95433053039164728</v>
      </c>
      <c r="AW196">
        <v>18.995237575758399</v>
      </c>
      <c r="AX196">
        <v>191</v>
      </c>
      <c r="AY196">
        <v>184.83799999999999</v>
      </c>
      <c r="AZ196">
        <f t="shared" si="64"/>
        <v>178.19200000000001</v>
      </c>
      <c r="BA196">
        <f t="shared" si="65"/>
        <v>0.89642550631198425</v>
      </c>
      <c r="BC196">
        <v>18.996238181818601</v>
      </c>
      <c r="BD196">
        <v>191</v>
      </c>
      <c r="BE196">
        <v>210.023</v>
      </c>
      <c r="BF196">
        <f t="shared" si="66"/>
        <v>201.22299999999998</v>
      </c>
      <c r="BG196">
        <f t="shared" si="67"/>
        <v>0.91822649218706853</v>
      </c>
      <c r="BJ196" s="4">
        <f t="shared" si="68"/>
        <v>0.90095528328349184</v>
      </c>
      <c r="BK196" s="4">
        <f t="shared" si="69"/>
        <v>1.3305074420210657E-3</v>
      </c>
      <c r="BL196" s="4">
        <f t="shared" si="70"/>
        <v>3.647612153205252E-2</v>
      </c>
      <c r="BM196" s="4">
        <f t="shared" si="71"/>
        <v>1.1534762425039648E-2</v>
      </c>
    </row>
    <row r="197" spans="1:65" x14ac:dyDescent="0.25">
      <c r="A197">
        <v>19.0971953939397</v>
      </c>
      <c r="B197">
        <v>192</v>
      </c>
      <c r="C197">
        <v>365.79199999999997</v>
      </c>
      <c r="D197">
        <f t="shared" si="48"/>
        <v>358.39</v>
      </c>
      <c r="E197">
        <f t="shared" si="49"/>
        <v>0.92395060748096014</v>
      </c>
      <c r="G197">
        <v>19.097195393938801</v>
      </c>
      <c r="H197">
        <v>192</v>
      </c>
      <c r="I197">
        <v>354.738</v>
      </c>
      <c r="J197">
        <f t="shared" si="50"/>
        <v>341.50099999999998</v>
      </c>
      <c r="K197">
        <f t="shared" si="51"/>
        <v>0.89687915855910416</v>
      </c>
      <c r="M197">
        <v>19.103868727272999</v>
      </c>
      <c r="N197">
        <v>192</v>
      </c>
      <c r="O197">
        <v>278.33600000000001</v>
      </c>
      <c r="P197">
        <f t="shared" si="52"/>
        <v>269.72900000000004</v>
      </c>
      <c r="Q197">
        <f t="shared" si="53"/>
        <v>0.91684682112362004</v>
      </c>
      <c r="S197">
        <v>19.103033575757699</v>
      </c>
      <c r="T197">
        <v>192</v>
      </c>
      <c r="U197">
        <v>256.85399999999998</v>
      </c>
      <c r="V197">
        <f t="shared" si="54"/>
        <v>249.47199999999998</v>
      </c>
      <c r="W197">
        <f t="shared" si="55"/>
        <v>0.90722138358970517</v>
      </c>
      <c r="Y197">
        <v>19.100031757575302</v>
      </c>
      <c r="Z197">
        <v>192</v>
      </c>
      <c r="AA197">
        <v>260.02600000000001</v>
      </c>
      <c r="AB197">
        <f t="shared" si="56"/>
        <v>252.702</v>
      </c>
      <c r="AC197">
        <f t="shared" si="57"/>
        <v>0.93569525087505523</v>
      </c>
      <c r="AE197">
        <v>19.099031151515099</v>
      </c>
      <c r="AF197">
        <v>192</v>
      </c>
      <c r="AG197">
        <v>131.88399999999999</v>
      </c>
      <c r="AH197">
        <f t="shared" si="58"/>
        <v>121.92999999999998</v>
      </c>
      <c r="AI197">
        <f t="shared" si="59"/>
        <v>0.81658484968221956</v>
      </c>
      <c r="AK197">
        <v>19.098030545454002</v>
      </c>
      <c r="AL197">
        <v>192</v>
      </c>
      <c r="AM197">
        <v>158.18299999999999</v>
      </c>
      <c r="AN197">
        <f t="shared" si="60"/>
        <v>151.14099999999999</v>
      </c>
      <c r="AO197">
        <f t="shared" si="61"/>
        <v>0.87595780083538255</v>
      </c>
      <c r="AQ197">
        <v>19.099031151515099</v>
      </c>
      <c r="AR197">
        <v>192</v>
      </c>
      <c r="AS197">
        <v>147.33199999999999</v>
      </c>
      <c r="AT197">
        <f t="shared" si="62"/>
        <v>136.79300000000001</v>
      </c>
      <c r="AU197">
        <f t="shared" si="63"/>
        <v>0.99263756135365522</v>
      </c>
      <c r="AW197">
        <v>19.0951941818184</v>
      </c>
      <c r="AX197">
        <v>192</v>
      </c>
      <c r="AY197">
        <v>180.28200000000001</v>
      </c>
      <c r="AZ197">
        <f t="shared" si="64"/>
        <v>173.63600000000002</v>
      </c>
      <c r="BA197">
        <f t="shared" si="65"/>
        <v>0.87350576464705321</v>
      </c>
      <c r="BC197">
        <v>19.0951941818184</v>
      </c>
      <c r="BD197">
        <v>192</v>
      </c>
      <c r="BE197">
        <v>208.73400000000001</v>
      </c>
      <c r="BF197">
        <f t="shared" si="66"/>
        <v>199.934</v>
      </c>
      <c r="BG197">
        <f t="shared" si="67"/>
        <v>0.91234449088289793</v>
      </c>
      <c r="BJ197" s="4">
        <f t="shared" si="68"/>
        <v>0.90516236890296542</v>
      </c>
      <c r="BK197" s="4">
        <f t="shared" si="69"/>
        <v>2.0999054222126455E-3</v>
      </c>
      <c r="BL197" s="4">
        <f t="shared" si="70"/>
        <v>4.5824725009678408E-2</v>
      </c>
      <c r="BM197" s="4">
        <f t="shared" si="71"/>
        <v>1.4491050418146524E-2</v>
      </c>
    </row>
    <row r="198" spans="1:65" x14ac:dyDescent="0.25">
      <c r="A198">
        <v>19.196151393939498</v>
      </c>
      <c r="B198">
        <v>193</v>
      </c>
      <c r="C198">
        <v>374.214</v>
      </c>
      <c r="D198">
        <f t="shared" si="48"/>
        <v>366.81200000000001</v>
      </c>
      <c r="E198">
        <f t="shared" si="49"/>
        <v>0.94566302137700819</v>
      </c>
      <c r="G198">
        <v>19.195150787878401</v>
      </c>
      <c r="H198">
        <v>193</v>
      </c>
      <c r="I198">
        <v>346.226</v>
      </c>
      <c r="J198">
        <f t="shared" si="50"/>
        <v>332.98899999999998</v>
      </c>
      <c r="K198">
        <f t="shared" si="51"/>
        <v>0.8745242155350571</v>
      </c>
      <c r="M198">
        <v>19.202604121212001</v>
      </c>
      <c r="N198">
        <v>193</v>
      </c>
      <c r="O198">
        <v>265.09199999999998</v>
      </c>
      <c r="P198">
        <f t="shared" si="52"/>
        <v>256.48500000000001</v>
      </c>
      <c r="Q198">
        <f t="shared" si="53"/>
        <v>0.87182860172948284</v>
      </c>
      <c r="S198">
        <v>19.2008786666674</v>
      </c>
      <c r="T198">
        <v>193</v>
      </c>
      <c r="U198">
        <v>265.16800000000001</v>
      </c>
      <c r="V198">
        <f t="shared" si="54"/>
        <v>257.786</v>
      </c>
      <c r="W198">
        <f t="shared" si="55"/>
        <v>0.93745579299502857</v>
      </c>
      <c r="Y198">
        <v>19.1998780606054</v>
      </c>
      <c r="Z198">
        <v>193</v>
      </c>
      <c r="AA198">
        <v>251.63300000000001</v>
      </c>
      <c r="AB198">
        <f t="shared" si="56"/>
        <v>244.309</v>
      </c>
      <c r="AC198">
        <f t="shared" si="57"/>
        <v>0.9046179731305406</v>
      </c>
      <c r="AE198">
        <v>19.196876242423901</v>
      </c>
      <c r="AF198">
        <v>193</v>
      </c>
      <c r="AG198">
        <v>128.41499999999999</v>
      </c>
      <c r="AH198">
        <f t="shared" si="58"/>
        <v>118.46099999999998</v>
      </c>
      <c r="AI198">
        <f t="shared" si="59"/>
        <v>0.79335239791852219</v>
      </c>
      <c r="AK198">
        <v>19.1998780606054</v>
      </c>
      <c r="AL198">
        <v>193</v>
      </c>
      <c r="AM198">
        <v>168.73500000000001</v>
      </c>
      <c r="AN198">
        <f t="shared" si="60"/>
        <v>161.69300000000001</v>
      </c>
      <c r="AO198">
        <f t="shared" si="61"/>
        <v>0.93711332259595692</v>
      </c>
      <c r="AQ198">
        <v>19.1978768484841</v>
      </c>
      <c r="AR198">
        <v>193</v>
      </c>
      <c r="AS198">
        <v>136.947</v>
      </c>
      <c r="AT198">
        <f t="shared" si="62"/>
        <v>126.408</v>
      </c>
      <c r="AU198">
        <f t="shared" si="63"/>
        <v>0.91727887286332521</v>
      </c>
      <c r="AW198">
        <v>19.1971520000006</v>
      </c>
      <c r="AX198">
        <v>193</v>
      </c>
      <c r="AY198">
        <v>185.286</v>
      </c>
      <c r="AZ198">
        <f t="shared" si="64"/>
        <v>178.64000000000001</v>
      </c>
      <c r="BA198">
        <f t="shared" si="65"/>
        <v>0.8986792473712224</v>
      </c>
      <c r="BC198">
        <v>19.195150787878401</v>
      </c>
      <c r="BD198">
        <v>193</v>
      </c>
      <c r="BE198">
        <v>218.762</v>
      </c>
      <c r="BF198">
        <f t="shared" si="66"/>
        <v>209.96199999999999</v>
      </c>
      <c r="BG198">
        <f t="shared" si="67"/>
        <v>0.95810454447345128</v>
      </c>
      <c r="BJ198" s="4">
        <f t="shared" si="68"/>
        <v>0.90386179899895969</v>
      </c>
      <c r="BK198" s="4">
        <f t="shared" si="69"/>
        <v>2.3589370725306731E-3</v>
      </c>
      <c r="BL198" s="4">
        <f t="shared" si="70"/>
        <v>4.8568889966012947E-2</v>
      </c>
      <c r="BM198" s="4">
        <f t="shared" si="71"/>
        <v>1.535883157186989E-2</v>
      </c>
    </row>
    <row r="199" spans="1:65" x14ac:dyDescent="0.25">
      <c r="A199">
        <v>19.296107999999499</v>
      </c>
      <c r="B199">
        <v>194</v>
      </c>
      <c r="C199">
        <v>372.04899999999998</v>
      </c>
      <c r="D199">
        <f>C199-C$3</f>
        <v>364.64699999999999</v>
      </c>
      <c r="E199">
        <f t="shared" ref="E199:E205" si="72">D199/D$3</f>
        <v>0.94008152338544515</v>
      </c>
      <c r="G199">
        <v>19.295107393939301</v>
      </c>
      <c r="H199">
        <v>194</v>
      </c>
      <c r="I199">
        <v>350.88600000000002</v>
      </c>
      <c r="J199">
        <f>I199-I$3</f>
        <v>337.649</v>
      </c>
      <c r="K199">
        <f t="shared" ref="K199:K205" si="73">J199/J$3</f>
        <v>0.88676270642933097</v>
      </c>
      <c r="M199">
        <v>19.302340121212101</v>
      </c>
      <c r="N199">
        <v>194</v>
      </c>
      <c r="O199">
        <v>265.87900000000002</v>
      </c>
      <c r="P199">
        <f>O199-O$3</f>
        <v>257.27200000000005</v>
      </c>
      <c r="Q199">
        <f t="shared" ref="Q199:Q205" si="74">P199/P$3</f>
        <v>0.87450372545820432</v>
      </c>
      <c r="S199">
        <v>19.302726181818699</v>
      </c>
      <c r="T199">
        <v>194</v>
      </c>
      <c r="U199">
        <v>256.233</v>
      </c>
      <c r="V199">
        <f>U199-U$3</f>
        <v>248.851</v>
      </c>
      <c r="W199">
        <f t="shared" ref="W199:W205" si="75">V199/V$3</f>
        <v>0.90496307612750826</v>
      </c>
      <c r="Y199">
        <v>19.2977231515151</v>
      </c>
      <c r="Z199">
        <v>194</v>
      </c>
      <c r="AA199">
        <v>253.68299999999999</v>
      </c>
      <c r="AB199">
        <f>AA199-AA$3</f>
        <v>246.35899999999998</v>
      </c>
      <c r="AC199">
        <f t="shared" ref="AC199:AC205" si="76">AB199/AB$3</f>
        <v>0.91220863432156341</v>
      </c>
      <c r="AE199">
        <v>19.298723757575299</v>
      </c>
      <c r="AF199">
        <v>194</v>
      </c>
      <c r="AG199">
        <v>130.17699999999999</v>
      </c>
      <c r="AH199">
        <f>AG199-AG$3</f>
        <v>120.22299999999998</v>
      </c>
      <c r="AI199">
        <f t="shared" ref="AI199:AI205" si="77">AH199/AH$3</f>
        <v>0.80515279572988996</v>
      </c>
      <c r="AK199">
        <v>19.2977231515151</v>
      </c>
      <c r="AL199">
        <v>194</v>
      </c>
      <c r="AM199">
        <v>160.54</v>
      </c>
      <c r="AN199">
        <f>AM199-AM$3</f>
        <v>153.49799999999999</v>
      </c>
      <c r="AO199">
        <f t="shared" ref="AO199:AO205" si="78">AN199/AN$3</f>
        <v>0.88961810834009003</v>
      </c>
      <c r="AQ199">
        <v>19.2997243636364</v>
      </c>
      <c r="AR199">
        <v>194</v>
      </c>
      <c r="AS199">
        <v>135.108</v>
      </c>
      <c r="AT199">
        <f>AS199-AS$3</f>
        <v>124.569</v>
      </c>
      <c r="AU199">
        <f t="shared" ref="AU199:AU205" si="79">AT199/AT$3</f>
        <v>0.90393418069830667</v>
      </c>
      <c r="AW199">
        <v>19.296108000000402</v>
      </c>
      <c r="AX199">
        <v>194</v>
      </c>
      <c r="AY199">
        <v>183.96600000000001</v>
      </c>
      <c r="AZ199">
        <f>AY199-AY$3</f>
        <v>177.32000000000002</v>
      </c>
      <c r="BA199">
        <f t="shared" ref="BA199:BA205" si="80">AZ199/AZ$3</f>
        <v>0.89203876032168139</v>
      </c>
      <c r="BC199">
        <v>19.296108000000402</v>
      </c>
      <c r="BD199">
        <v>194</v>
      </c>
      <c r="BE199">
        <v>212.899</v>
      </c>
      <c r="BF199">
        <f>BE199-BE$3</f>
        <v>204.09899999999999</v>
      </c>
      <c r="BG199">
        <f t="shared" ref="BG199:BG205" si="81">BF199/BF$3</f>
        <v>0.93135033683469837</v>
      </c>
      <c r="BJ199" s="4">
        <f t="shared" ref="BJ199:BJ205" si="82">AVERAGE($E199,$K199,$Q199,$W199,$AC199,$AI199,$AO199,$AU199,$BA199,$BG199)</f>
        <v>0.89406138476467178</v>
      </c>
      <c r="BK199" s="4">
        <f t="shared" ref="BK199:BK205" si="83">VAR($E199,$K199,$Q199,$W199,$AC199,$AI199,$AO199,$AU199,$BA199,$BG199)</f>
        <v>1.3798116008803068E-3</v>
      </c>
      <c r="BL199" s="4">
        <f t="shared" ref="BL199:BL205" si="84">_xlfn.STDEV.S($E199,$K199,$Q199,$W199,$AC199,$AI199,$AO199,$AU199,$BA199,$BG199)</f>
        <v>3.7145815388550926E-2</v>
      </c>
      <c r="BM199" s="4">
        <f t="shared" ref="BM199:BM205" si="85">BL199/SQRT(COUNT(E199,K199,Q199,W199,AC199,AI199,AO199,AU199,BA199,BG199))</f>
        <v>1.1746538217195339E-2</v>
      </c>
    </row>
    <row r="200" spans="1:65" x14ac:dyDescent="0.25">
      <c r="A200">
        <v>19.3970652121215</v>
      </c>
      <c r="B200">
        <v>195</v>
      </c>
      <c r="C200">
        <v>355.096</v>
      </c>
      <c r="D200">
        <f t="shared" ref="D200:D205" si="86">C200-C$3</f>
        <v>347.69400000000002</v>
      </c>
      <c r="E200">
        <f t="shared" si="72"/>
        <v>0.89637568714943217</v>
      </c>
      <c r="G200">
        <v>19.397065212120602</v>
      </c>
      <c r="H200">
        <v>195</v>
      </c>
      <c r="I200">
        <v>345.67500000000001</v>
      </c>
      <c r="J200">
        <f t="shared" ref="J200:J205" si="87">I200-I$3</f>
        <v>332.43799999999999</v>
      </c>
      <c r="K200">
        <f t="shared" si="73"/>
        <v>0.87307713216966121</v>
      </c>
      <c r="M200">
        <v>19.4040773333335</v>
      </c>
      <c r="N200">
        <v>195</v>
      </c>
      <c r="O200">
        <v>270.48899999999998</v>
      </c>
      <c r="P200">
        <f t="shared" ref="P200:P205" si="88">O200-O$3</f>
        <v>261.88199999999995</v>
      </c>
      <c r="Q200">
        <f t="shared" si="74"/>
        <v>0.89017376407244231</v>
      </c>
      <c r="S200">
        <v>19.4005712727275</v>
      </c>
      <c r="T200">
        <v>195</v>
      </c>
      <c r="U200">
        <v>262.50599999999997</v>
      </c>
      <c r="V200">
        <f t="shared" ref="V200:V205" si="89">U200-U$3</f>
        <v>255.12399999999997</v>
      </c>
      <c r="W200">
        <f t="shared" si="75"/>
        <v>0.92777525440506325</v>
      </c>
      <c r="Y200">
        <v>19.399570666666399</v>
      </c>
      <c r="Z200">
        <v>195</v>
      </c>
      <c r="AA200">
        <v>255.047</v>
      </c>
      <c r="AB200">
        <f t="shared" ref="AB200:AB205" si="90">AA200-AA$3</f>
        <v>247.72299999999998</v>
      </c>
      <c r="AC200">
        <f t="shared" si="76"/>
        <v>0.917259201084761</v>
      </c>
      <c r="AE200">
        <v>19.397569454545099</v>
      </c>
      <c r="AF200">
        <v>195</v>
      </c>
      <c r="AG200">
        <v>140.816</v>
      </c>
      <c r="AH200">
        <f t="shared" ref="AH200:AH205" si="91">AG200-AG$3</f>
        <v>130.86199999999999</v>
      </c>
      <c r="AI200">
        <f t="shared" si="77"/>
        <v>0.87640389239001582</v>
      </c>
      <c r="AK200">
        <v>19.397569454545099</v>
      </c>
      <c r="AL200">
        <v>195</v>
      </c>
      <c r="AM200">
        <v>160.773</v>
      </c>
      <c r="AN200">
        <f t="shared" ref="AN200:AN205" si="92">AM200-AM$3</f>
        <v>153.73099999999999</v>
      </c>
      <c r="AO200">
        <f t="shared" si="78"/>
        <v>0.89096849088086083</v>
      </c>
      <c r="AQ200">
        <v>19.397569454545099</v>
      </c>
      <c r="AR200">
        <v>195</v>
      </c>
      <c r="AS200">
        <v>142.78200000000001</v>
      </c>
      <c r="AT200">
        <f t="shared" ref="AT200:AT205" si="93">AS200-AS$3</f>
        <v>132.24300000000002</v>
      </c>
      <c r="AU200">
        <f t="shared" si="79"/>
        <v>0.95962051439833496</v>
      </c>
      <c r="AW200">
        <v>19.3970652121215</v>
      </c>
      <c r="AX200">
        <v>195</v>
      </c>
      <c r="AY200">
        <v>182.249</v>
      </c>
      <c r="AZ200">
        <f t="shared" ref="AZ200:AZ205" si="94">AY200-AY$3</f>
        <v>175.60300000000001</v>
      </c>
      <c r="BA200">
        <f t="shared" si="80"/>
        <v>0.88340109648527076</v>
      </c>
      <c r="BC200">
        <v>19.3950640000002</v>
      </c>
      <c r="BD200">
        <v>195</v>
      </c>
      <c r="BE200">
        <v>213.21899999999999</v>
      </c>
      <c r="BF200">
        <f t="shared" ref="BF200:BF205" si="95">BE200-BE$3</f>
        <v>204.41899999999998</v>
      </c>
      <c r="BG200">
        <f t="shared" si="81"/>
        <v>0.93281056989702149</v>
      </c>
      <c r="BJ200" s="4">
        <f t="shared" si="82"/>
        <v>0.90478656029328641</v>
      </c>
      <c r="BK200" s="4">
        <f t="shared" si="83"/>
        <v>8.021968707313319E-4</v>
      </c>
      <c r="BL200" s="4">
        <f t="shared" si="84"/>
        <v>2.8323080177327674E-2</v>
      </c>
      <c r="BM200" s="4">
        <f t="shared" si="85"/>
        <v>8.9565443711921156E-3</v>
      </c>
    </row>
    <row r="201" spans="1:65" x14ac:dyDescent="0.25">
      <c r="A201">
        <v>19.496021212121299</v>
      </c>
      <c r="B201">
        <v>196</v>
      </c>
      <c r="C201">
        <v>351.59500000000003</v>
      </c>
      <c r="D201">
        <f t="shared" si="86"/>
        <v>344.19300000000004</v>
      </c>
      <c r="E201">
        <f t="shared" si="72"/>
        <v>0.88734990217554666</v>
      </c>
      <c r="G201">
        <v>19.4960212121204</v>
      </c>
      <c r="H201">
        <v>196</v>
      </c>
      <c r="I201">
        <v>358.98200000000003</v>
      </c>
      <c r="J201">
        <f t="shared" si="87"/>
        <v>345.745</v>
      </c>
      <c r="K201">
        <f t="shared" si="73"/>
        <v>0.90802511464393221</v>
      </c>
      <c r="M201">
        <v>19.503813333333699</v>
      </c>
      <c r="N201">
        <v>196</v>
      </c>
      <c r="O201">
        <v>269.42899999999997</v>
      </c>
      <c r="P201">
        <f t="shared" si="88"/>
        <v>260.822</v>
      </c>
      <c r="Q201">
        <f t="shared" si="74"/>
        <v>0.88657067493337682</v>
      </c>
      <c r="S201">
        <v>19.502418787878899</v>
      </c>
      <c r="T201">
        <v>196</v>
      </c>
      <c r="U201">
        <v>256.28800000000001</v>
      </c>
      <c r="V201">
        <f t="shared" si="89"/>
        <v>248.90600000000001</v>
      </c>
      <c r="W201">
        <f t="shared" si="75"/>
        <v>0.90516308725540018</v>
      </c>
      <c r="Y201">
        <v>19.498416363636299</v>
      </c>
      <c r="Z201">
        <v>196</v>
      </c>
      <c r="AA201">
        <v>247.41399999999999</v>
      </c>
      <c r="AB201">
        <f t="shared" si="90"/>
        <v>240.08999999999997</v>
      </c>
      <c r="AC201">
        <f t="shared" si="76"/>
        <v>0.88899602212325968</v>
      </c>
      <c r="AE201">
        <v>19.498416363636299</v>
      </c>
      <c r="AF201">
        <v>196</v>
      </c>
      <c r="AG201">
        <v>128.70400000000001</v>
      </c>
      <c r="AH201">
        <f t="shared" si="91"/>
        <v>118.75</v>
      </c>
      <c r="AI201">
        <f t="shared" si="77"/>
        <v>0.79528787746874097</v>
      </c>
      <c r="AK201">
        <v>19.498416363636299</v>
      </c>
      <c r="AL201">
        <v>196</v>
      </c>
      <c r="AM201">
        <v>161.78</v>
      </c>
      <c r="AN201">
        <f t="shared" si="92"/>
        <v>154.738</v>
      </c>
      <c r="AO201">
        <f t="shared" si="78"/>
        <v>0.89680469353560865</v>
      </c>
      <c r="AQ201">
        <v>19.499416969696501</v>
      </c>
      <c r="AR201">
        <v>196</v>
      </c>
      <c r="AS201">
        <v>142.922</v>
      </c>
      <c r="AT201">
        <f t="shared" si="93"/>
        <v>132.38300000000001</v>
      </c>
      <c r="AU201">
        <f t="shared" si="79"/>
        <v>0.96063642353542167</v>
      </c>
      <c r="AW201">
        <v>19.496021212121299</v>
      </c>
      <c r="AX201">
        <v>196</v>
      </c>
      <c r="AY201">
        <v>182.20599999999999</v>
      </c>
      <c r="AZ201">
        <f t="shared" si="94"/>
        <v>175.56</v>
      </c>
      <c r="BA201">
        <f t="shared" si="80"/>
        <v>0.88318477758895997</v>
      </c>
      <c r="BC201">
        <v>19.495020606060201</v>
      </c>
      <c r="BD201">
        <v>196</v>
      </c>
      <c r="BE201">
        <v>210.78</v>
      </c>
      <c r="BF201">
        <f t="shared" si="95"/>
        <v>201.98</v>
      </c>
      <c r="BG201">
        <f t="shared" si="81"/>
        <v>0.92168085602512695</v>
      </c>
      <c r="BJ201" s="4">
        <f t="shared" si="82"/>
        <v>0.89336994292853744</v>
      </c>
      <c r="BK201" s="4">
        <f t="shared" si="83"/>
        <v>1.7241520348285034E-3</v>
      </c>
      <c r="BL201" s="4">
        <f t="shared" si="84"/>
        <v>4.1522909758692293E-2</v>
      </c>
      <c r="BM201" s="4">
        <f t="shared" si="85"/>
        <v>1.3130696991510022E-2</v>
      </c>
    </row>
    <row r="202" spans="1:65" x14ac:dyDescent="0.25">
      <c r="A202">
        <v>19.596978424242401</v>
      </c>
      <c r="B202">
        <v>197</v>
      </c>
      <c r="C202">
        <v>367.50400000000002</v>
      </c>
      <c r="D202">
        <f t="shared" si="86"/>
        <v>360.10200000000003</v>
      </c>
      <c r="E202">
        <f t="shared" si="72"/>
        <v>0.92836424469184065</v>
      </c>
      <c r="G202">
        <v>19.596978424242401</v>
      </c>
      <c r="H202">
        <v>197</v>
      </c>
      <c r="I202">
        <v>350.14299999999997</v>
      </c>
      <c r="J202">
        <f t="shared" si="87"/>
        <v>336.90599999999995</v>
      </c>
      <c r="K202">
        <f t="shared" si="73"/>
        <v>0.88481137622880612</v>
      </c>
      <c r="M202">
        <v>19.602548727272701</v>
      </c>
      <c r="N202">
        <v>197</v>
      </c>
      <c r="O202">
        <v>269.68700000000001</v>
      </c>
      <c r="P202">
        <f t="shared" si="88"/>
        <v>261.08000000000004</v>
      </c>
      <c r="Q202">
        <f t="shared" si="74"/>
        <v>0.8874476532332628</v>
      </c>
      <c r="S202">
        <v>19.601264484848699</v>
      </c>
      <c r="T202">
        <v>197</v>
      </c>
      <c r="U202">
        <v>257.72800000000001</v>
      </c>
      <c r="V202">
        <f t="shared" si="89"/>
        <v>250.346</v>
      </c>
      <c r="W202">
        <f t="shared" si="75"/>
        <v>0.9103997422402047</v>
      </c>
      <c r="Y202">
        <v>19.599263272726599</v>
      </c>
      <c r="Z202">
        <v>197</v>
      </c>
      <c r="AA202">
        <v>257.49599999999998</v>
      </c>
      <c r="AB202">
        <f t="shared" si="90"/>
        <v>250.17199999999997</v>
      </c>
      <c r="AC202">
        <f t="shared" si="76"/>
        <v>0.92632726413686584</v>
      </c>
      <c r="AE202">
        <v>19.597262060605299</v>
      </c>
      <c r="AF202">
        <v>197</v>
      </c>
      <c r="AG202">
        <v>136.46899999999999</v>
      </c>
      <c r="AH202">
        <f t="shared" si="91"/>
        <v>126.51499999999999</v>
      </c>
      <c r="AI202">
        <f t="shared" si="77"/>
        <v>0.84729133320385475</v>
      </c>
      <c r="AK202">
        <v>19.5982626666664</v>
      </c>
      <c r="AL202">
        <v>197</v>
      </c>
      <c r="AM202">
        <v>170.124</v>
      </c>
      <c r="AN202">
        <f t="shared" si="92"/>
        <v>163.08199999999999</v>
      </c>
      <c r="AO202">
        <f t="shared" si="78"/>
        <v>0.94516345714158201</v>
      </c>
      <c r="AQ202">
        <v>19.5982626666664</v>
      </c>
      <c r="AR202">
        <v>197</v>
      </c>
      <c r="AS202">
        <v>150.059</v>
      </c>
      <c r="AT202">
        <f t="shared" si="93"/>
        <v>139.52000000000001</v>
      </c>
      <c r="AU202">
        <f t="shared" si="79"/>
        <v>1.0124260200453383</v>
      </c>
      <c r="AW202">
        <v>19.595977818182199</v>
      </c>
      <c r="AX202">
        <v>197</v>
      </c>
      <c r="AY202">
        <v>182.99799999999999</v>
      </c>
      <c r="AZ202">
        <f t="shared" si="94"/>
        <v>176.352</v>
      </c>
      <c r="BA202">
        <f t="shared" si="80"/>
        <v>0.8871690698186846</v>
      </c>
      <c r="BC202">
        <v>19.596978424242401</v>
      </c>
      <c r="BD202">
        <v>197</v>
      </c>
      <c r="BE202">
        <v>210.006</v>
      </c>
      <c r="BF202">
        <f t="shared" si="95"/>
        <v>201.20599999999999</v>
      </c>
      <c r="BG202">
        <f t="shared" si="81"/>
        <v>0.91814891730563264</v>
      </c>
      <c r="BJ202" s="4">
        <f t="shared" si="82"/>
        <v>0.91475490780460722</v>
      </c>
      <c r="BK202" s="4">
        <f t="shared" si="83"/>
        <v>1.9742844310055765E-3</v>
      </c>
      <c r="BL202" s="4">
        <f t="shared" si="84"/>
        <v>4.4432920577040361E-2</v>
      </c>
      <c r="BM202" s="4">
        <f t="shared" si="85"/>
        <v>1.4050923211681061E-2</v>
      </c>
    </row>
    <row r="203" spans="1:65" x14ac:dyDescent="0.25">
      <c r="A203">
        <v>19.6959344242422</v>
      </c>
      <c r="B203">
        <v>198</v>
      </c>
      <c r="C203">
        <v>360.62700000000001</v>
      </c>
      <c r="D203">
        <f t="shared" si="86"/>
        <v>353.22500000000002</v>
      </c>
      <c r="E203">
        <f t="shared" si="72"/>
        <v>0.91063493213388258</v>
      </c>
      <c r="G203">
        <v>19.6959344242422</v>
      </c>
      <c r="H203">
        <v>198</v>
      </c>
      <c r="I203">
        <v>355.57799999999997</v>
      </c>
      <c r="J203">
        <f t="shared" si="87"/>
        <v>342.34099999999995</v>
      </c>
      <c r="K203">
        <f t="shared" si="73"/>
        <v>0.89908523846279287</v>
      </c>
      <c r="M203">
        <v>19.702284727272801</v>
      </c>
      <c r="N203">
        <v>198</v>
      </c>
      <c r="O203">
        <v>273.923</v>
      </c>
      <c r="P203">
        <f t="shared" si="88"/>
        <v>265.31600000000003</v>
      </c>
      <c r="Q203">
        <f t="shared" si="74"/>
        <v>0.90184641322673631</v>
      </c>
      <c r="S203">
        <v>19.7011107878788</v>
      </c>
      <c r="T203">
        <v>198</v>
      </c>
      <c r="U203">
        <v>252.833</v>
      </c>
      <c r="V203">
        <f t="shared" si="89"/>
        <v>245.45099999999999</v>
      </c>
      <c r="W203">
        <f t="shared" si="75"/>
        <v>0.89259875185783066</v>
      </c>
      <c r="Y203">
        <v>19.698108969696399</v>
      </c>
      <c r="Z203">
        <v>198</v>
      </c>
      <c r="AA203">
        <v>254.30099999999999</v>
      </c>
      <c r="AB203">
        <f t="shared" si="90"/>
        <v>246.97699999999998</v>
      </c>
      <c r="AC203">
        <f t="shared" si="76"/>
        <v>0.91449694096353995</v>
      </c>
      <c r="AE203">
        <v>19.6971083636362</v>
      </c>
      <c r="AF203">
        <v>198</v>
      </c>
      <c r="AG203">
        <v>143.71</v>
      </c>
      <c r="AH203">
        <f t="shared" si="91"/>
        <v>133.756</v>
      </c>
      <c r="AI203">
        <f t="shared" si="77"/>
        <v>0.89578547653649609</v>
      </c>
      <c r="AK203">
        <v>19.700110181817699</v>
      </c>
      <c r="AL203">
        <v>198</v>
      </c>
      <c r="AM203">
        <v>164.321</v>
      </c>
      <c r="AN203">
        <f t="shared" si="92"/>
        <v>157.279</v>
      </c>
      <c r="AO203">
        <f t="shared" si="78"/>
        <v>0.91153139755319956</v>
      </c>
      <c r="AQ203">
        <v>19.698108969696399</v>
      </c>
      <c r="AR203">
        <v>198</v>
      </c>
      <c r="AS203">
        <v>143.767</v>
      </c>
      <c r="AT203">
        <f t="shared" si="93"/>
        <v>133.22800000000001</v>
      </c>
      <c r="AU203">
        <f t="shared" si="79"/>
        <v>0.96676816082712402</v>
      </c>
      <c r="AW203">
        <v>19.695934424243202</v>
      </c>
      <c r="AX203">
        <v>198</v>
      </c>
      <c r="AY203">
        <v>177.15700000000001</v>
      </c>
      <c r="AZ203">
        <f t="shared" si="94"/>
        <v>170.51100000000002</v>
      </c>
      <c r="BA203">
        <f t="shared" si="80"/>
        <v>0.85778491462446549</v>
      </c>
      <c r="BC203">
        <v>19.694933818182101</v>
      </c>
      <c r="BD203">
        <v>198</v>
      </c>
      <c r="BE203">
        <v>213.547</v>
      </c>
      <c r="BF203">
        <f t="shared" si="95"/>
        <v>204.74699999999999</v>
      </c>
      <c r="BG203">
        <f t="shared" si="81"/>
        <v>0.93430730878590285</v>
      </c>
      <c r="BJ203" s="4">
        <f t="shared" si="82"/>
        <v>0.90848395349719691</v>
      </c>
      <c r="BK203" s="4">
        <f t="shared" si="83"/>
        <v>8.0337115789871482E-4</v>
      </c>
      <c r="BL203" s="4">
        <f t="shared" si="84"/>
        <v>2.8343802812938048E-2</v>
      </c>
      <c r="BM203" s="4">
        <f t="shared" si="85"/>
        <v>8.9630974439571659E-3</v>
      </c>
    </row>
    <row r="204" spans="1:65" x14ac:dyDescent="0.25">
      <c r="A204">
        <v>19.795891030303199</v>
      </c>
      <c r="B204">
        <v>199</v>
      </c>
      <c r="C204">
        <v>358.02499999999998</v>
      </c>
      <c r="D204">
        <f t="shared" si="86"/>
        <v>350.62299999999999</v>
      </c>
      <c r="E204">
        <f>D204/D$3</f>
        <v>0.90392682230753285</v>
      </c>
      <c r="G204">
        <v>19.7958910303023</v>
      </c>
      <c r="H204">
        <v>199</v>
      </c>
      <c r="I204">
        <v>356.02100000000002</v>
      </c>
      <c r="J204">
        <f t="shared" si="87"/>
        <v>342.78399999999999</v>
      </c>
      <c r="K204">
        <f>J204/J$3</f>
        <v>0.90024868298342897</v>
      </c>
      <c r="M204">
        <v>19.8020207272729</v>
      </c>
      <c r="N204">
        <v>199</v>
      </c>
      <c r="O204">
        <v>271.06299999999999</v>
      </c>
      <c r="P204">
        <f t="shared" si="88"/>
        <v>262.45600000000002</v>
      </c>
      <c r="Q204">
        <f>P204/P$3</f>
        <v>0.89212487083265357</v>
      </c>
      <c r="S204">
        <v>19.800957090909801</v>
      </c>
      <c r="T204">
        <v>199</v>
      </c>
      <c r="U204">
        <v>253.54</v>
      </c>
      <c r="V204">
        <f t="shared" si="89"/>
        <v>246.15799999999999</v>
      </c>
      <c r="W204">
        <f>V204/V$3</f>
        <v>0.89516980399273127</v>
      </c>
      <c r="Y204">
        <v>19.7979552727274</v>
      </c>
      <c r="Z204">
        <v>199</v>
      </c>
      <c r="AA204">
        <v>247.52099999999999</v>
      </c>
      <c r="AB204">
        <f t="shared" si="90"/>
        <v>240.19699999999997</v>
      </c>
      <c r="AC204">
        <f>AB204/AB$3</f>
        <v>0.88939221760981557</v>
      </c>
      <c r="AE204">
        <v>19.798955878787599</v>
      </c>
      <c r="AF204">
        <v>199</v>
      </c>
      <c r="AG204">
        <v>140.583</v>
      </c>
      <c r="AH204">
        <f t="shared" si="91"/>
        <v>130.62899999999999</v>
      </c>
      <c r="AI204">
        <f>AH204/AH$3</f>
        <v>0.87484345385990869</v>
      </c>
      <c r="AK204">
        <v>19.797955272726501</v>
      </c>
      <c r="AL204">
        <v>199</v>
      </c>
      <c r="AM204">
        <v>162.59700000000001</v>
      </c>
      <c r="AN204">
        <f t="shared" si="92"/>
        <v>155.55500000000001</v>
      </c>
      <c r="AO204">
        <f>AN204/AN$3</f>
        <v>0.90153972587813991</v>
      </c>
      <c r="AQ204">
        <v>19.799956484847801</v>
      </c>
      <c r="AR204">
        <v>199</v>
      </c>
      <c r="AS204">
        <v>142.93199999999999</v>
      </c>
      <c r="AT204">
        <f t="shared" si="93"/>
        <v>132.393</v>
      </c>
      <c r="AU204">
        <f>AT204/AT$3</f>
        <v>0.96070898847378494</v>
      </c>
      <c r="AW204">
        <v>19.795891030303199</v>
      </c>
      <c r="AX204">
        <v>199</v>
      </c>
      <c r="AY204">
        <v>185.256</v>
      </c>
      <c r="AZ204">
        <f t="shared" si="94"/>
        <v>178.61</v>
      </c>
      <c r="BA204">
        <f>AZ204/AZ$3</f>
        <v>0.89852832721100562</v>
      </c>
      <c r="BC204">
        <v>19.794890424242102</v>
      </c>
      <c r="BD204">
        <v>199</v>
      </c>
      <c r="BE204">
        <v>206.297</v>
      </c>
      <c r="BF204">
        <f t="shared" si="95"/>
        <v>197.49699999999999</v>
      </c>
      <c r="BG204">
        <f>BF204/BF$3</f>
        <v>0.9012239034676427</v>
      </c>
      <c r="BJ204" s="4">
        <f t="shared" si="82"/>
        <v>0.90177067966166435</v>
      </c>
      <c r="BK204" s="4">
        <f t="shared" si="83"/>
        <v>5.0071886929020897E-4</v>
      </c>
      <c r="BL204" s="4">
        <f t="shared" si="84"/>
        <v>2.2376748407447605E-2</v>
      </c>
      <c r="BM204" s="4">
        <f t="shared" si="85"/>
        <v>7.0761491596079921E-3</v>
      </c>
    </row>
    <row r="205" spans="1:65" x14ac:dyDescent="0.25">
      <c r="A205">
        <v>19.8978488484845</v>
      </c>
      <c r="B205">
        <v>200</v>
      </c>
      <c r="C205">
        <v>375.06700000000001</v>
      </c>
      <c r="D205">
        <f t="shared" si="86"/>
        <v>367.66500000000002</v>
      </c>
      <c r="E205">
        <f t="shared" si="72"/>
        <v>0.94786210580509289</v>
      </c>
      <c r="G205">
        <v>19.8978488484845</v>
      </c>
      <c r="H205">
        <v>200</v>
      </c>
      <c r="I205">
        <v>363.935</v>
      </c>
      <c r="J205">
        <f t="shared" si="87"/>
        <v>350.69799999999998</v>
      </c>
      <c r="K205">
        <f t="shared" si="73"/>
        <v>0.92103310721889742</v>
      </c>
      <c r="M205">
        <v>19.902757333333199</v>
      </c>
      <c r="N205">
        <v>200</v>
      </c>
      <c r="O205">
        <v>280.21600000000001</v>
      </c>
      <c r="P205">
        <f t="shared" si="88"/>
        <v>271.60900000000004</v>
      </c>
      <c r="Q205">
        <f t="shared" si="74"/>
        <v>0.92323720563441569</v>
      </c>
      <c r="S205">
        <v>19.9008033939398</v>
      </c>
      <c r="T205">
        <v>200</v>
      </c>
      <c r="U205">
        <v>246.358</v>
      </c>
      <c r="V205">
        <f t="shared" si="89"/>
        <v>238.976</v>
      </c>
      <c r="W205">
        <f t="shared" si="75"/>
        <v>0.86905198725601829</v>
      </c>
      <c r="Y205">
        <v>19.899802787878698</v>
      </c>
      <c r="Z205">
        <v>200</v>
      </c>
      <c r="AA205">
        <v>256.74799999999999</v>
      </c>
      <c r="AB205">
        <f t="shared" si="90"/>
        <v>249.42399999999998</v>
      </c>
      <c r="AC205">
        <f t="shared" si="76"/>
        <v>0.92355759849253172</v>
      </c>
      <c r="AE205">
        <v>19.8968009696964</v>
      </c>
      <c r="AF205">
        <v>200</v>
      </c>
      <c r="AG205">
        <v>136.113</v>
      </c>
      <c r="AH205">
        <f t="shared" si="91"/>
        <v>126.15899999999999</v>
      </c>
      <c r="AI205">
        <f t="shared" si="77"/>
        <v>0.84490714386171695</v>
      </c>
      <c r="AK205">
        <v>19.897801575757502</v>
      </c>
      <c r="AL205">
        <v>200</v>
      </c>
      <c r="AM205">
        <v>166.529</v>
      </c>
      <c r="AN205">
        <f t="shared" si="92"/>
        <v>159.48699999999999</v>
      </c>
      <c r="AO205">
        <f t="shared" si="78"/>
        <v>0.92432815570780036</v>
      </c>
      <c r="AQ205">
        <v>19.897801575757502</v>
      </c>
      <c r="AR205">
        <v>200</v>
      </c>
      <c r="AS205">
        <v>141.60300000000001</v>
      </c>
      <c r="AT205">
        <f t="shared" si="93"/>
        <v>131.06400000000002</v>
      </c>
      <c r="AU205">
        <f t="shared" si="79"/>
        <v>0.95106510816529699</v>
      </c>
      <c r="AW205">
        <v>19.895847636364099</v>
      </c>
      <c r="AX205">
        <v>200</v>
      </c>
      <c r="AY205">
        <v>180.78899999999999</v>
      </c>
      <c r="AZ205">
        <f t="shared" si="94"/>
        <v>174.143</v>
      </c>
      <c r="BA205">
        <f t="shared" si="80"/>
        <v>0.87605631535471773</v>
      </c>
      <c r="BC205">
        <v>19.894847030303001</v>
      </c>
      <c r="BD205">
        <v>200</v>
      </c>
      <c r="BE205">
        <v>197.85499999999999</v>
      </c>
      <c r="BF205">
        <f t="shared" si="95"/>
        <v>189.05499999999998</v>
      </c>
      <c r="BG205">
        <f t="shared" si="81"/>
        <v>0.8627011299922287</v>
      </c>
      <c r="BJ205" s="4">
        <f t="shared" si="82"/>
        <v>0.90437998574887168</v>
      </c>
      <c r="BK205" s="4">
        <f t="shared" si="83"/>
        <v>1.4214745169787578E-3</v>
      </c>
      <c r="BL205" s="4">
        <f t="shared" si="84"/>
        <v>3.7702447095364487E-2</v>
      </c>
      <c r="BM205" s="4">
        <f t="shared" si="85"/>
        <v>1.1922560618335132E-2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205"/>
  <sheetViews>
    <sheetView topLeftCell="AW3" zoomScaleNormal="100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13.557</v>
      </c>
      <c r="D3" s="2">
        <f>AVERAGE(D16:D25)</f>
        <v>514.53679999999997</v>
      </c>
      <c r="H3" s="1">
        <v>1</v>
      </c>
      <c r="I3" s="1">
        <v>11.089</v>
      </c>
      <c r="J3" s="2">
        <f>AVERAGE(J16:J25)</f>
        <v>342.49279999999999</v>
      </c>
      <c r="N3" s="1">
        <v>2</v>
      </c>
      <c r="O3" s="1">
        <v>17.608000000000001</v>
      </c>
      <c r="P3" s="2">
        <f>AVERAGE(P16:P25)</f>
        <v>1065.0640000000001</v>
      </c>
      <c r="T3" s="1">
        <v>1</v>
      </c>
      <c r="U3" s="1">
        <v>5.9880000000000004</v>
      </c>
      <c r="V3" s="2">
        <f>AVERAGE(V16:V25)</f>
        <v>275.22699999999998</v>
      </c>
      <c r="Z3" s="1">
        <v>1</v>
      </c>
      <c r="AA3" s="1">
        <v>8.032</v>
      </c>
      <c r="AB3" s="2">
        <f>AVERAGE(AB16:AB25)</f>
        <v>469.90610000000004</v>
      </c>
      <c r="AF3" s="1">
        <v>1</v>
      </c>
      <c r="AG3" s="1">
        <v>7.984</v>
      </c>
      <c r="AH3" s="2">
        <f>AVERAGE(AH16:AH25)</f>
        <v>407.15740000000005</v>
      </c>
      <c r="AL3" s="1">
        <v>1</v>
      </c>
      <c r="AM3" s="1">
        <v>7.8689999999999998</v>
      </c>
      <c r="AN3" s="2">
        <f>AVERAGE(AN16:AN25)</f>
        <v>274.35429999999997</v>
      </c>
      <c r="AR3" s="1">
        <v>1</v>
      </c>
      <c r="AS3" s="1">
        <v>10.667</v>
      </c>
      <c r="AT3" s="2">
        <f>AVERAGE(AT16:AT25)</f>
        <v>242.45659999999998</v>
      </c>
      <c r="AX3" s="1">
        <v>1</v>
      </c>
      <c r="AY3" s="1">
        <v>8.5879999999999992</v>
      </c>
      <c r="AZ3" s="2">
        <f>AVERAGE(AZ16:AZ25)</f>
        <v>235.93270000000001</v>
      </c>
      <c r="BD3" s="1">
        <v>1</v>
      </c>
      <c r="BE3" s="1">
        <v>11.568</v>
      </c>
      <c r="BF3" s="2">
        <f>AVERAGE(BF16:BF25)</f>
        <v>150.72619999999998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25</v>
      </c>
      <c r="BK5" s="4" t="s">
        <v>27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541.404</v>
      </c>
      <c r="D6">
        <f>C6-C$3</f>
        <v>527.84699999999998</v>
      </c>
      <c r="E6">
        <f>D6/D$3</f>
        <v>1.0258683149582304</v>
      </c>
      <c r="G6">
        <v>0</v>
      </c>
      <c r="H6">
        <v>1</v>
      </c>
      <c r="I6">
        <v>369.68400000000003</v>
      </c>
      <c r="J6">
        <f>I6-I$3</f>
        <v>358.59500000000003</v>
      </c>
      <c r="K6">
        <f>J6/J$3</f>
        <v>1.0470147109661869</v>
      </c>
      <c r="M6">
        <v>0</v>
      </c>
      <c r="N6">
        <v>1</v>
      </c>
      <c r="O6">
        <v>1153.451</v>
      </c>
      <c r="P6">
        <f>O6-O$3</f>
        <v>1135.8430000000001</v>
      </c>
      <c r="Q6">
        <f>P6/P$3</f>
        <v>1.0664551613799733</v>
      </c>
      <c r="S6">
        <v>0</v>
      </c>
      <c r="T6">
        <v>1</v>
      </c>
      <c r="U6">
        <v>304.33499999999998</v>
      </c>
      <c r="V6">
        <f>U6-U$3</f>
        <v>298.34699999999998</v>
      </c>
      <c r="W6">
        <f>V6/V$3</f>
        <v>1.0840033862956759</v>
      </c>
      <c r="Y6">
        <v>0</v>
      </c>
      <c r="Z6">
        <v>1</v>
      </c>
      <c r="AA6">
        <v>525.41899999999998</v>
      </c>
      <c r="AB6">
        <f>AA6-AA$3</f>
        <v>517.38699999999994</v>
      </c>
      <c r="AC6">
        <f>AB6/AB$3</f>
        <v>1.1010433786665035</v>
      </c>
      <c r="AE6">
        <v>0</v>
      </c>
      <c r="AF6">
        <v>1</v>
      </c>
      <c r="AG6">
        <v>454.59500000000003</v>
      </c>
      <c r="AH6">
        <f>AG6-AG$3</f>
        <v>446.61100000000005</v>
      </c>
      <c r="AI6">
        <f>AH6/AH$3</f>
        <v>1.0969001177431628</v>
      </c>
      <c r="AK6">
        <v>0</v>
      </c>
      <c r="AL6">
        <v>1</v>
      </c>
      <c r="AM6">
        <v>318.49</v>
      </c>
      <c r="AN6">
        <f>AM6-AM$3</f>
        <v>310.62099999999998</v>
      </c>
      <c r="AO6">
        <f>AN6/AN$3</f>
        <v>1.1321892895427554</v>
      </c>
      <c r="AQ6">
        <v>0</v>
      </c>
      <c r="AR6">
        <v>1</v>
      </c>
      <c r="AS6">
        <v>271.90899999999999</v>
      </c>
      <c r="AT6">
        <f>AS6-AS$3</f>
        <v>261.24200000000002</v>
      </c>
      <c r="AU6">
        <f>AT6/AT$3</f>
        <v>1.0774794334326228</v>
      </c>
      <c r="AW6">
        <v>0</v>
      </c>
      <c r="AX6">
        <v>1</v>
      </c>
      <c r="AY6">
        <v>269.57499999999999</v>
      </c>
      <c r="AZ6">
        <f>AY6-AY$3</f>
        <v>260.98699999999997</v>
      </c>
      <c r="BA6">
        <f>AZ6/AZ$3</f>
        <v>1.1061925710170737</v>
      </c>
      <c r="BC6">
        <v>0</v>
      </c>
      <c r="BD6">
        <v>1</v>
      </c>
      <c r="BE6">
        <v>177.803</v>
      </c>
      <c r="BF6">
        <f>BE6-BE$3</f>
        <v>166.23499999999999</v>
      </c>
      <c r="BG6">
        <f>BF6/BF$3</f>
        <v>1.1028938565425255</v>
      </c>
      <c r="BJ6" s="4">
        <f>AVERAGE($E6,$K6,$Q6,$W6,$AC6,$AI6,$AO6,$AU6,$BA6,$BG6)</f>
        <v>1.0840040220544709</v>
      </c>
      <c r="BK6" s="4">
        <f>VAR($E6,$K6,$Q6,$W6,$AC6,$AI6,$AO6,$AU6,$BA6,$BG6)</f>
        <v>9.6956987279561647E-4</v>
      </c>
      <c r="BL6" s="4">
        <f>_xlfn.STDEV.S($E6,$K6,$Q6,$W6,$AC6,$AI6,$AO6,$AU6,$BA6,$BG6)</f>
        <v>3.1137916963014985E-2</v>
      </c>
      <c r="BM6" s="4">
        <f>BL6/SQRT(COUNT(E6,K6,Q6,W6,AC6,AI6,AO6,AU6,BA6,BG6))</f>
        <v>9.8466739196320305E-3</v>
      </c>
    </row>
    <row r="7" spans="1:72" x14ac:dyDescent="0.25">
      <c r="A7">
        <v>7.9834181818114303E-2</v>
      </c>
      <c r="B7">
        <v>2</v>
      </c>
      <c r="C7">
        <v>546.50099999999998</v>
      </c>
      <c r="D7">
        <f t="shared" ref="D7:D70" si="0">C7-C$3</f>
        <v>532.94399999999996</v>
      </c>
      <c r="E7">
        <f t="shared" ref="E7:E70" si="1">D7/D$3</f>
        <v>1.0357743119636924</v>
      </c>
      <c r="G7">
        <v>7.7943272727225094E-2</v>
      </c>
      <c r="H7">
        <v>2</v>
      </c>
      <c r="I7">
        <v>369.30399999999997</v>
      </c>
      <c r="J7">
        <f t="shared" ref="J7:J70" si="2">I7-I$3</f>
        <v>358.21499999999997</v>
      </c>
      <c r="K7">
        <f t="shared" ref="K7:K70" si="3">J7/J$3</f>
        <v>1.0459051985910361</v>
      </c>
      <c r="M7">
        <v>7.9834181818114303E-2</v>
      </c>
      <c r="N7">
        <v>2</v>
      </c>
      <c r="O7">
        <v>1135.354</v>
      </c>
      <c r="P7">
        <f t="shared" ref="P7:P70" si="4">O7-O$3</f>
        <v>1117.7460000000001</v>
      </c>
      <c r="Q7">
        <f t="shared" ref="Q7:Q70" si="5">P7/P$3</f>
        <v>1.0494636942005364</v>
      </c>
      <c r="S7">
        <v>7.7943272727225094E-2</v>
      </c>
      <c r="T7">
        <v>2</v>
      </c>
      <c r="U7">
        <v>298.221</v>
      </c>
      <c r="V7">
        <f t="shared" ref="V7:V70" si="6">U7-U$3</f>
        <v>292.233</v>
      </c>
      <c r="W7">
        <f t="shared" ref="W7:W70" si="7">V7/V$3</f>
        <v>1.0617889959923992</v>
      </c>
      <c r="Y7">
        <v>7.9834181818114303E-2</v>
      </c>
      <c r="Z7">
        <v>2</v>
      </c>
      <c r="AA7">
        <v>504.63200000000001</v>
      </c>
      <c r="AB7">
        <f t="shared" ref="AB7:AB70" si="8">AA7-AA$3</f>
        <v>496.6</v>
      </c>
      <c r="AC7">
        <f t="shared" ref="AC7:AC70" si="9">AB7/AB$3</f>
        <v>1.0568068812045641</v>
      </c>
      <c r="AE7">
        <v>7.7943272727679799E-2</v>
      </c>
      <c r="AF7">
        <v>2</v>
      </c>
      <c r="AG7">
        <v>436.41899999999998</v>
      </c>
      <c r="AH7">
        <f t="shared" ref="AH7:AH70" si="10">AG7-AG$3</f>
        <v>428.435</v>
      </c>
      <c r="AI7">
        <f t="shared" ref="AI7:AI70" si="11">AH7/AH$3</f>
        <v>1.0522589052784008</v>
      </c>
      <c r="AK7">
        <v>7.9834181818114303E-2</v>
      </c>
      <c r="AL7">
        <v>2</v>
      </c>
      <c r="AM7">
        <v>298.79199999999997</v>
      </c>
      <c r="AN7">
        <f t="shared" ref="AN7:AN70" si="12">AM7-AM$3</f>
        <v>290.923</v>
      </c>
      <c r="AO7">
        <f t="shared" ref="AO7:AO70" si="13">AN7/AN$3</f>
        <v>1.0603916177001784</v>
      </c>
      <c r="AQ7">
        <v>7.7943272727225094E-2</v>
      </c>
      <c r="AR7">
        <v>2</v>
      </c>
      <c r="AS7">
        <v>262.77800000000002</v>
      </c>
      <c r="AT7">
        <f t="shared" ref="AT7:AT70" si="14">AS7-AS$3</f>
        <v>252.11100000000002</v>
      </c>
      <c r="AU7">
        <f t="shared" ref="AU7:AU70" si="15">AT7/AT$3</f>
        <v>1.0398190851476101</v>
      </c>
      <c r="AW7">
        <v>8.1725090909003401E-2</v>
      </c>
      <c r="AX7">
        <v>2</v>
      </c>
      <c r="AY7">
        <v>252.37899999999999</v>
      </c>
      <c r="AZ7">
        <f t="shared" ref="AZ7:AZ70" si="16">AY7-AY$3</f>
        <v>243.791</v>
      </c>
      <c r="BA7">
        <f t="shared" ref="BA7:BA70" si="17">AZ7/AZ$3</f>
        <v>1.0333073796044381</v>
      </c>
      <c r="BC7">
        <v>7.9834181818114303E-2</v>
      </c>
      <c r="BD7">
        <v>2</v>
      </c>
      <c r="BE7">
        <v>176.55</v>
      </c>
      <c r="BF7">
        <f t="shared" ref="BF7:BF70" si="18">BE7-BE$3</f>
        <v>164.982</v>
      </c>
      <c r="BG7">
        <f t="shared" ref="BG7:BG70" si="19">BF7/BF$3</f>
        <v>1.0945807696339458</v>
      </c>
      <c r="BJ7" s="4">
        <f t="shared" ref="BJ7:BJ70" si="20">AVERAGE($E7,$K7,$Q7,$W7,$AC7,$AI7,$AO7,$AU7,$BA7,$BG7)</f>
        <v>1.05300968393168</v>
      </c>
      <c r="BK7" s="4">
        <f t="shared" ref="BK7:BK70" si="21">VAR($E7,$K7,$Q7,$W7,$AC7,$AI7,$AO7,$AU7,$BA7,$BG7)</f>
        <v>3.1077614474353169E-4</v>
      </c>
      <c r="BL7" s="4">
        <f t="shared" ref="BL7:BL70" si="22">_xlfn.STDEV.S($E7,$K7,$Q7,$W7,$AC7,$AI7,$AO7,$AU7,$BA7,$BG7)</f>
        <v>1.7628844112520019E-2</v>
      </c>
      <c r="BM7" s="4">
        <f t="shared" ref="BM7:BM70" si="23">BL7/SQRT(COUNT(E7,K7,Q7,W7,AC7,AI7,AO7,AU7,BA7,BG7))</f>
        <v>5.5747299911612916E-3</v>
      </c>
    </row>
    <row r="8" spans="1:72" x14ac:dyDescent="0.25">
      <c r="A8">
        <v>0.17167563636348801</v>
      </c>
      <c r="B8">
        <v>3</v>
      </c>
      <c r="C8">
        <v>541.58900000000006</v>
      </c>
      <c r="D8">
        <f t="shared" si="0"/>
        <v>528.03200000000004</v>
      </c>
      <c r="E8">
        <f t="shared" si="1"/>
        <v>1.0262278616417719</v>
      </c>
      <c r="G8">
        <v>0.170895636363638</v>
      </c>
      <c r="H8">
        <v>3</v>
      </c>
      <c r="I8">
        <v>366.464</v>
      </c>
      <c r="J8">
        <f t="shared" si="2"/>
        <v>355.375</v>
      </c>
      <c r="K8">
        <f t="shared" si="3"/>
        <v>1.0376130534714891</v>
      </c>
      <c r="M8">
        <v>0.17167563636348801</v>
      </c>
      <c r="N8">
        <v>3</v>
      </c>
      <c r="O8">
        <v>1130.6300000000001</v>
      </c>
      <c r="P8">
        <f t="shared" si="4"/>
        <v>1113.0220000000002</v>
      </c>
      <c r="Q8">
        <f t="shared" si="5"/>
        <v>1.045028279990686</v>
      </c>
      <c r="S8">
        <v>0.16989503030299599</v>
      </c>
      <c r="T8">
        <v>3</v>
      </c>
      <c r="U8">
        <v>288.55599999999998</v>
      </c>
      <c r="V8">
        <f t="shared" si="6"/>
        <v>282.56799999999998</v>
      </c>
      <c r="W8">
        <f t="shared" si="7"/>
        <v>1.0266725284946607</v>
      </c>
      <c r="Y8">
        <v>0.17167563636348801</v>
      </c>
      <c r="Z8">
        <v>3</v>
      </c>
      <c r="AA8">
        <v>484.36399999999998</v>
      </c>
      <c r="AB8">
        <f t="shared" si="8"/>
        <v>476.33199999999999</v>
      </c>
      <c r="AC8">
        <f t="shared" si="9"/>
        <v>1.0136748597219742</v>
      </c>
      <c r="AE8">
        <v>0.171896242424281</v>
      </c>
      <c r="AF8">
        <v>3</v>
      </c>
      <c r="AG8">
        <v>432.19</v>
      </c>
      <c r="AH8">
        <f t="shared" si="10"/>
        <v>424.20600000000002</v>
      </c>
      <c r="AI8">
        <f t="shared" si="11"/>
        <v>1.0418722587382667</v>
      </c>
      <c r="AK8">
        <v>0.17267624242413099</v>
      </c>
      <c r="AL8">
        <v>3</v>
      </c>
      <c r="AM8">
        <v>293.35500000000002</v>
      </c>
      <c r="AN8">
        <f t="shared" si="12"/>
        <v>285.48599999999999</v>
      </c>
      <c r="AO8">
        <f t="shared" si="13"/>
        <v>1.0405741772591135</v>
      </c>
      <c r="AQ8">
        <v>0.171896242424281</v>
      </c>
      <c r="AR8">
        <v>3</v>
      </c>
      <c r="AS8">
        <v>271.06700000000001</v>
      </c>
      <c r="AT8">
        <f t="shared" si="14"/>
        <v>260.40000000000003</v>
      </c>
      <c r="AU8">
        <f t="shared" si="15"/>
        <v>1.0740066469627969</v>
      </c>
      <c r="AW8">
        <v>0.169453818181409</v>
      </c>
      <c r="AX8">
        <v>3</v>
      </c>
      <c r="AY8">
        <v>258.58800000000002</v>
      </c>
      <c r="AZ8">
        <f t="shared" si="16"/>
        <v>250.00000000000003</v>
      </c>
      <c r="BA8">
        <f t="shared" si="17"/>
        <v>1.0596242063944508</v>
      </c>
      <c r="BC8">
        <v>0.17167563636348801</v>
      </c>
      <c r="BD8">
        <v>3</v>
      </c>
      <c r="BE8">
        <v>172.28200000000001</v>
      </c>
      <c r="BF8">
        <f t="shared" si="18"/>
        <v>160.714</v>
      </c>
      <c r="BG8">
        <f t="shared" si="19"/>
        <v>1.0662645246811771</v>
      </c>
      <c r="BJ8" s="4">
        <f t="shared" si="20"/>
        <v>1.0431558397356389</v>
      </c>
      <c r="BK8" s="4">
        <f t="shared" si="21"/>
        <v>3.5854621940736083E-4</v>
      </c>
      <c r="BL8" s="4">
        <f t="shared" si="22"/>
        <v>1.8935316723185828E-2</v>
      </c>
      <c r="BM8" s="4">
        <f t="shared" si="23"/>
        <v>5.9878729061943262E-3</v>
      </c>
    </row>
    <row r="9" spans="1:72" x14ac:dyDescent="0.25">
      <c r="A9">
        <v>0.27052133333336298</v>
      </c>
      <c r="B9">
        <v>4</v>
      </c>
      <c r="C9">
        <v>538.68600000000004</v>
      </c>
      <c r="D9">
        <f t="shared" si="0"/>
        <v>525.12900000000002</v>
      </c>
      <c r="E9">
        <f t="shared" si="1"/>
        <v>1.0205858939535521</v>
      </c>
      <c r="G9">
        <v>0.26985163636345499</v>
      </c>
      <c r="H9">
        <v>4</v>
      </c>
      <c r="I9">
        <v>352.82799999999997</v>
      </c>
      <c r="J9">
        <f t="shared" si="2"/>
        <v>341.73899999999998</v>
      </c>
      <c r="K9">
        <f t="shared" si="3"/>
        <v>0.99779907782003008</v>
      </c>
      <c r="M9">
        <v>0.27252254545419402</v>
      </c>
      <c r="N9">
        <v>4</v>
      </c>
      <c r="O9">
        <v>1121.08</v>
      </c>
      <c r="P9">
        <f t="shared" si="4"/>
        <v>1103.472</v>
      </c>
      <c r="Q9">
        <f t="shared" si="5"/>
        <v>1.0360616826782238</v>
      </c>
      <c r="S9">
        <v>0.27185284848474101</v>
      </c>
      <c r="T9">
        <v>4</v>
      </c>
      <c r="U9">
        <v>286.04899999999998</v>
      </c>
      <c r="V9">
        <f t="shared" si="6"/>
        <v>280.06099999999998</v>
      </c>
      <c r="W9">
        <f t="shared" si="7"/>
        <v>1.0175636837955579</v>
      </c>
      <c r="Y9">
        <v>0.27252254545464799</v>
      </c>
      <c r="Z9">
        <v>4</v>
      </c>
      <c r="AA9">
        <v>496.733</v>
      </c>
      <c r="AB9">
        <f t="shared" si="8"/>
        <v>488.70100000000002</v>
      </c>
      <c r="AC9">
        <f t="shared" si="9"/>
        <v>1.0399971398541112</v>
      </c>
      <c r="AE9">
        <v>0.27185284848519498</v>
      </c>
      <c r="AF9">
        <v>4</v>
      </c>
      <c r="AG9">
        <v>425.55200000000002</v>
      </c>
      <c r="AH9">
        <f t="shared" si="10"/>
        <v>417.56800000000004</v>
      </c>
      <c r="AI9">
        <f t="shared" si="11"/>
        <v>1.0255689814307685</v>
      </c>
      <c r="AK9">
        <v>0.27152193939400598</v>
      </c>
      <c r="AL9">
        <v>4</v>
      </c>
      <c r="AM9">
        <v>296.83300000000003</v>
      </c>
      <c r="AN9">
        <f t="shared" si="12"/>
        <v>288.96400000000006</v>
      </c>
      <c r="AO9">
        <f t="shared" si="13"/>
        <v>1.0532512156725813</v>
      </c>
      <c r="AQ9">
        <v>0.27185284848474101</v>
      </c>
      <c r="AR9">
        <v>4</v>
      </c>
      <c r="AS9">
        <v>269.07</v>
      </c>
      <c r="AT9">
        <f t="shared" si="14"/>
        <v>258.40300000000002</v>
      </c>
      <c r="AU9">
        <f t="shared" si="15"/>
        <v>1.0657701213330553</v>
      </c>
      <c r="AW9">
        <v>0.272191636363459</v>
      </c>
      <c r="AX9">
        <v>4</v>
      </c>
      <c r="AY9">
        <v>258.04599999999999</v>
      </c>
      <c r="AZ9">
        <f t="shared" si="16"/>
        <v>249.458</v>
      </c>
      <c r="BA9">
        <f t="shared" si="17"/>
        <v>1.0573269411149875</v>
      </c>
      <c r="BC9">
        <v>0.27152193939400598</v>
      </c>
      <c r="BD9">
        <v>4</v>
      </c>
      <c r="BE9">
        <v>180.23599999999999</v>
      </c>
      <c r="BF9">
        <f t="shared" si="18"/>
        <v>168.66799999999998</v>
      </c>
      <c r="BG9">
        <f t="shared" si="19"/>
        <v>1.1190357084567912</v>
      </c>
      <c r="BJ9" s="4">
        <f t="shared" si="20"/>
        <v>1.043296044610966</v>
      </c>
      <c r="BK9" s="4">
        <f t="shared" si="21"/>
        <v>1.1292110165463641E-3</v>
      </c>
      <c r="BL9" s="4">
        <f t="shared" si="22"/>
        <v>3.3603735157663114E-2</v>
      </c>
      <c r="BM9" s="4">
        <f t="shared" si="23"/>
        <v>1.0626434098729281E-2</v>
      </c>
    </row>
    <row r="10" spans="1:72" x14ac:dyDescent="0.25">
      <c r="A10">
        <v>0.37036763636342501</v>
      </c>
      <c r="B10">
        <v>5</v>
      </c>
      <c r="C10">
        <v>536.05200000000002</v>
      </c>
      <c r="D10">
        <f>C10-C$3</f>
        <v>522.495</v>
      </c>
      <c r="E10">
        <f t="shared" si="1"/>
        <v>1.0154667265781574</v>
      </c>
      <c r="G10">
        <v>0.37180945454519998</v>
      </c>
      <c r="H10">
        <v>5</v>
      </c>
      <c r="I10">
        <v>364.10899999999998</v>
      </c>
      <c r="J10">
        <f>I10-I$3</f>
        <v>353.02</v>
      </c>
      <c r="K10">
        <f t="shared" si="3"/>
        <v>1.0307369965149633</v>
      </c>
      <c r="M10">
        <v>0.37036763636342501</v>
      </c>
      <c r="N10">
        <v>5</v>
      </c>
      <c r="O10">
        <v>1108.1220000000001</v>
      </c>
      <c r="P10">
        <f>O10-O$3</f>
        <v>1090.5140000000001</v>
      </c>
      <c r="Q10">
        <f t="shared" si="5"/>
        <v>1.0238952776546761</v>
      </c>
      <c r="S10">
        <v>0.36980824242436899</v>
      </c>
      <c r="T10">
        <v>5</v>
      </c>
      <c r="U10">
        <v>291.26600000000002</v>
      </c>
      <c r="V10">
        <f>U10-U$3</f>
        <v>285.27800000000002</v>
      </c>
      <c r="W10">
        <f t="shared" si="7"/>
        <v>1.0365189461789723</v>
      </c>
      <c r="Y10">
        <v>0.37036763636342501</v>
      </c>
      <c r="Z10">
        <v>5</v>
      </c>
      <c r="AA10">
        <v>475.959</v>
      </c>
      <c r="AB10">
        <f>AA10-AA$3</f>
        <v>467.92700000000002</v>
      </c>
      <c r="AC10">
        <f t="shared" si="9"/>
        <v>0.99578830749377367</v>
      </c>
      <c r="AE10">
        <v>0.371809454545655</v>
      </c>
      <c r="AF10">
        <v>5</v>
      </c>
      <c r="AG10">
        <v>424.26</v>
      </c>
      <c r="AH10">
        <f>AG10-AG$3</f>
        <v>416.27600000000001</v>
      </c>
      <c r="AI10">
        <f t="shared" si="11"/>
        <v>1.0223957614426262</v>
      </c>
      <c r="AK10">
        <v>0.37136824242406802</v>
      </c>
      <c r="AL10">
        <v>5</v>
      </c>
      <c r="AM10">
        <v>280.392</v>
      </c>
      <c r="AN10">
        <f>AM10-AM$3</f>
        <v>272.52300000000002</v>
      </c>
      <c r="AO10">
        <f t="shared" si="13"/>
        <v>0.99332505450069508</v>
      </c>
      <c r="AQ10">
        <v>0.371809454545655</v>
      </c>
      <c r="AR10">
        <v>5</v>
      </c>
      <c r="AS10">
        <v>258.83600000000001</v>
      </c>
      <c r="AT10">
        <f>AS10-AS$3</f>
        <v>248.16900000000001</v>
      </c>
      <c r="AU10">
        <f t="shared" si="15"/>
        <v>1.0235605052615604</v>
      </c>
      <c r="AW10">
        <v>0.370927030302937</v>
      </c>
      <c r="AX10">
        <v>5</v>
      </c>
      <c r="AY10">
        <v>254.35599999999999</v>
      </c>
      <c r="AZ10">
        <f>AY10-AY$3</f>
        <v>245.768</v>
      </c>
      <c r="BA10">
        <f t="shared" si="17"/>
        <v>1.0416868878286054</v>
      </c>
      <c r="BC10">
        <v>0.37136824242406802</v>
      </c>
      <c r="BD10">
        <v>5</v>
      </c>
      <c r="BE10">
        <v>171.69300000000001</v>
      </c>
      <c r="BF10">
        <f>BE10-BE$3</f>
        <v>160.125</v>
      </c>
      <c r="BG10">
        <f t="shared" si="19"/>
        <v>1.0623567767249491</v>
      </c>
      <c r="BJ10" s="4">
        <f t="shared" si="20"/>
        <v>1.0245731240178979</v>
      </c>
      <c r="BK10" s="4">
        <f t="shared" si="21"/>
        <v>4.2170456448353301E-4</v>
      </c>
      <c r="BL10" s="4">
        <f t="shared" si="22"/>
        <v>2.0535446537232469E-2</v>
      </c>
      <c r="BM10" s="4">
        <f t="shared" si="23"/>
        <v>6.4938783826272335E-3</v>
      </c>
    </row>
    <row r="11" spans="1:72" x14ac:dyDescent="0.25">
      <c r="A11">
        <v>0.47021393939394301</v>
      </c>
      <c r="B11">
        <v>6</v>
      </c>
      <c r="C11">
        <v>536.69399999999996</v>
      </c>
      <c r="D11">
        <f t="shared" si="0"/>
        <v>523.13699999999994</v>
      </c>
      <c r="E11">
        <f t="shared" si="1"/>
        <v>1.0167144507448251</v>
      </c>
      <c r="G11">
        <v>0.46976484848482802</v>
      </c>
      <c r="H11">
        <v>6</v>
      </c>
      <c r="I11">
        <v>361.92399999999998</v>
      </c>
      <c r="J11">
        <f t="shared" si="2"/>
        <v>350.83499999999998</v>
      </c>
      <c r="K11">
        <f t="shared" si="3"/>
        <v>1.024357300357847</v>
      </c>
      <c r="M11">
        <v>0.47021393939394301</v>
      </c>
      <c r="N11">
        <v>6</v>
      </c>
      <c r="O11">
        <v>1060.239</v>
      </c>
      <c r="P11">
        <f t="shared" si="4"/>
        <v>1042.6310000000001</v>
      </c>
      <c r="Q11">
        <f t="shared" si="5"/>
        <v>0.97893741596749118</v>
      </c>
      <c r="S11">
        <v>0.47176606060611398</v>
      </c>
      <c r="T11">
        <v>6</v>
      </c>
      <c r="U11">
        <v>292.15199999999999</v>
      </c>
      <c r="V11">
        <f t="shared" si="6"/>
        <v>286.16399999999999</v>
      </c>
      <c r="W11">
        <f t="shared" si="7"/>
        <v>1.0397381070897842</v>
      </c>
      <c r="Y11">
        <v>0.47221515151522903</v>
      </c>
      <c r="Z11">
        <v>6</v>
      </c>
      <c r="AA11">
        <v>495.63299999999998</v>
      </c>
      <c r="AB11">
        <f t="shared" si="8"/>
        <v>487.601</v>
      </c>
      <c r="AC11">
        <f t="shared" si="9"/>
        <v>1.0376562466416162</v>
      </c>
      <c r="AE11">
        <v>0.47176606060611398</v>
      </c>
      <c r="AF11">
        <v>6</v>
      </c>
      <c r="AG11">
        <v>421.16800000000001</v>
      </c>
      <c r="AH11">
        <f t="shared" si="10"/>
        <v>413.18400000000003</v>
      </c>
      <c r="AI11">
        <f t="shared" si="11"/>
        <v>1.0148016467341623</v>
      </c>
      <c r="AK11">
        <v>0.47121454545458602</v>
      </c>
      <c r="AL11">
        <v>6</v>
      </c>
      <c r="AM11">
        <v>290.13299999999998</v>
      </c>
      <c r="AN11">
        <f t="shared" si="12"/>
        <v>282.26400000000001</v>
      </c>
      <c r="AO11">
        <f t="shared" si="13"/>
        <v>1.0288302388553781</v>
      </c>
      <c r="AQ11">
        <v>0.47176606060611398</v>
      </c>
      <c r="AR11">
        <v>6</v>
      </c>
      <c r="AS11">
        <v>262.34199999999998</v>
      </c>
      <c r="AT11">
        <f t="shared" si="14"/>
        <v>251.67499999999998</v>
      </c>
      <c r="AU11">
        <f t="shared" si="15"/>
        <v>1.0380208251703604</v>
      </c>
      <c r="AW11">
        <v>0.47066303030260298</v>
      </c>
      <c r="AX11">
        <v>6</v>
      </c>
      <c r="AY11">
        <v>249.048</v>
      </c>
      <c r="AZ11">
        <f t="shared" si="16"/>
        <v>240.46</v>
      </c>
      <c r="BA11">
        <f t="shared" si="17"/>
        <v>1.0191889466784383</v>
      </c>
      <c r="BC11">
        <v>0.47121454545458602</v>
      </c>
      <c r="BD11">
        <v>6</v>
      </c>
      <c r="BE11">
        <v>164.93799999999999</v>
      </c>
      <c r="BF11">
        <f t="shared" si="18"/>
        <v>153.36999999999998</v>
      </c>
      <c r="BG11">
        <f t="shared" si="19"/>
        <v>1.0175404143407052</v>
      </c>
      <c r="BJ11" s="4">
        <f t="shared" si="20"/>
        <v>1.0215785592580608</v>
      </c>
      <c r="BK11" s="4">
        <f t="shared" si="21"/>
        <v>3.1430973724831044E-4</v>
      </c>
      <c r="BL11" s="4">
        <f t="shared" si="22"/>
        <v>1.7728782734533988E-2</v>
      </c>
      <c r="BM11" s="4">
        <f t="shared" si="23"/>
        <v>5.6063333583395696E-3</v>
      </c>
    </row>
    <row r="12" spans="1:72" x14ac:dyDescent="0.25">
      <c r="A12">
        <v>0.57006024242400599</v>
      </c>
      <c r="B12">
        <v>7</v>
      </c>
      <c r="C12">
        <v>525.72299999999996</v>
      </c>
      <c r="D12">
        <f t="shared" si="0"/>
        <v>512.16599999999994</v>
      </c>
      <c r="E12">
        <f t="shared" si="1"/>
        <v>0.99539236066302739</v>
      </c>
      <c r="G12">
        <v>0.57172266666657301</v>
      </c>
      <c r="H12">
        <v>7</v>
      </c>
      <c r="I12">
        <v>350.20400000000001</v>
      </c>
      <c r="J12">
        <f t="shared" si="2"/>
        <v>339.11500000000001</v>
      </c>
      <c r="K12">
        <f t="shared" si="3"/>
        <v>0.99013760289267405</v>
      </c>
      <c r="M12">
        <v>0.572061454545291</v>
      </c>
      <c r="N12">
        <v>7</v>
      </c>
      <c r="O12">
        <v>1081.8340000000001</v>
      </c>
      <c r="P12">
        <f t="shared" si="4"/>
        <v>1064.2260000000001</v>
      </c>
      <c r="Q12">
        <f t="shared" si="5"/>
        <v>0.99921319282221543</v>
      </c>
      <c r="S12">
        <v>0.57172266666657301</v>
      </c>
      <c r="T12">
        <v>7</v>
      </c>
      <c r="U12">
        <v>286.27600000000001</v>
      </c>
      <c r="V12">
        <f t="shared" si="6"/>
        <v>280.28800000000001</v>
      </c>
      <c r="W12">
        <f t="shared" si="7"/>
        <v>1.0183884575277864</v>
      </c>
      <c r="Y12">
        <v>0.572061454545291</v>
      </c>
      <c r="Z12">
        <v>7</v>
      </c>
      <c r="AA12">
        <v>492.54700000000003</v>
      </c>
      <c r="AB12">
        <f t="shared" si="8"/>
        <v>484.51500000000004</v>
      </c>
      <c r="AC12">
        <f t="shared" si="9"/>
        <v>1.0310889771381986</v>
      </c>
      <c r="AE12">
        <v>0.57172266666702798</v>
      </c>
      <c r="AF12">
        <v>7</v>
      </c>
      <c r="AG12">
        <v>410.99900000000002</v>
      </c>
      <c r="AH12">
        <f t="shared" si="10"/>
        <v>403.01500000000004</v>
      </c>
      <c r="AI12">
        <f t="shared" si="11"/>
        <v>0.9898260476169658</v>
      </c>
      <c r="AK12">
        <v>0.572061454545291</v>
      </c>
      <c r="AL12">
        <v>7</v>
      </c>
      <c r="AM12">
        <v>299.35399999999998</v>
      </c>
      <c r="AN12">
        <f t="shared" si="12"/>
        <v>291.48500000000001</v>
      </c>
      <c r="AO12">
        <f t="shared" si="13"/>
        <v>1.0624400638152931</v>
      </c>
      <c r="AQ12">
        <v>0.57172266666657301</v>
      </c>
      <c r="AR12">
        <v>7</v>
      </c>
      <c r="AS12">
        <v>244.81200000000001</v>
      </c>
      <c r="AT12">
        <f t="shared" si="14"/>
        <v>234.14500000000001</v>
      </c>
      <c r="AU12">
        <f t="shared" si="15"/>
        <v>0.96571922562635959</v>
      </c>
      <c r="AW12">
        <v>0.57039903030272399</v>
      </c>
      <c r="AX12">
        <v>7</v>
      </c>
      <c r="AY12">
        <v>249.94399999999999</v>
      </c>
      <c r="AZ12">
        <f t="shared" si="16"/>
        <v>241.35599999999999</v>
      </c>
      <c r="BA12">
        <f t="shared" si="17"/>
        <v>1.0229866398341561</v>
      </c>
      <c r="BC12">
        <v>0.571060848484648</v>
      </c>
      <c r="BD12">
        <v>7</v>
      </c>
      <c r="BE12">
        <v>156.16399999999999</v>
      </c>
      <c r="BF12">
        <f t="shared" si="18"/>
        <v>144.59599999999998</v>
      </c>
      <c r="BG12">
        <f t="shared" si="19"/>
        <v>0.9593289023408007</v>
      </c>
      <c r="BJ12" s="4">
        <f t="shared" si="20"/>
        <v>1.0034521470277478</v>
      </c>
      <c r="BK12" s="4">
        <f t="shared" si="21"/>
        <v>9.6272990276798727E-4</v>
      </c>
      <c r="BL12" s="4">
        <f t="shared" si="22"/>
        <v>3.102788911234516E-2</v>
      </c>
      <c r="BM12" s="4">
        <f t="shared" si="23"/>
        <v>9.8118800582150788E-3</v>
      </c>
    </row>
    <row r="13" spans="1:72" x14ac:dyDescent="0.25">
      <c r="A13">
        <v>0.67190775757580901</v>
      </c>
      <c r="B13">
        <v>8</v>
      </c>
      <c r="C13">
        <v>530.44000000000005</v>
      </c>
      <c r="D13">
        <f t="shared" si="0"/>
        <v>516.88300000000004</v>
      </c>
      <c r="E13">
        <f t="shared" si="1"/>
        <v>1.0045598293455396</v>
      </c>
      <c r="G13">
        <v>0.66967806060620205</v>
      </c>
      <c r="H13">
        <v>8</v>
      </c>
      <c r="I13">
        <v>372.39299999999997</v>
      </c>
      <c r="J13">
        <f t="shared" si="2"/>
        <v>361.30399999999997</v>
      </c>
      <c r="K13">
        <f t="shared" si="3"/>
        <v>1.0549243662932475</v>
      </c>
      <c r="M13">
        <v>0.67090715151471103</v>
      </c>
      <c r="N13">
        <v>8</v>
      </c>
      <c r="O13">
        <v>1085.0709999999999</v>
      </c>
      <c r="P13">
        <f t="shared" si="4"/>
        <v>1067.463</v>
      </c>
      <c r="Q13">
        <f t="shared" si="5"/>
        <v>1.002252446801319</v>
      </c>
      <c r="S13">
        <v>0.67067866666684495</v>
      </c>
      <c r="T13">
        <v>8</v>
      </c>
      <c r="U13">
        <v>287.85899999999998</v>
      </c>
      <c r="V13">
        <f t="shared" si="6"/>
        <v>281.87099999999998</v>
      </c>
      <c r="W13">
        <f t="shared" si="7"/>
        <v>1.0241400734666295</v>
      </c>
      <c r="Y13">
        <v>0.670907151515166</v>
      </c>
      <c r="Z13">
        <v>8</v>
      </c>
      <c r="AA13">
        <v>461.72500000000002</v>
      </c>
      <c r="AB13">
        <f t="shared" si="8"/>
        <v>453.69300000000004</v>
      </c>
      <c r="AC13">
        <f t="shared" si="9"/>
        <v>0.96549714932408837</v>
      </c>
      <c r="AE13">
        <v>0.67167927272748695</v>
      </c>
      <c r="AF13">
        <v>8</v>
      </c>
      <c r="AG13">
        <v>413.12900000000002</v>
      </c>
      <c r="AH13">
        <f t="shared" si="10"/>
        <v>405.14500000000004</v>
      </c>
      <c r="AI13">
        <f t="shared" si="11"/>
        <v>0.99505743970268001</v>
      </c>
      <c r="AK13">
        <v>0.67290836363645201</v>
      </c>
      <c r="AL13">
        <v>8</v>
      </c>
      <c r="AM13">
        <v>278.584</v>
      </c>
      <c r="AN13">
        <f t="shared" si="12"/>
        <v>270.71500000000003</v>
      </c>
      <c r="AO13">
        <f t="shared" si="13"/>
        <v>0.9867350356819633</v>
      </c>
      <c r="AQ13">
        <v>0.67167927272748695</v>
      </c>
      <c r="AR13">
        <v>8</v>
      </c>
      <c r="AS13">
        <v>267.245</v>
      </c>
      <c r="AT13">
        <f t="shared" si="14"/>
        <v>256.57800000000003</v>
      </c>
      <c r="AU13">
        <f t="shared" si="15"/>
        <v>1.0582430010154398</v>
      </c>
      <c r="AW13">
        <v>0.67113563636348705</v>
      </c>
      <c r="AX13">
        <v>8</v>
      </c>
      <c r="AY13">
        <v>250.06200000000001</v>
      </c>
      <c r="AZ13">
        <f t="shared" si="16"/>
        <v>241.47400000000002</v>
      </c>
      <c r="BA13">
        <f t="shared" si="17"/>
        <v>1.0234867824595744</v>
      </c>
      <c r="BC13">
        <v>0.67190775757580901</v>
      </c>
      <c r="BD13">
        <v>8</v>
      </c>
      <c r="BE13">
        <v>162.17099999999999</v>
      </c>
      <c r="BF13">
        <f t="shared" si="18"/>
        <v>150.60299999999998</v>
      </c>
      <c r="BG13">
        <f t="shared" si="19"/>
        <v>0.99918262385703349</v>
      </c>
      <c r="BJ13" s="4">
        <f t="shared" si="20"/>
        <v>1.0114078747947515</v>
      </c>
      <c r="BK13" s="4">
        <f t="shared" si="21"/>
        <v>8.5103086148641217E-4</v>
      </c>
      <c r="BL13" s="4">
        <f t="shared" si="22"/>
        <v>2.9172433245898639E-2</v>
      </c>
      <c r="BM13" s="4">
        <f t="shared" si="23"/>
        <v>9.225133394625858E-3</v>
      </c>
    </row>
    <row r="14" spans="1:72" x14ac:dyDescent="0.25">
      <c r="A14">
        <v>0.77075345454522903</v>
      </c>
      <c r="B14">
        <v>9</v>
      </c>
      <c r="C14">
        <v>540.15700000000004</v>
      </c>
      <c r="D14">
        <f t="shared" si="0"/>
        <v>526.6</v>
      </c>
      <c r="E14">
        <f t="shared" si="1"/>
        <v>1.0234447759616028</v>
      </c>
      <c r="G14">
        <v>0.76963466666666103</v>
      </c>
      <c r="H14">
        <v>9</v>
      </c>
      <c r="I14">
        <v>354.33</v>
      </c>
      <c r="J14">
        <f t="shared" si="2"/>
        <v>343.24099999999999</v>
      </c>
      <c r="K14">
        <f t="shared" si="3"/>
        <v>1.0021845714712834</v>
      </c>
      <c r="M14">
        <v>0.77275466666651405</v>
      </c>
      <c r="N14">
        <v>9</v>
      </c>
      <c r="O14">
        <v>1100.836</v>
      </c>
      <c r="P14">
        <f t="shared" si="4"/>
        <v>1083.2280000000001</v>
      </c>
      <c r="Q14">
        <f t="shared" si="5"/>
        <v>1.0170543741972313</v>
      </c>
      <c r="S14">
        <v>0.77163587878794704</v>
      </c>
      <c r="T14">
        <v>9</v>
      </c>
      <c r="U14">
        <v>281.875</v>
      </c>
      <c r="V14">
        <f t="shared" si="6"/>
        <v>275.887</v>
      </c>
      <c r="W14">
        <f t="shared" si="7"/>
        <v>1.0023980205430427</v>
      </c>
      <c r="Y14">
        <v>0.77275466666651405</v>
      </c>
      <c r="Z14">
        <v>9</v>
      </c>
      <c r="AA14">
        <v>495.18400000000003</v>
      </c>
      <c r="AB14">
        <f t="shared" si="8"/>
        <v>487.15200000000004</v>
      </c>
      <c r="AC14">
        <f t="shared" si="9"/>
        <v>1.0367007365939707</v>
      </c>
      <c r="AE14">
        <v>0.77263648484859004</v>
      </c>
      <c r="AF14">
        <v>9</v>
      </c>
      <c r="AG14">
        <v>416.09199999999998</v>
      </c>
      <c r="AH14">
        <f t="shared" si="10"/>
        <v>408.108</v>
      </c>
      <c r="AI14">
        <f t="shared" si="11"/>
        <v>1.0023347236228544</v>
      </c>
      <c r="AK14">
        <v>0.77175406060587104</v>
      </c>
      <c r="AL14">
        <v>9</v>
      </c>
      <c r="AM14">
        <v>283.97699999999998</v>
      </c>
      <c r="AN14">
        <f t="shared" si="12"/>
        <v>276.10799999999995</v>
      </c>
      <c r="AO14">
        <f t="shared" si="13"/>
        <v>1.0063920995588551</v>
      </c>
      <c r="AQ14">
        <v>0.77163587878794704</v>
      </c>
      <c r="AR14">
        <v>9</v>
      </c>
      <c r="AS14">
        <v>252.05099999999999</v>
      </c>
      <c r="AT14">
        <f t="shared" si="14"/>
        <v>241.38399999999999</v>
      </c>
      <c r="AU14">
        <f t="shared" si="15"/>
        <v>0.99557611547798663</v>
      </c>
      <c r="AW14">
        <v>0.770871636363608</v>
      </c>
      <c r="AX14">
        <v>9</v>
      </c>
      <c r="AY14">
        <v>243.73500000000001</v>
      </c>
      <c r="AZ14">
        <f t="shared" si="16"/>
        <v>235.14700000000002</v>
      </c>
      <c r="BA14">
        <f t="shared" si="17"/>
        <v>0.99666981304414359</v>
      </c>
      <c r="BC14">
        <v>0.77175406060587104</v>
      </c>
      <c r="BD14">
        <v>9</v>
      </c>
      <c r="BE14">
        <v>164.27199999999999</v>
      </c>
      <c r="BF14">
        <f t="shared" si="18"/>
        <v>152.70399999999998</v>
      </c>
      <c r="BG14">
        <f t="shared" si="19"/>
        <v>1.0131218062951233</v>
      </c>
      <c r="BJ14" s="4">
        <f t="shared" si="20"/>
        <v>1.0095877036766092</v>
      </c>
      <c r="BK14" s="4">
        <f t="shared" si="21"/>
        <v>1.6976534153994395E-4</v>
      </c>
      <c r="BL14" s="4">
        <f t="shared" si="22"/>
        <v>1.3029402961760909E-2</v>
      </c>
      <c r="BM14" s="4">
        <f t="shared" si="23"/>
        <v>4.120258991130824E-3</v>
      </c>
    </row>
    <row r="15" spans="1:72" x14ac:dyDescent="0.25">
      <c r="A15">
        <v>0.87059975757574604</v>
      </c>
      <c r="B15">
        <v>10</v>
      </c>
      <c r="C15">
        <v>529.62800000000004</v>
      </c>
      <c r="D15">
        <f t="shared" si="0"/>
        <v>516.07100000000003</v>
      </c>
      <c r="E15">
        <f t="shared" si="1"/>
        <v>1.002981710929131</v>
      </c>
      <c r="G15">
        <v>0.87159248484840601</v>
      </c>
      <c r="H15">
        <v>10</v>
      </c>
      <c r="I15">
        <v>351.197</v>
      </c>
      <c r="J15">
        <f t="shared" si="2"/>
        <v>340.108</v>
      </c>
      <c r="K15">
        <f t="shared" si="3"/>
        <v>0.99303693391510717</v>
      </c>
      <c r="M15">
        <v>0.87260096969657697</v>
      </c>
      <c r="N15">
        <v>10</v>
      </c>
      <c r="O15">
        <v>1073.7550000000001</v>
      </c>
      <c r="P15">
        <f t="shared" si="4"/>
        <v>1056.1470000000002</v>
      </c>
      <c r="Q15">
        <f t="shared" si="5"/>
        <v>0.99162773316908659</v>
      </c>
      <c r="S15">
        <v>0.87059187878776301</v>
      </c>
      <c r="T15">
        <v>10</v>
      </c>
      <c r="U15">
        <v>286.35500000000002</v>
      </c>
      <c r="V15">
        <f t="shared" si="6"/>
        <v>280.36700000000002</v>
      </c>
      <c r="W15">
        <f t="shared" si="7"/>
        <v>1.0186754933200597</v>
      </c>
      <c r="Y15">
        <v>0.87059975757574604</v>
      </c>
      <c r="Z15">
        <v>10</v>
      </c>
      <c r="AA15">
        <v>473.02499999999998</v>
      </c>
      <c r="AB15">
        <f t="shared" si="8"/>
        <v>464.99299999999999</v>
      </c>
      <c r="AC15">
        <f t="shared" si="9"/>
        <v>0.98954450687062789</v>
      </c>
      <c r="AE15">
        <v>0.87259309090904902</v>
      </c>
      <c r="AF15">
        <v>10</v>
      </c>
      <c r="AG15">
        <v>411.10599999999999</v>
      </c>
      <c r="AH15">
        <f t="shared" si="10"/>
        <v>403.12200000000001</v>
      </c>
      <c r="AI15">
        <f t="shared" si="11"/>
        <v>0.99008884524756269</v>
      </c>
      <c r="AK15">
        <v>0.87160036363638904</v>
      </c>
      <c r="AL15">
        <v>10</v>
      </c>
      <c r="AM15">
        <v>283.90499999999997</v>
      </c>
      <c r="AN15">
        <f t="shared" si="12"/>
        <v>276.03599999999994</v>
      </c>
      <c r="AO15">
        <f t="shared" si="13"/>
        <v>1.006129665181118</v>
      </c>
      <c r="AQ15">
        <v>0.87159248484840601</v>
      </c>
      <c r="AR15">
        <v>10</v>
      </c>
      <c r="AS15">
        <v>265.976</v>
      </c>
      <c r="AT15">
        <f t="shared" si="14"/>
        <v>255.309</v>
      </c>
      <c r="AU15">
        <f t="shared" si="15"/>
        <v>1.0530090746137659</v>
      </c>
      <c r="AW15">
        <v>0.87060763636327398</v>
      </c>
      <c r="AX15">
        <v>10</v>
      </c>
      <c r="AY15">
        <v>247.255</v>
      </c>
      <c r="AZ15">
        <f t="shared" si="16"/>
        <v>238.667</v>
      </c>
      <c r="BA15">
        <f t="shared" si="17"/>
        <v>1.0115893218701772</v>
      </c>
      <c r="BC15">
        <v>0.87160036363638904</v>
      </c>
      <c r="BD15">
        <v>10</v>
      </c>
      <c r="BE15">
        <v>159.14500000000001</v>
      </c>
      <c r="BF15">
        <f t="shared" si="18"/>
        <v>147.577</v>
      </c>
      <c r="BG15">
        <f t="shared" si="19"/>
        <v>0.97910648580007997</v>
      </c>
      <c r="BJ15" s="4">
        <f t="shared" si="20"/>
        <v>1.0035789770916714</v>
      </c>
      <c r="BK15" s="4">
        <f t="shared" si="21"/>
        <v>4.4156527228381533E-4</v>
      </c>
      <c r="BL15" s="4">
        <f t="shared" si="22"/>
        <v>2.10134545537809E-2</v>
      </c>
      <c r="BM15" s="4">
        <f t="shared" si="23"/>
        <v>6.645037789838484E-3</v>
      </c>
    </row>
    <row r="16" spans="1:72" x14ac:dyDescent="0.25">
      <c r="A16">
        <v>0.97244727272709497</v>
      </c>
      <c r="B16">
        <v>11</v>
      </c>
      <c r="C16">
        <v>535.053</v>
      </c>
      <c r="D16">
        <f t="shared" si="0"/>
        <v>521.49599999999998</v>
      </c>
      <c r="E16">
        <f t="shared" si="1"/>
        <v>1.0135251744870337</v>
      </c>
      <c r="G16">
        <v>0.97054848484822198</v>
      </c>
      <c r="H16">
        <v>11</v>
      </c>
      <c r="I16">
        <v>360.12799999999999</v>
      </c>
      <c r="J16">
        <f t="shared" si="2"/>
        <v>349.03899999999999</v>
      </c>
      <c r="K16">
        <f t="shared" si="3"/>
        <v>1.0191133945005559</v>
      </c>
      <c r="M16">
        <v>0.97044606060580896</v>
      </c>
      <c r="N16">
        <v>11</v>
      </c>
      <c r="O16">
        <v>1084.6559999999999</v>
      </c>
      <c r="P16">
        <f t="shared" si="4"/>
        <v>1067.048</v>
      </c>
      <c r="Q16">
        <f t="shared" si="5"/>
        <v>1.00186279885528</v>
      </c>
      <c r="S16">
        <v>0.97154909090931996</v>
      </c>
      <c r="T16">
        <v>11</v>
      </c>
      <c r="U16">
        <v>287.34800000000001</v>
      </c>
      <c r="V16">
        <f t="shared" si="6"/>
        <v>281.36</v>
      </c>
      <c r="W16">
        <f t="shared" si="7"/>
        <v>1.022283424228001</v>
      </c>
      <c r="Y16">
        <v>0.97244727272709497</v>
      </c>
      <c r="Z16">
        <v>11</v>
      </c>
      <c r="AA16">
        <v>482.68099999999998</v>
      </c>
      <c r="AB16">
        <f t="shared" si="8"/>
        <v>474.649</v>
      </c>
      <c r="AC16">
        <f t="shared" si="9"/>
        <v>1.0100932931068567</v>
      </c>
      <c r="AE16">
        <v>0.97254969696996296</v>
      </c>
      <c r="AF16">
        <v>11</v>
      </c>
      <c r="AG16">
        <v>423.38799999999998</v>
      </c>
      <c r="AH16">
        <f t="shared" si="10"/>
        <v>415.404</v>
      </c>
      <c r="AI16">
        <f t="shared" si="11"/>
        <v>1.0202540835558924</v>
      </c>
      <c r="AK16">
        <v>0.97144666666645196</v>
      </c>
      <c r="AL16">
        <v>11</v>
      </c>
      <c r="AM16">
        <v>282.07799999999997</v>
      </c>
      <c r="AN16">
        <f t="shared" si="12"/>
        <v>274.20899999999995</v>
      </c>
      <c r="AO16">
        <f t="shared" si="13"/>
        <v>0.99947039284603878</v>
      </c>
      <c r="AQ16">
        <v>0.97154909090931996</v>
      </c>
      <c r="AR16">
        <v>11</v>
      </c>
      <c r="AS16">
        <v>254.54499999999999</v>
      </c>
      <c r="AT16">
        <f t="shared" si="14"/>
        <v>243.87799999999999</v>
      </c>
      <c r="AU16">
        <f t="shared" si="15"/>
        <v>1.0058624925038131</v>
      </c>
      <c r="AW16">
        <v>0.97134424242403805</v>
      </c>
      <c r="AX16">
        <v>11</v>
      </c>
      <c r="AY16">
        <v>243.13800000000001</v>
      </c>
      <c r="AZ16">
        <f t="shared" si="16"/>
        <v>234.55</v>
      </c>
      <c r="BA16">
        <f t="shared" si="17"/>
        <v>0.99413943043927355</v>
      </c>
      <c r="BC16">
        <v>0.97144666666690604</v>
      </c>
      <c r="BD16">
        <v>11</v>
      </c>
      <c r="BE16">
        <v>163.01400000000001</v>
      </c>
      <c r="BF16">
        <f t="shared" si="18"/>
        <v>151.446</v>
      </c>
      <c r="BG16">
        <f t="shared" si="19"/>
        <v>1.0047755466534685</v>
      </c>
      <c r="BJ16" s="4">
        <f t="shared" si="20"/>
        <v>1.0091380031176214</v>
      </c>
      <c r="BK16" s="4">
        <f t="shared" si="21"/>
        <v>9.0794009922517586E-5</v>
      </c>
      <c r="BL16" s="4">
        <f t="shared" si="22"/>
        <v>9.5285890835169074E-3</v>
      </c>
      <c r="BM16" s="4">
        <f t="shared" si="23"/>
        <v>3.0132044391729808E-3</v>
      </c>
    </row>
    <row r="17" spans="1:65" x14ac:dyDescent="0.25">
      <c r="A17">
        <v>1.07029236363632</v>
      </c>
      <c r="B17">
        <v>12</v>
      </c>
      <c r="C17">
        <v>529.64099999999996</v>
      </c>
      <c r="D17">
        <f t="shared" si="0"/>
        <v>516.08399999999995</v>
      </c>
      <c r="E17">
        <f t="shared" si="1"/>
        <v>1.003006976371758</v>
      </c>
      <c r="G17">
        <v>1.07050509090913</v>
      </c>
      <c r="H17">
        <v>12</v>
      </c>
      <c r="I17">
        <v>365.05200000000002</v>
      </c>
      <c r="J17">
        <f t="shared" si="2"/>
        <v>353.96300000000002</v>
      </c>
      <c r="K17">
        <f t="shared" si="3"/>
        <v>1.0334903390669818</v>
      </c>
      <c r="M17">
        <v>1.07129296969696</v>
      </c>
      <c r="N17">
        <v>12</v>
      </c>
      <c r="O17">
        <v>1062.0309999999999</v>
      </c>
      <c r="P17">
        <f t="shared" si="4"/>
        <v>1044.423</v>
      </c>
      <c r="Q17">
        <f t="shared" si="5"/>
        <v>0.98061994396580854</v>
      </c>
      <c r="S17">
        <v>1.07250630303042</v>
      </c>
      <c r="T17">
        <v>12</v>
      </c>
      <c r="U17">
        <v>279.76</v>
      </c>
      <c r="V17">
        <f t="shared" si="6"/>
        <v>273.77199999999999</v>
      </c>
      <c r="W17">
        <f t="shared" si="7"/>
        <v>0.99471345471192874</v>
      </c>
      <c r="Y17">
        <v>1.07229357575761</v>
      </c>
      <c r="Z17">
        <v>12</v>
      </c>
      <c r="AA17">
        <v>476.892</v>
      </c>
      <c r="AB17">
        <f t="shared" si="8"/>
        <v>468.86</v>
      </c>
      <c r="AC17">
        <f t="shared" si="9"/>
        <v>0.99777381055491721</v>
      </c>
      <c r="AE17">
        <v>1.07250630303042</v>
      </c>
      <c r="AF17">
        <v>12</v>
      </c>
      <c r="AG17">
        <v>415.76799999999997</v>
      </c>
      <c r="AH17">
        <f t="shared" si="10"/>
        <v>407.78399999999999</v>
      </c>
      <c r="AI17">
        <f t="shared" si="11"/>
        <v>1.0015389625731963</v>
      </c>
      <c r="AK17">
        <v>1.07229357575761</v>
      </c>
      <c r="AL17">
        <v>12</v>
      </c>
      <c r="AM17">
        <v>276.685</v>
      </c>
      <c r="AN17">
        <f t="shared" si="12"/>
        <v>268.81600000000003</v>
      </c>
      <c r="AO17">
        <f t="shared" si="13"/>
        <v>0.97981332896914708</v>
      </c>
      <c r="AQ17">
        <v>1.07150569696977</v>
      </c>
      <c r="AR17">
        <v>12</v>
      </c>
      <c r="AS17">
        <v>252.04900000000001</v>
      </c>
      <c r="AT17">
        <f t="shared" si="14"/>
        <v>241.38200000000001</v>
      </c>
      <c r="AU17">
        <f t="shared" si="15"/>
        <v>0.99556786657900842</v>
      </c>
      <c r="AW17">
        <v>1.0710802424241499</v>
      </c>
      <c r="AX17">
        <v>12</v>
      </c>
      <c r="AY17">
        <v>244.10599999999999</v>
      </c>
      <c r="AZ17">
        <f t="shared" si="16"/>
        <v>235.518</v>
      </c>
      <c r="BA17">
        <f t="shared" si="17"/>
        <v>0.99824229536643283</v>
      </c>
      <c r="BC17">
        <v>1.07129296969696</v>
      </c>
      <c r="BD17">
        <v>12</v>
      </c>
      <c r="BE17">
        <v>152.167</v>
      </c>
      <c r="BF17">
        <f t="shared" si="18"/>
        <v>140.59899999999999</v>
      </c>
      <c r="BG17">
        <f t="shared" si="19"/>
        <v>0.93281061952069388</v>
      </c>
      <c r="BJ17" s="4">
        <f t="shared" si="20"/>
        <v>0.9917577597679873</v>
      </c>
      <c r="BK17" s="4">
        <f t="shared" si="21"/>
        <v>6.4520064491768096E-4</v>
      </c>
      <c r="BL17" s="4">
        <f t="shared" si="22"/>
        <v>2.5400800084203666E-2</v>
      </c>
      <c r="BM17" s="4">
        <f t="shared" si="23"/>
        <v>8.0324382656680338E-3</v>
      </c>
    </row>
    <row r="18" spans="1:65" x14ac:dyDescent="0.25">
      <c r="A18">
        <v>1.17013866666638</v>
      </c>
      <c r="B18">
        <v>13</v>
      </c>
      <c r="C18">
        <v>539.33900000000006</v>
      </c>
      <c r="D18">
        <f t="shared" si="0"/>
        <v>525.78200000000004</v>
      </c>
      <c r="E18">
        <f t="shared" si="1"/>
        <v>1.0218549965716739</v>
      </c>
      <c r="G18">
        <v>1.17046169696959</v>
      </c>
      <c r="H18">
        <v>13</v>
      </c>
      <c r="I18">
        <v>352.94400000000002</v>
      </c>
      <c r="J18">
        <f t="shared" si="2"/>
        <v>341.85500000000002</v>
      </c>
      <c r="K18">
        <f t="shared" si="3"/>
        <v>0.9981377710713919</v>
      </c>
      <c r="M18">
        <v>1.17113927272703</v>
      </c>
      <c r="N18">
        <v>13</v>
      </c>
      <c r="O18">
        <v>1095.759</v>
      </c>
      <c r="P18">
        <f t="shared" si="4"/>
        <v>1078.1510000000001</v>
      </c>
      <c r="Q18">
        <f t="shared" si="5"/>
        <v>1.0122875245055696</v>
      </c>
      <c r="S18">
        <v>1.17046169696959</v>
      </c>
      <c r="T18">
        <v>13</v>
      </c>
      <c r="U18">
        <v>275.5</v>
      </c>
      <c r="V18">
        <f t="shared" si="6"/>
        <v>269.512</v>
      </c>
      <c r="W18">
        <f t="shared" si="7"/>
        <v>0.97923532211592623</v>
      </c>
      <c r="Y18">
        <v>1.1711392727274801</v>
      </c>
      <c r="Z18">
        <v>13</v>
      </c>
      <c r="AA18">
        <v>484.7</v>
      </c>
      <c r="AB18">
        <f t="shared" si="8"/>
        <v>476.66800000000001</v>
      </c>
      <c r="AC18">
        <f t="shared" si="9"/>
        <v>1.0143898961941544</v>
      </c>
      <c r="AE18">
        <v>1.17246290909088</v>
      </c>
      <c r="AF18">
        <v>13</v>
      </c>
      <c r="AG18">
        <v>402.86900000000003</v>
      </c>
      <c r="AH18">
        <f t="shared" si="10"/>
        <v>394.88500000000005</v>
      </c>
      <c r="AI18">
        <f t="shared" si="11"/>
        <v>0.9698583397968451</v>
      </c>
      <c r="AK18">
        <v>1.17213987878767</v>
      </c>
      <c r="AL18">
        <v>13</v>
      </c>
      <c r="AM18">
        <v>282.62900000000002</v>
      </c>
      <c r="AN18">
        <f t="shared" si="12"/>
        <v>274.76</v>
      </c>
      <c r="AO18">
        <f t="shared" si="13"/>
        <v>1.0014787448201103</v>
      </c>
      <c r="AQ18">
        <v>1.17146230303023</v>
      </c>
      <c r="AR18">
        <v>13</v>
      </c>
      <c r="AS18">
        <v>260.76</v>
      </c>
      <c r="AT18">
        <f t="shared" si="14"/>
        <v>250.09299999999999</v>
      </c>
      <c r="AU18">
        <f t="shared" si="15"/>
        <v>1.0314959460785973</v>
      </c>
      <c r="AW18">
        <v>1.17081624242382</v>
      </c>
      <c r="AX18">
        <v>13</v>
      </c>
      <c r="AY18">
        <v>241.95400000000001</v>
      </c>
      <c r="AZ18">
        <f t="shared" si="16"/>
        <v>233.36600000000001</v>
      </c>
      <c r="BA18">
        <f t="shared" si="17"/>
        <v>0.98912105019778951</v>
      </c>
      <c r="BC18">
        <v>1.1721398787881201</v>
      </c>
      <c r="BD18">
        <v>13</v>
      </c>
      <c r="BE18">
        <v>169.81399999999999</v>
      </c>
      <c r="BF18">
        <f t="shared" si="18"/>
        <v>158.24599999999998</v>
      </c>
      <c r="BG18">
        <f t="shared" si="19"/>
        <v>1.0498904636353865</v>
      </c>
      <c r="BJ18" s="4">
        <f t="shared" si="20"/>
        <v>1.0067750054987445</v>
      </c>
      <c r="BK18" s="4">
        <f t="shared" si="21"/>
        <v>5.9127076569081129E-4</v>
      </c>
      <c r="BL18" s="4">
        <f t="shared" si="22"/>
        <v>2.4316059830712937E-2</v>
      </c>
      <c r="BM18" s="4">
        <f t="shared" si="23"/>
        <v>7.689413278598122E-3</v>
      </c>
    </row>
    <row r="19" spans="1:65" x14ac:dyDescent="0.25">
      <c r="A19">
        <v>1.2709855757575399</v>
      </c>
      <c r="B19">
        <v>14</v>
      </c>
      <c r="C19">
        <v>522.47699999999998</v>
      </c>
      <c r="D19">
        <f t="shared" si="0"/>
        <v>508.91999999999996</v>
      </c>
      <c r="E19">
        <f t="shared" si="1"/>
        <v>0.98908377398856595</v>
      </c>
      <c r="G19">
        <v>1.27041830303005</v>
      </c>
      <c r="H19">
        <v>14</v>
      </c>
      <c r="I19">
        <v>359.38299999999998</v>
      </c>
      <c r="J19">
        <f t="shared" si="2"/>
        <v>348.29399999999998</v>
      </c>
      <c r="K19">
        <f t="shared" si="3"/>
        <v>1.016938166291379</v>
      </c>
      <c r="M19">
        <v>1.27298678787838</v>
      </c>
      <c r="N19">
        <v>14</v>
      </c>
      <c r="O19">
        <v>1103.0809999999999</v>
      </c>
      <c r="P19">
        <f t="shared" si="4"/>
        <v>1085.473</v>
      </c>
      <c r="Q19">
        <f t="shared" si="5"/>
        <v>1.0191622287486948</v>
      </c>
      <c r="S19">
        <v>1.2704183030305101</v>
      </c>
      <c r="T19">
        <v>14</v>
      </c>
      <c r="U19">
        <v>283.94799999999998</v>
      </c>
      <c r="V19">
        <f t="shared" si="6"/>
        <v>277.95999999999998</v>
      </c>
      <c r="W19">
        <f t="shared" si="7"/>
        <v>1.0099299850668721</v>
      </c>
      <c r="Y19">
        <v>1.2729867878788299</v>
      </c>
      <c r="Z19">
        <v>14</v>
      </c>
      <c r="AA19">
        <v>493.23899999999998</v>
      </c>
      <c r="AB19">
        <f t="shared" si="8"/>
        <v>485.20699999999999</v>
      </c>
      <c r="AC19">
        <f t="shared" si="9"/>
        <v>1.0325616117773315</v>
      </c>
      <c r="AE19">
        <v>1.2724195151517901</v>
      </c>
      <c r="AF19">
        <v>14</v>
      </c>
      <c r="AG19">
        <v>413.83800000000002</v>
      </c>
      <c r="AH19">
        <f t="shared" si="10"/>
        <v>405.85400000000004</v>
      </c>
      <c r="AI19">
        <f t="shared" si="11"/>
        <v>0.9967987810119624</v>
      </c>
      <c r="AK19">
        <v>1.2719861818181899</v>
      </c>
      <c r="AL19">
        <v>14</v>
      </c>
      <c r="AM19">
        <v>287.68799999999999</v>
      </c>
      <c r="AN19">
        <f t="shared" si="12"/>
        <v>279.81899999999996</v>
      </c>
      <c r="AO19">
        <f t="shared" si="13"/>
        <v>1.0199184047780552</v>
      </c>
      <c r="AQ19">
        <v>1.2714189090911501</v>
      </c>
      <c r="AR19">
        <v>14</v>
      </c>
      <c r="AS19">
        <v>243.99100000000001</v>
      </c>
      <c r="AT19">
        <f t="shared" si="14"/>
        <v>233.32400000000001</v>
      </c>
      <c r="AU19">
        <f t="shared" si="15"/>
        <v>0.96233305259580493</v>
      </c>
      <c r="AW19">
        <v>1.2715528484845799</v>
      </c>
      <c r="AX19">
        <v>14</v>
      </c>
      <c r="AY19">
        <v>242.49700000000001</v>
      </c>
      <c r="AZ19">
        <f t="shared" si="16"/>
        <v>233.90900000000002</v>
      </c>
      <c r="BA19">
        <f t="shared" si="17"/>
        <v>0.99142255397407819</v>
      </c>
      <c r="BC19">
        <v>1.2719861818181899</v>
      </c>
      <c r="BD19">
        <v>14</v>
      </c>
      <c r="BE19">
        <v>159.62700000000001</v>
      </c>
      <c r="BF19">
        <f t="shared" si="18"/>
        <v>148.059</v>
      </c>
      <c r="BG19">
        <f t="shared" si="19"/>
        <v>0.98230433726850419</v>
      </c>
      <c r="BJ19" s="4">
        <f t="shared" si="20"/>
        <v>1.0020452895501248</v>
      </c>
      <c r="BK19" s="4">
        <f t="shared" si="21"/>
        <v>4.5586513203206173E-4</v>
      </c>
      <c r="BL19" s="4">
        <f t="shared" si="22"/>
        <v>2.1350998384901388E-2</v>
      </c>
      <c r="BM19" s="4">
        <f t="shared" si="23"/>
        <v>6.7517785214864807E-3</v>
      </c>
    </row>
    <row r="20" spans="1:65" x14ac:dyDescent="0.25">
      <c r="A20">
        <v>1.3708318787876099</v>
      </c>
      <c r="B20">
        <v>15</v>
      </c>
      <c r="C20">
        <v>529.346</v>
      </c>
      <c r="D20">
        <f t="shared" si="0"/>
        <v>515.78899999999999</v>
      </c>
      <c r="E20">
        <f t="shared" si="1"/>
        <v>1.0024336451736786</v>
      </c>
      <c r="G20">
        <v>1.37037490909096</v>
      </c>
      <c r="H20">
        <v>15</v>
      </c>
      <c r="I20">
        <v>349.41699999999997</v>
      </c>
      <c r="J20">
        <f t="shared" si="2"/>
        <v>338.32799999999997</v>
      </c>
      <c r="K20">
        <f t="shared" si="3"/>
        <v>0.98783974436834876</v>
      </c>
      <c r="M20">
        <v>1.3708318787876099</v>
      </c>
      <c r="N20">
        <v>15</v>
      </c>
      <c r="O20">
        <v>1094.2929999999999</v>
      </c>
      <c r="P20">
        <f t="shared" si="4"/>
        <v>1076.6849999999999</v>
      </c>
      <c r="Q20">
        <f t="shared" si="5"/>
        <v>1.010911081399803</v>
      </c>
      <c r="S20">
        <v>1.37037490909096</v>
      </c>
      <c r="T20">
        <v>15</v>
      </c>
      <c r="U20">
        <v>271.07100000000003</v>
      </c>
      <c r="V20">
        <f t="shared" si="6"/>
        <v>265.08300000000003</v>
      </c>
      <c r="W20">
        <f t="shared" si="7"/>
        <v>0.96314315092632641</v>
      </c>
      <c r="Y20">
        <v>1.37083187878806</v>
      </c>
      <c r="Z20">
        <v>15</v>
      </c>
      <c r="AA20">
        <v>477.685</v>
      </c>
      <c r="AB20">
        <f t="shared" si="8"/>
        <v>469.65300000000002</v>
      </c>
      <c r="AC20">
        <f t="shared" si="9"/>
        <v>0.9994613817526522</v>
      </c>
      <c r="AE20">
        <v>1.3723761212122501</v>
      </c>
      <c r="AF20">
        <v>15</v>
      </c>
      <c r="AG20">
        <v>413.85500000000002</v>
      </c>
      <c r="AH20">
        <f t="shared" si="10"/>
        <v>405.87100000000004</v>
      </c>
      <c r="AI20">
        <f t="shared" si="11"/>
        <v>0.99684053390654326</v>
      </c>
      <c r="AK20">
        <v>1.3718324848482499</v>
      </c>
      <c r="AL20">
        <v>15</v>
      </c>
      <c r="AM20">
        <v>281.24299999999999</v>
      </c>
      <c r="AN20">
        <f t="shared" si="12"/>
        <v>273.37400000000002</v>
      </c>
      <c r="AO20">
        <f t="shared" si="13"/>
        <v>0.99642688304867122</v>
      </c>
      <c r="AQ20">
        <v>1.3723761212122501</v>
      </c>
      <c r="AR20">
        <v>15</v>
      </c>
      <c r="AS20">
        <v>248.38800000000001</v>
      </c>
      <c r="AT20">
        <f t="shared" si="14"/>
        <v>237.721</v>
      </c>
      <c r="AU20">
        <f t="shared" si="15"/>
        <v>0.9804682569993971</v>
      </c>
      <c r="AW20">
        <v>1.3712888484846999</v>
      </c>
      <c r="AX20">
        <v>15</v>
      </c>
      <c r="AY20">
        <v>253.47300000000001</v>
      </c>
      <c r="AZ20">
        <f t="shared" si="16"/>
        <v>244.88500000000002</v>
      </c>
      <c r="BA20">
        <f t="shared" si="17"/>
        <v>1.0379442951316202</v>
      </c>
      <c r="BC20">
        <v>1.37183248484871</v>
      </c>
      <c r="BD20">
        <v>15</v>
      </c>
      <c r="BE20">
        <v>165.49799999999999</v>
      </c>
      <c r="BF20">
        <f t="shared" si="18"/>
        <v>153.92999999999998</v>
      </c>
      <c r="BG20">
        <f t="shared" si="19"/>
        <v>1.0212557604450985</v>
      </c>
      <c r="BJ20" s="4">
        <f t="shared" si="20"/>
        <v>0.99967247331521403</v>
      </c>
      <c r="BK20" s="4">
        <f t="shared" si="21"/>
        <v>4.3625623329501671E-4</v>
      </c>
      <c r="BL20" s="4">
        <f t="shared" si="22"/>
        <v>2.0886747791243537E-2</v>
      </c>
      <c r="BM20" s="4">
        <f t="shared" si="23"/>
        <v>6.604969593382067E-3</v>
      </c>
    </row>
    <row r="21" spans="1:65" x14ac:dyDescent="0.25">
      <c r="A21">
        <v>1.47067818181812</v>
      </c>
      <c r="B21">
        <v>16</v>
      </c>
      <c r="C21">
        <v>534.19399999999996</v>
      </c>
      <c r="D21">
        <f t="shared" si="0"/>
        <v>520.63699999999994</v>
      </c>
      <c r="E21">
        <f t="shared" si="1"/>
        <v>1.0118557117780496</v>
      </c>
      <c r="G21">
        <v>1.47033151515142</v>
      </c>
      <c r="H21">
        <v>16</v>
      </c>
      <c r="I21">
        <v>352.94400000000002</v>
      </c>
      <c r="J21">
        <f t="shared" si="2"/>
        <v>341.85500000000002</v>
      </c>
      <c r="K21">
        <f t="shared" si="3"/>
        <v>0.9981377710713919</v>
      </c>
      <c r="M21">
        <v>1.47067818181812</v>
      </c>
      <c r="N21">
        <v>16</v>
      </c>
      <c r="O21">
        <v>1066.0989999999999</v>
      </c>
      <c r="P21">
        <f t="shared" si="4"/>
        <v>1048.491</v>
      </c>
      <c r="Q21">
        <f t="shared" si="5"/>
        <v>0.98443943274770329</v>
      </c>
      <c r="S21">
        <v>1.47233272727271</v>
      </c>
      <c r="T21">
        <v>16</v>
      </c>
      <c r="U21">
        <v>272.19600000000003</v>
      </c>
      <c r="V21">
        <f t="shared" si="6"/>
        <v>266.20800000000003</v>
      </c>
      <c r="W21">
        <f t="shared" si="7"/>
        <v>0.96723068594287642</v>
      </c>
      <c r="Y21">
        <v>1.4726793939394101</v>
      </c>
      <c r="Z21">
        <v>16</v>
      </c>
      <c r="AA21">
        <v>469.25</v>
      </c>
      <c r="AB21">
        <f t="shared" si="8"/>
        <v>461.21800000000002</v>
      </c>
      <c r="AC21">
        <f t="shared" si="9"/>
        <v>0.98151098698229278</v>
      </c>
      <c r="AE21">
        <v>1.47233272727271</v>
      </c>
      <c r="AF21">
        <v>16</v>
      </c>
      <c r="AG21">
        <v>405.69</v>
      </c>
      <c r="AH21">
        <f t="shared" si="10"/>
        <v>397.70600000000002</v>
      </c>
      <c r="AI21">
        <f t="shared" si="11"/>
        <v>0.97678686424463845</v>
      </c>
      <c r="AK21">
        <v>1.47167878787877</v>
      </c>
      <c r="AL21">
        <v>16</v>
      </c>
      <c r="AM21">
        <v>281.87099999999998</v>
      </c>
      <c r="AN21">
        <f t="shared" si="12"/>
        <v>274.00199999999995</v>
      </c>
      <c r="AO21">
        <f t="shared" si="13"/>
        <v>0.99871589401004468</v>
      </c>
      <c r="AQ21">
        <v>1.47233272727271</v>
      </c>
      <c r="AR21">
        <v>16</v>
      </c>
      <c r="AS21">
        <v>257.97000000000003</v>
      </c>
      <c r="AT21">
        <f t="shared" si="14"/>
        <v>247.30300000000003</v>
      </c>
      <c r="AU21">
        <f t="shared" si="15"/>
        <v>1.019988732003996</v>
      </c>
      <c r="AW21">
        <v>1.4710248484848301</v>
      </c>
      <c r="AX21">
        <v>16</v>
      </c>
      <c r="AY21">
        <v>242.256</v>
      </c>
      <c r="AZ21">
        <f t="shared" si="16"/>
        <v>233.66800000000001</v>
      </c>
      <c r="BA21">
        <f t="shared" si="17"/>
        <v>0.99040107623911389</v>
      </c>
      <c r="BC21">
        <v>1.47167878787877</v>
      </c>
      <c r="BD21">
        <v>16</v>
      </c>
      <c r="BE21">
        <v>165.559</v>
      </c>
      <c r="BF21">
        <f t="shared" si="18"/>
        <v>153.99099999999999</v>
      </c>
      <c r="BG21">
        <f t="shared" si="19"/>
        <v>1.0216604677886127</v>
      </c>
      <c r="BJ21" s="4">
        <f t="shared" si="20"/>
        <v>0.99507276228087171</v>
      </c>
      <c r="BK21" s="4">
        <f t="shared" si="21"/>
        <v>3.4004612126689241E-4</v>
      </c>
      <c r="BL21" s="4">
        <f t="shared" si="22"/>
        <v>1.8440339510618898E-2</v>
      </c>
      <c r="BM21" s="4">
        <f t="shared" si="23"/>
        <v>5.831347368035044E-3</v>
      </c>
    </row>
    <row r="22" spans="1:65" x14ac:dyDescent="0.25">
      <c r="A22">
        <v>1.5705244848481901</v>
      </c>
      <c r="B22">
        <v>17</v>
      </c>
      <c r="C22">
        <v>514.12099999999998</v>
      </c>
      <c r="D22">
        <f t="shared" si="0"/>
        <v>500.56399999999996</v>
      </c>
      <c r="E22">
        <f t="shared" si="1"/>
        <v>0.97284392486601545</v>
      </c>
      <c r="G22">
        <v>1.57028812121188</v>
      </c>
      <c r="H22">
        <v>17</v>
      </c>
      <c r="I22">
        <v>342.15100000000001</v>
      </c>
      <c r="J22">
        <f t="shared" si="2"/>
        <v>331.06200000000001</v>
      </c>
      <c r="K22">
        <f t="shared" si="3"/>
        <v>0.96662469984770494</v>
      </c>
      <c r="M22">
        <v>1.5705244848481901</v>
      </c>
      <c r="N22">
        <v>17</v>
      </c>
      <c r="O22">
        <v>1074.8309999999999</v>
      </c>
      <c r="P22">
        <f t="shared" si="4"/>
        <v>1057.223</v>
      </c>
      <c r="Q22">
        <f t="shared" si="5"/>
        <v>0.99263800109664757</v>
      </c>
      <c r="S22">
        <v>1.5702881212123401</v>
      </c>
      <c r="T22">
        <v>17</v>
      </c>
      <c r="U22">
        <v>284.63600000000002</v>
      </c>
      <c r="V22">
        <f t="shared" si="6"/>
        <v>278.64800000000002</v>
      </c>
      <c r="W22">
        <f t="shared" si="7"/>
        <v>1.0124297398147712</v>
      </c>
      <c r="Y22">
        <v>1.5715250909092899</v>
      </c>
      <c r="Z22">
        <v>17</v>
      </c>
      <c r="AA22">
        <v>466.51499999999999</v>
      </c>
      <c r="AB22">
        <f t="shared" si="8"/>
        <v>458.483</v>
      </c>
      <c r="AC22">
        <f t="shared" si="9"/>
        <v>0.97569067522213471</v>
      </c>
      <c r="AE22">
        <v>1.5722893333336201</v>
      </c>
      <c r="AF22">
        <v>17</v>
      </c>
      <c r="AG22">
        <v>424.423</v>
      </c>
      <c r="AH22">
        <f t="shared" si="10"/>
        <v>416.43900000000002</v>
      </c>
      <c r="AI22">
        <f t="shared" si="11"/>
        <v>1.0227960980200776</v>
      </c>
      <c r="AK22">
        <v>1.5725256969694701</v>
      </c>
      <c r="AL22">
        <v>17</v>
      </c>
      <c r="AM22">
        <v>275.471</v>
      </c>
      <c r="AN22">
        <f t="shared" si="12"/>
        <v>267.60199999999998</v>
      </c>
      <c r="AO22">
        <f t="shared" si="13"/>
        <v>0.97538839376674613</v>
      </c>
      <c r="AQ22">
        <v>1.5722893333336201</v>
      </c>
      <c r="AR22">
        <v>17</v>
      </c>
      <c r="AS22">
        <v>249</v>
      </c>
      <c r="AT22">
        <f t="shared" si="14"/>
        <v>238.333</v>
      </c>
      <c r="AU22">
        <f t="shared" si="15"/>
        <v>0.98299242008672905</v>
      </c>
      <c r="AW22">
        <v>1.5707608484844899</v>
      </c>
      <c r="AX22">
        <v>17</v>
      </c>
      <c r="AY22">
        <v>242.45400000000001</v>
      </c>
      <c r="AZ22">
        <f t="shared" si="16"/>
        <v>233.86600000000001</v>
      </c>
      <c r="BA22">
        <f t="shared" si="17"/>
        <v>0.99124029861057839</v>
      </c>
      <c r="BC22">
        <v>1.5715250909092899</v>
      </c>
      <c r="BD22">
        <v>17</v>
      </c>
      <c r="BE22">
        <v>158.553</v>
      </c>
      <c r="BF22">
        <f t="shared" si="18"/>
        <v>146.98499999999999</v>
      </c>
      <c r="BG22">
        <f t="shared" si="19"/>
        <v>0.97517883420400708</v>
      </c>
      <c r="BJ22" s="4">
        <f t="shared" si="20"/>
        <v>0.9867823085535411</v>
      </c>
      <c r="BK22" s="4">
        <f t="shared" si="21"/>
        <v>3.3460042186712695E-4</v>
      </c>
      <c r="BL22" s="4">
        <f t="shared" si="22"/>
        <v>1.829208631805369E-2</v>
      </c>
      <c r="BM22" s="4">
        <f t="shared" si="23"/>
        <v>5.7844655921452841E-3</v>
      </c>
    </row>
    <row r="23" spans="1:65" x14ac:dyDescent="0.25">
      <c r="A23">
        <v>1.67037078787871</v>
      </c>
      <c r="B23">
        <v>18</v>
      </c>
      <c r="C23">
        <v>534.09400000000005</v>
      </c>
      <c r="D23">
        <f t="shared" si="0"/>
        <v>520.53700000000003</v>
      </c>
      <c r="E23">
        <f t="shared" si="1"/>
        <v>1.0116613622193789</v>
      </c>
      <c r="G23">
        <v>1.6702447272728</v>
      </c>
      <c r="H23">
        <v>18</v>
      </c>
      <c r="I23">
        <v>350.58699999999999</v>
      </c>
      <c r="J23">
        <f t="shared" si="2"/>
        <v>339.49799999999999</v>
      </c>
      <c r="K23">
        <f t="shared" si="3"/>
        <v>0.99125587457604947</v>
      </c>
      <c r="M23">
        <v>1.67137139393935</v>
      </c>
      <c r="N23">
        <v>18</v>
      </c>
      <c r="O23">
        <v>1078.9069999999999</v>
      </c>
      <c r="P23">
        <f t="shared" si="4"/>
        <v>1061.299</v>
      </c>
      <c r="Q23">
        <f t="shared" si="5"/>
        <v>0.99646500116424919</v>
      </c>
      <c r="S23">
        <v>1.6702447272728</v>
      </c>
      <c r="T23">
        <v>18</v>
      </c>
      <c r="U23">
        <v>278.80599999999998</v>
      </c>
      <c r="V23">
        <f t="shared" si="6"/>
        <v>272.81799999999998</v>
      </c>
      <c r="W23">
        <f t="shared" si="7"/>
        <v>0.99124722501789431</v>
      </c>
      <c r="Y23">
        <v>1.67137139393935</v>
      </c>
      <c r="Z23">
        <v>18</v>
      </c>
      <c r="AA23">
        <v>477.61200000000002</v>
      </c>
      <c r="AB23">
        <f t="shared" si="8"/>
        <v>469.58000000000004</v>
      </c>
      <c r="AC23">
        <f t="shared" si="9"/>
        <v>0.99930603156673214</v>
      </c>
      <c r="AE23">
        <v>1.6712453333334401</v>
      </c>
      <c r="AF23">
        <v>18</v>
      </c>
      <c r="AG23">
        <v>415.68</v>
      </c>
      <c r="AH23">
        <f t="shared" si="10"/>
        <v>407.69600000000003</v>
      </c>
      <c r="AI23">
        <f t="shared" si="11"/>
        <v>1.0013228299424251</v>
      </c>
      <c r="AK23">
        <v>1.67237199999999</v>
      </c>
      <c r="AL23">
        <v>18</v>
      </c>
      <c r="AM23">
        <v>288.036</v>
      </c>
      <c r="AN23">
        <f t="shared" si="12"/>
        <v>280.16700000000003</v>
      </c>
      <c r="AO23">
        <f t="shared" si="13"/>
        <v>1.0211868376037849</v>
      </c>
      <c r="AQ23">
        <v>1.6722459393940801</v>
      </c>
      <c r="AR23">
        <v>18</v>
      </c>
      <c r="AS23">
        <v>250.59399999999999</v>
      </c>
      <c r="AT23">
        <f t="shared" si="14"/>
        <v>239.92699999999999</v>
      </c>
      <c r="AU23">
        <f t="shared" si="15"/>
        <v>0.98956679257236146</v>
      </c>
      <c r="AW23">
        <v>1.6714974545452601</v>
      </c>
      <c r="AX23">
        <v>18</v>
      </c>
      <c r="AY23">
        <v>243.91300000000001</v>
      </c>
      <c r="AZ23">
        <f t="shared" si="16"/>
        <v>235.32500000000002</v>
      </c>
      <c r="BA23">
        <f t="shared" si="17"/>
        <v>0.99742426547909635</v>
      </c>
      <c r="BC23">
        <v>1.67237199999999</v>
      </c>
      <c r="BD23">
        <v>18</v>
      </c>
      <c r="BE23">
        <v>166.25200000000001</v>
      </c>
      <c r="BF23">
        <f t="shared" si="18"/>
        <v>154.684</v>
      </c>
      <c r="BG23">
        <f t="shared" si="19"/>
        <v>1.0262582085927996</v>
      </c>
      <c r="BJ23" s="4">
        <f t="shared" si="20"/>
        <v>1.0025694428734773</v>
      </c>
      <c r="BK23" s="4">
        <f t="shared" si="21"/>
        <v>1.6573636900469216E-4</v>
      </c>
      <c r="BL23" s="4">
        <f t="shared" si="22"/>
        <v>1.287386379470795E-2</v>
      </c>
      <c r="BM23" s="4">
        <f t="shared" si="23"/>
        <v>4.0710731878055469E-3</v>
      </c>
    </row>
    <row r="24" spans="1:65" x14ac:dyDescent="0.25">
      <c r="A24">
        <v>1.77121769696941</v>
      </c>
      <c r="B24">
        <v>19</v>
      </c>
      <c r="C24">
        <v>511.52300000000002</v>
      </c>
      <c r="D24">
        <f t="shared" si="0"/>
        <v>497.96600000000001</v>
      </c>
      <c r="E24">
        <f t="shared" si="1"/>
        <v>0.96779472333174232</v>
      </c>
      <c r="G24">
        <v>1.77020133333326</v>
      </c>
      <c r="H24">
        <v>19</v>
      </c>
      <c r="I24">
        <v>357.91899999999998</v>
      </c>
      <c r="J24">
        <f t="shared" si="2"/>
        <v>346.83</v>
      </c>
      <c r="K24">
        <f t="shared" si="3"/>
        <v>1.0126636238776405</v>
      </c>
      <c r="M24">
        <v>1.77221830303005</v>
      </c>
      <c r="N24">
        <v>19</v>
      </c>
      <c r="O24">
        <v>1059.874</v>
      </c>
      <c r="P24">
        <f t="shared" si="4"/>
        <v>1042.2660000000001</v>
      </c>
      <c r="Q24">
        <f t="shared" si="5"/>
        <v>0.97859471355711958</v>
      </c>
      <c r="S24">
        <v>1.7712019393939</v>
      </c>
      <c r="T24">
        <v>19</v>
      </c>
      <c r="U24">
        <v>294.58199999999999</v>
      </c>
      <c r="V24">
        <f t="shared" si="6"/>
        <v>288.59399999999999</v>
      </c>
      <c r="W24">
        <f t="shared" si="7"/>
        <v>1.0485671827255321</v>
      </c>
      <c r="Y24">
        <v>1.7732189090907</v>
      </c>
      <c r="Z24">
        <v>19</v>
      </c>
      <c r="AA24">
        <v>465.23</v>
      </c>
      <c r="AB24">
        <f t="shared" si="8"/>
        <v>457.19800000000004</v>
      </c>
      <c r="AC24">
        <f t="shared" si="9"/>
        <v>0.97295608633299291</v>
      </c>
      <c r="AE24">
        <v>1.77220254545454</v>
      </c>
      <c r="AF24">
        <v>19</v>
      </c>
      <c r="AG24">
        <v>418.70600000000002</v>
      </c>
      <c r="AH24">
        <f t="shared" si="10"/>
        <v>410.72200000000004</v>
      </c>
      <c r="AI24">
        <f t="shared" si="11"/>
        <v>1.0087548451778108</v>
      </c>
      <c r="AK24">
        <v>1.77221830303005</v>
      </c>
      <c r="AL24">
        <v>19</v>
      </c>
      <c r="AM24">
        <v>274.447</v>
      </c>
      <c r="AN24">
        <f t="shared" si="12"/>
        <v>266.57799999999997</v>
      </c>
      <c r="AO24">
        <f t="shared" si="13"/>
        <v>0.97165599372781841</v>
      </c>
      <c r="AQ24">
        <v>1.77220254545454</v>
      </c>
      <c r="AR24">
        <v>19</v>
      </c>
      <c r="AS24">
        <v>261.39499999999998</v>
      </c>
      <c r="AT24">
        <f t="shared" si="14"/>
        <v>250.72799999999998</v>
      </c>
      <c r="AU24">
        <f t="shared" si="15"/>
        <v>1.0341149715041784</v>
      </c>
      <c r="AW24">
        <v>1.7712334545453801</v>
      </c>
      <c r="AX24">
        <v>19</v>
      </c>
      <c r="AY24">
        <v>248.428</v>
      </c>
      <c r="AZ24">
        <f t="shared" si="16"/>
        <v>239.84</v>
      </c>
      <c r="BA24">
        <f t="shared" si="17"/>
        <v>1.0165610786465802</v>
      </c>
      <c r="BC24">
        <v>1.7722183030305101</v>
      </c>
      <c r="BD24">
        <v>19</v>
      </c>
      <c r="BE24">
        <v>160.24199999999999</v>
      </c>
      <c r="BF24">
        <f t="shared" si="18"/>
        <v>148.67399999999998</v>
      </c>
      <c r="BG24">
        <f t="shared" si="19"/>
        <v>0.98638458343672164</v>
      </c>
      <c r="BJ24" s="4">
        <f t="shared" si="20"/>
        <v>0.99980478023181385</v>
      </c>
      <c r="BK24" s="4">
        <f t="shared" si="21"/>
        <v>8.0544523110506619E-4</v>
      </c>
      <c r="BL24" s="4">
        <f t="shared" si="22"/>
        <v>2.8380367000887537E-2</v>
      </c>
      <c r="BM24" s="4">
        <f t="shared" si="23"/>
        <v>8.9746600554286519E-3</v>
      </c>
    </row>
    <row r="25" spans="1:65" x14ac:dyDescent="0.25">
      <c r="A25">
        <v>1.8710639999999299</v>
      </c>
      <c r="B25">
        <v>20</v>
      </c>
      <c r="C25">
        <v>531.15</v>
      </c>
      <c r="D25">
        <f t="shared" si="0"/>
        <v>517.59299999999996</v>
      </c>
      <c r="E25">
        <f t="shared" si="1"/>
        <v>1.0059397112121038</v>
      </c>
      <c r="G25">
        <v>1.87015793939372</v>
      </c>
      <c r="H25">
        <v>20</v>
      </c>
      <c r="I25">
        <v>345.29300000000001</v>
      </c>
      <c r="J25">
        <f t="shared" si="2"/>
        <v>334.20400000000001</v>
      </c>
      <c r="K25">
        <f t="shared" si="3"/>
        <v>0.97579861532855583</v>
      </c>
      <c r="M25">
        <v>1.8710639999999299</v>
      </c>
      <c r="N25">
        <v>20</v>
      </c>
      <c r="O25">
        <v>1107.1890000000001</v>
      </c>
      <c r="P25">
        <f t="shared" si="4"/>
        <v>1089.5810000000001</v>
      </c>
      <c r="Q25">
        <f t="shared" si="5"/>
        <v>1.0230192739591237</v>
      </c>
      <c r="S25">
        <v>1.8711585454548101</v>
      </c>
      <c r="T25">
        <v>20</v>
      </c>
      <c r="U25">
        <v>284.303</v>
      </c>
      <c r="V25">
        <f t="shared" si="6"/>
        <v>278.315</v>
      </c>
      <c r="W25">
        <f t="shared" si="7"/>
        <v>1.0112198294498724</v>
      </c>
      <c r="Y25">
        <v>1.8710639999999299</v>
      </c>
      <c r="Z25">
        <v>20</v>
      </c>
      <c r="AA25">
        <v>485.577</v>
      </c>
      <c r="AB25">
        <f t="shared" si="8"/>
        <v>477.54500000000002</v>
      </c>
      <c r="AC25">
        <f t="shared" si="9"/>
        <v>1.0162562265099346</v>
      </c>
      <c r="AE25">
        <v>1.8731597575761001</v>
      </c>
      <c r="AF25">
        <v>20</v>
      </c>
      <c r="AG25">
        <v>417.197</v>
      </c>
      <c r="AH25">
        <f t="shared" si="10"/>
        <v>409.21300000000002</v>
      </c>
      <c r="AI25">
        <f t="shared" si="11"/>
        <v>1.0050486617706076</v>
      </c>
      <c r="AK25">
        <v>1.8710639999999299</v>
      </c>
      <c r="AL25">
        <v>20</v>
      </c>
      <c r="AM25">
        <v>292.08499999999998</v>
      </c>
      <c r="AN25">
        <f t="shared" si="12"/>
        <v>284.21600000000001</v>
      </c>
      <c r="AO25">
        <f t="shared" si="13"/>
        <v>1.035945126429584</v>
      </c>
      <c r="AQ25">
        <v>1.872159151515</v>
      </c>
      <c r="AR25">
        <v>20</v>
      </c>
      <c r="AS25">
        <v>252.54400000000001</v>
      </c>
      <c r="AT25">
        <f t="shared" si="14"/>
        <v>241.87700000000001</v>
      </c>
      <c r="AU25">
        <f t="shared" si="15"/>
        <v>0.99760946907611514</v>
      </c>
      <c r="AW25">
        <v>1.8709694545450399</v>
      </c>
      <c r="AX25">
        <v>20</v>
      </c>
      <c r="AY25">
        <v>242.988</v>
      </c>
      <c r="AZ25">
        <f t="shared" si="16"/>
        <v>234.4</v>
      </c>
      <c r="BA25">
        <f t="shared" si="17"/>
        <v>0.99350365591543688</v>
      </c>
      <c r="BC25">
        <v>1.8720646060605699</v>
      </c>
      <c r="BD25">
        <v>20</v>
      </c>
      <c r="BE25">
        <v>162.21600000000001</v>
      </c>
      <c r="BF25">
        <f t="shared" si="18"/>
        <v>150.648</v>
      </c>
      <c r="BG25">
        <f t="shared" si="19"/>
        <v>0.99948117845470807</v>
      </c>
      <c r="BJ25" s="4">
        <f t="shared" si="20"/>
        <v>1.0063821748106041</v>
      </c>
      <c r="BK25" s="4">
        <f t="shared" si="21"/>
        <v>2.7771438700785944E-4</v>
      </c>
      <c r="BL25" s="4">
        <f t="shared" si="22"/>
        <v>1.6664764835060214E-2</v>
      </c>
      <c r="BM25" s="4">
        <f t="shared" si="23"/>
        <v>5.26986135498705E-3</v>
      </c>
    </row>
    <row r="26" spans="1:65" x14ac:dyDescent="0.25">
      <c r="A26">
        <v>2.0303163636363002</v>
      </c>
      <c r="B26">
        <v>21</v>
      </c>
      <c r="C26">
        <v>352.99299999999999</v>
      </c>
      <c r="D26">
        <f t="shared" si="0"/>
        <v>339.43599999999998</v>
      </c>
      <c r="E26">
        <f t="shared" si="1"/>
        <v>0.65969236797057085</v>
      </c>
      <c r="G26">
        <v>2.0256284848483102</v>
      </c>
      <c r="H26">
        <v>21</v>
      </c>
      <c r="I26">
        <v>242.749</v>
      </c>
      <c r="J26">
        <f t="shared" si="2"/>
        <v>231.66</v>
      </c>
      <c r="K26">
        <f t="shared" si="3"/>
        <v>0.67639378112474191</v>
      </c>
      <c r="M26">
        <v>2.0303163636363002</v>
      </c>
      <c r="N26">
        <v>21</v>
      </c>
      <c r="O26">
        <v>699.47500000000002</v>
      </c>
      <c r="P26">
        <f t="shared" si="4"/>
        <v>681.86700000000008</v>
      </c>
      <c r="Q26">
        <f t="shared" si="5"/>
        <v>0.64021223137764494</v>
      </c>
      <c r="S26">
        <v>2.0266290909089499</v>
      </c>
      <c r="T26">
        <v>21</v>
      </c>
      <c r="U26">
        <v>184.709</v>
      </c>
      <c r="V26">
        <f t="shared" si="6"/>
        <v>178.721</v>
      </c>
      <c r="W26">
        <f t="shared" si="7"/>
        <v>0.64935852950473616</v>
      </c>
      <c r="Y26">
        <v>2.0303163636363002</v>
      </c>
      <c r="Z26">
        <v>21</v>
      </c>
      <c r="AA26">
        <v>329.00099999999998</v>
      </c>
      <c r="AB26">
        <f t="shared" si="8"/>
        <v>320.96899999999999</v>
      </c>
      <c r="AC26">
        <f t="shared" si="9"/>
        <v>0.68304923047391797</v>
      </c>
      <c r="AE26">
        <v>2.02863030303069</v>
      </c>
      <c r="AF26">
        <v>21</v>
      </c>
      <c r="AG26">
        <v>282.17</v>
      </c>
      <c r="AH26">
        <f t="shared" si="10"/>
        <v>274.18600000000004</v>
      </c>
      <c r="AI26">
        <f t="shared" si="11"/>
        <v>0.6734152443256588</v>
      </c>
      <c r="AK26">
        <v>2.0303163636363002</v>
      </c>
      <c r="AL26">
        <v>21</v>
      </c>
      <c r="AM26">
        <v>192.614</v>
      </c>
      <c r="AN26">
        <f t="shared" si="12"/>
        <v>184.745</v>
      </c>
      <c r="AO26">
        <f t="shared" si="13"/>
        <v>0.6733810988200295</v>
      </c>
      <c r="AQ26">
        <v>2.0276296969695902</v>
      </c>
      <c r="AR26">
        <v>21</v>
      </c>
      <c r="AS26">
        <v>184.76300000000001</v>
      </c>
      <c r="AT26">
        <f t="shared" si="14"/>
        <v>174.096</v>
      </c>
      <c r="AU26">
        <f t="shared" si="15"/>
        <v>0.71805015825512697</v>
      </c>
      <c r="AW26">
        <v>2.0340036363631899</v>
      </c>
      <c r="AX26">
        <v>21</v>
      </c>
      <c r="AY26">
        <v>175.16399999999999</v>
      </c>
      <c r="AZ26">
        <f t="shared" si="16"/>
        <v>166.57599999999999</v>
      </c>
      <c r="BA26">
        <f t="shared" si="17"/>
        <v>0.70603184721744794</v>
      </c>
      <c r="BC26">
        <v>2.03131696969694</v>
      </c>
      <c r="BD26">
        <v>21</v>
      </c>
      <c r="BE26">
        <v>118.52200000000001</v>
      </c>
      <c r="BF26">
        <f t="shared" si="18"/>
        <v>106.95400000000001</v>
      </c>
      <c r="BG26">
        <f t="shared" si="19"/>
        <v>0.70959129865942372</v>
      </c>
      <c r="BJ26" s="4">
        <f t="shared" si="20"/>
        <v>0.67891757877292991</v>
      </c>
      <c r="BK26" s="4">
        <f t="shared" si="21"/>
        <v>6.703597619885618E-4</v>
      </c>
      <c r="BL26" s="4">
        <f t="shared" si="22"/>
        <v>2.5891306687545954E-2</v>
      </c>
      <c r="BM26" s="4">
        <f t="shared" si="23"/>
        <v>8.1875500730594717E-3</v>
      </c>
    </row>
    <row r="27" spans="1:65" x14ac:dyDescent="0.25">
      <c r="A27">
        <v>2.1101505454544101</v>
      </c>
      <c r="B27">
        <v>22</v>
      </c>
      <c r="C27">
        <v>395.52699999999999</v>
      </c>
      <c r="D27">
        <f t="shared" si="0"/>
        <v>381.96999999999997</v>
      </c>
      <c r="E27">
        <f t="shared" si="1"/>
        <v>0.74235700925570336</v>
      </c>
      <c r="G27">
        <v>2.1035717575755299</v>
      </c>
      <c r="H27">
        <v>22</v>
      </c>
      <c r="I27">
        <v>271.21199999999999</v>
      </c>
      <c r="J27">
        <f t="shared" si="2"/>
        <v>260.12299999999999</v>
      </c>
      <c r="K27">
        <f t="shared" si="3"/>
        <v>0.75949917779293463</v>
      </c>
      <c r="M27">
        <v>2.1101505454544101</v>
      </c>
      <c r="N27">
        <v>22</v>
      </c>
      <c r="O27">
        <v>757.39499999999998</v>
      </c>
      <c r="P27">
        <f t="shared" si="4"/>
        <v>739.78700000000003</v>
      </c>
      <c r="Q27">
        <f t="shared" si="5"/>
        <v>0.69459393989469176</v>
      </c>
      <c r="S27">
        <v>2.1045723636366298</v>
      </c>
      <c r="T27">
        <v>22</v>
      </c>
      <c r="U27">
        <v>209.583</v>
      </c>
      <c r="V27">
        <f t="shared" si="6"/>
        <v>203.595</v>
      </c>
      <c r="W27">
        <f t="shared" si="7"/>
        <v>0.7397348370617709</v>
      </c>
      <c r="Y27">
        <v>2.1101505454544101</v>
      </c>
      <c r="Z27">
        <v>22</v>
      </c>
      <c r="AA27">
        <v>367.697</v>
      </c>
      <c r="AB27">
        <f t="shared" si="8"/>
        <v>359.66500000000002</v>
      </c>
      <c r="AC27">
        <f t="shared" si="9"/>
        <v>0.76539759752001513</v>
      </c>
      <c r="AE27">
        <v>2.10657357575792</v>
      </c>
      <c r="AF27">
        <v>22</v>
      </c>
      <c r="AG27">
        <v>310.54300000000001</v>
      </c>
      <c r="AH27">
        <f t="shared" si="10"/>
        <v>302.55900000000003</v>
      </c>
      <c r="AI27">
        <f t="shared" si="11"/>
        <v>0.74310082538104427</v>
      </c>
      <c r="AK27">
        <v>2.1101505454544101</v>
      </c>
      <c r="AL27">
        <v>22</v>
      </c>
      <c r="AM27">
        <v>214.65</v>
      </c>
      <c r="AN27">
        <f t="shared" si="12"/>
        <v>206.78100000000001</v>
      </c>
      <c r="AO27">
        <f t="shared" si="13"/>
        <v>0.75370059809523682</v>
      </c>
      <c r="AQ27">
        <v>2.1055729696968202</v>
      </c>
      <c r="AR27">
        <v>22</v>
      </c>
      <c r="AS27">
        <v>191.94399999999999</v>
      </c>
      <c r="AT27">
        <f t="shared" si="14"/>
        <v>181.27699999999999</v>
      </c>
      <c r="AU27">
        <f t="shared" si="15"/>
        <v>0.74766783003638593</v>
      </c>
      <c r="AW27">
        <v>2.1157287272726499</v>
      </c>
      <c r="AX27">
        <v>22</v>
      </c>
      <c r="AY27">
        <v>187.80099999999999</v>
      </c>
      <c r="AZ27">
        <f t="shared" si="16"/>
        <v>179.21299999999999</v>
      </c>
      <c r="BA27">
        <f t="shared" si="17"/>
        <v>0.75959373160227461</v>
      </c>
      <c r="BC27">
        <v>2.1111511515150498</v>
      </c>
      <c r="BD27">
        <v>22</v>
      </c>
      <c r="BE27">
        <v>127.38</v>
      </c>
      <c r="BF27">
        <f t="shared" si="18"/>
        <v>115.812</v>
      </c>
      <c r="BG27">
        <f t="shared" si="19"/>
        <v>0.76836011257498704</v>
      </c>
      <c r="BJ27" s="4">
        <f t="shared" si="20"/>
        <v>0.74740056592150439</v>
      </c>
      <c r="BK27" s="4">
        <f t="shared" si="21"/>
        <v>4.4324840668352451E-4</v>
      </c>
      <c r="BL27" s="4">
        <f t="shared" si="22"/>
        <v>2.1053465431693768E-2</v>
      </c>
      <c r="BM27" s="4">
        <f t="shared" si="23"/>
        <v>6.657690340377242E-3</v>
      </c>
    </row>
    <row r="28" spans="1:65" x14ac:dyDescent="0.25">
      <c r="A28">
        <v>2.1999907878784999</v>
      </c>
      <c r="B28">
        <v>23</v>
      </c>
      <c r="C28">
        <v>411.49299999999999</v>
      </c>
      <c r="D28">
        <f t="shared" si="0"/>
        <v>397.93599999999998</v>
      </c>
      <c r="E28">
        <f t="shared" si="1"/>
        <v>0.77338685979311883</v>
      </c>
      <c r="G28">
        <v>2.1945229090906602</v>
      </c>
      <c r="H28">
        <v>23</v>
      </c>
      <c r="I28">
        <v>288.13499999999999</v>
      </c>
      <c r="J28">
        <f t="shared" si="2"/>
        <v>277.04599999999999</v>
      </c>
      <c r="K28">
        <f t="shared" si="3"/>
        <v>0.80891043548944674</v>
      </c>
      <c r="M28">
        <v>2.1989901818178601</v>
      </c>
      <c r="N28">
        <v>23</v>
      </c>
      <c r="O28">
        <v>798.61900000000003</v>
      </c>
      <c r="P28">
        <f t="shared" si="4"/>
        <v>781.01100000000008</v>
      </c>
      <c r="Q28">
        <f t="shared" si="5"/>
        <v>0.7332995951417004</v>
      </c>
      <c r="S28">
        <v>2.19552351515176</v>
      </c>
      <c r="T28">
        <v>23</v>
      </c>
      <c r="U28">
        <v>210.90299999999999</v>
      </c>
      <c r="V28">
        <f t="shared" si="6"/>
        <v>204.91499999999999</v>
      </c>
      <c r="W28">
        <f t="shared" si="7"/>
        <v>0.74453087814785612</v>
      </c>
      <c r="Y28">
        <v>2.19899018181831</v>
      </c>
      <c r="Z28">
        <v>23</v>
      </c>
      <c r="AA28">
        <v>396.28399999999999</v>
      </c>
      <c r="AB28">
        <f t="shared" si="8"/>
        <v>388.25200000000001</v>
      </c>
      <c r="AC28">
        <f t="shared" si="9"/>
        <v>0.82623315594328306</v>
      </c>
      <c r="AE28">
        <v>2.1965241212123998</v>
      </c>
      <c r="AF28">
        <v>23</v>
      </c>
      <c r="AG28">
        <v>323.12400000000002</v>
      </c>
      <c r="AH28">
        <f t="shared" si="10"/>
        <v>315.14000000000004</v>
      </c>
      <c r="AI28">
        <f t="shared" si="11"/>
        <v>0.77400042342347208</v>
      </c>
      <c r="AK28">
        <v>2.1999907878784999</v>
      </c>
      <c r="AL28">
        <v>23</v>
      </c>
      <c r="AM28">
        <v>224.65</v>
      </c>
      <c r="AN28">
        <f t="shared" si="12"/>
        <v>216.78100000000001</v>
      </c>
      <c r="AO28">
        <f t="shared" si="13"/>
        <v>0.79014981722539079</v>
      </c>
      <c r="AQ28">
        <v>2.1965241212123998</v>
      </c>
      <c r="AR28">
        <v>23</v>
      </c>
      <c r="AS28">
        <v>207.52099999999999</v>
      </c>
      <c r="AT28">
        <f t="shared" si="14"/>
        <v>196.85399999999998</v>
      </c>
      <c r="AU28">
        <f t="shared" si="15"/>
        <v>0.81191437972816582</v>
      </c>
      <c r="AW28">
        <v>2.20245684848441</v>
      </c>
      <c r="AX28">
        <v>23</v>
      </c>
      <c r="AY28">
        <v>194.10900000000001</v>
      </c>
      <c r="AZ28">
        <f t="shared" si="16"/>
        <v>185.52100000000002</v>
      </c>
      <c r="BA28">
        <f t="shared" si="17"/>
        <v>0.78633016957801949</v>
      </c>
      <c r="BC28">
        <v>2.19999078787896</v>
      </c>
      <c r="BD28">
        <v>23</v>
      </c>
      <c r="BE28">
        <v>127.137</v>
      </c>
      <c r="BF28">
        <f t="shared" si="18"/>
        <v>115.569</v>
      </c>
      <c r="BG28">
        <f t="shared" si="19"/>
        <v>0.76674791774754503</v>
      </c>
      <c r="BJ28" s="4">
        <f t="shared" si="20"/>
        <v>0.78155036322179983</v>
      </c>
      <c r="BK28" s="4">
        <f t="shared" si="21"/>
        <v>8.6724798254553628E-4</v>
      </c>
      <c r="BL28" s="4">
        <f t="shared" si="22"/>
        <v>2.9449074391999765E-2</v>
      </c>
      <c r="BM28" s="4">
        <f t="shared" si="23"/>
        <v>9.3126150062457554E-3</v>
      </c>
    </row>
    <row r="29" spans="1:65" x14ac:dyDescent="0.25">
      <c r="A29">
        <v>2.29983709090902</v>
      </c>
      <c r="B29">
        <v>24</v>
      </c>
      <c r="C29">
        <v>427.74099999999999</v>
      </c>
      <c r="D29">
        <f t="shared" si="0"/>
        <v>414.18399999999997</v>
      </c>
      <c r="E29">
        <f t="shared" si="1"/>
        <v>0.80496477608598649</v>
      </c>
      <c r="G29">
        <v>2.2944795151515698</v>
      </c>
      <c r="H29">
        <v>24</v>
      </c>
      <c r="I29">
        <v>287.24200000000002</v>
      </c>
      <c r="J29">
        <f t="shared" si="2"/>
        <v>276.15300000000002</v>
      </c>
      <c r="K29">
        <f t="shared" si="3"/>
        <v>0.80630308140784279</v>
      </c>
      <c r="M29">
        <v>2.29883648484837</v>
      </c>
      <c r="N29">
        <v>24</v>
      </c>
      <c r="O29">
        <v>826.69500000000005</v>
      </c>
      <c r="P29">
        <f t="shared" si="4"/>
        <v>809.0870000000001</v>
      </c>
      <c r="Q29">
        <f t="shared" si="5"/>
        <v>0.75966045232962531</v>
      </c>
      <c r="S29">
        <v>2.2954801212122198</v>
      </c>
      <c r="T29">
        <v>24</v>
      </c>
      <c r="U29">
        <v>228.05500000000001</v>
      </c>
      <c r="V29">
        <f t="shared" si="6"/>
        <v>222.06700000000001</v>
      </c>
      <c r="W29">
        <f t="shared" si="7"/>
        <v>0.80685034535129196</v>
      </c>
      <c r="Y29">
        <v>2.29883648484837</v>
      </c>
      <c r="Z29">
        <v>24</v>
      </c>
      <c r="AA29">
        <v>380.38499999999999</v>
      </c>
      <c r="AB29">
        <f t="shared" si="8"/>
        <v>372.35300000000001</v>
      </c>
      <c r="AC29">
        <f t="shared" si="9"/>
        <v>0.7923987366837757</v>
      </c>
      <c r="AE29">
        <v>2.2974813333334998</v>
      </c>
      <c r="AF29">
        <v>24</v>
      </c>
      <c r="AG29">
        <v>332.34399999999999</v>
      </c>
      <c r="AH29">
        <f t="shared" si="10"/>
        <v>324.36</v>
      </c>
      <c r="AI29">
        <f t="shared" si="11"/>
        <v>0.79664522860200981</v>
      </c>
      <c r="AK29">
        <v>2.29983709090902</v>
      </c>
      <c r="AL29">
        <v>24</v>
      </c>
      <c r="AM29">
        <v>224.178</v>
      </c>
      <c r="AN29">
        <f t="shared" si="12"/>
        <v>216.309</v>
      </c>
      <c r="AO29">
        <f t="shared" si="13"/>
        <v>0.78842941408244749</v>
      </c>
      <c r="AQ29">
        <v>2.29648072727286</v>
      </c>
      <c r="AR29">
        <v>24</v>
      </c>
      <c r="AS29">
        <v>212.98400000000001</v>
      </c>
      <c r="AT29">
        <f t="shared" si="14"/>
        <v>202.31700000000001</v>
      </c>
      <c r="AU29">
        <f t="shared" si="15"/>
        <v>0.83444624728714345</v>
      </c>
      <c r="AW29">
        <v>2.3041940606058202</v>
      </c>
      <c r="AX29">
        <v>24</v>
      </c>
      <c r="AY29">
        <v>208.86500000000001</v>
      </c>
      <c r="AZ29">
        <f t="shared" si="16"/>
        <v>200.27700000000002</v>
      </c>
      <c r="BA29">
        <f t="shared" si="17"/>
        <v>0.84887342873624561</v>
      </c>
      <c r="BC29">
        <v>2.29983709090902</v>
      </c>
      <c r="BD29">
        <v>24</v>
      </c>
      <c r="BE29">
        <v>135.60599999999999</v>
      </c>
      <c r="BF29">
        <f t="shared" si="18"/>
        <v>124.038</v>
      </c>
      <c r="BG29">
        <f t="shared" si="19"/>
        <v>0.82293589302987813</v>
      </c>
      <c r="BJ29" s="4">
        <f t="shared" si="20"/>
        <v>0.80615076035962474</v>
      </c>
      <c r="BK29" s="4">
        <f t="shared" si="21"/>
        <v>6.2937655286419059E-4</v>
      </c>
      <c r="BL29" s="4">
        <f t="shared" si="22"/>
        <v>2.50873783577358E-2</v>
      </c>
      <c r="BM29" s="4">
        <f t="shared" si="23"/>
        <v>7.93332561328596E-3</v>
      </c>
    </row>
    <row r="30" spans="1:65" x14ac:dyDescent="0.25">
      <c r="A30">
        <v>2.39968339393908</v>
      </c>
      <c r="B30">
        <v>25</v>
      </c>
      <c r="C30">
        <v>435.28300000000002</v>
      </c>
      <c r="D30">
        <f t="shared" si="0"/>
        <v>421.726</v>
      </c>
      <c r="E30">
        <f t="shared" si="1"/>
        <v>0.81962261980095497</v>
      </c>
      <c r="G30">
        <v>2.39443612121203</v>
      </c>
      <c r="H30">
        <v>25</v>
      </c>
      <c r="I30">
        <v>285.92</v>
      </c>
      <c r="J30">
        <f t="shared" si="2"/>
        <v>274.83100000000002</v>
      </c>
      <c r="K30">
        <f t="shared" si="3"/>
        <v>0.80244314625008184</v>
      </c>
      <c r="M30">
        <v>2.3986827878784398</v>
      </c>
      <c r="N30">
        <v>25</v>
      </c>
      <c r="O30">
        <v>853.83299999999997</v>
      </c>
      <c r="P30">
        <f t="shared" si="4"/>
        <v>836.22500000000002</v>
      </c>
      <c r="Q30">
        <f t="shared" si="5"/>
        <v>0.78514061126843082</v>
      </c>
      <c r="S30">
        <v>2.3934355151513902</v>
      </c>
      <c r="T30">
        <v>25</v>
      </c>
      <c r="U30">
        <v>226.77699999999999</v>
      </c>
      <c r="V30">
        <f t="shared" si="6"/>
        <v>220.78899999999999</v>
      </c>
      <c r="W30">
        <f t="shared" si="7"/>
        <v>0.80220690557249108</v>
      </c>
      <c r="Y30">
        <v>2.3986827878788901</v>
      </c>
      <c r="Z30">
        <v>25</v>
      </c>
      <c r="AA30">
        <v>403.08199999999999</v>
      </c>
      <c r="AB30">
        <f t="shared" si="8"/>
        <v>395.05</v>
      </c>
      <c r="AC30">
        <f t="shared" si="9"/>
        <v>0.8406998759965022</v>
      </c>
      <c r="AE30">
        <v>2.39743793939396</v>
      </c>
      <c r="AF30">
        <v>25</v>
      </c>
      <c r="AG30">
        <v>349.315</v>
      </c>
      <c r="AH30">
        <f t="shared" si="10"/>
        <v>341.33100000000002</v>
      </c>
      <c r="AI30">
        <f t="shared" si="11"/>
        <v>0.83832689765677837</v>
      </c>
      <c r="AK30">
        <v>2.39968339393908</v>
      </c>
      <c r="AL30">
        <v>25</v>
      </c>
      <c r="AM30">
        <v>236.33600000000001</v>
      </c>
      <c r="AN30">
        <f t="shared" si="12"/>
        <v>228.46700000000001</v>
      </c>
      <c r="AO30">
        <f t="shared" si="13"/>
        <v>0.83274437470088869</v>
      </c>
      <c r="AQ30">
        <v>2.39543672727268</v>
      </c>
      <c r="AR30">
        <v>25</v>
      </c>
      <c r="AS30">
        <v>209.53700000000001</v>
      </c>
      <c r="AT30">
        <f t="shared" si="14"/>
        <v>198.87</v>
      </c>
      <c r="AU30">
        <f t="shared" si="15"/>
        <v>0.82022926989820044</v>
      </c>
      <c r="AW30">
        <v>2.4039300606059402</v>
      </c>
      <c r="AX30">
        <v>25</v>
      </c>
      <c r="AY30">
        <v>203.98</v>
      </c>
      <c r="AZ30">
        <f t="shared" si="16"/>
        <v>195.392</v>
      </c>
      <c r="BA30">
        <f t="shared" si="17"/>
        <v>0.82816837174329794</v>
      </c>
      <c r="BC30">
        <v>2.3996833939395401</v>
      </c>
      <c r="BD30">
        <v>25</v>
      </c>
      <c r="BE30">
        <v>133.529</v>
      </c>
      <c r="BF30">
        <f t="shared" si="18"/>
        <v>121.961</v>
      </c>
      <c r="BG30">
        <f t="shared" si="19"/>
        <v>0.80915593971054811</v>
      </c>
      <c r="BJ30" s="4">
        <f t="shared" si="20"/>
        <v>0.81787380125981746</v>
      </c>
      <c r="BK30" s="4">
        <f t="shared" si="21"/>
        <v>3.2289968292460594E-4</v>
      </c>
      <c r="BL30" s="4">
        <f t="shared" si="22"/>
        <v>1.7969409643185441E-2</v>
      </c>
      <c r="BM30" s="4">
        <f t="shared" si="23"/>
        <v>5.6824262681059567E-3</v>
      </c>
    </row>
    <row r="31" spans="1:65" x14ac:dyDescent="0.25">
      <c r="A31">
        <v>2.5005303030302399</v>
      </c>
      <c r="B31">
        <v>26</v>
      </c>
      <c r="C31">
        <v>449.98099999999999</v>
      </c>
      <c r="D31">
        <f t="shared" si="0"/>
        <v>436.42399999999998</v>
      </c>
      <c r="E31">
        <f t="shared" si="1"/>
        <v>0.84818811793442184</v>
      </c>
      <c r="G31">
        <v>2.4943927272724902</v>
      </c>
      <c r="H31">
        <v>26</v>
      </c>
      <c r="I31">
        <v>308.774</v>
      </c>
      <c r="J31">
        <f t="shared" si="2"/>
        <v>297.685</v>
      </c>
      <c r="K31">
        <f t="shared" si="3"/>
        <v>0.86917155630716914</v>
      </c>
      <c r="M31">
        <v>2.4985290909089599</v>
      </c>
      <c r="N31">
        <v>26</v>
      </c>
      <c r="O31">
        <v>870.48699999999997</v>
      </c>
      <c r="P31">
        <f t="shared" si="4"/>
        <v>852.87900000000002</v>
      </c>
      <c r="Q31">
        <f t="shared" si="5"/>
        <v>0.80077723028850845</v>
      </c>
      <c r="S31">
        <v>2.49539333333359</v>
      </c>
      <c r="T31">
        <v>26</v>
      </c>
      <c r="U31">
        <v>230.22200000000001</v>
      </c>
      <c r="V31">
        <f t="shared" si="6"/>
        <v>224.23400000000001</v>
      </c>
      <c r="W31">
        <f t="shared" si="7"/>
        <v>0.81472384613428195</v>
      </c>
      <c r="Y31">
        <v>2.4985290909089599</v>
      </c>
      <c r="Z31">
        <v>26</v>
      </c>
      <c r="AA31">
        <v>416.38</v>
      </c>
      <c r="AB31">
        <f t="shared" si="8"/>
        <v>408.34800000000001</v>
      </c>
      <c r="AC31">
        <f t="shared" si="9"/>
        <v>0.86899914685082824</v>
      </c>
      <c r="AE31">
        <v>2.4973945454548798</v>
      </c>
      <c r="AF31">
        <v>26</v>
      </c>
      <c r="AG31">
        <v>353.27699999999999</v>
      </c>
      <c r="AH31">
        <f t="shared" si="10"/>
        <v>345.29300000000001</v>
      </c>
      <c r="AI31">
        <f t="shared" si="11"/>
        <v>0.84805777814673133</v>
      </c>
      <c r="AK31">
        <v>2.4985290909089599</v>
      </c>
      <c r="AL31">
        <v>26</v>
      </c>
      <c r="AM31">
        <v>250.60499999999999</v>
      </c>
      <c r="AN31">
        <f t="shared" si="12"/>
        <v>242.73599999999999</v>
      </c>
      <c r="AO31">
        <f t="shared" si="13"/>
        <v>0.88475376547770535</v>
      </c>
      <c r="AQ31">
        <v>2.49639393939378</v>
      </c>
      <c r="AR31">
        <v>26</v>
      </c>
      <c r="AS31">
        <v>223.101</v>
      </c>
      <c r="AT31">
        <f t="shared" si="14"/>
        <v>212.434</v>
      </c>
      <c r="AU31">
        <f t="shared" si="15"/>
        <v>0.8761733027684131</v>
      </c>
      <c r="AW31">
        <v>2.5026654545454199</v>
      </c>
      <c r="AX31">
        <v>26</v>
      </c>
      <c r="AY31">
        <v>199.94200000000001</v>
      </c>
      <c r="AZ31">
        <f t="shared" si="16"/>
        <v>191.35400000000001</v>
      </c>
      <c r="BA31">
        <f t="shared" si="17"/>
        <v>0.8110533215616148</v>
      </c>
      <c r="BC31">
        <v>2.4985290909089599</v>
      </c>
      <c r="BD31">
        <v>26</v>
      </c>
      <c r="BE31">
        <v>133.5</v>
      </c>
      <c r="BF31">
        <f t="shared" si="18"/>
        <v>121.932</v>
      </c>
      <c r="BG31">
        <f t="shared" si="19"/>
        <v>0.80896353785871344</v>
      </c>
      <c r="BJ31" s="4">
        <f t="shared" si="20"/>
        <v>0.84308616033283879</v>
      </c>
      <c r="BK31" s="4">
        <f t="shared" si="21"/>
        <v>1.002060952664887E-3</v>
      </c>
      <c r="BL31" s="4">
        <f t="shared" si="22"/>
        <v>3.1655346351996953E-2</v>
      </c>
      <c r="BM31" s="4">
        <f t="shared" si="23"/>
        <v>1.0010299459381256E-2</v>
      </c>
    </row>
    <row r="32" spans="1:65" x14ac:dyDescent="0.25">
      <c r="A32">
        <v>2.6003766060603</v>
      </c>
      <c r="B32">
        <v>27</v>
      </c>
      <c r="C32">
        <v>437.267</v>
      </c>
      <c r="D32">
        <f t="shared" si="0"/>
        <v>423.71</v>
      </c>
      <c r="E32">
        <f t="shared" si="1"/>
        <v>0.82347851504498804</v>
      </c>
      <c r="G32">
        <v>2.5953499393940498</v>
      </c>
      <c r="H32">
        <v>27</v>
      </c>
      <c r="I32">
        <v>305.34500000000003</v>
      </c>
      <c r="J32">
        <f t="shared" si="2"/>
        <v>294.25600000000003</v>
      </c>
      <c r="K32">
        <f t="shared" si="3"/>
        <v>0.85915966700613866</v>
      </c>
      <c r="M32">
        <v>2.59837539393902</v>
      </c>
      <c r="N32">
        <v>27</v>
      </c>
      <c r="O32">
        <v>853.83</v>
      </c>
      <c r="P32">
        <f t="shared" si="4"/>
        <v>836.22200000000009</v>
      </c>
      <c r="Q32">
        <f t="shared" si="5"/>
        <v>0.78513779453629085</v>
      </c>
      <c r="S32">
        <v>2.5953499393940498</v>
      </c>
      <c r="T32">
        <v>27</v>
      </c>
      <c r="U32">
        <v>239.93600000000001</v>
      </c>
      <c r="V32">
        <f t="shared" si="6"/>
        <v>233.94800000000001</v>
      </c>
      <c r="W32">
        <f t="shared" si="7"/>
        <v>0.85001834849051883</v>
      </c>
      <c r="Y32">
        <v>2.5993760000001198</v>
      </c>
      <c r="Z32">
        <v>27</v>
      </c>
      <c r="AA32">
        <v>435.072</v>
      </c>
      <c r="AB32">
        <f t="shared" si="8"/>
        <v>427.04</v>
      </c>
      <c r="AC32">
        <f t="shared" si="9"/>
        <v>0.9087773067853343</v>
      </c>
      <c r="AE32">
        <v>2.59735115151534</v>
      </c>
      <c r="AF32">
        <v>27</v>
      </c>
      <c r="AG32">
        <v>347.22800000000001</v>
      </c>
      <c r="AH32">
        <f t="shared" si="10"/>
        <v>339.24400000000003</v>
      </c>
      <c r="AI32">
        <f t="shared" si="11"/>
        <v>0.83320111583382739</v>
      </c>
      <c r="AK32">
        <v>2.6003766060603</v>
      </c>
      <c r="AL32">
        <v>27</v>
      </c>
      <c r="AM32">
        <v>251.47499999999999</v>
      </c>
      <c r="AN32">
        <f t="shared" si="12"/>
        <v>243.60599999999999</v>
      </c>
      <c r="AO32">
        <f t="shared" si="13"/>
        <v>0.88792484754202872</v>
      </c>
      <c r="AQ32">
        <v>2.59635054545469</v>
      </c>
      <c r="AR32">
        <v>27</v>
      </c>
      <c r="AS32">
        <v>218.58099999999999</v>
      </c>
      <c r="AT32">
        <f t="shared" si="14"/>
        <v>207.91399999999999</v>
      </c>
      <c r="AU32">
        <f t="shared" si="15"/>
        <v>0.85753079107766095</v>
      </c>
      <c r="AW32">
        <v>2.6034020606057302</v>
      </c>
      <c r="AX32">
        <v>27</v>
      </c>
      <c r="AY32">
        <v>216.51900000000001</v>
      </c>
      <c r="AZ32">
        <f t="shared" si="16"/>
        <v>207.93100000000001</v>
      </c>
      <c r="BA32">
        <f t="shared" si="17"/>
        <v>0.88131488343921804</v>
      </c>
      <c r="BC32">
        <v>2.5993760000001198</v>
      </c>
      <c r="BD32">
        <v>27</v>
      </c>
      <c r="BE32">
        <v>137.13999999999999</v>
      </c>
      <c r="BF32">
        <f t="shared" si="18"/>
        <v>125.57199999999999</v>
      </c>
      <c r="BG32">
        <f t="shared" si="19"/>
        <v>0.83311328753726965</v>
      </c>
      <c r="BJ32" s="4">
        <f t="shared" si="20"/>
        <v>0.85196565572932759</v>
      </c>
      <c r="BK32" s="4">
        <f t="shared" si="21"/>
        <v>1.2726134259801612E-3</v>
      </c>
      <c r="BL32" s="4">
        <f t="shared" si="22"/>
        <v>3.5673707768889978E-2</v>
      </c>
      <c r="BM32" s="4">
        <f t="shared" si="23"/>
        <v>1.1281016913293593E-2</v>
      </c>
    </row>
    <row r="33" spans="1:65" x14ac:dyDescent="0.25">
      <c r="A33">
        <v>2.7002229090908201</v>
      </c>
      <c r="B33">
        <v>28</v>
      </c>
      <c r="C33">
        <v>459.93599999999998</v>
      </c>
      <c r="D33">
        <f t="shared" si="0"/>
        <v>446.37899999999996</v>
      </c>
      <c r="E33">
        <f t="shared" si="1"/>
        <v>0.86753561650012201</v>
      </c>
      <c r="G33">
        <v>2.69530654545451</v>
      </c>
      <c r="H33">
        <v>28</v>
      </c>
      <c r="I33">
        <v>302.76100000000002</v>
      </c>
      <c r="J33">
        <f t="shared" si="2"/>
        <v>291.67200000000003</v>
      </c>
      <c r="K33">
        <f t="shared" si="3"/>
        <v>0.85161498285511417</v>
      </c>
      <c r="M33">
        <v>2.6992223030301798</v>
      </c>
      <c r="N33">
        <v>28</v>
      </c>
      <c r="O33">
        <v>904.13099999999997</v>
      </c>
      <c r="P33">
        <f t="shared" si="4"/>
        <v>886.52300000000002</v>
      </c>
      <c r="Q33">
        <f t="shared" si="5"/>
        <v>0.83236594232834826</v>
      </c>
      <c r="S33">
        <v>2.69530654545451</v>
      </c>
      <c r="T33">
        <v>28</v>
      </c>
      <c r="U33">
        <v>237.58699999999999</v>
      </c>
      <c r="V33">
        <f t="shared" si="6"/>
        <v>231.59899999999999</v>
      </c>
      <c r="W33">
        <f t="shared" si="7"/>
        <v>0.84148357537596241</v>
      </c>
      <c r="Y33">
        <v>2.6992223030301798</v>
      </c>
      <c r="Z33">
        <v>28</v>
      </c>
      <c r="AA33">
        <v>428.59699999999998</v>
      </c>
      <c r="AB33">
        <f t="shared" si="8"/>
        <v>420.565</v>
      </c>
      <c r="AC33">
        <f t="shared" si="9"/>
        <v>0.89499795810269323</v>
      </c>
      <c r="AE33">
        <v>2.69730775757579</v>
      </c>
      <c r="AF33">
        <v>28</v>
      </c>
      <c r="AG33">
        <v>364.05900000000003</v>
      </c>
      <c r="AH33">
        <f t="shared" si="10"/>
        <v>356.07500000000005</v>
      </c>
      <c r="AI33">
        <f t="shared" si="11"/>
        <v>0.87453893752145972</v>
      </c>
      <c r="AK33">
        <v>2.7002229090908201</v>
      </c>
      <c r="AL33">
        <v>28</v>
      </c>
      <c r="AM33">
        <v>246.28100000000001</v>
      </c>
      <c r="AN33">
        <f t="shared" si="12"/>
        <v>238.41200000000001</v>
      </c>
      <c r="AO33">
        <f t="shared" si="13"/>
        <v>0.86899312312582688</v>
      </c>
      <c r="AQ33">
        <v>2.6963071515151502</v>
      </c>
      <c r="AR33">
        <v>28</v>
      </c>
      <c r="AS33">
        <v>220.018</v>
      </c>
      <c r="AT33">
        <f t="shared" si="14"/>
        <v>209.351</v>
      </c>
      <c r="AU33">
        <f t="shared" si="15"/>
        <v>0.86345762499350409</v>
      </c>
      <c r="AW33">
        <v>2.7021374545452002</v>
      </c>
      <c r="AX33">
        <v>28</v>
      </c>
      <c r="AY33">
        <v>217.51300000000001</v>
      </c>
      <c r="AZ33">
        <f t="shared" si="16"/>
        <v>208.92500000000001</v>
      </c>
      <c r="BA33">
        <f t="shared" si="17"/>
        <v>0.88552794928384237</v>
      </c>
      <c r="BC33">
        <v>2.6982216969695401</v>
      </c>
      <c r="BD33">
        <v>28</v>
      </c>
      <c r="BE33">
        <v>139.32400000000001</v>
      </c>
      <c r="BF33">
        <f t="shared" si="18"/>
        <v>127.75600000000001</v>
      </c>
      <c r="BG33">
        <f t="shared" si="19"/>
        <v>0.84760313734440351</v>
      </c>
      <c r="BJ33" s="4">
        <f t="shared" si="20"/>
        <v>0.86281188474312764</v>
      </c>
      <c r="BK33" s="4">
        <f t="shared" si="21"/>
        <v>3.8766153364792845E-4</v>
      </c>
      <c r="BL33" s="4">
        <f t="shared" si="22"/>
        <v>1.9689122216288071E-2</v>
      </c>
      <c r="BM33" s="4">
        <f t="shared" si="23"/>
        <v>6.2262471332892692E-3</v>
      </c>
    </row>
    <row r="34" spans="1:65" x14ac:dyDescent="0.25">
      <c r="A34">
        <v>2.8000692121208801</v>
      </c>
      <c r="B34">
        <v>29</v>
      </c>
      <c r="C34">
        <v>463.20600000000002</v>
      </c>
      <c r="D34">
        <f t="shared" si="0"/>
        <v>449.649</v>
      </c>
      <c r="E34">
        <f t="shared" si="1"/>
        <v>0.87389084706866449</v>
      </c>
      <c r="G34">
        <v>2.7952631515149702</v>
      </c>
      <c r="H34">
        <v>29</v>
      </c>
      <c r="I34">
        <v>322.14999999999998</v>
      </c>
      <c r="J34">
        <f t="shared" si="2"/>
        <v>311.06099999999998</v>
      </c>
      <c r="K34">
        <f t="shared" si="3"/>
        <v>0.90822639191247234</v>
      </c>
      <c r="M34">
        <v>2.7970673939389599</v>
      </c>
      <c r="N34">
        <v>29</v>
      </c>
      <c r="O34">
        <v>907.53800000000001</v>
      </c>
      <c r="P34">
        <f t="shared" si="4"/>
        <v>889.93000000000006</v>
      </c>
      <c r="Q34">
        <f t="shared" si="5"/>
        <v>0.83556481112872094</v>
      </c>
      <c r="S34">
        <v>2.79526315151542</v>
      </c>
      <c r="T34">
        <v>29</v>
      </c>
      <c r="U34">
        <v>252.548</v>
      </c>
      <c r="V34">
        <f t="shared" si="6"/>
        <v>246.56</v>
      </c>
      <c r="W34">
        <f t="shared" si="7"/>
        <v>0.89584234104938842</v>
      </c>
      <c r="Y34">
        <v>2.7990686060607</v>
      </c>
      <c r="Z34">
        <v>29</v>
      </c>
      <c r="AA34">
        <v>443.096</v>
      </c>
      <c r="AB34">
        <f t="shared" si="8"/>
        <v>435.06400000000002</v>
      </c>
      <c r="AC34">
        <f t="shared" si="9"/>
        <v>0.92585305872811607</v>
      </c>
      <c r="AE34">
        <v>2.7972643636367098</v>
      </c>
      <c r="AF34">
        <v>29</v>
      </c>
      <c r="AG34">
        <v>358.25200000000001</v>
      </c>
      <c r="AH34">
        <f t="shared" si="10"/>
        <v>350.26800000000003</v>
      </c>
      <c r="AI34">
        <f t="shared" si="11"/>
        <v>0.86027663994317671</v>
      </c>
      <c r="AK34">
        <v>2.8000692121208801</v>
      </c>
      <c r="AL34">
        <v>29</v>
      </c>
      <c r="AM34">
        <v>242.68199999999999</v>
      </c>
      <c r="AN34">
        <f t="shared" si="12"/>
        <v>234.81299999999999</v>
      </c>
      <c r="AO34">
        <f t="shared" si="13"/>
        <v>0.85587504916088442</v>
      </c>
      <c r="AQ34">
        <v>2.79626375757561</v>
      </c>
      <c r="AR34">
        <v>29</v>
      </c>
      <c r="AS34">
        <v>231.92400000000001</v>
      </c>
      <c r="AT34">
        <f t="shared" si="14"/>
        <v>221.25700000000001</v>
      </c>
      <c r="AU34">
        <f t="shared" si="15"/>
        <v>0.9125633206107816</v>
      </c>
      <c r="AW34">
        <v>2.8038746666666099</v>
      </c>
      <c r="AX34">
        <v>29</v>
      </c>
      <c r="AY34">
        <v>221.107</v>
      </c>
      <c r="AZ34">
        <f t="shared" si="16"/>
        <v>212.51900000000001</v>
      </c>
      <c r="BA34">
        <f t="shared" si="17"/>
        <v>0.90076110687496902</v>
      </c>
      <c r="BC34">
        <v>2.8000692121213402</v>
      </c>
      <c r="BD34">
        <v>29</v>
      </c>
      <c r="BE34">
        <v>152.142</v>
      </c>
      <c r="BF34">
        <f t="shared" si="18"/>
        <v>140.57399999999998</v>
      </c>
      <c r="BG34">
        <f t="shared" si="19"/>
        <v>0.93264475585531914</v>
      </c>
      <c r="BJ34" s="4">
        <f t="shared" si="20"/>
        <v>0.89014983223324928</v>
      </c>
      <c r="BK34" s="4">
        <f t="shared" si="21"/>
        <v>1.0406351880934152E-3</v>
      </c>
      <c r="BL34" s="4">
        <f t="shared" si="22"/>
        <v>3.2258877663263727E-2</v>
      </c>
      <c r="BM34" s="4">
        <f t="shared" si="23"/>
        <v>1.0201152817664361E-2</v>
      </c>
    </row>
    <row r="35" spans="1:65" x14ac:dyDescent="0.25">
      <c r="A35">
        <v>2.8999155151513998</v>
      </c>
      <c r="B35">
        <v>30</v>
      </c>
      <c r="C35">
        <v>452.38200000000001</v>
      </c>
      <c r="D35">
        <f t="shared" si="0"/>
        <v>438.82499999999999</v>
      </c>
      <c r="E35">
        <f t="shared" si="1"/>
        <v>0.85285445083811307</v>
      </c>
      <c r="G35">
        <v>2.8952197575758798</v>
      </c>
      <c r="H35">
        <v>30</v>
      </c>
      <c r="I35">
        <v>304.84399999999999</v>
      </c>
      <c r="J35">
        <f t="shared" si="2"/>
        <v>293.755</v>
      </c>
      <c r="K35">
        <f t="shared" si="3"/>
        <v>0.85769686253258459</v>
      </c>
      <c r="M35">
        <v>2.89891490909076</v>
      </c>
      <c r="N35">
        <v>30</v>
      </c>
      <c r="O35">
        <v>912.26300000000003</v>
      </c>
      <c r="P35">
        <f t="shared" si="4"/>
        <v>894.65500000000009</v>
      </c>
      <c r="Q35">
        <f t="shared" si="5"/>
        <v>0.84000116424928462</v>
      </c>
      <c r="S35">
        <v>2.89421915151524</v>
      </c>
      <c r="T35">
        <v>30</v>
      </c>
      <c r="U35">
        <v>251.845</v>
      </c>
      <c r="V35">
        <f t="shared" si="6"/>
        <v>245.857</v>
      </c>
      <c r="W35">
        <f t="shared" si="7"/>
        <v>0.89328808583460206</v>
      </c>
      <c r="Y35">
        <v>2.89891490909076</v>
      </c>
      <c r="Z35">
        <v>30</v>
      </c>
      <c r="AA35">
        <v>445.07299999999998</v>
      </c>
      <c r="AB35">
        <f t="shared" si="8"/>
        <v>437.041</v>
      </c>
      <c r="AC35">
        <f t="shared" si="9"/>
        <v>0.93006028225639115</v>
      </c>
      <c r="AE35">
        <v>2.8952197575758798</v>
      </c>
      <c r="AF35">
        <v>30</v>
      </c>
      <c r="AG35">
        <v>361.70800000000003</v>
      </c>
      <c r="AH35">
        <f t="shared" si="10"/>
        <v>353.72400000000005</v>
      </c>
      <c r="AI35">
        <f t="shared" si="11"/>
        <v>0.86876475780619489</v>
      </c>
      <c r="AK35">
        <v>2.8999155151513998</v>
      </c>
      <c r="AL35">
        <v>30</v>
      </c>
      <c r="AM35">
        <v>242.65899999999999</v>
      </c>
      <c r="AN35">
        <f t="shared" si="12"/>
        <v>234.79</v>
      </c>
      <c r="AO35">
        <f t="shared" si="13"/>
        <v>0.85579121595688501</v>
      </c>
      <c r="AQ35">
        <v>2.8952197575758798</v>
      </c>
      <c r="AR35">
        <v>30</v>
      </c>
      <c r="AS35">
        <v>233.904</v>
      </c>
      <c r="AT35">
        <f t="shared" si="14"/>
        <v>223.23699999999999</v>
      </c>
      <c r="AU35">
        <f t="shared" si="15"/>
        <v>0.92072973059920837</v>
      </c>
      <c r="AW35">
        <v>2.90261006060563</v>
      </c>
      <c r="AX35">
        <v>30</v>
      </c>
      <c r="AY35">
        <v>223.88900000000001</v>
      </c>
      <c r="AZ35">
        <f t="shared" si="16"/>
        <v>215.30100000000002</v>
      </c>
      <c r="BA35">
        <f t="shared" si="17"/>
        <v>0.91255260504372648</v>
      </c>
      <c r="BC35">
        <v>2.8999155151513998</v>
      </c>
      <c r="BD35">
        <v>30</v>
      </c>
      <c r="BE35">
        <v>144.24700000000001</v>
      </c>
      <c r="BF35">
        <f t="shared" si="18"/>
        <v>132.679</v>
      </c>
      <c r="BG35">
        <f t="shared" si="19"/>
        <v>0.88026501032998927</v>
      </c>
      <c r="BJ35" s="4">
        <f t="shared" si="20"/>
        <v>0.88120041654469805</v>
      </c>
      <c r="BK35" s="4">
        <f t="shared" si="21"/>
        <v>9.9259576664717649E-4</v>
      </c>
      <c r="BL35" s="4">
        <f t="shared" si="22"/>
        <v>3.1505487881433869E-2</v>
      </c>
      <c r="BM35" s="4">
        <f t="shared" si="23"/>
        <v>9.9629100500163922E-3</v>
      </c>
    </row>
    <row r="36" spans="1:65" x14ac:dyDescent="0.25">
      <c r="A36">
        <v>3.0007624242421098</v>
      </c>
      <c r="B36">
        <v>31</v>
      </c>
      <c r="C36">
        <v>454.59699999999998</v>
      </c>
      <c r="D36">
        <f t="shared" si="0"/>
        <v>441.03999999999996</v>
      </c>
      <c r="E36">
        <f t="shared" si="1"/>
        <v>0.85715929356267617</v>
      </c>
      <c r="G36">
        <v>2.99517636363634</v>
      </c>
      <c r="H36">
        <v>31</v>
      </c>
      <c r="I36">
        <v>321.76600000000002</v>
      </c>
      <c r="J36">
        <f t="shared" si="2"/>
        <v>310.67700000000002</v>
      </c>
      <c r="K36">
        <f t="shared" si="3"/>
        <v>0.90710520045968857</v>
      </c>
      <c r="M36">
        <v>2.9977606060601798</v>
      </c>
      <c r="N36">
        <v>31</v>
      </c>
      <c r="O36">
        <v>925.70299999999997</v>
      </c>
      <c r="P36">
        <f t="shared" si="4"/>
        <v>908.09500000000003</v>
      </c>
      <c r="Q36">
        <f t="shared" si="5"/>
        <v>0.85262012423666556</v>
      </c>
      <c r="S36">
        <v>2.99517636363634</v>
      </c>
      <c r="T36">
        <v>31</v>
      </c>
      <c r="U36">
        <v>247.84399999999999</v>
      </c>
      <c r="V36">
        <f t="shared" si="6"/>
        <v>241.85599999999999</v>
      </c>
      <c r="W36">
        <f t="shared" si="7"/>
        <v>0.8787509946335208</v>
      </c>
      <c r="Y36">
        <v>2.9987612121212801</v>
      </c>
      <c r="Z36">
        <v>31</v>
      </c>
      <c r="AA36">
        <v>422.66500000000002</v>
      </c>
      <c r="AB36">
        <f t="shared" si="8"/>
        <v>414.63300000000004</v>
      </c>
      <c r="AC36">
        <f t="shared" si="9"/>
        <v>0.88237415943312936</v>
      </c>
      <c r="AE36">
        <v>2.9971775757576302</v>
      </c>
      <c r="AF36">
        <v>31</v>
      </c>
      <c r="AG36">
        <v>361.22300000000001</v>
      </c>
      <c r="AH36">
        <f t="shared" si="10"/>
        <v>353.23900000000003</v>
      </c>
      <c r="AI36">
        <f t="shared" si="11"/>
        <v>0.8675735722843303</v>
      </c>
      <c r="AK36">
        <v>2.9987612121212801</v>
      </c>
      <c r="AL36">
        <v>31</v>
      </c>
      <c r="AM36">
        <v>249.44</v>
      </c>
      <c r="AN36">
        <f t="shared" si="12"/>
        <v>241.571</v>
      </c>
      <c r="AO36">
        <f t="shared" si="13"/>
        <v>0.88050743144904242</v>
      </c>
      <c r="AQ36">
        <v>2.9971775757576302</v>
      </c>
      <c r="AR36">
        <v>31</v>
      </c>
      <c r="AS36">
        <v>233.982</v>
      </c>
      <c r="AT36">
        <f t="shared" si="14"/>
        <v>223.315</v>
      </c>
      <c r="AU36">
        <f t="shared" si="15"/>
        <v>0.92105143765935849</v>
      </c>
      <c r="AW36">
        <v>3.0023460606057499</v>
      </c>
      <c r="AX36">
        <v>31</v>
      </c>
      <c r="AY36">
        <v>226.279</v>
      </c>
      <c r="AZ36">
        <f t="shared" si="16"/>
        <v>217.691</v>
      </c>
      <c r="BA36">
        <f t="shared" si="17"/>
        <v>0.92268261245685734</v>
      </c>
      <c r="BC36">
        <v>2.9987612121212801</v>
      </c>
      <c r="BD36">
        <v>31</v>
      </c>
      <c r="BE36">
        <v>150.4</v>
      </c>
      <c r="BF36">
        <f t="shared" si="18"/>
        <v>138.83199999999999</v>
      </c>
      <c r="BG36">
        <f t="shared" si="19"/>
        <v>0.92108737565201015</v>
      </c>
      <c r="BJ36" s="4">
        <f t="shared" si="20"/>
        <v>0.88909122018272801</v>
      </c>
      <c r="BK36" s="4">
        <f t="shared" si="21"/>
        <v>7.2629034812251789E-4</v>
      </c>
      <c r="BL36" s="4">
        <f t="shared" si="22"/>
        <v>2.6949774546784579E-2</v>
      </c>
      <c r="BM36" s="4">
        <f t="shared" si="23"/>
        <v>8.5222669995871272E-3</v>
      </c>
    </row>
    <row r="37" spans="1:65" x14ac:dyDescent="0.25">
      <c r="A37">
        <v>3.1006087272726202</v>
      </c>
      <c r="B37">
        <v>32</v>
      </c>
      <c r="C37">
        <v>457.78399999999999</v>
      </c>
      <c r="D37">
        <f t="shared" si="0"/>
        <v>444.22699999999998</v>
      </c>
      <c r="E37">
        <f t="shared" si="1"/>
        <v>0.86335321399752163</v>
      </c>
      <c r="G37">
        <v>3.0931317575755202</v>
      </c>
      <c r="H37">
        <v>32</v>
      </c>
      <c r="I37">
        <v>320.488</v>
      </c>
      <c r="J37">
        <f t="shared" si="2"/>
        <v>309.399</v>
      </c>
      <c r="K37">
        <f t="shared" si="3"/>
        <v>0.90337373515589237</v>
      </c>
      <c r="M37">
        <v>3.0986075151513401</v>
      </c>
      <c r="N37">
        <v>32</v>
      </c>
      <c r="O37">
        <v>919.54899999999998</v>
      </c>
      <c r="P37">
        <f t="shared" si="4"/>
        <v>901.94100000000003</v>
      </c>
      <c r="Q37">
        <f t="shared" si="5"/>
        <v>0.84684206770672932</v>
      </c>
      <c r="S37">
        <v>3.0941323636366098</v>
      </c>
      <c r="T37">
        <v>32</v>
      </c>
      <c r="U37">
        <v>254.47300000000001</v>
      </c>
      <c r="V37">
        <f t="shared" si="6"/>
        <v>248.48500000000001</v>
      </c>
      <c r="W37">
        <f t="shared" si="7"/>
        <v>0.90283656763326281</v>
      </c>
      <c r="Y37">
        <v>3.0996081212119799</v>
      </c>
      <c r="Z37">
        <v>32</v>
      </c>
      <c r="AA37">
        <v>435.00200000000001</v>
      </c>
      <c r="AB37">
        <f t="shared" si="8"/>
        <v>426.97</v>
      </c>
      <c r="AC37">
        <f t="shared" si="9"/>
        <v>0.90862834085363009</v>
      </c>
      <c r="AE37">
        <v>3.0971341818185398</v>
      </c>
      <c r="AF37">
        <v>32</v>
      </c>
      <c r="AG37">
        <v>363.27800000000002</v>
      </c>
      <c r="AH37">
        <f t="shared" si="10"/>
        <v>355.29400000000004</v>
      </c>
      <c r="AI37">
        <f t="shared" si="11"/>
        <v>0.87262076042336456</v>
      </c>
      <c r="AK37">
        <v>3.1006087272726202</v>
      </c>
      <c r="AL37">
        <v>32</v>
      </c>
      <c r="AM37">
        <v>263.721</v>
      </c>
      <c r="AN37">
        <f t="shared" si="12"/>
        <v>255.852</v>
      </c>
      <c r="AO37">
        <f t="shared" si="13"/>
        <v>0.93256056128881537</v>
      </c>
      <c r="AQ37">
        <v>3.09713418181809</v>
      </c>
      <c r="AR37">
        <v>32</v>
      </c>
      <c r="AS37">
        <v>228.34700000000001</v>
      </c>
      <c r="AT37">
        <f t="shared" si="14"/>
        <v>217.68</v>
      </c>
      <c r="AU37">
        <f t="shared" si="15"/>
        <v>0.89781016478825504</v>
      </c>
      <c r="AW37">
        <v>3.1040832727271601</v>
      </c>
      <c r="AX37">
        <v>32</v>
      </c>
      <c r="AY37">
        <v>222.136</v>
      </c>
      <c r="AZ37">
        <f t="shared" si="16"/>
        <v>213.548</v>
      </c>
      <c r="BA37">
        <f t="shared" si="17"/>
        <v>0.90512252010848848</v>
      </c>
      <c r="BC37">
        <v>3.0996081212119799</v>
      </c>
      <c r="BD37">
        <v>32</v>
      </c>
      <c r="BE37">
        <v>146.41999999999999</v>
      </c>
      <c r="BF37">
        <f t="shared" si="18"/>
        <v>134.85199999999998</v>
      </c>
      <c r="BG37">
        <f t="shared" si="19"/>
        <v>0.8946818801243579</v>
      </c>
      <c r="BJ37" s="4">
        <f t="shared" si="20"/>
        <v>0.89278298120803168</v>
      </c>
      <c r="BK37" s="4">
        <f t="shared" si="21"/>
        <v>6.2343405100704838E-4</v>
      </c>
      <c r="BL37" s="4">
        <f t="shared" si="22"/>
        <v>2.4968661377956336E-2</v>
      </c>
      <c r="BM37" s="4">
        <f t="shared" si="23"/>
        <v>7.8957840079820346E-3</v>
      </c>
    </row>
    <row r="38" spans="1:65" x14ac:dyDescent="0.25">
      <c r="A38">
        <v>3.20045503030269</v>
      </c>
      <c r="B38">
        <v>33</v>
      </c>
      <c r="C38">
        <v>468.1</v>
      </c>
      <c r="D38">
        <f t="shared" si="0"/>
        <v>454.54300000000001</v>
      </c>
      <c r="E38">
        <f t="shared" si="1"/>
        <v>0.88340231447002437</v>
      </c>
      <c r="G38">
        <v>3.19508957575772</v>
      </c>
      <c r="H38">
        <v>33</v>
      </c>
      <c r="I38">
        <v>323.197</v>
      </c>
      <c r="J38">
        <f t="shared" si="2"/>
        <v>312.108</v>
      </c>
      <c r="K38">
        <f t="shared" si="3"/>
        <v>0.91128339048295326</v>
      </c>
      <c r="M38">
        <v>3.19945442424204</v>
      </c>
      <c r="N38">
        <v>33</v>
      </c>
      <c r="O38">
        <v>928.36199999999997</v>
      </c>
      <c r="P38">
        <f t="shared" si="4"/>
        <v>910.75400000000002</v>
      </c>
      <c r="Q38">
        <f t="shared" si="5"/>
        <v>0.85511668782345474</v>
      </c>
      <c r="S38">
        <v>3.19508957575772</v>
      </c>
      <c r="T38">
        <v>33</v>
      </c>
      <c r="U38">
        <v>249.501</v>
      </c>
      <c r="V38">
        <f t="shared" si="6"/>
        <v>243.51300000000001</v>
      </c>
      <c r="W38">
        <f t="shared" si="7"/>
        <v>0.88477147954234148</v>
      </c>
      <c r="Y38">
        <v>3.1994544242425</v>
      </c>
      <c r="Z38">
        <v>33</v>
      </c>
      <c r="AA38">
        <v>433.1</v>
      </c>
      <c r="AB38">
        <f t="shared" si="8"/>
        <v>425.06800000000004</v>
      </c>
      <c r="AC38">
        <f t="shared" si="9"/>
        <v>0.90458072368075237</v>
      </c>
      <c r="AE38">
        <v>3.197090787879</v>
      </c>
      <c r="AF38">
        <v>33</v>
      </c>
      <c r="AG38">
        <v>367.34300000000002</v>
      </c>
      <c r="AH38">
        <f t="shared" si="10"/>
        <v>359.35900000000004</v>
      </c>
      <c r="AI38">
        <f t="shared" si="11"/>
        <v>0.88260461433342485</v>
      </c>
      <c r="AK38">
        <v>3.2004550303031398</v>
      </c>
      <c r="AL38">
        <v>33</v>
      </c>
      <c r="AM38">
        <v>254.64</v>
      </c>
      <c r="AN38">
        <f t="shared" si="12"/>
        <v>246.77099999999999</v>
      </c>
      <c r="AO38">
        <f t="shared" si="13"/>
        <v>0.89946102539672246</v>
      </c>
      <c r="AQ38">
        <v>3.197090787879</v>
      </c>
      <c r="AR38">
        <v>33</v>
      </c>
      <c r="AS38">
        <v>229.495</v>
      </c>
      <c r="AT38">
        <f t="shared" si="14"/>
        <v>218.828</v>
      </c>
      <c r="AU38">
        <f t="shared" si="15"/>
        <v>0.90254503280174692</v>
      </c>
      <c r="AW38">
        <v>3.2028186666666398</v>
      </c>
      <c r="AX38">
        <v>33</v>
      </c>
      <c r="AY38">
        <v>231.36799999999999</v>
      </c>
      <c r="AZ38">
        <f t="shared" si="16"/>
        <v>222.78</v>
      </c>
      <c r="BA38">
        <f t="shared" si="17"/>
        <v>0.94425232280222282</v>
      </c>
      <c r="BC38">
        <v>3.1984538181818598</v>
      </c>
      <c r="BD38">
        <v>33</v>
      </c>
      <c r="BE38">
        <v>142.316</v>
      </c>
      <c r="BF38">
        <f t="shared" si="18"/>
        <v>130.74799999999999</v>
      </c>
      <c r="BG38">
        <f t="shared" si="19"/>
        <v>0.86745370081644735</v>
      </c>
      <c r="BJ38" s="4">
        <f t="shared" si="20"/>
        <v>0.89354712921500901</v>
      </c>
      <c r="BK38" s="4">
        <f t="shared" si="21"/>
        <v>6.200780023091219E-4</v>
      </c>
      <c r="BL38" s="4">
        <f t="shared" si="22"/>
        <v>2.490136547077533E-2</v>
      </c>
      <c r="BM38" s="4">
        <f t="shared" si="23"/>
        <v>7.8745031735921074E-3</v>
      </c>
    </row>
    <row r="39" spans="1:65" x14ac:dyDescent="0.25">
      <c r="A39">
        <v>3.3003013333331999</v>
      </c>
      <c r="B39">
        <v>34</v>
      </c>
      <c r="C39">
        <v>465.08300000000003</v>
      </c>
      <c r="D39">
        <f t="shared" si="0"/>
        <v>451.52600000000001</v>
      </c>
      <c r="E39">
        <f t="shared" si="1"/>
        <v>0.8775387882849196</v>
      </c>
      <c r="G39">
        <v>3.2940455757575302</v>
      </c>
      <c r="H39">
        <v>34</v>
      </c>
      <c r="I39">
        <v>320.661</v>
      </c>
      <c r="J39">
        <f t="shared" si="2"/>
        <v>309.572</v>
      </c>
      <c r="K39">
        <f t="shared" si="3"/>
        <v>0.90387885526352674</v>
      </c>
      <c r="M39">
        <v>3.2972995151512801</v>
      </c>
      <c r="N39">
        <v>34</v>
      </c>
      <c r="O39">
        <v>931.61</v>
      </c>
      <c r="P39">
        <f t="shared" si="4"/>
        <v>914.00200000000007</v>
      </c>
      <c r="Q39">
        <f t="shared" si="5"/>
        <v>0.85816626982040511</v>
      </c>
      <c r="S39">
        <v>3.29504618181817</v>
      </c>
      <c r="T39">
        <v>34</v>
      </c>
      <c r="U39">
        <v>256.45499999999998</v>
      </c>
      <c r="V39">
        <f t="shared" si="6"/>
        <v>250.46699999999998</v>
      </c>
      <c r="W39">
        <f t="shared" si="7"/>
        <v>0.91003789599130902</v>
      </c>
      <c r="Y39">
        <v>3.2993007272725601</v>
      </c>
      <c r="Z39">
        <v>34</v>
      </c>
      <c r="AA39">
        <v>448.81400000000002</v>
      </c>
      <c r="AB39">
        <f t="shared" si="8"/>
        <v>440.78200000000004</v>
      </c>
      <c r="AC39">
        <f t="shared" si="9"/>
        <v>0.93802144726361292</v>
      </c>
      <c r="AE39">
        <v>3.2970473939394598</v>
      </c>
      <c r="AF39">
        <v>34</v>
      </c>
      <c r="AG39">
        <v>373.98099999999999</v>
      </c>
      <c r="AH39">
        <f t="shared" si="10"/>
        <v>365.99700000000001</v>
      </c>
      <c r="AI39">
        <f t="shared" si="11"/>
        <v>0.89890789164092311</v>
      </c>
      <c r="AK39">
        <v>3.2983001212119198</v>
      </c>
      <c r="AL39">
        <v>34</v>
      </c>
      <c r="AM39">
        <v>257.24</v>
      </c>
      <c r="AN39">
        <f t="shared" si="12"/>
        <v>249.37100000000001</v>
      </c>
      <c r="AO39">
        <f t="shared" si="13"/>
        <v>0.90893782237056264</v>
      </c>
      <c r="AQ39">
        <v>3.29504618181817</v>
      </c>
      <c r="AR39">
        <v>34</v>
      </c>
      <c r="AS39">
        <v>222.45400000000001</v>
      </c>
      <c r="AT39">
        <f t="shared" si="14"/>
        <v>211.78700000000001</v>
      </c>
      <c r="AU39">
        <f t="shared" si="15"/>
        <v>0.87350478394896247</v>
      </c>
      <c r="AW39">
        <v>3.3045558787875899</v>
      </c>
      <c r="AX39">
        <v>34</v>
      </c>
      <c r="AY39">
        <v>227.572</v>
      </c>
      <c r="AZ39">
        <f t="shared" si="16"/>
        <v>218.98400000000001</v>
      </c>
      <c r="BA39">
        <f t="shared" si="17"/>
        <v>0.92816298885232951</v>
      </c>
      <c r="BC39">
        <v>3.3003013333331999</v>
      </c>
      <c r="BD39">
        <v>34</v>
      </c>
      <c r="BE39">
        <v>145.02600000000001</v>
      </c>
      <c r="BF39">
        <f t="shared" si="18"/>
        <v>133.458</v>
      </c>
      <c r="BG39">
        <f t="shared" si="19"/>
        <v>0.8854333221430648</v>
      </c>
      <c r="BJ39" s="4">
        <f t="shared" si="20"/>
        <v>0.89825900655796165</v>
      </c>
      <c r="BK39" s="4">
        <f t="shared" si="21"/>
        <v>6.1934529386389403E-4</v>
      </c>
      <c r="BL39" s="4">
        <f t="shared" si="22"/>
        <v>2.4886648907876167E-2</v>
      </c>
      <c r="BM39" s="4">
        <f t="shared" si="23"/>
        <v>7.8698493877830591E-3</v>
      </c>
    </row>
    <row r="40" spans="1:65" x14ac:dyDescent="0.25">
      <c r="A40">
        <v>3.4001476363632701</v>
      </c>
      <c r="B40">
        <v>35</v>
      </c>
      <c r="C40">
        <v>460.59</v>
      </c>
      <c r="D40">
        <f t="shared" si="0"/>
        <v>447.03299999999996</v>
      </c>
      <c r="E40">
        <f t="shared" si="1"/>
        <v>0.86880666261383055</v>
      </c>
      <c r="G40">
        <v>3.3950027878786302</v>
      </c>
      <c r="H40">
        <v>35</v>
      </c>
      <c r="I40">
        <v>310.67</v>
      </c>
      <c r="J40">
        <f t="shared" si="2"/>
        <v>299.58100000000002</v>
      </c>
      <c r="K40">
        <f t="shared" si="3"/>
        <v>0.87470743910528925</v>
      </c>
      <c r="M40">
        <v>3.3991470303026201</v>
      </c>
      <c r="N40">
        <v>35</v>
      </c>
      <c r="O40">
        <v>928.476</v>
      </c>
      <c r="P40">
        <f t="shared" si="4"/>
        <v>910.86800000000005</v>
      </c>
      <c r="Q40">
        <f t="shared" si="5"/>
        <v>0.85522372364477628</v>
      </c>
      <c r="S40">
        <v>3.3960033939392802</v>
      </c>
      <c r="T40">
        <v>35</v>
      </c>
      <c r="U40">
        <v>261.11799999999999</v>
      </c>
      <c r="V40">
        <f t="shared" si="6"/>
        <v>255.13</v>
      </c>
      <c r="W40">
        <f t="shared" si="7"/>
        <v>0.92698027446435127</v>
      </c>
      <c r="Y40">
        <v>3.3991470303030802</v>
      </c>
      <c r="Z40">
        <v>35</v>
      </c>
      <c r="AA40">
        <v>422.738</v>
      </c>
      <c r="AB40">
        <f t="shared" si="8"/>
        <v>414.70600000000002</v>
      </c>
      <c r="AC40">
        <f t="shared" si="9"/>
        <v>0.88252950961904941</v>
      </c>
      <c r="AE40">
        <v>3.3960033939397301</v>
      </c>
      <c r="AF40">
        <v>35</v>
      </c>
      <c r="AG40">
        <v>372.71600000000001</v>
      </c>
      <c r="AH40">
        <f t="shared" si="10"/>
        <v>364.73200000000003</v>
      </c>
      <c r="AI40">
        <f t="shared" si="11"/>
        <v>0.89580098507358574</v>
      </c>
      <c r="AK40">
        <v>3.40014763636372</v>
      </c>
      <c r="AL40">
        <v>35</v>
      </c>
      <c r="AM40">
        <v>257.62200000000001</v>
      </c>
      <c r="AN40">
        <f t="shared" si="12"/>
        <v>249.75300000000001</v>
      </c>
      <c r="AO40">
        <f t="shared" si="13"/>
        <v>0.91033018254133447</v>
      </c>
      <c r="AQ40">
        <v>3.3950027878786302</v>
      </c>
      <c r="AR40">
        <v>35</v>
      </c>
      <c r="AS40">
        <v>231.34800000000001</v>
      </c>
      <c r="AT40">
        <f t="shared" si="14"/>
        <v>220.68100000000001</v>
      </c>
      <c r="AU40">
        <f t="shared" si="15"/>
        <v>0.9101876377050574</v>
      </c>
      <c r="AW40">
        <v>3.4022906666664299</v>
      </c>
      <c r="AX40">
        <v>35</v>
      </c>
      <c r="AY40">
        <v>237.679</v>
      </c>
      <c r="AZ40">
        <f t="shared" si="16"/>
        <v>229.09100000000001</v>
      </c>
      <c r="BA40">
        <f t="shared" si="17"/>
        <v>0.97100147626844435</v>
      </c>
      <c r="BC40">
        <v>3.39814642424244</v>
      </c>
      <c r="BD40">
        <v>35</v>
      </c>
      <c r="BE40">
        <v>146.98500000000001</v>
      </c>
      <c r="BF40">
        <f t="shared" si="18"/>
        <v>135.417</v>
      </c>
      <c r="BG40">
        <f t="shared" si="19"/>
        <v>0.8984303989618263</v>
      </c>
      <c r="BJ40" s="4">
        <f t="shared" si="20"/>
        <v>0.89939982899975435</v>
      </c>
      <c r="BK40" s="4">
        <f t="shared" si="21"/>
        <v>1.102112187731469E-3</v>
      </c>
      <c r="BL40" s="4">
        <f t="shared" si="22"/>
        <v>3.3198075060633693E-2</v>
      </c>
      <c r="BM40" s="4">
        <f t="shared" si="23"/>
        <v>1.0498153112483494E-2</v>
      </c>
    </row>
    <row r="41" spans="1:65" x14ac:dyDescent="0.25">
      <c r="A41">
        <v>3.50099454545443</v>
      </c>
      <c r="B41">
        <v>36</v>
      </c>
      <c r="C41">
        <v>468.82299999999998</v>
      </c>
      <c r="D41">
        <f t="shared" si="0"/>
        <v>455.26599999999996</v>
      </c>
      <c r="E41">
        <f t="shared" si="1"/>
        <v>0.88480746177921576</v>
      </c>
      <c r="G41">
        <v>3.4949593939390899</v>
      </c>
      <c r="H41">
        <v>36</v>
      </c>
      <c r="I41">
        <v>316.28500000000003</v>
      </c>
      <c r="J41">
        <f t="shared" si="2"/>
        <v>305.19600000000003</v>
      </c>
      <c r="K41">
        <f t="shared" si="3"/>
        <v>0.89110194433284451</v>
      </c>
      <c r="M41">
        <v>3.4979927272725</v>
      </c>
      <c r="N41">
        <v>36</v>
      </c>
      <c r="O41">
        <v>977.70899999999995</v>
      </c>
      <c r="P41">
        <f t="shared" si="4"/>
        <v>960.101</v>
      </c>
      <c r="Q41">
        <f t="shared" si="5"/>
        <v>0.90144911479497936</v>
      </c>
      <c r="S41">
        <v>3.4959600000001898</v>
      </c>
      <c r="T41">
        <v>36</v>
      </c>
      <c r="U41">
        <v>256.13799999999998</v>
      </c>
      <c r="V41">
        <f t="shared" si="6"/>
        <v>250.14999999999998</v>
      </c>
      <c r="W41">
        <f t="shared" si="7"/>
        <v>0.90888611945775666</v>
      </c>
      <c r="Y41">
        <v>3.4979927272725</v>
      </c>
      <c r="Z41">
        <v>36</v>
      </c>
      <c r="AA41">
        <v>443.01799999999997</v>
      </c>
      <c r="AB41">
        <f t="shared" si="8"/>
        <v>434.98599999999999</v>
      </c>
      <c r="AC41">
        <f t="shared" si="9"/>
        <v>0.92568706811850276</v>
      </c>
      <c r="AE41">
        <v>3.49796121212148</v>
      </c>
      <c r="AF41">
        <v>36</v>
      </c>
      <c r="AG41">
        <v>367.245</v>
      </c>
      <c r="AH41">
        <f t="shared" si="10"/>
        <v>359.26100000000002</v>
      </c>
      <c r="AI41">
        <f t="shared" si="11"/>
        <v>0.88236392117642948</v>
      </c>
      <c r="AK41">
        <v>3.4989933333331402</v>
      </c>
      <c r="AL41">
        <v>36</v>
      </c>
      <c r="AM41">
        <v>262.47300000000001</v>
      </c>
      <c r="AN41">
        <f t="shared" si="12"/>
        <v>254.60400000000001</v>
      </c>
      <c r="AO41">
        <f t="shared" si="13"/>
        <v>0.92801169874137213</v>
      </c>
      <c r="AQ41">
        <v>3.49495939393955</v>
      </c>
      <c r="AR41">
        <v>36</v>
      </c>
      <c r="AS41">
        <v>241.88300000000001</v>
      </c>
      <c r="AT41">
        <f t="shared" si="14"/>
        <v>231.21600000000001</v>
      </c>
      <c r="AU41">
        <f t="shared" si="15"/>
        <v>0.9536387130727727</v>
      </c>
      <c r="AW41">
        <v>3.5030272727271901</v>
      </c>
      <c r="AX41">
        <v>36</v>
      </c>
      <c r="AY41">
        <v>229.44900000000001</v>
      </c>
      <c r="AZ41">
        <f t="shared" si="16"/>
        <v>220.86100000000002</v>
      </c>
      <c r="BA41">
        <f t="shared" si="17"/>
        <v>0.93611864739393902</v>
      </c>
      <c r="BC41">
        <v>3.4989933333331402</v>
      </c>
      <c r="BD41">
        <v>36</v>
      </c>
      <c r="BE41">
        <v>147.25700000000001</v>
      </c>
      <c r="BF41">
        <f t="shared" si="18"/>
        <v>135.68899999999999</v>
      </c>
      <c r="BG41">
        <f t="shared" si="19"/>
        <v>0.90023499564110299</v>
      </c>
      <c r="BJ41" s="4">
        <f t="shared" si="20"/>
        <v>0.91122996845089155</v>
      </c>
      <c r="BK41" s="4">
        <f t="shared" si="21"/>
        <v>5.6301835718528892E-4</v>
      </c>
      <c r="BL41" s="4">
        <f t="shared" si="22"/>
        <v>2.3728007863815473E-2</v>
      </c>
      <c r="BM41" s="4">
        <f t="shared" si="23"/>
        <v>7.5034549188043292E-3</v>
      </c>
    </row>
    <row r="42" spans="1:65" x14ac:dyDescent="0.25">
      <c r="A42">
        <v>3.5988396363636599</v>
      </c>
      <c r="B42">
        <v>37</v>
      </c>
      <c r="C42">
        <v>481.64299999999997</v>
      </c>
      <c r="D42">
        <f t="shared" si="0"/>
        <v>468.08599999999996</v>
      </c>
      <c r="E42">
        <f t="shared" si="1"/>
        <v>0.90972307520084084</v>
      </c>
      <c r="G42">
        <v>3.5939153939393602</v>
      </c>
      <c r="H42">
        <v>37</v>
      </c>
      <c r="I42">
        <v>330.13799999999998</v>
      </c>
      <c r="J42">
        <f t="shared" si="2"/>
        <v>319.04899999999998</v>
      </c>
      <c r="K42">
        <f t="shared" si="3"/>
        <v>0.93154950994590247</v>
      </c>
      <c r="M42">
        <v>3.5988396363631998</v>
      </c>
      <c r="N42">
        <v>37</v>
      </c>
      <c r="O42">
        <v>971.91700000000003</v>
      </c>
      <c r="P42">
        <f t="shared" si="4"/>
        <v>954.30900000000008</v>
      </c>
      <c r="Q42">
        <f t="shared" si="5"/>
        <v>0.89601094394327474</v>
      </c>
      <c r="S42">
        <v>3.5939153939393602</v>
      </c>
      <c r="T42">
        <v>37</v>
      </c>
      <c r="U42">
        <v>250.566</v>
      </c>
      <c r="V42">
        <f t="shared" si="6"/>
        <v>244.578</v>
      </c>
      <c r="W42">
        <f t="shared" si="7"/>
        <v>0.8886410126913421</v>
      </c>
      <c r="Y42">
        <v>3.5998402424243001</v>
      </c>
      <c r="Z42">
        <v>37</v>
      </c>
      <c r="AA42">
        <v>429.149</v>
      </c>
      <c r="AB42">
        <f t="shared" si="8"/>
        <v>421.11700000000002</v>
      </c>
      <c r="AC42">
        <f t="shared" si="9"/>
        <v>0.89617266087841807</v>
      </c>
      <c r="AE42">
        <v>3.59591660606065</v>
      </c>
      <c r="AF42">
        <v>37</v>
      </c>
      <c r="AG42">
        <v>384.24900000000002</v>
      </c>
      <c r="AH42">
        <f t="shared" si="10"/>
        <v>376.26500000000004</v>
      </c>
      <c r="AI42">
        <f t="shared" si="11"/>
        <v>0.92412663996773725</v>
      </c>
      <c r="AK42">
        <v>3.6008408484849399</v>
      </c>
      <c r="AL42">
        <v>37</v>
      </c>
      <c r="AM42">
        <v>264.40499999999997</v>
      </c>
      <c r="AN42">
        <f t="shared" si="12"/>
        <v>256.53599999999994</v>
      </c>
      <c r="AO42">
        <f t="shared" si="13"/>
        <v>0.93505368787731769</v>
      </c>
      <c r="AQ42">
        <v>3.59591660606065</v>
      </c>
      <c r="AR42">
        <v>37</v>
      </c>
      <c r="AS42">
        <v>240.67099999999999</v>
      </c>
      <c r="AT42">
        <f t="shared" si="14"/>
        <v>230.00399999999999</v>
      </c>
      <c r="AU42">
        <f t="shared" si="15"/>
        <v>0.9486398802919781</v>
      </c>
      <c r="AW42">
        <v>3.6047644848481402</v>
      </c>
      <c r="AX42">
        <v>37</v>
      </c>
      <c r="AY42">
        <v>223.86</v>
      </c>
      <c r="AZ42">
        <f t="shared" si="16"/>
        <v>215.27200000000002</v>
      </c>
      <c r="BA42">
        <f t="shared" si="17"/>
        <v>0.91242968863578477</v>
      </c>
      <c r="BC42">
        <v>3.5988396363636599</v>
      </c>
      <c r="BD42">
        <v>37</v>
      </c>
      <c r="BE42">
        <v>146.06899999999999</v>
      </c>
      <c r="BF42">
        <f t="shared" si="18"/>
        <v>134.50099999999998</v>
      </c>
      <c r="BG42">
        <f t="shared" si="19"/>
        <v>0.89235315426249717</v>
      </c>
      <c r="BJ42" s="4">
        <f t="shared" si="20"/>
        <v>0.91347002536950939</v>
      </c>
      <c r="BK42" s="4">
        <f t="shared" si="21"/>
        <v>4.2497186381733381E-4</v>
      </c>
      <c r="BL42" s="4">
        <f t="shared" si="22"/>
        <v>2.061484571412878E-2</v>
      </c>
      <c r="BM42" s="4">
        <f t="shared" si="23"/>
        <v>6.51898660696073E-3</v>
      </c>
    </row>
    <row r="43" spans="1:65" x14ac:dyDescent="0.25">
      <c r="A43">
        <v>3.7006871515150102</v>
      </c>
      <c r="B43">
        <v>38</v>
      </c>
      <c r="C43">
        <v>473.80799999999999</v>
      </c>
      <c r="D43">
        <f t="shared" si="0"/>
        <v>460.25099999999998</v>
      </c>
      <c r="E43">
        <f t="shared" si="1"/>
        <v>0.89449578727896628</v>
      </c>
      <c r="G43">
        <v>3.6958732121211102</v>
      </c>
      <c r="H43">
        <v>38</v>
      </c>
      <c r="I43">
        <v>330.13200000000001</v>
      </c>
      <c r="J43">
        <f t="shared" si="2"/>
        <v>319.04300000000001</v>
      </c>
      <c r="K43">
        <f t="shared" si="3"/>
        <v>0.93153199132945286</v>
      </c>
      <c r="M43">
        <v>3.6976853333330801</v>
      </c>
      <c r="N43">
        <v>38</v>
      </c>
      <c r="O43">
        <v>965.51199999999994</v>
      </c>
      <c r="P43">
        <f t="shared" si="4"/>
        <v>947.904</v>
      </c>
      <c r="Q43">
        <f t="shared" si="5"/>
        <v>0.88999722082428845</v>
      </c>
      <c r="S43">
        <v>3.6958732121211102</v>
      </c>
      <c r="T43">
        <v>38</v>
      </c>
      <c r="U43">
        <v>251.15</v>
      </c>
      <c r="V43">
        <f t="shared" si="6"/>
        <v>245.16200000000001</v>
      </c>
      <c r="W43">
        <f t="shared" si="7"/>
        <v>0.89076289753548898</v>
      </c>
      <c r="Y43">
        <v>3.69768533333353</v>
      </c>
      <c r="Z43">
        <v>38</v>
      </c>
      <c r="AA43">
        <v>448.41</v>
      </c>
      <c r="AB43">
        <f t="shared" si="8"/>
        <v>440.37800000000004</v>
      </c>
      <c r="AC43">
        <f t="shared" si="9"/>
        <v>0.9371617010292056</v>
      </c>
      <c r="AE43">
        <v>3.6978744242424</v>
      </c>
      <c r="AF43">
        <v>38</v>
      </c>
      <c r="AG43">
        <v>377.012</v>
      </c>
      <c r="AH43">
        <f t="shared" si="10"/>
        <v>369.02800000000002</v>
      </c>
      <c r="AI43">
        <f t="shared" si="11"/>
        <v>0.90635218713942067</v>
      </c>
      <c r="AK43">
        <v>3.6986859393937199</v>
      </c>
      <c r="AL43">
        <v>38</v>
      </c>
      <c r="AM43">
        <v>272.23099999999999</v>
      </c>
      <c r="AN43">
        <f t="shared" si="12"/>
        <v>264.36199999999997</v>
      </c>
      <c r="AO43">
        <f t="shared" si="13"/>
        <v>0.9635788467685763</v>
      </c>
      <c r="AQ43">
        <v>3.69687381818175</v>
      </c>
      <c r="AR43">
        <v>38</v>
      </c>
      <c r="AS43">
        <v>236.59200000000001</v>
      </c>
      <c r="AT43">
        <f t="shared" si="14"/>
        <v>225.92500000000001</v>
      </c>
      <c r="AU43">
        <f t="shared" si="15"/>
        <v>0.93181625082592112</v>
      </c>
      <c r="AW43">
        <v>3.7024992727269801</v>
      </c>
      <c r="AX43">
        <v>38</v>
      </c>
      <c r="AY43">
        <v>232.18600000000001</v>
      </c>
      <c r="AZ43">
        <f t="shared" si="16"/>
        <v>223.59800000000001</v>
      </c>
      <c r="BA43">
        <f t="shared" si="17"/>
        <v>0.94771941320554554</v>
      </c>
      <c r="BC43">
        <v>3.69868593939418</v>
      </c>
      <c r="BD43">
        <v>38</v>
      </c>
      <c r="BE43">
        <v>149.78399999999999</v>
      </c>
      <c r="BF43">
        <f t="shared" si="18"/>
        <v>138.21599999999998</v>
      </c>
      <c r="BG43">
        <f t="shared" si="19"/>
        <v>0.9170004949371775</v>
      </c>
      <c r="BJ43" s="4">
        <f t="shared" si="20"/>
        <v>0.9210416790874042</v>
      </c>
      <c r="BK43" s="4">
        <f t="shared" si="21"/>
        <v>6.471627780614246E-4</v>
      </c>
      <c r="BL43" s="4">
        <f t="shared" si="22"/>
        <v>2.5439394215692804E-2</v>
      </c>
      <c r="BM43" s="4">
        <f t="shared" si="23"/>
        <v>8.044642801650204E-3</v>
      </c>
    </row>
    <row r="44" spans="1:65" x14ac:dyDescent="0.25">
      <c r="A44">
        <v>3.8005334545450702</v>
      </c>
      <c r="B44">
        <v>39</v>
      </c>
      <c r="C44">
        <v>465.45100000000002</v>
      </c>
      <c r="D44">
        <f t="shared" si="0"/>
        <v>451.89400000000001</v>
      </c>
      <c r="E44">
        <f t="shared" si="1"/>
        <v>0.87825399466082898</v>
      </c>
      <c r="G44">
        <v>3.7938286060607398</v>
      </c>
      <c r="H44">
        <v>39</v>
      </c>
      <c r="I44">
        <v>326.34500000000003</v>
      </c>
      <c r="J44">
        <f t="shared" si="2"/>
        <v>315.25600000000003</v>
      </c>
      <c r="K44">
        <f t="shared" si="3"/>
        <v>0.92047482458025409</v>
      </c>
      <c r="M44">
        <v>3.7975316363635998</v>
      </c>
      <c r="N44">
        <v>39</v>
      </c>
      <c r="O44">
        <v>976.74800000000005</v>
      </c>
      <c r="P44">
        <f t="shared" si="4"/>
        <v>959.1400000000001</v>
      </c>
      <c r="Q44">
        <f t="shared" si="5"/>
        <v>0.90054682159945321</v>
      </c>
      <c r="S44">
        <v>3.7938286060607398</v>
      </c>
      <c r="T44">
        <v>39</v>
      </c>
      <c r="U44">
        <v>261.32799999999997</v>
      </c>
      <c r="V44">
        <f t="shared" si="6"/>
        <v>255.33999999999997</v>
      </c>
      <c r="W44">
        <f t="shared" si="7"/>
        <v>0.92774328100077386</v>
      </c>
      <c r="Y44">
        <v>3.7995328484848798</v>
      </c>
      <c r="Z44">
        <v>39</v>
      </c>
      <c r="AA44">
        <v>432.03100000000001</v>
      </c>
      <c r="AB44">
        <f t="shared" si="8"/>
        <v>423.99900000000002</v>
      </c>
      <c r="AC44">
        <f t="shared" si="9"/>
        <v>0.9023058010951549</v>
      </c>
      <c r="AE44">
        <v>3.7958298181820198</v>
      </c>
      <c r="AF44">
        <v>39</v>
      </c>
      <c r="AG44">
        <v>383.08499999999998</v>
      </c>
      <c r="AH44">
        <f t="shared" si="10"/>
        <v>375.101</v>
      </c>
      <c r="AI44">
        <f t="shared" si="11"/>
        <v>0.92126779471526232</v>
      </c>
      <c r="AK44">
        <v>3.79853224242424</v>
      </c>
      <c r="AL44">
        <v>39</v>
      </c>
      <c r="AM44">
        <v>273.33300000000003</v>
      </c>
      <c r="AN44">
        <f t="shared" si="12"/>
        <v>265.46400000000006</v>
      </c>
      <c r="AO44">
        <f t="shared" si="13"/>
        <v>0.96759555071671954</v>
      </c>
      <c r="AQ44">
        <v>3.7958298181820198</v>
      </c>
      <c r="AR44">
        <v>39</v>
      </c>
      <c r="AS44">
        <v>232.83099999999999</v>
      </c>
      <c r="AT44">
        <f t="shared" si="14"/>
        <v>222.16399999999999</v>
      </c>
      <c r="AU44">
        <f t="shared" si="15"/>
        <v>0.91630419629739923</v>
      </c>
      <c r="AW44">
        <v>3.8032358787877398</v>
      </c>
      <c r="AX44">
        <v>39</v>
      </c>
      <c r="AY44">
        <v>228.52600000000001</v>
      </c>
      <c r="AZ44">
        <f t="shared" si="16"/>
        <v>219.93800000000002</v>
      </c>
      <c r="BA44">
        <f t="shared" si="17"/>
        <v>0.9322065148239308</v>
      </c>
      <c r="BC44">
        <v>3.79853224242424</v>
      </c>
      <c r="BD44">
        <v>39</v>
      </c>
      <c r="BE44">
        <v>148.501</v>
      </c>
      <c r="BF44">
        <f t="shared" si="18"/>
        <v>136.93299999999999</v>
      </c>
      <c r="BG44">
        <f t="shared" si="19"/>
        <v>0.90848837163014795</v>
      </c>
      <c r="BJ44" s="4">
        <f t="shared" si="20"/>
        <v>0.91751871511199246</v>
      </c>
      <c r="BK44" s="4">
        <f t="shared" si="21"/>
        <v>5.5499724521985364E-4</v>
      </c>
      <c r="BL44" s="4">
        <f t="shared" si="22"/>
        <v>2.3558379511754487E-2</v>
      </c>
      <c r="BM44" s="4">
        <f t="shared" si="23"/>
        <v>7.4498137239789658E-3</v>
      </c>
    </row>
    <row r="45" spans="1:65" x14ac:dyDescent="0.25">
      <c r="A45">
        <v>3.8993791515149399</v>
      </c>
      <c r="B45">
        <v>40</v>
      </c>
      <c r="C45">
        <v>473.03800000000001</v>
      </c>
      <c r="D45">
        <f t="shared" si="0"/>
        <v>459.48099999999999</v>
      </c>
      <c r="E45">
        <f t="shared" si="1"/>
        <v>0.89299929567719938</v>
      </c>
      <c r="G45">
        <v>3.89578642424248</v>
      </c>
      <c r="H45">
        <v>40</v>
      </c>
      <c r="I45">
        <v>323.34500000000003</v>
      </c>
      <c r="J45">
        <f t="shared" si="2"/>
        <v>312.25600000000003</v>
      </c>
      <c r="K45">
        <f t="shared" si="3"/>
        <v>0.9117155163553804</v>
      </c>
      <c r="M45">
        <v>3.8993791515149399</v>
      </c>
      <c r="N45">
        <v>40</v>
      </c>
      <c r="O45">
        <v>983.30799999999999</v>
      </c>
      <c r="P45">
        <f t="shared" si="4"/>
        <v>965.7</v>
      </c>
      <c r="Q45">
        <f t="shared" si="5"/>
        <v>0.9067060758790082</v>
      </c>
      <c r="S45">
        <v>3.8937852121212</v>
      </c>
      <c r="T45">
        <v>40</v>
      </c>
      <c r="U45">
        <v>261.42200000000003</v>
      </c>
      <c r="V45">
        <f t="shared" si="6"/>
        <v>255.43400000000003</v>
      </c>
      <c r="W45">
        <f t="shared" si="7"/>
        <v>0.92808481725993475</v>
      </c>
      <c r="Y45">
        <v>3.8993791515149399</v>
      </c>
      <c r="Z45">
        <v>40</v>
      </c>
      <c r="AA45">
        <v>441.57</v>
      </c>
      <c r="AB45">
        <f t="shared" si="8"/>
        <v>433.53800000000001</v>
      </c>
      <c r="AC45">
        <f t="shared" si="9"/>
        <v>0.92260560141696391</v>
      </c>
      <c r="AE45">
        <v>3.89578642424248</v>
      </c>
      <c r="AF45">
        <v>40</v>
      </c>
      <c r="AG45">
        <v>366.964</v>
      </c>
      <c r="AH45">
        <f t="shared" si="10"/>
        <v>358.98</v>
      </c>
      <c r="AI45">
        <f t="shared" si="11"/>
        <v>0.88167377038953476</v>
      </c>
      <c r="AK45">
        <v>3.8983785454543001</v>
      </c>
      <c r="AL45">
        <v>40</v>
      </c>
      <c r="AM45">
        <v>273.87799999999999</v>
      </c>
      <c r="AN45">
        <f t="shared" si="12"/>
        <v>266.00900000000001</v>
      </c>
      <c r="AO45">
        <f t="shared" si="13"/>
        <v>0.96958203315931279</v>
      </c>
      <c r="AQ45">
        <v>3.89578642424248</v>
      </c>
      <c r="AR45">
        <v>40</v>
      </c>
      <c r="AS45">
        <v>234.78700000000001</v>
      </c>
      <c r="AT45">
        <f t="shared" si="14"/>
        <v>224.12</v>
      </c>
      <c r="AU45">
        <f t="shared" si="15"/>
        <v>0.92437161949808755</v>
      </c>
      <c r="AW45">
        <v>3.9029718787878598</v>
      </c>
      <c r="AX45">
        <v>40</v>
      </c>
      <c r="AY45">
        <v>233.803</v>
      </c>
      <c r="AZ45">
        <f t="shared" si="16"/>
        <v>225.215</v>
      </c>
      <c r="BA45">
        <f t="shared" si="17"/>
        <v>0.95457306257250474</v>
      </c>
      <c r="BC45">
        <v>3.8983785454547601</v>
      </c>
      <c r="BD45">
        <v>40</v>
      </c>
      <c r="BE45">
        <v>140.666</v>
      </c>
      <c r="BF45">
        <f t="shared" si="18"/>
        <v>129.09799999999998</v>
      </c>
      <c r="BG45">
        <f t="shared" si="19"/>
        <v>0.85650669890171716</v>
      </c>
      <c r="BJ45" s="4">
        <f t="shared" si="20"/>
        <v>0.91488184911096426</v>
      </c>
      <c r="BK45" s="4">
        <f t="shared" si="21"/>
        <v>1.1064091945291235E-3</v>
      </c>
      <c r="BL45" s="4">
        <f t="shared" si="22"/>
        <v>3.3262729811744607E-2</v>
      </c>
      <c r="BM45" s="4">
        <f t="shared" si="23"/>
        <v>1.0518598739989672E-2</v>
      </c>
    </row>
    <row r="46" spans="1:65" x14ac:dyDescent="0.25">
      <c r="A46">
        <v>4.00022606060611</v>
      </c>
      <c r="B46">
        <v>41</v>
      </c>
      <c r="C46">
        <v>497.07</v>
      </c>
      <c r="D46">
        <f t="shared" si="0"/>
        <v>483.51299999999998</v>
      </c>
      <c r="E46">
        <f t="shared" si="1"/>
        <v>0.93970538161701944</v>
      </c>
      <c r="G46">
        <v>3.9937418181816602</v>
      </c>
      <c r="H46">
        <v>41</v>
      </c>
      <c r="I46">
        <v>326.68400000000003</v>
      </c>
      <c r="J46">
        <f t="shared" si="2"/>
        <v>315.59500000000003</v>
      </c>
      <c r="K46">
        <f t="shared" si="3"/>
        <v>0.92146462640966476</v>
      </c>
      <c r="M46">
        <v>3.9982248484848202</v>
      </c>
      <c r="N46">
        <v>41</v>
      </c>
      <c r="O46">
        <v>973.577</v>
      </c>
      <c r="P46">
        <f t="shared" si="4"/>
        <v>955.96900000000005</v>
      </c>
      <c r="Q46">
        <f t="shared" si="5"/>
        <v>0.89756953572743048</v>
      </c>
      <c r="S46">
        <v>3.9957430303029402</v>
      </c>
      <c r="T46">
        <v>41</v>
      </c>
      <c r="U46">
        <v>256.12900000000002</v>
      </c>
      <c r="V46">
        <f t="shared" si="6"/>
        <v>250.14100000000002</v>
      </c>
      <c r="W46">
        <f t="shared" si="7"/>
        <v>0.90885341917762441</v>
      </c>
      <c r="Y46">
        <v>3.9982248484848202</v>
      </c>
      <c r="Z46">
        <v>41</v>
      </c>
      <c r="AA46">
        <v>443.45</v>
      </c>
      <c r="AB46">
        <f t="shared" si="8"/>
        <v>435.41800000000001</v>
      </c>
      <c r="AC46">
        <f t="shared" si="9"/>
        <v>0.92660640072559175</v>
      </c>
      <c r="AE46">
        <v>3.9957430303033998</v>
      </c>
      <c r="AF46">
        <v>41</v>
      </c>
      <c r="AG46">
        <v>380.22500000000002</v>
      </c>
      <c r="AH46">
        <f t="shared" si="10"/>
        <v>372.24100000000004</v>
      </c>
      <c r="AI46">
        <f t="shared" si="11"/>
        <v>0.91424348421519541</v>
      </c>
      <c r="AK46">
        <v>3.99922545454546</v>
      </c>
      <c r="AL46">
        <v>41</v>
      </c>
      <c r="AM46">
        <v>266.05500000000001</v>
      </c>
      <c r="AN46">
        <f t="shared" si="12"/>
        <v>258.18600000000004</v>
      </c>
      <c r="AO46">
        <f t="shared" si="13"/>
        <v>0.94106780903379339</v>
      </c>
      <c r="AQ46">
        <v>3.9957430303029402</v>
      </c>
      <c r="AR46">
        <v>41</v>
      </c>
      <c r="AS46">
        <v>223.33199999999999</v>
      </c>
      <c r="AT46">
        <f t="shared" si="14"/>
        <v>212.66499999999999</v>
      </c>
      <c r="AU46">
        <f t="shared" si="15"/>
        <v>0.87712605060039617</v>
      </c>
      <c r="AW46">
        <v>4.0027078787875299</v>
      </c>
      <c r="AX46">
        <v>41</v>
      </c>
      <c r="AY46">
        <v>233.523</v>
      </c>
      <c r="AZ46">
        <f t="shared" si="16"/>
        <v>224.935</v>
      </c>
      <c r="BA46">
        <f t="shared" si="17"/>
        <v>0.95338628346134302</v>
      </c>
      <c r="BC46">
        <v>3.99922545454546</v>
      </c>
      <c r="BD46">
        <v>41</v>
      </c>
      <c r="BE46">
        <v>147.005</v>
      </c>
      <c r="BF46">
        <f t="shared" si="18"/>
        <v>135.43699999999998</v>
      </c>
      <c r="BG46">
        <f t="shared" si="19"/>
        <v>0.89856308989412592</v>
      </c>
      <c r="BJ46" s="4">
        <f t="shared" si="20"/>
        <v>0.91785860808621833</v>
      </c>
      <c r="BK46" s="4">
        <f t="shared" si="21"/>
        <v>5.4499541675570974E-4</v>
      </c>
      <c r="BL46" s="4">
        <f t="shared" si="22"/>
        <v>2.3345136897343518E-2</v>
      </c>
      <c r="BM46" s="4">
        <f t="shared" si="23"/>
        <v>7.3823804884041956E-3</v>
      </c>
    </row>
    <row r="47" spans="1:65" x14ac:dyDescent="0.25">
      <c r="A47">
        <v>4.0990717575755298</v>
      </c>
      <c r="B47">
        <v>42</v>
      </c>
      <c r="C47">
        <v>475.55799999999999</v>
      </c>
      <c r="D47">
        <f t="shared" si="0"/>
        <v>462.00099999999998</v>
      </c>
      <c r="E47">
        <f t="shared" si="1"/>
        <v>0.89789690455570914</v>
      </c>
      <c r="G47">
        <v>4.0936984242425698</v>
      </c>
      <c r="H47">
        <v>42</v>
      </c>
      <c r="I47">
        <v>314.57600000000002</v>
      </c>
      <c r="J47">
        <f t="shared" si="2"/>
        <v>303.48700000000002</v>
      </c>
      <c r="K47">
        <f t="shared" si="3"/>
        <v>0.88611205841407481</v>
      </c>
      <c r="M47">
        <v>4.0990717575755298</v>
      </c>
      <c r="N47">
        <v>42</v>
      </c>
      <c r="O47">
        <v>1002.755</v>
      </c>
      <c r="P47">
        <f t="shared" si="4"/>
        <v>985.14700000000005</v>
      </c>
      <c r="Q47">
        <f t="shared" si="5"/>
        <v>0.92496507252146343</v>
      </c>
      <c r="S47">
        <v>4.09469903030321</v>
      </c>
      <c r="T47">
        <v>42</v>
      </c>
      <c r="U47">
        <v>247.53700000000001</v>
      </c>
      <c r="V47">
        <f t="shared" si="6"/>
        <v>241.54900000000001</v>
      </c>
      <c r="W47">
        <f t="shared" si="7"/>
        <v>0.87763555174456009</v>
      </c>
      <c r="Y47">
        <v>4.10007236363617</v>
      </c>
      <c r="Z47">
        <v>42</v>
      </c>
      <c r="AA47">
        <v>460.13400000000001</v>
      </c>
      <c r="AB47">
        <f t="shared" si="8"/>
        <v>452.10200000000003</v>
      </c>
      <c r="AC47">
        <f t="shared" si="9"/>
        <v>0.96211136650492513</v>
      </c>
      <c r="AE47">
        <v>4.09569963636386</v>
      </c>
      <c r="AF47">
        <v>42</v>
      </c>
      <c r="AG47">
        <v>396.46</v>
      </c>
      <c r="AH47">
        <f t="shared" si="10"/>
        <v>388.476</v>
      </c>
      <c r="AI47">
        <f t="shared" si="11"/>
        <v>0.9541174985398766</v>
      </c>
      <c r="AK47">
        <v>4.10007236363617</v>
      </c>
      <c r="AL47">
        <v>42</v>
      </c>
      <c r="AM47">
        <v>271.77800000000002</v>
      </c>
      <c r="AN47">
        <f t="shared" si="12"/>
        <v>263.90899999999999</v>
      </c>
      <c r="AO47">
        <f t="shared" si="13"/>
        <v>0.96192769714198034</v>
      </c>
      <c r="AQ47">
        <v>4.0977008484846902</v>
      </c>
      <c r="AR47">
        <v>42</v>
      </c>
      <c r="AS47">
        <v>239.749</v>
      </c>
      <c r="AT47">
        <f t="shared" si="14"/>
        <v>229.08199999999999</v>
      </c>
      <c r="AU47">
        <f t="shared" si="15"/>
        <v>0.94483713786302381</v>
      </c>
      <c r="AW47">
        <v>4.1044450909089303</v>
      </c>
      <c r="AX47">
        <v>42</v>
      </c>
      <c r="AY47">
        <v>237.15299999999999</v>
      </c>
      <c r="AZ47">
        <f t="shared" si="16"/>
        <v>228.565</v>
      </c>
      <c r="BA47">
        <f t="shared" si="17"/>
        <v>0.96877202693819042</v>
      </c>
      <c r="BC47">
        <v>4.0990717575759801</v>
      </c>
      <c r="BD47">
        <v>42</v>
      </c>
      <c r="BE47">
        <v>146.68</v>
      </c>
      <c r="BF47">
        <f t="shared" si="18"/>
        <v>135.11199999999999</v>
      </c>
      <c r="BG47">
        <f t="shared" si="19"/>
        <v>0.89640686224425492</v>
      </c>
      <c r="BJ47" s="4">
        <f t="shared" si="20"/>
        <v>0.92747821764680582</v>
      </c>
      <c r="BK47" s="4">
        <f t="shared" si="21"/>
        <v>1.2382925893066651E-3</v>
      </c>
      <c r="BL47" s="4">
        <f t="shared" si="22"/>
        <v>3.5189381769315943E-2</v>
      </c>
      <c r="BM47" s="4">
        <f t="shared" si="23"/>
        <v>1.1127859584424424E-2</v>
      </c>
    </row>
    <row r="48" spans="1:65" x14ac:dyDescent="0.25">
      <c r="A48">
        <v>4.2009192727273303</v>
      </c>
      <c r="B48">
        <v>43</v>
      </c>
      <c r="C48">
        <v>482.82900000000001</v>
      </c>
      <c r="D48">
        <f t="shared" si="0"/>
        <v>469.27199999999999</v>
      </c>
      <c r="E48">
        <f t="shared" si="1"/>
        <v>0.91202806096667921</v>
      </c>
      <c r="G48">
        <v>4.1956562424243202</v>
      </c>
      <c r="H48">
        <v>43</v>
      </c>
      <c r="I48">
        <v>333.822</v>
      </c>
      <c r="J48">
        <f t="shared" si="2"/>
        <v>322.733</v>
      </c>
      <c r="K48">
        <f t="shared" si="3"/>
        <v>0.94230594044604743</v>
      </c>
      <c r="M48">
        <v>4.1979174545453999</v>
      </c>
      <c r="N48">
        <v>43</v>
      </c>
      <c r="O48">
        <v>971.96400000000006</v>
      </c>
      <c r="P48">
        <f t="shared" si="4"/>
        <v>954.35600000000011</v>
      </c>
      <c r="Q48">
        <f t="shared" si="5"/>
        <v>0.89605507274680207</v>
      </c>
      <c r="S48">
        <v>4.1946556363636702</v>
      </c>
      <c r="T48">
        <v>43</v>
      </c>
      <c r="U48">
        <v>246.02699999999999</v>
      </c>
      <c r="V48">
        <f t="shared" si="6"/>
        <v>240.03899999999999</v>
      </c>
      <c r="W48">
        <f t="shared" si="7"/>
        <v>0.87214917141123516</v>
      </c>
      <c r="Y48">
        <v>4.1979174545453999</v>
      </c>
      <c r="Z48">
        <v>43</v>
      </c>
      <c r="AA48">
        <v>451.95100000000002</v>
      </c>
      <c r="AB48">
        <f t="shared" si="8"/>
        <v>443.91900000000004</v>
      </c>
      <c r="AC48">
        <f t="shared" si="9"/>
        <v>0.9446972490887009</v>
      </c>
      <c r="AE48">
        <v>4.1976574545455998</v>
      </c>
      <c r="AF48">
        <v>43</v>
      </c>
      <c r="AG48">
        <v>379.88600000000002</v>
      </c>
      <c r="AH48">
        <f t="shared" si="10"/>
        <v>371.90200000000004</v>
      </c>
      <c r="AI48">
        <f t="shared" si="11"/>
        <v>0.91341088237620138</v>
      </c>
      <c r="AK48">
        <v>4.1989180606060401</v>
      </c>
      <c r="AL48">
        <v>43</v>
      </c>
      <c r="AM48">
        <v>265.49299999999999</v>
      </c>
      <c r="AN48">
        <f t="shared" si="12"/>
        <v>257.62400000000002</v>
      </c>
      <c r="AO48">
        <f t="shared" si="13"/>
        <v>0.93901936291867871</v>
      </c>
      <c r="AQ48">
        <v>4.1976574545455998</v>
      </c>
      <c r="AR48">
        <v>43</v>
      </c>
      <c r="AS48">
        <v>235.18899999999999</v>
      </c>
      <c r="AT48">
        <f t="shared" si="14"/>
        <v>224.52199999999999</v>
      </c>
      <c r="AU48">
        <f t="shared" si="15"/>
        <v>0.9260296481927075</v>
      </c>
      <c r="AW48">
        <v>4.20318048484841</v>
      </c>
      <c r="AX48">
        <v>43</v>
      </c>
      <c r="AY48">
        <v>234.06800000000001</v>
      </c>
      <c r="AZ48">
        <f t="shared" si="16"/>
        <v>225.48000000000002</v>
      </c>
      <c r="BA48">
        <f t="shared" si="17"/>
        <v>0.95569626423128295</v>
      </c>
      <c r="BC48">
        <v>4.1989180606060401</v>
      </c>
      <c r="BD48">
        <v>43</v>
      </c>
      <c r="BE48">
        <v>146.31800000000001</v>
      </c>
      <c r="BF48">
        <f t="shared" si="18"/>
        <v>134.75</v>
      </c>
      <c r="BG48">
        <f t="shared" si="19"/>
        <v>0.89400515636962929</v>
      </c>
      <c r="BJ48" s="4">
        <f t="shared" si="20"/>
        <v>0.91953968087479654</v>
      </c>
      <c r="BK48" s="4">
        <f t="shared" si="21"/>
        <v>7.1371864157360339E-4</v>
      </c>
      <c r="BL48" s="4">
        <f t="shared" si="22"/>
        <v>2.6715513125777753E-2</v>
      </c>
      <c r="BM48" s="4">
        <f t="shared" si="23"/>
        <v>8.4481870337582091E-3</v>
      </c>
    </row>
    <row r="49" spans="1:65" x14ac:dyDescent="0.25">
      <c r="A49">
        <v>4.2987643636361099</v>
      </c>
      <c r="B49">
        <v>44</v>
      </c>
      <c r="C49">
        <v>475.43400000000003</v>
      </c>
      <c r="D49">
        <f t="shared" si="0"/>
        <v>461.87700000000001</v>
      </c>
      <c r="E49">
        <f t="shared" si="1"/>
        <v>0.89765591110295717</v>
      </c>
      <c r="G49">
        <v>4.2936116363634902</v>
      </c>
      <c r="H49">
        <v>44</v>
      </c>
      <c r="I49">
        <v>324.71199999999999</v>
      </c>
      <c r="J49">
        <f t="shared" si="2"/>
        <v>313.62299999999999</v>
      </c>
      <c r="K49">
        <f t="shared" si="3"/>
        <v>0.91570684113651446</v>
      </c>
      <c r="M49">
        <v>4.2977637575754599</v>
      </c>
      <c r="N49">
        <v>44</v>
      </c>
      <c r="O49">
        <v>1017.604</v>
      </c>
      <c r="P49">
        <f t="shared" si="4"/>
        <v>999.99600000000009</v>
      </c>
      <c r="Q49">
        <f t="shared" si="5"/>
        <v>0.93890695770395016</v>
      </c>
      <c r="S49">
        <v>4.2946122424241304</v>
      </c>
      <c r="T49">
        <v>44</v>
      </c>
      <c r="U49">
        <v>257.53300000000002</v>
      </c>
      <c r="V49">
        <f t="shared" si="6"/>
        <v>251.54500000000002</v>
      </c>
      <c r="W49">
        <f t="shared" si="7"/>
        <v>0.91395466287827876</v>
      </c>
      <c r="Y49">
        <v>4.2997649696967501</v>
      </c>
      <c r="Z49">
        <v>44</v>
      </c>
      <c r="AA49">
        <v>451.92599999999999</v>
      </c>
      <c r="AB49">
        <f t="shared" si="8"/>
        <v>443.89400000000001</v>
      </c>
      <c r="AC49">
        <f t="shared" si="9"/>
        <v>0.94464404697023507</v>
      </c>
      <c r="AE49">
        <v>4.2966134545454198</v>
      </c>
      <c r="AF49">
        <v>44</v>
      </c>
      <c r="AG49">
        <v>371.32299999999998</v>
      </c>
      <c r="AH49">
        <f t="shared" si="10"/>
        <v>363.339</v>
      </c>
      <c r="AI49">
        <f t="shared" si="11"/>
        <v>0.89237970377058096</v>
      </c>
      <c r="AK49">
        <v>4.2987643636361099</v>
      </c>
      <c r="AL49">
        <v>44</v>
      </c>
      <c r="AM49">
        <v>263.97399999999999</v>
      </c>
      <c r="AN49">
        <f t="shared" si="12"/>
        <v>256.10500000000002</v>
      </c>
      <c r="AO49">
        <f t="shared" si="13"/>
        <v>0.93348272653280828</v>
      </c>
      <c r="AQ49">
        <v>4.2956128484847698</v>
      </c>
      <c r="AR49">
        <v>44</v>
      </c>
      <c r="AS49">
        <v>241.15</v>
      </c>
      <c r="AT49">
        <f t="shared" si="14"/>
        <v>230.483</v>
      </c>
      <c r="AU49">
        <f t="shared" si="15"/>
        <v>0.95061549159725911</v>
      </c>
      <c r="AW49">
        <v>4.3049176969693601</v>
      </c>
      <c r="AX49">
        <v>44</v>
      </c>
      <c r="AY49">
        <v>230.28800000000001</v>
      </c>
      <c r="AZ49">
        <f t="shared" si="16"/>
        <v>221.70000000000002</v>
      </c>
      <c r="BA49">
        <f t="shared" si="17"/>
        <v>0.93967474623059888</v>
      </c>
      <c r="BC49">
        <v>4.2987643636365602</v>
      </c>
      <c r="BD49">
        <v>44</v>
      </c>
      <c r="BE49">
        <v>150.053</v>
      </c>
      <c r="BF49">
        <f t="shared" si="18"/>
        <v>138.48499999999999</v>
      </c>
      <c r="BG49">
        <f t="shared" si="19"/>
        <v>0.91878518797660924</v>
      </c>
      <c r="BJ49" s="4">
        <f t="shared" si="20"/>
        <v>0.92458062758997939</v>
      </c>
      <c r="BK49" s="4">
        <f t="shared" si="21"/>
        <v>3.9775118265361094E-4</v>
      </c>
      <c r="BL49" s="4">
        <f t="shared" si="22"/>
        <v>1.994370032500516E-2</v>
      </c>
      <c r="BM49" s="4">
        <f t="shared" si="23"/>
        <v>6.3067517998856657E-3</v>
      </c>
    </row>
    <row r="50" spans="1:65" x14ac:dyDescent="0.25">
      <c r="A50">
        <v>4.3996112727272703</v>
      </c>
      <c r="B50">
        <v>45</v>
      </c>
      <c r="C50">
        <v>482.62200000000001</v>
      </c>
      <c r="D50">
        <f t="shared" si="0"/>
        <v>469.065</v>
      </c>
      <c r="E50">
        <f t="shared" si="1"/>
        <v>0.91162575738023022</v>
      </c>
      <c r="G50">
        <v>4.39556945454523</v>
      </c>
      <c r="H50">
        <v>45</v>
      </c>
      <c r="I50">
        <v>328.99200000000002</v>
      </c>
      <c r="J50">
        <f t="shared" si="2"/>
        <v>317.90300000000002</v>
      </c>
      <c r="K50">
        <f t="shared" si="3"/>
        <v>0.92820345420400086</v>
      </c>
      <c r="M50">
        <v>4.39761006060598</v>
      </c>
      <c r="N50">
        <v>45</v>
      </c>
      <c r="O50">
        <v>988.78899999999999</v>
      </c>
      <c r="P50">
        <f t="shared" si="4"/>
        <v>971.18100000000004</v>
      </c>
      <c r="Q50">
        <f t="shared" si="5"/>
        <v>0.91185224549886201</v>
      </c>
      <c r="S50">
        <v>4.3945688484850498</v>
      </c>
      <c r="T50">
        <v>45</v>
      </c>
      <c r="U50">
        <v>271.40100000000001</v>
      </c>
      <c r="V50">
        <f t="shared" si="6"/>
        <v>265.41300000000001</v>
      </c>
      <c r="W50">
        <f t="shared" si="7"/>
        <v>0.96434216119784777</v>
      </c>
      <c r="Y50">
        <v>4.3986106666666203</v>
      </c>
      <c r="Z50">
        <v>45</v>
      </c>
      <c r="AA50">
        <v>454.65100000000001</v>
      </c>
      <c r="AB50">
        <f t="shared" si="8"/>
        <v>446.61900000000003</v>
      </c>
      <c r="AC50">
        <f t="shared" si="9"/>
        <v>0.95044307788300686</v>
      </c>
      <c r="AE50">
        <v>4.3965700606063303</v>
      </c>
      <c r="AF50">
        <v>45</v>
      </c>
      <c r="AG50">
        <v>377.16699999999997</v>
      </c>
      <c r="AH50">
        <f t="shared" si="10"/>
        <v>369.18299999999999</v>
      </c>
      <c r="AI50">
        <f t="shared" si="11"/>
        <v>0.90673287529589286</v>
      </c>
      <c r="AK50">
        <v>4.3986106666666203</v>
      </c>
      <c r="AL50">
        <v>45</v>
      </c>
      <c r="AM50">
        <v>275.42899999999997</v>
      </c>
      <c r="AN50">
        <f t="shared" si="12"/>
        <v>267.55999999999995</v>
      </c>
      <c r="AO50">
        <f t="shared" si="13"/>
        <v>0.97523530704639938</v>
      </c>
      <c r="AQ50">
        <v>4.39556945454569</v>
      </c>
      <c r="AR50">
        <v>45</v>
      </c>
      <c r="AS50">
        <v>225.90299999999999</v>
      </c>
      <c r="AT50">
        <f t="shared" si="14"/>
        <v>215.23599999999999</v>
      </c>
      <c r="AU50">
        <f t="shared" si="15"/>
        <v>0.88773001023688369</v>
      </c>
      <c r="AW50">
        <v>4.4026524848481996</v>
      </c>
      <c r="AX50">
        <v>45</v>
      </c>
      <c r="AY50">
        <v>233.142</v>
      </c>
      <c r="AZ50">
        <f t="shared" si="16"/>
        <v>224.554</v>
      </c>
      <c r="BA50">
        <f t="shared" si="17"/>
        <v>0.95177141617079786</v>
      </c>
      <c r="BC50">
        <v>4.3986106666666203</v>
      </c>
      <c r="BD50">
        <v>45</v>
      </c>
      <c r="BE50">
        <v>150.17699999999999</v>
      </c>
      <c r="BF50">
        <f t="shared" si="18"/>
        <v>138.60899999999998</v>
      </c>
      <c r="BG50">
        <f t="shared" si="19"/>
        <v>0.91960787175686776</v>
      </c>
      <c r="BJ50" s="4">
        <f t="shared" si="20"/>
        <v>0.930754417667079</v>
      </c>
      <c r="BK50" s="4">
        <f t="shared" si="21"/>
        <v>8.0201426584919366E-4</v>
      </c>
      <c r="BL50" s="4">
        <f t="shared" si="22"/>
        <v>2.8319856388216266E-2</v>
      </c>
      <c r="BM50" s="4">
        <f t="shared" si="23"/>
        <v>8.9555249195633051E-3</v>
      </c>
    </row>
    <row r="51" spans="1:65" x14ac:dyDescent="0.25">
      <c r="A51">
        <v>4.4994575757573303</v>
      </c>
      <c r="B51">
        <v>46</v>
      </c>
      <c r="C51">
        <v>475.16300000000001</v>
      </c>
      <c r="D51">
        <f t="shared" si="0"/>
        <v>461.60599999999999</v>
      </c>
      <c r="E51">
        <f t="shared" si="1"/>
        <v>0.89712922379895865</v>
      </c>
      <c r="G51">
        <v>4.49452545454551</v>
      </c>
      <c r="H51">
        <v>46</v>
      </c>
      <c r="I51">
        <v>320.33100000000002</v>
      </c>
      <c r="J51">
        <f t="shared" si="2"/>
        <v>309.24200000000002</v>
      </c>
      <c r="K51">
        <f t="shared" si="3"/>
        <v>0.90291533135879065</v>
      </c>
      <c r="M51">
        <v>4.4984569696966901</v>
      </c>
      <c r="N51">
        <v>46</v>
      </c>
      <c r="O51">
        <v>987.005</v>
      </c>
      <c r="P51">
        <f t="shared" si="4"/>
        <v>969.39700000000005</v>
      </c>
      <c r="Q51">
        <f t="shared" si="5"/>
        <v>0.91017722878625129</v>
      </c>
      <c r="S51">
        <v>4.4965266666667896</v>
      </c>
      <c r="T51">
        <v>46</v>
      </c>
      <c r="U51">
        <v>265.24400000000003</v>
      </c>
      <c r="V51">
        <f t="shared" si="6"/>
        <v>259.25600000000003</v>
      </c>
      <c r="W51">
        <f t="shared" si="7"/>
        <v>0.94197153622282714</v>
      </c>
      <c r="Y51">
        <v>4.4984569696971404</v>
      </c>
      <c r="Z51">
        <v>46</v>
      </c>
      <c r="AA51">
        <v>431.97800000000001</v>
      </c>
      <c r="AB51">
        <f t="shared" si="8"/>
        <v>423.94600000000003</v>
      </c>
      <c r="AC51">
        <f t="shared" si="9"/>
        <v>0.90219301260400742</v>
      </c>
      <c r="AE51">
        <v>4.4975272727274298</v>
      </c>
      <c r="AF51">
        <v>46</v>
      </c>
      <c r="AG51">
        <v>382.32400000000001</v>
      </c>
      <c r="AH51">
        <f t="shared" si="10"/>
        <v>374.34000000000003</v>
      </c>
      <c r="AI51">
        <f t="shared" si="11"/>
        <v>0.91939873866961519</v>
      </c>
      <c r="AK51">
        <v>4.4994575757573303</v>
      </c>
      <c r="AL51">
        <v>46</v>
      </c>
      <c r="AM51">
        <v>263.26799999999997</v>
      </c>
      <c r="AN51">
        <f t="shared" si="12"/>
        <v>255.39899999999997</v>
      </c>
      <c r="AO51">
        <f t="shared" si="13"/>
        <v>0.9309094116622193</v>
      </c>
      <c r="AQ51">
        <v>4.4955260606061502</v>
      </c>
      <c r="AR51">
        <v>46</v>
      </c>
      <c r="AS51">
        <v>239.18799999999999</v>
      </c>
      <c r="AT51">
        <f t="shared" si="14"/>
        <v>228.52099999999999</v>
      </c>
      <c r="AU51">
        <f t="shared" si="15"/>
        <v>0.94252332169963615</v>
      </c>
      <c r="AW51">
        <v>4.5033890909089598</v>
      </c>
      <c r="AX51">
        <v>46</v>
      </c>
      <c r="AY51">
        <v>248.999</v>
      </c>
      <c r="AZ51">
        <f t="shared" si="16"/>
        <v>240.411</v>
      </c>
      <c r="BA51">
        <f t="shared" si="17"/>
        <v>1.018981260333985</v>
      </c>
      <c r="BC51">
        <v>4.4994575757577797</v>
      </c>
      <c r="BD51">
        <v>46</v>
      </c>
      <c r="BE51">
        <v>147.101</v>
      </c>
      <c r="BF51">
        <f t="shared" si="18"/>
        <v>135.53299999999999</v>
      </c>
      <c r="BG51">
        <f t="shared" si="19"/>
        <v>0.89920000636916475</v>
      </c>
      <c r="BJ51" s="4">
        <f t="shared" si="20"/>
        <v>0.92653990715054557</v>
      </c>
      <c r="BK51" s="4">
        <f t="shared" si="21"/>
        <v>1.3489094356006154E-3</v>
      </c>
      <c r="BL51" s="4">
        <f t="shared" si="22"/>
        <v>3.6727502441639227E-2</v>
      </c>
      <c r="BM51" s="4">
        <f t="shared" si="23"/>
        <v>1.1614256048497532E-2</v>
      </c>
    </row>
    <row r="52" spans="1:65" x14ac:dyDescent="0.25">
      <c r="A52">
        <v>4.60130509090913</v>
      </c>
      <c r="B52">
        <v>47</v>
      </c>
      <c r="C52">
        <v>472.96199999999999</v>
      </c>
      <c r="D52">
        <f t="shared" si="0"/>
        <v>459.40499999999997</v>
      </c>
      <c r="E52">
        <f t="shared" si="1"/>
        <v>0.89285159001260939</v>
      </c>
      <c r="G52">
        <v>4.5944820606059604</v>
      </c>
      <c r="H52">
        <v>47</v>
      </c>
      <c r="I52">
        <v>326.24</v>
      </c>
      <c r="J52">
        <f t="shared" si="2"/>
        <v>315.15100000000001</v>
      </c>
      <c r="K52">
        <f t="shared" si="3"/>
        <v>0.92016824879238346</v>
      </c>
      <c r="M52">
        <v>4.5993038787878504</v>
      </c>
      <c r="N52">
        <v>47</v>
      </c>
      <c r="O52">
        <v>975.43799999999999</v>
      </c>
      <c r="P52">
        <f t="shared" si="4"/>
        <v>957.83</v>
      </c>
      <c r="Q52">
        <f t="shared" si="5"/>
        <v>0.89931684856496885</v>
      </c>
      <c r="S52">
        <v>4.5944820606059604</v>
      </c>
      <c r="T52">
        <v>47</v>
      </c>
      <c r="U52">
        <v>256.851</v>
      </c>
      <c r="V52">
        <f t="shared" si="6"/>
        <v>250.863</v>
      </c>
      <c r="W52">
        <f t="shared" si="7"/>
        <v>0.91147670831713468</v>
      </c>
      <c r="Y52">
        <v>4.6003044848484897</v>
      </c>
      <c r="Z52">
        <v>47</v>
      </c>
      <c r="AA52">
        <v>456.31200000000001</v>
      </c>
      <c r="AB52">
        <f t="shared" si="8"/>
        <v>448.28000000000003</v>
      </c>
      <c r="AC52">
        <f t="shared" si="9"/>
        <v>0.95397782663387432</v>
      </c>
      <c r="AE52">
        <v>4.5964832727272498</v>
      </c>
      <c r="AF52">
        <v>47</v>
      </c>
      <c r="AG52">
        <v>377.13499999999999</v>
      </c>
      <c r="AH52">
        <f t="shared" si="10"/>
        <v>369.15100000000001</v>
      </c>
      <c r="AI52">
        <f t="shared" si="11"/>
        <v>0.90665428161197603</v>
      </c>
      <c r="AK52">
        <v>4.6003044848484897</v>
      </c>
      <c r="AL52">
        <v>47</v>
      </c>
      <c r="AM52">
        <v>264.56</v>
      </c>
      <c r="AN52">
        <f t="shared" si="12"/>
        <v>256.69100000000003</v>
      </c>
      <c r="AO52">
        <f t="shared" si="13"/>
        <v>0.93561865077383533</v>
      </c>
      <c r="AQ52">
        <v>4.5954826666666104</v>
      </c>
      <c r="AR52">
        <v>47</v>
      </c>
      <c r="AS52">
        <v>234.53399999999999</v>
      </c>
      <c r="AT52">
        <f t="shared" si="14"/>
        <v>223.86699999999999</v>
      </c>
      <c r="AU52">
        <f t="shared" si="15"/>
        <v>0.92332813377734413</v>
      </c>
      <c r="AW52">
        <v>4.6031250909090797</v>
      </c>
      <c r="AX52">
        <v>47</v>
      </c>
      <c r="AY52">
        <v>223.97</v>
      </c>
      <c r="AZ52">
        <f t="shared" si="16"/>
        <v>215.38200000000001</v>
      </c>
      <c r="BA52">
        <f t="shared" si="17"/>
        <v>0.91289592328659819</v>
      </c>
      <c r="BC52">
        <v>4.5993038787878504</v>
      </c>
      <c r="BD52">
        <v>47</v>
      </c>
      <c r="BE52">
        <v>147.767</v>
      </c>
      <c r="BF52">
        <f t="shared" si="18"/>
        <v>136.19899999999998</v>
      </c>
      <c r="BG52">
        <f t="shared" si="19"/>
        <v>0.90361861441474678</v>
      </c>
      <c r="BJ52" s="4">
        <f t="shared" si="20"/>
        <v>0.9159906826185471</v>
      </c>
      <c r="BK52" s="4">
        <f t="shared" si="21"/>
        <v>3.3146608848607154E-4</v>
      </c>
      <c r="BL52" s="4">
        <f t="shared" si="22"/>
        <v>1.8206210162636034E-2</v>
      </c>
      <c r="BM52" s="4">
        <f t="shared" si="23"/>
        <v>5.7573091673634438E-3</v>
      </c>
    </row>
    <row r="53" spans="1:65" x14ac:dyDescent="0.25">
      <c r="A53">
        <v>4.70115139393919</v>
      </c>
      <c r="B53">
        <v>48</v>
      </c>
      <c r="C53">
        <v>477.55900000000003</v>
      </c>
      <c r="D53">
        <f t="shared" si="0"/>
        <v>464.00200000000001</v>
      </c>
      <c r="E53">
        <f t="shared" si="1"/>
        <v>0.90178583922471633</v>
      </c>
      <c r="G53">
        <v>4.6954392727270697</v>
      </c>
      <c r="H53">
        <v>48</v>
      </c>
      <c r="I53">
        <v>321.589</v>
      </c>
      <c r="J53">
        <f t="shared" si="2"/>
        <v>310.5</v>
      </c>
      <c r="K53">
        <f t="shared" si="3"/>
        <v>0.90658840127442097</v>
      </c>
      <c r="M53">
        <v>4.6981495757572702</v>
      </c>
      <c r="N53">
        <v>48</v>
      </c>
      <c r="O53">
        <v>999.54700000000003</v>
      </c>
      <c r="P53">
        <f t="shared" si="4"/>
        <v>981.93900000000008</v>
      </c>
      <c r="Q53">
        <f t="shared" si="5"/>
        <v>0.92195304695304692</v>
      </c>
      <c r="S53">
        <v>4.6944386666668798</v>
      </c>
      <c r="T53">
        <v>48</v>
      </c>
      <c r="U53">
        <v>260.56200000000001</v>
      </c>
      <c r="V53">
        <f t="shared" si="6"/>
        <v>254.57400000000001</v>
      </c>
      <c r="W53">
        <f t="shared" si="7"/>
        <v>0.92496012382506088</v>
      </c>
      <c r="Y53">
        <v>4.6981495757577196</v>
      </c>
      <c r="Z53">
        <v>48</v>
      </c>
      <c r="AA53">
        <v>440.17</v>
      </c>
      <c r="AB53">
        <f t="shared" si="8"/>
        <v>432.13800000000003</v>
      </c>
      <c r="AC53">
        <f t="shared" si="9"/>
        <v>0.91962628278287939</v>
      </c>
      <c r="AE53">
        <v>4.6964398787881603</v>
      </c>
      <c r="AF53">
        <v>48</v>
      </c>
      <c r="AG53">
        <v>382.11700000000002</v>
      </c>
      <c r="AH53">
        <f t="shared" si="10"/>
        <v>374.13300000000004</v>
      </c>
      <c r="AI53">
        <f t="shared" si="11"/>
        <v>0.91889033577677814</v>
      </c>
      <c r="AK53">
        <v>4.6991501818179104</v>
      </c>
      <c r="AL53">
        <v>48</v>
      </c>
      <c r="AM53">
        <v>269.09800000000001</v>
      </c>
      <c r="AN53">
        <f t="shared" si="12"/>
        <v>261.22900000000004</v>
      </c>
      <c r="AO53">
        <f t="shared" si="13"/>
        <v>0.95215930641509927</v>
      </c>
      <c r="AQ53">
        <v>4.69543927272752</v>
      </c>
      <c r="AR53">
        <v>48</v>
      </c>
      <c r="AS53">
        <v>240.309</v>
      </c>
      <c r="AT53">
        <f t="shared" si="14"/>
        <v>229.642</v>
      </c>
      <c r="AU53">
        <f t="shared" si="15"/>
        <v>0.94714682957692231</v>
      </c>
      <c r="AW53">
        <v>4.7028610909087503</v>
      </c>
      <c r="AX53">
        <v>48</v>
      </c>
      <c r="AY53">
        <v>238.38200000000001</v>
      </c>
      <c r="AZ53">
        <f t="shared" si="16"/>
        <v>229.79400000000001</v>
      </c>
      <c r="BA53">
        <f t="shared" si="17"/>
        <v>0.97398113953682552</v>
      </c>
      <c r="BC53">
        <v>4.6991501818183599</v>
      </c>
      <c r="BD53">
        <v>48</v>
      </c>
      <c r="BE53">
        <v>159.922</v>
      </c>
      <c r="BF53">
        <f t="shared" si="18"/>
        <v>148.35399999999998</v>
      </c>
      <c r="BG53">
        <f t="shared" si="19"/>
        <v>0.98426152851992554</v>
      </c>
      <c r="BJ53" s="4">
        <f t="shared" si="20"/>
        <v>0.93513528338856733</v>
      </c>
      <c r="BK53" s="4">
        <f t="shared" si="21"/>
        <v>7.8503618435543426E-4</v>
      </c>
      <c r="BL53" s="4">
        <f t="shared" si="22"/>
        <v>2.8018497182315725E-2</v>
      </c>
      <c r="BM53" s="4">
        <f t="shared" si="23"/>
        <v>8.8602267711127697E-3</v>
      </c>
    </row>
    <row r="54" spans="1:65" x14ac:dyDescent="0.25">
      <c r="A54">
        <v>4.7989964848484297</v>
      </c>
      <c r="B54">
        <v>49</v>
      </c>
      <c r="C54">
        <v>486.923</v>
      </c>
      <c r="D54">
        <f t="shared" si="0"/>
        <v>473.36599999999999</v>
      </c>
      <c r="E54">
        <f t="shared" si="1"/>
        <v>0.9199847318986708</v>
      </c>
      <c r="G54">
        <v>4.79439527272734</v>
      </c>
      <c r="H54">
        <v>49</v>
      </c>
      <c r="I54">
        <v>321.86</v>
      </c>
      <c r="J54">
        <f t="shared" si="2"/>
        <v>310.77100000000002</v>
      </c>
      <c r="K54">
        <f t="shared" si="3"/>
        <v>0.9073796587840679</v>
      </c>
      <c r="M54">
        <v>4.7979958787877797</v>
      </c>
      <c r="N54">
        <v>49</v>
      </c>
      <c r="O54">
        <v>1000.158</v>
      </c>
      <c r="P54">
        <f t="shared" si="4"/>
        <v>982.55000000000007</v>
      </c>
      <c r="Q54">
        <f t="shared" si="5"/>
        <v>0.92252672139890179</v>
      </c>
      <c r="S54">
        <v>4.79439527272734</v>
      </c>
      <c r="T54">
        <v>49</v>
      </c>
      <c r="U54">
        <v>261.30500000000001</v>
      </c>
      <c r="V54">
        <f t="shared" si="6"/>
        <v>255.31700000000001</v>
      </c>
      <c r="W54">
        <f t="shared" si="7"/>
        <v>0.92765971361821342</v>
      </c>
      <c r="Y54">
        <v>4.7999970909090699</v>
      </c>
      <c r="Z54">
        <v>49</v>
      </c>
      <c r="AA54">
        <v>437.46699999999998</v>
      </c>
      <c r="AB54">
        <f t="shared" si="8"/>
        <v>429.435</v>
      </c>
      <c r="AC54">
        <f t="shared" si="9"/>
        <v>0.91387406973435747</v>
      </c>
      <c r="AE54">
        <v>4.7963964848486196</v>
      </c>
      <c r="AF54">
        <v>49</v>
      </c>
      <c r="AG54">
        <v>380.55900000000003</v>
      </c>
      <c r="AH54">
        <f t="shared" si="10"/>
        <v>372.57500000000005</v>
      </c>
      <c r="AI54">
        <f t="shared" si="11"/>
        <v>0.91506380579107738</v>
      </c>
      <c r="AK54">
        <v>4.7989964848484297</v>
      </c>
      <c r="AL54">
        <v>49</v>
      </c>
      <c r="AM54">
        <v>281.38799999999998</v>
      </c>
      <c r="AN54">
        <f t="shared" si="12"/>
        <v>273.51900000000001</v>
      </c>
      <c r="AO54">
        <f t="shared" si="13"/>
        <v>0.99695539672605837</v>
      </c>
      <c r="AQ54">
        <v>4.7963964848486196</v>
      </c>
      <c r="AR54">
        <v>49</v>
      </c>
      <c r="AS54">
        <v>226.45599999999999</v>
      </c>
      <c r="AT54">
        <f t="shared" si="14"/>
        <v>215.78899999999999</v>
      </c>
      <c r="AU54">
        <f t="shared" si="15"/>
        <v>0.89001083080435839</v>
      </c>
      <c r="AW54">
        <v>4.8035976969695096</v>
      </c>
      <c r="AX54">
        <v>49</v>
      </c>
      <c r="AY54">
        <v>238.048</v>
      </c>
      <c r="AZ54">
        <f t="shared" si="16"/>
        <v>229.46</v>
      </c>
      <c r="BA54">
        <f t="shared" si="17"/>
        <v>0.97256548159708256</v>
      </c>
      <c r="BC54">
        <v>4.7989964848484297</v>
      </c>
      <c r="BD54">
        <v>49</v>
      </c>
      <c r="BE54">
        <v>146.07499999999999</v>
      </c>
      <c r="BF54">
        <f t="shared" si="18"/>
        <v>134.50699999999998</v>
      </c>
      <c r="BG54">
        <f t="shared" si="19"/>
        <v>0.89239296154218706</v>
      </c>
      <c r="BJ54" s="4">
        <f t="shared" si="20"/>
        <v>0.92584133718949757</v>
      </c>
      <c r="BK54" s="4">
        <f t="shared" si="21"/>
        <v>1.1435301549766752E-3</v>
      </c>
      <c r="BL54" s="4">
        <f t="shared" si="22"/>
        <v>3.3816122707617961E-2</v>
      </c>
      <c r="BM54" s="4">
        <f t="shared" si="23"/>
        <v>1.0693596939181291E-2</v>
      </c>
    </row>
    <row r="55" spans="1:65" x14ac:dyDescent="0.25">
      <c r="A55">
        <v>4.8998433939391299</v>
      </c>
      <c r="B55">
        <v>50</v>
      </c>
      <c r="C55">
        <v>476.58199999999999</v>
      </c>
      <c r="D55">
        <f t="shared" si="0"/>
        <v>463.02499999999998</v>
      </c>
      <c r="E55">
        <f t="shared" si="1"/>
        <v>0.89988704403650044</v>
      </c>
      <c r="G55">
        <v>4.8963530909090798</v>
      </c>
      <c r="H55">
        <v>50</v>
      </c>
      <c r="I55">
        <v>320.68400000000003</v>
      </c>
      <c r="J55">
        <f t="shared" si="2"/>
        <v>309.59500000000003</v>
      </c>
      <c r="K55">
        <f t="shared" si="3"/>
        <v>0.90394600995991747</v>
      </c>
      <c r="M55">
        <v>4.8978421818178504</v>
      </c>
      <c r="N55">
        <v>50</v>
      </c>
      <c r="O55">
        <v>984.14099999999996</v>
      </c>
      <c r="P55">
        <f t="shared" si="4"/>
        <v>966.53300000000002</v>
      </c>
      <c r="Q55">
        <f t="shared" si="5"/>
        <v>0.90748818850322599</v>
      </c>
      <c r="S55">
        <v>4.8943518787878002</v>
      </c>
      <c r="T55">
        <v>50</v>
      </c>
      <c r="U55">
        <v>255.328</v>
      </c>
      <c r="V55">
        <f t="shared" si="6"/>
        <v>249.34</v>
      </c>
      <c r="W55">
        <f t="shared" si="7"/>
        <v>0.90594309424584085</v>
      </c>
      <c r="Y55">
        <v>4.89984339393959</v>
      </c>
      <c r="Z55">
        <v>50</v>
      </c>
      <c r="AA55">
        <v>450.17599999999999</v>
      </c>
      <c r="AB55">
        <f t="shared" si="8"/>
        <v>442.14400000000001</v>
      </c>
      <c r="AC55">
        <f t="shared" si="9"/>
        <v>0.94091989867762937</v>
      </c>
      <c r="AE55">
        <v>4.8963530909090798</v>
      </c>
      <c r="AF55">
        <v>50</v>
      </c>
      <c r="AG55">
        <v>382.77</v>
      </c>
      <c r="AH55">
        <f t="shared" si="10"/>
        <v>374.786</v>
      </c>
      <c r="AI55">
        <f t="shared" si="11"/>
        <v>0.920494138139206</v>
      </c>
      <c r="AK55">
        <v>4.8988427878784897</v>
      </c>
      <c r="AL55">
        <v>50</v>
      </c>
      <c r="AM55">
        <v>267.04199999999997</v>
      </c>
      <c r="AN55">
        <f t="shared" si="12"/>
        <v>259.173</v>
      </c>
      <c r="AO55">
        <f t="shared" si="13"/>
        <v>0.94466534696193949</v>
      </c>
      <c r="AQ55">
        <v>4.8963530909090798</v>
      </c>
      <c r="AR55">
        <v>50</v>
      </c>
      <c r="AS55">
        <v>238.25700000000001</v>
      </c>
      <c r="AT55">
        <f t="shared" si="14"/>
        <v>227.59</v>
      </c>
      <c r="AU55">
        <f t="shared" si="15"/>
        <v>0.93868345922527996</v>
      </c>
      <c r="AW55">
        <v>4.9033336969696304</v>
      </c>
      <c r="AX55">
        <v>50</v>
      </c>
      <c r="AY55">
        <v>228.12200000000001</v>
      </c>
      <c r="AZ55">
        <f t="shared" si="16"/>
        <v>219.53400000000002</v>
      </c>
      <c r="BA55">
        <f t="shared" si="17"/>
        <v>0.93049416210639735</v>
      </c>
      <c r="BC55">
        <v>4.89884278787894</v>
      </c>
      <c r="BD55">
        <v>50</v>
      </c>
      <c r="BE55">
        <v>149.16900000000001</v>
      </c>
      <c r="BF55">
        <f t="shared" si="18"/>
        <v>137.601</v>
      </c>
      <c r="BG55">
        <f t="shared" si="19"/>
        <v>0.91292024876896005</v>
      </c>
      <c r="BJ55" s="4">
        <f t="shared" si="20"/>
        <v>0.92054415906248988</v>
      </c>
      <c r="BK55" s="4">
        <f t="shared" si="21"/>
        <v>2.85447796402575E-4</v>
      </c>
      <c r="BL55" s="4">
        <f t="shared" si="22"/>
        <v>1.6895200395454769E-2</v>
      </c>
      <c r="BM55" s="4">
        <f t="shared" si="23"/>
        <v>5.3427314774614583E-3</v>
      </c>
    </row>
    <row r="56" spans="1:65" x14ac:dyDescent="0.25">
      <c r="A56">
        <v>4.99968969696965</v>
      </c>
      <c r="B56">
        <v>51</v>
      </c>
      <c r="C56">
        <v>496.02100000000002</v>
      </c>
      <c r="D56">
        <f t="shared" si="0"/>
        <v>482.464</v>
      </c>
      <c r="E56">
        <f t="shared" si="1"/>
        <v>0.93766665474656041</v>
      </c>
      <c r="G56">
        <v>4.9943084848482604</v>
      </c>
      <c r="H56">
        <v>51</v>
      </c>
      <c r="I56">
        <v>337.35399999999998</v>
      </c>
      <c r="J56">
        <f t="shared" si="2"/>
        <v>326.26499999999999</v>
      </c>
      <c r="K56">
        <f t="shared" si="3"/>
        <v>0.95261856599613193</v>
      </c>
      <c r="M56">
        <v>4.9986890909090098</v>
      </c>
      <c r="N56">
        <v>51</v>
      </c>
      <c r="O56">
        <v>996.83600000000001</v>
      </c>
      <c r="P56">
        <f t="shared" si="4"/>
        <v>979.22800000000007</v>
      </c>
      <c r="Q56">
        <f t="shared" si="5"/>
        <v>0.91940766000916374</v>
      </c>
      <c r="S56">
        <v>4.9943084848487098</v>
      </c>
      <c r="T56">
        <v>51</v>
      </c>
      <c r="U56">
        <v>256.75400000000002</v>
      </c>
      <c r="V56">
        <f t="shared" si="6"/>
        <v>250.76600000000002</v>
      </c>
      <c r="W56">
        <f t="shared" si="7"/>
        <v>0.91112427196459667</v>
      </c>
      <c r="Y56">
        <v>4.9986890909090098</v>
      </c>
      <c r="Z56">
        <v>51</v>
      </c>
      <c r="AA56">
        <v>439.637</v>
      </c>
      <c r="AB56">
        <f t="shared" si="8"/>
        <v>431.60500000000002</v>
      </c>
      <c r="AC56">
        <f t="shared" si="9"/>
        <v>0.91849201361718857</v>
      </c>
      <c r="AE56">
        <v>4.99630969697</v>
      </c>
      <c r="AF56">
        <v>51</v>
      </c>
      <c r="AG56">
        <v>379.81700000000001</v>
      </c>
      <c r="AH56">
        <f t="shared" si="10"/>
        <v>371.83300000000003</v>
      </c>
      <c r="AI56">
        <f t="shared" si="11"/>
        <v>0.91324141474525566</v>
      </c>
      <c r="AK56">
        <v>4.99968969696965</v>
      </c>
      <c r="AL56">
        <v>51</v>
      </c>
      <c r="AM56">
        <v>271.202</v>
      </c>
      <c r="AN56">
        <f t="shared" si="12"/>
        <v>263.33299999999997</v>
      </c>
      <c r="AO56">
        <f t="shared" si="13"/>
        <v>0.95982822212008345</v>
      </c>
      <c r="AQ56">
        <v>4.99630969696954</v>
      </c>
      <c r="AR56">
        <v>51</v>
      </c>
      <c r="AS56">
        <v>235.57300000000001</v>
      </c>
      <c r="AT56">
        <f t="shared" si="14"/>
        <v>224.90600000000001</v>
      </c>
      <c r="AU56">
        <f t="shared" si="15"/>
        <v>0.92761343679652364</v>
      </c>
      <c r="AW56">
        <v>5.0030696969693</v>
      </c>
      <c r="AX56">
        <v>51</v>
      </c>
      <c r="AY56">
        <v>241.309</v>
      </c>
      <c r="AZ56">
        <f t="shared" si="16"/>
        <v>232.721</v>
      </c>
      <c r="BA56">
        <f t="shared" si="17"/>
        <v>0.98638721974529175</v>
      </c>
      <c r="BC56">
        <v>4.9986890909090098</v>
      </c>
      <c r="BD56">
        <v>51</v>
      </c>
      <c r="BE56">
        <v>153.72399999999999</v>
      </c>
      <c r="BF56">
        <f t="shared" si="18"/>
        <v>142.15599999999998</v>
      </c>
      <c r="BG56">
        <f t="shared" si="19"/>
        <v>0.94314060860023008</v>
      </c>
      <c r="BJ56" s="4">
        <f t="shared" si="20"/>
        <v>0.93695200683410251</v>
      </c>
      <c r="BK56" s="4">
        <f t="shared" si="21"/>
        <v>5.796067224381349E-4</v>
      </c>
      <c r="BL56" s="4">
        <f t="shared" si="22"/>
        <v>2.4075022792058472E-2</v>
      </c>
      <c r="BM56" s="4">
        <f t="shared" si="23"/>
        <v>7.6131906743371067E-3</v>
      </c>
    </row>
    <row r="57" spans="1:65" x14ac:dyDescent="0.25">
      <c r="A57">
        <v>5.0995359999997101</v>
      </c>
      <c r="B57">
        <v>52</v>
      </c>
      <c r="C57">
        <v>465.42099999999999</v>
      </c>
      <c r="D57">
        <f t="shared" si="0"/>
        <v>451.86399999999998</v>
      </c>
      <c r="E57">
        <f t="shared" si="1"/>
        <v>0.8781956897932276</v>
      </c>
      <c r="G57">
        <v>5.09426509090917</v>
      </c>
      <c r="H57">
        <v>52</v>
      </c>
      <c r="I57">
        <v>326.49599999999998</v>
      </c>
      <c r="J57">
        <f t="shared" si="2"/>
        <v>315.40699999999998</v>
      </c>
      <c r="K57">
        <f t="shared" si="3"/>
        <v>0.92091570976090587</v>
      </c>
      <c r="M57">
        <v>5.0995359999997101</v>
      </c>
      <c r="N57">
        <v>52</v>
      </c>
      <c r="O57">
        <v>974.31200000000001</v>
      </c>
      <c r="P57">
        <f t="shared" si="4"/>
        <v>956.70400000000006</v>
      </c>
      <c r="Q57">
        <f t="shared" si="5"/>
        <v>0.89825963510174034</v>
      </c>
      <c r="S57">
        <v>5.09426509090917</v>
      </c>
      <c r="T57">
        <v>52</v>
      </c>
      <c r="U57">
        <v>267.01799999999997</v>
      </c>
      <c r="V57">
        <f t="shared" si="6"/>
        <v>261.02999999999997</v>
      </c>
      <c r="W57">
        <f t="shared" si="7"/>
        <v>0.94841712477336892</v>
      </c>
      <c r="Y57">
        <v>5.0985353939395202</v>
      </c>
      <c r="Z57">
        <v>52</v>
      </c>
      <c r="AA57">
        <v>442.64800000000002</v>
      </c>
      <c r="AB57">
        <f t="shared" si="8"/>
        <v>434.61600000000004</v>
      </c>
      <c r="AC57">
        <f t="shared" si="9"/>
        <v>0.92489967676520901</v>
      </c>
      <c r="AE57">
        <v>5.0962663030304602</v>
      </c>
      <c r="AF57">
        <v>52</v>
      </c>
      <c r="AG57">
        <v>398.10599999999999</v>
      </c>
      <c r="AH57">
        <f t="shared" si="10"/>
        <v>390.12200000000001</v>
      </c>
      <c r="AI57">
        <f t="shared" si="11"/>
        <v>0.95816016115634883</v>
      </c>
      <c r="AK57">
        <v>5.0995359999997101</v>
      </c>
      <c r="AL57">
        <v>52</v>
      </c>
      <c r="AM57">
        <v>272.07100000000003</v>
      </c>
      <c r="AN57">
        <f t="shared" si="12"/>
        <v>264.202</v>
      </c>
      <c r="AO57">
        <f t="shared" si="13"/>
        <v>0.96299565926249386</v>
      </c>
      <c r="AQ57">
        <v>5.0962663030304602</v>
      </c>
      <c r="AR57">
        <v>52</v>
      </c>
      <c r="AS57">
        <v>233.32400000000001</v>
      </c>
      <c r="AT57">
        <f t="shared" si="14"/>
        <v>222.65700000000001</v>
      </c>
      <c r="AU57">
        <f t="shared" si="15"/>
        <v>0.91833754989552785</v>
      </c>
      <c r="AW57">
        <v>5.1038063030300602</v>
      </c>
      <c r="AX57">
        <v>52</v>
      </c>
      <c r="AY57">
        <v>241.589</v>
      </c>
      <c r="AZ57">
        <f t="shared" si="16"/>
        <v>233.001</v>
      </c>
      <c r="BA57">
        <f t="shared" si="17"/>
        <v>0.98757399885645358</v>
      </c>
      <c r="BC57">
        <v>5.0995360000001702</v>
      </c>
      <c r="BD57">
        <v>52</v>
      </c>
      <c r="BE57">
        <v>149.815</v>
      </c>
      <c r="BF57">
        <f t="shared" si="18"/>
        <v>138.24699999999999</v>
      </c>
      <c r="BG57">
        <f t="shared" si="19"/>
        <v>0.91720616588224213</v>
      </c>
      <c r="BJ57" s="4">
        <f t="shared" si="20"/>
        <v>0.93149613712475166</v>
      </c>
      <c r="BK57" s="4">
        <f t="shared" si="21"/>
        <v>1.068072183643547E-3</v>
      </c>
      <c r="BL57" s="4">
        <f t="shared" si="22"/>
        <v>3.2681373649887283E-2</v>
      </c>
      <c r="BM57" s="4">
        <f t="shared" si="23"/>
        <v>1.0334757779665407E-2</v>
      </c>
    </row>
    <row r="58" spans="1:65" x14ac:dyDescent="0.25">
      <c r="A58">
        <v>5.2013835151515098</v>
      </c>
      <c r="B58">
        <v>53</v>
      </c>
      <c r="C58">
        <v>493.38200000000001</v>
      </c>
      <c r="D58">
        <f t="shared" si="0"/>
        <v>479.82499999999999</v>
      </c>
      <c r="E58">
        <f t="shared" si="1"/>
        <v>0.93253776989323212</v>
      </c>
      <c r="G58">
        <v>5.1942216969696302</v>
      </c>
      <c r="H58">
        <v>53</v>
      </c>
      <c r="I58">
        <v>328.74700000000001</v>
      </c>
      <c r="J58">
        <f t="shared" si="2"/>
        <v>317.65800000000002</v>
      </c>
      <c r="K58">
        <f t="shared" si="3"/>
        <v>0.92748811069896953</v>
      </c>
      <c r="M58">
        <v>5.19838169696959</v>
      </c>
      <c r="N58">
        <v>53</v>
      </c>
      <c r="O58">
        <v>986.35799999999995</v>
      </c>
      <c r="P58">
        <f t="shared" si="4"/>
        <v>968.75</v>
      </c>
      <c r="Q58">
        <f t="shared" si="5"/>
        <v>0.90956975355471592</v>
      </c>
      <c r="S58">
        <v>5.1942216969696302</v>
      </c>
      <c r="T58">
        <v>53</v>
      </c>
      <c r="U58">
        <v>254.02</v>
      </c>
      <c r="V58">
        <f t="shared" si="6"/>
        <v>248.03200000000001</v>
      </c>
      <c r="W58">
        <f t="shared" si="7"/>
        <v>0.90119065353326544</v>
      </c>
      <c r="Y58">
        <v>5.19838169696959</v>
      </c>
      <c r="Z58">
        <v>53</v>
      </c>
      <c r="AA58">
        <v>434.30500000000001</v>
      </c>
      <c r="AB58">
        <f t="shared" si="8"/>
        <v>426.27300000000002</v>
      </c>
      <c r="AC58">
        <f t="shared" si="9"/>
        <v>0.90714506579080367</v>
      </c>
      <c r="AE58">
        <v>5.1962229090909204</v>
      </c>
      <c r="AF58">
        <v>53</v>
      </c>
      <c r="AG58">
        <v>393.46699999999998</v>
      </c>
      <c r="AH58">
        <f t="shared" si="10"/>
        <v>385.483</v>
      </c>
      <c r="AI58">
        <f t="shared" si="11"/>
        <v>0.9467665330410302</v>
      </c>
      <c r="AK58">
        <v>5.1993823030302302</v>
      </c>
      <c r="AL58">
        <v>53</v>
      </c>
      <c r="AM58">
        <v>271.77999999999997</v>
      </c>
      <c r="AN58">
        <f t="shared" si="12"/>
        <v>263.91099999999994</v>
      </c>
      <c r="AO58">
        <f t="shared" si="13"/>
        <v>0.96193498698580626</v>
      </c>
      <c r="AQ58">
        <v>5.1962229090909204</v>
      </c>
      <c r="AR58">
        <v>53</v>
      </c>
      <c r="AS58">
        <v>228.41300000000001</v>
      </c>
      <c r="AT58">
        <f t="shared" si="14"/>
        <v>217.74600000000001</v>
      </c>
      <c r="AU58">
        <f t="shared" si="15"/>
        <v>0.89808237845453587</v>
      </c>
      <c r="AW58">
        <v>5.2035423030301899</v>
      </c>
      <c r="AX58">
        <v>53</v>
      </c>
      <c r="AY58">
        <v>229.065</v>
      </c>
      <c r="AZ58">
        <f t="shared" si="16"/>
        <v>220.477</v>
      </c>
      <c r="BA58">
        <f t="shared" si="17"/>
        <v>0.93449106461291709</v>
      </c>
      <c r="BC58">
        <v>5.1993823030302302</v>
      </c>
      <c r="BD58">
        <v>53</v>
      </c>
      <c r="BE58">
        <v>153.423</v>
      </c>
      <c r="BF58">
        <f t="shared" si="18"/>
        <v>141.85499999999999</v>
      </c>
      <c r="BG58">
        <f t="shared" si="19"/>
        <v>0.94114361006911873</v>
      </c>
      <c r="BJ58" s="4">
        <f t="shared" si="20"/>
        <v>0.92603499266343936</v>
      </c>
      <c r="BK58" s="4">
        <f t="shared" si="21"/>
        <v>4.5436697325699279E-4</v>
      </c>
      <c r="BL58" s="4">
        <f t="shared" si="22"/>
        <v>2.131588546734554E-2</v>
      </c>
      <c r="BM58" s="4">
        <f t="shared" si="23"/>
        <v>6.7406748420094616E-3</v>
      </c>
    </row>
    <row r="59" spans="1:65" x14ac:dyDescent="0.25">
      <c r="A59">
        <v>5.2992286060602902</v>
      </c>
      <c r="B59">
        <v>54</v>
      </c>
      <c r="C59">
        <v>498.69</v>
      </c>
      <c r="D59">
        <f t="shared" si="0"/>
        <v>485.13299999999998</v>
      </c>
      <c r="E59">
        <f t="shared" si="1"/>
        <v>0.94285384446748999</v>
      </c>
      <c r="G59">
        <v>5.2941783030300904</v>
      </c>
      <c r="H59">
        <v>54</v>
      </c>
      <c r="I59">
        <v>325.64100000000002</v>
      </c>
      <c r="J59">
        <f t="shared" si="2"/>
        <v>314.55200000000002</v>
      </c>
      <c r="K59">
        <f t="shared" si="3"/>
        <v>0.91841930691681706</v>
      </c>
      <c r="M59">
        <v>5.29822799999965</v>
      </c>
      <c r="N59">
        <v>54</v>
      </c>
      <c r="O59">
        <v>990.34799999999996</v>
      </c>
      <c r="P59">
        <f t="shared" si="4"/>
        <v>972.74</v>
      </c>
      <c r="Q59">
        <f t="shared" si="5"/>
        <v>0.91331600730096962</v>
      </c>
      <c r="S59">
        <v>5.2951789090911898</v>
      </c>
      <c r="T59">
        <v>54</v>
      </c>
      <c r="U59">
        <v>261.96499999999997</v>
      </c>
      <c r="V59">
        <f t="shared" si="6"/>
        <v>255.97699999999998</v>
      </c>
      <c r="W59">
        <f t="shared" si="7"/>
        <v>0.93005773416125592</v>
      </c>
      <c r="Y59">
        <v>5.3002292121213896</v>
      </c>
      <c r="Z59">
        <v>54</v>
      </c>
      <c r="AA59">
        <v>425.291</v>
      </c>
      <c r="AB59">
        <f t="shared" si="8"/>
        <v>417.25900000000001</v>
      </c>
      <c r="AC59">
        <f t="shared" si="9"/>
        <v>0.88796250995677639</v>
      </c>
      <c r="AE59">
        <v>5.2961795151518301</v>
      </c>
      <c r="AF59">
        <v>54</v>
      </c>
      <c r="AG59">
        <v>392.82799999999997</v>
      </c>
      <c r="AH59">
        <f t="shared" si="10"/>
        <v>384.84399999999999</v>
      </c>
      <c r="AI59">
        <f t="shared" si="11"/>
        <v>0.94519711541531592</v>
      </c>
      <c r="AK59">
        <v>5.2992286060602902</v>
      </c>
      <c r="AL59">
        <v>54</v>
      </c>
      <c r="AM59">
        <v>265.06700000000001</v>
      </c>
      <c r="AN59">
        <f t="shared" si="12"/>
        <v>257.19799999999998</v>
      </c>
      <c r="AO59">
        <f t="shared" si="13"/>
        <v>0.937466626183734</v>
      </c>
      <c r="AQ59">
        <v>5.2961795151513797</v>
      </c>
      <c r="AR59">
        <v>54</v>
      </c>
      <c r="AS59">
        <v>235.136</v>
      </c>
      <c r="AT59">
        <f t="shared" si="14"/>
        <v>224.46899999999999</v>
      </c>
      <c r="AU59">
        <f t="shared" si="15"/>
        <v>0.925811052369785</v>
      </c>
      <c r="AW59">
        <v>5.3032783030303099</v>
      </c>
      <c r="AX59">
        <v>54</v>
      </c>
      <c r="AY59">
        <v>235.678</v>
      </c>
      <c r="AZ59">
        <f t="shared" si="16"/>
        <v>227.09</v>
      </c>
      <c r="BA59">
        <f t="shared" si="17"/>
        <v>0.96252024412046311</v>
      </c>
      <c r="BC59">
        <v>5.2992286060607503</v>
      </c>
      <c r="BD59">
        <v>54</v>
      </c>
      <c r="BE59">
        <v>149.155</v>
      </c>
      <c r="BF59">
        <f t="shared" si="18"/>
        <v>137.58699999999999</v>
      </c>
      <c r="BG59">
        <f t="shared" si="19"/>
        <v>0.9128273651163501</v>
      </c>
      <c r="BJ59" s="4">
        <f t="shared" si="20"/>
        <v>0.92764318060089579</v>
      </c>
      <c r="BK59" s="4">
        <f t="shared" si="21"/>
        <v>4.3844589778828488E-4</v>
      </c>
      <c r="BL59" s="4">
        <f t="shared" si="22"/>
        <v>2.0939099736814973E-2</v>
      </c>
      <c r="BM59" s="4">
        <f t="shared" si="23"/>
        <v>6.6215247321767578E-3</v>
      </c>
    </row>
    <row r="60" spans="1:65" x14ac:dyDescent="0.25">
      <c r="A60">
        <v>5.4000755151514497</v>
      </c>
      <c r="B60">
        <v>55</v>
      </c>
      <c r="C60">
        <v>497.012</v>
      </c>
      <c r="D60">
        <f t="shared" si="0"/>
        <v>483.45499999999998</v>
      </c>
      <c r="E60">
        <f t="shared" si="1"/>
        <v>0.93959265887299026</v>
      </c>
      <c r="G60">
        <v>5.394134909091</v>
      </c>
      <c r="H60">
        <v>55</v>
      </c>
      <c r="I60">
        <v>328.899</v>
      </c>
      <c r="J60">
        <f t="shared" si="2"/>
        <v>317.81</v>
      </c>
      <c r="K60">
        <f t="shared" si="3"/>
        <v>0.92793191564902977</v>
      </c>
      <c r="M60">
        <v>5.3980743030301701</v>
      </c>
      <c r="N60">
        <v>55</v>
      </c>
      <c r="O60">
        <v>1006.624</v>
      </c>
      <c r="P60">
        <f t="shared" si="4"/>
        <v>989.01600000000008</v>
      </c>
      <c r="Q60">
        <f t="shared" si="5"/>
        <v>0.92859771807140223</v>
      </c>
      <c r="S60">
        <v>5.39513551515165</v>
      </c>
      <c r="T60">
        <v>55</v>
      </c>
      <c r="U60">
        <v>253.17699999999999</v>
      </c>
      <c r="V60">
        <f t="shared" si="6"/>
        <v>247.18899999999999</v>
      </c>
      <c r="W60">
        <f t="shared" si="7"/>
        <v>0.89812772729419721</v>
      </c>
      <c r="Y60">
        <v>5.3980743030301701</v>
      </c>
      <c r="Z60">
        <v>55</v>
      </c>
      <c r="AA60">
        <v>422.54300000000001</v>
      </c>
      <c r="AB60">
        <f t="shared" si="8"/>
        <v>414.51100000000002</v>
      </c>
      <c r="AC60">
        <f t="shared" si="9"/>
        <v>0.8821145330950162</v>
      </c>
      <c r="AE60">
        <v>5.3971367272729296</v>
      </c>
      <c r="AF60">
        <v>55</v>
      </c>
      <c r="AG60">
        <v>387.82400000000001</v>
      </c>
      <c r="AH60">
        <f t="shared" si="10"/>
        <v>379.84000000000003</v>
      </c>
      <c r="AI60">
        <f t="shared" si="11"/>
        <v>0.93290702809282111</v>
      </c>
      <c r="AK60">
        <v>5.3990749090908103</v>
      </c>
      <c r="AL60">
        <v>55</v>
      </c>
      <c r="AM60">
        <v>272.91000000000003</v>
      </c>
      <c r="AN60">
        <f t="shared" si="12"/>
        <v>265.04100000000005</v>
      </c>
      <c r="AO60">
        <f t="shared" si="13"/>
        <v>0.96605374874751404</v>
      </c>
      <c r="AQ60">
        <v>5.3961361212122902</v>
      </c>
      <c r="AR60">
        <v>55</v>
      </c>
      <c r="AS60">
        <v>234.899</v>
      </c>
      <c r="AT60">
        <f t="shared" si="14"/>
        <v>224.232</v>
      </c>
      <c r="AU60">
        <f t="shared" si="15"/>
        <v>0.92483355784086729</v>
      </c>
      <c r="AW60">
        <v>5.4030143030299698</v>
      </c>
      <c r="AX60">
        <v>55</v>
      </c>
      <c r="AY60">
        <v>224.93100000000001</v>
      </c>
      <c r="AZ60">
        <f t="shared" si="16"/>
        <v>216.34300000000002</v>
      </c>
      <c r="BA60">
        <f t="shared" si="17"/>
        <v>0.91696911873597853</v>
      </c>
      <c r="BC60">
        <v>5.3990749090908103</v>
      </c>
      <c r="BD60">
        <v>55</v>
      </c>
      <c r="BE60">
        <v>147.48500000000001</v>
      </c>
      <c r="BF60">
        <f t="shared" si="18"/>
        <v>135.917</v>
      </c>
      <c r="BG60">
        <f t="shared" si="19"/>
        <v>0.90174767226932029</v>
      </c>
      <c r="BJ60" s="4">
        <f t="shared" si="20"/>
        <v>0.92188756786691362</v>
      </c>
      <c r="BK60" s="4">
        <f t="shared" si="21"/>
        <v>5.6133558368103909E-4</v>
      </c>
      <c r="BL60" s="4">
        <f t="shared" si="22"/>
        <v>2.3692521682611985E-2</v>
      </c>
      <c r="BM60" s="4">
        <f t="shared" si="23"/>
        <v>7.4922332029978816E-3</v>
      </c>
    </row>
    <row r="61" spans="1:65" x14ac:dyDescent="0.25">
      <c r="A61">
        <v>5.4999218181815097</v>
      </c>
      <c r="B61">
        <v>56</v>
      </c>
      <c r="C61">
        <v>487.59199999999998</v>
      </c>
      <c r="D61">
        <f t="shared" si="0"/>
        <v>474.03499999999997</v>
      </c>
      <c r="E61">
        <f t="shared" si="1"/>
        <v>0.92128493044617998</v>
      </c>
      <c r="G61">
        <v>5.4940915151514602</v>
      </c>
      <c r="H61">
        <v>56</v>
      </c>
      <c r="I61">
        <v>322.26900000000001</v>
      </c>
      <c r="J61">
        <f t="shared" si="2"/>
        <v>311.18</v>
      </c>
      <c r="K61">
        <f t="shared" si="3"/>
        <v>0.90857384447205902</v>
      </c>
      <c r="M61">
        <v>5.4989212121208704</v>
      </c>
      <c r="N61">
        <v>56</v>
      </c>
      <c r="O61">
        <v>1007.455</v>
      </c>
      <c r="P61">
        <f t="shared" si="4"/>
        <v>989.84700000000009</v>
      </c>
      <c r="Q61">
        <f t="shared" si="5"/>
        <v>0.92937795287419345</v>
      </c>
      <c r="S61">
        <v>5.4950921212121102</v>
      </c>
      <c r="T61">
        <v>56</v>
      </c>
      <c r="U61">
        <v>264.07400000000001</v>
      </c>
      <c r="V61">
        <f t="shared" si="6"/>
        <v>258.08600000000001</v>
      </c>
      <c r="W61">
        <f t="shared" si="7"/>
        <v>0.93772049980561512</v>
      </c>
      <c r="Y61">
        <v>5.4989212121213296</v>
      </c>
      <c r="Z61">
        <v>56</v>
      </c>
      <c r="AA61">
        <v>448.74200000000002</v>
      </c>
      <c r="AB61">
        <f t="shared" si="8"/>
        <v>440.71000000000004</v>
      </c>
      <c r="AC61">
        <f t="shared" si="9"/>
        <v>0.9378682251624314</v>
      </c>
      <c r="AE61">
        <v>5.4970933333333898</v>
      </c>
      <c r="AF61">
        <v>56</v>
      </c>
      <c r="AG61">
        <v>398.71499999999997</v>
      </c>
      <c r="AH61">
        <f t="shared" si="10"/>
        <v>390.73099999999999</v>
      </c>
      <c r="AI61">
        <f t="shared" si="11"/>
        <v>0.95965589720339095</v>
      </c>
      <c r="AK61">
        <v>5.4999218181815097</v>
      </c>
      <c r="AL61">
        <v>56</v>
      </c>
      <c r="AM61">
        <v>271.74799999999999</v>
      </c>
      <c r="AN61">
        <f t="shared" si="12"/>
        <v>263.87900000000002</v>
      </c>
      <c r="AO61">
        <f t="shared" si="13"/>
        <v>0.96181834948459</v>
      </c>
      <c r="AQ61">
        <v>5.4960927272727496</v>
      </c>
      <c r="AR61">
        <v>56</v>
      </c>
      <c r="AS61">
        <v>248.822</v>
      </c>
      <c r="AT61">
        <f t="shared" si="14"/>
        <v>238.155</v>
      </c>
      <c r="AU61">
        <f t="shared" si="15"/>
        <v>0.98225826807766847</v>
      </c>
      <c r="AW61">
        <v>5.5037509090907397</v>
      </c>
      <c r="AX61">
        <v>56</v>
      </c>
      <c r="AY61">
        <v>241.304</v>
      </c>
      <c r="AZ61">
        <f t="shared" si="16"/>
        <v>232.71600000000001</v>
      </c>
      <c r="BA61">
        <f t="shared" si="17"/>
        <v>0.98636602726116385</v>
      </c>
      <c r="BC61">
        <v>5.4989212121213296</v>
      </c>
      <c r="BD61">
        <v>56</v>
      </c>
      <c r="BE61">
        <v>152.017</v>
      </c>
      <c r="BF61">
        <f t="shared" si="18"/>
        <v>140.44899999999998</v>
      </c>
      <c r="BG61">
        <f t="shared" si="19"/>
        <v>0.93181543752844564</v>
      </c>
      <c r="BJ61" s="4">
        <f t="shared" si="20"/>
        <v>0.94567394323157372</v>
      </c>
      <c r="BK61" s="4">
        <f t="shared" si="21"/>
        <v>6.6704896320182478E-4</v>
      </c>
      <c r="BL61" s="4">
        <f t="shared" si="22"/>
        <v>2.582729105426709E-2</v>
      </c>
      <c r="BM61" s="4">
        <f t="shared" si="23"/>
        <v>8.1673065523575443E-3</v>
      </c>
    </row>
    <row r="62" spans="1:65" x14ac:dyDescent="0.25">
      <c r="A62">
        <v>5.5997681212120298</v>
      </c>
      <c r="B62">
        <v>57</v>
      </c>
      <c r="C62">
        <v>496.15800000000002</v>
      </c>
      <c r="D62">
        <f t="shared" si="0"/>
        <v>482.601</v>
      </c>
      <c r="E62">
        <f t="shared" si="1"/>
        <v>0.93793291364193976</v>
      </c>
      <c r="G62">
        <v>5.5950487272725598</v>
      </c>
      <c r="H62">
        <v>57</v>
      </c>
      <c r="I62">
        <v>323.5</v>
      </c>
      <c r="J62">
        <f t="shared" si="2"/>
        <v>312.411</v>
      </c>
      <c r="K62">
        <f t="shared" si="3"/>
        <v>0.9121680806136655</v>
      </c>
      <c r="M62">
        <v>5.5987675151513896</v>
      </c>
      <c r="N62">
        <v>57</v>
      </c>
      <c r="O62">
        <v>1002.885</v>
      </c>
      <c r="P62">
        <f t="shared" si="4"/>
        <v>985.27700000000004</v>
      </c>
      <c r="Q62">
        <f t="shared" si="5"/>
        <v>0.92508713091419859</v>
      </c>
      <c r="S62">
        <v>5.5950487272725598</v>
      </c>
      <c r="T62">
        <v>57</v>
      </c>
      <c r="U62">
        <v>255.333</v>
      </c>
      <c r="V62">
        <f t="shared" si="6"/>
        <v>249.345</v>
      </c>
      <c r="W62">
        <f t="shared" si="7"/>
        <v>0.90596126106813657</v>
      </c>
      <c r="Y62">
        <v>5.5987675151513896</v>
      </c>
      <c r="Z62">
        <v>57</v>
      </c>
      <c r="AA62">
        <v>440.38200000000001</v>
      </c>
      <c r="AB62">
        <f t="shared" si="8"/>
        <v>432.35</v>
      </c>
      <c r="AC62">
        <f t="shared" si="9"/>
        <v>0.92007743674746933</v>
      </c>
      <c r="AE62">
        <v>5.5970499393943101</v>
      </c>
      <c r="AF62">
        <v>57</v>
      </c>
      <c r="AG62">
        <v>382.101</v>
      </c>
      <c r="AH62">
        <f t="shared" si="10"/>
        <v>374.11700000000002</v>
      </c>
      <c r="AI62">
        <f t="shared" si="11"/>
        <v>0.91885103893481967</v>
      </c>
      <c r="AK62">
        <v>5.5997681212120298</v>
      </c>
      <c r="AL62">
        <v>57</v>
      </c>
      <c r="AM62">
        <v>279.435</v>
      </c>
      <c r="AN62">
        <f t="shared" si="12"/>
        <v>271.56600000000003</v>
      </c>
      <c r="AO62">
        <f t="shared" si="13"/>
        <v>0.98983686422993944</v>
      </c>
      <c r="AQ62">
        <v>5.5960493333332098</v>
      </c>
      <c r="AR62">
        <v>57</v>
      </c>
      <c r="AS62">
        <v>234.084</v>
      </c>
      <c r="AT62">
        <f t="shared" si="14"/>
        <v>223.417</v>
      </c>
      <c r="AU62">
        <f t="shared" si="15"/>
        <v>0.92147213150724716</v>
      </c>
      <c r="AW62">
        <v>5.6034869090908597</v>
      </c>
      <c r="AX62">
        <v>57</v>
      </c>
      <c r="AY62">
        <v>235.53700000000001</v>
      </c>
      <c r="AZ62">
        <f t="shared" si="16"/>
        <v>226.94900000000001</v>
      </c>
      <c r="BA62">
        <f t="shared" si="17"/>
        <v>0.96192261606805674</v>
      </c>
      <c r="BC62">
        <v>5.5997681212120298</v>
      </c>
      <c r="BD62">
        <v>57</v>
      </c>
      <c r="BE62">
        <v>152.06</v>
      </c>
      <c r="BF62">
        <f t="shared" si="18"/>
        <v>140.49199999999999</v>
      </c>
      <c r="BG62">
        <f t="shared" si="19"/>
        <v>0.93210072303289015</v>
      </c>
      <c r="BJ62" s="4">
        <f t="shared" si="20"/>
        <v>0.93254101967583636</v>
      </c>
      <c r="BK62" s="4">
        <f t="shared" si="21"/>
        <v>6.4641509112606504E-4</v>
      </c>
      <c r="BL62" s="4">
        <f t="shared" si="22"/>
        <v>2.5424694513918256E-2</v>
      </c>
      <c r="BM62" s="4">
        <f t="shared" si="23"/>
        <v>8.0399943477969249E-3</v>
      </c>
    </row>
    <row r="63" spans="1:65" x14ac:dyDescent="0.25">
      <c r="A63">
        <v>5.6996144242420996</v>
      </c>
      <c r="B63">
        <v>58</v>
      </c>
      <c r="C63">
        <v>497.553</v>
      </c>
      <c r="D63">
        <f t="shared" si="0"/>
        <v>483.99599999999998</v>
      </c>
      <c r="E63">
        <f t="shared" si="1"/>
        <v>0.9406440899854005</v>
      </c>
      <c r="G63">
        <v>5.69500533333348</v>
      </c>
      <c r="H63">
        <v>58</v>
      </c>
      <c r="I63">
        <v>316.87900000000002</v>
      </c>
      <c r="J63">
        <f t="shared" si="2"/>
        <v>305.79000000000002</v>
      </c>
      <c r="K63">
        <f t="shared" si="3"/>
        <v>0.89283628736136944</v>
      </c>
      <c r="M63">
        <v>5.6986138181814496</v>
      </c>
      <c r="N63">
        <v>58</v>
      </c>
      <c r="O63">
        <v>996.05200000000002</v>
      </c>
      <c r="P63">
        <f t="shared" si="4"/>
        <v>978.44400000000007</v>
      </c>
      <c r="Q63">
        <f t="shared" si="5"/>
        <v>0.91867155400989986</v>
      </c>
      <c r="S63">
        <v>5.69500533333348</v>
      </c>
      <c r="T63">
        <v>58</v>
      </c>
      <c r="U63">
        <v>253.73</v>
      </c>
      <c r="V63">
        <f t="shared" si="6"/>
        <v>247.74199999999999</v>
      </c>
      <c r="W63">
        <f t="shared" si="7"/>
        <v>0.90013697784011026</v>
      </c>
      <c r="Y63">
        <v>5.6986138181819097</v>
      </c>
      <c r="Z63">
        <v>58</v>
      </c>
      <c r="AA63">
        <v>451.404</v>
      </c>
      <c r="AB63">
        <f t="shared" si="8"/>
        <v>443.37200000000001</v>
      </c>
      <c r="AC63">
        <f t="shared" si="9"/>
        <v>0.9435331867366693</v>
      </c>
      <c r="AE63">
        <v>5.6970065454547596</v>
      </c>
      <c r="AF63">
        <v>58</v>
      </c>
      <c r="AG63">
        <v>377.3</v>
      </c>
      <c r="AH63">
        <f t="shared" si="10"/>
        <v>369.31600000000003</v>
      </c>
      <c r="AI63">
        <f t="shared" si="11"/>
        <v>0.90705953029467223</v>
      </c>
      <c r="AK63">
        <v>5.6996144242420996</v>
      </c>
      <c r="AL63">
        <v>58</v>
      </c>
      <c r="AM63">
        <v>274.37299999999999</v>
      </c>
      <c r="AN63">
        <f t="shared" si="12"/>
        <v>266.50400000000002</v>
      </c>
      <c r="AO63">
        <f t="shared" si="13"/>
        <v>0.9713862695062554</v>
      </c>
      <c r="AQ63">
        <v>5.6960059393941203</v>
      </c>
      <c r="AR63">
        <v>58</v>
      </c>
      <c r="AS63">
        <v>240.404</v>
      </c>
      <c r="AT63">
        <f t="shared" si="14"/>
        <v>229.73699999999999</v>
      </c>
      <c r="AU63">
        <f t="shared" si="15"/>
        <v>0.94753865227838718</v>
      </c>
      <c r="AW63">
        <v>5.7032229090905204</v>
      </c>
      <c r="AX63">
        <v>58</v>
      </c>
      <c r="AY63">
        <v>228.61</v>
      </c>
      <c r="AZ63">
        <f t="shared" si="16"/>
        <v>220.02200000000002</v>
      </c>
      <c r="BA63">
        <f t="shared" si="17"/>
        <v>0.93256254855727927</v>
      </c>
      <c r="BC63">
        <v>5.6996144242425499</v>
      </c>
      <c r="BD63">
        <v>58</v>
      </c>
      <c r="BE63">
        <v>155.08799999999999</v>
      </c>
      <c r="BF63">
        <f t="shared" si="18"/>
        <v>143.51999999999998</v>
      </c>
      <c r="BG63">
        <f t="shared" si="19"/>
        <v>0.95219013018307375</v>
      </c>
      <c r="BJ63" s="4">
        <f t="shared" si="20"/>
        <v>0.93065592267531172</v>
      </c>
      <c r="BK63" s="4">
        <f t="shared" si="21"/>
        <v>6.3767534197824345E-4</v>
      </c>
      <c r="BL63" s="4">
        <f t="shared" si="22"/>
        <v>2.5252234395756815E-2</v>
      </c>
      <c r="BM63" s="4">
        <f t="shared" si="23"/>
        <v>7.9854576699037328E-3</v>
      </c>
    </row>
    <row r="64" spans="1:65" x14ac:dyDescent="0.25">
      <c r="A64">
        <v>5.79946072727261</v>
      </c>
      <c r="B64">
        <v>59</v>
      </c>
      <c r="C64">
        <v>501.49099999999999</v>
      </c>
      <c r="D64">
        <f t="shared" si="0"/>
        <v>487.93399999999997</v>
      </c>
      <c r="E64">
        <f t="shared" si="1"/>
        <v>0.94829757560586536</v>
      </c>
      <c r="G64">
        <v>5.7949619393939402</v>
      </c>
      <c r="H64">
        <v>59</v>
      </c>
      <c r="I64">
        <v>328.601</v>
      </c>
      <c r="J64">
        <f t="shared" si="2"/>
        <v>317.512</v>
      </c>
      <c r="K64">
        <f t="shared" si="3"/>
        <v>0.927061824365359</v>
      </c>
      <c r="M64">
        <v>5.7984601212119697</v>
      </c>
      <c r="N64">
        <v>59</v>
      </c>
      <c r="O64">
        <v>1002.43</v>
      </c>
      <c r="P64">
        <f t="shared" si="4"/>
        <v>984.822</v>
      </c>
      <c r="Q64">
        <f t="shared" si="5"/>
        <v>0.9246599265396257</v>
      </c>
      <c r="S64">
        <v>5.7949619393939402</v>
      </c>
      <c r="T64">
        <v>59</v>
      </c>
      <c r="U64">
        <v>270.54599999999999</v>
      </c>
      <c r="V64">
        <f t="shared" si="6"/>
        <v>264.55799999999999</v>
      </c>
      <c r="W64">
        <f t="shared" si="7"/>
        <v>0.96123563458526973</v>
      </c>
      <c r="Y64">
        <v>5.7984601212119697</v>
      </c>
      <c r="Z64">
        <v>59</v>
      </c>
      <c r="AA64">
        <v>449.09699999999998</v>
      </c>
      <c r="AB64">
        <f t="shared" si="8"/>
        <v>441.065</v>
      </c>
      <c r="AC64">
        <f t="shared" si="9"/>
        <v>0.93862369524464562</v>
      </c>
      <c r="AE64">
        <v>5.7969631515152198</v>
      </c>
      <c r="AF64">
        <v>59</v>
      </c>
      <c r="AG64">
        <v>392.66899999999998</v>
      </c>
      <c r="AH64">
        <f t="shared" si="10"/>
        <v>384.685</v>
      </c>
      <c r="AI64">
        <f t="shared" si="11"/>
        <v>0.94480660304835418</v>
      </c>
      <c r="AK64">
        <v>5.79946072727261</v>
      </c>
      <c r="AL64">
        <v>59</v>
      </c>
      <c r="AM64">
        <v>267.95800000000003</v>
      </c>
      <c r="AN64">
        <f t="shared" si="12"/>
        <v>260.08900000000006</v>
      </c>
      <c r="AO64">
        <f t="shared" si="13"/>
        <v>0.94800409543426178</v>
      </c>
      <c r="AQ64">
        <v>5.7959625454545796</v>
      </c>
      <c r="AR64">
        <v>59</v>
      </c>
      <c r="AS64">
        <v>236.774</v>
      </c>
      <c r="AT64">
        <f t="shared" si="14"/>
        <v>226.107</v>
      </c>
      <c r="AU64">
        <f t="shared" si="15"/>
        <v>0.93256690063293812</v>
      </c>
      <c r="AW64">
        <v>5.8039595151512904</v>
      </c>
      <c r="AX64">
        <v>59</v>
      </c>
      <c r="AY64">
        <v>228.01599999999999</v>
      </c>
      <c r="AZ64">
        <f t="shared" si="16"/>
        <v>219.428</v>
      </c>
      <c r="BA64">
        <f t="shared" si="17"/>
        <v>0.930044881442886</v>
      </c>
      <c r="BC64">
        <v>5.79946072727261</v>
      </c>
      <c r="BD64">
        <v>59</v>
      </c>
      <c r="BE64">
        <v>151.51599999999999</v>
      </c>
      <c r="BF64">
        <f t="shared" si="18"/>
        <v>139.94799999999998</v>
      </c>
      <c r="BG64">
        <f t="shared" si="19"/>
        <v>0.92849152967433668</v>
      </c>
      <c r="BJ64" s="4">
        <f t="shared" si="20"/>
        <v>0.93837926665735427</v>
      </c>
      <c r="BK64" s="4">
        <f t="shared" si="21"/>
        <v>1.4134576070059217E-4</v>
      </c>
      <c r="BL64" s="4">
        <f t="shared" si="22"/>
        <v>1.1888892324375394E-2</v>
      </c>
      <c r="BM64" s="4">
        <f t="shared" si="23"/>
        <v>3.7595978601519626E-3</v>
      </c>
    </row>
    <row r="65" spans="1:65" x14ac:dyDescent="0.25">
      <c r="A65">
        <v>5.90030763636332</v>
      </c>
      <c r="B65">
        <v>60</v>
      </c>
      <c r="C65">
        <v>500.18200000000002</v>
      </c>
      <c r="D65">
        <f t="shared" si="0"/>
        <v>486.625</v>
      </c>
      <c r="E65">
        <f t="shared" si="1"/>
        <v>0.9457535398828617</v>
      </c>
      <c r="G65">
        <v>5.8949185454544004</v>
      </c>
      <c r="H65">
        <v>60</v>
      </c>
      <c r="I65">
        <v>329.59399999999999</v>
      </c>
      <c r="J65">
        <f t="shared" si="2"/>
        <v>318.505</v>
      </c>
      <c r="K65">
        <f t="shared" si="3"/>
        <v>0.92996115538779212</v>
      </c>
      <c r="M65">
        <v>5.8983064242420298</v>
      </c>
      <c r="N65">
        <v>60</v>
      </c>
      <c r="O65">
        <v>1020.878</v>
      </c>
      <c r="P65">
        <f t="shared" si="4"/>
        <v>1003.2700000000001</v>
      </c>
      <c r="Q65">
        <f t="shared" si="5"/>
        <v>0.9419809513794476</v>
      </c>
      <c r="S65">
        <v>5.8949185454544004</v>
      </c>
      <c r="T65">
        <v>60</v>
      </c>
      <c r="U65">
        <v>268.38400000000001</v>
      </c>
      <c r="V65">
        <f t="shared" si="6"/>
        <v>262.39600000000002</v>
      </c>
      <c r="W65">
        <f t="shared" si="7"/>
        <v>0.95338030062457546</v>
      </c>
      <c r="Y65">
        <v>5.8983064242424899</v>
      </c>
      <c r="Z65">
        <v>60</v>
      </c>
      <c r="AA65">
        <v>429.09500000000003</v>
      </c>
      <c r="AB65">
        <f t="shared" si="8"/>
        <v>421.06300000000005</v>
      </c>
      <c r="AC65">
        <f t="shared" si="9"/>
        <v>0.89605774430253193</v>
      </c>
      <c r="AE65">
        <v>5.8969197575761401</v>
      </c>
      <c r="AF65">
        <v>60</v>
      </c>
      <c r="AG65">
        <v>392.63400000000001</v>
      </c>
      <c r="AH65">
        <f t="shared" si="10"/>
        <v>384.65000000000003</v>
      </c>
      <c r="AI65">
        <f t="shared" si="11"/>
        <v>0.94472064120657018</v>
      </c>
      <c r="AK65">
        <v>5.8993070303031301</v>
      </c>
      <c r="AL65">
        <v>60</v>
      </c>
      <c r="AM65">
        <v>264.40699999999998</v>
      </c>
      <c r="AN65">
        <f t="shared" si="12"/>
        <v>256.53800000000001</v>
      </c>
      <c r="AO65">
        <f t="shared" si="13"/>
        <v>0.93506097772114394</v>
      </c>
      <c r="AQ65">
        <v>5.8959191515150398</v>
      </c>
      <c r="AR65">
        <v>60</v>
      </c>
      <c r="AS65">
        <v>236.84299999999999</v>
      </c>
      <c r="AT65">
        <f t="shared" si="14"/>
        <v>226.17599999999999</v>
      </c>
      <c r="AU65">
        <f t="shared" si="15"/>
        <v>0.93285148764768622</v>
      </c>
      <c r="AW65">
        <v>5.9036955151514103</v>
      </c>
      <c r="AX65">
        <v>60</v>
      </c>
      <c r="AY65">
        <v>231.238</v>
      </c>
      <c r="AZ65">
        <f t="shared" si="16"/>
        <v>222.65</v>
      </c>
      <c r="BA65">
        <f t="shared" si="17"/>
        <v>0.94370131821489767</v>
      </c>
      <c r="BC65">
        <v>5.8993070303031301</v>
      </c>
      <c r="BD65">
        <v>60</v>
      </c>
      <c r="BE65">
        <v>150.322</v>
      </c>
      <c r="BF65">
        <f t="shared" si="18"/>
        <v>138.75399999999999</v>
      </c>
      <c r="BG65">
        <f t="shared" si="19"/>
        <v>0.92056988101604109</v>
      </c>
      <c r="BJ65" s="4">
        <f t="shared" si="20"/>
        <v>0.93440379973835486</v>
      </c>
      <c r="BK65" s="4">
        <f t="shared" si="21"/>
        <v>2.6928826679809909E-4</v>
      </c>
      <c r="BL65" s="4">
        <f t="shared" si="22"/>
        <v>1.6410005082208204E-2</v>
      </c>
      <c r="BM65" s="4">
        <f t="shared" si="23"/>
        <v>5.1892992474716565E-3</v>
      </c>
    </row>
    <row r="66" spans="1:65" x14ac:dyDescent="0.25">
      <c r="A66">
        <v>6.0001539393938401</v>
      </c>
      <c r="B66">
        <v>61</v>
      </c>
      <c r="C66">
        <v>503.17399999999998</v>
      </c>
      <c r="D66">
        <f t="shared" si="0"/>
        <v>489.61699999999996</v>
      </c>
      <c r="E66">
        <f t="shared" si="1"/>
        <v>0.95156847867829863</v>
      </c>
      <c r="G66">
        <v>5.9948751515148597</v>
      </c>
      <c r="H66">
        <v>61</v>
      </c>
      <c r="I66">
        <v>325.82100000000003</v>
      </c>
      <c r="J66">
        <f t="shared" si="2"/>
        <v>314.73200000000003</v>
      </c>
      <c r="K66">
        <f t="shared" si="3"/>
        <v>0.91894486541030951</v>
      </c>
      <c r="M66">
        <v>5.9991533333331901</v>
      </c>
      <c r="N66">
        <v>61</v>
      </c>
      <c r="O66">
        <v>988.34</v>
      </c>
      <c r="P66">
        <f t="shared" si="4"/>
        <v>970.73200000000008</v>
      </c>
      <c r="Q66">
        <f t="shared" si="5"/>
        <v>0.9114306745885693</v>
      </c>
      <c r="S66">
        <v>5.99487515151531</v>
      </c>
      <c r="T66">
        <v>61</v>
      </c>
      <c r="U66">
        <v>259.37400000000002</v>
      </c>
      <c r="V66">
        <f t="shared" si="6"/>
        <v>253.38600000000002</v>
      </c>
      <c r="W66">
        <f t="shared" si="7"/>
        <v>0.92064368684758413</v>
      </c>
      <c r="Y66">
        <v>5.9991533333331901</v>
      </c>
      <c r="Z66">
        <v>61</v>
      </c>
      <c r="AA66">
        <v>443.60300000000001</v>
      </c>
      <c r="AB66">
        <f t="shared" si="8"/>
        <v>435.57100000000003</v>
      </c>
      <c r="AC66">
        <f t="shared" si="9"/>
        <v>0.92693199769060242</v>
      </c>
      <c r="AE66">
        <v>5.9968763636366003</v>
      </c>
      <c r="AF66">
        <v>61</v>
      </c>
      <c r="AG66">
        <v>392.40199999999999</v>
      </c>
      <c r="AH66">
        <f t="shared" si="10"/>
        <v>384.41800000000001</v>
      </c>
      <c r="AI66">
        <f t="shared" si="11"/>
        <v>0.94415083699817304</v>
      </c>
      <c r="AK66">
        <v>6.0001539393938401</v>
      </c>
      <c r="AL66">
        <v>61</v>
      </c>
      <c r="AM66">
        <v>268.64499999999998</v>
      </c>
      <c r="AN66">
        <f t="shared" si="12"/>
        <v>260.77599999999995</v>
      </c>
      <c r="AO66">
        <f t="shared" si="13"/>
        <v>0.95050815678850298</v>
      </c>
      <c r="AQ66">
        <v>5.9968763636366003</v>
      </c>
      <c r="AR66">
        <v>61</v>
      </c>
      <c r="AS66">
        <v>238.095</v>
      </c>
      <c r="AT66">
        <f t="shared" si="14"/>
        <v>227.428</v>
      </c>
      <c r="AU66">
        <f t="shared" si="15"/>
        <v>0.9380152984080451</v>
      </c>
      <c r="AW66">
        <v>6.0024309090908901</v>
      </c>
      <c r="AX66">
        <v>61</v>
      </c>
      <c r="AY66">
        <v>226.73</v>
      </c>
      <c r="AZ66">
        <f t="shared" si="16"/>
        <v>218.142</v>
      </c>
      <c r="BA66">
        <f t="shared" si="17"/>
        <v>0.92459417452519288</v>
      </c>
      <c r="BC66">
        <v>5.9981527272725499</v>
      </c>
      <c r="BD66">
        <v>61</v>
      </c>
      <c r="BE66">
        <v>158.745</v>
      </c>
      <c r="BF66">
        <f t="shared" si="18"/>
        <v>147.17699999999999</v>
      </c>
      <c r="BG66">
        <f t="shared" si="19"/>
        <v>0.97645266715408474</v>
      </c>
      <c r="BJ66" s="4">
        <f t="shared" si="20"/>
        <v>0.93632408370893638</v>
      </c>
      <c r="BK66" s="4">
        <f t="shared" si="21"/>
        <v>3.8904410354457315E-4</v>
      </c>
      <c r="BL66" s="4">
        <f t="shared" si="22"/>
        <v>1.9724200960864628E-2</v>
      </c>
      <c r="BM66" s="4">
        <f t="shared" si="23"/>
        <v>6.2373400063213888E-3</v>
      </c>
    </row>
    <row r="67" spans="1:65" x14ac:dyDescent="0.25">
      <c r="A67">
        <v>6.1000002424239002</v>
      </c>
      <c r="B67">
        <v>62</v>
      </c>
      <c r="C67">
        <v>487.839</v>
      </c>
      <c r="D67">
        <f t="shared" si="0"/>
        <v>474.28199999999998</v>
      </c>
      <c r="E67">
        <f t="shared" si="1"/>
        <v>0.92176497385609735</v>
      </c>
      <c r="G67">
        <v>6.0948317575757702</v>
      </c>
      <c r="H67">
        <v>62</v>
      </c>
      <c r="I67">
        <v>328.66300000000001</v>
      </c>
      <c r="J67">
        <f t="shared" si="2"/>
        <v>317.57400000000001</v>
      </c>
      <c r="K67">
        <f t="shared" si="3"/>
        <v>0.92724285006867302</v>
      </c>
      <c r="M67">
        <v>6.0989996363632599</v>
      </c>
      <c r="N67">
        <v>62</v>
      </c>
      <c r="O67">
        <v>1013.0940000000001</v>
      </c>
      <c r="P67">
        <f t="shared" si="4"/>
        <v>995.4860000000001</v>
      </c>
      <c r="Q67">
        <f t="shared" si="5"/>
        <v>0.93467247038675616</v>
      </c>
      <c r="S67">
        <v>6.0948317575757702</v>
      </c>
      <c r="T67">
        <v>62</v>
      </c>
      <c r="U67">
        <v>264.94400000000002</v>
      </c>
      <c r="V67">
        <f t="shared" si="6"/>
        <v>258.95600000000002</v>
      </c>
      <c r="W67">
        <f t="shared" si="7"/>
        <v>0.94088152688508042</v>
      </c>
      <c r="Y67">
        <v>6.0989996363637102</v>
      </c>
      <c r="Z67">
        <v>62</v>
      </c>
      <c r="AA67">
        <v>438.29300000000001</v>
      </c>
      <c r="AB67">
        <f t="shared" si="8"/>
        <v>430.26100000000002</v>
      </c>
      <c r="AC67">
        <f t="shared" si="9"/>
        <v>0.91563186772846739</v>
      </c>
      <c r="AE67">
        <v>6.0968329696970596</v>
      </c>
      <c r="AF67">
        <v>62</v>
      </c>
      <c r="AG67">
        <v>385.90100000000001</v>
      </c>
      <c r="AH67">
        <f t="shared" si="10"/>
        <v>377.91700000000003</v>
      </c>
      <c r="AI67">
        <f t="shared" si="11"/>
        <v>0.92818403889994383</v>
      </c>
      <c r="AK67">
        <v>6.1000002424243496</v>
      </c>
      <c r="AL67">
        <v>62</v>
      </c>
      <c r="AM67">
        <v>266.46699999999998</v>
      </c>
      <c r="AN67">
        <f t="shared" si="12"/>
        <v>258.59799999999996</v>
      </c>
      <c r="AO67">
        <f t="shared" si="13"/>
        <v>0.94256951686195545</v>
      </c>
      <c r="AQ67">
        <v>6.0968329696970596</v>
      </c>
      <c r="AR67">
        <v>62</v>
      </c>
      <c r="AS67">
        <v>239.63499999999999</v>
      </c>
      <c r="AT67">
        <f t="shared" si="14"/>
        <v>228.96799999999999</v>
      </c>
      <c r="AU67">
        <f t="shared" si="15"/>
        <v>0.94436695062126585</v>
      </c>
      <c r="AW67">
        <v>6.1041681212118402</v>
      </c>
      <c r="AX67">
        <v>62</v>
      </c>
      <c r="AY67">
        <v>226.423</v>
      </c>
      <c r="AZ67">
        <f t="shared" si="16"/>
        <v>217.83500000000001</v>
      </c>
      <c r="BA67">
        <f t="shared" si="17"/>
        <v>0.92329295599974059</v>
      </c>
      <c r="BC67">
        <v>6.1000002424243496</v>
      </c>
      <c r="BD67">
        <v>62</v>
      </c>
      <c r="BE67">
        <v>151.61199999999999</v>
      </c>
      <c r="BF67">
        <f t="shared" si="18"/>
        <v>140.04399999999998</v>
      </c>
      <c r="BG67">
        <f t="shared" si="19"/>
        <v>0.92912844614937551</v>
      </c>
      <c r="BJ67" s="4">
        <f t="shared" si="20"/>
        <v>0.93077355974573561</v>
      </c>
      <c r="BK67" s="4">
        <f t="shared" si="21"/>
        <v>9.2173355635577234E-5</v>
      </c>
      <c r="BL67" s="4">
        <f t="shared" si="22"/>
        <v>9.6006955808200286E-3</v>
      </c>
      <c r="BM67" s="4">
        <f t="shared" si="23"/>
        <v>3.0360065157304457E-3</v>
      </c>
    </row>
    <row r="68" spans="1:65" x14ac:dyDescent="0.25">
      <c r="A68">
        <v>6.1998465454544203</v>
      </c>
      <c r="B68">
        <v>63</v>
      </c>
      <c r="C68">
        <v>502.34699999999998</v>
      </c>
      <c r="D68">
        <f t="shared" si="0"/>
        <v>488.78999999999996</v>
      </c>
      <c r="E68">
        <f t="shared" si="1"/>
        <v>0.94996120782808924</v>
      </c>
      <c r="G68">
        <v>6.1947883636362304</v>
      </c>
      <c r="H68">
        <v>63</v>
      </c>
      <c r="I68">
        <v>331.59</v>
      </c>
      <c r="J68">
        <f t="shared" si="2"/>
        <v>320.50099999999998</v>
      </c>
      <c r="K68">
        <f t="shared" si="3"/>
        <v>0.93578901512674129</v>
      </c>
      <c r="M68">
        <v>6.1988459393937703</v>
      </c>
      <c r="N68">
        <v>63</v>
      </c>
      <c r="O68">
        <v>1002.929</v>
      </c>
      <c r="P68">
        <f t="shared" si="4"/>
        <v>985.32100000000003</v>
      </c>
      <c r="Q68">
        <f t="shared" si="5"/>
        <v>0.92512844298558583</v>
      </c>
      <c r="S68">
        <v>6.1947883636362304</v>
      </c>
      <c r="T68">
        <v>63</v>
      </c>
      <c r="U68">
        <v>267.375</v>
      </c>
      <c r="V68">
        <f t="shared" si="6"/>
        <v>261.387</v>
      </c>
      <c r="W68">
        <f t="shared" si="7"/>
        <v>0.94971423588528747</v>
      </c>
      <c r="Y68">
        <v>6.1988459393937703</v>
      </c>
      <c r="Z68">
        <v>63</v>
      </c>
      <c r="AA68">
        <v>437.36599999999999</v>
      </c>
      <c r="AB68">
        <f t="shared" si="8"/>
        <v>429.334</v>
      </c>
      <c r="AC68">
        <f t="shared" si="9"/>
        <v>0.91365913317575564</v>
      </c>
      <c r="AE68">
        <v>6.1957889696973298</v>
      </c>
      <c r="AF68">
        <v>63</v>
      </c>
      <c r="AG68">
        <v>382.80399999999997</v>
      </c>
      <c r="AH68">
        <f t="shared" si="10"/>
        <v>374.82</v>
      </c>
      <c r="AI68">
        <f t="shared" si="11"/>
        <v>0.92057764392836761</v>
      </c>
      <c r="AK68">
        <v>6.1998465454544203</v>
      </c>
      <c r="AL68">
        <v>63</v>
      </c>
      <c r="AM68">
        <v>272.06900000000002</v>
      </c>
      <c r="AN68">
        <f t="shared" si="12"/>
        <v>264.20000000000005</v>
      </c>
      <c r="AO68">
        <f t="shared" si="13"/>
        <v>0.96298836941866806</v>
      </c>
      <c r="AQ68">
        <v>6.1967895757575198</v>
      </c>
      <c r="AR68">
        <v>63</v>
      </c>
      <c r="AS68">
        <v>241.102</v>
      </c>
      <c r="AT68">
        <f t="shared" si="14"/>
        <v>230.435</v>
      </c>
      <c r="AU68">
        <f t="shared" si="15"/>
        <v>0.95041751802178209</v>
      </c>
      <c r="AW68">
        <v>6.2039041212119601</v>
      </c>
      <c r="AX68">
        <v>63</v>
      </c>
      <c r="AY68">
        <v>229.25800000000001</v>
      </c>
      <c r="AZ68">
        <f t="shared" si="16"/>
        <v>220.67000000000002</v>
      </c>
      <c r="BA68">
        <f t="shared" si="17"/>
        <v>0.93530909450025368</v>
      </c>
      <c r="BC68">
        <v>6.1998465454544203</v>
      </c>
      <c r="BD68">
        <v>63</v>
      </c>
      <c r="BE68">
        <v>147.739</v>
      </c>
      <c r="BF68">
        <f t="shared" si="18"/>
        <v>136.17099999999999</v>
      </c>
      <c r="BG68">
        <f t="shared" si="19"/>
        <v>0.9034328471095272</v>
      </c>
      <c r="BJ68" s="4">
        <f t="shared" si="20"/>
        <v>0.93469775079800588</v>
      </c>
      <c r="BK68" s="4">
        <f t="shared" si="21"/>
        <v>3.5761882571962454E-4</v>
      </c>
      <c r="BL68" s="4">
        <f t="shared" si="22"/>
        <v>1.8910812402422709E-2</v>
      </c>
      <c r="BM68" s="4">
        <f t="shared" si="23"/>
        <v>5.9801239595816446E-3</v>
      </c>
    </row>
    <row r="69" spans="1:65" x14ac:dyDescent="0.25">
      <c r="A69">
        <v>6.2996928484844803</v>
      </c>
      <c r="B69">
        <v>64</v>
      </c>
      <c r="C69">
        <v>502.78399999999999</v>
      </c>
      <c r="D69">
        <f t="shared" si="0"/>
        <v>489.22699999999998</v>
      </c>
      <c r="E69">
        <f t="shared" si="1"/>
        <v>0.95081051539948158</v>
      </c>
      <c r="G69">
        <v>6.2947449696966897</v>
      </c>
      <c r="H69">
        <v>64</v>
      </c>
      <c r="I69">
        <v>334.18700000000001</v>
      </c>
      <c r="J69">
        <f t="shared" si="2"/>
        <v>323.09800000000001</v>
      </c>
      <c r="K69">
        <f t="shared" si="3"/>
        <v>0.94337165628007369</v>
      </c>
      <c r="M69">
        <v>6.2986922424238401</v>
      </c>
      <c r="N69">
        <v>64</v>
      </c>
      <c r="O69">
        <v>988.46799999999996</v>
      </c>
      <c r="P69">
        <f t="shared" si="4"/>
        <v>970.86</v>
      </c>
      <c r="Q69">
        <f t="shared" si="5"/>
        <v>0.91155085515987766</v>
      </c>
      <c r="S69">
        <v>6.29474496969714</v>
      </c>
      <c r="T69">
        <v>64</v>
      </c>
      <c r="U69">
        <v>264.464</v>
      </c>
      <c r="V69">
        <f t="shared" si="6"/>
        <v>258.476</v>
      </c>
      <c r="W69">
        <f t="shared" si="7"/>
        <v>0.93913751194468575</v>
      </c>
      <c r="Y69">
        <v>6.2986922424242904</v>
      </c>
      <c r="Z69">
        <v>64</v>
      </c>
      <c r="AA69">
        <v>428.97699999999998</v>
      </c>
      <c r="AB69">
        <f t="shared" si="8"/>
        <v>420.94499999999999</v>
      </c>
      <c r="AC69">
        <f t="shared" si="9"/>
        <v>0.89580663030337326</v>
      </c>
      <c r="AE69">
        <v>6.2967461818184303</v>
      </c>
      <c r="AF69">
        <v>64</v>
      </c>
      <c r="AG69">
        <v>391.59</v>
      </c>
      <c r="AH69">
        <f t="shared" si="10"/>
        <v>383.60599999999999</v>
      </c>
      <c r="AI69">
        <f t="shared" si="11"/>
        <v>0.94215652226878344</v>
      </c>
      <c r="AK69">
        <v>6.2996928484849297</v>
      </c>
      <c r="AL69">
        <v>64</v>
      </c>
      <c r="AM69">
        <v>267.81599999999997</v>
      </c>
      <c r="AN69">
        <f t="shared" si="12"/>
        <v>259.947</v>
      </c>
      <c r="AO69">
        <f t="shared" si="13"/>
        <v>0.9474865165226134</v>
      </c>
      <c r="AQ69">
        <v>6.2967461818184303</v>
      </c>
      <c r="AR69">
        <v>64</v>
      </c>
      <c r="AS69">
        <v>244.108</v>
      </c>
      <c r="AT69">
        <f t="shared" si="14"/>
        <v>233.441</v>
      </c>
      <c r="AU69">
        <f t="shared" si="15"/>
        <v>0.96281561318603004</v>
      </c>
      <c r="AW69">
        <v>6.3036401212120801</v>
      </c>
      <c r="AX69">
        <v>64</v>
      </c>
      <c r="AY69">
        <v>241.62299999999999</v>
      </c>
      <c r="AZ69">
        <f t="shared" si="16"/>
        <v>233.035</v>
      </c>
      <c r="BA69">
        <f t="shared" si="17"/>
        <v>0.98771810774852309</v>
      </c>
      <c r="BC69">
        <v>6.2996928484849297</v>
      </c>
      <c r="BD69">
        <v>64</v>
      </c>
      <c r="BE69">
        <v>151.22800000000001</v>
      </c>
      <c r="BF69">
        <f t="shared" si="18"/>
        <v>139.66</v>
      </c>
      <c r="BG69">
        <f t="shared" si="19"/>
        <v>0.92658078024922019</v>
      </c>
      <c r="BJ69" s="4">
        <f t="shared" si="20"/>
        <v>0.94074347090626609</v>
      </c>
      <c r="BK69" s="4">
        <f t="shared" si="21"/>
        <v>6.582448290138156E-4</v>
      </c>
      <c r="BL69" s="4">
        <f t="shared" si="22"/>
        <v>2.5656282447264561E-2</v>
      </c>
      <c r="BM69" s="4">
        <f t="shared" si="23"/>
        <v>8.1132288825954829E-3</v>
      </c>
    </row>
    <row r="70" spans="1:65" x14ac:dyDescent="0.25">
      <c r="A70">
        <v>6.4005397575756398</v>
      </c>
      <c r="B70">
        <v>65</v>
      </c>
      <c r="C70">
        <v>500.995</v>
      </c>
      <c r="D70">
        <f t="shared" si="0"/>
        <v>487.43799999999999</v>
      </c>
      <c r="E70">
        <f t="shared" si="1"/>
        <v>0.94733360179485704</v>
      </c>
      <c r="G70">
        <v>6.3947015757576002</v>
      </c>
      <c r="H70">
        <v>65</v>
      </c>
      <c r="I70">
        <v>335.79399999999998</v>
      </c>
      <c r="J70">
        <f t="shared" si="2"/>
        <v>324.70499999999998</v>
      </c>
      <c r="K70">
        <f t="shared" si="3"/>
        <v>0.94806372571919761</v>
      </c>
      <c r="M70">
        <v>6.3985385454543504</v>
      </c>
      <c r="N70">
        <v>65</v>
      </c>
      <c r="O70">
        <v>968.58</v>
      </c>
      <c r="P70">
        <f t="shared" si="4"/>
        <v>950.97200000000009</v>
      </c>
      <c r="Q70">
        <f t="shared" si="5"/>
        <v>0.89287779889283647</v>
      </c>
      <c r="S70">
        <v>6.3957021818182502</v>
      </c>
      <c r="T70">
        <v>65</v>
      </c>
      <c r="U70">
        <v>252.48699999999999</v>
      </c>
      <c r="V70">
        <f t="shared" si="6"/>
        <v>246.499</v>
      </c>
      <c r="W70">
        <f t="shared" si="7"/>
        <v>0.89562070581737985</v>
      </c>
      <c r="Y70">
        <v>6.3985385454543504</v>
      </c>
      <c r="Z70">
        <v>65</v>
      </c>
      <c r="AA70">
        <v>428.66699999999997</v>
      </c>
      <c r="AB70">
        <f t="shared" si="8"/>
        <v>420.63499999999999</v>
      </c>
      <c r="AC70">
        <f t="shared" si="9"/>
        <v>0.89514692403439744</v>
      </c>
      <c r="AE70">
        <v>6.3967027878788896</v>
      </c>
      <c r="AF70">
        <v>65</v>
      </c>
      <c r="AG70">
        <v>392.55</v>
      </c>
      <c r="AH70">
        <f t="shared" si="10"/>
        <v>384.56600000000003</v>
      </c>
      <c r="AI70">
        <f t="shared" si="11"/>
        <v>0.94451433278628849</v>
      </c>
      <c r="AK70">
        <v>6.3995391515150004</v>
      </c>
      <c r="AL70">
        <v>65</v>
      </c>
      <c r="AM70">
        <v>271.21800000000002</v>
      </c>
      <c r="AN70">
        <f t="shared" si="12"/>
        <v>263.34900000000005</v>
      </c>
      <c r="AO70">
        <f t="shared" si="13"/>
        <v>0.95988654087069192</v>
      </c>
      <c r="AQ70">
        <v>6.3947015757576002</v>
      </c>
      <c r="AR70">
        <v>65</v>
      </c>
      <c r="AS70">
        <v>249.309</v>
      </c>
      <c r="AT70">
        <f t="shared" si="14"/>
        <v>238.642</v>
      </c>
      <c r="AU70">
        <f t="shared" si="15"/>
        <v>0.98426687497886223</v>
      </c>
      <c r="AW70">
        <v>6.4033761212117497</v>
      </c>
      <c r="AX70">
        <v>65</v>
      </c>
      <c r="AY70">
        <v>229.85300000000001</v>
      </c>
      <c r="AZ70">
        <f t="shared" si="16"/>
        <v>221.26500000000001</v>
      </c>
      <c r="BA70">
        <f t="shared" si="17"/>
        <v>0.93783100011147247</v>
      </c>
      <c r="BC70">
        <v>6.3995391515150004</v>
      </c>
      <c r="BD70">
        <v>65</v>
      </c>
      <c r="BE70">
        <v>151.1</v>
      </c>
      <c r="BF70">
        <f t="shared" si="18"/>
        <v>139.53199999999998</v>
      </c>
      <c r="BG70">
        <f t="shared" si="19"/>
        <v>0.92573155828250164</v>
      </c>
      <c r="BJ70" s="4">
        <f t="shared" si="20"/>
        <v>0.93312730632884855</v>
      </c>
      <c r="BK70" s="4">
        <f t="shared" si="21"/>
        <v>9.3688790399512243E-4</v>
      </c>
      <c r="BL70" s="4">
        <f t="shared" si="22"/>
        <v>3.0608624666834058E-2</v>
      </c>
      <c r="BM70" s="4">
        <f t="shared" si="23"/>
        <v>9.6792969992408138E-3</v>
      </c>
    </row>
    <row r="71" spans="1:65" x14ac:dyDescent="0.25">
      <c r="A71">
        <v>6.5003860606056998</v>
      </c>
      <c r="B71">
        <v>66</v>
      </c>
      <c r="C71">
        <v>503.10199999999998</v>
      </c>
      <c r="D71">
        <f t="shared" ref="D71:D134" si="24">C71-C$3</f>
        <v>489.54499999999996</v>
      </c>
      <c r="E71">
        <f t="shared" ref="E71:E134" si="25">D71/D$3</f>
        <v>0.9514285469960555</v>
      </c>
      <c r="G71">
        <v>6.4946581818180604</v>
      </c>
      <c r="H71">
        <v>66</v>
      </c>
      <c r="I71">
        <v>331.85199999999998</v>
      </c>
      <c r="J71">
        <f t="shared" ref="J71:J134" si="26">I71-I$3</f>
        <v>320.76299999999998</v>
      </c>
      <c r="K71">
        <f t="shared" ref="K71:K134" si="27">J71/J$3</f>
        <v>0.93655399471171363</v>
      </c>
      <c r="M71">
        <v>6.4983848484844202</v>
      </c>
      <c r="N71">
        <v>66</v>
      </c>
      <c r="O71">
        <v>1021.995</v>
      </c>
      <c r="P71">
        <f t="shared" ref="P71:P134" si="28">O71-O$3</f>
        <v>1004.3870000000001</v>
      </c>
      <c r="Q71">
        <f t="shared" ref="Q71:Q134" si="29">P71/P$3</f>
        <v>0.94302971464625596</v>
      </c>
      <c r="S71">
        <v>6.4956587878787104</v>
      </c>
      <c r="T71">
        <v>66</v>
      </c>
      <c r="U71">
        <v>266.97500000000002</v>
      </c>
      <c r="V71">
        <f t="shared" ref="V71:V134" si="30">U71-U$3</f>
        <v>260.98700000000002</v>
      </c>
      <c r="W71">
        <f t="shared" ref="W71:W134" si="31">V71/V$3</f>
        <v>0.9482608901016254</v>
      </c>
      <c r="Y71">
        <v>6.4993854545455099</v>
      </c>
      <c r="Z71">
        <v>66</v>
      </c>
      <c r="AA71">
        <v>428.92500000000001</v>
      </c>
      <c r="AB71">
        <f t="shared" ref="AB71:AB134" si="32">AA71-AA$3</f>
        <v>420.89300000000003</v>
      </c>
      <c r="AC71">
        <f t="shared" ref="AC71:AC134" si="33">AB71/AB$3</f>
        <v>0.89569596989696454</v>
      </c>
      <c r="AE71">
        <v>6.49765999999999</v>
      </c>
      <c r="AF71">
        <v>66</v>
      </c>
      <c r="AG71">
        <v>382.31200000000001</v>
      </c>
      <c r="AH71">
        <f t="shared" ref="AH71:AH134" si="34">AG71-AG$3</f>
        <v>374.32800000000003</v>
      </c>
      <c r="AI71">
        <f t="shared" ref="AI71:AI134" si="35">AH71/AH$3</f>
        <v>0.91936926603814639</v>
      </c>
      <c r="AK71">
        <v>6.5003860606061599</v>
      </c>
      <c r="AL71">
        <v>66</v>
      </c>
      <c r="AM71">
        <v>267.32</v>
      </c>
      <c r="AN71">
        <f t="shared" ref="AN71:AN134" si="36">AM71-AM$3</f>
        <v>259.45100000000002</v>
      </c>
      <c r="AO71">
        <f t="shared" ref="AO71:AO134" si="37">AN71/AN$3</f>
        <v>0.94567863525375784</v>
      </c>
      <c r="AQ71">
        <v>6.4966593939393498</v>
      </c>
      <c r="AR71">
        <v>66</v>
      </c>
      <c r="AS71">
        <v>246.07900000000001</v>
      </c>
      <c r="AT71">
        <f t="shared" ref="AT71:AT134" si="38">AS71-AS$3</f>
        <v>235.41200000000001</v>
      </c>
      <c r="AU71">
        <f t="shared" ref="AU71:AU134" si="39">AT71/AT$3</f>
        <v>0.9709449031290549</v>
      </c>
      <c r="AW71">
        <v>6.5021115151512197</v>
      </c>
      <c r="AX71">
        <v>66</v>
      </c>
      <c r="AY71">
        <v>224.441</v>
      </c>
      <c r="AZ71">
        <f t="shared" ref="AZ71:AZ134" si="40">AY71-AY$3</f>
        <v>215.85300000000001</v>
      </c>
      <c r="BA71">
        <f t="shared" ref="BA71:BA134" si="41">AZ71/AZ$3</f>
        <v>0.91489225529144536</v>
      </c>
      <c r="BC71">
        <v>6.4983848484848696</v>
      </c>
      <c r="BD71">
        <v>66</v>
      </c>
      <c r="BE71">
        <v>145.59200000000001</v>
      </c>
      <c r="BF71">
        <f t="shared" ref="BF71:BF134" si="42">BE71-BE$3</f>
        <v>134.024</v>
      </c>
      <c r="BG71">
        <f t="shared" ref="BG71:BG134" si="43">BF71/BF$3</f>
        <v>0.88918847552714808</v>
      </c>
      <c r="BJ71" s="4">
        <f t="shared" ref="BJ71:BJ134" si="44">AVERAGE($E71,$K71,$Q71,$W71,$AC71,$AI71,$AO71,$AU71,$BA71,$BG71)</f>
        <v>0.93150426515921669</v>
      </c>
      <c r="BK71" s="4">
        <f t="shared" ref="BK71:BK134" si="45">VAR($E71,$K71,$Q71,$W71,$AC71,$AI71,$AO71,$AU71,$BA71,$BG71)</f>
        <v>6.7651678543780925E-4</v>
      </c>
      <c r="BL71" s="4">
        <f t="shared" ref="BL71:BL134" si="46">_xlfn.STDEV.S($E71,$K71,$Q71,$W71,$AC71,$AI71,$AO71,$AU71,$BA71,$BG71)</f>
        <v>2.600993628284793E-2</v>
      </c>
      <c r="BM71" s="4">
        <f t="shared" ref="BM71:BM134" si="47">BL71/SQRT(COUNT(E71,K71,Q71,W71,AC71,AI71,AO71,AU71,BA71,BG71))</f>
        <v>8.2250640449652978E-3</v>
      </c>
    </row>
    <row r="72" spans="1:65" x14ac:dyDescent="0.25">
      <c r="A72">
        <v>6.6002323636362199</v>
      </c>
      <c r="B72">
        <v>67</v>
      </c>
      <c r="C72">
        <v>488.13099999999997</v>
      </c>
      <c r="D72">
        <f t="shared" si="24"/>
        <v>474.57399999999996</v>
      </c>
      <c r="E72">
        <f t="shared" si="25"/>
        <v>0.92233247456741674</v>
      </c>
      <c r="G72">
        <v>6.5936141818183298</v>
      </c>
      <c r="H72">
        <v>67</v>
      </c>
      <c r="I72">
        <v>319.089</v>
      </c>
      <c r="J72">
        <f t="shared" si="26"/>
        <v>308</v>
      </c>
      <c r="K72">
        <f t="shared" si="27"/>
        <v>0.89928897775369299</v>
      </c>
      <c r="M72">
        <v>6.5992317575755797</v>
      </c>
      <c r="N72">
        <v>67</v>
      </c>
      <c r="O72">
        <v>998.09699999999998</v>
      </c>
      <c r="P72">
        <f t="shared" si="28"/>
        <v>980.48900000000003</v>
      </c>
      <c r="Q72">
        <f t="shared" si="29"/>
        <v>0.92059162641869408</v>
      </c>
      <c r="S72">
        <v>6.59561539393962</v>
      </c>
      <c r="T72">
        <v>67</v>
      </c>
      <c r="U72">
        <v>257.43</v>
      </c>
      <c r="V72">
        <f t="shared" si="30"/>
        <v>251.44200000000001</v>
      </c>
      <c r="W72">
        <f t="shared" si="31"/>
        <v>0.91358042633898573</v>
      </c>
      <c r="Y72">
        <v>6.5992317575755797</v>
      </c>
      <c r="Z72">
        <v>67</v>
      </c>
      <c r="AA72">
        <v>460.72300000000001</v>
      </c>
      <c r="AB72">
        <f t="shared" si="32"/>
        <v>452.69100000000003</v>
      </c>
      <c r="AC72">
        <f t="shared" si="33"/>
        <v>0.96336480841597927</v>
      </c>
      <c r="AE72">
        <v>6.5976166060609103</v>
      </c>
      <c r="AF72">
        <v>67</v>
      </c>
      <c r="AG72">
        <v>401.875</v>
      </c>
      <c r="AH72">
        <f t="shared" si="34"/>
        <v>393.89100000000002</v>
      </c>
      <c r="AI72">
        <f t="shared" si="35"/>
        <v>0.96741702349017844</v>
      </c>
      <c r="AK72">
        <v>6.6002323636362199</v>
      </c>
      <c r="AL72">
        <v>67</v>
      </c>
      <c r="AM72">
        <v>275.012</v>
      </c>
      <c r="AN72">
        <f t="shared" si="36"/>
        <v>267.14300000000003</v>
      </c>
      <c r="AO72">
        <f t="shared" si="37"/>
        <v>0.9737153746086723</v>
      </c>
      <c r="AQ72">
        <v>6.5966160000002603</v>
      </c>
      <c r="AR72">
        <v>67</v>
      </c>
      <c r="AS72">
        <v>246.56100000000001</v>
      </c>
      <c r="AT72">
        <f t="shared" si="38"/>
        <v>235.89400000000001</v>
      </c>
      <c r="AU72">
        <f t="shared" si="39"/>
        <v>0.97293288778280329</v>
      </c>
      <c r="AW72">
        <v>6.6038487272726298</v>
      </c>
      <c r="AX72">
        <v>67</v>
      </c>
      <c r="AY72">
        <v>240.89</v>
      </c>
      <c r="AZ72">
        <f t="shared" si="40"/>
        <v>232.30199999999999</v>
      </c>
      <c r="BA72">
        <f t="shared" si="41"/>
        <v>0.98461128957537458</v>
      </c>
      <c r="BC72">
        <v>6.6002323636362199</v>
      </c>
      <c r="BD72">
        <v>67</v>
      </c>
      <c r="BE72">
        <v>153.78</v>
      </c>
      <c r="BF72">
        <f t="shared" si="42"/>
        <v>142.21199999999999</v>
      </c>
      <c r="BG72">
        <f t="shared" si="43"/>
        <v>0.94351214321066945</v>
      </c>
      <c r="BJ72" s="4">
        <f t="shared" si="44"/>
        <v>0.9461347032162466</v>
      </c>
      <c r="BK72" s="4">
        <f t="shared" si="45"/>
        <v>9.0991923653796763E-4</v>
      </c>
      <c r="BL72" s="4">
        <f t="shared" si="46"/>
        <v>3.0164867586945705E-2</v>
      </c>
      <c r="BM72" s="4">
        <f t="shared" si="47"/>
        <v>9.5389686892135648E-3</v>
      </c>
    </row>
    <row r="73" spans="1:65" x14ac:dyDescent="0.25">
      <c r="A73">
        <v>6.7000786666662799</v>
      </c>
      <c r="B73">
        <v>68</v>
      </c>
      <c r="C73">
        <v>501.952</v>
      </c>
      <c r="D73">
        <f t="shared" si="24"/>
        <v>488.39499999999998</v>
      </c>
      <c r="E73">
        <f t="shared" si="25"/>
        <v>0.94919352707133875</v>
      </c>
      <c r="G73">
        <v>6.69457139393944</v>
      </c>
      <c r="H73">
        <v>68</v>
      </c>
      <c r="I73">
        <v>328.57900000000001</v>
      </c>
      <c r="J73">
        <f t="shared" si="26"/>
        <v>317.49</v>
      </c>
      <c r="K73">
        <f t="shared" si="27"/>
        <v>0.92699758943837662</v>
      </c>
      <c r="M73">
        <v>6.6990780606056397</v>
      </c>
      <c r="N73">
        <v>68</v>
      </c>
      <c r="O73">
        <v>1013.224</v>
      </c>
      <c r="P73">
        <f t="shared" si="28"/>
        <v>995.6160000000001</v>
      </c>
      <c r="Q73">
        <f t="shared" si="29"/>
        <v>0.93479452877949121</v>
      </c>
      <c r="S73">
        <v>6.69357078787879</v>
      </c>
      <c r="T73">
        <v>68</v>
      </c>
      <c r="U73">
        <v>261.642</v>
      </c>
      <c r="V73">
        <f t="shared" si="30"/>
        <v>255.654</v>
      </c>
      <c r="W73">
        <f t="shared" si="31"/>
        <v>0.92888415744094877</v>
      </c>
      <c r="Y73">
        <v>6.69907806060609</v>
      </c>
      <c r="Z73">
        <v>68</v>
      </c>
      <c r="AA73">
        <v>453.072</v>
      </c>
      <c r="AB73">
        <f t="shared" si="32"/>
        <v>445.04</v>
      </c>
      <c r="AC73">
        <f t="shared" si="33"/>
        <v>0.9470828320807072</v>
      </c>
      <c r="AE73">
        <v>6.6975732121213696</v>
      </c>
      <c r="AF73">
        <v>68</v>
      </c>
      <c r="AG73">
        <v>402.53100000000001</v>
      </c>
      <c r="AH73">
        <f t="shared" si="34"/>
        <v>394.54700000000003</v>
      </c>
      <c r="AI73">
        <f t="shared" si="35"/>
        <v>0.96902819401047358</v>
      </c>
      <c r="AK73">
        <v>6.70007866666674</v>
      </c>
      <c r="AL73">
        <v>68</v>
      </c>
      <c r="AM73">
        <v>266.47300000000001</v>
      </c>
      <c r="AN73">
        <f t="shared" si="36"/>
        <v>258.60400000000004</v>
      </c>
      <c r="AO73">
        <f t="shared" si="37"/>
        <v>0.94259138639343387</v>
      </c>
      <c r="AQ73">
        <v>6.6965726060607196</v>
      </c>
      <c r="AR73">
        <v>68</v>
      </c>
      <c r="AS73">
        <v>248.84399999999999</v>
      </c>
      <c r="AT73">
        <f t="shared" si="38"/>
        <v>238.17699999999999</v>
      </c>
      <c r="AU73">
        <f t="shared" si="39"/>
        <v>0.98234900596642871</v>
      </c>
      <c r="AW73">
        <v>6.7025841212121096</v>
      </c>
      <c r="AX73">
        <v>68</v>
      </c>
      <c r="AY73">
        <v>224.06899999999999</v>
      </c>
      <c r="AZ73">
        <f t="shared" si="40"/>
        <v>215.48099999999999</v>
      </c>
      <c r="BA73">
        <f t="shared" si="41"/>
        <v>0.91331553447233038</v>
      </c>
      <c r="BC73">
        <v>6.6980774545454498</v>
      </c>
      <c r="BD73">
        <v>68</v>
      </c>
      <c r="BE73">
        <v>148.72999999999999</v>
      </c>
      <c r="BF73">
        <f t="shared" si="42"/>
        <v>137.16199999999998</v>
      </c>
      <c r="BG73">
        <f t="shared" si="43"/>
        <v>0.91000768280498012</v>
      </c>
      <c r="BJ73" s="4">
        <f t="shared" si="44"/>
        <v>0.94042444384585089</v>
      </c>
      <c r="BK73" s="4">
        <f t="shared" si="45"/>
        <v>5.2299965776319527E-4</v>
      </c>
      <c r="BL73" s="4">
        <f t="shared" si="46"/>
        <v>2.2869185769572017E-2</v>
      </c>
      <c r="BM73" s="4">
        <f t="shared" si="47"/>
        <v>7.2318715265358192E-3</v>
      </c>
    </row>
    <row r="74" spans="1:65" x14ac:dyDescent="0.25">
      <c r="A74">
        <v>6.7999249696968</v>
      </c>
      <c r="B74">
        <v>69</v>
      </c>
      <c r="C74">
        <v>491.88099999999997</v>
      </c>
      <c r="D74">
        <f t="shared" si="24"/>
        <v>478.32399999999996</v>
      </c>
      <c r="E74">
        <f t="shared" si="25"/>
        <v>0.9296205830175801</v>
      </c>
      <c r="G74">
        <v>6.7955286060605404</v>
      </c>
      <c r="H74">
        <v>69</v>
      </c>
      <c r="I74">
        <v>348.16899999999998</v>
      </c>
      <c r="J74">
        <f t="shared" si="26"/>
        <v>337.08</v>
      </c>
      <c r="K74">
        <f t="shared" si="27"/>
        <v>0.98419587214680138</v>
      </c>
      <c r="M74">
        <v>6.7989243636361598</v>
      </c>
      <c r="N74">
        <v>69</v>
      </c>
      <c r="O74">
        <v>1044.0550000000001</v>
      </c>
      <c r="P74">
        <f t="shared" si="28"/>
        <v>1026.4470000000001</v>
      </c>
      <c r="Q74">
        <f t="shared" si="29"/>
        <v>0.96374208498268654</v>
      </c>
      <c r="S74">
        <v>6.7955286060605404</v>
      </c>
      <c r="T74">
        <v>69</v>
      </c>
      <c r="U74">
        <v>249.922</v>
      </c>
      <c r="V74">
        <f t="shared" si="30"/>
        <v>243.934</v>
      </c>
      <c r="W74">
        <f t="shared" si="31"/>
        <v>0.88630112597964594</v>
      </c>
      <c r="Y74">
        <v>6.7989243636361598</v>
      </c>
      <c r="Z74">
        <v>69</v>
      </c>
      <c r="AA74">
        <v>453.709</v>
      </c>
      <c r="AB74">
        <f t="shared" si="32"/>
        <v>445.67700000000002</v>
      </c>
      <c r="AC74">
        <f t="shared" si="33"/>
        <v>0.94843842205921558</v>
      </c>
      <c r="AE74">
        <v>6.79752981818182</v>
      </c>
      <c r="AF74">
        <v>69</v>
      </c>
      <c r="AG74">
        <v>388.43200000000002</v>
      </c>
      <c r="AH74">
        <f t="shared" si="34"/>
        <v>380.44800000000004</v>
      </c>
      <c r="AI74">
        <f t="shared" si="35"/>
        <v>0.93440030808724095</v>
      </c>
      <c r="AK74">
        <v>6.7989243636361598</v>
      </c>
      <c r="AL74">
        <v>69</v>
      </c>
      <c r="AM74">
        <v>265.166</v>
      </c>
      <c r="AN74">
        <f t="shared" si="36"/>
        <v>257.29700000000003</v>
      </c>
      <c r="AO74">
        <f t="shared" si="37"/>
        <v>0.93782747345312267</v>
      </c>
      <c r="AQ74">
        <v>6.7965292121211798</v>
      </c>
      <c r="AR74">
        <v>69</v>
      </c>
      <c r="AS74">
        <v>238.15799999999999</v>
      </c>
      <c r="AT74">
        <f t="shared" si="38"/>
        <v>227.49099999999999</v>
      </c>
      <c r="AU74">
        <f t="shared" si="39"/>
        <v>0.93827513872585855</v>
      </c>
      <c r="AW74">
        <v>6.8043213333330597</v>
      </c>
      <c r="AX74">
        <v>69</v>
      </c>
      <c r="AY74">
        <v>227.215</v>
      </c>
      <c r="AZ74">
        <f t="shared" si="40"/>
        <v>218.62700000000001</v>
      </c>
      <c r="BA74">
        <f t="shared" si="41"/>
        <v>0.92664984548559826</v>
      </c>
      <c r="BC74">
        <v>6.7999249696968</v>
      </c>
      <c r="BD74">
        <v>69</v>
      </c>
      <c r="BE74">
        <v>152.68700000000001</v>
      </c>
      <c r="BF74">
        <f t="shared" si="42"/>
        <v>141.119</v>
      </c>
      <c r="BG74">
        <f t="shared" si="43"/>
        <v>0.93626058376048771</v>
      </c>
      <c r="BJ74" s="4">
        <f t="shared" si="44"/>
        <v>0.93857114376982376</v>
      </c>
      <c r="BK74" s="4">
        <f t="shared" si="45"/>
        <v>6.4336835273056834E-4</v>
      </c>
      <c r="BL74" s="4">
        <f t="shared" si="46"/>
        <v>2.5364706833128751E-2</v>
      </c>
      <c r="BM74" s="4">
        <f t="shared" si="47"/>
        <v>8.0210245775123278E-3</v>
      </c>
    </row>
    <row r="75" spans="1:65" x14ac:dyDescent="0.25">
      <c r="A75">
        <v>6.9007718787875003</v>
      </c>
      <c r="B75">
        <v>70</v>
      </c>
      <c r="C75">
        <v>489.82600000000002</v>
      </c>
      <c r="D75">
        <f t="shared" si="24"/>
        <v>476.26900000000001</v>
      </c>
      <c r="E75">
        <f t="shared" si="25"/>
        <v>0.92562669958689059</v>
      </c>
      <c r="G75">
        <v>6.8934839999997104</v>
      </c>
      <c r="H75">
        <v>70</v>
      </c>
      <c r="I75">
        <v>328.46899999999999</v>
      </c>
      <c r="J75">
        <f t="shared" si="26"/>
        <v>317.38</v>
      </c>
      <c r="K75">
        <f t="shared" si="27"/>
        <v>0.92667641480346452</v>
      </c>
      <c r="M75">
        <v>6.8987706666662199</v>
      </c>
      <c r="N75">
        <v>70</v>
      </c>
      <c r="O75">
        <v>1036.2909999999999</v>
      </c>
      <c r="P75">
        <f t="shared" si="28"/>
        <v>1018.683</v>
      </c>
      <c r="Q75">
        <f t="shared" si="29"/>
        <v>0.95645238220426188</v>
      </c>
      <c r="S75">
        <v>6.8934840000001696</v>
      </c>
      <c r="T75">
        <v>70</v>
      </c>
      <c r="U75">
        <v>267.71899999999999</v>
      </c>
      <c r="V75">
        <f t="shared" si="30"/>
        <v>261.73099999999999</v>
      </c>
      <c r="W75">
        <f t="shared" si="31"/>
        <v>0.95096411325923702</v>
      </c>
      <c r="Y75">
        <v>6.8987706666666702</v>
      </c>
      <c r="Z75">
        <v>70</v>
      </c>
      <c r="AA75">
        <v>459.04500000000002</v>
      </c>
      <c r="AB75">
        <f t="shared" si="32"/>
        <v>451.01300000000003</v>
      </c>
      <c r="AC75">
        <f t="shared" si="33"/>
        <v>0.95979388222455508</v>
      </c>
      <c r="AE75">
        <v>6.89548521212145</v>
      </c>
      <c r="AF75">
        <v>70</v>
      </c>
      <c r="AG75">
        <v>385.56</v>
      </c>
      <c r="AH75">
        <f t="shared" si="34"/>
        <v>377.57600000000002</v>
      </c>
      <c r="AI75">
        <f t="shared" si="35"/>
        <v>0.92734652495570502</v>
      </c>
      <c r="AK75">
        <v>6.8997712727273202</v>
      </c>
      <c r="AL75">
        <v>70</v>
      </c>
      <c r="AM75">
        <v>269.42599999999999</v>
      </c>
      <c r="AN75">
        <f t="shared" si="36"/>
        <v>261.55700000000002</v>
      </c>
      <c r="AO75">
        <f t="shared" si="37"/>
        <v>0.95335484080256827</v>
      </c>
      <c r="AQ75">
        <v>6.89548521212145</v>
      </c>
      <c r="AR75">
        <v>70</v>
      </c>
      <c r="AS75">
        <v>232.57599999999999</v>
      </c>
      <c r="AT75">
        <f t="shared" si="38"/>
        <v>221.90899999999999</v>
      </c>
      <c r="AU75">
        <f t="shared" si="39"/>
        <v>0.9152524616776776</v>
      </c>
      <c r="AW75">
        <v>6.9020561212118903</v>
      </c>
      <c r="AX75">
        <v>70</v>
      </c>
      <c r="AY75">
        <v>225.15100000000001</v>
      </c>
      <c r="AZ75">
        <f t="shared" si="40"/>
        <v>216.56300000000002</v>
      </c>
      <c r="BA75">
        <f t="shared" si="41"/>
        <v>0.91790158803760569</v>
      </c>
      <c r="BC75">
        <v>6.8987706666666702</v>
      </c>
      <c r="BD75">
        <v>70</v>
      </c>
      <c r="BE75">
        <v>152.809</v>
      </c>
      <c r="BF75">
        <f t="shared" si="42"/>
        <v>141.24099999999999</v>
      </c>
      <c r="BG75">
        <f t="shared" si="43"/>
        <v>0.93706999844751615</v>
      </c>
      <c r="BJ75" s="4">
        <f t="shared" si="44"/>
        <v>0.93704389059994797</v>
      </c>
      <c r="BK75" s="4">
        <f t="shared" si="45"/>
        <v>2.808046521789705E-4</v>
      </c>
      <c r="BL75" s="4">
        <f t="shared" si="46"/>
        <v>1.6757226864221014E-2</v>
      </c>
      <c r="BM75" s="4">
        <f t="shared" si="47"/>
        <v>5.2991004159099533E-3</v>
      </c>
    </row>
    <row r="76" spans="1:65" x14ac:dyDescent="0.25">
      <c r="A76">
        <v>7.0006181818180204</v>
      </c>
      <c r="B76">
        <v>71</v>
      </c>
      <c r="C76">
        <v>495.84300000000002</v>
      </c>
      <c r="D76">
        <f t="shared" si="24"/>
        <v>482.286</v>
      </c>
      <c r="E76">
        <f t="shared" si="25"/>
        <v>0.93732071253212601</v>
      </c>
      <c r="G76">
        <v>6.9954418181819102</v>
      </c>
      <c r="H76">
        <v>71</v>
      </c>
      <c r="I76">
        <v>336.76799999999997</v>
      </c>
      <c r="J76">
        <f t="shared" si="26"/>
        <v>325.67899999999997</v>
      </c>
      <c r="K76">
        <f t="shared" si="27"/>
        <v>0.95090758112287321</v>
      </c>
      <c r="M76">
        <v>6.99861696969674</v>
      </c>
      <c r="N76">
        <v>71</v>
      </c>
      <c r="O76">
        <v>1040.742</v>
      </c>
      <c r="P76">
        <f t="shared" si="28"/>
        <v>1023.134</v>
      </c>
      <c r="Q76">
        <f t="shared" si="29"/>
        <v>0.96063147378936842</v>
      </c>
      <c r="S76">
        <v>6.9954418181819102</v>
      </c>
      <c r="T76">
        <v>71</v>
      </c>
      <c r="U76">
        <v>263.34300000000002</v>
      </c>
      <c r="V76">
        <f t="shared" si="30"/>
        <v>257.35500000000002</v>
      </c>
      <c r="W76">
        <f t="shared" si="31"/>
        <v>0.93506451038597249</v>
      </c>
      <c r="Y76">
        <v>6.9996175757573802</v>
      </c>
      <c r="Z76">
        <v>71</v>
      </c>
      <c r="AA76">
        <v>453.553</v>
      </c>
      <c r="AB76">
        <f t="shared" si="32"/>
        <v>445.52100000000002</v>
      </c>
      <c r="AC76">
        <f t="shared" si="33"/>
        <v>0.94810644083998907</v>
      </c>
      <c r="AE76">
        <v>6.9974430303031996</v>
      </c>
      <c r="AF76">
        <v>71</v>
      </c>
      <c r="AG76">
        <v>385.15899999999999</v>
      </c>
      <c r="AH76">
        <f t="shared" si="34"/>
        <v>377.17500000000001</v>
      </c>
      <c r="AI76">
        <f t="shared" si="35"/>
        <v>0.92636164785412212</v>
      </c>
      <c r="AK76">
        <v>6.99861696969674</v>
      </c>
      <c r="AL76">
        <v>71</v>
      </c>
      <c r="AM76">
        <v>280.142</v>
      </c>
      <c r="AN76">
        <f t="shared" si="36"/>
        <v>272.27300000000002</v>
      </c>
      <c r="AO76">
        <f t="shared" si="37"/>
        <v>0.99241382402244127</v>
      </c>
      <c r="AQ76">
        <v>6.9964424242425496</v>
      </c>
      <c r="AR76">
        <v>71</v>
      </c>
      <c r="AS76">
        <v>236.27500000000001</v>
      </c>
      <c r="AT76">
        <f t="shared" si="38"/>
        <v>225.608</v>
      </c>
      <c r="AU76">
        <f t="shared" si="39"/>
        <v>0.93050880033787498</v>
      </c>
      <c r="AW76">
        <v>7.0027927272726602</v>
      </c>
      <c r="AX76">
        <v>71</v>
      </c>
      <c r="AY76">
        <v>231.73500000000001</v>
      </c>
      <c r="AZ76">
        <f t="shared" si="40"/>
        <v>223.14700000000002</v>
      </c>
      <c r="BA76">
        <f t="shared" si="41"/>
        <v>0.94580785113720989</v>
      </c>
      <c r="BC76">
        <v>6.9986169696971903</v>
      </c>
      <c r="BD76">
        <v>71</v>
      </c>
      <c r="BE76">
        <v>160.173</v>
      </c>
      <c r="BF76">
        <f t="shared" si="42"/>
        <v>148.60499999999999</v>
      </c>
      <c r="BG76">
        <f t="shared" si="43"/>
        <v>0.98592679972028763</v>
      </c>
      <c r="BJ76" s="4">
        <f t="shared" si="44"/>
        <v>0.9513049641742265</v>
      </c>
      <c r="BK76" s="4">
        <f t="shared" si="45"/>
        <v>5.0335127170467425E-4</v>
      </c>
      <c r="BL76" s="4">
        <f t="shared" si="46"/>
        <v>2.2435491340834821E-2</v>
      </c>
      <c r="BM76" s="4">
        <f t="shared" si="47"/>
        <v>7.0947253062023071E-3</v>
      </c>
    </row>
    <row r="77" spans="1:65" x14ac:dyDescent="0.25">
      <c r="A77">
        <v>7.1004644848485396</v>
      </c>
      <c r="B77">
        <v>72</v>
      </c>
      <c r="C77">
        <v>491.15100000000001</v>
      </c>
      <c r="D77">
        <f t="shared" si="24"/>
        <v>477.59399999999999</v>
      </c>
      <c r="E77">
        <f t="shared" si="25"/>
        <v>0.92820183123928168</v>
      </c>
      <c r="G77">
        <v>7.0953984242423704</v>
      </c>
      <c r="H77">
        <v>72</v>
      </c>
      <c r="I77">
        <v>344.04899999999998</v>
      </c>
      <c r="J77">
        <f t="shared" si="26"/>
        <v>332.96</v>
      </c>
      <c r="K77">
        <f t="shared" si="27"/>
        <v>0.97216642218464155</v>
      </c>
      <c r="M77">
        <v>7.0994638787874402</v>
      </c>
      <c r="N77">
        <v>72</v>
      </c>
      <c r="O77">
        <v>1028.0540000000001</v>
      </c>
      <c r="P77">
        <f t="shared" si="28"/>
        <v>1010.4460000000001</v>
      </c>
      <c r="Q77">
        <f t="shared" si="29"/>
        <v>0.94871857465842435</v>
      </c>
      <c r="S77">
        <v>7.0953984242423704</v>
      </c>
      <c r="T77">
        <v>72</v>
      </c>
      <c r="U77">
        <v>262.12799999999999</v>
      </c>
      <c r="V77">
        <f t="shared" si="30"/>
        <v>256.14</v>
      </c>
      <c r="W77">
        <f t="shared" si="31"/>
        <v>0.93064997256809834</v>
      </c>
      <c r="Y77">
        <v>7.0994638787879003</v>
      </c>
      <c r="Z77">
        <v>72</v>
      </c>
      <c r="AA77">
        <v>469.66699999999997</v>
      </c>
      <c r="AB77">
        <f t="shared" si="32"/>
        <v>461.63499999999999</v>
      </c>
      <c r="AC77">
        <f t="shared" si="33"/>
        <v>0.98239839831830222</v>
      </c>
      <c r="AE77">
        <v>7.0973996363636598</v>
      </c>
      <c r="AF77">
        <v>72</v>
      </c>
      <c r="AG77">
        <v>390.56099999999998</v>
      </c>
      <c r="AH77">
        <f t="shared" si="34"/>
        <v>382.577</v>
      </c>
      <c r="AI77">
        <f t="shared" si="35"/>
        <v>0.93962924412033266</v>
      </c>
      <c r="AK77">
        <v>7.1004644848485396</v>
      </c>
      <c r="AL77">
        <v>72</v>
      </c>
      <c r="AM77">
        <v>257.60500000000002</v>
      </c>
      <c r="AN77">
        <f t="shared" si="36"/>
        <v>249.73600000000002</v>
      </c>
      <c r="AO77">
        <f t="shared" si="37"/>
        <v>0.91026821886881326</v>
      </c>
      <c r="AQ77">
        <v>7.0953984242423704</v>
      </c>
      <c r="AR77">
        <v>72</v>
      </c>
      <c r="AS77">
        <v>235.35499999999999</v>
      </c>
      <c r="AT77">
        <f t="shared" si="38"/>
        <v>224.68799999999999</v>
      </c>
      <c r="AU77">
        <f t="shared" si="39"/>
        <v>0.92671430680789879</v>
      </c>
      <c r="AW77">
        <v>7.1045299393936103</v>
      </c>
      <c r="AX77">
        <v>72</v>
      </c>
      <c r="AY77">
        <v>231.45699999999999</v>
      </c>
      <c r="AZ77">
        <f t="shared" si="40"/>
        <v>222.869</v>
      </c>
      <c r="BA77">
        <f t="shared" si="41"/>
        <v>0.9446295490196992</v>
      </c>
      <c r="BC77">
        <v>7.1004644848485396</v>
      </c>
      <c r="BD77">
        <v>72</v>
      </c>
      <c r="BE77">
        <v>156.762</v>
      </c>
      <c r="BF77">
        <f t="shared" si="42"/>
        <v>145.19399999999999</v>
      </c>
      <c r="BG77">
        <f t="shared" si="43"/>
        <v>0.96329636121656359</v>
      </c>
      <c r="BJ77" s="4">
        <f t="shared" si="44"/>
        <v>0.9446672879002056</v>
      </c>
      <c r="BK77" s="4">
        <f t="shared" si="45"/>
        <v>5.0465328429448149E-4</v>
      </c>
      <c r="BL77" s="4">
        <f t="shared" si="46"/>
        <v>2.2464489406494009E-2</v>
      </c>
      <c r="BM77" s="4">
        <f t="shared" si="47"/>
        <v>7.1038952997245219E-3</v>
      </c>
    </row>
    <row r="78" spans="1:65" x14ac:dyDescent="0.25">
      <c r="A78">
        <v>7.2003107878785997</v>
      </c>
      <c r="B78">
        <v>73</v>
      </c>
      <c r="C78">
        <v>511.47899999999998</v>
      </c>
      <c r="D78">
        <f t="shared" si="24"/>
        <v>497.92199999999997</v>
      </c>
      <c r="E78">
        <f t="shared" si="25"/>
        <v>0.96770920952592698</v>
      </c>
      <c r="G78">
        <v>7.1953550303028297</v>
      </c>
      <c r="H78">
        <v>73</v>
      </c>
      <c r="I78">
        <v>339.34899999999999</v>
      </c>
      <c r="J78">
        <f t="shared" si="26"/>
        <v>328.26</v>
      </c>
      <c r="K78">
        <f t="shared" si="27"/>
        <v>0.95844350596567285</v>
      </c>
      <c r="M78">
        <v>7.1993101818179603</v>
      </c>
      <c r="N78">
        <v>73</v>
      </c>
      <c r="O78">
        <v>1023.36</v>
      </c>
      <c r="P78">
        <f t="shared" si="28"/>
        <v>1005.7520000000001</v>
      </c>
      <c r="Q78">
        <f t="shared" si="29"/>
        <v>0.9443113277699744</v>
      </c>
      <c r="S78">
        <v>7.1943544242426398</v>
      </c>
      <c r="T78">
        <v>73</v>
      </c>
      <c r="U78">
        <v>274.803</v>
      </c>
      <c r="V78">
        <f t="shared" si="30"/>
        <v>268.815</v>
      </c>
      <c r="W78">
        <f t="shared" si="31"/>
        <v>0.97670286708789478</v>
      </c>
      <c r="Y78">
        <v>7.1993101818179603</v>
      </c>
      <c r="Z78">
        <v>73</v>
      </c>
      <c r="AA78">
        <v>450.89499999999998</v>
      </c>
      <c r="AB78">
        <f t="shared" si="32"/>
        <v>442.863</v>
      </c>
      <c r="AC78">
        <f t="shared" si="33"/>
        <v>0.94244999160470566</v>
      </c>
      <c r="AE78">
        <v>7.1973562424245703</v>
      </c>
      <c r="AF78">
        <v>73</v>
      </c>
      <c r="AG78">
        <v>388.608</v>
      </c>
      <c r="AH78">
        <f t="shared" si="34"/>
        <v>380.62400000000002</v>
      </c>
      <c r="AI78">
        <f t="shared" si="35"/>
        <v>0.93483257334878345</v>
      </c>
      <c r="AK78">
        <v>7.2003107878785997</v>
      </c>
      <c r="AL78">
        <v>73</v>
      </c>
      <c r="AM78">
        <v>270.69400000000002</v>
      </c>
      <c r="AN78">
        <f t="shared" si="36"/>
        <v>262.82500000000005</v>
      </c>
      <c r="AO78">
        <f t="shared" si="37"/>
        <v>0.95797660178827182</v>
      </c>
      <c r="AQ78">
        <v>7.19735624242412</v>
      </c>
      <c r="AR78">
        <v>73</v>
      </c>
      <c r="AS78">
        <v>241.809</v>
      </c>
      <c r="AT78">
        <f t="shared" si="38"/>
        <v>231.142</v>
      </c>
      <c r="AU78">
        <f t="shared" si="39"/>
        <v>0.95333350381057891</v>
      </c>
      <c r="AW78">
        <v>7.2042659393937303</v>
      </c>
      <c r="AX78">
        <v>73</v>
      </c>
      <c r="AY78">
        <v>226.839</v>
      </c>
      <c r="AZ78">
        <f t="shared" si="40"/>
        <v>218.251</v>
      </c>
      <c r="BA78">
        <f t="shared" si="41"/>
        <v>0.925056170679181</v>
      </c>
      <c r="BC78">
        <v>7.1983095757577704</v>
      </c>
      <c r="BD78">
        <v>73</v>
      </c>
      <c r="BE78">
        <v>154.672</v>
      </c>
      <c r="BF78">
        <f t="shared" si="42"/>
        <v>143.10399999999998</v>
      </c>
      <c r="BG78">
        <f t="shared" si="43"/>
        <v>0.94943015879123871</v>
      </c>
      <c r="BJ78" s="4">
        <f t="shared" si="44"/>
        <v>0.95102459103722281</v>
      </c>
      <c r="BK78" s="4">
        <f t="shared" si="45"/>
        <v>2.3379181682962305E-4</v>
      </c>
      <c r="BL78" s="4">
        <f t="shared" si="46"/>
        <v>1.5290252346826166E-2</v>
      </c>
      <c r="BM78" s="4">
        <f t="shared" si="47"/>
        <v>4.8352023414705517E-3</v>
      </c>
    </row>
    <row r="79" spans="1:65" x14ac:dyDescent="0.25">
      <c r="A79">
        <v>7.3001570909091198</v>
      </c>
      <c r="B79">
        <v>74</v>
      </c>
      <c r="C79">
        <v>495.649</v>
      </c>
      <c r="D79">
        <f t="shared" si="24"/>
        <v>482.09199999999998</v>
      </c>
      <c r="E79">
        <f t="shared" si="25"/>
        <v>0.93694367438830417</v>
      </c>
      <c r="G79">
        <v>7.2933104242424598</v>
      </c>
      <c r="H79">
        <v>74</v>
      </c>
      <c r="I79">
        <v>331.52800000000002</v>
      </c>
      <c r="J79">
        <f t="shared" si="26"/>
        <v>320.43900000000002</v>
      </c>
      <c r="K79">
        <f t="shared" si="27"/>
        <v>0.93560798942342738</v>
      </c>
      <c r="M79">
        <v>7.2991564848484796</v>
      </c>
      <c r="N79">
        <v>74</v>
      </c>
      <c r="O79">
        <v>1017.164</v>
      </c>
      <c r="P79">
        <f t="shared" si="28"/>
        <v>999.55600000000004</v>
      </c>
      <c r="Q79">
        <f t="shared" si="29"/>
        <v>0.9384938369900776</v>
      </c>
      <c r="S79">
        <v>7.2943110303031</v>
      </c>
      <c r="T79">
        <v>74</v>
      </c>
      <c r="U79">
        <v>254.98099999999999</v>
      </c>
      <c r="V79">
        <f t="shared" si="30"/>
        <v>248.99299999999999</v>
      </c>
      <c r="W79">
        <f t="shared" si="31"/>
        <v>0.90468231677851385</v>
      </c>
      <c r="Y79">
        <v>7.2991564848484796</v>
      </c>
      <c r="Z79">
        <v>74</v>
      </c>
      <c r="AA79">
        <v>447.61399999999998</v>
      </c>
      <c r="AB79">
        <f t="shared" si="32"/>
        <v>439.58199999999999</v>
      </c>
      <c r="AC79">
        <f t="shared" si="33"/>
        <v>0.93546774557725465</v>
      </c>
      <c r="AE79">
        <v>7.2973128484850296</v>
      </c>
      <c r="AF79">
        <v>74</v>
      </c>
      <c r="AG79">
        <v>395.35399999999998</v>
      </c>
      <c r="AH79">
        <f t="shared" si="34"/>
        <v>387.37</v>
      </c>
      <c r="AI79">
        <f t="shared" si="35"/>
        <v>0.95140110433950098</v>
      </c>
      <c r="AK79">
        <v>7.2991564848484796</v>
      </c>
      <c r="AL79">
        <v>74</v>
      </c>
      <c r="AM79">
        <v>277.786</v>
      </c>
      <c r="AN79">
        <f t="shared" si="36"/>
        <v>269.91700000000003</v>
      </c>
      <c r="AO79">
        <f t="shared" si="37"/>
        <v>0.98382638799537703</v>
      </c>
      <c r="AQ79">
        <v>7.2973128484850296</v>
      </c>
      <c r="AR79">
        <v>74</v>
      </c>
      <c r="AS79">
        <v>245.42</v>
      </c>
      <c r="AT79">
        <f t="shared" si="38"/>
        <v>234.75299999999999</v>
      </c>
      <c r="AU79">
        <f t="shared" si="39"/>
        <v>0.96822689091573499</v>
      </c>
      <c r="AW79">
        <v>7.3040019393938502</v>
      </c>
      <c r="AX79">
        <v>74</v>
      </c>
      <c r="AY79">
        <v>242.72200000000001</v>
      </c>
      <c r="AZ79">
        <f t="shared" si="40"/>
        <v>234.13400000000001</v>
      </c>
      <c r="BA79">
        <f t="shared" si="41"/>
        <v>0.99237621575983326</v>
      </c>
      <c r="BC79">
        <v>7.3001570909091198</v>
      </c>
      <c r="BD79">
        <v>74</v>
      </c>
      <c r="BE79">
        <v>163.495</v>
      </c>
      <c r="BF79">
        <f t="shared" si="42"/>
        <v>151.92699999999999</v>
      </c>
      <c r="BG79">
        <f t="shared" si="43"/>
        <v>1.0079667635752776</v>
      </c>
      <c r="BJ79" s="4">
        <f t="shared" si="44"/>
        <v>0.95549929257433008</v>
      </c>
      <c r="BK79" s="4">
        <f t="shared" si="45"/>
        <v>1.0118602832521533E-3</v>
      </c>
      <c r="BL79" s="4">
        <f t="shared" si="46"/>
        <v>3.1809751386204725E-2</v>
      </c>
      <c r="BM79" s="4">
        <f t="shared" si="47"/>
        <v>1.0059126618410533E-2</v>
      </c>
    </row>
    <row r="80" spans="1:65" x14ac:dyDescent="0.25">
      <c r="A80">
        <v>7.3990027878785396</v>
      </c>
      <c r="B80">
        <v>75</v>
      </c>
      <c r="C80">
        <v>494.87099999999998</v>
      </c>
      <c r="D80">
        <f t="shared" si="24"/>
        <v>481.31399999999996</v>
      </c>
      <c r="E80">
        <f t="shared" si="25"/>
        <v>0.93543163482184366</v>
      </c>
      <c r="G80">
        <v>7.3952682424241996</v>
      </c>
      <c r="H80">
        <v>75</v>
      </c>
      <c r="I80">
        <v>328.94</v>
      </c>
      <c r="J80">
        <f t="shared" si="26"/>
        <v>317.851</v>
      </c>
      <c r="K80">
        <f t="shared" si="27"/>
        <v>0.92805162619476966</v>
      </c>
      <c r="M80">
        <v>7.3990027878785396</v>
      </c>
      <c r="N80">
        <v>75</v>
      </c>
      <c r="O80">
        <v>1004.655</v>
      </c>
      <c r="P80">
        <f t="shared" si="28"/>
        <v>987.04700000000003</v>
      </c>
      <c r="Q80">
        <f t="shared" si="29"/>
        <v>0.92674900287682238</v>
      </c>
      <c r="S80">
        <v>7.3942676363635602</v>
      </c>
      <c r="T80">
        <v>75</v>
      </c>
      <c r="U80">
        <v>271.13799999999998</v>
      </c>
      <c r="V80">
        <f t="shared" si="30"/>
        <v>265.14999999999998</v>
      </c>
      <c r="W80">
        <f t="shared" si="31"/>
        <v>0.96338658634508967</v>
      </c>
      <c r="Y80">
        <v>7.3990027878789899</v>
      </c>
      <c r="Z80">
        <v>75</v>
      </c>
      <c r="AA80">
        <v>455.45</v>
      </c>
      <c r="AB80">
        <f t="shared" si="32"/>
        <v>447.41800000000001</v>
      </c>
      <c r="AC80">
        <f t="shared" si="33"/>
        <v>0.95214341758917365</v>
      </c>
      <c r="AE80">
        <v>7.3962688484848496</v>
      </c>
      <c r="AF80">
        <v>75</v>
      </c>
      <c r="AG80">
        <v>402.58100000000002</v>
      </c>
      <c r="AH80">
        <f t="shared" si="34"/>
        <v>394.59700000000004</v>
      </c>
      <c r="AI80">
        <f t="shared" si="35"/>
        <v>0.96915099664159365</v>
      </c>
      <c r="AK80">
        <v>7.4000033939391798</v>
      </c>
      <c r="AL80">
        <v>75</v>
      </c>
      <c r="AM80">
        <v>265.34300000000002</v>
      </c>
      <c r="AN80">
        <f t="shared" si="36"/>
        <v>257.47400000000005</v>
      </c>
      <c r="AO80">
        <f t="shared" si="37"/>
        <v>0.93847262463172654</v>
      </c>
      <c r="AQ80">
        <v>7.3952682424241996</v>
      </c>
      <c r="AR80">
        <v>75</v>
      </c>
      <c r="AS80">
        <v>241.36699999999999</v>
      </c>
      <c r="AT80">
        <f t="shared" si="38"/>
        <v>230.7</v>
      </c>
      <c r="AU80">
        <f t="shared" si="39"/>
        <v>0.95151049713639479</v>
      </c>
      <c r="AW80">
        <v>7.4027373333333299</v>
      </c>
      <c r="AX80">
        <v>75</v>
      </c>
      <c r="AY80">
        <v>238.529</v>
      </c>
      <c r="AZ80">
        <f t="shared" si="40"/>
        <v>229.941</v>
      </c>
      <c r="BA80">
        <f t="shared" si="41"/>
        <v>0.97460419857018543</v>
      </c>
      <c r="BC80">
        <v>7.3990027878789899</v>
      </c>
      <c r="BD80">
        <v>75</v>
      </c>
      <c r="BE80">
        <v>159.41999999999999</v>
      </c>
      <c r="BF80">
        <f t="shared" si="42"/>
        <v>147.85199999999998</v>
      </c>
      <c r="BG80">
        <f t="shared" si="43"/>
        <v>0.9809309861192016</v>
      </c>
      <c r="BJ80" s="4">
        <f t="shared" si="44"/>
        <v>0.95204315709268017</v>
      </c>
      <c r="BK80" s="4">
        <f t="shared" si="45"/>
        <v>3.8229360157738954E-4</v>
      </c>
      <c r="BL80" s="4">
        <f t="shared" si="46"/>
        <v>1.9552329824790434E-2</v>
      </c>
      <c r="BM80" s="4">
        <f t="shared" si="47"/>
        <v>6.1829895809178709E-3</v>
      </c>
    </row>
    <row r="81" spans="1:65" x14ac:dyDescent="0.25">
      <c r="A81">
        <v>7.5008503030303402</v>
      </c>
      <c r="B81">
        <v>76</v>
      </c>
      <c r="C81">
        <v>499.33100000000002</v>
      </c>
      <c r="D81">
        <f t="shared" si="24"/>
        <v>485.774</v>
      </c>
      <c r="E81">
        <f t="shared" si="25"/>
        <v>0.94409962513857126</v>
      </c>
      <c r="G81">
        <v>7.4942242424240204</v>
      </c>
      <c r="H81">
        <v>76</v>
      </c>
      <c r="I81">
        <v>335.108</v>
      </c>
      <c r="J81">
        <f t="shared" si="26"/>
        <v>324.01900000000001</v>
      </c>
      <c r="K81">
        <f t="shared" si="27"/>
        <v>0.94606076390510985</v>
      </c>
      <c r="M81">
        <v>7.4978484848484097</v>
      </c>
      <c r="N81">
        <v>76</v>
      </c>
      <c r="O81">
        <v>1016.131</v>
      </c>
      <c r="P81">
        <f t="shared" si="28"/>
        <v>998.52300000000002</v>
      </c>
      <c r="Q81">
        <f t="shared" si="29"/>
        <v>0.93752394222319024</v>
      </c>
      <c r="S81">
        <v>7.4942242424244796</v>
      </c>
      <c r="T81">
        <v>76</v>
      </c>
      <c r="U81">
        <v>273.21899999999999</v>
      </c>
      <c r="V81">
        <f t="shared" si="30"/>
        <v>267.23099999999999</v>
      </c>
      <c r="W81">
        <f t="shared" si="31"/>
        <v>0.97094761778459238</v>
      </c>
      <c r="Y81">
        <v>7.4978484848484097</v>
      </c>
      <c r="Z81">
        <v>76</v>
      </c>
      <c r="AA81">
        <v>460.43299999999999</v>
      </c>
      <c r="AB81">
        <f t="shared" si="32"/>
        <v>452.40100000000001</v>
      </c>
      <c r="AC81">
        <f t="shared" si="33"/>
        <v>0.96274766384177601</v>
      </c>
      <c r="AE81">
        <v>7.4972260606064003</v>
      </c>
      <c r="AF81">
        <v>76</v>
      </c>
      <c r="AG81">
        <v>390.22800000000001</v>
      </c>
      <c r="AH81">
        <f t="shared" si="34"/>
        <v>382.24400000000003</v>
      </c>
      <c r="AI81">
        <f t="shared" si="35"/>
        <v>0.9388113785970732</v>
      </c>
      <c r="AK81">
        <v>7.4988490909090597</v>
      </c>
      <c r="AL81">
        <v>76</v>
      </c>
      <c r="AM81">
        <v>273.767</v>
      </c>
      <c r="AN81">
        <f t="shared" si="36"/>
        <v>265.89800000000002</v>
      </c>
      <c r="AO81">
        <f t="shared" si="37"/>
        <v>0.96917744682696816</v>
      </c>
      <c r="AQ81">
        <v>7.4952248484851198</v>
      </c>
      <c r="AR81">
        <v>76</v>
      </c>
      <c r="AS81">
        <v>241.31200000000001</v>
      </c>
      <c r="AT81">
        <f t="shared" si="38"/>
        <v>230.64500000000001</v>
      </c>
      <c r="AU81">
        <f t="shared" si="39"/>
        <v>0.95128365241449409</v>
      </c>
      <c r="AW81">
        <v>7.5024733333329996</v>
      </c>
      <c r="AX81">
        <v>76</v>
      </c>
      <c r="AY81">
        <v>232.99100000000001</v>
      </c>
      <c r="AZ81">
        <f t="shared" si="40"/>
        <v>224.40300000000002</v>
      </c>
      <c r="BA81">
        <f t="shared" si="41"/>
        <v>0.95113140315013567</v>
      </c>
      <c r="BC81">
        <v>7.4988490909090597</v>
      </c>
      <c r="BD81">
        <v>76</v>
      </c>
      <c r="BE81">
        <v>150.90700000000001</v>
      </c>
      <c r="BF81">
        <f t="shared" si="42"/>
        <v>139.339</v>
      </c>
      <c r="BG81">
        <f t="shared" si="43"/>
        <v>0.92445109078580912</v>
      </c>
      <c r="BJ81" s="4">
        <f t="shared" si="44"/>
        <v>0.94962345846677199</v>
      </c>
      <c r="BK81" s="4">
        <f t="shared" si="45"/>
        <v>2.1716734728004024E-4</v>
      </c>
      <c r="BL81" s="4">
        <f t="shared" si="46"/>
        <v>1.4736598904769046E-2</v>
      </c>
      <c r="BM81" s="4">
        <f t="shared" si="47"/>
        <v>4.6601217503412957E-3</v>
      </c>
    </row>
    <row r="82" spans="1:65" x14ac:dyDescent="0.25">
      <c r="A82">
        <v>7.60069660606041</v>
      </c>
      <c r="B82">
        <v>77</v>
      </c>
      <c r="C82">
        <v>489.78100000000001</v>
      </c>
      <c r="D82">
        <f t="shared" si="24"/>
        <v>476.22399999999999</v>
      </c>
      <c r="E82">
        <f t="shared" si="25"/>
        <v>0.92553924228548867</v>
      </c>
      <c r="G82">
        <v>7.59418084848493</v>
      </c>
      <c r="H82">
        <v>77</v>
      </c>
      <c r="I82">
        <v>343.89499999999998</v>
      </c>
      <c r="J82">
        <f t="shared" si="26"/>
        <v>332.80599999999998</v>
      </c>
      <c r="K82">
        <f t="shared" si="27"/>
        <v>0.9717167776957647</v>
      </c>
      <c r="M82">
        <v>7.59969599999976</v>
      </c>
      <c r="N82">
        <v>77</v>
      </c>
      <c r="O82">
        <v>1049.316</v>
      </c>
      <c r="P82">
        <f t="shared" si="28"/>
        <v>1031.7080000000001</v>
      </c>
      <c r="Q82">
        <f t="shared" si="29"/>
        <v>0.96868169424560402</v>
      </c>
      <c r="S82">
        <v>7.59418084848493</v>
      </c>
      <c r="T82">
        <v>77</v>
      </c>
      <c r="U82">
        <v>274.06299999999999</v>
      </c>
      <c r="V82">
        <f t="shared" si="30"/>
        <v>268.07499999999999</v>
      </c>
      <c r="W82">
        <f t="shared" si="31"/>
        <v>0.97401417738811968</v>
      </c>
      <c r="Y82">
        <v>7.5996960000002201</v>
      </c>
      <c r="Z82">
        <v>77</v>
      </c>
      <c r="AA82">
        <v>470.988</v>
      </c>
      <c r="AB82">
        <f t="shared" si="32"/>
        <v>462.95600000000002</v>
      </c>
      <c r="AC82">
        <f t="shared" si="33"/>
        <v>0.98520959825803489</v>
      </c>
      <c r="AE82">
        <v>7.5961820606062203</v>
      </c>
      <c r="AF82">
        <v>77</v>
      </c>
      <c r="AG82">
        <v>393.70299999999997</v>
      </c>
      <c r="AH82">
        <f t="shared" si="34"/>
        <v>385.71899999999999</v>
      </c>
      <c r="AI82">
        <f t="shared" si="35"/>
        <v>0.94734616145991679</v>
      </c>
      <c r="AK82">
        <v>7.60069660606041</v>
      </c>
      <c r="AL82">
        <v>77</v>
      </c>
      <c r="AM82">
        <v>269.69</v>
      </c>
      <c r="AN82">
        <f t="shared" si="36"/>
        <v>261.82100000000003</v>
      </c>
      <c r="AO82">
        <f t="shared" si="37"/>
        <v>0.95431710018760429</v>
      </c>
      <c r="AQ82">
        <v>7.5971826666668596</v>
      </c>
      <c r="AR82">
        <v>77</v>
      </c>
      <c r="AS82">
        <v>242.197</v>
      </c>
      <c r="AT82">
        <f t="shared" si="38"/>
        <v>231.53</v>
      </c>
      <c r="AU82">
        <f t="shared" si="39"/>
        <v>0.95493379021235147</v>
      </c>
      <c r="AW82">
        <v>7.6032099393937598</v>
      </c>
      <c r="AX82">
        <v>77</v>
      </c>
      <c r="AY82">
        <v>233.47499999999999</v>
      </c>
      <c r="AZ82">
        <f t="shared" si="40"/>
        <v>224.887</v>
      </c>
      <c r="BA82">
        <f t="shared" si="41"/>
        <v>0.9531828356137152</v>
      </c>
      <c r="BC82">
        <v>7.5986953939395701</v>
      </c>
      <c r="BD82">
        <v>77</v>
      </c>
      <c r="BE82">
        <v>152.18100000000001</v>
      </c>
      <c r="BF82">
        <f t="shared" si="42"/>
        <v>140.613</v>
      </c>
      <c r="BG82">
        <f t="shared" si="43"/>
        <v>0.93290350317330384</v>
      </c>
      <c r="BJ82" s="4">
        <f t="shared" si="44"/>
        <v>0.95678448805199034</v>
      </c>
      <c r="BK82" s="4">
        <f t="shared" si="45"/>
        <v>3.4749996559568016E-4</v>
      </c>
      <c r="BL82" s="4">
        <f t="shared" si="46"/>
        <v>1.8641350959511496E-2</v>
      </c>
      <c r="BM82" s="4">
        <f t="shared" si="47"/>
        <v>5.8949127694621585E-3</v>
      </c>
    </row>
    <row r="83" spans="1:65" x14ac:dyDescent="0.25">
      <c r="A83">
        <v>7.7005429090909203</v>
      </c>
      <c r="B83">
        <v>78</v>
      </c>
      <c r="C83">
        <v>485.66199999999998</v>
      </c>
      <c r="D83">
        <f t="shared" si="24"/>
        <v>472.10499999999996</v>
      </c>
      <c r="E83">
        <f t="shared" si="25"/>
        <v>0.91753398396382924</v>
      </c>
      <c r="G83">
        <v>7.6951380606060402</v>
      </c>
      <c r="H83">
        <v>78</v>
      </c>
      <c r="I83">
        <v>342.22899999999998</v>
      </c>
      <c r="J83">
        <f t="shared" si="26"/>
        <v>331.14</v>
      </c>
      <c r="K83">
        <f t="shared" si="27"/>
        <v>0.9668524418615515</v>
      </c>
      <c r="M83">
        <v>7.6995423030302801</v>
      </c>
      <c r="N83">
        <v>78</v>
      </c>
      <c r="O83">
        <v>1040.7090000000001</v>
      </c>
      <c r="P83">
        <f t="shared" si="28"/>
        <v>1023.1010000000001</v>
      </c>
      <c r="Q83">
        <f t="shared" si="29"/>
        <v>0.96060048973582812</v>
      </c>
      <c r="S83">
        <v>7.6941374545453902</v>
      </c>
      <c r="T83">
        <v>78</v>
      </c>
      <c r="U83">
        <v>262.73099999999999</v>
      </c>
      <c r="V83">
        <f t="shared" si="30"/>
        <v>256.74299999999999</v>
      </c>
      <c r="W83">
        <f t="shared" si="31"/>
        <v>0.93284089133696924</v>
      </c>
      <c r="Y83">
        <v>7.6995423030302801</v>
      </c>
      <c r="Z83">
        <v>78</v>
      </c>
      <c r="AA83">
        <v>468.697</v>
      </c>
      <c r="AB83">
        <f t="shared" si="32"/>
        <v>460.66500000000002</v>
      </c>
      <c r="AC83">
        <f t="shared" si="33"/>
        <v>0.98033415612182939</v>
      </c>
      <c r="AE83">
        <v>7.6981398787879698</v>
      </c>
      <c r="AF83">
        <v>78</v>
      </c>
      <c r="AG83">
        <v>389.06299999999999</v>
      </c>
      <c r="AH83">
        <f t="shared" si="34"/>
        <v>381.07900000000001</v>
      </c>
      <c r="AI83">
        <f t="shared" si="35"/>
        <v>0.93595007729197588</v>
      </c>
      <c r="AK83">
        <v>7.6985416969696399</v>
      </c>
      <c r="AL83">
        <v>78</v>
      </c>
      <c r="AM83">
        <v>273.06700000000001</v>
      </c>
      <c r="AN83">
        <f t="shared" si="36"/>
        <v>265.19799999999998</v>
      </c>
      <c r="AO83">
        <f t="shared" si="37"/>
        <v>0.96662600148785716</v>
      </c>
      <c r="AQ83">
        <v>7.6971392727273198</v>
      </c>
      <c r="AR83">
        <v>78</v>
      </c>
      <c r="AS83">
        <v>246.977</v>
      </c>
      <c r="AT83">
        <f t="shared" si="38"/>
        <v>236.31</v>
      </c>
      <c r="AU83">
        <f t="shared" si="39"/>
        <v>0.97464865877027074</v>
      </c>
      <c r="AW83">
        <v>7.7029459393938797</v>
      </c>
      <c r="AX83">
        <v>78</v>
      </c>
      <c r="AY83">
        <v>240.096</v>
      </c>
      <c r="AZ83">
        <f t="shared" si="40"/>
        <v>231.50800000000001</v>
      </c>
      <c r="BA83">
        <f t="shared" si="41"/>
        <v>0.98124592309586589</v>
      </c>
      <c r="BC83">
        <v>7.6985416969696399</v>
      </c>
      <c r="BD83">
        <v>78</v>
      </c>
      <c r="BE83">
        <v>159.119</v>
      </c>
      <c r="BF83">
        <f t="shared" si="42"/>
        <v>147.55099999999999</v>
      </c>
      <c r="BG83">
        <f t="shared" si="43"/>
        <v>0.97893398758809025</v>
      </c>
      <c r="BJ83" s="4">
        <f t="shared" si="44"/>
        <v>0.95955666112540672</v>
      </c>
      <c r="BK83" s="4">
        <f t="shared" si="45"/>
        <v>5.1628663069792566E-4</v>
      </c>
      <c r="BL83" s="4">
        <f t="shared" si="46"/>
        <v>2.2721941613733754E-2</v>
      </c>
      <c r="BM83" s="4">
        <f t="shared" si="47"/>
        <v>7.18530883607605E-3</v>
      </c>
    </row>
    <row r="84" spans="1:65" x14ac:dyDescent="0.25">
      <c r="A84">
        <v>7.8003892121209901</v>
      </c>
      <c r="B84">
        <v>79</v>
      </c>
      <c r="C84">
        <v>497.976</v>
      </c>
      <c r="D84">
        <f t="shared" si="24"/>
        <v>484.41899999999998</v>
      </c>
      <c r="E84">
        <f t="shared" si="25"/>
        <v>0.94146618861857889</v>
      </c>
      <c r="G84">
        <v>7.7950946666665004</v>
      </c>
      <c r="H84">
        <v>79</v>
      </c>
      <c r="I84">
        <v>340.29700000000003</v>
      </c>
      <c r="J84">
        <f t="shared" si="26"/>
        <v>329.20800000000003</v>
      </c>
      <c r="K84">
        <f t="shared" si="27"/>
        <v>0.96121144736473307</v>
      </c>
      <c r="M84">
        <v>7.7973873939390597</v>
      </c>
      <c r="N84">
        <v>79</v>
      </c>
      <c r="O84">
        <v>1023.6130000000001</v>
      </c>
      <c r="P84">
        <f t="shared" si="28"/>
        <v>1006.0050000000001</v>
      </c>
      <c r="Q84">
        <f t="shared" si="29"/>
        <v>0.94454887218045114</v>
      </c>
      <c r="S84">
        <v>7.7940940606063096</v>
      </c>
      <c r="T84">
        <v>79</v>
      </c>
      <c r="U84">
        <v>256.49400000000003</v>
      </c>
      <c r="V84">
        <f t="shared" si="30"/>
        <v>250.50600000000003</v>
      </c>
      <c r="W84">
        <f t="shared" si="31"/>
        <v>0.91017959720521624</v>
      </c>
      <c r="Y84">
        <v>7.7993886060608002</v>
      </c>
      <c r="Z84">
        <v>79</v>
      </c>
      <c r="AA84">
        <v>464.72500000000002</v>
      </c>
      <c r="AB84">
        <f t="shared" si="32"/>
        <v>456.69300000000004</v>
      </c>
      <c r="AC84">
        <f t="shared" si="33"/>
        <v>0.97188140353998387</v>
      </c>
      <c r="AE84">
        <v>7.7960952727275901</v>
      </c>
      <c r="AF84">
        <v>79</v>
      </c>
      <c r="AG84">
        <v>395.44499999999999</v>
      </c>
      <c r="AH84">
        <f t="shared" si="34"/>
        <v>387.46100000000001</v>
      </c>
      <c r="AI84">
        <f t="shared" si="35"/>
        <v>0.95162460512813951</v>
      </c>
      <c r="AK84">
        <v>7.7983879999996999</v>
      </c>
      <c r="AL84">
        <v>79</v>
      </c>
      <c r="AM84">
        <v>278.423</v>
      </c>
      <c r="AN84">
        <f t="shared" si="36"/>
        <v>270.55399999999997</v>
      </c>
      <c r="AO84">
        <f t="shared" si="37"/>
        <v>0.98614820325396757</v>
      </c>
      <c r="AQ84">
        <v>7.7960952727271398</v>
      </c>
      <c r="AR84">
        <v>79</v>
      </c>
      <c r="AS84">
        <v>241.02199999999999</v>
      </c>
      <c r="AT84">
        <f t="shared" si="38"/>
        <v>230.35499999999999</v>
      </c>
      <c r="AU84">
        <f t="shared" si="39"/>
        <v>0.95008756206265377</v>
      </c>
      <c r="AW84">
        <v>7.8046831515148298</v>
      </c>
      <c r="AX84">
        <v>79</v>
      </c>
      <c r="AY84">
        <v>241.9</v>
      </c>
      <c r="AZ84">
        <f t="shared" si="40"/>
        <v>233.31200000000001</v>
      </c>
      <c r="BA84">
        <f t="shared" si="41"/>
        <v>0.98889217136920826</v>
      </c>
      <c r="BC84">
        <v>7.8003892121214404</v>
      </c>
      <c r="BD84">
        <v>79</v>
      </c>
      <c r="BE84">
        <v>153.47399999999999</v>
      </c>
      <c r="BF84">
        <f t="shared" si="42"/>
        <v>141.90599999999998</v>
      </c>
      <c r="BG84">
        <f t="shared" si="43"/>
        <v>0.94148197194648309</v>
      </c>
      <c r="BJ84" s="4">
        <f t="shared" si="44"/>
        <v>0.95475220226694157</v>
      </c>
      <c r="BK84" s="4">
        <f t="shared" si="45"/>
        <v>5.5126230245886878E-4</v>
      </c>
      <c r="BL84" s="4">
        <f t="shared" si="46"/>
        <v>2.3478975754041502E-2</v>
      </c>
      <c r="BM84" s="4">
        <f t="shared" si="47"/>
        <v>7.4247040510640469E-3</v>
      </c>
    </row>
    <row r="85" spans="1:65" x14ac:dyDescent="0.25">
      <c r="A85">
        <v>7.8992349090908602</v>
      </c>
      <c r="B85">
        <v>80</v>
      </c>
      <c r="C85">
        <v>505.34800000000001</v>
      </c>
      <c r="D85">
        <f t="shared" si="24"/>
        <v>491.791</v>
      </c>
      <c r="E85">
        <f t="shared" si="25"/>
        <v>0.95579363808380668</v>
      </c>
      <c r="G85">
        <v>7.89505127272741</v>
      </c>
      <c r="H85">
        <v>80</v>
      </c>
      <c r="I85">
        <v>333.86099999999999</v>
      </c>
      <c r="J85">
        <f t="shared" si="26"/>
        <v>322.77199999999999</v>
      </c>
      <c r="K85">
        <f t="shared" si="27"/>
        <v>0.94241981145297071</v>
      </c>
      <c r="M85">
        <v>7.89823430303022</v>
      </c>
      <c r="N85">
        <v>80</v>
      </c>
      <c r="O85">
        <v>1039.989</v>
      </c>
      <c r="P85">
        <f t="shared" si="28"/>
        <v>1022.3810000000001</v>
      </c>
      <c r="Q85">
        <f t="shared" si="29"/>
        <v>0.95992447402221837</v>
      </c>
      <c r="S85">
        <v>7.8940506666667698</v>
      </c>
      <c r="T85">
        <v>80</v>
      </c>
      <c r="U85">
        <v>257.19299999999998</v>
      </c>
      <c r="V85">
        <f t="shared" si="30"/>
        <v>251.20499999999998</v>
      </c>
      <c r="W85">
        <f t="shared" si="31"/>
        <v>0.91271931896216585</v>
      </c>
      <c r="Y85">
        <v>7.89823430303022</v>
      </c>
      <c r="Z85">
        <v>80</v>
      </c>
      <c r="AA85">
        <v>456.94400000000002</v>
      </c>
      <c r="AB85">
        <f t="shared" si="32"/>
        <v>448.91200000000003</v>
      </c>
      <c r="AC85">
        <f t="shared" si="33"/>
        <v>0.95532277618868966</v>
      </c>
      <c r="AE85">
        <v>7.8960518787880503</v>
      </c>
      <c r="AF85">
        <v>80</v>
      </c>
      <c r="AG85">
        <v>406.97699999999998</v>
      </c>
      <c r="AH85">
        <f t="shared" si="34"/>
        <v>398.99299999999999</v>
      </c>
      <c r="AI85">
        <f t="shared" si="35"/>
        <v>0.97994780396966863</v>
      </c>
      <c r="AK85">
        <v>7.9002355151514996</v>
      </c>
      <c r="AL85">
        <v>80</v>
      </c>
      <c r="AM85">
        <v>266.97000000000003</v>
      </c>
      <c r="AN85">
        <f t="shared" si="36"/>
        <v>259.101</v>
      </c>
      <c r="AO85">
        <f t="shared" si="37"/>
        <v>0.94440291258420239</v>
      </c>
      <c r="AQ85">
        <v>7.8960518787880503</v>
      </c>
      <c r="AR85">
        <v>80</v>
      </c>
      <c r="AS85">
        <v>240.30099999999999</v>
      </c>
      <c r="AT85">
        <f t="shared" si="38"/>
        <v>229.63399999999999</v>
      </c>
      <c r="AU85">
        <f t="shared" si="39"/>
        <v>0.94711383398100946</v>
      </c>
      <c r="AW85">
        <v>7.9024179393936702</v>
      </c>
      <c r="AX85">
        <v>80</v>
      </c>
      <c r="AY85">
        <v>234.249</v>
      </c>
      <c r="AZ85">
        <f t="shared" si="40"/>
        <v>225.661</v>
      </c>
      <c r="BA85">
        <f t="shared" si="41"/>
        <v>0.95646343215671248</v>
      </c>
      <c r="BC85">
        <v>7.8992349090908602</v>
      </c>
      <c r="BD85">
        <v>80</v>
      </c>
      <c r="BE85">
        <v>154.72</v>
      </c>
      <c r="BF85">
        <f t="shared" si="42"/>
        <v>143.15199999999999</v>
      </c>
      <c r="BG85">
        <f t="shared" si="43"/>
        <v>0.94974861702875812</v>
      </c>
      <c r="BJ85" s="4">
        <f t="shared" si="44"/>
        <v>0.95038566184302042</v>
      </c>
      <c r="BK85" s="4">
        <f t="shared" si="45"/>
        <v>2.8717576808643758E-4</v>
      </c>
      <c r="BL85" s="4">
        <f t="shared" si="46"/>
        <v>1.6946261183117577E-2</v>
      </c>
      <c r="BM85" s="4">
        <f t="shared" si="47"/>
        <v>5.3588783162751277E-3</v>
      </c>
    </row>
    <row r="86" spans="1:65" x14ac:dyDescent="0.25">
      <c r="A86">
        <v>8.0010824242422096</v>
      </c>
      <c r="B86">
        <v>81</v>
      </c>
      <c r="C86">
        <v>486.49900000000002</v>
      </c>
      <c r="D86">
        <f t="shared" si="24"/>
        <v>472.94200000000001</v>
      </c>
      <c r="E86">
        <f t="shared" si="25"/>
        <v>0.91916068976990573</v>
      </c>
      <c r="G86">
        <v>7.99400727272723</v>
      </c>
      <c r="H86">
        <v>81</v>
      </c>
      <c r="I86">
        <v>339.71800000000002</v>
      </c>
      <c r="J86">
        <f t="shared" si="26"/>
        <v>328.62900000000002</v>
      </c>
      <c r="K86">
        <f t="shared" si="27"/>
        <v>0.95952090087733244</v>
      </c>
      <c r="M86">
        <v>7.99808060606028</v>
      </c>
      <c r="N86">
        <v>81</v>
      </c>
      <c r="O86">
        <v>1027.6179999999999</v>
      </c>
      <c r="P86">
        <f t="shared" si="28"/>
        <v>1010.01</v>
      </c>
      <c r="Q86">
        <f t="shared" si="29"/>
        <v>0.94830920958740494</v>
      </c>
      <c r="S86">
        <v>7.99400727272723</v>
      </c>
      <c r="T86">
        <v>81</v>
      </c>
      <c r="U86">
        <v>271.80200000000002</v>
      </c>
      <c r="V86">
        <f t="shared" si="30"/>
        <v>265.81400000000002</v>
      </c>
      <c r="W86">
        <f t="shared" si="31"/>
        <v>0.96579914034596914</v>
      </c>
      <c r="Y86">
        <v>7.9980806060607303</v>
      </c>
      <c r="Z86">
        <v>81</v>
      </c>
      <c r="AA86">
        <v>460.87900000000002</v>
      </c>
      <c r="AB86">
        <f t="shared" si="32"/>
        <v>452.84700000000004</v>
      </c>
      <c r="AC86">
        <f t="shared" si="33"/>
        <v>0.96369678963520589</v>
      </c>
      <c r="AE86">
        <v>7.9960084848485096</v>
      </c>
      <c r="AF86">
        <v>81</v>
      </c>
      <c r="AG86">
        <v>393.82400000000001</v>
      </c>
      <c r="AH86">
        <f t="shared" si="34"/>
        <v>385.84000000000003</v>
      </c>
      <c r="AI86">
        <f t="shared" si="35"/>
        <v>0.94764334382722748</v>
      </c>
      <c r="AK86">
        <v>7.9990812121209203</v>
      </c>
      <c r="AL86">
        <v>81</v>
      </c>
      <c r="AM86">
        <v>266.70699999999999</v>
      </c>
      <c r="AN86">
        <f t="shared" si="36"/>
        <v>258.83799999999997</v>
      </c>
      <c r="AO86">
        <f t="shared" si="37"/>
        <v>0.94344429812107922</v>
      </c>
      <c r="AQ86">
        <v>7.9960084848485096</v>
      </c>
      <c r="AR86">
        <v>81</v>
      </c>
      <c r="AS86">
        <v>246.26400000000001</v>
      </c>
      <c r="AT86">
        <f t="shared" si="38"/>
        <v>235.59700000000001</v>
      </c>
      <c r="AU86">
        <f t="shared" si="39"/>
        <v>0.97170792628453928</v>
      </c>
      <c r="AW86">
        <v>8.0031545454544304</v>
      </c>
      <c r="AX86">
        <v>81</v>
      </c>
      <c r="AY86">
        <v>234.666</v>
      </c>
      <c r="AZ86">
        <f t="shared" si="40"/>
        <v>226.078</v>
      </c>
      <c r="BA86">
        <f t="shared" si="41"/>
        <v>0.9582308853329784</v>
      </c>
      <c r="BC86">
        <v>7.9990812121213803</v>
      </c>
      <c r="BD86">
        <v>81</v>
      </c>
      <c r="BE86">
        <v>157.66399999999999</v>
      </c>
      <c r="BF86">
        <f t="shared" si="42"/>
        <v>146.09599999999998</v>
      </c>
      <c r="BG86">
        <f t="shared" si="43"/>
        <v>0.96928072226328266</v>
      </c>
      <c r="BJ86" s="4">
        <f t="shared" si="44"/>
        <v>0.95467939060449258</v>
      </c>
      <c r="BK86" s="4">
        <f t="shared" si="45"/>
        <v>2.4689734914081347E-4</v>
      </c>
      <c r="BL86" s="4">
        <f t="shared" si="46"/>
        <v>1.5712967547246239E-2</v>
      </c>
      <c r="BM86" s="4">
        <f t="shared" si="47"/>
        <v>4.9688766249607512E-3</v>
      </c>
    </row>
    <row r="87" spans="1:65" x14ac:dyDescent="0.25">
      <c r="A87">
        <v>8.0989275151514395</v>
      </c>
      <c r="B87">
        <v>82</v>
      </c>
      <c r="C87">
        <v>493.51400000000001</v>
      </c>
      <c r="D87">
        <f t="shared" si="24"/>
        <v>479.95699999999999</v>
      </c>
      <c r="E87">
        <f t="shared" si="25"/>
        <v>0.93279431131067791</v>
      </c>
      <c r="G87">
        <v>8.0939638787876902</v>
      </c>
      <c r="H87">
        <v>82</v>
      </c>
      <c r="I87">
        <v>332.91800000000001</v>
      </c>
      <c r="J87">
        <f t="shared" si="26"/>
        <v>321.82900000000001</v>
      </c>
      <c r="K87">
        <f t="shared" si="27"/>
        <v>0.93966646890095218</v>
      </c>
      <c r="M87">
        <v>8.0999281212120806</v>
      </c>
      <c r="N87">
        <v>82</v>
      </c>
      <c r="O87">
        <v>1035.8579999999999</v>
      </c>
      <c r="P87">
        <f t="shared" si="28"/>
        <v>1018.25</v>
      </c>
      <c r="Q87">
        <f t="shared" si="29"/>
        <v>0.95604583386538267</v>
      </c>
      <c r="S87">
        <v>8.0939638787881396</v>
      </c>
      <c r="T87">
        <v>82</v>
      </c>
      <c r="U87">
        <v>271.92500000000001</v>
      </c>
      <c r="V87">
        <f t="shared" si="30"/>
        <v>265.93700000000001</v>
      </c>
      <c r="W87">
        <f t="shared" si="31"/>
        <v>0.96624604417444526</v>
      </c>
      <c r="Y87">
        <v>8.0999281212120806</v>
      </c>
      <c r="Z87">
        <v>82</v>
      </c>
      <c r="AA87">
        <v>462.04700000000003</v>
      </c>
      <c r="AB87">
        <f t="shared" si="32"/>
        <v>454.01500000000004</v>
      </c>
      <c r="AC87">
        <f t="shared" si="33"/>
        <v>0.96618239260992778</v>
      </c>
      <c r="AE87">
        <v>8.0959650909094307</v>
      </c>
      <c r="AF87">
        <v>82</v>
      </c>
      <c r="AG87">
        <v>393.37099999999998</v>
      </c>
      <c r="AH87">
        <f t="shared" si="34"/>
        <v>385.387</v>
      </c>
      <c r="AI87">
        <f t="shared" si="35"/>
        <v>0.94653075198927972</v>
      </c>
      <c r="AK87">
        <v>8.1009287272727306</v>
      </c>
      <c r="AL87">
        <v>82</v>
      </c>
      <c r="AM87">
        <v>273.53500000000003</v>
      </c>
      <c r="AN87">
        <f t="shared" si="36"/>
        <v>265.66600000000005</v>
      </c>
      <c r="AO87">
        <f t="shared" si="37"/>
        <v>0.96833182494314862</v>
      </c>
      <c r="AQ87">
        <v>8.0959650909089707</v>
      </c>
      <c r="AR87">
        <v>82</v>
      </c>
      <c r="AS87">
        <v>247.93100000000001</v>
      </c>
      <c r="AT87">
        <f t="shared" si="38"/>
        <v>237.26400000000001</v>
      </c>
      <c r="AU87">
        <f t="shared" si="39"/>
        <v>0.97858338358287644</v>
      </c>
      <c r="AW87">
        <v>8.1028905454545495</v>
      </c>
      <c r="AX87">
        <v>82</v>
      </c>
      <c r="AY87">
        <v>238.82400000000001</v>
      </c>
      <c r="AZ87">
        <f t="shared" si="40"/>
        <v>230.23600000000002</v>
      </c>
      <c r="BA87">
        <f t="shared" si="41"/>
        <v>0.97585455513373098</v>
      </c>
      <c r="BC87">
        <v>8.0989275151514395</v>
      </c>
      <c r="BD87">
        <v>82</v>
      </c>
      <c r="BE87">
        <v>153.489</v>
      </c>
      <c r="BF87">
        <f t="shared" si="42"/>
        <v>141.92099999999999</v>
      </c>
      <c r="BG87">
        <f t="shared" si="43"/>
        <v>0.94158149014570802</v>
      </c>
      <c r="BJ87" s="4">
        <f t="shared" si="44"/>
        <v>0.957181705665613</v>
      </c>
      <c r="BK87" s="4">
        <f t="shared" si="45"/>
        <v>2.6153723872038791E-4</v>
      </c>
      <c r="BL87" s="4">
        <f t="shared" si="46"/>
        <v>1.6172112994917762E-2</v>
      </c>
      <c r="BM87" s="4">
        <f t="shared" si="47"/>
        <v>5.114071164154718E-3</v>
      </c>
    </row>
    <row r="88" spans="1:65" x14ac:dyDescent="0.25">
      <c r="A88">
        <v>8.2007750303027898</v>
      </c>
      <c r="B88">
        <v>83</v>
      </c>
      <c r="C88">
        <v>494.613</v>
      </c>
      <c r="D88">
        <f t="shared" si="24"/>
        <v>481.05599999999998</v>
      </c>
      <c r="E88">
        <f t="shared" si="25"/>
        <v>0.93493021296047241</v>
      </c>
      <c r="G88">
        <v>8.19592169696943</v>
      </c>
      <c r="H88">
        <v>83</v>
      </c>
      <c r="I88">
        <v>326.81200000000001</v>
      </c>
      <c r="J88">
        <f t="shared" si="26"/>
        <v>315.72300000000001</v>
      </c>
      <c r="K88">
        <f t="shared" si="27"/>
        <v>0.92183835689392601</v>
      </c>
      <c r="M88">
        <v>8.1977732121208593</v>
      </c>
      <c r="N88">
        <v>83</v>
      </c>
      <c r="O88">
        <v>1038.604</v>
      </c>
      <c r="P88">
        <f t="shared" si="28"/>
        <v>1020.9960000000001</v>
      </c>
      <c r="Q88">
        <f t="shared" si="29"/>
        <v>0.95862408268423305</v>
      </c>
      <c r="S88">
        <v>8.1939204848486007</v>
      </c>
      <c r="T88">
        <v>83</v>
      </c>
      <c r="U88">
        <v>277.53100000000001</v>
      </c>
      <c r="V88">
        <f t="shared" si="30"/>
        <v>271.54300000000001</v>
      </c>
      <c r="W88">
        <f t="shared" si="31"/>
        <v>0.9866146853324711</v>
      </c>
      <c r="Y88">
        <v>8.1977732121213194</v>
      </c>
      <c r="Z88">
        <v>83</v>
      </c>
      <c r="AA88">
        <v>459.69</v>
      </c>
      <c r="AB88">
        <f t="shared" si="32"/>
        <v>451.65800000000002</v>
      </c>
      <c r="AC88">
        <f t="shared" si="33"/>
        <v>0.96116649688097255</v>
      </c>
      <c r="AE88">
        <v>8.19592169696989</v>
      </c>
      <c r="AF88">
        <v>83</v>
      </c>
      <c r="AG88">
        <v>390.49599999999998</v>
      </c>
      <c r="AH88">
        <f t="shared" si="34"/>
        <v>382.512</v>
      </c>
      <c r="AI88">
        <f t="shared" si="35"/>
        <v>0.93946960069987662</v>
      </c>
      <c r="AK88">
        <v>8.1987738181815004</v>
      </c>
      <c r="AL88">
        <v>83</v>
      </c>
      <c r="AM88">
        <v>265.255</v>
      </c>
      <c r="AN88">
        <f t="shared" si="36"/>
        <v>257.38599999999997</v>
      </c>
      <c r="AO88">
        <f t="shared" si="37"/>
        <v>0.93815187150338086</v>
      </c>
      <c r="AQ88">
        <v>8.1969223030305294</v>
      </c>
      <c r="AR88">
        <v>83</v>
      </c>
      <c r="AS88">
        <v>244.96100000000001</v>
      </c>
      <c r="AT88">
        <f t="shared" si="38"/>
        <v>234.29400000000001</v>
      </c>
      <c r="AU88">
        <f t="shared" si="39"/>
        <v>0.96633376860023623</v>
      </c>
      <c r="AW88">
        <v>8.2026265454542209</v>
      </c>
      <c r="AX88">
        <v>83</v>
      </c>
      <c r="AY88">
        <v>231.62</v>
      </c>
      <c r="AZ88">
        <f t="shared" si="40"/>
        <v>223.03200000000001</v>
      </c>
      <c r="BA88">
        <f t="shared" si="41"/>
        <v>0.94532042400226846</v>
      </c>
      <c r="BC88">
        <v>8.1987738181819605</v>
      </c>
      <c r="BD88">
        <v>83</v>
      </c>
      <c r="BE88">
        <v>160.56200000000001</v>
      </c>
      <c r="BF88">
        <f t="shared" si="42"/>
        <v>148.994</v>
      </c>
      <c r="BG88">
        <f t="shared" si="43"/>
        <v>0.98850763835351796</v>
      </c>
      <c r="BJ88" s="4">
        <f t="shared" si="44"/>
        <v>0.95409571379113556</v>
      </c>
      <c r="BK88" s="4">
        <f t="shared" si="45"/>
        <v>4.9054718267301401E-4</v>
      </c>
      <c r="BL88" s="4">
        <f t="shared" si="46"/>
        <v>2.2148299769350559E-2</v>
      </c>
      <c r="BM88" s="4">
        <f t="shared" si="47"/>
        <v>7.0039073571329736E-3</v>
      </c>
    </row>
    <row r="89" spans="1:65" x14ac:dyDescent="0.25">
      <c r="A89">
        <v>8.2996207272726608</v>
      </c>
      <c r="B89">
        <v>84</v>
      </c>
      <c r="C89">
        <v>498.89699999999999</v>
      </c>
      <c r="D89">
        <f t="shared" si="24"/>
        <v>485.34</v>
      </c>
      <c r="E89">
        <f t="shared" si="25"/>
        <v>0.94325614805393898</v>
      </c>
      <c r="G89">
        <v>8.2958783030303493</v>
      </c>
      <c r="H89">
        <v>84</v>
      </c>
      <c r="I89">
        <v>317.983</v>
      </c>
      <c r="J89">
        <f t="shared" si="26"/>
        <v>306.89400000000001</v>
      </c>
      <c r="K89">
        <f t="shared" si="27"/>
        <v>0.89605971278812291</v>
      </c>
      <c r="M89">
        <v>8.2976195151513803</v>
      </c>
      <c r="N89">
        <v>84</v>
      </c>
      <c r="O89">
        <v>1031.8900000000001</v>
      </c>
      <c r="P89">
        <f t="shared" si="28"/>
        <v>1014.2820000000002</v>
      </c>
      <c r="Q89">
        <f t="shared" si="29"/>
        <v>0.95232023615482264</v>
      </c>
      <c r="S89">
        <v>8.2948776969696993</v>
      </c>
      <c r="T89">
        <v>84</v>
      </c>
      <c r="U89">
        <v>264.04700000000003</v>
      </c>
      <c r="V89">
        <f t="shared" si="30"/>
        <v>258.05900000000003</v>
      </c>
      <c r="W89">
        <f t="shared" si="31"/>
        <v>0.93762239896521793</v>
      </c>
      <c r="Y89">
        <v>8.2996207272726608</v>
      </c>
      <c r="Z89">
        <v>84</v>
      </c>
      <c r="AA89">
        <v>451.11399999999998</v>
      </c>
      <c r="AB89">
        <f t="shared" si="32"/>
        <v>443.08199999999999</v>
      </c>
      <c r="AC89">
        <f t="shared" si="33"/>
        <v>0.94291604216246594</v>
      </c>
      <c r="AE89">
        <v>8.2958783030303493</v>
      </c>
      <c r="AF89">
        <v>84</v>
      </c>
      <c r="AG89">
        <v>400.60399999999998</v>
      </c>
      <c r="AH89">
        <f t="shared" si="34"/>
        <v>392.62</v>
      </c>
      <c r="AI89">
        <f t="shared" si="35"/>
        <v>0.96429538060710662</v>
      </c>
      <c r="AK89">
        <v>8.2986201212120196</v>
      </c>
      <c r="AL89">
        <v>84</v>
      </c>
      <c r="AM89">
        <v>272.387</v>
      </c>
      <c r="AN89">
        <f t="shared" si="36"/>
        <v>264.51800000000003</v>
      </c>
      <c r="AO89">
        <f t="shared" si="37"/>
        <v>0.9641474545870069</v>
      </c>
      <c r="AQ89">
        <v>8.2958783030303493</v>
      </c>
      <c r="AR89">
        <v>84</v>
      </c>
      <c r="AS89">
        <v>237.64099999999999</v>
      </c>
      <c r="AT89">
        <f t="shared" si="38"/>
        <v>226.97399999999999</v>
      </c>
      <c r="AU89">
        <f t="shared" si="39"/>
        <v>0.93614279833999159</v>
      </c>
      <c r="AW89">
        <v>8.3033631515149793</v>
      </c>
      <c r="AX89">
        <v>84</v>
      </c>
      <c r="AY89">
        <v>231.00800000000001</v>
      </c>
      <c r="AZ89">
        <f t="shared" si="40"/>
        <v>222.42000000000002</v>
      </c>
      <c r="BA89">
        <f t="shared" si="41"/>
        <v>0.9427264639450148</v>
      </c>
      <c r="BC89">
        <v>8.2986201212120196</v>
      </c>
      <c r="BD89">
        <v>84</v>
      </c>
      <c r="BE89">
        <v>154.72999999999999</v>
      </c>
      <c r="BF89">
        <f t="shared" si="42"/>
        <v>143.16199999999998</v>
      </c>
      <c r="BG89">
        <f t="shared" si="43"/>
        <v>0.94981496249490793</v>
      </c>
      <c r="BJ89" s="4">
        <f t="shared" si="44"/>
        <v>0.94293015980985972</v>
      </c>
      <c r="BK89" s="4">
        <f t="shared" si="45"/>
        <v>3.6816085152492769E-4</v>
      </c>
      <c r="BL89" s="4">
        <f t="shared" si="46"/>
        <v>1.9187518117904871E-2</v>
      </c>
      <c r="BM89" s="4">
        <f t="shared" si="47"/>
        <v>6.0676259898326595E-3</v>
      </c>
    </row>
    <row r="90" spans="1:65" x14ac:dyDescent="0.25">
      <c r="A90">
        <v>8.3994670303027306</v>
      </c>
      <c r="B90">
        <v>85</v>
      </c>
      <c r="C90">
        <v>502.87</v>
      </c>
      <c r="D90">
        <f t="shared" si="24"/>
        <v>489.31299999999999</v>
      </c>
      <c r="E90">
        <f t="shared" si="25"/>
        <v>0.95097765601993878</v>
      </c>
      <c r="G90">
        <v>8.3938336969695193</v>
      </c>
      <c r="H90">
        <v>85</v>
      </c>
      <c r="I90">
        <v>329.10700000000003</v>
      </c>
      <c r="J90">
        <f t="shared" si="26"/>
        <v>318.01800000000003</v>
      </c>
      <c r="K90">
        <f t="shared" si="27"/>
        <v>0.92853922768595443</v>
      </c>
      <c r="M90">
        <v>8.3984664242420806</v>
      </c>
      <c r="N90">
        <v>85</v>
      </c>
      <c r="O90">
        <v>1025.1469999999999</v>
      </c>
      <c r="P90">
        <f t="shared" si="28"/>
        <v>1007.539</v>
      </c>
      <c r="Q90">
        <f t="shared" si="29"/>
        <v>0.94598916121472509</v>
      </c>
      <c r="S90">
        <v>8.3948343030301604</v>
      </c>
      <c r="T90">
        <v>85</v>
      </c>
      <c r="U90">
        <v>271.642</v>
      </c>
      <c r="V90">
        <f t="shared" si="30"/>
        <v>265.654</v>
      </c>
      <c r="W90">
        <f t="shared" si="31"/>
        <v>0.96521780203250418</v>
      </c>
      <c r="Y90">
        <v>8.3984664242425406</v>
      </c>
      <c r="Z90">
        <v>85</v>
      </c>
      <c r="AA90">
        <v>456.13799999999998</v>
      </c>
      <c r="AB90">
        <f t="shared" si="32"/>
        <v>448.10599999999999</v>
      </c>
      <c r="AC90">
        <f t="shared" si="33"/>
        <v>0.95360753988935232</v>
      </c>
      <c r="AE90">
        <v>8.3968355151518992</v>
      </c>
      <c r="AF90">
        <v>85</v>
      </c>
      <c r="AG90">
        <v>391.86900000000003</v>
      </c>
      <c r="AH90">
        <f t="shared" si="34"/>
        <v>383.88500000000005</v>
      </c>
      <c r="AI90">
        <f t="shared" si="35"/>
        <v>0.94284176095043337</v>
      </c>
      <c r="AK90">
        <v>8.3994670303027306</v>
      </c>
      <c r="AL90">
        <v>85</v>
      </c>
      <c r="AM90">
        <v>254.87</v>
      </c>
      <c r="AN90">
        <f t="shared" si="36"/>
        <v>247.001</v>
      </c>
      <c r="AO90">
        <f t="shared" si="37"/>
        <v>0.90029935743671607</v>
      </c>
      <c r="AQ90">
        <v>8.3958349090907998</v>
      </c>
      <c r="AR90">
        <v>85</v>
      </c>
      <c r="AS90">
        <v>234.922</v>
      </c>
      <c r="AT90">
        <f t="shared" si="38"/>
        <v>224.255</v>
      </c>
      <c r="AU90">
        <f t="shared" si="39"/>
        <v>0.92492842017911669</v>
      </c>
      <c r="AW90">
        <v>8.4030991515151001</v>
      </c>
      <c r="AX90">
        <v>85</v>
      </c>
      <c r="AY90">
        <v>232.613</v>
      </c>
      <c r="AZ90">
        <f t="shared" si="40"/>
        <v>224.02500000000001</v>
      </c>
      <c r="BA90">
        <f t="shared" si="41"/>
        <v>0.94952925135006716</v>
      </c>
      <c r="BC90">
        <v>8.39946703030318</v>
      </c>
      <c r="BD90">
        <v>85</v>
      </c>
      <c r="BE90">
        <v>147.077</v>
      </c>
      <c r="BF90">
        <f t="shared" si="42"/>
        <v>135.50899999999999</v>
      </c>
      <c r="BG90">
        <f t="shared" si="43"/>
        <v>0.8990407772504051</v>
      </c>
      <c r="BJ90" s="4">
        <f t="shared" si="44"/>
        <v>0.93609709540092145</v>
      </c>
      <c r="BK90" s="4">
        <f t="shared" si="45"/>
        <v>5.0403755855069282E-4</v>
      </c>
      <c r="BL90" s="4">
        <f t="shared" si="46"/>
        <v>2.2450780800468674E-2</v>
      </c>
      <c r="BM90" s="4">
        <f t="shared" si="47"/>
        <v>7.0995602578659252E-3</v>
      </c>
    </row>
    <row r="91" spans="1:65" x14ac:dyDescent="0.25">
      <c r="A91">
        <v>8.4993133333332391</v>
      </c>
      <c r="B91">
        <v>86</v>
      </c>
      <c r="C91">
        <v>509.74299999999999</v>
      </c>
      <c r="D91">
        <f t="shared" si="24"/>
        <v>496.18599999999998</v>
      </c>
      <c r="E91">
        <f t="shared" si="25"/>
        <v>0.96433530118739808</v>
      </c>
      <c r="G91">
        <v>8.4937903030304298</v>
      </c>
      <c r="H91">
        <v>86</v>
      </c>
      <c r="I91">
        <v>327.291</v>
      </c>
      <c r="J91">
        <f t="shared" si="26"/>
        <v>316.202</v>
      </c>
      <c r="K91">
        <f t="shared" si="27"/>
        <v>0.92323692644049749</v>
      </c>
      <c r="M91">
        <v>8.4983127272725998</v>
      </c>
      <c r="N91">
        <v>86</v>
      </c>
      <c r="O91">
        <v>1065.9110000000001</v>
      </c>
      <c r="P91">
        <f t="shared" si="28"/>
        <v>1048.3030000000001</v>
      </c>
      <c r="Q91">
        <f t="shared" si="29"/>
        <v>0.98426291753359429</v>
      </c>
      <c r="S91">
        <v>8.4957915151517192</v>
      </c>
      <c r="T91">
        <v>86</v>
      </c>
      <c r="U91">
        <v>259.411</v>
      </c>
      <c r="V91">
        <f t="shared" si="30"/>
        <v>253.423</v>
      </c>
      <c r="W91">
        <f t="shared" si="31"/>
        <v>0.92077812133257286</v>
      </c>
      <c r="Y91">
        <v>8.4983127272725998</v>
      </c>
      <c r="Z91">
        <v>86</v>
      </c>
      <c r="AA91">
        <v>467.995</v>
      </c>
      <c r="AB91">
        <f t="shared" si="32"/>
        <v>459.96300000000002</v>
      </c>
      <c r="AC91">
        <f t="shared" si="33"/>
        <v>0.97884024063530983</v>
      </c>
      <c r="AE91">
        <v>8.4977927272729996</v>
      </c>
      <c r="AF91">
        <v>86</v>
      </c>
      <c r="AG91">
        <v>401.00900000000001</v>
      </c>
      <c r="AH91">
        <f t="shared" si="34"/>
        <v>393.02500000000003</v>
      </c>
      <c r="AI91">
        <f t="shared" si="35"/>
        <v>0.96529008191917909</v>
      </c>
      <c r="AK91">
        <v>8.4993133333332391</v>
      </c>
      <c r="AL91">
        <v>86</v>
      </c>
      <c r="AM91">
        <v>275.60500000000002</v>
      </c>
      <c r="AN91">
        <f t="shared" si="36"/>
        <v>267.73599999999999</v>
      </c>
      <c r="AO91">
        <f t="shared" si="37"/>
        <v>0.97587681330309028</v>
      </c>
      <c r="AQ91">
        <v>8.4957915151517192</v>
      </c>
      <c r="AR91">
        <v>86</v>
      </c>
      <c r="AS91">
        <v>249.63900000000001</v>
      </c>
      <c r="AT91">
        <f t="shared" si="38"/>
        <v>238.97200000000001</v>
      </c>
      <c r="AU91">
        <f t="shared" si="39"/>
        <v>0.98562794331026682</v>
      </c>
      <c r="AW91">
        <v>8.5028351515147698</v>
      </c>
      <c r="AX91">
        <v>86</v>
      </c>
      <c r="AY91">
        <v>227.547</v>
      </c>
      <c r="AZ91">
        <f t="shared" si="40"/>
        <v>218.959</v>
      </c>
      <c r="BA91">
        <f t="shared" si="41"/>
        <v>0.92805702643168997</v>
      </c>
      <c r="BC91">
        <v>8.4993133333332391</v>
      </c>
      <c r="BD91">
        <v>86</v>
      </c>
      <c r="BE91">
        <v>146.51</v>
      </c>
      <c r="BF91">
        <f t="shared" si="42"/>
        <v>134.94199999999998</v>
      </c>
      <c r="BG91">
        <f t="shared" si="43"/>
        <v>0.89527898931970684</v>
      </c>
      <c r="BJ91" s="4">
        <f t="shared" si="44"/>
        <v>0.95215843614133056</v>
      </c>
      <c r="BK91" s="4">
        <f t="shared" si="45"/>
        <v>1.0426032451803476E-3</v>
      </c>
      <c r="BL91" s="4">
        <f t="shared" si="46"/>
        <v>3.2289367370395283E-2</v>
      </c>
      <c r="BM91" s="4">
        <f t="shared" si="47"/>
        <v>1.0210794509637081E-2</v>
      </c>
    </row>
    <row r="92" spans="1:65" x14ac:dyDescent="0.25">
      <c r="A92">
        <v>8.5991596363633107</v>
      </c>
      <c r="B92">
        <v>87</v>
      </c>
      <c r="C92">
        <v>505.85300000000001</v>
      </c>
      <c r="D92">
        <f t="shared" si="24"/>
        <v>492.29599999999999</v>
      </c>
      <c r="E92">
        <f t="shared" si="25"/>
        <v>0.9567751033550953</v>
      </c>
      <c r="G92">
        <v>8.5937469090908891</v>
      </c>
      <c r="H92">
        <v>87</v>
      </c>
      <c r="I92">
        <v>329.065</v>
      </c>
      <c r="J92">
        <f t="shared" si="26"/>
        <v>317.976</v>
      </c>
      <c r="K92">
        <f t="shared" si="27"/>
        <v>0.92841659737080606</v>
      </c>
      <c r="M92">
        <v>8.5981590303026607</v>
      </c>
      <c r="N92">
        <v>87</v>
      </c>
      <c r="O92">
        <v>1055.779</v>
      </c>
      <c r="P92">
        <f t="shared" si="28"/>
        <v>1038.171</v>
      </c>
      <c r="Q92">
        <f t="shared" si="29"/>
        <v>0.97474987418596437</v>
      </c>
      <c r="S92">
        <v>8.5947475151515391</v>
      </c>
      <c r="T92">
        <v>87</v>
      </c>
      <c r="U92">
        <v>262.05200000000002</v>
      </c>
      <c r="V92">
        <f t="shared" si="30"/>
        <v>256.06400000000002</v>
      </c>
      <c r="W92">
        <f t="shared" si="31"/>
        <v>0.93037383686920272</v>
      </c>
      <c r="Y92">
        <v>8.6001602424243995</v>
      </c>
      <c r="Z92">
        <v>87</v>
      </c>
      <c r="AA92">
        <v>461.541</v>
      </c>
      <c r="AB92">
        <f t="shared" si="32"/>
        <v>453.50900000000001</v>
      </c>
      <c r="AC92">
        <f t="shared" si="33"/>
        <v>0.96510558173218008</v>
      </c>
      <c r="AE92">
        <v>8.5967487272728196</v>
      </c>
      <c r="AF92">
        <v>87</v>
      </c>
      <c r="AG92">
        <v>394.15600000000001</v>
      </c>
      <c r="AH92">
        <f t="shared" si="34"/>
        <v>386.17200000000003</v>
      </c>
      <c r="AI92">
        <f t="shared" si="35"/>
        <v>0.94845875329786455</v>
      </c>
      <c r="AK92">
        <v>8.5991596363633107</v>
      </c>
      <c r="AL92">
        <v>87</v>
      </c>
      <c r="AM92">
        <v>263.83199999999999</v>
      </c>
      <c r="AN92">
        <f t="shared" si="36"/>
        <v>255.96299999999999</v>
      </c>
      <c r="AO92">
        <f t="shared" si="37"/>
        <v>0.93296514762116001</v>
      </c>
      <c r="AQ92">
        <v>8.5957481212121802</v>
      </c>
      <c r="AR92">
        <v>87</v>
      </c>
      <c r="AS92">
        <v>243.333</v>
      </c>
      <c r="AT92">
        <f t="shared" si="38"/>
        <v>232.666</v>
      </c>
      <c r="AU92">
        <f t="shared" si="39"/>
        <v>0.95961916483197407</v>
      </c>
      <c r="AW92">
        <v>8.6035717575755299</v>
      </c>
      <c r="AX92">
        <v>87</v>
      </c>
      <c r="AY92">
        <v>236.24100000000001</v>
      </c>
      <c r="AZ92">
        <f t="shared" si="40"/>
        <v>227.65300000000002</v>
      </c>
      <c r="BA92">
        <f t="shared" si="41"/>
        <v>0.96490651783326353</v>
      </c>
      <c r="BC92">
        <v>8.5991596363637601</v>
      </c>
      <c r="BD92">
        <v>87</v>
      </c>
      <c r="BE92">
        <v>150.87799999999999</v>
      </c>
      <c r="BF92">
        <f t="shared" si="42"/>
        <v>139.30999999999997</v>
      </c>
      <c r="BG92">
        <f t="shared" si="43"/>
        <v>0.92425868893397434</v>
      </c>
      <c r="BJ92" s="4">
        <f t="shared" si="44"/>
        <v>0.94856292660314856</v>
      </c>
      <c r="BK92" s="4">
        <f t="shared" si="45"/>
        <v>3.3188044270152675E-4</v>
      </c>
      <c r="BL92" s="4">
        <f t="shared" si="46"/>
        <v>1.8217586083274773E-2</v>
      </c>
      <c r="BM92" s="4">
        <f t="shared" si="47"/>
        <v>5.7609065493334178E-3</v>
      </c>
    </row>
    <row r="93" spans="1:65" x14ac:dyDescent="0.25">
      <c r="A93">
        <v>8.7010071515151104</v>
      </c>
      <c r="B93">
        <v>88</v>
      </c>
      <c r="C93">
        <v>497.13200000000001</v>
      </c>
      <c r="D93">
        <f t="shared" si="24"/>
        <v>483.57499999999999</v>
      </c>
      <c r="E93">
        <f t="shared" si="25"/>
        <v>0.93982587834339548</v>
      </c>
      <c r="G93">
        <v>8.6947041212119895</v>
      </c>
      <c r="H93">
        <v>88</v>
      </c>
      <c r="I93">
        <v>334.58800000000002</v>
      </c>
      <c r="J93">
        <f t="shared" si="26"/>
        <v>323.49900000000002</v>
      </c>
      <c r="K93">
        <f t="shared" si="27"/>
        <v>0.94454248381279848</v>
      </c>
      <c r="M93">
        <v>8.6980053333331799</v>
      </c>
      <c r="N93">
        <v>88</v>
      </c>
      <c r="O93">
        <v>1031.7829999999999</v>
      </c>
      <c r="P93">
        <f t="shared" si="28"/>
        <v>1014.175</v>
      </c>
      <c r="Q93">
        <f t="shared" si="29"/>
        <v>0.95221977270849445</v>
      </c>
      <c r="S93">
        <v>8.6947041212119895</v>
      </c>
      <c r="T93">
        <v>88</v>
      </c>
      <c r="U93">
        <v>269.26600000000002</v>
      </c>
      <c r="V93">
        <f t="shared" si="30"/>
        <v>263.27800000000002</v>
      </c>
      <c r="W93">
        <f t="shared" si="31"/>
        <v>0.95658492807755069</v>
      </c>
      <c r="Y93">
        <v>8.6980053333331799</v>
      </c>
      <c r="Z93">
        <v>88</v>
      </c>
      <c r="AA93">
        <v>449.72399999999999</v>
      </c>
      <c r="AB93">
        <f t="shared" si="32"/>
        <v>441.69200000000001</v>
      </c>
      <c r="AC93">
        <f t="shared" si="33"/>
        <v>0.93995800437576782</v>
      </c>
      <c r="AE93">
        <v>8.6967053333337301</v>
      </c>
      <c r="AF93">
        <v>88</v>
      </c>
      <c r="AG93">
        <v>380.69200000000001</v>
      </c>
      <c r="AH93">
        <f t="shared" si="34"/>
        <v>372.70800000000003</v>
      </c>
      <c r="AI93">
        <f t="shared" si="35"/>
        <v>0.91539046078985664</v>
      </c>
      <c r="AK93">
        <v>8.6990059393938193</v>
      </c>
      <c r="AL93">
        <v>88</v>
      </c>
      <c r="AM93">
        <v>272.42599999999999</v>
      </c>
      <c r="AN93">
        <f t="shared" si="36"/>
        <v>264.55700000000002</v>
      </c>
      <c r="AO93">
        <f t="shared" si="37"/>
        <v>0.96428960654161444</v>
      </c>
      <c r="AQ93">
        <v>8.6957047272726395</v>
      </c>
      <c r="AR93">
        <v>88</v>
      </c>
      <c r="AS93">
        <v>228.62899999999999</v>
      </c>
      <c r="AT93">
        <f t="shared" si="38"/>
        <v>217.96199999999999</v>
      </c>
      <c r="AU93">
        <f t="shared" si="39"/>
        <v>0.89897325954418239</v>
      </c>
      <c r="AW93">
        <v>8.7033077575756508</v>
      </c>
      <c r="AX93">
        <v>88</v>
      </c>
      <c r="AY93">
        <v>240.852</v>
      </c>
      <c r="AZ93">
        <f t="shared" si="40"/>
        <v>232.26400000000001</v>
      </c>
      <c r="BA93">
        <f t="shared" si="41"/>
        <v>0.98445022669600268</v>
      </c>
      <c r="BC93">
        <v>8.6990059393938193</v>
      </c>
      <c r="BD93">
        <v>88</v>
      </c>
      <c r="BE93">
        <v>150.791</v>
      </c>
      <c r="BF93">
        <f t="shared" si="42"/>
        <v>139.22299999999998</v>
      </c>
      <c r="BG93">
        <f t="shared" si="43"/>
        <v>0.92368148337847045</v>
      </c>
      <c r="BJ93" s="4">
        <f t="shared" si="44"/>
        <v>0.94199161042681323</v>
      </c>
      <c r="BK93" s="4">
        <f t="shared" si="45"/>
        <v>6.1403425346670862E-4</v>
      </c>
      <c r="BL93" s="4">
        <f t="shared" si="46"/>
        <v>2.4779714555795605E-2</v>
      </c>
      <c r="BM93" s="4">
        <f t="shared" si="47"/>
        <v>7.8360337765141647E-3</v>
      </c>
    </row>
    <row r="94" spans="1:65" x14ac:dyDescent="0.25">
      <c r="A94">
        <v>8.7998528484845302</v>
      </c>
      <c r="B94">
        <v>89</v>
      </c>
      <c r="C94">
        <v>491.37799999999999</v>
      </c>
      <c r="D94">
        <f t="shared" si="24"/>
        <v>477.82099999999997</v>
      </c>
      <c r="E94">
        <f t="shared" si="25"/>
        <v>0.92864300473746486</v>
      </c>
      <c r="G94">
        <v>8.7946607272724506</v>
      </c>
      <c r="H94">
        <v>89</v>
      </c>
      <c r="I94">
        <v>333.26400000000001</v>
      </c>
      <c r="J94">
        <f t="shared" si="26"/>
        <v>322.17500000000001</v>
      </c>
      <c r="K94">
        <f t="shared" si="27"/>
        <v>0.94067670911622092</v>
      </c>
      <c r="M94">
        <v>8.7978516363632409</v>
      </c>
      <c r="N94">
        <v>89</v>
      </c>
      <c r="O94">
        <v>1042.296</v>
      </c>
      <c r="P94">
        <f t="shared" si="28"/>
        <v>1024.6880000000001</v>
      </c>
      <c r="Q94">
        <f t="shared" si="29"/>
        <v>0.96209054103790947</v>
      </c>
      <c r="S94">
        <v>8.7946607272729107</v>
      </c>
      <c r="T94">
        <v>89</v>
      </c>
      <c r="U94">
        <v>260.14699999999999</v>
      </c>
      <c r="V94">
        <f t="shared" si="30"/>
        <v>254.15899999999999</v>
      </c>
      <c r="W94">
        <f t="shared" si="31"/>
        <v>0.92345227757451132</v>
      </c>
      <c r="Y94">
        <v>8.7998528484849796</v>
      </c>
      <c r="Z94">
        <v>89</v>
      </c>
      <c r="AA94">
        <v>461.78899999999999</v>
      </c>
      <c r="AB94">
        <f t="shared" si="32"/>
        <v>453.75700000000001</v>
      </c>
      <c r="AC94">
        <f t="shared" si="33"/>
        <v>0.96563334674736079</v>
      </c>
      <c r="AE94">
        <v>8.7966619393941894</v>
      </c>
      <c r="AF94">
        <v>89</v>
      </c>
      <c r="AG94">
        <v>391.54599999999999</v>
      </c>
      <c r="AH94">
        <f t="shared" si="34"/>
        <v>383.56200000000001</v>
      </c>
      <c r="AI94">
        <f t="shared" si="35"/>
        <v>0.94204845595339781</v>
      </c>
      <c r="AK94">
        <v>8.7988522424243403</v>
      </c>
      <c r="AL94">
        <v>89</v>
      </c>
      <c r="AM94">
        <v>267.04500000000002</v>
      </c>
      <c r="AN94">
        <f t="shared" si="36"/>
        <v>259.17600000000004</v>
      </c>
      <c r="AO94">
        <f t="shared" si="37"/>
        <v>0.9446762817276787</v>
      </c>
      <c r="AQ94">
        <v>8.79566133333355</v>
      </c>
      <c r="AR94">
        <v>89</v>
      </c>
      <c r="AS94">
        <v>236.363</v>
      </c>
      <c r="AT94">
        <f t="shared" si="38"/>
        <v>225.696</v>
      </c>
      <c r="AU94">
        <f t="shared" si="39"/>
        <v>0.93087175189291615</v>
      </c>
      <c r="AW94">
        <v>8.8030437575753204</v>
      </c>
      <c r="AX94">
        <v>89</v>
      </c>
      <c r="AY94">
        <v>237.14099999999999</v>
      </c>
      <c r="AZ94">
        <f t="shared" si="40"/>
        <v>228.553</v>
      </c>
      <c r="BA94">
        <f t="shared" si="41"/>
        <v>0.96872116497628347</v>
      </c>
      <c r="BC94">
        <v>8.7988522424243403</v>
      </c>
      <c r="BD94">
        <v>89</v>
      </c>
      <c r="BE94">
        <v>157.18199999999999</v>
      </c>
      <c r="BF94">
        <f t="shared" si="42"/>
        <v>145.61399999999998</v>
      </c>
      <c r="BG94">
        <f t="shared" si="43"/>
        <v>0.96608287079485844</v>
      </c>
      <c r="BJ94" s="4">
        <f t="shared" si="44"/>
        <v>0.94728964045586017</v>
      </c>
      <c r="BK94" s="4">
        <f t="shared" si="45"/>
        <v>2.9239427174926504E-4</v>
      </c>
      <c r="BL94" s="4">
        <f t="shared" si="46"/>
        <v>1.7099540103443282E-2</v>
      </c>
      <c r="BM94" s="4">
        <f t="shared" si="47"/>
        <v>5.4073493668271985E-3</v>
      </c>
    </row>
    <row r="95" spans="1:65" x14ac:dyDescent="0.25">
      <c r="A95">
        <v>8.8996991515150494</v>
      </c>
      <c r="B95">
        <v>90</v>
      </c>
      <c r="C95">
        <v>499.03100000000001</v>
      </c>
      <c r="D95">
        <f t="shared" si="24"/>
        <v>485.47399999999999</v>
      </c>
      <c r="E95">
        <f t="shared" si="25"/>
        <v>0.94351657646255815</v>
      </c>
      <c r="G95">
        <v>8.89461733333337</v>
      </c>
      <c r="H95">
        <v>90</v>
      </c>
      <c r="I95">
        <v>337.60599999999999</v>
      </c>
      <c r="J95">
        <f t="shared" si="26"/>
        <v>326.517</v>
      </c>
      <c r="K95">
        <f t="shared" si="27"/>
        <v>0.95335434788702134</v>
      </c>
      <c r="M95">
        <v>8.8986985454543994</v>
      </c>
      <c r="N95">
        <v>90</v>
      </c>
      <c r="O95">
        <v>1033.5540000000001</v>
      </c>
      <c r="P95">
        <f t="shared" si="28"/>
        <v>1015.9460000000001</v>
      </c>
      <c r="Q95">
        <f t="shared" si="29"/>
        <v>0.95388258358183176</v>
      </c>
      <c r="S95">
        <v>8.89461733333337</v>
      </c>
      <c r="T95">
        <v>90</v>
      </c>
      <c r="U95">
        <v>271.29899999999998</v>
      </c>
      <c r="V95">
        <f t="shared" si="30"/>
        <v>265.31099999999998</v>
      </c>
      <c r="W95">
        <f t="shared" si="31"/>
        <v>0.96397155802301371</v>
      </c>
      <c r="Y95">
        <v>8.8986985454543994</v>
      </c>
      <c r="Z95">
        <v>90</v>
      </c>
      <c r="AA95">
        <v>466.90899999999999</v>
      </c>
      <c r="AB95">
        <f t="shared" si="32"/>
        <v>458.87700000000001</v>
      </c>
      <c r="AC95">
        <f t="shared" si="33"/>
        <v>0.97652914060915563</v>
      </c>
      <c r="AE95">
        <v>8.8966185454546505</v>
      </c>
      <c r="AF95">
        <v>90</v>
      </c>
      <c r="AG95">
        <v>389.863</v>
      </c>
      <c r="AH95">
        <f t="shared" si="34"/>
        <v>381.87900000000002</v>
      </c>
      <c r="AI95">
        <f t="shared" si="35"/>
        <v>0.9379149193898968</v>
      </c>
      <c r="AK95">
        <v>8.8996991515150494</v>
      </c>
      <c r="AL95">
        <v>90</v>
      </c>
      <c r="AM95">
        <v>259.37599999999998</v>
      </c>
      <c r="AN95">
        <f t="shared" si="36"/>
        <v>251.50699999999998</v>
      </c>
      <c r="AO95">
        <f t="shared" si="37"/>
        <v>0.91672337557676331</v>
      </c>
      <c r="AQ95">
        <v>8.8956179393940094</v>
      </c>
      <c r="AR95">
        <v>90</v>
      </c>
      <c r="AS95">
        <v>242.381</v>
      </c>
      <c r="AT95">
        <f t="shared" si="38"/>
        <v>231.714</v>
      </c>
      <c r="AU95">
        <f t="shared" si="39"/>
        <v>0.95569268891834669</v>
      </c>
      <c r="AW95">
        <v>8.9037803636360806</v>
      </c>
      <c r="AX95">
        <v>90</v>
      </c>
      <c r="AY95">
        <v>240.48699999999999</v>
      </c>
      <c r="AZ95">
        <f t="shared" si="40"/>
        <v>231.899</v>
      </c>
      <c r="BA95">
        <f t="shared" si="41"/>
        <v>0.98290317535466676</v>
      </c>
      <c r="BC95">
        <v>8.8986985454543994</v>
      </c>
      <c r="BD95">
        <v>90</v>
      </c>
      <c r="BE95">
        <v>147.48400000000001</v>
      </c>
      <c r="BF95">
        <f t="shared" si="42"/>
        <v>135.916</v>
      </c>
      <c r="BG95">
        <f t="shared" si="43"/>
        <v>0.90174103772270531</v>
      </c>
      <c r="BJ95" s="4">
        <f t="shared" si="44"/>
        <v>0.94862294035259609</v>
      </c>
      <c r="BK95" s="4">
        <f t="shared" si="45"/>
        <v>6.2730374334320519E-4</v>
      </c>
      <c r="BL95" s="4">
        <f t="shared" si="46"/>
        <v>2.5046032487066792E-2</v>
      </c>
      <c r="BM95" s="4">
        <f t="shared" si="47"/>
        <v>7.9202509009702778E-3</v>
      </c>
    </row>
    <row r="96" spans="1:65" x14ac:dyDescent="0.25">
      <c r="A96">
        <v>8.9995454545451103</v>
      </c>
      <c r="B96">
        <v>91</v>
      </c>
      <c r="C96">
        <v>496.262</v>
      </c>
      <c r="D96">
        <f t="shared" si="24"/>
        <v>482.70499999999998</v>
      </c>
      <c r="E96">
        <f t="shared" si="25"/>
        <v>0.93813503718295754</v>
      </c>
      <c r="G96">
        <v>8.9945739393938293</v>
      </c>
      <c r="H96">
        <v>91</v>
      </c>
      <c r="I96">
        <v>332.77199999999999</v>
      </c>
      <c r="J96">
        <f t="shared" si="26"/>
        <v>321.68299999999999</v>
      </c>
      <c r="K96">
        <f t="shared" si="27"/>
        <v>0.93924018256734154</v>
      </c>
      <c r="M96">
        <v>8.9985448484844692</v>
      </c>
      <c r="N96">
        <v>91</v>
      </c>
      <c r="O96">
        <v>1048.6869999999999</v>
      </c>
      <c r="P96">
        <f t="shared" si="28"/>
        <v>1031.079</v>
      </c>
      <c r="Q96">
        <f t="shared" si="29"/>
        <v>0.96809111940690873</v>
      </c>
      <c r="S96">
        <v>8.9945739393938293</v>
      </c>
      <c r="T96">
        <v>91</v>
      </c>
      <c r="U96">
        <v>257.72800000000001</v>
      </c>
      <c r="V96">
        <f t="shared" si="30"/>
        <v>251.74</v>
      </c>
      <c r="W96">
        <f t="shared" si="31"/>
        <v>0.91466316894781408</v>
      </c>
      <c r="Y96">
        <v>8.9985448484849204</v>
      </c>
      <c r="Z96">
        <v>91</v>
      </c>
      <c r="AA96">
        <v>466.91899999999998</v>
      </c>
      <c r="AB96">
        <f t="shared" si="32"/>
        <v>458.887</v>
      </c>
      <c r="AC96">
        <f t="shared" si="33"/>
        <v>0.97655042145654203</v>
      </c>
      <c r="AE96">
        <v>8.9965751515151098</v>
      </c>
      <c r="AF96">
        <v>91</v>
      </c>
      <c r="AG96">
        <v>393.56599999999997</v>
      </c>
      <c r="AH96">
        <f t="shared" si="34"/>
        <v>385.58199999999999</v>
      </c>
      <c r="AI96">
        <f t="shared" si="35"/>
        <v>0.94700968225064786</v>
      </c>
      <c r="AK96">
        <v>8.9995454545455598</v>
      </c>
      <c r="AL96">
        <v>91</v>
      </c>
      <c r="AM96">
        <v>276.18599999999998</v>
      </c>
      <c r="AN96">
        <f t="shared" si="36"/>
        <v>268.31700000000001</v>
      </c>
      <c r="AO96">
        <f t="shared" si="37"/>
        <v>0.97799451293455231</v>
      </c>
      <c r="AQ96">
        <v>8.9965751515151098</v>
      </c>
      <c r="AR96">
        <v>91</v>
      </c>
      <c r="AS96">
        <v>242.041</v>
      </c>
      <c r="AT96">
        <f t="shared" si="38"/>
        <v>231.374</v>
      </c>
      <c r="AU96">
        <f t="shared" si="39"/>
        <v>0.95429037609205114</v>
      </c>
      <c r="AW96">
        <v>9.0035163636361997</v>
      </c>
      <c r="AX96">
        <v>91</v>
      </c>
      <c r="AY96">
        <v>238.601</v>
      </c>
      <c r="AZ96">
        <f t="shared" si="40"/>
        <v>230.01300000000001</v>
      </c>
      <c r="BA96">
        <f t="shared" si="41"/>
        <v>0.97490937034162706</v>
      </c>
      <c r="BC96">
        <v>8.9995454545455598</v>
      </c>
      <c r="BD96">
        <v>91</v>
      </c>
      <c r="BE96">
        <v>146.19300000000001</v>
      </c>
      <c r="BF96">
        <f t="shared" si="42"/>
        <v>134.625</v>
      </c>
      <c r="BG96">
        <f t="shared" si="43"/>
        <v>0.8931758380427558</v>
      </c>
      <c r="BJ96" s="4">
        <f t="shared" si="44"/>
        <v>0.94840597092231982</v>
      </c>
      <c r="BK96" s="4">
        <f t="shared" si="45"/>
        <v>7.9695011457893428E-4</v>
      </c>
      <c r="BL96" s="4">
        <f t="shared" si="46"/>
        <v>2.8230304897023946E-2</v>
      </c>
      <c r="BM96" s="4">
        <f t="shared" si="47"/>
        <v>8.9272062515600818E-3</v>
      </c>
    </row>
    <row r="97" spans="1:65" x14ac:dyDescent="0.25">
      <c r="A97">
        <v>9.0993917575756296</v>
      </c>
      <c r="B97">
        <v>92</v>
      </c>
      <c r="C97">
        <v>506.96899999999999</v>
      </c>
      <c r="D97">
        <f t="shared" si="24"/>
        <v>493.41199999999998</v>
      </c>
      <c r="E97">
        <f t="shared" si="25"/>
        <v>0.95894404442986392</v>
      </c>
      <c r="G97">
        <v>9.0945305454542904</v>
      </c>
      <c r="H97">
        <v>92</v>
      </c>
      <c r="I97">
        <v>345.53399999999999</v>
      </c>
      <c r="J97">
        <f t="shared" si="26"/>
        <v>334.44499999999999</v>
      </c>
      <c r="K97">
        <f t="shared" si="27"/>
        <v>0.97650227975595405</v>
      </c>
      <c r="M97">
        <v>9.0983911515149796</v>
      </c>
      <c r="N97">
        <v>92</v>
      </c>
      <c r="O97">
        <v>1029.6679999999999</v>
      </c>
      <c r="P97">
        <f t="shared" si="28"/>
        <v>1012.06</v>
      </c>
      <c r="Q97">
        <f t="shared" si="29"/>
        <v>0.95023397654976594</v>
      </c>
      <c r="S97">
        <v>9.0945305454547398</v>
      </c>
      <c r="T97">
        <v>92</v>
      </c>
      <c r="U97">
        <v>264.00599999999997</v>
      </c>
      <c r="V97">
        <f t="shared" si="30"/>
        <v>258.01799999999997</v>
      </c>
      <c r="W97">
        <f t="shared" si="31"/>
        <v>0.93747343102239244</v>
      </c>
      <c r="Y97">
        <v>9.1003923636362707</v>
      </c>
      <c r="Z97">
        <v>92</v>
      </c>
      <c r="AA97">
        <v>464.43700000000001</v>
      </c>
      <c r="AB97">
        <f t="shared" si="32"/>
        <v>456.40500000000003</v>
      </c>
      <c r="AC97">
        <f t="shared" si="33"/>
        <v>0.9712685151352578</v>
      </c>
      <c r="AE97">
        <v>9.0965317575760292</v>
      </c>
      <c r="AF97">
        <v>92</v>
      </c>
      <c r="AG97">
        <v>388.73700000000002</v>
      </c>
      <c r="AH97">
        <f t="shared" si="34"/>
        <v>380.75300000000004</v>
      </c>
      <c r="AI97">
        <f t="shared" si="35"/>
        <v>0.93514940413707326</v>
      </c>
      <c r="AK97">
        <v>9.0993917575756296</v>
      </c>
      <c r="AL97">
        <v>92</v>
      </c>
      <c r="AM97">
        <v>264.94299999999998</v>
      </c>
      <c r="AN97">
        <f t="shared" si="36"/>
        <v>257.07399999999996</v>
      </c>
      <c r="AO97">
        <f t="shared" si="37"/>
        <v>0.93701465586652</v>
      </c>
      <c r="AQ97">
        <v>9.0965317575760292</v>
      </c>
      <c r="AR97">
        <v>92</v>
      </c>
      <c r="AS97">
        <v>242.399</v>
      </c>
      <c r="AT97">
        <f t="shared" si="38"/>
        <v>231.732</v>
      </c>
      <c r="AU97">
        <f t="shared" si="39"/>
        <v>0.95576692900915061</v>
      </c>
      <c r="AW97">
        <v>9.1032523636363294</v>
      </c>
      <c r="AX97">
        <v>92</v>
      </c>
      <c r="AY97">
        <v>243.172</v>
      </c>
      <c r="AZ97">
        <f t="shared" si="40"/>
        <v>234.584</v>
      </c>
      <c r="BA97">
        <f t="shared" si="41"/>
        <v>0.99428353933134317</v>
      </c>
      <c r="BC97">
        <v>9.0993917575756296</v>
      </c>
      <c r="BD97">
        <v>92</v>
      </c>
      <c r="BE97">
        <v>148.941</v>
      </c>
      <c r="BF97">
        <f t="shared" si="42"/>
        <v>137.37299999999999</v>
      </c>
      <c r="BG97">
        <f t="shared" si="43"/>
        <v>0.91140757214074264</v>
      </c>
      <c r="BJ97" s="4">
        <f t="shared" si="44"/>
        <v>0.9528044347378064</v>
      </c>
      <c r="BK97" s="4">
        <f t="shared" si="45"/>
        <v>5.762068673559373E-4</v>
      </c>
      <c r="BL97" s="4">
        <f t="shared" si="46"/>
        <v>2.4004309349696717E-2</v>
      </c>
      <c r="BM97" s="4">
        <f t="shared" si="47"/>
        <v>7.5908291204316884E-3</v>
      </c>
    </row>
    <row r="98" spans="1:65" x14ac:dyDescent="0.25">
      <c r="A98">
        <v>9.1992380606056905</v>
      </c>
      <c r="B98">
        <v>93</v>
      </c>
      <c r="C98">
        <v>519.94799999999998</v>
      </c>
      <c r="D98">
        <f t="shared" si="24"/>
        <v>506.39099999999996</v>
      </c>
      <c r="E98">
        <f t="shared" si="25"/>
        <v>0.98416867364977589</v>
      </c>
      <c r="G98">
        <v>9.1944871515151991</v>
      </c>
      <c r="H98">
        <v>93</v>
      </c>
      <c r="I98">
        <v>334.226</v>
      </c>
      <c r="J98">
        <f t="shared" si="26"/>
        <v>323.137</v>
      </c>
      <c r="K98">
        <f t="shared" si="27"/>
        <v>0.94348552728699697</v>
      </c>
      <c r="M98">
        <v>9.1982374545450494</v>
      </c>
      <c r="N98">
        <v>93</v>
      </c>
      <c r="O98">
        <v>1031.287</v>
      </c>
      <c r="P98">
        <f t="shared" si="28"/>
        <v>1013.6790000000001</v>
      </c>
      <c r="Q98">
        <f t="shared" si="29"/>
        <v>0.95175407299467452</v>
      </c>
      <c r="S98">
        <v>9.1944871515151991</v>
      </c>
      <c r="T98">
        <v>93</v>
      </c>
      <c r="U98">
        <v>263.00400000000002</v>
      </c>
      <c r="V98">
        <f t="shared" si="30"/>
        <v>257.01600000000002</v>
      </c>
      <c r="W98">
        <f t="shared" si="31"/>
        <v>0.93383279983431877</v>
      </c>
      <c r="Y98">
        <v>9.1982374545455006</v>
      </c>
      <c r="Z98">
        <v>93</v>
      </c>
      <c r="AA98">
        <v>455.06900000000002</v>
      </c>
      <c r="AB98">
        <f t="shared" si="32"/>
        <v>447.03700000000003</v>
      </c>
      <c r="AC98">
        <f t="shared" si="33"/>
        <v>0.95133261730375496</v>
      </c>
      <c r="AE98">
        <v>9.1964883636364902</v>
      </c>
      <c r="AF98">
        <v>93</v>
      </c>
      <c r="AG98">
        <v>380.25400000000002</v>
      </c>
      <c r="AH98">
        <f t="shared" si="34"/>
        <v>372.27000000000004</v>
      </c>
      <c r="AI98">
        <f t="shared" si="35"/>
        <v>0.91431470974124496</v>
      </c>
      <c r="AK98">
        <v>9.1992380606061399</v>
      </c>
      <c r="AL98">
        <v>93</v>
      </c>
      <c r="AM98">
        <v>262.12599999999998</v>
      </c>
      <c r="AN98">
        <f t="shared" si="36"/>
        <v>254.25699999999998</v>
      </c>
      <c r="AO98">
        <f t="shared" si="37"/>
        <v>0.92674691083755567</v>
      </c>
      <c r="AQ98">
        <v>9.1974889696971296</v>
      </c>
      <c r="AR98">
        <v>93</v>
      </c>
      <c r="AS98">
        <v>240.191</v>
      </c>
      <c r="AT98">
        <f t="shared" si="38"/>
        <v>229.524</v>
      </c>
      <c r="AU98">
        <f t="shared" si="39"/>
        <v>0.94666014453720793</v>
      </c>
      <c r="AW98">
        <v>9.2029883636359902</v>
      </c>
      <c r="AX98">
        <v>93</v>
      </c>
      <c r="AY98">
        <v>237.428</v>
      </c>
      <c r="AZ98">
        <f t="shared" si="40"/>
        <v>228.84</v>
      </c>
      <c r="BA98">
        <f t="shared" si="41"/>
        <v>0.96993761356522434</v>
      </c>
      <c r="BC98">
        <v>9.1992380606061399</v>
      </c>
      <c r="BD98">
        <v>93</v>
      </c>
      <c r="BE98">
        <v>152.167</v>
      </c>
      <c r="BF98">
        <f t="shared" si="42"/>
        <v>140.59899999999999</v>
      </c>
      <c r="BG98">
        <f t="shared" si="43"/>
        <v>0.93281061952069388</v>
      </c>
      <c r="BJ98" s="4">
        <f t="shared" si="44"/>
        <v>0.94550436892714484</v>
      </c>
      <c r="BK98" s="4">
        <f t="shared" si="45"/>
        <v>4.213716217029275E-4</v>
      </c>
      <c r="BL98" s="4">
        <f t="shared" si="46"/>
        <v>2.0527338397925032E-2</v>
      </c>
      <c r="BM98" s="4">
        <f t="shared" si="47"/>
        <v>6.4913143638474892E-3</v>
      </c>
    </row>
    <row r="99" spans="1:65" x14ac:dyDescent="0.25">
      <c r="A99">
        <v>9.3000849696968508</v>
      </c>
      <c r="B99">
        <v>94</v>
      </c>
      <c r="C99">
        <v>505.05799999999999</v>
      </c>
      <c r="D99">
        <f t="shared" si="24"/>
        <v>491.50099999999998</v>
      </c>
      <c r="E99">
        <f t="shared" si="25"/>
        <v>0.95523002436366067</v>
      </c>
      <c r="G99">
        <v>9.2944437575756602</v>
      </c>
      <c r="H99">
        <v>94</v>
      </c>
      <c r="I99">
        <v>322.959</v>
      </c>
      <c r="J99">
        <f t="shared" si="26"/>
        <v>311.87</v>
      </c>
      <c r="K99">
        <f t="shared" si="27"/>
        <v>0.91058848536378001</v>
      </c>
      <c r="M99">
        <v>9.2980837575755597</v>
      </c>
      <c r="N99">
        <v>94</v>
      </c>
      <c r="O99">
        <v>1055.912</v>
      </c>
      <c r="P99">
        <f t="shared" si="28"/>
        <v>1038.3040000000001</v>
      </c>
      <c r="Q99">
        <f t="shared" si="29"/>
        <v>0.97487474931083951</v>
      </c>
      <c r="S99">
        <v>9.2944437575756602</v>
      </c>
      <c r="T99">
        <v>94</v>
      </c>
      <c r="U99">
        <v>270.71499999999997</v>
      </c>
      <c r="V99">
        <f t="shared" si="30"/>
        <v>264.72699999999998</v>
      </c>
      <c r="W99">
        <f t="shared" si="31"/>
        <v>0.96184967317886694</v>
      </c>
      <c r="Y99">
        <v>9.2980837575755597</v>
      </c>
      <c r="Z99">
        <v>94</v>
      </c>
      <c r="AA99">
        <v>444.60399999999998</v>
      </c>
      <c r="AB99">
        <f t="shared" si="32"/>
        <v>436.572</v>
      </c>
      <c r="AC99">
        <f t="shared" si="33"/>
        <v>0.92906221051397286</v>
      </c>
      <c r="AE99">
        <v>9.2964449696969496</v>
      </c>
      <c r="AF99">
        <v>94</v>
      </c>
      <c r="AG99">
        <v>399.52800000000002</v>
      </c>
      <c r="AH99">
        <f t="shared" si="34"/>
        <v>391.54400000000004</v>
      </c>
      <c r="AI99">
        <f t="shared" si="35"/>
        <v>0.96165266798540316</v>
      </c>
      <c r="AK99">
        <v>9.2990843636362097</v>
      </c>
      <c r="AL99">
        <v>94</v>
      </c>
      <c r="AM99">
        <v>260.21300000000002</v>
      </c>
      <c r="AN99">
        <f t="shared" si="36"/>
        <v>252.34400000000002</v>
      </c>
      <c r="AO99">
        <f t="shared" si="37"/>
        <v>0.91977417521795746</v>
      </c>
      <c r="AQ99">
        <v>9.2964449696969496</v>
      </c>
      <c r="AR99">
        <v>94</v>
      </c>
      <c r="AS99">
        <v>244.57900000000001</v>
      </c>
      <c r="AT99">
        <f t="shared" si="38"/>
        <v>233.91200000000001</v>
      </c>
      <c r="AU99">
        <f t="shared" si="39"/>
        <v>0.96475822889539831</v>
      </c>
      <c r="AW99">
        <v>9.3037249696967592</v>
      </c>
      <c r="AX99">
        <v>94</v>
      </c>
      <c r="AY99">
        <v>235.86099999999999</v>
      </c>
      <c r="AZ99">
        <f t="shared" si="40"/>
        <v>227.273</v>
      </c>
      <c r="BA99">
        <f t="shared" si="41"/>
        <v>0.96329588903954388</v>
      </c>
      <c r="BC99">
        <v>9.2990843636362097</v>
      </c>
      <c r="BD99">
        <v>94</v>
      </c>
      <c r="BE99">
        <v>151.422</v>
      </c>
      <c r="BF99">
        <f t="shared" si="42"/>
        <v>139.85399999999998</v>
      </c>
      <c r="BG99">
        <f t="shared" si="43"/>
        <v>0.92786788229252781</v>
      </c>
      <c r="BJ99" s="4">
        <f t="shared" si="44"/>
        <v>0.94689539861619509</v>
      </c>
      <c r="BK99" s="4">
        <f t="shared" si="45"/>
        <v>5.1284398379527801E-4</v>
      </c>
      <c r="BL99" s="4">
        <f t="shared" si="46"/>
        <v>2.2646058902053533E-2</v>
      </c>
      <c r="BM99" s="4">
        <f t="shared" si="47"/>
        <v>7.1613126156821142E-3</v>
      </c>
    </row>
    <row r="100" spans="1:65" x14ac:dyDescent="0.25">
      <c r="A100">
        <v>9.39993127272691</v>
      </c>
      <c r="B100">
        <v>95</v>
      </c>
      <c r="C100">
        <v>500.375</v>
      </c>
      <c r="D100">
        <f t="shared" si="24"/>
        <v>486.81799999999998</v>
      </c>
      <c r="E100">
        <f t="shared" si="25"/>
        <v>0.94612863453109675</v>
      </c>
      <c r="G100">
        <v>9.3944003636361195</v>
      </c>
      <c r="H100">
        <v>95</v>
      </c>
      <c r="I100">
        <v>330.3</v>
      </c>
      <c r="J100">
        <f t="shared" si="26"/>
        <v>319.21100000000001</v>
      </c>
      <c r="K100">
        <f t="shared" si="27"/>
        <v>0.93202251259004576</v>
      </c>
      <c r="M100">
        <v>9.3989306666662706</v>
      </c>
      <c r="N100">
        <v>95</v>
      </c>
      <c r="O100">
        <v>1079.011</v>
      </c>
      <c r="P100">
        <f t="shared" si="28"/>
        <v>1061.403</v>
      </c>
      <c r="Q100">
        <f t="shared" si="29"/>
        <v>0.99656264787843729</v>
      </c>
      <c r="S100">
        <v>9.3944003636365707</v>
      </c>
      <c r="T100">
        <v>95</v>
      </c>
      <c r="U100">
        <v>260.99200000000002</v>
      </c>
      <c r="V100">
        <f t="shared" si="30"/>
        <v>255.00400000000002</v>
      </c>
      <c r="W100">
        <f t="shared" si="31"/>
        <v>0.92652247054249781</v>
      </c>
      <c r="Y100">
        <v>9.3989306666667201</v>
      </c>
      <c r="Z100">
        <v>95</v>
      </c>
      <c r="AA100">
        <v>452.18599999999998</v>
      </c>
      <c r="AB100">
        <f t="shared" si="32"/>
        <v>444.154</v>
      </c>
      <c r="AC100">
        <f t="shared" si="33"/>
        <v>0.94519734900227936</v>
      </c>
      <c r="AE100">
        <v>9.3964015757578601</v>
      </c>
      <c r="AF100">
        <v>95</v>
      </c>
      <c r="AG100">
        <v>399.98599999999999</v>
      </c>
      <c r="AH100">
        <f t="shared" si="34"/>
        <v>392.00200000000001</v>
      </c>
      <c r="AI100">
        <f t="shared" si="35"/>
        <v>0.96277754008646277</v>
      </c>
      <c r="AK100">
        <v>9.3999312727273701</v>
      </c>
      <c r="AL100">
        <v>95</v>
      </c>
      <c r="AM100">
        <v>272.19099999999997</v>
      </c>
      <c r="AN100">
        <f t="shared" si="36"/>
        <v>264.322</v>
      </c>
      <c r="AO100">
        <f t="shared" si="37"/>
        <v>0.9634330498920558</v>
      </c>
      <c r="AQ100">
        <v>9.3964015757578601</v>
      </c>
      <c r="AR100">
        <v>95</v>
      </c>
      <c r="AS100">
        <v>240.72900000000001</v>
      </c>
      <c r="AT100">
        <f t="shared" si="38"/>
        <v>230.06200000000001</v>
      </c>
      <c r="AU100">
        <f t="shared" si="39"/>
        <v>0.94887909836234618</v>
      </c>
      <c r="AW100">
        <v>9.4034609696968801</v>
      </c>
      <c r="AX100">
        <v>95</v>
      </c>
      <c r="AY100">
        <v>229.48099999999999</v>
      </c>
      <c r="AZ100">
        <f t="shared" si="40"/>
        <v>220.893</v>
      </c>
      <c r="BA100">
        <f t="shared" si="41"/>
        <v>0.93625427929235749</v>
      </c>
      <c r="BC100">
        <v>9.3989306666667201</v>
      </c>
      <c r="BD100">
        <v>95</v>
      </c>
      <c r="BE100">
        <v>156.6</v>
      </c>
      <c r="BF100">
        <f t="shared" si="42"/>
        <v>145.03199999999998</v>
      </c>
      <c r="BG100">
        <f t="shared" si="43"/>
        <v>0.96222156466493547</v>
      </c>
      <c r="BJ100" s="4">
        <f t="shared" si="44"/>
        <v>0.95199991468425138</v>
      </c>
      <c r="BK100" s="4">
        <f t="shared" si="45"/>
        <v>4.1375569126531043E-4</v>
      </c>
      <c r="BL100" s="4">
        <f t="shared" si="46"/>
        <v>2.0340985503787923E-2</v>
      </c>
      <c r="BM100" s="4">
        <f t="shared" si="47"/>
        <v>6.4323844044437391E-3</v>
      </c>
    </row>
    <row r="101" spans="1:65" x14ac:dyDescent="0.25">
      <c r="A101">
        <v>9.5017787878787203</v>
      </c>
      <c r="B101">
        <v>96</v>
      </c>
      <c r="C101">
        <v>507.75599999999997</v>
      </c>
      <c r="D101">
        <f t="shared" si="24"/>
        <v>494.19899999999996</v>
      </c>
      <c r="E101">
        <f t="shared" si="25"/>
        <v>0.96047357545660483</v>
      </c>
      <c r="G101">
        <v>9.49435696969703</v>
      </c>
      <c r="H101">
        <v>96</v>
      </c>
      <c r="I101">
        <v>331.16899999999998</v>
      </c>
      <c r="J101">
        <f t="shared" si="26"/>
        <v>320.08</v>
      </c>
      <c r="K101">
        <f t="shared" si="27"/>
        <v>0.93455979220585073</v>
      </c>
      <c r="M101">
        <v>9.4987769696967899</v>
      </c>
      <c r="N101">
        <v>96</v>
      </c>
      <c r="O101">
        <v>1059.4639999999999</v>
      </c>
      <c r="P101">
        <f t="shared" si="28"/>
        <v>1041.856</v>
      </c>
      <c r="Q101">
        <f t="shared" si="29"/>
        <v>0.97820976016464734</v>
      </c>
      <c r="S101">
        <v>9.49535757575768</v>
      </c>
      <c r="T101">
        <v>96</v>
      </c>
      <c r="U101">
        <v>262.625</v>
      </c>
      <c r="V101">
        <f t="shared" si="30"/>
        <v>256.637</v>
      </c>
      <c r="W101">
        <f t="shared" si="31"/>
        <v>0.93245575470429876</v>
      </c>
      <c r="Y101">
        <v>9.4987769696967899</v>
      </c>
      <c r="Z101">
        <v>96</v>
      </c>
      <c r="AA101">
        <v>462.76499999999999</v>
      </c>
      <c r="AB101">
        <f t="shared" si="32"/>
        <v>454.733</v>
      </c>
      <c r="AC101">
        <f t="shared" si="33"/>
        <v>0.96771035745226541</v>
      </c>
      <c r="AE101">
        <v>9.4963581818183194</v>
      </c>
      <c r="AF101">
        <v>96</v>
      </c>
      <c r="AG101">
        <v>400.80500000000001</v>
      </c>
      <c r="AH101">
        <f t="shared" si="34"/>
        <v>392.82100000000003</v>
      </c>
      <c r="AI101">
        <f t="shared" si="35"/>
        <v>0.96478904718420933</v>
      </c>
      <c r="AK101">
        <v>9.4997775757574292</v>
      </c>
      <c r="AL101">
        <v>96</v>
      </c>
      <c r="AM101">
        <v>274.83499999999998</v>
      </c>
      <c r="AN101">
        <f t="shared" si="36"/>
        <v>266.96600000000001</v>
      </c>
      <c r="AO101">
        <f t="shared" si="37"/>
        <v>0.97307022343006855</v>
      </c>
      <c r="AQ101">
        <v>9.4963581818183194</v>
      </c>
      <c r="AR101">
        <v>96</v>
      </c>
      <c r="AS101">
        <v>234.26</v>
      </c>
      <c r="AT101">
        <f t="shared" si="38"/>
        <v>223.59299999999999</v>
      </c>
      <c r="AU101">
        <f t="shared" si="39"/>
        <v>0.92219803461732952</v>
      </c>
      <c r="AW101">
        <v>9.5031969696965408</v>
      </c>
      <c r="AX101">
        <v>96</v>
      </c>
      <c r="AY101">
        <v>235.52500000000001</v>
      </c>
      <c r="AZ101">
        <f t="shared" si="40"/>
        <v>226.93700000000001</v>
      </c>
      <c r="BA101">
        <f t="shared" si="41"/>
        <v>0.96187175410614978</v>
      </c>
      <c r="BC101">
        <v>9.4997775757574292</v>
      </c>
      <c r="BD101">
        <v>96</v>
      </c>
      <c r="BE101">
        <v>153.53299999999999</v>
      </c>
      <c r="BF101">
        <f t="shared" si="42"/>
        <v>141.96499999999997</v>
      </c>
      <c r="BG101">
        <f t="shared" si="43"/>
        <v>0.9418734101967674</v>
      </c>
      <c r="BJ101" s="4">
        <f t="shared" si="44"/>
        <v>0.9537211709518193</v>
      </c>
      <c r="BK101" s="4">
        <f t="shared" si="45"/>
        <v>3.7308366132565523E-4</v>
      </c>
      <c r="BL101" s="4">
        <f t="shared" si="46"/>
        <v>1.9315373704012439E-2</v>
      </c>
      <c r="BM101" s="4">
        <f t="shared" si="47"/>
        <v>6.1080574762002295E-3</v>
      </c>
    </row>
    <row r="102" spans="1:65" x14ac:dyDescent="0.25">
      <c r="A102">
        <v>9.5996238787874901</v>
      </c>
      <c r="B102">
        <v>97</v>
      </c>
      <c r="C102">
        <v>501.46199999999999</v>
      </c>
      <c r="D102">
        <f t="shared" si="24"/>
        <v>487.90499999999997</v>
      </c>
      <c r="E102">
        <f t="shared" si="25"/>
        <v>0.94824121423385077</v>
      </c>
      <c r="G102">
        <v>9.5943135757574893</v>
      </c>
      <c r="H102">
        <v>97</v>
      </c>
      <c r="I102">
        <v>343.10300000000001</v>
      </c>
      <c r="J102">
        <f t="shared" si="26"/>
        <v>332.01400000000001</v>
      </c>
      <c r="K102">
        <f t="shared" si="27"/>
        <v>0.96940432032439816</v>
      </c>
      <c r="M102">
        <v>9.6006244848481401</v>
      </c>
      <c r="N102">
        <v>97</v>
      </c>
      <c r="O102">
        <v>1055.0709999999999</v>
      </c>
      <c r="P102">
        <f t="shared" si="28"/>
        <v>1037.463</v>
      </c>
      <c r="Q102">
        <f t="shared" si="29"/>
        <v>0.97408512540091474</v>
      </c>
      <c r="S102">
        <v>9.5953141818181393</v>
      </c>
      <c r="T102">
        <v>97</v>
      </c>
      <c r="U102">
        <v>273.60700000000003</v>
      </c>
      <c r="V102">
        <f t="shared" si="30"/>
        <v>267.61900000000003</v>
      </c>
      <c r="W102">
        <f t="shared" si="31"/>
        <v>0.97235736319474486</v>
      </c>
      <c r="Y102">
        <v>9.5986232727273002</v>
      </c>
      <c r="Z102">
        <v>97</v>
      </c>
      <c r="AA102">
        <v>452.53399999999999</v>
      </c>
      <c r="AB102">
        <f t="shared" si="32"/>
        <v>444.50200000000001</v>
      </c>
      <c r="AC102">
        <f t="shared" si="33"/>
        <v>0.94593792249132325</v>
      </c>
      <c r="AE102">
        <v>9.5973153939394198</v>
      </c>
      <c r="AF102">
        <v>97</v>
      </c>
      <c r="AG102">
        <v>403.887</v>
      </c>
      <c r="AH102">
        <f t="shared" si="34"/>
        <v>395.90300000000002</v>
      </c>
      <c r="AI102">
        <f t="shared" si="35"/>
        <v>0.97235860136644936</v>
      </c>
      <c r="AK102">
        <v>9.5996238787879502</v>
      </c>
      <c r="AL102">
        <v>97</v>
      </c>
      <c r="AM102">
        <v>278.53199999999998</v>
      </c>
      <c r="AN102">
        <f t="shared" si="36"/>
        <v>270.66300000000001</v>
      </c>
      <c r="AO102">
        <f t="shared" si="37"/>
        <v>0.9865454997424864</v>
      </c>
      <c r="AQ102">
        <v>9.5963147878787805</v>
      </c>
      <c r="AR102">
        <v>97</v>
      </c>
      <c r="AS102">
        <v>244.005</v>
      </c>
      <c r="AT102">
        <f t="shared" si="38"/>
        <v>233.33799999999999</v>
      </c>
      <c r="AU102">
        <f t="shared" si="39"/>
        <v>0.96239079488865231</v>
      </c>
      <c r="AW102">
        <v>9.6039335757573099</v>
      </c>
      <c r="AX102">
        <v>97</v>
      </c>
      <c r="AY102">
        <v>234.88499999999999</v>
      </c>
      <c r="AZ102">
        <f t="shared" si="40"/>
        <v>226.297</v>
      </c>
      <c r="BA102">
        <f t="shared" si="41"/>
        <v>0.95915911613777993</v>
      </c>
      <c r="BC102">
        <v>9.5996238787879502</v>
      </c>
      <c r="BD102">
        <v>97</v>
      </c>
      <c r="BE102">
        <v>156.404</v>
      </c>
      <c r="BF102">
        <f t="shared" si="42"/>
        <v>144.83599999999998</v>
      </c>
      <c r="BG102">
        <f t="shared" si="43"/>
        <v>0.96092119352839789</v>
      </c>
      <c r="BJ102" s="4">
        <f t="shared" si="44"/>
        <v>0.9651401151308997</v>
      </c>
      <c r="BK102" s="4">
        <f t="shared" si="45"/>
        <v>1.5288998023496174E-4</v>
      </c>
      <c r="BL102" s="4">
        <f t="shared" si="46"/>
        <v>1.236486879165977E-2</v>
      </c>
      <c r="BM102" s="4">
        <f t="shared" si="47"/>
        <v>3.9101148350778872E-3</v>
      </c>
    </row>
    <row r="103" spans="1:65" x14ac:dyDescent="0.25">
      <c r="A103">
        <v>9.6994701818180094</v>
      </c>
      <c r="B103">
        <v>98</v>
      </c>
      <c r="C103">
        <v>491.54700000000003</v>
      </c>
      <c r="D103">
        <f t="shared" si="24"/>
        <v>477.99</v>
      </c>
      <c r="E103">
        <f t="shared" si="25"/>
        <v>0.92897145549161897</v>
      </c>
      <c r="G103">
        <v>9.6942701818179504</v>
      </c>
      <c r="H103">
        <v>98</v>
      </c>
      <c r="I103">
        <v>347.68900000000002</v>
      </c>
      <c r="J103">
        <f t="shared" si="26"/>
        <v>336.6</v>
      </c>
      <c r="K103">
        <f t="shared" si="27"/>
        <v>0.98279438283082166</v>
      </c>
      <c r="M103">
        <v>9.69846957575737</v>
      </c>
      <c r="N103">
        <v>98</v>
      </c>
      <c r="O103">
        <v>1063.3130000000001</v>
      </c>
      <c r="P103">
        <f t="shared" si="28"/>
        <v>1045.7050000000002</v>
      </c>
      <c r="Q103">
        <f t="shared" si="29"/>
        <v>0.98182362750031926</v>
      </c>
      <c r="S103">
        <v>9.6932695757577605</v>
      </c>
      <c r="T103">
        <v>98</v>
      </c>
      <c r="U103">
        <v>266.959</v>
      </c>
      <c r="V103">
        <f t="shared" si="30"/>
        <v>260.971</v>
      </c>
      <c r="W103">
        <f t="shared" si="31"/>
        <v>0.94820275627027883</v>
      </c>
      <c r="Y103">
        <v>9.69846957575737</v>
      </c>
      <c r="Z103">
        <v>98</v>
      </c>
      <c r="AA103">
        <v>457.13900000000001</v>
      </c>
      <c r="AB103">
        <f t="shared" si="32"/>
        <v>449.10700000000003</v>
      </c>
      <c r="AC103">
        <f t="shared" si="33"/>
        <v>0.95573775271272277</v>
      </c>
      <c r="AE103">
        <v>9.6972720000003392</v>
      </c>
      <c r="AF103">
        <v>98</v>
      </c>
      <c r="AG103">
        <v>407.11</v>
      </c>
      <c r="AH103">
        <f t="shared" si="34"/>
        <v>399.12600000000003</v>
      </c>
      <c r="AI103">
        <f t="shared" si="35"/>
        <v>0.980274458968448</v>
      </c>
      <c r="AK103">
        <v>9.6994701818180094</v>
      </c>
      <c r="AL103">
        <v>98</v>
      </c>
      <c r="AM103">
        <v>274.34399999999999</v>
      </c>
      <c r="AN103">
        <f t="shared" si="36"/>
        <v>266.47500000000002</v>
      </c>
      <c r="AO103">
        <f t="shared" si="37"/>
        <v>0.97128056677077801</v>
      </c>
      <c r="AQ103">
        <v>9.6962713939392398</v>
      </c>
      <c r="AR103">
        <v>98</v>
      </c>
      <c r="AS103">
        <v>244.40299999999999</v>
      </c>
      <c r="AT103">
        <f t="shared" si="38"/>
        <v>233.73599999999999</v>
      </c>
      <c r="AU103">
        <f t="shared" si="39"/>
        <v>0.96403232578531584</v>
      </c>
      <c r="AW103">
        <v>9.7036695757574307</v>
      </c>
      <c r="AX103">
        <v>98</v>
      </c>
      <c r="AY103">
        <v>235.744</v>
      </c>
      <c r="AZ103">
        <f t="shared" si="40"/>
        <v>227.15600000000001</v>
      </c>
      <c r="BA103">
        <f t="shared" si="41"/>
        <v>0.96279998491095131</v>
      </c>
      <c r="BC103">
        <v>9.6994701818180094</v>
      </c>
      <c r="BD103">
        <v>98</v>
      </c>
      <c r="BE103">
        <v>152.36600000000001</v>
      </c>
      <c r="BF103">
        <f t="shared" si="42"/>
        <v>140.798</v>
      </c>
      <c r="BG103">
        <f t="shared" si="43"/>
        <v>0.93413089429707652</v>
      </c>
      <c r="BJ103" s="4">
        <f t="shared" si="44"/>
        <v>0.96100482055383307</v>
      </c>
      <c r="BK103" s="4">
        <f t="shared" si="45"/>
        <v>3.7083170200715468E-4</v>
      </c>
      <c r="BL103" s="4">
        <f t="shared" si="46"/>
        <v>1.9256990990472907E-2</v>
      </c>
      <c r="BM103" s="4">
        <f t="shared" si="47"/>
        <v>6.0895952411236225E-3</v>
      </c>
    </row>
    <row r="104" spans="1:65" x14ac:dyDescent="0.25">
      <c r="A104">
        <v>9.8003170909087203</v>
      </c>
      <c r="B104">
        <v>99</v>
      </c>
      <c r="C104">
        <v>502.90699999999998</v>
      </c>
      <c r="D104">
        <f t="shared" si="24"/>
        <v>489.34999999999997</v>
      </c>
      <c r="E104">
        <f t="shared" si="25"/>
        <v>0.95104956535664698</v>
      </c>
      <c r="G104">
        <v>9.7942267878788698</v>
      </c>
      <c r="H104">
        <v>99</v>
      </c>
      <c r="I104">
        <v>337.35199999999998</v>
      </c>
      <c r="J104">
        <f t="shared" si="26"/>
        <v>326.26299999999998</v>
      </c>
      <c r="K104">
        <f t="shared" si="27"/>
        <v>0.95261272645731532</v>
      </c>
      <c r="M104">
        <v>9.7983158787874292</v>
      </c>
      <c r="N104">
        <v>99</v>
      </c>
      <c r="O104">
        <v>1053.944</v>
      </c>
      <c r="P104">
        <f t="shared" si="28"/>
        <v>1036.336</v>
      </c>
      <c r="Q104">
        <f t="shared" si="29"/>
        <v>0.97302697302697294</v>
      </c>
      <c r="S104">
        <v>9.7952273939395091</v>
      </c>
      <c r="T104">
        <v>99</v>
      </c>
      <c r="U104">
        <v>266.55200000000002</v>
      </c>
      <c r="V104">
        <f t="shared" si="30"/>
        <v>260.56400000000002</v>
      </c>
      <c r="W104">
        <f t="shared" si="31"/>
        <v>0.94672397693540256</v>
      </c>
      <c r="Y104">
        <v>9.7983158787878892</v>
      </c>
      <c r="Z104">
        <v>99</v>
      </c>
      <c r="AA104">
        <v>452.95699999999999</v>
      </c>
      <c r="AB104">
        <f t="shared" si="32"/>
        <v>444.92500000000001</v>
      </c>
      <c r="AC104">
        <f t="shared" si="33"/>
        <v>0.94683810233576449</v>
      </c>
      <c r="AE104">
        <v>9.7972286060607896</v>
      </c>
      <c r="AF104">
        <v>99</v>
      </c>
      <c r="AG104">
        <v>400.22500000000002</v>
      </c>
      <c r="AH104">
        <f t="shared" si="34"/>
        <v>392.24100000000004</v>
      </c>
      <c r="AI104">
        <f t="shared" si="35"/>
        <v>0.96336453666321675</v>
      </c>
      <c r="AK104">
        <v>9.7993164848485304</v>
      </c>
      <c r="AL104">
        <v>99</v>
      </c>
      <c r="AM104">
        <v>275.233</v>
      </c>
      <c r="AN104">
        <f t="shared" si="36"/>
        <v>267.36400000000003</v>
      </c>
      <c r="AO104">
        <f t="shared" si="37"/>
        <v>0.97452090235144873</v>
      </c>
      <c r="AQ104">
        <v>9.7962280000001503</v>
      </c>
      <c r="AR104">
        <v>99</v>
      </c>
      <c r="AS104">
        <v>248.72900000000001</v>
      </c>
      <c r="AT104">
        <f t="shared" si="38"/>
        <v>238.06200000000001</v>
      </c>
      <c r="AU104">
        <f t="shared" si="39"/>
        <v>0.9818746942751817</v>
      </c>
      <c r="AW104">
        <v>9.8034055757575498</v>
      </c>
      <c r="AX104">
        <v>99</v>
      </c>
      <c r="AY104">
        <v>238.858</v>
      </c>
      <c r="AZ104">
        <f t="shared" si="40"/>
        <v>230.27</v>
      </c>
      <c r="BA104">
        <f t="shared" si="41"/>
        <v>0.9759986640258006</v>
      </c>
      <c r="BC104">
        <v>9.7993164848485304</v>
      </c>
      <c r="BD104">
        <v>99</v>
      </c>
      <c r="BE104">
        <v>158.94999999999999</v>
      </c>
      <c r="BF104">
        <f t="shared" si="42"/>
        <v>147.38199999999998</v>
      </c>
      <c r="BG104">
        <f t="shared" si="43"/>
        <v>0.97781274921015726</v>
      </c>
      <c r="BJ104" s="4">
        <f t="shared" si="44"/>
        <v>0.96438228906379064</v>
      </c>
      <c r="BK104" s="4">
        <f t="shared" si="45"/>
        <v>1.9286201420218969E-4</v>
      </c>
      <c r="BL104" s="4">
        <f t="shared" si="46"/>
        <v>1.3887476883947987E-2</v>
      </c>
      <c r="BM104" s="4">
        <f t="shared" si="47"/>
        <v>4.3916057906213495E-3</v>
      </c>
    </row>
    <row r="105" spans="1:65" x14ac:dyDescent="0.25">
      <c r="A105">
        <v>9.9001633939392306</v>
      </c>
      <c r="B105">
        <v>100</v>
      </c>
      <c r="C105">
        <v>495.87299999999999</v>
      </c>
      <c r="D105">
        <f t="shared" si="24"/>
        <v>482.31599999999997</v>
      </c>
      <c r="E105">
        <f t="shared" si="25"/>
        <v>0.93737901739972729</v>
      </c>
      <c r="G105">
        <v>9.8951839999999702</v>
      </c>
      <c r="H105">
        <v>100</v>
      </c>
      <c r="I105">
        <v>343.66300000000001</v>
      </c>
      <c r="J105">
        <f t="shared" si="26"/>
        <v>332.57400000000001</v>
      </c>
      <c r="K105">
        <f t="shared" si="27"/>
        <v>0.97103939119304117</v>
      </c>
      <c r="M105">
        <v>9.8991627878785895</v>
      </c>
      <c r="N105">
        <v>100</v>
      </c>
      <c r="O105">
        <v>1064.731</v>
      </c>
      <c r="P105">
        <f t="shared" si="28"/>
        <v>1047.123</v>
      </c>
      <c r="Q105">
        <f t="shared" si="29"/>
        <v>0.98315500289184499</v>
      </c>
      <c r="S105">
        <v>9.8951839999999702</v>
      </c>
      <c r="T105">
        <v>100</v>
      </c>
      <c r="U105">
        <v>265.87099999999998</v>
      </c>
      <c r="V105">
        <f t="shared" si="30"/>
        <v>259.88299999999998</v>
      </c>
      <c r="W105">
        <f t="shared" si="31"/>
        <v>0.94424965573871755</v>
      </c>
      <c r="Y105">
        <v>9.8991627878785895</v>
      </c>
      <c r="Z105">
        <v>100</v>
      </c>
      <c r="AA105">
        <v>473.61900000000003</v>
      </c>
      <c r="AB105">
        <f t="shared" si="32"/>
        <v>465.58700000000005</v>
      </c>
      <c r="AC105">
        <f t="shared" si="33"/>
        <v>0.99080858920537529</v>
      </c>
      <c r="AE105">
        <v>9.8971852121212507</v>
      </c>
      <c r="AF105">
        <v>100</v>
      </c>
      <c r="AG105">
        <v>404.85899999999998</v>
      </c>
      <c r="AH105">
        <f t="shared" si="34"/>
        <v>396.875</v>
      </c>
      <c r="AI105">
        <f t="shared" si="35"/>
        <v>0.9747458845154231</v>
      </c>
      <c r="AK105">
        <v>9.9001633939392306</v>
      </c>
      <c r="AL105">
        <v>100</v>
      </c>
      <c r="AM105">
        <v>274.45999999999998</v>
      </c>
      <c r="AN105">
        <f t="shared" si="36"/>
        <v>266.59100000000001</v>
      </c>
      <c r="AO105">
        <f t="shared" si="37"/>
        <v>0.97170337771268767</v>
      </c>
      <c r="AQ105">
        <v>9.8961846060606096</v>
      </c>
      <c r="AR105">
        <v>100</v>
      </c>
      <c r="AS105">
        <v>234.26300000000001</v>
      </c>
      <c r="AT105">
        <f t="shared" si="38"/>
        <v>223.596</v>
      </c>
      <c r="AU105">
        <f t="shared" si="39"/>
        <v>0.9222104079657969</v>
      </c>
      <c r="AW105">
        <v>9.9041421818178605</v>
      </c>
      <c r="AX105">
        <v>100</v>
      </c>
      <c r="AY105">
        <v>233.09200000000001</v>
      </c>
      <c r="AZ105">
        <f t="shared" si="40"/>
        <v>224.50400000000002</v>
      </c>
      <c r="BA105">
        <f t="shared" si="41"/>
        <v>0.951559491329519</v>
      </c>
      <c r="BC105">
        <v>9.8991627878785895</v>
      </c>
      <c r="BD105">
        <v>100</v>
      </c>
      <c r="BE105">
        <v>149.428</v>
      </c>
      <c r="BF105">
        <f t="shared" si="42"/>
        <v>137.85999999999999</v>
      </c>
      <c r="BG105">
        <f t="shared" si="43"/>
        <v>0.91463859634224176</v>
      </c>
      <c r="BJ105" s="4">
        <f t="shared" si="44"/>
        <v>0.95614894142943752</v>
      </c>
      <c r="BK105" s="4">
        <f t="shared" si="45"/>
        <v>6.8111441302552407E-4</v>
      </c>
      <c r="BL105" s="4">
        <f t="shared" si="46"/>
        <v>2.6098168767664985E-2</v>
      </c>
      <c r="BM105" s="4">
        <f t="shared" si="47"/>
        <v>8.2529656065291092E-3</v>
      </c>
    </row>
    <row r="106" spans="1:65" x14ac:dyDescent="0.25">
      <c r="A106">
        <v>10.0000096969697</v>
      </c>
      <c r="B106">
        <v>101</v>
      </c>
      <c r="C106">
        <v>501.94600000000003</v>
      </c>
      <c r="D106">
        <f t="shared" si="24"/>
        <v>488.38900000000001</v>
      </c>
      <c r="E106">
        <f t="shared" si="25"/>
        <v>0.94918186609781852</v>
      </c>
      <c r="G106">
        <v>9.9951406060604295</v>
      </c>
      <c r="H106">
        <v>101</v>
      </c>
      <c r="I106">
        <v>336.39699999999999</v>
      </c>
      <c r="J106">
        <f t="shared" si="26"/>
        <v>325.30799999999999</v>
      </c>
      <c r="K106">
        <f t="shared" si="27"/>
        <v>0.94982434667239724</v>
      </c>
      <c r="M106">
        <v>9.9990090909086504</v>
      </c>
      <c r="N106">
        <v>101</v>
      </c>
      <c r="O106">
        <v>1049.7660000000001</v>
      </c>
      <c r="P106">
        <f t="shared" si="28"/>
        <v>1032.1580000000001</v>
      </c>
      <c r="Q106">
        <f t="shared" si="29"/>
        <v>0.96910420406661013</v>
      </c>
      <c r="S106">
        <v>9.9951406060608807</v>
      </c>
      <c r="T106">
        <v>101</v>
      </c>
      <c r="U106">
        <v>262.71300000000002</v>
      </c>
      <c r="V106">
        <f t="shared" si="30"/>
        <v>256.72500000000002</v>
      </c>
      <c r="W106">
        <f t="shared" si="31"/>
        <v>0.93277549077670452</v>
      </c>
      <c r="Y106">
        <v>9.9990090909091105</v>
      </c>
      <c r="Z106">
        <v>101</v>
      </c>
      <c r="AA106">
        <v>454.96199999999999</v>
      </c>
      <c r="AB106">
        <f t="shared" si="32"/>
        <v>446.93</v>
      </c>
      <c r="AC106">
        <f t="shared" si="33"/>
        <v>0.95110491223672122</v>
      </c>
      <c r="AE106">
        <v>9.9971418181821701</v>
      </c>
      <c r="AF106">
        <v>101</v>
      </c>
      <c r="AG106">
        <v>397.35399999999998</v>
      </c>
      <c r="AH106">
        <f t="shared" si="34"/>
        <v>389.37</v>
      </c>
      <c r="AI106">
        <f t="shared" si="35"/>
        <v>0.9563132095843031</v>
      </c>
      <c r="AK106">
        <v>10.0000096969697</v>
      </c>
      <c r="AL106">
        <v>101</v>
      </c>
      <c r="AM106">
        <v>265.65600000000001</v>
      </c>
      <c r="AN106">
        <f t="shared" si="36"/>
        <v>257.78700000000003</v>
      </c>
      <c r="AO106">
        <f t="shared" si="37"/>
        <v>0.93961348519050025</v>
      </c>
      <c r="AQ106">
        <v>9.9961412121210707</v>
      </c>
      <c r="AR106">
        <v>101</v>
      </c>
      <c r="AS106">
        <v>232.73400000000001</v>
      </c>
      <c r="AT106">
        <f t="shared" si="38"/>
        <v>222.06700000000001</v>
      </c>
      <c r="AU106">
        <f t="shared" si="39"/>
        <v>0.91590412469695615</v>
      </c>
      <c r="AW106">
        <v>10.0038781818179</v>
      </c>
      <c r="AX106">
        <v>101</v>
      </c>
      <c r="AY106">
        <v>235.65899999999999</v>
      </c>
      <c r="AZ106">
        <f t="shared" si="40"/>
        <v>227.071</v>
      </c>
      <c r="BA106">
        <f t="shared" si="41"/>
        <v>0.9624397126807771</v>
      </c>
      <c r="BC106">
        <v>9.9980084848484694</v>
      </c>
      <c r="BD106">
        <v>101</v>
      </c>
      <c r="BE106">
        <v>154.36799999999999</v>
      </c>
      <c r="BF106">
        <f t="shared" si="42"/>
        <v>142.79999999999998</v>
      </c>
      <c r="BG106">
        <f t="shared" si="43"/>
        <v>0.94741325662028242</v>
      </c>
      <c r="BJ106" s="4">
        <f t="shared" si="44"/>
        <v>0.94736746086230705</v>
      </c>
      <c r="BK106" s="4">
        <f t="shared" si="45"/>
        <v>2.2955282742536507E-4</v>
      </c>
      <c r="BL106" s="4">
        <f t="shared" si="46"/>
        <v>1.5151000872066672E-2</v>
      </c>
      <c r="BM106" s="4">
        <f t="shared" si="47"/>
        <v>4.791167158692807E-3</v>
      </c>
    </row>
    <row r="107" spans="1:65" x14ac:dyDescent="0.25">
      <c r="A107">
        <v>10.0998559999998</v>
      </c>
      <c r="B107">
        <v>102</v>
      </c>
      <c r="C107">
        <v>486.80200000000002</v>
      </c>
      <c r="D107">
        <f t="shared" si="24"/>
        <v>473.245</v>
      </c>
      <c r="E107">
        <f t="shared" si="25"/>
        <v>0.9197495689326789</v>
      </c>
      <c r="G107">
        <v>10.095097212121299</v>
      </c>
      <c r="H107">
        <v>102</v>
      </c>
      <c r="I107">
        <v>320.56400000000002</v>
      </c>
      <c r="J107">
        <f t="shared" si="26"/>
        <v>309.47500000000002</v>
      </c>
      <c r="K107">
        <f t="shared" si="27"/>
        <v>0.90359563763092254</v>
      </c>
      <c r="M107">
        <v>10.0988553939391</v>
      </c>
      <c r="N107">
        <v>102</v>
      </c>
      <c r="O107">
        <v>1047.809</v>
      </c>
      <c r="P107">
        <f t="shared" si="28"/>
        <v>1030.201</v>
      </c>
      <c r="Q107">
        <f t="shared" si="29"/>
        <v>0.96726675580059029</v>
      </c>
      <c r="S107">
        <v>10.095097212121299</v>
      </c>
      <c r="T107">
        <v>102</v>
      </c>
      <c r="U107">
        <v>264.44099999999997</v>
      </c>
      <c r="V107">
        <f t="shared" si="30"/>
        <v>258.45299999999997</v>
      </c>
      <c r="W107">
        <f t="shared" si="31"/>
        <v>0.9390539445621251</v>
      </c>
      <c r="Y107">
        <v>10.0988553939391</v>
      </c>
      <c r="Z107">
        <v>102</v>
      </c>
      <c r="AA107">
        <v>458.77699999999999</v>
      </c>
      <c r="AB107">
        <f t="shared" si="32"/>
        <v>450.745</v>
      </c>
      <c r="AC107">
        <f t="shared" si="33"/>
        <v>0.9592235555146017</v>
      </c>
      <c r="AE107">
        <v>10.097098424242599</v>
      </c>
      <c r="AF107">
        <v>102</v>
      </c>
      <c r="AG107">
        <v>388.38799999999998</v>
      </c>
      <c r="AH107">
        <f t="shared" si="34"/>
        <v>380.404</v>
      </c>
      <c r="AI107">
        <f t="shared" si="35"/>
        <v>0.93429224177185521</v>
      </c>
      <c r="AK107">
        <v>10.0998559999998</v>
      </c>
      <c r="AL107">
        <v>102</v>
      </c>
      <c r="AM107">
        <v>264.14400000000001</v>
      </c>
      <c r="AN107">
        <f t="shared" si="36"/>
        <v>256.27499999999998</v>
      </c>
      <c r="AO107">
        <f t="shared" si="37"/>
        <v>0.93410236325802076</v>
      </c>
      <c r="AQ107">
        <v>10.096097818181899</v>
      </c>
      <c r="AR107">
        <v>102</v>
      </c>
      <c r="AS107">
        <v>241.34200000000001</v>
      </c>
      <c r="AT107">
        <f t="shared" si="38"/>
        <v>230.67500000000001</v>
      </c>
      <c r="AU107">
        <f t="shared" si="39"/>
        <v>0.95140738589916718</v>
      </c>
      <c r="AW107">
        <v>10.1036141818181</v>
      </c>
      <c r="AX107">
        <v>102</v>
      </c>
      <c r="AY107">
        <v>230.863</v>
      </c>
      <c r="AZ107">
        <f t="shared" si="40"/>
        <v>222.27500000000001</v>
      </c>
      <c r="BA107">
        <f t="shared" si="41"/>
        <v>0.94211188190530604</v>
      </c>
      <c r="BC107">
        <v>10.0998559999998</v>
      </c>
      <c r="BD107">
        <v>102</v>
      </c>
      <c r="BE107">
        <v>151.69800000000001</v>
      </c>
      <c r="BF107">
        <f t="shared" si="42"/>
        <v>140.13</v>
      </c>
      <c r="BG107">
        <f t="shared" si="43"/>
        <v>0.92969901715826453</v>
      </c>
      <c r="BJ107" s="4">
        <f t="shared" si="44"/>
        <v>0.93805023524335329</v>
      </c>
      <c r="BK107" s="4">
        <f t="shared" si="45"/>
        <v>3.4659079779153805E-4</v>
      </c>
      <c r="BL107" s="4">
        <f t="shared" si="46"/>
        <v>1.8616949207416827E-2</v>
      </c>
      <c r="BM107" s="4">
        <f t="shared" si="47"/>
        <v>5.8871962579103649E-3</v>
      </c>
    </row>
    <row r="108" spans="1:65" x14ac:dyDescent="0.25">
      <c r="A108">
        <v>10.1997023030303</v>
      </c>
      <c r="B108">
        <v>103</v>
      </c>
      <c r="C108">
        <v>511.83699999999999</v>
      </c>
      <c r="D108">
        <f t="shared" si="24"/>
        <v>498.28</v>
      </c>
      <c r="E108">
        <f t="shared" si="25"/>
        <v>0.96840498094596927</v>
      </c>
      <c r="G108">
        <v>10.195053818181799</v>
      </c>
      <c r="H108">
        <v>103</v>
      </c>
      <c r="I108">
        <v>336.50400000000002</v>
      </c>
      <c r="J108">
        <f t="shared" si="26"/>
        <v>325.41500000000002</v>
      </c>
      <c r="K108">
        <f t="shared" si="27"/>
        <v>0.95013676199908448</v>
      </c>
      <c r="M108">
        <v>10.1987016969696</v>
      </c>
      <c r="N108">
        <v>103</v>
      </c>
      <c r="O108">
        <v>1029.9469999999999</v>
      </c>
      <c r="P108">
        <f t="shared" si="28"/>
        <v>1012.3389999999999</v>
      </c>
      <c r="Q108">
        <f t="shared" si="29"/>
        <v>0.95049593263878962</v>
      </c>
      <c r="S108">
        <v>10.1940532121211</v>
      </c>
      <c r="T108">
        <v>103</v>
      </c>
      <c r="U108">
        <v>261.86</v>
      </c>
      <c r="V108">
        <f t="shared" si="30"/>
        <v>255.87200000000001</v>
      </c>
      <c r="W108">
        <f t="shared" si="31"/>
        <v>0.92967623089304474</v>
      </c>
      <c r="Y108">
        <v>10.1987016969696</v>
      </c>
      <c r="Z108">
        <v>103</v>
      </c>
      <c r="AA108">
        <v>447.20299999999997</v>
      </c>
      <c r="AB108">
        <f t="shared" si="32"/>
        <v>439.17099999999999</v>
      </c>
      <c r="AC108">
        <f t="shared" si="33"/>
        <v>0.93459310274967689</v>
      </c>
      <c r="AE108">
        <v>10.197055030303</v>
      </c>
      <c r="AF108">
        <v>103</v>
      </c>
      <c r="AG108">
        <v>401.14</v>
      </c>
      <c r="AH108">
        <f t="shared" si="34"/>
        <v>393.15600000000001</v>
      </c>
      <c r="AI108">
        <f t="shared" si="35"/>
        <v>0.96561182481271357</v>
      </c>
      <c r="AK108">
        <v>10.1997023030303</v>
      </c>
      <c r="AL108">
        <v>103</v>
      </c>
      <c r="AM108">
        <v>269.33999999999997</v>
      </c>
      <c r="AN108">
        <f t="shared" si="36"/>
        <v>261.471</v>
      </c>
      <c r="AO108">
        <f t="shared" si="37"/>
        <v>0.95304137751804885</v>
      </c>
      <c r="AQ108">
        <v>10.197055030303</v>
      </c>
      <c r="AR108">
        <v>103</v>
      </c>
      <c r="AS108">
        <v>232.899</v>
      </c>
      <c r="AT108">
        <f t="shared" si="38"/>
        <v>222.232</v>
      </c>
      <c r="AU108">
        <f t="shared" si="39"/>
        <v>0.91658465886265839</v>
      </c>
      <c r="AW108">
        <v>10.203350181817701</v>
      </c>
      <c r="AX108">
        <v>103</v>
      </c>
      <c r="AY108">
        <v>234.87899999999999</v>
      </c>
      <c r="AZ108">
        <f t="shared" si="40"/>
        <v>226.291</v>
      </c>
      <c r="BA108">
        <f t="shared" si="41"/>
        <v>0.9591336851568264</v>
      </c>
      <c r="BC108">
        <v>10.1997023030303</v>
      </c>
      <c r="BD108">
        <v>103</v>
      </c>
      <c r="BE108">
        <v>156.01599999999999</v>
      </c>
      <c r="BF108">
        <f t="shared" si="42"/>
        <v>144.44799999999998</v>
      </c>
      <c r="BG108">
        <f t="shared" si="43"/>
        <v>0.95834698944178254</v>
      </c>
      <c r="BJ108" s="4">
        <f t="shared" si="44"/>
        <v>0.94860255450185937</v>
      </c>
      <c r="BK108" s="4">
        <f t="shared" si="45"/>
        <v>2.7695200253783774E-4</v>
      </c>
      <c r="BL108" s="4">
        <f t="shared" si="46"/>
        <v>1.6641874970622684E-2</v>
      </c>
      <c r="BM108" s="4">
        <f t="shared" si="47"/>
        <v>5.2626229442915414E-3</v>
      </c>
    </row>
    <row r="109" spans="1:65" x14ac:dyDescent="0.25">
      <c r="A109">
        <v>10.300549212121</v>
      </c>
      <c r="B109">
        <v>104</v>
      </c>
      <c r="C109">
        <v>487.99200000000002</v>
      </c>
      <c r="D109">
        <f t="shared" si="24"/>
        <v>474.435</v>
      </c>
      <c r="E109">
        <f t="shared" si="25"/>
        <v>0.92206232868086413</v>
      </c>
      <c r="G109">
        <v>10.2950104242422</v>
      </c>
      <c r="H109">
        <v>104</v>
      </c>
      <c r="I109">
        <v>335.76400000000001</v>
      </c>
      <c r="J109">
        <f t="shared" si="26"/>
        <v>324.67500000000001</v>
      </c>
      <c r="K109">
        <f t="shared" si="27"/>
        <v>0.94797613263694891</v>
      </c>
      <c r="M109">
        <v>10.2985479999997</v>
      </c>
      <c r="N109">
        <v>104</v>
      </c>
      <c r="O109">
        <v>1018.8630000000001</v>
      </c>
      <c r="P109">
        <f t="shared" si="28"/>
        <v>1001.2550000000001</v>
      </c>
      <c r="Q109">
        <f t="shared" si="29"/>
        <v>0.94008904629205381</v>
      </c>
      <c r="S109">
        <v>10.2950104242422</v>
      </c>
      <c r="T109">
        <v>104</v>
      </c>
      <c r="U109">
        <v>257.42200000000003</v>
      </c>
      <c r="V109">
        <f t="shared" si="30"/>
        <v>251.43400000000003</v>
      </c>
      <c r="W109">
        <f t="shared" si="31"/>
        <v>0.91355135942331256</v>
      </c>
      <c r="Y109">
        <v>10.298548000000199</v>
      </c>
      <c r="Z109">
        <v>104</v>
      </c>
      <c r="AA109">
        <v>441.69799999999998</v>
      </c>
      <c r="AB109">
        <f t="shared" si="32"/>
        <v>433.666</v>
      </c>
      <c r="AC109">
        <f t="shared" si="33"/>
        <v>0.92287799626350875</v>
      </c>
      <c r="AE109">
        <v>10.297011636363999</v>
      </c>
      <c r="AF109">
        <v>104</v>
      </c>
      <c r="AG109">
        <v>394.55900000000003</v>
      </c>
      <c r="AH109">
        <f t="shared" si="34"/>
        <v>386.57500000000005</v>
      </c>
      <c r="AI109">
        <f t="shared" si="35"/>
        <v>0.94944854250469224</v>
      </c>
      <c r="AK109">
        <v>10.2985479999997</v>
      </c>
      <c r="AL109">
        <v>104</v>
      </c>
      <c r="AM109">
        <v>271.17500000000001</v>
      </c>
      <c r="AN109">
        <f t="shared" si="36"/>
        <v>263.30600000000004</v>
      </c>
      <c r="AO109">
        <f t="shared" si="37"/>
        <v>0.95972980922843221</v>
      </c>
      <c r="AQ109">
        <v>10.2970116363635</v>
      </c>
      <c r="AR109">
        <v>104</v>
      </c>
      <c r="AS109">
        <v>249.32599999999999</v>
      </c>
      <c r="AT109">
        <f t="shared" si="38"/>
        <v>238.65899999999999</v>
      </c>
      <c r="AU109">
        <f t="shared" si="39"/>
        <v>0.98433699062017699</v>
      </c>
      <c r="AW109">
        <v>10.3040867878785</v>
      </c>
      <c r="AX109">
        <v>104</v>
      </c>
      <c r="AY109">
        <v>236.28100000000001</v>
      </c>
      <c r="AZ109">
        <f t="shared" si="40"/>
        <v>227.69300000000001</v>
      </c>
      <c r="BA109">
        <f t="shared" si="41"/>
        <v>0.96507605770628657</v>
      </c>
      <c r="BC109">
        <v>10.299548606060799</v>
      </c>
      <c r="BD109">
        <v>104</v>
      </c>
      <c r="BE109">
        <v>152.33699999999999</v>
      </c>
      <c r="BF109">
        <f t="shared" si="42"/>
        <v>140.76899999999998</v>
      </c>
      <c r="BG109">
        <f t="shared" si="43"/>
        <v>0.93393849244524174</v>
      </c>
      <c r="BJ109" s="4">
        <f t="shared" si="44"/>
        <v>0.94390867558015168</v>
      </c>
      <c r="BK109" s="4">
        <f t="shared" si="45"/>
        <v>4.8168471496316898E-4</v>
      </c>
      <c r="BL109" s="4">
        <f t="shared" si="46"/>
        <v>2.1947316805549805E-2</v>
      </c>
      <c r="BM109" s="4">
        <f t="shared" si="47"/>
        <v>6.9403509634828183E-3</v>
      </c>
    </row>
    <row r="110" spans="1:65" x14ac:dyDescent="0.25">
      <c r="A110">
        <v>10.4003955151515</v>
      </c>
      <c r="B110">
        <v>105</v>
      </c>
      <c r="C110">
        <v>491.35300000000001</v>
      </c>
      <c r="D110">
        <f t="shared" si="24"/>
        <v>477.79599999999999</v>
      </c>
      <c r="E110">
        <f t="shared" si="25"/>
        <v>0.92859441734779713</v>
      </c>
      <c r="G110">
        <v>10.3949670303031</v>
      </c>
      <c r="H110">
        <v>105</v>
      </c>
      <c r="I110">
        <v>327.83300000000003</v>
      </c>
      <c r="J110">
        <f t="shared" si="26"/>
        <v>316.74400000000003</v>
      </c>
      <c r="K110">
        <f t="shared" si="27"/>
        <v>0.92481944145979134</v>
      </c>
      <c r="M110">
        <v>10.3983943030302</v>
      </c>
      <c r="N110">
        <v>105</v>
      </c>
      <c r="O110">
        <v>1043.5999999999999</v>
      </c>
      <c r="P110">
        <f t="shared" si="28"/>
        <v>1025.992</v>
      </c>
      <c r="Q110">
        <f t="shared" si="29"/>
        <v>0.96331488060811354</v>
      </c>
      <c r="S110">
        <v>10.3939664242425</v>
      </c>
      <c r="T110">
        <v>105</v>
      </c>
      <c r="U110">
        <v>264.09699999999998</v>
      </c>
      <c r="V110">
        <f t="shared" si="30"/>
        <v>258.10899999999998</v>
      </c>
      <c r="W110">
        <f t="shared" si="31"/>
        <v>0.93780406718817555</v>
      </c>
      <c r="Y110">
        <v>10.399394909090899</v>
      </c>
      <c r="Z110">
        <v>105</v>
      </c>
      <c r="AA110">
        <v>443.16800000000001</v>
      </c>
      <c r="AB110">
        <f t="shared" si="32"/>
        <v>435.13600000000002</v>
      </c>
      <c r="AC110">
        <f t="shared" si="33"/>
        <v>0.92600628082929759</v>
      </c>
      <c r="AE110">
        <v>10.3969682424244</v>
      </c>
      <c r="AF110">
        <v>105</v>
      </c>
      <c r="AG110">
        <v>395.59899999999999</v>
      </c>
      <c r="AH110">
        <f t="shared" si="34"/>
        <v>387.61500000000001</v>
      </c>
      <c r="AI110">
        <f t="shared" si="35"/>
        <v>0.95200283723198931</v>
      </c>
      <c r="AK110">
        <v>10.4003955151515</v>
      </c>
      <c r="AL110">
        <v>105</v>
      </c>
      <c r="AM110">
        <v>274.25299999999999</v>
      </c>
      <c r="AN110">
        <f t="shared" si="36"/>
        <v>266.38400000000001</v>
      </c>
      <c r="AO110">
        <f t="shared" si="37"/>
        <v>0.97094887887669357</v>
      </c>
      <c r="AQ110">
        <v>10.3949670303031</v>
      </c>
      <c r="AR110">
        <v>105</v>
      </c>
      <c r="AS110">
        <v>238.001</v>
      </c>
      <c r="AT110">
        <f t="shared" si="38"/>
        <v>227.334</v>
      </c>
      <c r="AU110">
        <f t="shared" si="39"/>
        <v>0.93762760015606927</v>
      </c>
      <c r="AW110">
        <v>10.4018215757573</v>
      </c>
      <c r="AX110">
        <v>105</v>
      </c>
      <c r="AY110">
        <v>222.72399999999999</v>
      </c>
      <c r="AZ110">
        <f t="shared" si="40"/>
        <v>214.136</v>
      </c>
      <c r="BA110">
        <f t="shared" si="41"/>
        <v>0.90761475624192822</v>
      </c>
      <c r="BC110">
        <v>10.399394909090899</v>
      </c>
      <c r="BD110">
        <v>105</v>
      </c>
      <c r="BE110">
        <v>162.63300000000001</v>
      </c>
      <c r="BF110">
        <f t="shared" si="42"/>
        <v>151.065</v>
      </c>
      <c r="BG110">
        <f t="shared" si="43"/>
        <v>1.0022477843931581</v>
      </c>
      <c r="BJ110" s="4">
        <f t="shared" si="44"/>
        <v>0.94509809443330151</v>
      </c>
      <c r="BK110" s="4">
        <f t="shared" si="45"/>
        <v>7.6399790234685044E-4</v>
      </c>
      <c r="BL110" s="4">
        <f t="shared" si="46"/>
        <v>2.7640511976930716E-2</v>
      </c>
      <c r="BM110" s="4">
        <f t="shared" si="47"/>
        <v>8.7406973540264526E-3</v>
      </c>
    </row>
    <row r="111" spans="1:65" x14ac:dyDescent="0.25">
      <c r="A111">
        <v>10.5002418181816</v>
      </c>
      <c r="B111">
        <v>106</v>
      </c>
      <c r="C111">
        <v>486.16199999999998</v>
      </c>
      <c r="D111">
        <f t="shared" si="24"/>
        <v>472.60499999999996</v>
      </c>
      <c r="E111">
        <f t="shared" si="25"/>
        <v>0.91850573175718431</v>
      </c>
      <c r="G111">
        <v>10.4949236363636</v>
      </c>
      <c r="H111">
        <v>106</v>
      </c>
      <c r="I111">
        <v>329.125</v>
      </c>
      <c r="J111">
        <f t="shared" si="26"/>
        <v>318.036</v>
      </c>
      <c r="K111">
        <f t="shared" si="27"/>
        <v>0.92859178353530358</v>
      </c>
      <c r="M111">
        <v>10.4992412121209</v>
      </c>
      <c r="N111">
        <v>106</v>
      </c>
      <c r="O111">
        <v>1016.917</v>
      </c>
      <c r="P111">
        <f t="shared" si="28"/>
        <v>999.30900000000008</v>
      </c>
      <c r="Q111">
        <f t="shared" si="29"/>
        <v>0.93826192604388092</v>
      </c>
      <c r="S111">
        <v>10.4949236363636</v>
      </c>
      <c r="T111">
        <v>106</v>
      </c>
      <c r="U111">
        <v>267.83100000000002</v>
      </c>
      <c r="V111">
        <f t="shared" si="30"/>
        <v>261.84300000000002</v>
      </c>
      <c r="W111">
        <f t="shared" si="31"/>
        <v>0.95137105007866252</v>
      </c>
      <c r="Y111">
        <v>10.499241212121399</v>
      </c>
      <c r="Z111">
        <v>106</v>
      </c>
      <c r="AA111">
        <v>447.803</v>
      </c>
      <c r="AB111">
        <f t="shared" si="32"/>
        <v>439.77100000000002</v>
      </c>
      <c r="AC111">
        <f t="shared" si="33"/>
        <v>0.93586995359285607</v>
      </c>
      <c r="AE111">
        <v>10.4969248484849</v>
      </c>
      <c r="AF111">
        <v>106</v>
      </c>
      <c r="AG111">
        <v>397.34300000000002</v>
      </c>
      <c r="AH111">
        <f t="shared" si="34"/>
        <v>389.35900000000004</v>
      </c>
      <c r="AI111">
        <f t="shared" si="35"/>
        <v>0.95628619300545681</v>
      </c>
      <c r="AK111">
        <v>10.5002418181816</v>
      </c>
      <c r="AL111">
        <v>106</v>
      </c>
      <c r="AM111">
        <v>271.84899999999999</v>
      </c>
      <c r="AN111">
        <f t="shared" si="36"/>
        <v>263.98</v>
      </c>
      <c r="AO111">
        <f t="shared" si="37"/>
        <v>0.96218648659780459</v>
      </c>
      <c r="AQ111">
        <v>10.4969248484849</v>
      </c>
      <c r="AR111">
        <v>106</v>
      </c>
      <c r="AS111">
        <v>249.66800000000001</v>
      </c>
      <c r="AT111">
        <f t="shared" si="38"/>
        <v>239.001</v>
      </c>
      <c r="AU111">
        <f t="shared" si="39"/>
        <v>0.98574755234545075</v>
      </c>
      <c r="AW111">
        <v>10.502558181818101</v>
      </c>
      <c r="AX111">
        <v>106</v>
      </c>
      <c r="AY111">
        <v>229.24600000000001</v>
      </c>
      <c r="AZ111">
        <f t="shared" si="40"/>
        <v>220.65800000000002</v>
      </c>
      <c r="BA111">
        <f t="shared" si="41"/>
        <v>0.93525823253834672</v>
      </c>
      <c r="BC111">
        <v>10.498240606060699</v>
      </c>
      <c r="BD111">
        <v>106</v>
      </c>
      <c r="BE111">
        <v>152.69499999999999</v>
      </c>
      <c r="BF111">
        <f t="shared" si="42"/>
        <v>141.12699999999998</v>
      </c>
      <c r="BG111">
        <f t="shared" si="43"/>
        <v>0.93631366013340744</v>
      </c>
      <c r="BJ111" s="4">
        <f t="shared" si="44"/>
        <v>0.94483925696283533</v>
      </c>
      <c r="BK111" s="4">
        <f t="shared" si="45"/>
        <v>3.7708201455636278E-4</v>
      </c>
      <c r="BL111" s="4">
        <f t="shared" si="46"/>
        <v>1.941859970637334E-2</v>
      </c>
      <c r="BM111" s="4">
        <f t="shared" si="47"/>
        <v>6.1407004043216662E-3</v>
      </c>
    </row>
    <row r="112" spans="1:65" x14ac:dyDescent="0.25">
      <c r="A112">
        <v>10.600088121212099</v>
      </c>
      <c r="B112">
        <v>107</v>
      </c>
      <c r="C112">
        <v>475.39400000000001</v>
      </c>
      <c r="D112">
        <f t="shared" si="24"/>
        <v>461.83699999999999</v>
      </c>
      <c r="E112">
        <f t="shared" si="25"/>
        <v>0.89757817127948869</v>
      </c>
      <c r="G112">
        <v>10.594880242424001</v>
      </c>
      <c r="H112">
        <v>107</v>
      </c>
      <c r="I112">
        <v>336.11399999999998</v>
      </c>
      <c r="J112">
        <f t="shared" si="26"/>
        <v>325.02499999999998</v>
      </c>
      <c r="K112">
        <f t="shared" si="27"/>
        <v>0.94899805192985076</v>
      </c>
      <c r="M112">
        <v>10.5990875151514</v>
      </c>
      <c r="N112">
        <v>107</v>
      </c>
      <c r="O112">
        <v>1012.653</v>
      </c>
      <c r="P112">
        <f t="shared" si="28"/>
        <v>995.04500000000007</v>
      </c>
      <c r="Q112">
        <f t="shared" si="29"/>
        <v>0.9342584107621702</v>
      </c>
      <c r="S112">
        <v>10.594880242424001</v>
      </c>
      <c r="T112">
        <v>107</v>
      </c>
      <c r="U112">
        <v>263.39600000000002</v>
      </c>
      <c r="V112">
        <f t="shared" si="30"/>
        <v>257.40800000000002</v>
      </c>
      <c r="W112">
        <f t="shared" si="31"/>
        <v>0.93525707870230768</v>
      </c>
      <c r="Y112">
        <v>10.5990875151514</v>
      </c>
      <c r="Z112">
        <v>107</v>
      </c>
      <c r="AA112">
        <v>458.17899999999997</v>
      </c>
      <c r="AB112">
        <f t="shared" si="32"/>
        <v>450.14699999999999</v>
      </c>
      <c r="AC112">
        <f t="shared" si="33"/>
        <v>0.95795096084089981</v>
      </c>
      <c r="AE112">
        <v>10.5968814545458</v>
      </c>
      <c r="AF112">
        <v>107</v>
      </c>
      <c r="AG112">
        <v>402.89</v>
      </c>
      <c r="AH112">
        <f t="shared" si="34"/>
        <v>394.90600000000001</v>
      </c>
      <c r="AI112">
        <f t="shared" si="35"/>
        <v>0.96990991690191541</v>
      </c>
      <c r="AK112">
        <v>10.600088121212099</v>
      </c>
      <c r="AL112">
        <v>107</v>
      </c>
      <c r="AM112">
        <v>273.82299999999998</v>
      </c>
      <c r="AN112">
        <f t="shared" si="36"/>
        <v>265.95399999999995</v>
      </c>
      <c r="AO112">
        <f t="shared" si="37"/>
        <v>0.96938156245409668</v>
      </c>
      <c r="AQ112">
        <v>10.594880242424001</v>
      </c>
      <c r="AR112">
        <v>107</v>
      </c>
      <c r="AS112">
        <v>239.71799999999999</v>
      </c>
      <c r="AT112">
        <f t="shared" si="38"/>
        <v>229.05099999999999</v>
      </c>
      <c r="AU112">
        <f t="shared" si="39"/>
        <v>0.94470927992886156</v>
      </c>
      <c r="AW112">
        <v>10.604295393938999</v>
      </c>
      <c r="AX112">
        <v>107</v>
      </c>
      <c r="AY112">
        <v>235.35499999999999</v>
      </c>
      <c r="AZ112">
        <f t="shared" si="40"/>
        <v>226.767</v>
      </c>
      <c r="BA112">
        <f t="shared" si="41"/>
        <v>0.96115120964580147</v>
      </c>
      <c r="BC112">
        <v>10.600088121212099</v>
      </c>
      <c r="BD112">
        <v>107</v>
      </c>
      <c r="BE112">
        <v>149.34200000000001</v>
      </c>
      <c r="BF112">
        <f t="shared" si="42"/>
        <v>137.774</v>
      </c>
      <c r="BG112">
        <f t="shared" si="43"/>
        <v>0.91406802533335296</v>
      </c>
      <c r="BJ112" s="4">
        <f t="shared" si="44"/>
        <v>0.94332626677787468</v>
      </c>
      <c r="BK112" s="4">
        <f t="shared" si="45"/>
        <v>5.6083686295960817E-4</v>
      </c>
      <c r="BL112" s="4">
        <f t="shared" si="46"/>
        <v>2.3681994488632247E-2</v>
      </c>
      <c r="BM112" s="4">
        <f t="shared" si="47"/>
        <v>7.4889042119632432E-3</v>
      </c>
    </row>
    <row r="113" spans="1:65" x14ac:dyDescent="0.25">
      <c r="A113">
        <v>10.699934424242199</v>
      </c>
      <c r="B113">
        <v>108</v>
      </c>
      <c r="C113">
        <v>486.88099999999997</v>
      </c>
      <c r="D113">
        <f t="shared" si="24"/>
        <v>473.32399999999996</v>
      </c>
      <c r="E113">
        <f t="shared" si="25"/>
        <v>0.91990310508402895</v>
      </c>
      <c r="G113">
        <v>10.694836848484499</v>
      </c>
      <c r="H113">
        <v>108</v>
      </c>
      <c r="I113">
        <v>340.202</v>
      </c>
      <c r="J113">
        <f t="shared" si="26"/>
        <v>329.113</v>
      </c>
      <c r="K113">
        <f t="shared" si="27"/>
        <v>0.96093406927094527</v>
      </c>
      <c r="M113">
        <v>10.6989338181815</v>
      </c>
      <c r="N113">
        <v>108</v>
      </c>
      <c r="O113">
        <v>1032.5309999999999</v>
      </c>
      <c r="P113">
        <f t="shared" si="28"/>
        <v>1014.923</v>
      </c>
      <c r="Q113">
        <f t="shared" si="29"/>
        <v>0.95292207792207784</v>
      </c>
      <c r="S113">
        <v>10.6938362424243</v>
      </c>
      <c r="T113">
        <v>108</v>
      </c>
      <c r="U113">
        <v>254.977</v>
      </c>
      <c r="V113">
        <f t="shared" si="30"/>
        <v>248.989</v>
      </c>
      <c r="W113">
        <f t="shared" si="31"/>
        <v>0.90466778332067721</v>
      </c>
      <c r="Y113">
        <v>10.698933818182001</v>
      </c>
      <c r="Z113">
        <v>108</v>
      </c>
      <c r="AA113">
        <v>454.94799999999998</v>
      </c>
      <c r="AB113">
        <f t="shared" si="32"/>
        <v>446.916</v>
      </c>
      <c r="AC113">
        <f t="shared" si="33"/>
        <v>0.95107511905038045</v>
      </c>
      <c r="AE113">
        <v>10.696838060606201</v>
      </c>
      <c r="AF113">
        <v>108</v>
      </c>
      <c r="AG113">
        <v>397.37599999999998</v>
      </c>
      <c r="AH113">
        <f t="shared" si="34"/>
        <v>389.392</v>
      </c>
      <c r="AI113">
        <f t="shared" si="35"/>
        <v>0.95636724274199592</v>
      </c>
      <c r="AK113">
        <v>10.699934424242199</v>
      </c>
      <c r="AL113">
        <v>108</v>
      </c>
      <c r="AM113">
        <v>272.57600000000002</v>
      </c>
      <c r="AN113">
        <f t="shared" si="36"/>
        <v>264.70699999999999</v>
      </c>
      <c r="AO113">
        <f t="shared" si="37"/>
        <v>0.96483634482856662</v>
      </c>
      <c r="AQ113">
        <v>10.696838060606201</v>
      </c>
      <c r="AR113">
        <v>108</v>
      </c>
      <c r="AS113">
        <v>237.23699999999999</v>
      </c>
      <c r="AT113">
        <f t="shared" si="38"/>
        <v>226.57</v>
      </c>
      <c r="AU113">
        <f t="shared" si="39"/>
        <v>0.93447652074639342</v>
      </c>
      <c r="AW113">
        <v>10.7020301818179</v>
      </c>
      <c r="AX113">
        <v>108</v>
      </c>
      <c r="AY113">
        <v>236.69900000000001</v>
      </c>
      <c r="AZ113">
        <f t="shared" si="40"/>
        <v>228.11100000000002</v>
      </c>
      <c r="BA113">
        <f t="shared" si="41"/>
        <v>0.96684774937937812</v>
      </c>
      <c r="BC113">
        <v>10.699934424242601</v>
      </c>
      <c r="BD113">
        <v>108</v>
      </c>
      <c r="BE113">
        <v>148.352</v>
      </c>
      <c r="BF113">
        <f t="shared" si="42"/>
        <v>136.78399999999999</v>
      </c>
      <c r="BG113">
        <f t="shared" si="43"/>
        <v>0.9074998241845148</v>
      </c>
      <c r="BJ113" s="4">
        <f t="shared" si="44"/>
        <v>0.9419529836528957</v>
      </c>
      <c r="BK113" s="4">
        <f t="shared" si="45"/>
        <v>5.5936504917308393E-4</v>
      </c>
      <c r="BL113" s="4">
        <f t="shared" si="46"/>
        <v>2.3650899542577316E-2</v>
      </c>
      <c r="BM113" s="4">
        <f t="shared" si="47"/>
        <v>7.4790711266378785E-3</v>
      </c>
    </row>
    <row r="114" spans="1:65" x14ac:dyDescent="0.25">
      <c r="A114">
        <v>10.800781333333299</v>
      </c>
      <c r="B114">
        <v>109</v>
      </c>
      <c r="C114">
        <v>493.7</v>
      </c>
      <c r="D114">
        <f t="shared" si="24"/>
        <v>480.14299999999997</v>
      </c>
      <c r="E114">
        <f t="shared" si="25"/>
        <v>0.93315580148980593</v>
      </c>
      <c r="G114">
        <v>10.7937928484848</v>
      </c>
      <c r="H114">
        <v>109</v>
      </c>
      <c r="I114">
        <v>338.11399999999998</v>
      </c>
      <c r="J114">
        <f t="shared" si="26"/>
        <v>327.02499999999998</v>
      </c>
      <c r="K114">
        <f t="shared" si="27"/>
        <v>0.95483759074643315</v>
      </c>
      <c r="M114">
        <v>10.797779515151401</v>
      </c>
      <c r="N114">
        <v>109</v>
      </c>
      <c r="O114">
        <v>1043.4179999999999</v>
      </c>
      <c r="P114">
        <f t="shared" si="28"/>
        <v>1025.81</v>
      </c>
      <c r="Q114">
        <f t="shared" si="29"/>
        <v>0.9631439988582845</v>
      </c>
      <c r="S114">
        <v>10.7957940606061</v>
      </c>
      <c r="T114">
        <v>109</v>
      </c>
      <c r="U114">
        <v>270.59800000000001</v>
      </c>
      <c r="V114">
        <f t="shared" si="30"/>
        <v>264.61</v>
      </c>
      <c r="W114">
        <f t="shared" si="31"/>
        <v>0.96142456953714583</v>
      </c>
      <c r="Y114">
        <v>10.798780121211999</v>
      </c>
      <c r="Z114">
        <v>109</v>
      </c>
      <c r="AA114">
        <v>463.952</v>
      </c>
      <c r="AB114">
        <f t="shared" si="32"/>
        <v>455.92</v>
      </c>
      <c r="AC114">
        <f t="shared" si="33"/>
        <v>0.97023639403702144</v>
      </c>
      <c r="AE114">
        <v>10.797795272727299</v>
      </c>
      <c r="AF114">
        <v>109</v>
      </c>
      <c r="AG114">
        <v>388.71499999999997</v>
      </c>
      <c r="AH114">
        <f t="shared" si="34"/>
        <v>380.73099999999999</v>
      </c>
      <c r="AI114">
        <f t="shared" si="35"/>
        <v>0.93509537097938034</v>
      </c>
      <c r="AK114">
        <v>10.798780121211999</v>
      </c>
      <c r="AL114">
        <v>109</v>
      </c>
      <c r="AM114">
        <v>284.20499999999998</v>
      </c>
      <c r="AN114">
        <f t="shared" si="36"/>
        <v>276.33600000000001</v>
      </c>
      <c r="AO114">
        <f t="shared" si="37"/>
        <v>1.0072231417550228</v>
      </c>
      <c r="AQ114">
        <v>10.796794666666701</v>
      </c>
      <c r="AR114">
        <v>109</v>
      </c>
      <c r="AS114">
        <v>245.803</v>
      </c>
      <c r="AT114">
        <f t="shared" si="38"/>
        <v>235.136</v>
      </c>
      <c r="AU114">
        <f t="shared" si="39"/>
        <v>0.96980655507006208</v>
      </c>
      <c r="AW114">
        <v>10.8037673939393</v>
      </c>
      <c r="AX114">
        <v>109</v>
      </c>
      <c r="AY114">
        <v>231.14400000000001</v>
      </c>
      <c r="AZ114">
        <f t="shared" si="40"/>
        <v>222.55600000000001</v>
      </c>
      <c r="BA114">
        <f t="shared" si="41"/>
        <v>0.94330289951329338</v>
      </c>
      <c r="BC114">
        <v>10.799780727272701</v>
      </c>
      <c r="BD114">
        <v>109</v>
      </c>
      <c r="BE114">
        <v>154.464</v>
      </c>
      <c r="BF114">
        <f t="shared" si="42"/>
        <v>142.89599999999999</v>
      </c>
      <c r="BG114">
        <f t="shared" si="43"/>
        <v>0.94805017309532125</v>
      </c>
      <c r="BJ114" s="4">
        <f t="shared" si="44"/>
        <v>0.95862764950817714</v>
      </c>
      <c r="BK114" s="4">
        <f t="shared" si="45"/>
        <v>4.6812795646966349E-4</v>
      </c>
      <c r="BL114" s="4">
        <f t="shared" si="46"/>
        <v>2.1636264845616572E-2</v>
      </c>
      <c r="BM114" s="4">
        <f t="shared" si="47"/>
        <v>6.8419876970779734E-3</v>
      </c>
    </row>
    <row r="115" spans="1:65" x14ac:dyDescent="0.25">
      <c r="A115">
        <v>10.898626424242099</v>
      </c>
      <c r="B115">
        <v>110</v>
      </c>
      <c r="C115">
        <v>486.16699999999997</v>
      </c>
      <c r="D115">
        <f t="shared" si="24"/>
        <v>472.60999999999996</v>
      </c>
      <c r="E115">
        <f t="shared" si="25"/>
        <v>0.91851544923511785</v>
      </c>
      <c r="G115">
        <v>10.894750060605899</v>
      </c>
      <c r="H115">
        <v>110</v>
      </c>
      <c r="I115">
        <v>344.98700000000002</v>
      </c>
      <c r="J115">
        <f t="shared" si="26"/>
        <v>333.89800000000002</v>
      </c>
      <c r="K115">
        <f t="shared" si="27"/>
        <v>0.97490516588961884</v>
      </c>
      <c r="M115">
        <v>10.898626424242099</v>
      </c>
      <c r="N115">
        <v>110</v>
      </c>
      <c r="O115">
        <v>1033.56</v>
      </c>
      <c r="P115">
        <f t="shared" si="28"/>
        <v>1015.952</v>
      </c>
      <c r="Q115">
        <f t="shared" si="29"/>
        <v>0.95388821704611171</v>
      </c>
      <c r="S115">
        <v>10.895750666666499</v>
      </c>
      <c r="T115">
        <v>110</v>
      </c>
      <c r="U115">
        <v>257.99799999999999</v>
      </c>
      <c r="V115">
        <f t="shared" si="30"/>
        <v>252.01</v>
      </c>
      <c r="W115">
        <f t="shared" si="31"/>
        <v>0.91564417735178605</v>
      </c>
      <c r="Y115">
        <v>10.899627030303201</v>
      </c>
      <c r="Z115">
        <v>110</v>
      </c>
      <c r="AA115">
        <v>460.09800000000001</v>
      </c>
      <c r="AB115">
        <f t="shared" si="32"/>
        <v>452.06600000000003</v>
      </c>
      <c r="AC115">
        <f t="shared" si="33"/>
        <v>0.96203475545433437</v>
      </c>
      <c r="AE115">
        <v>10.895750666667</v>
      </c>
      <c r="AF115">
        <v>110</v>
      </c>
      <c r="AG115">
        <v>422.73500000000001</v>
      </c>
      <c r="AH115">
        <f t="shared" si="34"/>
        <v>414.75100000000003</v>
      </c>
      <c r="AI115">
        <f t="shared" si="35"/>
        <v>1.0186502811934648</v>
      </c>
      <c r="AK115">
        <v>10.900627636363399</v>
      </c>
      <c r="AL115">
        <v>110</v>
      </c>
      <c r="AM115">
        <v>261.94299999999998</v>
      </c>
      <c r="AN115">
        <f t="shared" si="36"/>
        <v>254.07399999999998</v>
      </c>
      <c r="AO115">
        <f t="shared" si="37"/>
        <v>0.92607989012747394</v>
      </c>
      <c r="AQ115">
        <v>10.895750666666499</v>
      </c>
      <c r="AR115">
        <v>110</v>
      </c>
      <c r="AS115">
        <v>242.66900000000001</v>
      </c>
      <c r="AT115">
        <f t="shared" si="38"/>
        <v>232.00200000000001</v>
      </c>
      <c r="AU115">
        <f t="shared" si="39"/>
        <v>0.95688053037120879</v>
      </c>
      <c r="AW115">
        <v>10.9025027878783</v>
      </c>
      <c r="AX115">
        <v>110</v>
      </c>
      <c r="AY115">
        <v>230.68</v>
      </c>
      <c r="AZ115">
        <f t="shared" si="40"/>
        <v>222.09200000000001</v>
      </c>
      <c r="BA115">
        <f t="shared" si="41"/>
        <v>0.94133623698622537</v>
      </c>
      <c r="BC115">
        <v>10.898626424242501</v>
      </c>
      <c r="BD115">
        <v>110</v>
      </c>
      <c r="BE115">
        <v>153.66399999999999</v>
      </c>
      <c r="BF115">
        <f t="shared" si="42"/>
        <v>142.09599999999998</v>
      </c>
      <c r="BG115">
        <f t="shared" si="43"/>
        <v>0.94274253580333078</v>
      </c>
      <c r="BJ115" s="4">
        <f t="shared" si="44"/>
        <v>0.95106772394586747</v>
      </c>
      <c r="BK115" s="4">
        <f t="shared" si="45"/>
        <v>9.3339178218426007E-4</v>
      </c>
      <c r="BL115" s="4">
        <f t="shared" si="46"/>
        <v>3.0551461211933219E-2</v>
      </c>
      <c r="BM115" s="4">
        <f t="shared" si="47"/>
        <v>9.6612203275997181E-3</v>
      </c>
    </row>
    <row r="116" spans="1:65" x14ac:dyDescent="0.25">
      <c r="A116">
        <v>11.000473939393901</v>
      </c>
      <c r="B116">
        <v>111</v>
      </c>
      <c r="C116">
        <v>504.45699999999999</v>
      </c>
      <c r="D116">
        <f t="shared" si="24"/>
        <v>490.9</v>
      </c>
      <c r="E116">
        <f t="shared" si="25"/>
        <v>0.95406198351604787</v>
      </c>
      <c r="G116">
        <v>10.9947066666663</v>
      </c>
      <c r="H116">
        <v>111</v>
      </c>
      <c r="I116">
        <v>338.10500000000002</v>
      </c>
      <c r="J116">
        <f t="shared" si="26"/>
        <v>327.01600000000002</v>
      </c>
      <c r="K116">
        <f t="shared" si="27"/>
        <v>0.95481131282175868</v>
      </c>
      <c r="M116">
        <v>10.999473333333199</v>
      </c>
      <c r="N116">
        <v>111</v>
      </c>
      <c r="O116">
        <v>1051.7280000000001</v>
      </c>
      <c r="P116">
        <f t="shared" si="28"/>
        <v>1034.1200000000001</v>
      </c>
      <c r="Q116">
        <f t="shared" si="29"/>
        <v>0.97094634688619652</v>
      </c>
      <c r="S116">
        <v>10.995707272727399</v>
      </c>
      <c r="T116">
        <v>111</v>
      </c>
      <c r="U116">
        <v>268.56099999999998</v>
      </c>
      <c r="V116">
        <f t="shared" si="30"/>
        <v>262.57299999999998</v>
      </c>
      <c r="W116">
        <f t="shared" si="31"/>
        <v>0.95402340613384584</v>
      </c>
      <c r="Y116">
        <v>10.999473333333199</v>
      </c>
      <c r="Z116">
        <v>111</v>
      </c>
      <c r="AA116">
        <v>458.238</v>
      </c>
      <c r="AB116">
        <f t="shared" si="32"/>
        <v>450.20600000000002</v>
      </c>
      <c r="AC116">
        <f t="shared" si="33"/>
        <v>0.9580765178404792</v>
      </c>
      <c r="AE116">
        <v>10.997708484848699</v>
      </c>
      <c r="AF116">
        <v>111</v>
      </c>
      <c r="AG116">
        <v>401.88600000000002</v>
      </c>
      <c r="AH116">
        <f t="shared" si="34"/>
        <v>393.90200000000004</v>
      </c>
      <c r="AI116">
        <f t="shared" si="35"/>
        <v>0.96744404006902485</v>
      </c>
      <c r="AK116">
        <v>10.998472727272601</v>
      </c>
      <c r="AL116">
        <v>111</v>
      </c>
      <c r="AM116">
        <v>277.36500000000001</v>
      </c>
      <c r="AN116">
        <f t="shared" si="36"/>
        <v>269.49599999999998</v>
      </c>
      <c r="AO116">
        <f t="shared" si="37"/>
        <v>0.98229187586999733</v>
      </c>
      <c r="AQ116">
        <v>10.996707878788101</v>
      </c>
      <c r="AR116">
        <v>111</v>
      </c>
      <c r="AS116">
        <v>242.404</v>
      </c>
      <c r="AT116">
        <f t="shared" si="38"/>
        <v>231.73699999999999</v>
      </c>
      <c r="AU116">
        <f t="shared" si="39"/>
        <v>0.95578755125659609</v>
      </c>
      <c r="AW116">
        <v>11.002238787878399</v>
      </c>
      <c r="AX116">
        <v>111</v>
      </c>
      <c r="AY116">
        <v>228.47499999999999</v>
      </c>
      <c r="AZ116">
        <f t="shared" si="40"/>
        <v>219.887</v>
      </c>
      <c r="BA116">
        <f t="shared" si="41"/>
        <v>0.93199035148582621</v>
      </c>
      <c r="BC116">
        <v>11.000473939393901</v>
      </c>
      <c r="BD116">
        <v>111</v>
      </c>
      <c r="BE116">
        <v>153.31200000000001</v>
      </c>
      <c r="BF116">
        <f t="shared" si="42"/>
        <v>141.744</v>
      </c>
      <c r="BG116">
        <f t="shared" si="43"/>
        <v>0.94040717539485519</v>
      </c>
      <c r="BJ116" s="4">
        <f t="shared" si="44"/>
        <v>0.95698405612746273</v>
      </c>
      <c r="BK116" s="4">
        <f t="shared" si="45"/>
        <v>2.0766340896113597E-4</v>
      </c>
      <c r="BL116" s="4">
        <f t="shared" si="46"/>
        <v>1.4410531182476791E-2</v>
      </c>
      <c r="BM116" s="4">
        <f t="shared" si="47"/>
        <v>4.5570100829506171E-3</v>
      </c>
    </row>
    <row r="117" spans="1:65" x14ac:dyDescent="0.25">
      <c r="A117">
        <v>11.099319636363299</v>
      </c>
      <c r="B117">
        <v>112</v>
      </c>
      <c r="C117">
        <v>495.73599999999999</v>
      </c>
      <c r="D117">
        <f t="shared" si="24"/>
        <v>482.17899999999997</v>
      </c>
      <c r="E117">
        <f t="shared" si="25"/>
        <v>0.93711275850434794</v>
      </c>
      <c r="G117">
        <v>11.093662666666599</v>
      </c>
      <c r="H117">
        <v>112</v>
      </c>
      <c r="I117">
        <v>330.10300000000001</v>
      </c>
      <c r="J117">
        <f t="shared" si="26"/>
        <v>319.01400000000001</v>
      </c>
      <c r="K117">
        <f t="shared" si="27"/>
        <v>0.9314473180166124</v>
      </c>
      <c r="M117">
        <v>11.099319636363299</v>
      </c>
      <c r="N117">
        <v>112</v>
      </c>
      <c r="O117">
        <v>1053.6849999999999</v>
      </c>
      <c r="P117">
        <f t="shared" si="28"/>
        <v>1036.077</v>
      </c>
      <c r="Q117">
        <f t="shared" si="29"/>
        <v>0.97278379515221614</v>
      </c>
      <c r="S117">
        <v>11.095663878787899</v>
      </c>
      <c r="T117">
        <v>112</v>
      </c>
      <c r="U117">
        <v>268.56900000000002</v>
      </c>
      <c r="V117">
        <f t="shared" si="30"/>
        <v>262.58100000000002</v>
      </c>
      <c r="W117">
        <f t="shared" si="31"/>
        <v>0.95405247304951923</v>
      </c>
      <c r="Y117">
        <v>11.0993196363638</v>
      </c>
      <c r="Z117">
        <v>112</v>
      </c>
      <c r="AA117">
        <v>462.42099999999999</v>
      </c>
      <c r="AB117">
        <f t="shared" si="32"/>
        <v>454.38900000000001</v>
      </c>
      <c r="AC117">
        <f t="shared" si="33"/>
        <v>0.96697829630217602</v>
      </c>
      <c r="AE117">
        <v>11.095663878787899</v>
      </c>
      <c r="AF117">
        <v>112</v>
      </c>
      <c r="AG117">
        <v>395.93599999999998</v>
      </c>
      <c r="AH117">
        <f t="shared" si="34"/>
        <v>387.952</v>
      </c>
      <c r="AI117">
        <f t="shared" si="35"/>
        <v>0.95283052696573844</v>
      </c>
      <c r="AK117">
        <v>11.100320242424001</v>
      </c>
      <c r="AL117">
        <v>112</v>
      </c>
      <c r="AM117">
        <v>270.892</v>
      </c>
      <c r="AN117">
        <f t="shared" si="36"/>
        <v>263.02300000000002</v>
      </c>
      <c r="AO117">
        <f t="shared" si="37"/>
        <v>0.95869829632704884</v>
      </c>
      <c r="AQ117">
        <v>11.095663878787899</v>
      </c>
      <c r="AR117">
        <v>112</v>
      </c>
      <c r="AS117">
        <v>244.809</v>
      </c>
      <c r="AT117">
        <f t="shared" si="38"/>
        <v>234.142</v>
      </c>
      <c r="AU117">
        <f t="shared" si="39"/>
        <v>0.96570685227789232</v>
      </c>
      <c r="AW117">
        <v>11.1029753939392</v>
      </c>
      <c r="AX117">
        <v>112</v>
      </c>
      <c r="AY117">
        <v>233.16</v>
      </c>
      <c r="AZ117">
        <f t="shared" si="40"/>
        <v>224.572</v>
      </c>
      <c r="BA117">
        <f t="shared" si="41"/>
        <v>0.95184770911365824</v>
      </c>
      <c r="BC117">
        <v>11.100320242424401</v>
      </c>
      <c r="BD117">
        <v>112</v>
      </c>
      <c r="BE117">
        <v>146.37799999999999</v>
      </c>
      <c r="BF117">
        <f t="shared" si="42"/>
        <v>134.80999999999997</v>
      </c>
      <c r="BG117">
        <f t="shared" si="43"/>
        <v>0.89440322916652837</v>
      </c>
      <c r="BJ117" s="4">
        <f t="shared" si="44"/>
        <v>0.94858612548757382</v>
      </c>
      <c r="BK117" s="4">
        <f t="shared" si="45"/>
        <v>5.2654126687883451E-4</v>
      </c>
      <c r="BL117" s="4">
        <f t="shared" si="46"/>
        <v>2.2946487026968519E-2</v>
      </c>
      <c r="BM117" s="4">
        <f t="shared" si="47"/>
        <v>7.2563163304726072E-3</v>
      </c>
    </row>
    <row r="118" spans="1:65" x14ac:dyDescent="0.25">
      <c r="A118">
        <v>11.200166545454501</v>
      </c>
      <c r="B118">
        <v>113</v>
      </c>
      <c r="C118">
        <v>487.44400000000002</v>
      </c>
      <c r="D118">
        <f t="shared" si="24"/>
        <v>473.887</v>
      </c>
      <c r="E118">
        <f t="shared" si="25"/>
        <v>0.92099729309934686</v>
      </c>
      <c r="G118">
        <v>11.1956204848484</v>
      </c>
      <c r="H118">
        <v>113</v>
      </c>
      <c r="I118">
        <v>344.38400000000001</v>
      </c>
      <c r="J118">
        <f t="shared" si="26"/>
        <v>333.29500000000002</v>
      </c>
      <c r="K118">
        <f t="shared" si="27"/>
        <v>0.97314454493641922</v>
      </c>
      <c r="M118">
        <v>11.197164727272501</v>
      </c>
      <c r="N118">
        <v>113</v>
      </c>
      <c r="O118">
        <v>1045.0409999999999</v>
      </c>
      <c r="P118">
        <f t="shared" si="28"/>
        <v>1027.433</v>
      </c>
      <c r="Q118">
        <f t="shared" si="29"/>
        <v>0.96466785094604635</v>
      </c>
      <c r="S118">
        <v>11.1936192727271</v>
      </c>
      <c r="T118">
        <v>113</v>
      </c>
      <c r="U118">
        <v>252.78399999999999</v>
      </c>
      <c r="V118">
        <f t="shared" si="30"/>
        <v>246.79599999999999</v>
      </c>
      <c r="W118">
        <f t="shared" si="31"/>
        <v>0.89669981506174912</v>
      </c>
      <c r="Y118">
        <v>11.198165333333201</v>
      </c>
      <c r="Z118">
        <v>113</v>
      </c>
      <c r="AA118">
        <v>460.61399999999998</v>
      </c>
      <c r="AB118">
        <f t="shared" si="32"/>
        <v>452.58199999999999</v>
      </c>
      <c r="AC118">
        <f t="shared" si="33"/>
        <v>0.96313284717946834</v>
      </c>
      <c r="AE118">
        <v>11.1976216969696</v>
      </c>
      <c r="AF118">
        <v>113</v>
      </c>
      <c r="AG118">
        <v>403.89699999999999</v>
      </c>
      <c r="AH118">
        <f t="shared" si="34"/>
        <v>395.91300000000001</v>
      </c>
      <c r="AI118">
        <f t="shared" si="35"/>
        <v>0.97238316189267338</v>
      </c>
      <c r="AK118">
        <v>11.199165939393801</v>
      </c>
      <c r="AL118">
        <v>113</v>
      </c>
      <c r="AM118">
        <v>272.77100000000002</v>
      </c>
      <c r="AN118">
        <f t="shared" si="36"/>
        <v>264.90200000000004</v>
      </c>
      <c r="AO118">
        <f t="shared" si="37"/>
        <v>0.96554710460160487</v>
      </c>
      <c r="AQ118">
        <v>11.196621090909</v>
      </c>
      <c r="AR118">
        <v>113</v>
      </c>
      <c r="AS118">
        <v>240.499</v>
      </c>
      <c r="AT118">
        <f t="shared" si="38"/>
        <v>229.83199999999999</v>
      </c>
      <c r="AU118">
        <f t="shared" si="39"/>
        <v>0.94793047497985217</v>
      </c>
      <c r="AW118">
        <v>11.204712606060101</v>
      </c>
      <c r="AX118">
        <v>113</v>
      </c>
      <c r="AY118">
        <v>240.13300000000001</v>
      </c>
      <c r="AZ118">
        <f t="shared" si="40"/>
        <v>231.54500000000002</v>
      </c>
      <c r="BA118">
        <f t="shared" si="41"/>
        <v>0.98140274747841227</v>
      </c>
      <c r="BC118">
        <v>11.200166545454501</v>
      </c>
      <c r="BD118">
        <v>113</v>
      </c>
      <c r="BE118">
        <v>143.88399999999999</v>
      </c>
      <c r="BF118">
        <f t="shared" si="42"/>
        <v>132.31599999999997</v>
      </c>
      <c r="BG118">
        <f t="shared" si="43"/>
        <v>0.87785666990874844</v>
      </c>
      <c r="BJ118" s="4">
        <f t="shared" si="44"/>
        <v>0.94637625100843203</v>
      </c>
      <c r="BK118" s="4">
        <f t="shared" si="45"/>
        <v>1.2679813998523082E-3</v>
      </c>
      <c r="BL118" s="4">
        <f t="shared" si="46"/>
        <v>3.5608726456478446E-2</v>
      </c>
      <c r="BM118" s="4">
        <f t="shared" si="47"/>
        <v>1.1260468018036852E-2</v>
      </c>
    </row>
    <row r="119" spans="1:65" x14ac:dyDescent="0.25">
      <c r="A119">
        <v>11.301013454545201</v>
      </c>
      <c r="B119">
        <v>114</v>
      </c>
      <c r="C119">
        <v>501.03800000000001</v>
      </c>
      <c r="D119">
        <f t="shared" si="24"/>
        <v>487.48099999999999</v>
      </c>
      <c r="E119">
        <f t="shared" si="25"/>
        <v>0.94741717210508558</v>
      </c>
      <c r="G119">
        <v>11.2955770909088</v>
      </c>
      <c r="H119">
        <v>114</v>
      </c>
      <c r="I119">
        <v>333.69200000000001</v>
      </c>
      <c r="J119">
        <f t="shared" si="26"/>
        <v>322.60300000000001</v>
      </c>
      <c r="K119">
        <f t="shared" si="27"/>
        <v>0.94192637042296956</v>
      </c>
      <c r="M119">
        <v>11.298011636363199</v>
      </c>
      <c r="N119">
        <v>114</v>
      </c>
      <c r="O119">
        <v>1039.3050000000001</v>
      </c>
      <c r="P119">
        <f t="shared" si="28"/>
        <v>1021.6970000000001</v>
      </c>
      <c r="Q119">
        <f t="shared" si="29"/>
        <v>0.95928225909428921</v>
      </c>
      <c r="S119">
        <v>11.293575878787999</v>
      </c>
      <c r="T119">
        <v>114</v>
      </c>
      <c r="U119">
        <v>269.7</v>
      </c>
      <c r="V119">
        <f t="shared" si="30"/>
        <v>263.71199999999999</v>
      </c>
      <c r="W119">
        <f t="shared" si="31"/>
        <v>0.95816180825282404</v>
      </c>
      <c r="Y119">
        <v>11.2990122424243</v>
      </c>
      <c r="Z119">
        <v>114</v>
      </c>
      <c r="AA119">
        <v>447.20499999999998</v>
      </c>
      <c r="AB119">
        <f t="shared" si="32"/>
        <v>439.173</v>
      </c>
      <c r="AC119">
        <f t="shared" si="33"/>
        <v>0.93459735891915419</v>
      </c>
      <c r="AE119">
        <v>11.297578303030599</v>
      </c>
      <c r="AF119">
        <v>114</v>
      </c>
      <c r="AG119">
        <v>408.39499999999998</v>
      </c>
      <c r="AH119">
        <f t="shared" si="34"/>
        <v>400.411</v>
      </c>
      <c r="AI119">
        <f t="shared" si="35"/>
        <v>0.98343048658823329</v>
      </c>
      <c r="AK119">
        <v>11.299012242423901</v>
      </c>
      <c r="AL119">
        <v>114</v>
      </c>
      <c r="AM119">
        <v>277.50700000000001</v>
      </c>
      <c r="AN119">
        <f t="shared" si="36"/>
        <v>269.63800000000003</v>
      </c>
      <c r="AO119">
        <f t="shared" si="37"/>
        <v>0.98280945478164572</v>
      </c>
      <c r="AQ119">
        <v>11.295577090909299</v>
      </c>
      <c r="AR119">
        <v>114</v>
      </c>
      <c r="AS119">
        <v>237.35599999999999</v>
      </c>
      <c r="AT119">
        <f t="shared" si="38"/>
        <v>226.68899999999999</v>
      </c>
      <c r="AU119">
        <f t="shared" si="39"/>
        <v>0.93496733023559686</v>
      </c>
      <c r="AW119">
        <v>11.3044486060603</v>
      </c>
      <c r="AX119">
        <v>114</v>
      </c>
      <c r="AY119">
        <v>235.929</v>
      </c>
      <c r="AZ119">
        <f t="shared" si="40"/>
        <v>227.34100000000001</v>
      </c>
      <c r="BA119">
        <f t="shared" si="41"/>
        <v>0.96358410682368323</v>
      </c>
      <c r="BC119">
        <v>11.300012848485</v>
      </c>
      <c r="BD119">
        <v>114</v>
      </c>
      <c r="BE119">
        <v>153.739</v>
      </c>
      <c r="BF119">
        <f t="shared" si="42"/>
        <v>142.17099999999999</v>
      </c>
      <c r="BG119">
        <f t="shared" si="43"/>
        <v>0.94324012679945501</v>
      </c>
      <c r="BJ119" s="4">
        <f t="shared" si="44"/>
        <v>0.9549416474022937</v>
      </c>
      <c r="BK119" s="4">
        <f t="shared" si="45"/>
        <v>3.1865947387064628E-4</v>
      </c>
      <c r="BL119" s="4">
        <f t="shared" si="46"/>
        <v>1.7851035652607001E-2</v>
      </c>
      <c r="BM119" s="4">
        <f t="shared" si="47"/>
        <v>5.6449931255108379E-3</v>
      </c>
    </row>
    <row r="120" spans="1:65" x14ac:dyDescent="0.25">
      <c r="A120">
        <v>11.3988585454544</v>
      </c>
      <c r="B120">
        <v>115</v>
      </c>
      <c r="C120">
        <v>491.46199999999999</v>
      </c>
      <c r="D120">
        <f t="shared" si="24"/>
        <v>477.90499999999997</v>
      </c>
      <c r="E120">
        <f t="shared" si="25"/>
        <v>0.92880625836674846</v>
      </c>
      <c r="G120">
        <v>11.3955336969697</v>
      </c>
      <c r="H120">
        <v>115</v>
      </c>
      <c r="I120">
        <v>336.286</v>
      </c>
      <c r="J120">
        <f t="shared" si="26"/>
        <v>325.197</v>
      </c>
      <c r="K120">
        <f t="shared" si="27"/>
        <v>0.94950025226807688</v>
      </c>
      <c r="M120">
        <v>11.3988585454544</v>
      </c>
      <c r="N120">
        <v>115</v>
      </c>
      <c r="O120">
        <v>1049.2660000000001</v>
      </c>
      <c r="P120">
        <f t="shared" si="28"/>
        <v>1031.6580000000001</v>
      </c>
      <c r="Q120">
        <f t="shared" si="29"/>
        <v>0.96863474870993671</v>
      </c>
      <c r="S120">
        <v>11.3945330909091</v>
      </c>
      <c r="T120">
        <v>115</v>
      </c>
      <c r="U120">
        <v>268.495</v>
      </c>
      <c r="V120">
        <f t="shared" si="30"/>
        <v>262.50700000000001</v>
      </c>
      <c r="W120">
        <f t="shared" si="31"/>
        <v>0.95378360407954177</v>
      </c>
      <c r="Y120">
        <v>11.3998591515151</v>
      </c>
      <c r="Z120">
        <v>115</v>
      </c>
      <c r="AA120">
        <v>453.49299999999999</v>
      </c>
      <c r="AB120">
        <f t="shared" si="32"/>
        <v>445.46100000000001</v>
      </c>
      <c r="AC120">
        <f t="shared" si="33"/>
        <v>0.94797875575567114</v>
      </c>
      <c r="AE120">
        <v>11.3955336969697</v>
      </c>
      <c r="AF120">
        <v>115</v>
      </c>
      <c r="AG120">
        <v>402.80500000000001</v>
      </c>
      <c r="AH120">
        <f t="shared" si="34"/>
        <v>394.82100000000003</v>
      </c>
      <c r="AI120">
        <f t="shared" si="35"/>
        <v>0.96970115242901145</v>
      </c>
      <c r="AK120">
        <v>11.4008597575757</v>
      </c>
      <c r="AL120">
        <v>115</v>
      </c>
      <c r="AM120">
        <v>280.714</v>
      </c>
      <c r="AN120">
        <f t="shared" si="36"/>
        <v>272.84500000000003</v>
      </c>
      <c r="AO120">
        <f t="shared" si="37"/>
        <v>0.9944987193566861</v>
      </c>
      <c r="AQ120">
        <v>11.3955336969697</v>
      </c>
      <c r="AR120">
        <v>115</v>
      </c>
      <c r="AS120">
        <v>249.34100000000001</v>
      </c>
      <c r="AT120">
        <f t="shared" si="38"/>
        <v>238.67400000000001</v>
      </c>
      <c r="AU120">
        <f t="shared" si="39"/>
        <v>0.98439885736251365</v>
      </c>
      <c r="AW120">
        <v>11.403183999999699</v>
      </c>
      <c r="AX120">
        <v>115</v>
      </c>
      <c r="AY120">
        <v>233.34800000000001</v>
      </c>
      <c r="AZ120">
        <f t="shared" si="40"/>
        <v>224.76000000000002</v>
      </c>
      <c r="BA120">
        <f t="shared" si="41"/>
        <v>0.95264454651686692</v>
      </c>
      <c r="BC120">
        <v>11.3988585454544</v>
      </c>
      <c r="BD120">
        <v>115</v>
      </c>
      <c r="BE120">
        <v>146.416</v>
      </c>
      <c r="BF120">
        <f t="shared" si="42"/>
        <v>134.84799999999998</v>
      </c>
      <c r="BG120">
        <f t="shared" si="43"/>
        <v>0.89465534193789797</v>
      </c>
      <c r="BJ120" s="4">
        <f t="shared" si="44"/>
        <v>0.95446022367829519</v>
      </c>
      <c r="BK120" s="4">
        <f t="shared" si="45"/>
        <v>8.0419122764116286E-4</v>
      </c>
      <c r="BL120" s="4">
        <f t="shared" si="46"/>
        <v>2.8358265596491666E-2</v>
      </c>
      <c r="BM120" s="4">
        <f t="shared" si="47"/>
        <v>8.9676709776907101E-3</v>
      </c>
    </row>
    <row r="121" spans="1:65" x14ac:dyDescent="0.25">
      <c r="A121">
        <v>11.5007060606058</v>
      </c>
      <c r="B121">
        <v>116</v>
      </c>
      <c r="C121">
        <v>502.75599999999997</v>
      </c>
      <c r="D121">
        <f t="shared" si="24"/>
        <v>489.19899999999996</v>
      </c>
      <c r="E121">
        <f t="shared" si="25"/>
        <v>0.95075609752305368</v>
      </c>
      <c r="G121">
        <v>11.4954903030302</v>
      </c>
      <c r="H121">
        <v>116</v>
      </c>
      <c r="I121">
        <v>336.625</v>
      </c>
      <c r="J121">
        <f t="shared" si="26"/>
        <v>325.536</v>
      </c>
      <c r="K121">
        <f t="shared" si="27"/>
        <v>0.95049005409748766</v>
      </c>
      <c r="M121">
        <v>11.497704242423801</v>
      </c>
      <c r="N121">
        <v>116</v>
      </c>
      <c r="O121">
        <v>1030.6099999999999</v>
      </c>
      <c r="P121">
        <f t="shared" si="28"/>
        <v>1013.002</v>
      </c>
      <c r="Q121">
        <f t="shared" si="29"/>
        <v>0.9511184304417386</v>
      </c>
      <c r="S121">
        <v>11.494489696969501</v>
      </c>
      <c r="T121">
        <v>116</v>
      </c>
      <c r="U121">
        <v>270.36799999999999</v>
      </c>
      <c r="V121">
        <f t="shared" si="30"/>
        <v>264.38</v>
      </c>
      <c r="W121">
        <f t="shared" si="31"/>
        <v>0.96058889571154005</v>
      </c>
      <c r="Y121">
        <v>11.4977042424243</v>
      </c>
      <c r="Z121">
        <v>116</v>
      </c>
      <c r="AA121">
        <v>446.13099999999997</v>
      </c>
      <c r="AB121">
        <f t="shared" si="32"/>
        <v>438.09899999999999</v>
      </c>
      <c r="AC121">
        <f t="shared" si="33"/>
        <v>0.93231179590986357</v>
      </c>
      <c r="AE121">
        <v>11.4974915151515</v>
      </c>
      <c r="AF121">
        <v>116</v>
      </c>
      <c r="AG121">
        <v>409.10199999999998</v>
      </c>
      <c r="AH121">
        <f t="shared" si="34"/>
        <v>401.11799999999999</v>
      </c>
      <c r="AI121">
        <f t="shared" si="35"/>
        <v>0.98516691579227089</v>
      </c>
      <c r="AK121">
        <v>11.4987048484845</v>
      </c>
      <c r="AL121">
        <v>116</v>
      </c>
      <c r="AM121">
        <v>274.238</v>
      </c>
      <c r="AN121">
        <f t="shared" si="36"/>
        <v>266.36900000000003</v>
      </c>
      <c r="AO121">
        <f t="shared" si="37"/>
        <v>0.97089420504799839</v>
      </c>
      <c r="AQ121">
        <v>11.4974915151515</v>
      </c>
      <c r="AR121">
        <v>116</v>
      </c>
      <c r="AS121">
        <v>245.041</v>
      </c>
      <c r="AT121">
        <f t="shared" si="38"/>
        <v>234.374</v>
      </c>
      <c r="AU121">
        <f t="shared" si="39"/>
        <v>0.96666372455936445</v>
      </c>
      <c r="AW121">
        <v>11.5029199999999</v>
      </c>
      <c r="AX121">
        <v>116</v>
      </c>
      <c r="AY121">
        <v>233.381</v>
      </c>
      <c r="AZ121">
        <f t="shared" si="40"/>
        <v>224.79300000000001</v>
      </c>
      <c r="BA121">
        <f t="shared" si="41"/>
        <v>0.95278441691211091</v>
      </c>
      <c r="BC121">
        <v>11.4987048484849</v>
      </c>
      <c r="BD121">
        <v>116</v>
      </c>
      <c r="BE121">
        <v>149.81</v>
      </c>
      <c r="BF121">
        <f t="shared" si="42"/>
        <v>138.24199999999999</v>
      </c>
      <c r="BG121">
        <f t="shared" si="43"/>
        <v>0.91717299314916723</v>
      </c>
      <c r="BJ121" s="4">
        <f t="shared" si="44"/>
        <v>0.95379475291445959</v>
      </c>
      <c r="BK121" s="4">
        <f t="shared" si="45"/>
        <v>3.688203717873276E-4</v>
      </c>
      <c r="BL121" s="4">
        <f t="shared" si="46"/>
        <v>1.9204696607531387E-2</v>
      </c>
      <c r="BM121" s="4">
        <f t="shared" si="47"/>
        <v>6.0730583052307965E-3</v>
      </c>
    </row>
    <row r="122" spans="1:65" x14ac:dyDescent="0.25">
      <c r="A122">
        <v>11.598551151515</v>
      </c>
      <c r="B122">
        <v>117</v>
      </c>
      <c r="C122">
        <v>507.12099999999998</v>
      </c>
      <c r="D122">
        <f t="shared" si="24"/>
        <v>493.56399999999996</v>
      </c>
      <c r="E122">
        <f t="shared" si="25"/>
        <v>0.9592394557590439</v>
      </c>
      <c r="G122">
        <v>11.5934456969694</v>
      </c>
      <c r="H122">
        <v>117</v>
      </c>
      <c r="I122">
        <v>347.226</v>
      </c>
      <c r="J122">
        <f t="shared" si="26"/>
        <v>336.137</v>
      </c>
      <c r="K122">
        <f t="shared" si="27"/>
        <v>0.98144252959478273</v>
      </c>
      <c r="M122">
        <v>11.5995517575756</v>
      </c>
      <c r="N122">
        <v>117</v>
      </c>
      <c r="O122">
        <v>1030.79</v>
      </c>
      <c r="P122">
        <f t="shared" si="28"/>
        <v>1013.182</v>
      </c>
      <c r="Q122">
        <f t="shared" si="29"/>
        <v>0.95128743437014107</v>
      </c>
      <c r="S122">
        <v>11.5954469090911</v>
      </c>
      <c r="T122">
        <v>117</v>
      </c>
      <c r="U122">
        <v>267.85700000000003</v>
      </c>
      <c r="V122">
        <f t="shared" si="30"/>
        <v>261.86900000000003</v>
      </c>
      <c r="W122">
        <f t="shared" si="31"/>
        <v>0.95146551755460063</v>
      </c>
      <c r="Y122">
        <v>11.5995517575756</v>
      </c>
      <c r="Z122">
        <v>117</v>
      </c>
      <c r="AA122">
        <v>449.03199999999998</v>
      </c>
      <c r="AB122">
        <f t="shared" si="32"/>
        <v>441</v>
      </c>
      <c r="AC122">
        <f t="shared" si="33"/>
        <v>0.93848536973663454</v>
      </c>
      <c r="AE122">
        <v>11.5964475151517</v>
      </c>
      <c r="AF122">
        <v>117</v>
      </c>
      <c r="AG122">
        <v>404.04700000000003</v>
      </c>
      <c r="AH122">
        <f t="shared" si="34"/>
        <v>396.06300000000005</v>
      </c>
      <c r="AI122">
        <f t="shared" si="35"/>
        <v>0.97275156978603361</v>
      </c>
      <c r="AK122">
        <v>11.6005523636363</v>
      </c>
      <c r="AL122">
        <v>117</v>
      </c>
      <c r="AM122">
        <v>268.71199999999999</v>
      </c>
      <c r="AN122">
        <f t="shared" si="36"/>
        <v>260.84299999999996</v>
      </c>
      <c r="AO122">
        <f t="shared" si="37"/>
        <v>0.95075236655667505</v>
      </c>
      <c r="AQ122">
        <v>11.5954469090911</v>
      </c>
      <c r="AR122">
        <v>117</v>
      </c>
      <c r="AS122">
        <v>255.45500000000001</v>
      </c>
      <c r="AT122">
        <f t="shared" si="38"/>
        <v>244.78800000000001</v>
      </c>
      <c r="AU122">
        <f t="shared" si="39"/>
        <v>1.0096157415388982</v>
      </c>
      <c r="AW122">
        <v>11.6026559999995</v>
      </c>
      <c r="AX122">
        <v>117</v>
      </c>
      <c r="AY122">
        <v>248.74100000000001</v>
      </c>
      <c r="AZ122">
        <f t="shared" si="40"/>
        <v>240.15300000000002</v>
      </c>
      <c r="BA122">
        <f t="shared" si="41"/>
        <v>1.0178877281529861</v>
      </c>
      <c r="BC122">
        <v>11.6005523636363</v>
      </c>
      <c r="BD122">
        <v>117</v>
      </c>
      <c r="BE122">
        <v>153.34</v>
      </c>
      <c r="BF122">
        <f t="shared" si="42"/>
        <v>141.77199999999999</v>
      </c>
      <c r="BG122">
        <f t="shared" si="43"/>
        <v>0.94059294270007476</v>
      </c>
      <c r="BJ122" s="4">
        <f t="shared" si="44"/>
        <v>0.96735206557498699</v>
      </c>
      <c r="BK122" s="4">
        <f t="shared" si="45"/>
        <v>7.7432481501475301E-4</v>
      </c>
      <c r="BL122" s="4">
        <f t="shared" si="46"/>
        <v>2.7826692491468564E-2</v>
      </c>
      <c r="BM122" s="4">
        <f t="shared" si="47"/>
        <v>8.7995728022146214E-3</v>
      </c>
    </row>
    <row r="123" spans="1:65" x14ac:dyDescent="0.25">
      <c r="A123">
        <v>11.700398666666301</v>
      </c>
      <c r="B123">
        <v>118</v>
      </c>
      <c r="C123">
        <v>497.93900000000002</v>
      </c>
      <c r="D123">
        <f t="shared" si="24"/>
        <v>484.38200000000001</v>
      </c>
      <c r="E123">
        <f t="shared" si="25"/>
        <v>0.94139427928187069</v>
      </c>
      <c r="G123">
        <v>11.6954035151516</v>
      </c>
      <c r="H123">
        <v>118</v>
      </c>
      <c r="I123">
        <v>337.64100000000002</v>
      </c>
      <c r="J123">
        <f t="shared" si="26"/>
        <v>326.55200000000002</v>
      </c>
      <c r="K123">
        <f t="shared" si="27"/>
        <v>0.95345653981631151</v>
      </c>
      <c r="M123">
        <v>11.6973968484844</v>
      </c>
      <c r="N123">
        <v>118</v>
      </c>
      <c r="O123">
        <v>1010.226</v>
      </c>
      <c r="P123">
        <f t="shared" si="28"/>
        <v>992.61800000000005</v>
      </c>
      <c r="Q123">
        <f t="shared" si="29"/>
        <v>0.93197967446087748</v>
      </c>
      <c r="S123">
        <v>11.694402909090901</v>
      </c>
      <c r="T123">
        <v>118</v>
      </c>
      <c r="U123">
        <v>286.91800000000001</v>
      </c>
      <c r="V123">
        <f t="shared" si="30"/>
        <v>280.93</v>
      </c>
      <c r="W123">
        <f t="shared" si="31"/>
        <v>1.0207210775105642</v>
      </c>
      <c r="Y123">
        <v>11.6983974545455</v>
      </c>
      <c r="Z123">
        <v>118</v>
      </c>
      <c r="AA123">
        <v>453.11799999999999</v>
      </c>
      <c r="AB123">
        <f t="shared" si="32"/>
        <v>445.08600000000001</v>
      </c>
      <c r="AC123">
        <f t="shared" si="33"/>
        <v>0.94718072397868425</v>
      </c>
      <c r="AE123">
        <v>11.696404121212201</v>
      </c>
      <c r="AF123">
        <v>118</v>
      </c>
      <c r="AG123">
        <v>384.84100000000001</v>
      </c>
      <c r="AH123">
        <f t="shared" si="34"/>
        <v>376.85700000000003</v>
      </c>
      <c r="AI123">
        <f t="shared" si="35"/>
        <v>0.92558062312019862</v>
      </c>
      <c r="AK123">
        <v>11.6983974545455</v>
      </c>
      <c r="AL123">
        <v>118</v>
      </c>
      <c r="AM123">
        <v>274.08300000000003</v>
      </c>
      <c r="AN123">
        <f t="shared" si="36"/>
        <v>266.21400000000006</v>
      </c>
      <c r="AO123">
        <f t="shared" si="37"/>
        <v>0.97032924215148109</v>
      </c>
      <c r="AQ123">
        <v>11.697404727272801</v>
      </c>
      <c r="AR123">
        <v>118</v>
      </c>
      <c r="AS123">
        <v>249.83199999999999</v>
      </c>
      <c r="AT123">
        <f t="shared" si="38"/>
        <v>239.16499999999999</v>
      </c>
      <c r="AU123">
        <f t="shared" si="39"/>
        <v>0.98642396206166383</v>
      </c>
      <c r="AW123">
        <v>11.7023919999996</v>
      </c>
      <c r="AX123">
        <v>118</v>
      </c>
      <c r="AY123">
        <v>233.18199999999999</v>
      </c>
      <c r="AZ123">
        <f t="shared" si="40"/>
        <v>224.59399999999999</v>
      </c>
      <c r="BA123">
        <f t="shared" si="41"/>
        <v>0.9519409560438209</v>
      </c>
      <c r="BC123">
        <v>11.6983974545455</v>
      </c>
      <c r="BD123">
        <v>118</v>
      </c>
      <c r="BE123">
        <v>153.84200000000001</v>
      </c>
      <c r="BF123">
        <f t="shared" si="42"/>
        <v>142.274</v>
      </c>
      <c r="BG123">
        <f t="shared" si="43"/>
        <v>0.94392348510079882</v>
      </c>
      <c r="BJ123" s="4">
        <f t="shared" si="44"/>
        <v>0.95729305635262707</v>
      </c>
      <c r="BK123" s="4">
        <f t="shared" si="45"/>
        <v>8.0725011673721096E-4</v>
      </c>
      <c r="BL123" s="4">
        <f t="shared" si="46"/>
        <v>2.8412147344704711E-2</v>
      </c>
      <c r="BM123" s="4">
        <f t="shared" si="47"/>
        <v>8.9847098825572048E-3</v>
      </c>
    </row>
    <row r="124" spans="1:65" x14ac:dyDescent="0.25">
      <c r="A124">
        <v>11.8012455757575</v>
      </c>
      <c r="B124">
        <v>119</v>
      </c>
      <c r="C124">
        <v>484.255</v>
      </c>
      <c r="D124">
        <f t="shared" si="24"/>
        <v>470.69799999999998</v>
      </c>
      <c r="E124">
        <f t="shared" si="25"/>
        <v>0.91479948567332792</v>
      </c>
      <c r="G124">
        <v>11.794359515151401</v>
      </c>
      <c r="H124">
        <v>119</v>
      </c>
      <c r="I124">
        <v>325.56400000000002</v>
      </c>
      <c r="J124">
        <f t="shared" si="26"/>
        <v>314.47500000000002</v>
      </c>
      <c r="K124">
        <f t="shared" si="27"/>
        <v>0.91819448467237863</v>
      </c>
      <c r="M124">
        <v>11.7982437575756</v>
      </c>
      <c r="N124">
        <v>119</v>
      </c>
      <c r="O124">
        <v>1026.4059999999999</v>
      </c>
      <c r="P124">
        <f t="shared" si="28"/>
        <v>1008.798</v>
      </c>
      <c r="Q124">
        <f t="shared" si="29"/>
        <v>0.94717124980282863</v>
      </c>
      <c r="S124">
        <v>11.794359515151401</v>
      </c>
      <c r="T124">
        <v>119</v>
      </c>
      <c r="U124">
        <v>276.06</v>
      </c>
      <c r="V124">
        <f t="shared" si="30"/>
        <v>270.072</v>
      </c>
      <c r="W124">
        <f t="shared" si="31"/>
        <v>0.98127000621305327</v>
      </c>
      <c r="Y124">
        <v>11.7992443636362</v>
      </c>
      <c r="Z124">
        <v>119</v>
      </c>
      <c r="AA124">
        <v>449.45699999999999</v>
      </c>
      <c r="AB124">
        <f t="shared" si="32"/>
        <v>441.42500000000001</v>
      </c>
      <c r="AC124">
        <f t="shared" si="33"/>
        <v>0.93938980575055309</v>
      </c>
      <c r="AE124">
        <v>11.797361333333299</v>
      </c>
      <c r="AF124">
        <v>119</v>
      </c>
      <c r="AG124">
        <v>395.00200000000001</v>
      </c>
      <c r="AH124">
        <f t="shared" si="34"/>
        <v>387.01800000000003</v>
      </c>
      <c r="AI124">
        <f t="shared" si="35"/>
        <v>0.95053657381641588</v>
      </c>
      <c r="AK124">
        <v>11.7992443636362</v>
      </c>
      <c r="AL124">
        <v>119</v>
      </c>
      <c r="AM124">
        <v>276.81599999999997</v>
      </c>
      <c r="AN124">
        <f t="shared" si="36"/>
        <v>268.947</v>
      </c>
      <c r="AO124">
        <f t="shared" si="37"/>
        <v>0.98029081373975202</v>
      </c>
      <c r="AQ124">
        <v>11.797361333333299</v>
      </c>
      <c r="AR124">
        <v>119</v>
      </c>
      <c r="AS124">
        <v>239.53700000000001</v>
      </c>
      <c r="AT124">
        <f t="shared" si="38"/>
        <v>228.87</v>
      </c>
      <c r="AU124">
        <f t="shared" si="39"/>
        <v>0.94396275457133372</v>
      </c>
      <c r="AW124">
        <v>11.803128606060399</v>
      </c>
      <c r="AX124">
        <v>119</v>
      </c>
      <c r="AY124">
        <v>242.75299999999999</v>
      </c>
      <c r="AZ124">
        <f t="shared" si="40"/>
        <v>234.16499999999999</v>
      </c>
      <c r="BA124">
        <f t="shared" si="41"/>
        <v>0.992507609161426</v>
      </c>
      <c r="BC124">
        <v>11.7992443636362</v>
      </c>
      <c r="BD124">
        <v>119</v>
      </c>
      <c r="BE124">
        <v>153.55000000000001</v>
      </c>
      <c r="BF124">
        <f t="shared" si="42"/>
        <v>141.982</v>
      </c>
      <c r="BG124">
        <f t="shared" si="43"/>
        <v>0.9419861974892223</v>
      </c>
      <c r="BJ124" s="4">
        <f t="shared" si="44"/>
        <v>0.95101089808902906</v>
      </c>
      <c r="BK124" s="4">
        <f t="shared" si="45"/>
        <v>6.8491407900580213E-4</v>
      </c>
      <c r="BL124" s="4">
        <f t="shared" si="46"/>
        <v>2.617086316890985E-2</v>
      </c>
      <c r="BM124" s="4">
        <f t="shared" si="47"/>
        <v>8.2759535946367053E-3</v>
      </c>
    </row>
    <row r="125" spans="1:65" x14ac:dyDescent="0.25">
      <c r="A125">
        <v>11.8990906666663</v>
      </c>
      <c r="B125">
        <v>120</v>
      </c>
      <c r="C125">
        <v>501.67099999999999</v>
      </c>
      <c r="D125">
        <f t="shared" si="24"/>
        <v>488.11399999999998</v>
      </c>
      <c r="E125">
        <f t="shared" si="25"/>
        <v>0.94864740481147314</v>
      </c>
      <c r="G125">
        <v>11.895316727272499</v>
      </c>
      <c r="H125">
        <v>120</v>
      </c>
      <c r="I125">
        <v>329.14499999999998</v>
      </c>
      <c r="J125">
        <f t="shared" si="26"/>
        <v>318.05599999999998</v>
      </c>
      <c r="K125">
        <f t="shared" si="27"/>
        <v>0.92865017892346935</v>
      </c>
      <c r="M125">
        <v>11.8990906666663</v>
      </c>
      <c r="N125">
        <v>120</v>
      </c>
      <c r="O125">
        <v>1054.912</v>
      </c>
      <c r="P125">
        <f t="shared" si="28"/>
        <v>1037.3040000000001</v>
      </c>
      <c r="Q125">
        <f t="shared" si="29"/>
        <v>0.97393583859749278</v>
      </c>
      <c r="S125">
        <v>11.894316121212301</v>
      </c>
      <c r="T125">
        <v>120</v>
      </c>
      <c r="U125">
        <v>269.77600000000001</v>
      </c>
      <c r="V125">
        <f t="shared" si="30"/>
        <v>263.78800000000001</v>
      </c>
      <c r="W125">
        <f t="shared" si="31"/>
        <v>0.95843794395172</v>
      </c>
      <c r="Y125">
        <v>11.8980900606061</v>
      </c>
      <c r="Z125">
        <v>120</v>
      </c>
      <c r="AA125">
        <v>453.21600000000001</v>
      </c>
      <c r="AB125">
        <f t="shared" si="32"/>
        <v>445.18400000000003</v>
      </c>
      <c r="AC125">
        <f t="shared" si="33"/>
        <v>0.94738927628307013</v>
      </c>
      <c r="AE125">
        <v>11.896317333333601</v>
      </c>
      <c r="AF125">
        <v>120</v>
      </c>
      <c r="AG125">
        <v>398.99400000000003</v>
      </c>
      <c r="AH125">
        <f t="shared" si="34"/>
        <v>391.01000000000005</v>
      </c>
      <c r="AI125">
        <f t="shared" si="35"/>
        <v>0.960341135885041</v>
      </c>
      <c r="AK125">
        <v>11.8990906666667</v>
      </c>
      <c r="AL125">
        <v>120</v>
      </c>
      <c r="AM125">
        <v>273.13799999999998</v>
      </c>
      <c r="AN125">
        <f t="shared" si="36"/>
        <v>265.26900000000001</v>
      </c>
      <c r="AO125">
        <f t="shared" si="37"/>
        <v>0.9668847909436814</v>
      </c>
      <c r="AQ125">
        <v>11.895316727272901</v>
      </c>
      <c r="AR125">
        <v>120</v>
      </c>
      <c r="AS125">
        <v>244.875</v>
      </c>
      <c r="AT125">
        <f t="shared" si="38"/>
        <v>234.208</v>
      </c>
      <c r="AU125">
        <f t="shared" si="39"/>
        <v>0.96597906594417315</v>
      </c>
      <c r="AW125">
        <v>11.902864606060501</v>
      </c>
      <c r="AX125">
        <v>120</v>
      </c>
      <c r="AY125">
        <v>230.029</v>
      </c>
      <c r="AZ125">
        <f t="shared" si="40"/>
        <v>221.441</v>
      </c>
      <c r="BA125">
        <f t="shared" si="41"/>
        <v>0.93857697555277408</v>
      </c>
      <c r="BC125">
        <v>11.8990906666667</v>
      </c>
      <c r="BD125">
        <v>120</v>
      </c>
      <c r="BE125">
        <v>163.00299999999999</v>
      </c>
      <c r="BF125">
        <f t="shared" si="42"/>
        <v>151.43499999999997</v>
      </c>
      <c r="BG125">
        <f t="shared" si="43"/>
        <v>1.0047025666407035</v>
      </c>
      <c r="BJ125" s="4">
        <f t="shared" si="44"/>
        <v>0.95935451775335989</v>
      </c>
      <c r="BK125" s="4">
        <f t="shared" si="45"/>
        <v>4.4485950947153904E-4</v>
      </c>
      <c r="BL125" s="4">
        <f t="shared" si="46"/>
        <v>2.1091692901982501E-2</v>
      </c>
      <c r="BM125" s="4">
        <f t="shared" si="47"/>
        <v>6.6697789279071239E-3</v>
      </c>
    </row>
    <row r="126" spans="1:65" x14ac:dyDescent="0.25">
      <c r="A126">
        <v>12.0009381818181</v>
      </c>
      <c r="B126">
        <v>121</v>
      </c>
      <c r="C126">
        <v>494.27699999999999</v>
      </c>
      <c r="D126">
        <f t="shared" si="24"/>
        <v>480.71999999999997</v>
      </c>
      <c r="E126">
        <f t="shared" si="25"/>
        <v>0.93427719844333779</v>
      </c>
      <c r="G126">
        <v>11.994272727272801</v>
      </c>
      <c r="H126">
        <v>121</v>
      </c>
      <c r="I126">
        <v>340.21199999999999</v>
      </c>
      <c r="J126">
        <f t="shared" si="26"/>
        <v>329.12299999999999</v>
      </c>
      <c r="K126">
        <f t="shared" si="27"/>
        <v>0.96096326696502821</v>
      </c>
      <c r="M126">
        <v>11.9979363636362</v>
      </c>
      <c r="N126">
        <v>121</v>
      </c>
      <c r="O126">
        <v>1070.4549999999999</v>
      </c>
      <c r="P126">
        <f t="shared" si="28"/>
        <v>1052.847</v>
      </c>
      <c r="Q126">
        <f t="shared" si="29"/>
        <v>0.98852932781504199</v>
      </c>
      <c r="S126">
        <v>11.994272727272801</v>
      </c>
      <c r="T126">
        <v>121</v>
      </c>
      <c r="U126">
        <v>264.13900000000001</v>
      </c>
      <c r="V126">
        <f t="shared" si="30"/>
        <v>258.15100000000001</v>
      </c>
      <c r="W126">
        <f t="shared" si="31"/>
        <v>0.93795666849546022</v>
      </c>
      <c r="Y126">
        <v>11.9979363636362</v>
      </c>
      <c r="Z126">
        <v>121</v>
      </c>
      <c r="AA126">
        <v>453.34800000000001</v>
      </c>
      <c r="AB126">
        <f t="shared" si="32"/>
        <v>445.31600000000003</v>
      </c>
      <c r="AC126">
        <f t="shared" si="33"/>
        <v>0.94767018346856957</v>
      </c>
      <c r="AE126">
        <v>11.996273939393999</v>
      </c>
      <c r="AF126">
        <v>121</v>
      </c>
      <c r="AG126">
        <v>388.44099999999997</v>
      </c>
      <c r="AH126">
        <f t="shared" si="34"/>
        <v>380.45699999999999</v>
      </c>
      <c r="AI126">
        <f t="shared" si="35"/>
        <v>0.93442241256084246</v>
      </c>
      <c r="AK126">
        <v>11.9989369696968</v>
      </c>
      <c r="AL126">
        <v>121</v>
      </c>
      <c r="AM126">
        <v>271.71600000000001</v>
      </c>
      <c r="AN126">
        <f t="shared" si="36"/>
        <v>263.84699999999998</v>
      </c>
      <c r="AO126">
        <f t="shared" si="37"/>
        <v>0.9617017119833734</v>
      </c>
      <c r="AQ126">
        <v>11.997274545454699</v>
      </c>
      <c r="AR126">
        <v>121</v>
      </c>
      <c r="AS126">
        <v>246.637</v>
      </c>
      <c r="AT126">
        <f t="shared" si="38"/>
        <v>235.97</v>
      </c>
      <c r="AU126">
        <f t="shared" si="39"/>
        <v>0.97324634594397519</v>
      </c>
      <c r="AW126">
        <v>12.0026006060602</v>
      </c>
      <c r="AX126">
        <v>121</v>
      </c>
      <c r="AY126">
        <v>235.833</v>
      </c>
      <c r="AZ126">
        <f t="shared" si="40"/>
        <v>227.245</v>
      </c>
      <c r="BA126">
        <f t="shared" si="41"/>
        <v>0.96317721112842769</v>
      </c>
      <c r="BC126">
        <v>11.9989369696968</v>
      </c>
      <c r="BD126">
        <v>121</v>
      </c>
      <c r="BE126">
        <v>155.79499999999999</v>
      </c>
      <c r="BF126">
        <f t="shared" si="42"/>
        <v>144.22699999999998</v>
      </c>
      <c r="BG126">
        <f t="shared" si="43"/>
        <v>0.9568807546398701</v>
      </c>
      <c r="BJ126" s="4">
        <f t="shared" si="44"/>
        <v>0.9558825081443928</v>
      </c>
      <c r="BK126" s="4">
        <f t="shared" si="45"/>
        <v>3.1081191581957575E-4</v>
      </c>
      <c r="BL126" s="4">
        <f t="shared" si="46"/>
        <v>1.7629858644344704E-2</v>
      </c>
      <c r="BM126" s="4">
        <f t="shared" si="47"/>
        <v>5.5750508142937642E-3</v>
      </c>
    </row>
    <row r="127" spans="1:65" x14ac:dyDescent="0.25">
      <c r="A127">
        <v>12.1007844848481</v>
      </c>
      <c r="B127">
        <v>122</v>
      </c>
      <c r="C127">
        <v>507.47300000000001</v>
      </c>
      <c r="D127">
        <f t="shared" si="24"/>
        <v>493.916</v>
      </c>
      <c r="E127">
        <f t="shared" si="25"/>
        <v>0.95992356620556596</v>
      </c>
      <c r="G127">
        <v>12.0942293333332</v>
      </c>
      <c r="H127">
        <v>122</v>
      </c>
      <c r="I127">
        <v>346.32600000000002</v>
      </c>
      <c r="J127">
        <f t="shared" si="26"/>
        <v>335.23700000000002</v>
      </c>
      <c r="K127">
        <f t="shared" si="27"/>
        <v>0.9788147371273207</v>
      </c>
      <c r="M127">
        <v>12.0997838787875</v>
      </c>
      <c r="N127">
        <v>122</v>
      </c>
      <c r="O127">
        <v>1058.691</v>
      </c>
      <c r="P127">
        <f t="shared" si="28"/>
        <v>1041.0830000000001</v>
      </c>
      <c r="Q127">
        <f t="shared" si="29"/>
        <v>0.97748398218323029</v>
      </c>
      <c r="S127">
        <v>12.0942293333332</v>
      </c>
      <c r="T127">
        <v>122</v>
      </c>
      <c r="U127">
        <v>260.572</v>
      </c>
      <c r="V127">
        <f t="shared" si="30"/>
        <v>254.584</v>
      </c>
      <c r="W127">
        <f t="shared" si="31"/>
        <v>0.92499645746965242</v>
      </c>
      <c r="Y127">
        <v>12.097782666666699</v>
      </c>
      <c r="Z127">
        <v>122</v>
      </c>
      <c r="AA127">
        <v>452.59</v>
      </c>
      <c r="AB127">
        <f t="shared" si="32"/>
        <v>444.55799999999999</v>
      </c>
      <c r="AC127">
        <f t="shared" si="33"/>
        <v>0.94605709523668657</v>
      </c>
      <c r="AE127">
        <v>12.0962305454545</v>
      </c>
      <c r="AF127">
        <v>122</v>
      </c>
      <c r="AG127">
        <v>403.012</v>
      </c>
      <c r="AH127">
        <f t="shared" si="34"/>
        <v>395.02800000000002</v>
      </c>
      <c r="AI127">
        <f t="shared" si="35"/>
        <v>0.97020955532184838</v>
      </c>
      <c r="AK127">
        <v>12.098783272727299</v>
      </c>
      <c r="AL127">
        <v>122</v>
      </c>
      <c r="AM127">
        <v>271.28399999999999</v>
      </c>
      <c r="AN127">
        <f t="shared" si="36"/>
        <v>263.41499999999996</v>
      </c>
      <c r="AO127">
        <f t="shared" si="37"/>
        <v>0.9601271057169507</v>
      </c>
      <c r="AQ127">
        <v>12.0962305454545</v>
      </c>
      <c r="AR127">
        <v>122</v>
      </c>
      <c r="AS127">
        <v>235.023</v>
      </c>
      <c r="AT127">
        <f t="shared" si="38"/>
        <v>224.35599999999999</v>
      </c>
      <c r="AU127">
        <f t="shared" si="39"/>
        <v>0.92534498957751621</v>
      </c>
      <c r="AW127">
        <v>12.1043378181816</v>
      </c>
      <c r="AX127">
        <v>122</v>
      </c>
      <c r="AY127">
        <v>232.37899999999999</v>
      </c>
      <c r="AZ127">
        <f t="shared" si="40"/>
        <v>223.791</v>
      </c>
      <c r="BA127">
        <f t="shared" si="41"/>
        <v>0.9485374430928819</v>
      </c>
      <c r="BC127">
        <v>12.100784484848599</v>
      </c>
      <c r="BD127">
        <v>122</v>
      </c>
      <c r="BE127">
        <v>144.595</v>
      </c>
      <c r="BF127">
        <f t="shared" si="42"/>
        <v>133.02699999999999</v>
      </c>
      <c r="BG127">
        <f t="shared" si="43"/>
        <v>0.88257383255200494</v>
      </c>
      <c r="BJ127" s="4">
        <f t="shared" si="44"/>
        <v>0.94740687644836574</v>
      </c>
      <c r="BK127" s="4">
        <f t="shared" si="45"/>
        <v>8.8054414699706483E-4</v>
      </c>
      <c r="BL127" s="4">
        <f t="shared" si="46"/>
        <v>2.9673964126773908E-2</v>
      </c>
      <c r="BM127" s="4">
        <f t="shared" si="47"/>
        <v>9.3837313846735007E-3</v>
      </c>
    </row>
    <row r="128" spans="1:65" x14ac:dyDescent="0.25">
      <c r="A128">
        <v>12.200630787878699</v>
      </c>
      <c r="B128">
        <v>123</v>
      </c>
      <c r="C128">
        <v>511.22199999999998</v>
      </c>
      <c r="D128">
        <f t="shared" si="24"/>
        <v>497.66499999999996</v>
      </c>
      <c r="E128">
        <f t="shared" si="25"/>
        <v>0.96720973116014242</v>
      </c>
      <c r="G128">
        <v>12.1941859393937</v>
      </c>
      <c r="H128">
        <v>123</v>
      </c>
      <c r="I128">
        <v>337.25099999999998</v>
      </c>
      <c r="J128">
        <f t="shared" si="26"/>
        <v>326.16199999999998</v>
      </c>
      <c r="K128">
        <f t="shared" si="27"/>
        <v>0.9523178297470779</v>
      </c>
      <c r="M128">
        <v>12.1976289696967</v>
      </c>
      <c r="N128">
        <v>123</v>
      </c>
      <c r="O128">
        <v>1050.6500000000001</v>
      </c>
      <c r="P128">
        <f t="shared" si="28"/>
        <v>1033.0420000000001</v>
      </c>
      <c r="Q128">
        <f t="shared" si="29"/>
        <v>0.96993420113720874</v>
      </c>
      <c r="S128">
        <v>12.194185939394099</v>
      </c>
      <c r="T128">
        <v>123</v>
      </c>
      <c r="U128">
        <v>275.19</v>
      </c>
      <c r="V128">
        <f t="shared" si="30"/>
        <v>269.202</v>
      </c>
      <c r="W128">
        <f t="shared" si="31"/>
        <v>0.97810897913358796</v>
      </c>
      <c r="Y128">
        <v>12.198629575757399</v>
      </c>
      <c r="Z128">
        <v>123</v>
      </c>
      <c r="AA128">
        <v>448.38099999999997</v>
      </c>
      <c r="AB128">
        <f t="shared" si="32"/>
        <v>440.34899999999999</v>
      </c>
      <c r="AC128">
        <f t="shared" si="33"/>
        <v>0.93709998657178517</v>
      </c>
      <c r="AE128">
        <v>12.196187151515399</v>
      </c>
      <c r="AF128">
        <v>123</v>
      </c>
      <c r="AG128">
        <v>392.17200000000003</v>
      </c>
      <c r="AH128">
        <f t="shared" si="34"/>
        <v>384.18800000000005</v>
      </c>
      <c r="AI128">
        <f t="shared" si="35"/>
        <v>0.9435859448950209</v>
      </c>
      <c r="AK128">
        <v>12.198629575757399</v>
      </c>
      <c r="AL128">
        <v>123</v>
      </c>
      <c r="AM128">
        <v>272.88900000000001</v>
      </c>
      <c r="AN128">
        <f t="shared" si="36"/>
        <v>265.02</v>
      </c>
      <c r="AO128">
        <f t="shared" si="37"/>
        <v>0.96597720538734044</v>
      </c>
      <c r="AQ128">
        <v>12.196187151515</v>
      </c>
      <c r="AR128">
        <v>123</v>
      </c>
      <c r="AS128">
        <v>246.58699999999999</v>
      </c>
      <c r="AT128">
        <f t="shared" si="38"/>
        <v>235.92</v>
      </c>
      <c r="AU128">
        <f t="shared" si="39"/>
        <v>0.97304012346951996</v>
      </c>
      <c r="AW128">
        <v>12.203073212121099</v>
      </c>
      <c r="AX128">
        <v>123</v>
      </c>
      <c r="AY128">
        <v>227.34800000000001</v>
      </c>
      <c r="AZ128">
        <f t="shared" si="40"/>
        <v>218.76000000000002</v>
      </c>
      <c r="BA128">
        <f t="shared" si="41"/>
        <v>0.92721356556340007</v>
      </c>
      <c r="BC128">
        <v>12.198629575757399</v>
      </c>
      <c r="BD128">
        <v>123</v>
      </c>
      <c r="BE128">
        <v>150.221</v>
      </c>
      <c r="BF128">
        <f t="shared" si="42"/>
        <v>138.65299999999999</v>
      </c>
      <c r="BG128">
        <f t="shared" si="43"/>
        <v>0.91989979180792736</v>
      </c>
      <c r="BJ128" s="4">
        <f t="shared" si="44"/>
        <v>0.95343873588730099</v>
      </c>
      <c r="BK128" s="4">
        <f t="shared" si="45"/>
        <v>4.2107757528702993E-4</v>
      </c>
      <c r="BL128" s="4">
        <f t="shared" si="46"/>
        <v>2.0520174835683781E-2</v>
      </c>
      <c r="BM128" s="4">
        <f t="shared" si="47"/>
        <v>6.4890490465632162E-3</v>
      </c>
    </row>
    <row r="129" spans="1:65" x14ac:dyDescent="0.25">
      <c r="A129">
        <v>12.2994764848481</v>
      </c>
      <c r="B129">
        <v>124</v>
      </c>
      <c r="C129">
        <v>521.53200000000004</v>
      </c>
      <c r="D129">
        <f t="shared" si="24"/>
        <v>507.97500000000002</v>
      </c>
      <c r="E129">
        <f t="shared" si="25"/>
        <v>0.98724717065912493</v>
      </c>
      <c r="G129">
        <v>12.2941425454546</v>
      </c>
      <c r="H129">
        <v>124</v>
      </c>
      <c r="I129">
        <v>338.2</v>
      </c>
      <c r="J129">
        <f t="shared" si="26"/>
        <v>327.11099999999999</v>
      </c>
      <c r="K129">
        <f t="shared" si="27"/>
        <v>0.95508869091554627</v>
      </c>
      <c r="M129">
        <v>12.2984758787874</v>
      </c>
      <c r="N129">
        <v>124</v>
      </c>
      <c r="O129">
        <v>1048.98</v>
      </c>
      <c r="P129">
        <f t="shared" si="28"/>
        <v>1031.3720000000001</v>
      </c>
      <c r="Q129">
        <f t="shared" si="29"/>
        <v>0.96836622024591945</v>
      </c>
      <c r="S129">
        <v>12.2941425454546</v>
      </c>
      <c r="T129">
        <v>124</v>
      </c>
      <c r="U129">
        <v>274.577</v>
      </c>
      <c r="V129">
        <f t="shared" si="30"/>
        <v>268.589</v>
      </c>
      <c r="W129">
        <f t="shared" si="31"/>
        <v>0.97588172672012563</v>
      </c>
      <c r="Y129">
        <v>12.299476484848499</v>
      </c>
      <c r="Z129">
        <v>124</v>
      </c>
      <c r="AA129">
        <v>443.30799999999999</v>
      </c>
      <c r="AB129">
        <f t="shared" si="32"/>
        <v>435.27600000000001</v>
      </c>
      <c r="AC129">
        <f t="shared" si="33"/>
        <v>0.92630421269270602</v>
      </c>
      <c r="AE129">
        <v>12.2981449696972</v>
      </c>
      <c r="AF129">
        <v>124</v>
      </c>
      <c r="AG129">
        <v>393.72699999999998</v>
      </c>
      <c r="AH129">
        <f t="shared" si="34"/>
        <v>385.74299999999999</v>
      </c>
      <c r="AI129">
        <f t="shared" si="35"/>
        <v>0.9474051067228545</v>
      </c>
      <c r="AK129">
        <v>12.299476484848499</v>
      </c>
      <c r="AL129">
        <v>124</v>
      </c>
      <c r="AM129">
        <v>277.41800000000001</v>
      </c>
      <c r="AN129">
        <f t="shared" si="36"/>
        <v>269.54899999999998</v>
      </c>
      <c r="AO129">
        <f t="shared" si="37"/>
        <v>0.9824850567313872</v>
      </c>
      <c r="AQ129">
        <v>12.2961437575759</v>
      </c>
      <c r="AR129">
        <v>124</v>
      </c>
      <c r="AS129">
        <v>235.65199999999999</v>
      </c>
      <c r="AT129">
        <f t="shared" si="38"/>
        <v>224.98499999999999</v>
      </c>
      <c r="AU129">
        <f t="shared" si="39"/>
        <v>0.9279392683061628</v>
      </c>
      <c r="AW129">
        <v>12.3028092121207</v>
      </c>
      <c r="AX129">
        <v>124</v>
      </c>
      <c r="AY129">
        <v>238.02699999999999</v>
      </c>
      <c r="AZ129">
        <f t="shared" si="40"/>
        <v>229.43899999999999</v>
      </c>
      <c r="BA129">
        <f t="shared" si="41"/>
        <v>0.9724764731637453</v>
      </c>
      <c r="BC129">
        <v>12.300477090909199</v>
      </c>
      <c r="BD129">
        <v>124</v>
      </c>
      <c r="BE129">
        <v>151.40899999999999</v>
      </c>
      <c r="BF129">
        <f t="shared" si="42"/>
        <v>139.84099999999998</v>
      </c>
      <c r="BG129">
        <f t="shared" si="43"/>
        <v>0.92778163318653295</v>
      </c>
      <c r="BJ129" s="4">
        <f t="shared" si="44"/>
        <v>0.95709755593441059</v>
      </c>
      <c r="BK129" s="4">
        <f t="shared" si="45"/>
        <v>5.5841128774883472E-4</v>
      </c>
      <c r="BL129" s="4">
        <f t="shared" si="46"/>
        <v>2.3630727617846105E-2</v>
      </c>
      <c r="BM129" s="4">
        <f t="shared" si="47"/>
        <v>7.4726922039438674E-3</v>
      </c>
    </row>
    <row r="130" spans="1:65" x14ac:dyDescent="0.25">
      <c r="A130">
        <v>12.399322787878599</v>
      </c>
      <c r="B130">
        <v>125</v>
      </c>
      <c r="C130">
        <v>500.43799999999999</v>
      </c>
      <c r="D130">
        <f t="shared" si="24"/>
        <v>486.88099999999997</v>
      </c>
      <c r="E130">
        <f t="shared" si="25"/>
        <v>0.94625107475305947</v>
      </c>
      <c r="G130">
        <v>12.394099151515</v>
      </c>
      <c r="H130">
        <v>125</v>
      </c>
      <c r="I130">
        <v>326.50099999999998</v>
      </c>
      <c r="J130">
        <f t="shared" si="26"/>
        <v>315.41199999999998</v>
      </c>
      <c r="K130">
        <f t="shared" si="27"/>
        <v>0.92093030860794733</v>
      </c>
      <c r="M130">
        <v>12.399322787878599</v>
      </c>
      <c r="N130">
        <v>125</v>
      </c>
      <c r="O130">
        <v>1051.7360000000001</v>
      </c>
      <c r="P130">
        <f t="shared" si="28"/>
        <v>1034.1280000000002</v>
      </c>
      <c r="Q130">
        <f t="shared" si="29"/>
        <v>0.97095385817190338</v>
      </c>
      <c r="S130">
        <v>12.394099151515</v>
      </c>
      <c r="T130">
        <v>125</v>
      </c>
      <c r="U130">
        <v>265.00200000000001</v>
      </c>
      <c r="V130">
        <f t="shared" si="30"/>
        <v>259.01400000000001</v>
      </c>
      <c r="W130">
        <f t="shared" si="31"/>
        <v>0.94109226202371143</v>
      </c>
      <c r="Y130">
        <v>12.398322181817999</v>
      </c>
      <c r="Z130">
        <v>125</v>
      </c>
      <c r="AA130">
        <v>450.31700000000001</v>
      </c>
      <c r="AB130">
        <f t="shared" si="32"/>
        <v>442.28500000000003</v>
      </c>
      <c r="AC130">
        <f t="shared" si="33"/>
        <v>0.94121995862577645</v>
      </c>
      <c r="AE130">
        <v>12.3961003636363</v>
      </c>
      <c r="AF130">
        <v>125</v>
      </c>
      <c r="AG130">
        <v>384.12799999999999</v>
      </c>
      <c r="AH130">
        <f t="shared" si="34"/>
        <v>376.14400000000001</v>
      </c>
      <c r="AI130">
        <f t="shared" si="35"/>
        <v>0.92382945760042667</v>
      </c>
      <c r="AK130">
        <v>12.399322787878599</v>
      </c>
      <c r="AL130">
        <v>125</v>
      </c>
      <c r="AM130">
        <v>273.14100000000002</v>
      </c>
      <c r="AN130">
        <f t="shared" si="36"/>
        <v>265.27200000000005</v>
      </c>
      <c r="AO130">
        <f t="shared" si="37"/>
        <v>0.96689572570942051</v>
      </c>
      <c r="AQ130">
        <v>12.3961003636363</v>
      </c>
      <c r="AR130">
        <v>125</v>
      </c>
      <c r="AS130">
        <v>228.04400000000001</v>
      </c>
      <c r="AT130">
        <f t="shared" si="38"/>
        <v>217.37700000000001</v>
      </c>
      <c r="AU130">
        <f t="shared" si="39"/>
        <v>0.89656045659305639</v>
      </c>
      <c r="AW130">
        <v>12.403545818181501</v>
      </c>
      <c r="AX130">
        <v>125</v>
      </c>
      <c r="AY130">
        <v>225.17400000000001</v>
      </c>
      <c r="AZ130">
        <f t="shared" si="40"/>
        <v>216.58600000000001</v>
      </c>
      <c r="BA130">
        <f t="shared" si="41"/>
        <v>0.91799907346459397</v>
      </c>
      <c r="BC130">
        <v>12.399322787878599</v>
      </c>
      <c r="BD130">
        <v>125</v>
      </c>
      <c r="BE130">
        <v>147.56800000000001</v>
      </c>
      <c r="BF130">
        <f t="shared" si="42"/>
        <v>136</v>
      </c>
      <c r="BG130">
        <f t="shared" si="43"/>
        <v>0.90229833963836426</v>
      </c>
      <c r="BJ130" s="4">
        <f t="shared" si="44"/>
        <v>0.93280305151882603</v>
      </c>
      <c r="BK130" s="4">
        <f t="shared" si="45"/>
        <v>6.2476749542556486E-4</v>
      </c>
      <c r="BL130" s="4">
        <f t="shared" si="46"/>
        <v>2.499534947596382E-2</v>
      </c>
      <c r="BM130" s="4">
        <f t="shared" si="47"/>
        <v>7.9042235255941794E-3</v>
      </c>
    </row>
    <row r="131" spans="1:65" x14ac:dyDescent="0.25">
      <c r="A131">
        <v>12.5011703030299</v>
      </c>
      <c r="B131">
        <v>126</v>
      </c>
      <c r="C131">
        <v>506.81099999999998</v>
      </c>
      <c r="D131">
        <f t="shared" si="24"/>
        <v>493.25399999999996</v>
      </c>
      <c r="E131">
        <f t="shared" si="25"/>
        <v>0.9586369721271637</v>
      </c>
      <c r="G131">
        <v>12.4940557575755</v>
      </c>
      <c r="H131">
        <v>126</v>
      </c>
      <c r="I131">
        <v>337.09699999999998</v>
      </c>
      <c r="J131">
        <f t="shared" si="26"/>
        <v>326.00799999999998</v>
      </c>
      <c r="K131">
        <f t="shared" si="27"/>
        <v>0.95186818525820105</v>
      </c>
      <c r="M131">
        <v>12.498168484848</v>
      </c>
      <c r="N131">
        <v>126</v>
      </c>
      <c r="O131">
        <v>1050.999</v>
      </c>
      <c r="P131">
        <f t="shared" si="28"/>
        <v>1033.3910000000001</v>
      </c>
      <c r="Q131">
        <f t="shared" si="29"/>
        <v>0.97026188097616672</v>
      </c>
      <c r="S131">
        <v>12.494055757576</v>
      </c>
      <c r="T131">
        <v>126</v>
      </c>
      <c r="U131">
        <v>272.23700000000002</v>
      </c>
      <c r="V131">
        <f t="shared" si="30"/>
        <v>266.24900000000002</v>
      </c>
      <c r="W131">
        <f t="shared" si="31"/>
        <v>0.9673796538857018</v>
      </c>
      <c r="Y131">
        <v>12.498168484848501</v>
      </c>
      <c r="Z131">
        <v>126</v>
      </c>
      <c r="AA131">
        <v>463.16899999999998</v>
      </c>
      <c r="AB131">
        <f t="shared" si="32"/>
        <v>455.137</v>
      </c>
      <c r="AC131">
        <f t="shared" si="33"/>
        <v>0.96857010368667262</v>
      </c>
      <c r="AE131">
        <v>12.4960569696972</v>
      </c>
      <c r="AF131">
        <v>126</v>
      </c>
      <c r="AG131">
        <v>394.053</v>
      </c>
      <c r="AH131">
        <f t="shared" si="34"/>
        <v>386.06900000000002</v>
      </c>
      <c r="AI131">
        <f t="shared" si="35"/>
        <v>0.94820577987775723</v>
      </c>
      <c r="AK131">
        <v>12.499169090909099</v>
      </c>
      <c r="AL131">
        <v>126</v>
      </c>
      <c r="AM131">
        <v>271.666</v>
      </c>
      <c r="AN131">
        <f t="shared" si="36"/>
        <v>263.79700000000003</v>
      </c>
      <c r="AO131">
        <f t="shared" si="37"/>
        <v>0.96151946588772275</v>
      </c>
      <c r="AQ131">
        <v>12.497057575757401</v>
      </c>
      <c r="AR131">
        <v>126</v>
      </c>
      <c r="AS131">
        <v>240.05600000000001</v>
      </c>
      <c r="AT131">
        <f t="shared" si="38"/>
        <v>229.38900000000001</v>
      </c>
      <c r="AU131">
        <f t="shared" si="39"/>
        <v>0.94610334385617889</v>
      </c>
      <c r="AW131">
        <v>12.5032818181816</v>
      </c>
      <c r="AX131">
        <v>126</v>
      </c>
      <c r="AY131">
        <v>235.83</v>
      </c>
      <c r="AZ131">
        <f t="shared" si="40"/>
        <v>227.24200000000002</v>
      </c>
      <c r="BA131">
        <f t="shared" si="41"/>
        <v>0.96316449563795103</v>
      </c>
      <c r="BC131">
        <v>12.499169090909099</v>
      </c>
      <c r="BD131">
        <v>126</v>
      </c>
      <c r="BE131">
        <v>157.589</v>
      </c>
      <c r="BF131">
        <f t="shared" si="42"/>
        <v>146.02099999999999</v>
      </c>
      <c r="BG131">
        <f t="shared" si="43"/>
        <v>0.96878313126715865</v>
      </c>
      <c r="BJ131" s="4">
        <f t="shared" si="44"/>
        <v>0.96044930124606753</v>
      </c>
      <c r="BK131" s="4">
        <f t="shared" si="45"/>
        <v>8.0096066008466339E-5</v>
      </c>
      <c r="BL131" s="4">
        <f t="shared" si="46"/>
        <v>8.9496405519141568E-3</v>
      </c>
      <c r="BM131" s="4">
        <f t="shared" si="47"/>
        <v>2.8301248383855141E-3</v>
      </c>
    </row>
    <row r="132" spans="1:65" x14ac:dyDescent="0.25">
      <c r="A132">
        <v>12.599015393939199</v>
      </c>
      <c r="B132">
        <v>127</v>
      </c>
      <c r="C132">
        <v>502.10300000000001</v>
      </c>
      <c r="D132">
        <f t="shared" si="24"/>
        <v>488.54599999999999</v>
      </c>
      <c r="E132">
        <f t="shared" si="25"/>
        <v>0.94948699490493205</v>
      </c>
      <c r="G132">
        <v>12.5940123636364</v>
      </c>
      <c r="H132">
        <v>127</v>
      </c>
      <c r="I132">
        <v>331.40199999999999</v>
      </c>
      <c r="J132">
        <f t="shared" si="26"/>
        <v>320.31299999999999</v>
      </c>
      <c r="K132">
        <f t="shared" si="27"/>
        <v>0.93524009847798262</v>
      </c>
      <c r="M132">
        <v>12.598014787878499</v>
      </c>
      <c r="N132">
        <v>127</v>
      </c>
      <c r="O132">
        <v>1063.279</v>
      </c>
      <c r="P132">
        <f t="shared" si="28"/>
        <v>1045.671</v>
      </c>
      <c r="Q132">
        <f t="shared" si="29"/>
        <v>0.98179170453606546</v>
      </c>
      <c r="S132">
        <v>12.5950129696971</v>
      </c>
      <c r="T132">
        <v>127</v>
      </c>
      <c r="U132">
        <v>257.75099999999998</v>
      </c>
      <c r="V132">
        <f t="shared" si="30"/>
        <v>251.76299999999998</v>
      </c>
      <c r="W132">
        <f t="shared" si="31"/>
        <v>0.91474673633037451</v>
      </c>
      <c r="Y132">
        <v>12.598014787878499</v>
      </c>
      <c r="Z132">
        <v>127</v>
      </c>
      <c r="AA132">
        <v>458.60599999999999</v>
      </c>
      <c r="AB132">
        <f t="shared" si="32"/>
        <v>450.57400000000001</v>
      </c>
      <c r="AC132">
        <f t="shared" si="33"/>
        <v>0.95885965302429566</v>
      </c>
      <c r="AE132">
        <v>12.5960135757577</v>
      </c>
      <c r="AF132">
        <v>127</v>
      </c>
      <c r="AG132">
        <v>410.28</v>
      </c>
      <c r="AH132">
        <f t="shared" si="34"/>
        <v>402.29599999999999</v>
      </c>
      <c r="AI132">
        <f t="shared" si="35"/>
        <v>0.98806014578145929</v>
      </c>
      <c r="AK132">
        <v>12.599015393939199</v>
      </c>
      <c r="AL132">
        <v>127</v>
      </c>
      <c r="AM132">
        <v>251.06700000000001</v>
      </c>
      <c r="AN132">
        <f t="shared" si="36"/>
        <v>243.19800000000001</v>
      </c>
      <c r="AO132">
        <f t="shared" si="37"/>
        <v>0.8864377194015185</v>
      </c>
      <c r="AQ132">
        <v>12.5960135757577</v>
      </c>
      <c r="AR132">
        <v>127</v>
      </c>
      <c r="AS132">
        <v>254.64400000000001</v>
      </c>
      <c r="AT132">
        <f t="shared" si="38"/>
        <v>243.977</v>
      </c>
      <c r="AU132">
        <f t="shared" si="39"/>
        <v>1.0062708130032345</v>
      </c>
      <c r="AW132">
        <v>12.6030178181817</v>
      </c>
      <c r="AX132">
        <v>127</v>
      </c>
      <c r="AY132">
        <v>234.04400000000001</v>
      </c>
      <c r="AZ132">
        <f t="shared" si="40"/>
        <v>225.45600000000002</v>
      </c>
      <c r="BA132">
        <f t="shared" si="41"/>
        <v>0.95559454030746904</v>
      </c>
      <c r="BC132">
        <v>12.599015393939199</v>
      </c>
      <c r="BD132">
        <v>127</v>
      </c>
      <c r="BE132">
        <v>152.65199999999999</v>
      </c>
      <c r="BF132">
        <f t="shared" si="42"/>
        <v>141.08399999999997</v>
      </c>
      <c r="BG132">
        <f t="shared" si="43"/>
        <v>0.93602837462896293</v>
      </c>
      <c r="BJ132" s="4">
        <f t="shared" si="44"/>
        <v>0.95125167803962929</v>
      </c>
      <c r="BK132" s="4">
        <f t="shared" si="45"/>
        <v>1.2684552467765956E-3</v>
      </c>
      <c r="BL132" s="4">
        <f t="shared" si="46"/>
        <v>3.561537935747134E-2</v>
      </c>
      <c r="BM132" s="4">
        <f t="shared" si="47"/>
        <v>1.1262571850055365E-2</v>
      </c>
    </row>
    <row r="133" spans="1:65" x14ac:dyDescent="0.25">
      <c r="A133">
        <v>12.7008629090905</v>
      </c>
      <c r="B133">
        <v>128</v>
      </c>
      <c r="C133">
        <v>502.45</v>
      </c>
      <c r="D133">
        <f t="shared" si="24"/>
        <v>488.89299999999997</v>
      </c>
      <c r="E133">
        <f t="shared" si="25"/>
        <v>0.95016138787352045</v>
      </c>
      <c r="G133">
        <v>12.6939689696969</v>
      </c>
      <c r="H133">
        <v>128</v>
      </c>
      <c r="I133">
        <v>336.03500000000003</v>
      </c>
      <c r="J133">
        <f t="shared" si="26"/>
        <v>324.94600000000003</v>
      </c>
      <c r="K133">
        <f t="shared" si="27"/>
        <v>0.94876739014659595</v>
      </c>
      <c r="M133">
        <v>12.697861090908599</v>
      </c>
      <c r="N133">
        <v>128</v>
      </c>
      <c r="O133">
        <v>1057.9090000000001</v>
      </c>
      <c r="P133">
        <f t="shared" si="28"/>
        <v>1040.3010000000002</v>
      </c>
      <c r="Q133">
        <f t="shared" si="29"/>
        <v>0.97674975400539321</v>
      </c>
      <c r="S133">
        <v>12.694969575757501</v>
      </c>
      <c r="T133">
        <v>128</v>
      </c>
      <c r="U133">
        <v>268.97300000000001</v>
      </c>
      <c r="V133">
        <f t="shared" si="30"/>
        <v>262.98500000000001</v>
      </c>
      <c r="W133">
        <f t="shared" si="31"/>
        <v>0.95552035229101806</v>
      </c>
      <c r="Y133">
        <v>12.6978610909091</v>
      </c>
      <c r="Z133">
        <v>128</v>
      </c>
      <c r="AA133">
        <v>476.17200000000003</v>
      </c>
      <c r="AB133">
        <f t="shared" si="32"/>
        <v>468.14000000000004</v>
      </c>
      <c r="AC133">
        <f t="shared" si="33"/>
        <v>0.99624158954310238</v>
      </c>
      <c r="AE133">
        <v>12.697971393939399</v>
      </c>
      <c r="AF133">
        <v>128</v>
      </c>
      <c r="AG133">
        <v>405.40899999999999</v>
      </c>
      <c r="AH133">
        <f t="shared" si="34"/>
        <v>397.42500000000001</v>
      </c>
      <c r="AI133">
        <f t="shared" si="35"/>
        <v>0.97609671345774374</v>
      </c>
      <c r="AK133">
        <v>12.698861696969701</v>
      </c>
      <c r="AL133">
        <v>128</v>
      </c>
      <c r="AM133">
        <v>266.47500000000002</v>
      </c>
      <c r="AN133">
        <f t="shared" si="36"/>
        <v>258.60599999999999</v>
      </c>
      <c r="AO133">
        <f t="shared" si="37"/>
        <v>0.94259867623725968</v>
      </c>
      <c r="AQ133">
        <v>12.697971393939399</v>
      </c>
      <c r="AR133">
        <v>128</v>
      </c>
      <c r="AS133">
        <v>246.095</v>
      </c>
      <c r="AT133">
        <f t="shared" si="38"/>
        <v>235.428</v>
      </c>
      <c r="AU133">
        <f t="shared" si="39"/>
        <v>0.97101089432088061</v>
      </c>
      <c r="AW133">
        <v>12.703754424242099</v>
      </c>
      <c r="AX133">
        <v>128</v>
      </c>
      <c r="AY133">
        <v>245.398</v>
      </c>
      <c r="AZ133">
        <f t="shared" si="40"/>
        <v>236.81</v>
      </c>
      <c r="BA133">
        <f t="shared" si="41"/>
        <v>1.0037184332650793</v>
      </c>
      <c r="BC133">
        <v>12.698861696969701</v>
      </c>
      <c r="BD133">
        <v>128</v>
      </c>
      <c r="BE133">
        <v>148.916</v>
      </c>
      <c r="BF133">
        <f t="shared" si="42"/>
        <v>137.34799999999998</v>
      </c>
      <c r="BG133">
        <f t="shared" si="43"/>
        <v>0.91124170847536801</v>
      </c>
      <c r="BJ133" s="4">
        <f t="shared" si="44"/>
        <v>0.96321068996159609</v>
      </c>
      <c r="BK133" s="4">
        <f t="shared" si="45"/>
        <v>7.450868082204276E-4</v>
      </c>
      <c r="BL133" s="4">
        <f t="shared" si="46"/>
        <v>2.7296278285151396E-2</v>
      </c>
      <c r="BM133" s="4">
        <f t="shared" si="47"/>
        <v>8.6318411026873494E-3</v>
      </c>
    </row>
    <row r="134" spans="1:65" x14ac:dyDescent="0.25">
      <c r="A134">
        <v>12.799708606060401</v>
      </c>
      <c r="B134">
        <v>129</v>
      </c>
      <c r="C134">
        <v>495.63499999999999</v>
      </c>
      <c r="D134">
        <f t="shared" si="24"/>
        <v>482.07799999999997</v>
      </c>
      <c r="E134">
        <f t="shared" si="25"/>
        <v>0.93691646545009022</v>
      </c>
      <c r="G134">
        <v>12.793925575757299</v>
      </c>
      <c r="H134">
        <v>129</v>
      </c>
      <c r="I134">
        <v>337.45800000000003</v>
      </c>
      <c r="J134">
        <f t="shared" si="26"/>
        <v>326.36900000000003</v>
      </c>
      <c r="K134">
        <f t="shared" si="27"/>
        <v>0.95292222201459431</v>
      </c>
      <c r="M134">
        <v>12.798707999999801</v>
      </c>
      <c r="N134">
        <v>129</v>
      </c>
      <c r="O134">
        <v>1056.184</v>
      </c>
      <c r="P134">
        <f t="shared" si="28"/>
        <v>1038.576</v>
      </c>
      <c r="Q134">
        <f t="shared" si="29"/>
        <v>0.97513013302486984</v>
      </c>
      <c r="S134">
        <v>12.794926181817999</v>
      </c>
      <c r="T134">
        <v>129</v>
      </c>
      <c r="U134">
        <v>264.93200000000002</v>
      </c>
      <c r="V134">
        <f t="shared" si="30"/>
        <v>258.94400000000002</v>
      </c>
      <c r="W134">
        <f t="shared" si="31"/>
        <v>0.94083792651157061</v>
      </c>
      <c r="Y134">
        <v>12.798707999999801</v>
      </c>
      <c r="Z134">
        <v>129</v>
      </c>
      <c r="AA134">
        <v>464.38</v>
      </c>
      <c r="AB134">
        <f t="shared" si="32"/>
        <v>456.34800000000001</v>
      </c>
      <c r="AC134">
        <f t="shared" si="33"/>
        <v>0.97114721430515583</v>
      </c>
      <c r="AE134">
        <v>12.796927393939701</v>
      </c>
      <c r="AF134">
        <v>129</v>
      </c>
      <c r="AG134">
        <v>380.10700000000003</v>
      </c>
      <c r="AH134">
        <f t="shared" si="34"/>
        <v>372.12300000000005</v>
      </c>
      <c r="AI134">
        <f t="shared" si="35"/>
        <v>0.91395367000575212</v>
      </c>
      <c r="AK134">
        <v>12.799708606060401</v>
      </c>
      <c r="AL134">
        <v>129</v>
      </c>
      <c r="AM134">
        <v>259.072</v>
      </c>
      <c r="AN134">
        <f t="shared" si="36"/>
        <v>251.203</v>
      </c>
      <c r="AO134">
        <f t="shared" si="37"/>
        <v>0.91561531931520679</v>
      </c>
      <c r="AQ134">
        <v>12.795926787878599</v>
      </c>
      <c r="AR134">
        <v>129</v>
      </c>
      <c r="AS134">
        <v>245.51300000000001</v>
      </c>
      <c r="AT134">
        <f t="shared" si="38"/>
        <v>234.846</v>
      </c>
      <c r="AU134">
        <f t="shared" si="39"/>
        <v>0.96861046471822188</v>
      </c>
      <c r="AW134">
        <v>12.803490424242201</v>
      </c>
      <c r="AX134">
        <v>129</v>
      </c>
      <c r="AY134">
        <v>231.26</v>
      </c>
      <c r="AZ134">
        <f t="shared" si="40"/>
        <v>222.672</v>
      </c>
      <c r="BA134">
        <f t="shared" si="41"/>
        <v>0.94379456514506033</v>
      </c>
      <c r="BC134">
        <v>12.798707999999801</v>
      </c>
      <c r="BD134">
        <v>129</v>
      </c>
      <c r="BE134">
        <v>144.583</v>
      </c>
      <c r="BF134">
        <f t="shared" si="42"/>
        <v>133.01499999999999</v>
      </c>
      <c r="BG134">
        <f t="shared" si="43"/>
        <v>0.88249421799262506</v>
      </c>
      <c r="BJ134" s="4">
        <f t="shared" si="44"/>
        <v>0.9401422198483147</v>
      </c>
      <c r="BK134" s="4">
        <f t="shared" si="45"/>
        <v>8.6601815633317652E-4</v>
      </c>
      <c r="BL134" s="4">
        <f t="shared" si="46"/>
        <v>2.9428186426165927E-2</v>
      </c>
      <c r="BM134" s="4">
        <f t="shared" si="47"/>
        <v>9.306009651473485E-3</v>
      </c>
    </row>
    <row r="135" spans="1:65" x14ac:dyDescent="0.25">
      <c r="A135">
        <v>12.899554909090901</v>
      </c>
      <c r="B135">
        <v>130</v>
      </c>
      <c r="C135">
        <v>490.65499999999997</v>
      </c>
      <c r="D135">
        <f t="shared" ref="D135:D198" si="48">C135-C$3</f>
        <v>477.09799999999996</v>
      </c>
      <c r="E135">
        <f t="shared" ref="E135:E198" si="49">D135/D$3</f>
        <v>0.92723785742827336</v>
      </c>
      <c r="G135">
        <v>12.893882181818199</v>
      </c>
      <c r="H135">
        <v>130</v>
      </c>
      <c r="I135">
        <v>336.66500000000002</v>
      </c>
      <c r="J135">
        <f t="shared" ref="J135:J198" si="50">I135-I$3</f>
        <v>325.57600000000002</v>
      </c>
      <c r="K135">
        <f t="shared" ref="K135:K198" si="51">J135/J$3</f>
        <v>0.9506068448738193</v>
      </c>
      <c r="M135">
        <v>12.898554303029799</v>
      </c>
      <c r="N135">
        <v>130</v>
      </c>
      <c r="O135">
        <v>1045.241</v>
      </c>
      <c r="P135">
        <f t="shared" ref="P135:P198" si="52">O135-O$3</f>
        <v>1027.633</v>
      </c>
      <c r="Q135">
        <f t="shared" ref="Q135:Q198" si="53">P135/P$3</f>
        <v>0.9648556330887158</v>
      </c>
      <c r="S135">
        <v>12.894882787878901</v>
      </c>
      <c r="T135">
        <v>130</v>
      </c>
      <c r="U135">
        <v>267.82600000000002</v>
      </c>
      <c r="V135">
        <f t="shared" ref="V135:V198" si="54">U135-U$3</f>
        <v>261.83800000000002</v>
      </c>
      <c r="W135">
        <f t="shared" ref="W135:W198" si="55">V135/V$3</f>
        <v>0.95135288325636669</v>
      </c>
      <c r="Y135">
        <v>12.8985543030303</v>
      </c>
      <c r="Z135">
        <v>130</v>
      </c>
      <c r="AA135">
        <v>467.803</v>
      </c>
      <c r="AB135">
        <f t="shared" ref="AB135:AB198" si="56">AA135-AA$3</f>
        <v>459.77100000000002</v>
      </c>
      <c r="AC135">
        <f t="shared" ref="AC135:AC198" si="57">AB135/AB$3</f>
        <v>0.97843164836549257</v>
      </c>
      <c r="AE135">
        <v>12.896884000000201</v>
      </c>
      <c r="AF135">
        <v>130</v>
      </c>
      <c r="AG135">
        <v>401.67099999999999</v>
      </c>
      <c r="AH135">
        <f t="shared" ref="AH135:AH198" si="58">AG135-AG$3</f>
        <v>393.68700000000001</v>
      </c>
      <c r="AI135">
        <f t="shared" ref="AI135:AI198" si="59">AH135/AH$3</f>
        <v>0.96691598875520857</v>
      </c>
      <c r="AK135">
        <v>12.899554909090901</v>
      </c>
      <c r="AL135">
        <v>130</v>
      </c>
      <c r="AM135">
        <v>270.85700000000003</v>
      </c>
      <c r="AN135">
        <f t="shared" ref="AN135:AN198" si="60">AM135-AM$3</f>
        <v>262.98800000000006</v>
      </c>
      <c r="AO135">
        <f t="shared" ref="AO135:AO198" si="61">AN135/AN$3</f>
        <v>0.95857072406009347</v>
      </c>
      <c r="AQ135">
        <v>12.895883393939499</v>
      </c>
      <c r="AR135">
        <v>130</v>
      </c>
      <c r="AS135">
        <v>242.261</v>
      </c>
      <c r="AT135">
        <f t="shared" ref="AT135:AT198" si="62">AS135-AS$3</f>
        <v>231.59399999999999</v>
      </c>
      <c r="AU135">
        <f t="shared" ref="AU135:AU198" si="63">AT135/AT$3</f>
        <v>0.95519775497965409</v>
      </c>
      <c r="AW135">
        <v>12.9032264242423</v>
      </c>
      <c r="AX135">
        <v>130</v>
      </c>
      <c r="AY135">
        <v>245.94</v>
      </c>
      <c r="AZ135">
        <f t="shared" ref="AZ135:AZ198" si="64">AY135-AY$3</f>
        <v>237.352</v>
      </c>
      <c r="BA135">
        <f t="shared" ref="BA135:BA198" si="65">AZ135/AZ$3</f>
        <v>1.0060156985445425</v>
      </c>
      <c r="BC135">
        <v>12.899554909090901</v>
      </c>
      <c r="BD135">
        <v>130</v>
      </c>
      <c r="BE135">
        <v>152.16399999999999</v>
      </c>
      <c r="BF135">
        <f t="shared" ref="BF135:BF198" si="66">BE135-BE$3</f>
        <v>140.59599999999998</v>
      </c>
      <c r="BG135">
        <f t="shared" ref="BG135:BG198" si="67">BF135/BF$3</f>
        <v>0.93279071588084883</v>
      </c>
      <c r="BJ135" s="4">
        <f t="shared" ref="BJ135:BJ198" si="68">AVERAGE($E135,$K135,$Q135,$W135,$AC135,$AI135,$AO135,$AU135,$BA135,$BG135)</f>
        <v>0.95919757492330149</v>
      </c>
      <c r="BK135" s="4">
        <f t="shared" ref="BK135:BK198" si="69">VAR($E135,$K135,$Q135,$W135,$AC135,$AI135,$AO135,$AU135,$BA135,$BG135)</f>
        <v>5.0266121038286928E-4</v>
      </c>
      <c r="BL135" s="4">
        <f t="shared" ref="BL135:BL198" si="70">_xlfn.STDEV.S($E135,$K135,$Q135,$W135,$AC135,$AI135,$AO135,$AU135,$BA135,$BG135)</f>
        <v>2.2420107278576285E-2</v>
      </c>
      <c r="BM135" s="4">
        <f t="shared" ref="BM135:BM198" si="71">BL135/SQRT(COUNT(E135,K135,Q135,W135,AC135,AI135,AO135,AU135,BA135,BG135))</f>
        <v>7.089860438562026E-3</v>
      </c>
    </row>
    <row r="136" spans="1:65" x14ac:dyDescent="0.25">
      <c r="A136">
        <v>13.001402424242301</v>
      </c>
      <c r="B136">
        <v>131</v>
      </c>
      <c r="C136">
        <v>494.38200000000001</v>
      </c>
      <c r="D136">
        <f t="shared" si="48"/>
        <v>480.82499999999999</v>
      </c>
      <c r="E136">
        <f t="shared" si="49"/>
        <v>0.93448126547994237</v>
      </c>
      <c r="G136">
        <v>12.994839393939399</v>
      </c>
      <c r="H136">
        <v>131</v>
      </c>
      <c r="I136">
        <v>335.964</v>
      </c>
      <c r="J136">
        <f t="shared" si="50"/>
        <v>324.875</v>
      </c>
      <c r="K136">
        <f t="shared" si="51"/>
        <v>0.94856008651860713</v>
      </c>
      <c r="M136">
        <v>12.998400606060301</v>
      </c>
      <c r="N136">
        <v>131</v>
      </c>
      <c r="O136">
        <v>1061.529</v>
      </c>
      <c r="P136">
        <f t="shared" si="52"/>
        <v>1043.921</v>
      </c>
      <c r="Q136">
        <f t="shared" si="53"/>
        <v>0.98014861078770854</v>
      </c>
      <c r="S136">
        <v>12.994839393939399</v>
      </c>
      <c r="T136">
        <v>131</v>
      </c>
      <c r="U136">
        <v>279.08</v>
      </c>
      <c r="V136">
        <f t="shared" si="54"/>
        <v>273.09199999999998</v>
      </c>
      <c r="W136">
        <f t="shared" si="55"/>
        <v>0.99224276687970292</v>
      </c>
      <c r="Y136">
        <v>12.998400606060301</v>
      </c>
      <c r="Z136">
        <v>131</v>
      </c>
      <c r="AA136">
        <v>477.00200000000001</v>
      </c>
      <c r="AB136">
        <f t="shared" si="56"/>
        <v>468.97</v>
      </c>
      <c r="AC136">
        <f t="shared" si="57"/>
        <v>0.99800789987616678</v>
      </c>
      <c r="AE136">
        <v>12.9968406060606</v>
      </c>
      <c r="AF136">
        <v>131</v>
      </c>
      <c r="AG136">
        <v>392.85399999999998</v>
      </c>
      <c r="AH136">
        <f t="shared" si="58"/>
        <v>384.87</v>
      </c>
      <c r="AI136">
        <f t="shared" si="59"/>
        <v>0.94526097278349841</v>
      </c>
      <c r="AK136">
        <v>12.999401212121001</v>
      </c>
      <c r="AL136">
        <v>131</v>
      </c>
      <c r="AM136">
        <v>269.21899999999999</v>
      </c>
      <c r="AN136">
        <f t="shared" si="60"/>
        <v>261.35000000000002</v>
      </c>
      <c r="AO136">
        <f t="shared" si="61"/>
        <v>0.95260034196657406</v>
      </c>
      <c r="AQ136">
        <v>12.995839999999999</v>
      </c>
      <c r="AR136">
        <v>131</v>
      </c>
      <c r="AS136">
        <v>249.48699999999999</v>
      </c>
      <c r="AT136">
        <f t="shared" si="62"/>
        <v>238.82</v>
      </c>
      <c r="AU136">
        <f t="shared" si="63"/>
        <v>0.9850010269879228</v>
      </c>
      <c r="AW136">
        <v>13.002962424242</v>
      </c>
      <c r="AX136">
        <v>131</v>
      </c>
      <c r="AY136">
        <v>235.90700000000001</v>
      </c>
      <c r="AZ136">
        <f t="shared" si="64"/>
        <v>227.31900000000002</v>
      </c>
      <c r="BA136">
        <f t="shared" si="65"/>
        <v>0.96349085989352046</v>
      </c>
      <c r="BC136">
        <v>12.999401212121001</v>
      </c>
      <c r="BD136">
        <v>131</v>
      </c>
      <c r="BE136">
        <v>150.37200000000001</v>
      </c>
      <c r="BF136">
        <f t="shared" si="66"/>
        <v>138.804</v>
      </c>
      <c r="BG136">
        <f t="shared" si="67"/>
        <v>0.92090160834679058</v>
      </c>
      <c r="BJ136" s="4">
        <f t="shared" si="68"/>
        <v>0.96206954395204336</v>
      </c>
      <c r="BK136" s="4">
        <f t="shared" si="69"/>
        <v>6.7414731571310013E-4</v>
      </c>
      <c r="BL136" s="4">
        <f t="shared" si="70"/>
        <v>2.5964347011105442E-2</v>
      </c>
      <c r="BM136" s="4">
        <f t="shared" si="71"/>
        <v>8.2106474514078362E-3</v>
      </c>
    </row>
    <row r="137" spans="1:65" x14ac:dyDescent="0.25">
      <c r="A137">
        <v>13.0992475151515</v>
      </c>
      <c r="B137">
        <v>132</v>
      </c>
      <c r="C137">
        <v>503.95</v>
      </c>
      <c r="D137">
        <f t="shared" si="48"/>
        <v>490.39299999999997</v>
      </c>
      <c r="E137">
        <f t="shared" si="49"/>
        <v>0.95307663125358577</v>
      </c>
      <c r="G137">
        <v>13.0947959999998</v>
      </c>
      <c r="H137">
        <v>132</v>
      </c>
      <c r="I137">
        <v>347.20499999999998</v>
      </c>
      <c r="J137">
        <f t="shared" si="50"/>
        <v>336.11599999999999</v>
      </c>
      <c r="K137">
        <f t="shared" si="51"/>
        <v>0.9813812144372086</v>
      </c>
      <c r="M137">
        <v>13.0982469090909</v>
      </c>
      <c r="N137">
        <v>132</v>
      </c>
      <c r="O137">
        <v>1073.133</v>
      </c>
      <c r="P137">
        <f t="shared" si="52"/>
        <v>1055.5250000000001</v>
      </c>
      <c r="Q137">
        <f t="shared" si="53"/>
        <v>0.99104373070538487</v>
      </c>
      <c r="S137">
        <v>13.0947959999998</v>
      </c>
      <c r="T137">
        <v>132</v>
      </c>
      <c r="U137">
        <v>274.14699999999999</v>
      </c>
      <c r="V137">
        <f t="shared" si="54"/>
        <v>268.15899999999999</v>
      </c>
      <c r="W137">
        <f t="shared" si="55"/>
        <v>0.9743193800026887</v>
      </c>
      <c r="Y137">
        <v>13.0982469090909</v>
      </c>
      <c r="Z137">
        <v>132</v>
      </c>
      <c r="AA137">
        <v>475.34899999999999</v>
      </c>
      <c r="AB137">
        <f t="shared" si="56"/>
        <v>467.31700000000001</v>
      </c>
      <c r="AC137">
        <f t="shared" si="57"/>
        <v>0.99449017580320831</v>
      </c>
      <c r="AE137">
        <v>13.096797212121601</v>
      </c>
      <c r="AF137">
        <v>132</v>
      </c>
      <c r="AG137">
        <v>379.988</v>
      </c>
      <c r="AH137">
        <f t="shared" si="58"/>
        <v>372.00400000000002</v>
      </c>
      <c r="AI137">
        <f t="shared" si="59"/>
        <v>0.91366139974368632</v>
      </c>
      <c r="AK137">
        <v>13.0992475151515</v>
      </c>
      <c r="AL137">
        <v>132</v>
      </c>
      <c r="AM137">
        <v>269.14699999999999</v>
      </c>
      <c r="AN137">
        <f t="shared" si="60"/>
        <v>261.27800000000002</v>
      </c>
      <c r="AO137">
        <f t="shared" si="61"/>
        <v>0.95233790758883696</v>
      </c>
      <c r="AQ137">
        <v>13.0957966060605</v>
      </c>
      <c r="AR137">
        <v>132</v>
      </c>
      <c r="AS137">
        <v>242.89500000000001</v>
      </c>
      <c r="AT137">
        <f t="shared" si="62"/>
        <v>232.22800000000001</v>
      </c>
      <c r="AU137">
        <f t="shared" si="63"/>
        <v>0.95781265595574638</v>
      </c>
      <c r="AW137">
        <v>13.1036990303027</v>
      </c>
      <c r="AX137">
        <v>132</v>
      </c>
      <c r="AY137">
        <v>230.27799999999999</v>
      </c>
      <c r="AZ137">
        <f t="shared" si="64"/>
        <v>221.69</v>
      </c>
      <c r="BA137">
        <f t="shared" si="65"/>
        <v>0.93963236126234295</v>
      </c>
      <c r="BC137">
        <v>13.0992475151515</v>
      </c>
      <c r="BD137">
        <v>132</v>
      </c>
      <c r="BE137">
        <v>144.215</v>
      </c>
      <c r="BF137">
        <f t="shared" si="66"/>
        <v>132.64699999999999</v>
      </c>
      <c r="BG137">
        <f t="shared" si="67"/>
        <v>0.88005270483830955</v>
      </c>
      <c r="BJ137" s="4">
        <f t="shared" si="68"/>
        <v>0.95378081615909982</v>
      </c>
      <c r="BK137" s="4">
        <f t="shared" si="69"/>
        <v>1.2770895216737098E-3</v>
      </c>
      <c r="BL137" s="4">
        <f t="shared" si="70"/>
        <v>3.5736389320603024E-2</v>
      </c>
      <c r="BM137" s="4">
        <f t="shared" si="71"/>
        <v>1.1300838560362278E-2</v>
      </c>
    </row>
    <row r="138" spans="1:65" x14ac:dyDescent="0.25">
      <c r="A138">
        <v>13.2000944242422</v>
      </c>
      <c r="B138">
        <v>133</v>
      </c>
      <c r="C138">
        <v>499.59199999999998</v>
      </c>
      <c r="D138">
        <f t="shared" si="48"/>
        <v>486.03499999999997</v>
      </c>
      <c r="E138">
        <f t="shared" si="49"/>
        <v>0.94460687748670258</v>
      </c>
      <c r="G138">
        <v>13.1947526060603</v>
      </c>
      <c r="H138">
        <v>133</v>
      </c>
      <c r="I138">
        <v>341.62299999999999</v>
      </c>
      <c r="J138">
        <f t="shared" si="50"/>
        <v>330.53399999999999</v>
      </c>
      <c r="K138">
        <f t="shared" si="51"/>
        <v>0.96508306160012702</v>
      </c>
      <c r="M138">
        <v>13.1980932121209</v>
      </c>
      <c r="N138">
        <v>133</v>
      </c>
      <c r="O138">
        <v>1066.5920000000001</v>
      </c>
      <c r="P138">
        <f t="shared" si="52"/>
        <v>1048.9840000000002</v>
      </c>
      <c r="Q138">
        <f t="shared" si="53"/>
        <v>0.98490231572938347</v>
      </c>
      <c r="S138">
        <v>13.1947526060607</v>
      </c>
      <c r="T138">
        <v>133</v>
      </c>
      <c r="U138">
        <v>276.89299999999997</v>
      </c>
      <c r="V138">
        <f t="shared" si="54"/>
        <v>270.90499999999997</v>
      </c>
      <c r="W138">
        <f t="shared" si="55"/>
        <v>0.98429659880752973</v>
      </c>
      <c r="Y138">
        <v>13.1980932121214</v>
      </c>
      <c r="Z138">
        <v>133</v>
      </c>
      <c r="AA138">
        <v>470.24900000000002</v>
      </c>
      <c r="AB138">
        <f t="shared" si="56"/>
        <v>462.21700000000004</v>
      </c>
      <c r="AC138">
        <f t="shared" si="57"/>
        <v>0.98363694363618603</v>
      </c>
      <c r="AE138">
        <v>13.196753818182</v>
      </c>
      <c r="AF138">
        <v>133</v>
      </c>
      <c r="AG138">
        <v>400.06099999999998</v>
      </c>
      <c r="AH138">
        <f t="shared" si="58"/>
        <v>392.077</v>
      </c>
      <c r="AI138">
        <f t="shared" si="59"/>
        <v>0.96296174403314283</v>
      </c>
      <c r="AK138">
        <v>13.1990938181816</v>
      </c>
      <c r="AL138">
        <v>133</v>
      </c>
      <c r="AM138">
        <v>277.91899999999998</v>
      </c>
      <c r="AN138">
        <f t="shared" si="60"/>
        <v>270.04999999999995</v>
      </c>
      <c r="AO138">
        <f t="shared" si="61"/>
        <v>0.98431116260980778</v>
      </c>
      <c r="AQ138">
        <v>13.197754424242699</v>
      </c>
      <c r="AR138">
        <v>133</v>
      </c>
      <c r="AS138">
        <v>238.15899999999999</v>
      </c>
      <c r="AT138">
        <f t="shared" si="62"/>
        <v>227.49199999999999</v>
      </c>
      <c r="AU138">
        <f t="shared" si="63"/>
        <v>0.93827926317534771</v>
      </c>
      <c r="AW138">
        <v>13.203435030302799</v>
      </c>
      <c r="AX138">
        <v>133</v>
      </c>
      <c r="AY138">
        <v>234.029</v>
      </c>
      <c r="AZ138">
        <f t="shared" si="64"/>
        <v>225.441</v>
      </c>
      <c r="BA138">
        <f t="shared" si="65"/>
        <v>0.95553096285508532</v>
      </c>
      <c r="BC138">
        <v>13.199093818182</v>
      </c>
      <c r="BD138">
        <v>133</v>
      </c>
      <c r="BE138">
        <v>148.57499999999999</v>
      </c>
      <c r="BF138">
        <f t="shared" si="66"/>
        <v>137.00699999999998</v>
      </c>
      <c r="BG138">
        <f t="shared" si="67"/>
        <v>0.90897932807965698</v>
      </c>
      <c r="BJ138" s="4">
        <f t="shared" si="68"/>
        <v>0.96125882580129696</v>
      </c>
      <c r="BK138" s="4">
        <f t="shared" si="69"/>
        <v>6.3453007536558173E-4</v>
      </c>
      <c r="BL138" s="4">
        <f t="shared" si="70"/>
        <v>2.5189880415865052E-2</v>
      </c>
      <c r="BM138" s="4">
        <f t="shared" si="71"/>
        <v>7.9657396101403006E-3</v>
      </c>
    </row>
    <row r="139" spans="1:65" x14ac:dyDescent="0.25">
      <c r="A139">
        <v>13.2999407272727</v>
      </c>
      <c r="B139">
        <v>134</v>
      </c>
      <c r="C139">
        <v>503.93900000000002</v>
      </c>
      <c r="D139">
        <f t="shared" si="48"/>
        <v>490.38200000000001</v>
      </c>
      <c r="E139">
        <f t="shared" si="49"/>
        <v>0.95305525280213199</v>
      </c>
      <c r="G139">
        <v>13.2947092121212</v>
      </c>
      <c r="H139">
        <v>134</v>
      </c>
      <c r="I139">
        <v>341.661</v>
      </c>
      <c r="J139">
        <f t="shared" si="50"/>
        <v>330.572</v>
      </c>
      <c r="K139">
        <f t="shared" si="51"/>
        <v>0.96519401283764217</v>
      </c>
      <c r="M139">
        <v>13.2989401212121</v>
      </c>
      <c r="N139">
        <v>134</v>
      </c>
      <c r="O139">
        <v>1076.51</v>
      </c>
      <c r="P139">
        <f t="shared" si="52"/>
        <v>1058.902</v>
      </c>
      <c r="Q139">
        <f t="shared" si="53"/>
        <v>0.99421443218435701</v>
      </c>
      <c r="S139">
        <v>13.2947092121212</v>
      </c>
      <c r="T139">
        <v>134</v>
      </c>
      <c r="U139">
        <v>276.97199999999998</v>
      </c>
      <c r="V139">
        <f t="shared" si="54"/>
        <v>270.98399999999998</v>
      </c>
      <c r="W139">
        <f t="shared" si="55"/>
        <v>0.98458363459980314</v>
      </c>
      <c r="Y139">
        <v>13.2989401212121</v>
      </c>
      <c r="Z139">
        <v>134</v>
      </c>
      <c r="AA139">
        <v>459.786</v>
      </c>
      <c r="AB139">
        <f t="shared" si="56"/>
        <v>451.75400000000002</v>
      </c>
      <c r="AC139">
        <f t="shared" si="57"/>
        <v>0.96137079301588124</v>
      </c>
      <c r="AE139">
        <v>13.2967104242425</v>
      </c>
      <c r="AF139">
        <v>134</v>
      </c>
      <c r="AG139">
        <v>397.959</v>
      </c>
      <c r="AH139">
        <f t="shared" si="58"/>
        <v>389.97500000000002</v>
      </c>
      <c r="AI139">
        <f t="shared" si="59"/>
        <v>0.95779912142085588</v>
      </c>
      <c r="AK139">
        <v>13.2999407272727</v>
      </c>
      <c r="AL139">
        <v>134</v>
      </c>
      <c r="AM139">
        <v>275.28399999999999</v>
      </c>
      <c r="AN139">
        <f t="shared" si="60"/>
        <v>267.41499999999996</v>
      </c>
      <c r="AO139">
        <f t="shared" si="61"/>
        <v>0.97470679336901223</v>
      </c>
      <c r="AQ139">
        <v>13.2967104242425</v>
      </c>
      <c r="AR139">
        <v>134</v>
      </c>
      <c r="AS139">
        <v>241.572</v>
      </c>
      <c r="AT139">
        <f t="shared" si="62"/>
        <v>230.905</v>
      </c>
      <c r="AU139">
        <f t="shared" si="63"/>
        <v>0.9523560092816612</v>
      </c>
      <c r="AW139">
        <v>13.303171030303</v>
      </c>
      <c r="AX139">
        <v>134</v>
      </c>
      <c r="AY139">
        <v>222.93199999999999</v>
      </c>
      <c r="AZ139">
        <f t="shared" si="64"/>
        <v>214.34399999999999</v>
      </c>
      <c r="BA139">
        <f t="shared" si="65"/>
        <v>0.90849636358164843</v>
      </c>
      <c r="BC139">
        <v>13.2989401212121</v>
      </c>
      <c r="BD139">
        <v>134</v>
      </c>
      <c r="BE139">
        <v>150.90199999999999</v>
      </c>
      <c r="BF139">
        <f t="shared" si="66"/>
        <v>139.33399999999997</v>
      </c>
      <c r="BG139">
        <f t="shared" si="67"/>
        <v>0.92441791805273399</v>
      </c>
      <c r="BJ139" s="4">
        <f t="shared" si="68"/>
        <v>0.95761943311457265</v>
      </c>
      <c r="BK139" s="4">
        <f t="shared" si="69"/>
        <v>6.6596346457818462E-4</v>
      </c>
      <c r="BL139" s="4">
        <f t="shared" si="70"/>
        <v>2.5806267932000252E-2</v>
      </c>
      <c r="BM139" s="4">
        <f t="shared" si="71"/>
        <v>8.160658457368403E-3</v>
      </c>
    </row>
    <row r="140" spans="1:65" x14ac:dyDescent="0.25">
      <c r="A140">
        <v>13.3997870303028</v>
      </c>
      <c r="B140">
        <v>135</v>
      </c>
      <c r="C140">
        <v>512.56500000000005</v>
      </c>
      <c r="D140">
        <f t="shared" si="48"/>
        <v>499.00800000000004</v>
      </c>
      <c r="E140">
        <f t="shared" si="49"/>
        <v>0.96981984573309443</v>
      </c>
      <c r="G140">
        <v>13.396667030302901</v>
      </c>
      <c r="H140">
        <v>135</v>
      </c>
      <c r="I140">
        <v>333.41800000000001</v>
      </c>
      <c r="J140">
        <f t="shared" si="50"/>
        <v>322.32900000000001</v>
      </c>
      <c r="K140">
        <f t="shared" si="51"/>
        <v>0.94112635360509778</v>
      </c>
      <c r="M140">
        <v>13.3987864242421</v>
      </c>
      <c r="N140">
        <v>135</v>
      </c>
      <c r="O140">
        <v>1090.6289999999999</v>
      </c>
      <c r="P140">
        <f t="shared" si="52"/>
        <v>1073.021</v>
      </c>
      <c r="Q140">
        <f t="shared" si="53"/>
        <v>1.0074709125461003</v>
      </c>
      <c r="S140">
        <v>13.394665818181601</v>
      </c>
      <c r="T140">
        <v>135</v>
      </c>
      <c r="U140">
        <v>273.53699999999998</v>
      </c>
      <c r="V140">
        <f t="shared" si="54"/>
        <v>267.54899999999998</v>
      </c>
      <c r="W140">
        <f t="shared" si="55"/>
        <v>0.97210302768260382</v>
      </c>
      <c r="Y140">
        <v>13.3987864242426</v>
      </c>
      <c r="Z140">
        <v>135</v>
      </c>
      <c r="AA140">
        <v>464.37200000000001</v>
      </c>
      <c r="AB140">
        <f t="shared" si="56"/>
        <v>456.34000000000003</v>
      </c>
      <c r="AC140">
        <f t="shared" si="57"/>
        <v>0.97113018962724684</v>
      </c>
      <c r="AE140">
        <v>13.3966670303034</v>
      </c>
      <c r="AF140">
        <v>135</v>
      </c>
      <c r="AG140">
        <v>394.59800000000001</v>
      </c>
      <c r="AH140">
        <f t="shared" si="58"/>
        <v>386.61400000000003</v>
      </c>
      <c r="AI140">
        <f t="shared" si="59"/>
        <v>0.94954432855696591</v>
      </c>
      <c r="AK140">
        <v>13.3997870303028</v>
      </c>
      <c r="AL140">
        <v>135</v>
      </c>
      <c r="AM140">
        <v>269.79399999999998</v>
      </c>
      <c r="AN140">
        <f t="shared" si="60"/>
        <v>261.92499999999995</v>
      </c>
      <c r="AO140">
        <f t="shared" si="61"/>
        <v>0.95469617206655766</v>
      </c>
      <c r="AQ140">
        <v>13.396667030302901</v>
      </c>
      <c r="AR140">
        <v>135</v>
      </c>
      <c r="AS140">
        <v>239.58799999999999</v>
      </c>
      <c r="AT140">
        <f t="shared" si="62"/>
        <v>228.92099999999999</v>
      </c>
      <c r="AU140">
        <f t="shared" si="63"/>
        <v>0.944173101495278</v>
      </c>
      <c r="AW140">
        <v>13.4039076363633</v>
      </c>
      <c r="AX140">
        <v>135</v>
      </c>
      <c r="AY140">
        <v>236.3</v>
      </c>
      <c r="AZ140">
        <f t="shared" si="64"/>
        <v>227.71200000000002</v>
      </c>
      <c r="BA140">
        <f t="shared" si="65"/>
        <v>0.96515658914597258</v>
      </c>
      <c r="BC140">
        <v>13.3997870303028</v>
      </c>
      <c r="BD140">
        <v>135</v>
      </c>
      <c r="BE140">
        <v>153.35400000000001</v>
      </c>
      <c r="BF140">
        <f t="shared" si="66"/>
        <v>141.786</v>
      </c>
      <c r="BG140">
        <f t="shared" si="67"/>
        <v>0.94068582635268472</v>
      </c>
      <c r="BJ140" s="4">
        <f t="shared" si="68"/>
        <v>0.96159063468116024</v>
      </c>
      <c r="BK140" s="4">
        <f t="shared" si="69"/>
        <v>4.1541830415626205E-4</v>
      </c>
      <c r="BL140" s="4">
        <f t="shared" si="70"/>
        <v>2.0381813073332363E-2</v>
      </c>
      <c r="BM140" s="4">
        <f t="shared" si="71"/>
        <v>6.4452952155526749E-3</v>
      </c>
    </row>
    <row r="141" spans="1:65" x14ac:dyDescent="0.25">
      <c r="A141">
        <v>13.4996333333333</v>
      </c>
      <c r="B141">
        <v>136</v>
      </c>
      <c r="C141">
        <v>497.517</v>
      </c>
      <c r="D141">
        <f t="shared" si="48"/>
        <v>483.96</v>
      </c>
      <c r="E141">
        <f t="shared" si="49"/>
        <v>0.94057412414427888</v>
      </c>
      <c r="G141">
        <v>13.494622424242101</v>
      </c>
      <c r="H141">
        <v>136</v>
      </c>
      <c r="I141">
        <v>333.38400000000001</v>
      </c>
      <c r="J141">
        <f t="shared" si="50"/>
        <v>322.29500000000002</v>
      </c>
      <c r="K141">
        <f t="shared" si="51"/>
        <v>0.94102708144521585</v>
      </c>
      <c r="M141">
        <v>13.4986327272727</v>
      </c>
      <c r="N141">
        <v>136</v>
      </c>
      <c r="O141">
        <v>1080.6600000000001</v>
      </c>
      <c r="P141">
        <f t="shared" si="52"/>
        <v>1063.0520000000001</v>
      </c>
      <c r="Q141">
        <f t="shared" si="53"/>
        <v>0.9981109116447463</v>
      </c>
      <c r="S141">
        <v>13.4946224242426</v>
      </c>
      <c r="T141">
        <v>136</v>
      </c>
      <c r="U141">
        <v>267.97800000000001</v>
      </c>
      <c r="V141">
        <f t="shared" si="54"/>
        <v>261.99</v>
      </c>
      <c r="W141">
        <f t="shared" si="55"/>
        <v>0.95190515465415837</v>
      </c>
      <c r="Y141">
        <v>13.4986327272727</v>
      </c>
      <c r="Z141">
        <v>136</v>
      </c>
      <c r="AA141">
        <v>455.07</v>
      </c>
      <c r="AB141">
        <f t="shared" si="56"/>
        <v>447.03800000000001</v>
      </c>
      <c r="AC141">
        <f t="shared" si="57"/>
        <v>0.9513347453884935</v>
      </c>
      <c r="AE141">
        <v>13.4966236363638</v>
      </c>
      <c r="AF141">
        <v>136</v>
      </c>
      <c r="AG141">
        <v>383.75200000000001</v>
      </c>
      <c r="AH141">
        <f t="shared" si="58"/>
        <v>375.76800000000003</v>
      </c>
      <c r="AI141">
        <f t="shared" si="59"/>
        <v>0.92290598181440386</v>
      </c>
      <c r="AK141">
        <v>13.4996333333333</v>
      </c>
      <c r="AL141">
        <v>136</v>
      </c>
      <c r="AM141">
        <v>266.32100000000003</v>
      </c>
      <c r="AN141">
        <f t="shared" si="60"/>
        <v>258.452</v>
      </c>
      <c r="AO141">
        <f t="shared" si="61"/>
        <v>0.94203735826265533</v>
      </c>
      <c r="AQ141">
        <v>13.4966236363638</v>
      </c>
      <c r="AR141">
        <v>136</v>
      </c>
      <c r="AS141">
        <v>238.68600000000001</v>
      </c>
      <c r="AT141">
        <f t="shared" si="62"/>
        <v>228.01900000000001</v>
      </c>
      <c r="AU141">
        <f t="shared" si="63"/>
        <v>0.94045284805610585</v>
      </c>
      <c r="AW141">
        <v>13.5036436363634</v>
      </c>
      <c r="AX141">
        <v>136</v>
      </c>
      <c r="AY141">
        <v>220.453</v>
      </c>
      <c r="AZ141">
        <f t="shared" si="64"/>
        <v>211.86500000000001</v>
      </c>
      <c r="BA141">
        <f t="shared" si="65"/>
        <v>0.89798912995104108</v>
      </c>
      <c r="BC141">
        <v>13.4996333333333</v>
      </c>
      <c r="BD141">
        <v>136</v>
      </c>
      <c r="BE141">
        <v>150.745</v>
      </c>
      <c r="BF141">
        <f t="shared" si="66"/>
        <v>139.17699999999999</v>
      </c>
      <c r="BG141">
        <f t="shared" si="67"/>
        <v>0.92337629423418099</v>
      </c>
      <c r="BJ141" s="4">
        <f t="shared" si="68"/>
        <v>0.9409713629595281</v>
      </c>
      <c r="BK141" s="4">
        <f t="shared" si="69"/>
        <v>6.6409538009138823E-4</v>
      </c>
      <c r="BL141" s="4">
        <f t="shared" si="70"/>
        <v>2.5770048119694852E-2</v>
      </c>
      <c r="BM141" s="4">
        <f t="shared" si="71"/>
        <v>8.1492047470375171E-3</v>
      </c>
    </row>
    <row r="142" spans="1:65" x14ac:dyDescent="0.25">
      <c r="A142">
        <v>13.5994796363634</v>
      </c>
      <c r="B142">
        <v>137</v>
      </c>
      <c r="C142">
        <v>512.82500000000005</v>
      </c>
      <c r="D142">
        <f t="shared" si="48"/>
        <v>499.26800000000003</v>
      </c>
      <c r="E142">
        <f t="shared" si="49"/>
        <v>0.97032515458563906</v>
      </c>
      <c r="G142">
        <v>13.594579030303001</v>
      </c>
      <c r="H142">
        <v>137</v>
      </c>
      <c r="I142">
        <v>337.68700000000001</v>
      </c>
      <c r="J142">
        <f t="shared" si="50"/>
        <v>326.59800000000001</v>
      </c>
      <c r="K142">
        <f t="shared" si="51"/>
        <v>0.95359084920909298</v>
      </c>
      <c r="M142">
        <v>13.5984790303027</v>
      </c>
      <c r="N142">
        <v>137</v>
      </c>
      <c r="O142">
        <v>1061.4639999999999</v>
      </c>
      <c r="P142">
        <f t="shared" si="52"/>
        <v>1043.856</v>
      </c>
      <c r="Q142">
        <f t="shared" si="53"/>
        <v>0.98008758159134091</v>
      </c>
      <c r="S142">
        <v>13.594579030303001</v>
      </c>
      <c r="T142">
        <v>137</v>
      </c>
      <c r="U142">
        <v>276.04700000000003</v>
      </c>
      <c r="V142">
        <f t="shared" si="54"/>
        <v>270.05900000000003</v>
      </c>
      <c r="W142">
        <f t="shared" si="55"/>
        <v>0.98122277247508438</v>
      </c>
      <c r="Y142">
        <v>13.598479030303199</v>
      </c>
      <c r="Z142">
        <v>137</v>
      </c>
      <c r="AA142">
        <v>466.09300000000002</v>
      </c>
      <c r="AB142">
        <f t="shared" si="56"/>
        <v>458.06100000000004</v>
      </c>
      <c r="AC142">
        <f t="shared" si="57"/>
        <v>0.97479262346243212</v>
      </c>
      <c r="AE142">
        <v>13.596580242424301</v>
      </c>
      <c r="AF142">
        <v>137</v>
      </c>
      <c r="AG142">
        <v>387.83499999999998</v>
      </c>
      <c r="AH142">
        <f t="shared" si="58"/>
        <v>379.851</v>
      </c>
      <c r="AI142">
        <f t="shared" si="59"/>
        <v>0.93293404467166741</v>
      </c>
      <c r="AK142">
        <v>13.5994796363634</v>
      </c>
      <c r="AL142">
        <v>137</v>
      </c>
      <c r="AM142">
        <v>276.142</v>
      </c>
      <c r="AN142">
        <f t="shared" si="60"/>
        <v>268.27300000000002</v>
      </c>
      <c r="AO142">
        <f t="shared" si="61"/>
        <v>0.97783413637037964</v>
      </c>
      <c r="AQ142">
        <v>13.596580242424301</v>
      </c>
      <c r="AR142">
        <v>137</v>
      </c>
      <c r="AS142">
        <v>251.70500000000001</v>
      </c>
      <c r="AT142">
        <f t="shared" si="62"/>
        <v>241.03800000000001</v>
      </c>
      <c r="AU142">
        <f t="shared" si="63"/>
        <v>0.99414905595475656</v>
      </c>
      <c r="AW142">
        <v>13.603379636363499</v>
      </c>
      <c r="AX142">
        <v>137</v>
      </c>
      <c r="AY142">
        <v>229.001</v>
      </c>
      <c r="AZ142">
        <f t="shared" si="64"/>
        <v>220.41300000000001</v>
      </c>
      <c r="BA142">
        <f t="shared" si="65"/>
        <v>0.93421980081608014</v>
      </c>
      <c r="BC142">
        <v>13.5994796363638</v>
      </c>
      <c r="BD142">
        <v>137</v>
      </c>
      <c r="BE142">
        <v>146.459</v>
      </c>
      <c r="BF142">
        <f t="shared" si="66"/>
        <v>134.89099999999999</v>
      </c>
      <c r="BG142">
        <f t="shared" si="67"/>
        <v>0.8949406274423426</v>
      </c>
      <c r="BJ142" s="4">
        <f t="shared" si="68"/>
        <v>0.95940966465788158</v>
      </c>
      <c r="BK142" s="4">
        <f t="shared" si="69"/>
        <v>9.2567342173422188E-4</v>
      </c>
      <c r="BL142" s="4">
        <f t="shared" si="70"/>
        <v>3.0424881622353468E-2</v>
      </c>
      <c r="BM142" s="4">
        <f t="shared" si="71"/>
        <v>9.6211923467635838E-3</v>
      </c>
    </row>
    <row r="143" spans="1:65" x14ac:dyDescent="0.25">
      <c r="A143">
        <v>13.7003265454545</v>
      </c>
      <c r="B143">
        <v>138</v>
      </c>
      <c r="C143">
        <v>515.63699999999994</v>
      </c>
      <c r="D143">
        <f t="shared" si="48"/>
        <v>502.07999999999993</v>
      </c>
      <c r="E143">
        <f t="shared" si="49"/>
        <v>0.97579026417546799</v>
      </c>
      <c r="G143">
        <v>13.694535636363501</v>
      </c>
      <c r="H143">
        <v>138</v>
      </c>
      <c r="I143">
        <v>340.03500000000003</v>
      </c>
      <c r="J143">
        <f t="shared" si="50"/>
        <v>328.94600000000003</v>
      </c>
      <c r="K143">
        <f t="shared" si="51"/>
        <v>0.96044646777976073</v>
      </c>
      <c r="M143">
        <v>13.6983253333332</v>
      </c>
      <c r="N143">
        <v>138</v>
      </c>
      <c r="O143">
        <v>1077.9290000000001</v>
      </c>
      <c r="P143">
        <f t="shared" si="52"/>
        <v>1060.3210000000001</v>
      </c>
      <c r="Q143">
        <f t="shared" si="53"/>
        <v>0.99554674648659613</v>
      </c>
      <c r="S143">
        <v>13.693535030302799</v>
      </c>
      <c r="T143">
        <v>138</v>
      </c>
      <c r="U143">
        <v>269.34199999999998</v>
      </c>
      <c r="V143">
        <f t="shared" si="54"/>
        <v>263.35399999999998</v>
      </c>
      <c r="W143">
        <f t="shared" si="55"/>
        <v>0.95686106377644642</v>
      </c>
      <c r="Y143">
        <v>13.6983253333332</v>
      </c>
      <c r="Z143">
        <v>138</v>
      </c>
      <c r="AA143">
        <v>459.988</v>
      </c>
      <c r="AB143">
        <f t="shared" si="56"/>
        <v>451.95600000000002</v>
      </c>
      <c r="AC143">
        <f t="shared" si="57"/>
        <v>0.96180066613308479</v>
      </c>
      <c r="AE143">
        <v>13.696536848484801</v>
      </c>
      <c r="AF143">
        <v>138</v>
      </c>
      <c r="AG143">
        <v>400.78199999999998</v>
      </c>
      <c r="AH143">
        <f t="shared" si="58"/>
        <v>392.798</v>
      </c>
      <c r="AI143">
        <f t="shared" si="59"/>
        <v>0.96473255797389401</v>
      </c>
      <c r="AK143">
        <v>13.6993259393939</v>
      </c>
      <c r="AL143">
        <v>138</v>
      </c>
      <c r="AM143">
        <v>273.61399999999998</v>
      </c>
      <c r="AN143">
        <f t="shared" si="60"/>
        <v>265.745</v>
      </c>
      <c r="AO143">
        <f t="shared" si="61"/>
        <v>0.96861977377427666</v>
      </c>
      <c r="AQ143">
        <v>13.696536848484801</v>
      </c>
      <c r="AR143">
        <v>138</v>
      </c>
      <c r="AS143">
        <v>250.27</v>
      </c>
      <c r="AT143">
        <f t="shared" si="62"/>
        <v>239.60300000000001</v>
      </c>
      <c r="AU143">
        <f t="shared" si="63"/>
        <v>0.98823047093789163</v>
      </c>
      <c r="AW143">
        <v>13.704116242423799</v>
      </c>
      <c r="AX143">
        <v>138</v>
      </c>
      <c r="AY143">
        <v>233.56700000000001</v>
      </c>
      <c r="AZ143">
        <f t="shared" si="64"/>
        <v>224.97900000000001</v>
      </c>
      <c r="BA143">
        <f t="shared" si="65"/>
        <v>0.95357277732166845</v>
      </c>
      <c r="BC143">
        <v>13.6993259393939</v>
      </c>
      <c r="BD143">
        <v>138</v>
      </c>
      <c r="BE143">
        <v>152.80600000000001</v>
      </c>
      <c r="BF143">
        <f t="shared" si="66"/>
        <v>141.238</v>
      </c>
      <c r="BG143">
        <f t="shared" si="67"/>
        <v>0.93705009480767132</v>
      </c>
      <c r="BJ143" s="4">
        <f t="shared" si="68"/>
        <v>0.96626508831667601</v>
      </c>
      <c r="BK143" s="4">
        <f t="shared" si="69"/>
        <v>2.8837215543750202E-4</v>
      </c>
      <c r="BL143" s="4">
        <f t="shared" si="70"/>
        <v>1.6981523943318574E-2</v>
      </c>
      <c r="BM143" s="4">
        <f t="shared" si="71"/>
        <v>5.3700293801570769E-3</v>
      </c>
    </row>
    <row r="144" spans="1:65" x14ac:dyDescent="0.25">
      <c r="A144">
        <v>13.8001728484846</v>
      </c>
      <c r="B144">
        <v>139</v>
      </c>
      <c r="C144">
        <v>503.755</v>
      </c>
      <c r="D144">
        <f t="shared" si="48"/>
        <v>490.19799999999998</v>
      </c>
      <c r="E144">
        <f t="shared" si="49"/>
        <v>0.95269764961417724</v>
      </c>
      <c r="G144">
        <v>13.7944922424239</v>
      </c>
      <c r="H144">
        <v>139</v>
      </c>
      <c r="I144">
        <v>335.04700000000003</v>
      </c>
      <c r="J144">
        <f t="shared" si="50"/>
        <v>323.95800000000003</v>
      </c>
      <c r="K144">
        <f t="shared" si="51"/>
        <v>0.94588265797120419</v>
      </c>
      <c r="M144">
        <v>13.7991722424239</v>
      </c>
      <c r="N144">
        <v>139</v>
      </c>
      <c r="O144">
        <v>1098.3969999999999</v>
      </c>
      <c r="P144">
        <f t="shared" si="52"/>
        <v>1080.789</v>
      </c>
      <c r="Q144">
        <f t="shared" si="53"/>
        <v>1.0147643709673784</v>
      </c>
      <c r="S144">
        <v>13.795492848485001</v>
      </c>
      <c r="T144">
        <v>139</v>
      </c>
      <c r="U144">
        <v>273.15499999999997</v>
      </c>
      <c r="V144">
        <f t="shared" si="54"/>
        <v>267.16699999999997</v>
      </c>
      <c r="W144">
        <f t="shared" si="55"/>
        <v>0.97071508245920635</v>
      </c>
      <c r="Y144">
        <v>13.799172242424399</v>
      </c>
      <c r="Z144">
        <v>139</v>
      </c>
      <c r="AA144">
        <v>462.31099999999998</v>
      </c>
      <c r="AB144">
        <f t="shared" si="56"/>
        <v>454.279</v>
      </c>
      <c r="AC144">
        <f t="shared" si="57"/>
        <v>0.96674420698092656</v>
      </c>
      <c r="AE144">
        <v>13.796493454545701</v>
      </c>
      <c r="AF144">
        <v>139</v>
      </c>
      <c r="AG144">
        <v>387.30599999999998</v>
      </c>
      <c r="AH144">
        <f t="shared" si="58"/>
        <v>379.322</v>
      </c>
      <c r="AI144">
        <f t="shared" si="59"/>
        <v>0.93163479283441719</v>
      </c>
      <c r="AK144">
        <v>-3011.4573230302999</v>
      </c>
      <c r="AL144">
        <v>139</v>
      </c>
      <c r="AM144">
        <v>264.04500000000002</v>
      </c>
      <c r="AN144">
        <f t="shared" si="60"/>
        <v>256.17600000000004</v>
      </c>
      <c r="AO144">
        <f t="shared" si="61"/>
        <v>0.93374151598863253</v>
      </c>
      <c r="AQ144">
        <v>13.796493454545701</v>
      </c>
      <c r="AR144">
        <v>139</v>
      </c>
      <c r="AS144">
        <v>241.245</v>
      </c>
      <c r="AT144">
        <f t="shared" si="62"/>
        <v>230.578</v>
      </c>
      <c r="AU144">
        <f t="shared" si="63"/>
        <v>0.95100731429872409</v>
      </c>
      <c r="AW144">
        <v>13.803852242424</v>
      </c>
      <c r="AX144">
        <v>139</v>
      </c>
      <c r="AY144">
        <v>237.58500000000001</v>
      </c>
      <c r="AZ144">
        <f t="shared" si="64"/>
        <v>228.99700000000001</v>
      </c>
      <c r="BA144">
        <f t="shared" si="65"/>
        <v>0.97060305756684007</v>
      </c>
      <c r="BC144">
        <v>13.799172242424399</v>
      </c>
      <c r="BD144">
        <v>139</v>
      </c>
      <c r="BE144">
        <v>155.63399999999999</v>
      </c>
      <c r="BF144">
        <f t="shared" si="66"/>
        <v>144.06599999999997</v>
      </c>
      <c r="BG144">
        <f t="shared" si="67"/>
        <v>0.95581259263485707</v>
      </c>
      <c r="BJ144" s="4">
        <f t="shared" si="68"/>
        <v>0.95936032413163641</v>
      </c>
      <c r="BK144" s="4">
        <f t="shared" si="69"/>
        <v>5.6809844764027203E-4</v>
      </c>
      <c r="BL144" s="4">
        <f t="shared" si="70"/>
        <v>2.3834815871750972E-2</v>
      </c>
      <c r="BM144" s="4">
        <f t="shared" si="71"/>
        <v>7.5372305765464814E-3</v>
      </c>
    </row>
    <row r="145" spans="1:65" x14ac:dyDescent="0.25">
      <c r="A145">
        <v>13.900019151515099</v>
      </c>
      <c r="B145">
        <v>140</v>
      </c>
      <c r="C145">
        <v>505.72399999999999</v>
      </c>
      <c r="D145">
        <f t="shared" si="48"/>
        <v>492.16699999999997</v>
      </c>
      <c r="E145">
        <f t="shared" si="49"/>
        <v>0.95652439242440968</v>
      </c>
      <c r="G145">
        <v>13.894448848484799</v>
      </c>
      <c r="H145">
        <v>140</v>
      </c>
      <c r="I145">
        <v>336.46699999999998</v>
      </c>
      <c r="J145">
        <f t="shared" si="50"/>
        <v>325.37799999999999</v>
      </c>
      <c r="K145">
        <f t="shared" si="51"/>
        <v>0.95002873053097758</v>
      </c>
      <c r="M145">
        <v>13.899018545454499</v>
      </c>
      <c r="N145">
        <v>140</v>
      </c>
      <c r="O145">
        <v>1096.73</v>
      </c>
      <c r="P145">
        <f t="shared" si="52"/>
        <v>1079.1220000000001</v>
      </c>
      <c r="Q145">
        <f t="shared" si="53"/>
        <v>1.0131992068082294</v>
      </c>
      <c r="S145">
        <v>13.893448242424199</v>
      </c>
      <c r="T145">
        <v>140</v>
      </c>
      <c r="U145">
        <v>268.12599999999998</v>
      </c>
      <c r="V145">
        <f t="shared" si="54"/>
        <v>262.13799999999998</v>
      </c>
      <c r="W145">
        <f t="shared" si="55"/>
        <v>0.95244289259411319</v>
      </c>
      <c r="Y145">
        <v>13.899018545454499</v>
      </c>
      <c r="Z145">
        <v>140</v>
      </c>
      <c r="AA145">
        <v>464.41500000000002</v>
      </c>
      <c r="AB145">
        <f t="shared" si="56"/>
        <v>456.38300000000004</v>
      </c>
      <c r="AC145">
        <f t="shared" si="57"/>
        <v>0.97122169727100793</v>
      </c>
      <c r="AE145">
        <v>13.897450666666799</v>
      </c>
      <c r="AF145">
        <v>140</v>
      </c>
      <c r="AG145">
        <v>389.63600000000002</v>
      </c>
      <c r="AH145">
        <f t="shared" si="58"/>
        <v>381.65200000000004</v>
      </c>
      <c r="AI145">
        <f t="shared" si="59"/>
        <v>0.93735739544461183</v>
      </c>
      <c r="AK145">
        <v>13.900019151515099</v>
      </c>
      <c r="AL145">
        <v>140</v>
      </c>
      <c r="AM145">
        <v>276.83300000000003</v>
      </c>
      <c r="AN145">
        <f t="shared" si="60"/>
        <v>268.96400000000006</v>
      </c>
      <c r="AO145">
        <f t="shared" si="61"/>
        <v>0.98035277741227345</v>
      </c>
      <c r="AQ145">
        <v>13.896450060606099</v>
      </c>
      <c r="AR145">
        <v>140</v>
      </c>
      <c r="AS145">
        <v>238.36</v>
      </c>
      <c r="AT145">
        <f t="shared" si="62"/>
        <v>227.69300000000001</v>
      </c>
      <c r="AU145">
        <f t="shared" si="63"/>
        <v>0.9391082775226578</v>
      </c>
      <c r="AW145">
        <v>13.9035882424241</v>
      </c>
      <c r="AX145">
        <v>140</v>
      </c>
      <c r="AY145">
        <v>227.32499999999999</v>
      </c>
      <c r="AZ145">
        <f t="shared" si="64"/>
        <v>218.73699999999999</v>
      </c>
      <c r="BA145">
        <f t="shared" si="65"/>
        <v>0.92711608013641167</v>
      </c>
      <c r="BC145">
        <v>13.900019151515099</v>
      </c>
      <c r="BD145">
        <v>140</v>
      </c>
      <c r="BE145">
        <v>152.333</v>
      </c>
      <c r="BF145">
        <f t="shared" si="66"/>
        <v>140.76499999999999</v>
      </c>
      <c r="BG145">
        <f t="shared" si="67"/>
        <v>0.93391195425878182</v>
      </c>
      <c r="BJ145" s="4">
        <f t="shared" si="68"/>
        <v>0.9561263404403475</v>
      </c>
      <c r="BK145" s="4">
        <f t="shared" si="69"/>
        <v>6.7777456885775649E-4</v>
      </c>
      <c r="BL145" s="4">
        <f t="shared" si="70"/>
        <v>2.6034103957266446E-2</v>
      </c>
      <c r="BM145" s="4">
        <f t="shared" si="71"/>
        <v>8.2327065346564886E-3</v>
      </c>
    </row>
    <row r="146" spans="1:65" x14ac:dyDescent="0.25">
      <c r="A146">
        <v>13.999865454545199</v>
      </c>
      <c r="B146">
        <v>141</v>
      </c>
      <c r="C146">
        <v>493.87299999999999</v>
      </c>
      <c r="D146">
        <f t="shared" si="48"/>
        <v>480.31599999999997</v>
      </c>
      <c r="E146">
        <f t="shared" si="49"/>
        <v>0.93349202622630689</v>
      </c>
      <c r="G146">
        <v>13.9944054545453</v>
      </c>
      <c r="H146">
        <v>141</v>
      </c>
      <c r="I146">
        <v>341.41</v>
      </c>
      <c r="J146">
        <f t="shared" si="50"/>
        <v>330.32100000000003</v>
      </c>
      <c r="K146">
        <f t="shared" si="51"/>
        <v>0.96446115071616112</v>
      </c>
      <c r="M146">
        <v>13.9988648484845</v>
      </c>
      <c r="N146">
        <v>141</v>
      </c>
      <c r="O146">
        <v>1074.116</v>
      </c>
      <c r="P146">
        <f t="shared" si="52"/>
        <v>1056.508</v>
      </c>
      <c r="Q146">
        <f t="shared" si="53"/>
        <v>0.9919666799366047</v>
      </c>
      <c r="S146">
        <v>13.995406060605999</v>
      </c>
      <c r="T146">
        <v>141</v>
      </c>
      <c r="U146">
        <v>266.33800000000002</v>
      </c>
      <c r="V146">
        <f t="shared" si="54"/>
        <v>260.35000000000002</v>
      </c>
      <c r="W146">
        <f t="shared" si="55"/>
        <v>0.94594643694114333</v>
      </c>
      <c r="Y146">
        <v>13.998864848485001</v>
      </c>
      <c r="Z146">
        <v>141</v>
      </c>
      <c r="AA146">
        <v>469.02</v>
      </c>
      <c r="AB146">
        <f t="shared" si="56"/>
        <v>460.988</v>
      </c>
      <c r="AC146">
        <f t="shared" si="57"/>
        <v>0.98102152749240745</v>
      </c>
      <c r="AE146">
        <v>13.9974072727272</v>
      </c>
      <c r="AF146">
        <v>141</v>
      </c>
      <c r="AG146">
        <v>385.32799999999997</v>
      </c>
      <c r="AH146">
        <f t="shared" si="58"/>
        <v>377.34399999999999</v>
      </c>
      <c r="AI146">
        <f t="shared" si="59"/>
        <v>0.92677672074730788</v>
      </c>
      <c r="AK146">
        <v>13.999865454545199</v>
      </c>
      <c r="AL146">
        <v>141</v>
      </c>
      <c r="AM146">
        <v>270.20699999999999</v>
      </c>
      <c r="AN146">
        <f t="shared" si="60"/>
        <v>262.33799999999997</v>
      </c>
      <c r="AO146">
        <f t="shared" si="61"/>
        <v>0.95620152481663312</v>
      </c>
      <c r="AQ146">
        <v>13.9964066666666</v>
      </c>
      <c r="AR146">
        <v>141</v>
      </c>
      <c r="AS146">
        <v>243.65799999999999</v>
      </c>
      <c r="AT146">
        <f t="shared" si="62"/>
        <v>232.99099999999999</v>
      </c>
      <c r="AU146">
        <f t="shared" si="63"/>
        <v>0.96095961091593296</v>
      </c>
      <c r="AW146">
        <v>14.003324242424201</v>
      </c>
      <c r="AX146">
        <v>141</v>
      </c>
      <c r="AY146">
        <v>235.82300000000001</v>
      </c>
      <c r="AZ146">
        <f t="shared" si="64"/>
        <v>227.23500000000001</v>
      </c>
      <c r="BA146">
        <f t="shared" si="65"/>
        <v>0.96313482616017199</v>
      </c>
      <c r="BC146">
        <v>13.997864242424299</v>
      </c>
      <c r="BD146">
        <v>141</v>
      </c>
      <c r="BE146">
        <v>155.36600000000001</v>
      </c>
      <c r="BF146">
        <f t="shared" si="66"/>
        <v>143.798</v>
      </c>
      <c r="BG146">
        <f t="shared" si="67"/>
        <v>0.95403453414204054</v>
      </c>
      <c r="BJ146" s="4">
        <f t="shared" si="68"/>
        <v>0.9577995038094711</v>
      </c>
      <c r="BK146" s="4">
        <f t="shared" si="69"/>
        <v>3.8888645027493129E-4</v>
      </c>
      <c r="BL146" s="4">
        <f t="shared" si="70"/>
        <v>1.9720204113419598E-2</v>
      </c>
      <c r="BM146" s="4">
        <f t="shared" si="71"/>
        <v>6.2360760921827373E-3</v>
      </c>
    </row>
    <row r="147" spans="1:65" x14ac:dyDescent="0.25">
      <c r="A147">
        <v>14.099711757575699</v>
      </c>
      <c r="B147">
        <v>142</v>
      </c>
      <c r="C147">
        <v>503.60899999999998</v>
      </c>
      <c r="D147">
        <f t="shared" si="48"/>
        <v>490.05199999999996</v>
      </c>
      <c r="E147">
        <f t="shared" si="49"/>
        <v>0.95241389925851749</v>
      </c>
      <c r="G147">
        <v>14.0933614545451</v>
      </c>
      <c r="H147">
        <v>142</v>
      </c>
      <c r="I147">
        <v>340.46699999999998</v>
      </c>
      <c r="J147">
        <f t="shared" si="50"/>
        <v>329.37799999999999</v>
      </c>
      <c r="K147">
        <f t="shared" si="51"/>
        <v>0.96170780816414247</v>
      </c>
      <c r="M147">
        <v>14.098711151514999</v>
      </c>
      <c r="N147">
        <v>142</v>
      </c>
      <c r="O147">
        <v>1070.4459999999999</v>
      </c>
      <c r="P147">
        <f t="shared" si="52"/>
        <v>1052.838</v>
      </c>
      <c r="Q147">
        <f t="shared" si="53"/>
        <v>0.98852087761862184</v>
      </c>
      <c r="S147">
        <v>14.095362666666899</v>
      </c>
      <c r="T147">
        <v>142</v>
      </c>
      <c r="U147">
        <v>271.96899999999999</v>
      </c>
      <c r="V147">
        <f t="shared" si="54"/>
        <v>265.98099999999999</v>
      </c>
      <c r="W147">
        <f t="shared" si="55"/>
        <v>0.96640591221064798</v>
      </c>
      <c r="Y147">
        <v>14.098711151514999</v>
      </c>
      <c r="Z147">
        <v>142</v>
      </c>
      <c r="AA147">
        <v>464.08</v>
      </c>
      <c r="AB147">
        <f t="shared" si="56"/>
        <v>456.048</v>
      </c>
      <c r="AC147">
        <f t="shared" si="57"/>
        <v>0.97050878888356629</v>
      </c>
      <c r="AE147">
        <v>14.097363878788199</v>
      </c>
      <c r="AF147">
        <v>142</v>
      </c>
      <c r="AG147">
        <v>393.05900000000003</v>
      </c>
      <c r="AH147">
        <f t="shared" si="58"/>
        <v>385.07500000000005</v>
      </c>
      <c r="AI147">
        <f t="shared" si="59"/>
        <v>0.94576446357109067</v>
      </c>
      <c r="AK147">
        <v>14.099711757575699</v>
      </c>
      <c r="AL147">
        <v>142</v>
      </c>
      <c r="AM147">
        <v>272.346</v>
      </c>
      <c r="AN147">
        <f t="shared" si="60"/>
        <v>264.47699999999998</v>
      </c>
      <c r="AO147">
        <f t="shared" si="61"/>
        <v>0.963998012788573</v>
      </c>
      <c r="AQ147">
        <v>14.096363272727499</v>
      </c>
      <c r="AR147">
        <v>142</v>
      </c>
      <c r="AS147">
        <v>231.494</v>
      </c>
      <c r="AT147">
        <f t="shared" si="62"/>
        <v>220.827</v>
      </c>
      <c r="AU147">
        <f t="shared" si="63"/>
        <v>0.91078980733046666</v>
      </c>
      <c r="AW147">
        <v>14.104060848484499</v>
      </c>
      <c r="AX147">
        <v>142</v>
      </c>
      <c r="AY147">
        <v>239.697</v>
      </c>
      <c r="AZ147">
        <f t="shared" si="64"/>
        <v>231.10900000000001</v>
      </c>
      <c r="BA147">
        <f t="shared" si="65"/>
        <v>0.97955476286246035</v>
      </c>
      <c r="BC147">
        <v>14.099711757575699</v>
      </c>
      <c r="BD147">
        <v>142</v>
      </c>
      <c r="BE147">
        <v>153.78200000000001</v>
      </c>
      <c r="BF147">
        <f t="shared" si="66"/>
        <v>142.214</v>
      </c>
      <c r="BG147">
        <f t="shared" si="67"/>
        <v>0.94352541230389952</v>
      </c>
      <c r="BJ147" s="4">
        <f t="shared" si="68"/>
        <v>0.95831897449919856</v>
      </c>
      <c r="BK147" s="4">
        <f t="shared" si="69"/>
        <v>4.7679959307120459E-4</v>
      </c>
      <c r="BL147" s="4">
        <f t="shared" si="70"/>
        <v>2.1835741184379445E-2</v>
      </c>
      <c r="BM147" s="4">
        <f t="shared" si="71"/>
        <v>6.9050676540581739E-3</v>
      </c>
    </row>
    <row r="148" spans="1:65" x14ac:dyDescent="0.25">
      <c r="A148">
        <v>14.201559272727</v>
      </c>
      <c r="B148">
        <v>143</v>
      </c>
      <c r="C148">
        <v>512.98500000000001</v>
      </c>
      <c r="D148">
        <f t="shared" si="48"/>
        <v>499.428</v>
      </c>
      <c r="E148">
        <f t="shared" si="49"/>
        <v>0.97063611387951265</v>
      </c>
      <c r="G148">
        <v>14.1953192727273</v>
      </c>
      <c r="H148">
        <v>143</v>
      </c>
      <c r="I148">
        <v>344.19200000000001</v>
      </c>
      <c r="J148">
        <f t="shared" si="50"/>
        <v>333.10300000000001</v>
      </c>
      <c r="K148">
        <f t="shared" si="51"/>
        <v>0.97258394921002722</v>
      </c>
      <c r="M148">
        <v>14.198557454545099</v>
      </c>
      <c r="N148">
        <v>143</v>
      </c>
      <c r="O148">
        <v>1082.7190000000001</v>
      </c>
      <c r="P148">
        <f t="shared" si="52"/>
        <v>1065.1110000000001</v>
      </c>
      <c r="Q148">
        <f t="shared" si="53"/>
        <v>1.0000441288035273</v>
      </c>
      <c r="S148">
        <v>14.193318060606</v>
      </c>
      <c r="T148">
        <v>143</v>
      </c>
      <c r="U148">
        <v>261.72199999999998</v>
      </c>
      <c r="V148">
        <f t="shared" si="54"/>
        <v>255.73399999999998</v>
      </c>
      <c r="W148">
        <f t="shared" si="55"/>
        <v>0.92917482659768125</v>
      </c>
      <c r="Y148">
        <v>14.1985574545456</v>
      </c>
      <c r="Z148">
        <v>143</v>
      </c>
      <c r="AA148">
        <v>463.21600000000001</v>
      </c>
      <c r="AB148">
        <f t="shared" si="56"/>
        <v>455.18400000000003</v>
      </c>
      <c r="AC148">
        <f t="shared" si="57"/>
        <v>0.96867012366938843</v>
      </c>
      <c r="AE148">
        <v>14.1973204848486</v>
      </c>
      <c r="AF148">
        <v>143</v>
      </c>
      <c r="AG148">
        <v>385.87</v>
      </c>
      <c r="AH148">
        <f t="shared" si="58"/>
        <v>377.88600000000002</v>
      </c>
      <c r="AI148">
        <f t="shared" si="59"/>
        <v>0.92810790126864939</v>
      </c>
      <c r="AK148">
        <v>14.1995580606057</v>
      </c>
      <c r="AL148">
        <v>143</v>
      </c>
      <c r="AM148">
        <v>270.49599999999998</v>
      </c>
      <c r="AN148">
        <f t="shared" si="60"/>
        <v>262.62699999999995</v>
      </c>
      <c r="AO148">
        <f t="shared" si="61"/>
        <v>0.95725490724949447</v>
      </c>
      <c r="AQ148">
        <v>14.196319878788</v>
      </c>
      <c r="AR148">
        <v>143</v>
      </c>
      <c r="AS148">
        <v>239.47200000000001</v>
      </c>
      <c r="AT148">
        <f t="shared" si="62"/>
        <v>228.80500000000001</v>
      </c>
      <c r="AU148">
        <f t="shared" si="63"/>
        <v>0.94369466535454194</v>
      </c>
      <c r="AW148">
        <v>14.2037968484846</v>
      </c>
      <c r="AX148">
        <v>143</v>
      </c>
      <c r="AY148">
        <v>244.34899999999999</v>
      </c>
      <c r="AZ148">
        <f t="shared" si="64"/>
        <v>235.761</v>
      </c>
      <c r="BA148">
        <f t="shared" si="65"/>
        <v>0.99927225009504828</v>
      </c>
      <c r="BC148">
        <v>14.1985574545456</v>
      </c>
      <c r="BD148">
        <v>143</v>
      </c>
      <c r="BE148">
        <v>152.69900000000001</v>
      </c>
      <c r="BF148">
        <f t="shared" si="66"/>
        <v>141.131</v>
      </c>
      <c r="BG148">
        <f t="shared" si="67"/>
        <v>0.93634019831986759</v>
      </c>
      <c r="BJ148" s="4">
        <f t="shared" si="68"/>
        <v>0.96057790644477381</v>
      </c>
      <c r="BK148" s="4">
        <f t="shared" si="69"/>
        <v>6.9884875840211949E-4</v>
      </c>
      <c r="BL148" s="4">
        <f t="shared" si="70"/>
        <v>2.643574773676961E-2</v>
      </c>
      <c r="BM148" s="4">
        <f t="shared" si="71"/>
        <v>8.359717449783333E-3</v>
      </c>
    </row>
    <row r="149" spans="1:65" x14ac:dyDescent="0.25">
      <c r="A149">
        <v>14.300404969696899</v>
      </c>
      <c r="B149">
        <v>144</v>
      </c>
      <c r="C149">
        <v>507.899</v>
      </c>
      <c r="D149">
        <f t="shared" si="48"/>
        <v>494.34199999999998</v>
      </c>
      <c r="E149">
        <f t="shared" si="49"/>
        <v>0.96075149532550441</v>
      </c>
      <c r="G149">
        <v>14.2952758787878</v>
      </c>
      <c r="H149">
        <v>144</v>
      </c>
      <c r="I149">
        <v>332.25099999999998</v>
      </c>
      <c r="J149">
        <f t="shared" si="50"/>
        <v>321.16199999999998</v>
      </c>
      <c r="K149">
        <f t="shared" si="51"/>
        <v>0.93771898270562182</v>
      </c>
      <c r="M149">
        <v>14.297403151515001</v>
      </c>
      <c r="N149">
        <v>144</v>
      </c>
      <c r="O149">
        <v>1067.453</v>
      </c>
      <c r="P149">
        <f t="shared" si="52"/>
        <v>1049.845</v>
      </c>
      <c r="Q149">
        <f t="shared" si="53"/>
        <v>0.985710717853575</v>
      </c>
      <c r="S149">
        <v>14.2952758787878</v>
      </c>
      <c r="T149">
        <v>144</v>
      </c>
      <c r="U149">
        <v>264.42599999999999</v>
      </c>
      <c r="V149">
        <f t="shared" si="54"/>
        <v>258.43799999999999</v>
      </c>
      <c r="W149">
        <f t="shared" si="55"/>
        <v>0.93899944409523783</v>
      </c>
      <c r="Y149">
        <v>14.299404363636301</v>
      </c>
      <c r="Z149">
        <v>144</v>
      </c>
      <c r="AA149">
        <v>465.05700000000002</v>
      </c>
      <c r="AB149">
        <f t="shared" si="56"/>
        <v>457.02500000000003</v>
      </c>
      <c r="AC149">
        <f t="shared" si="57"/>
        <v>0.97258792767320956</v>
      </c>
      <c r="AE149">
        <v>14.2972770909091</v>
      </c>
      <c r="AF149">
        <v>144</v>
      </c>
      <c r="AG149">
        <v>393.37</v>
      </c>
      <c r="AH149">
        <f t="shared" si="58"/>
        <v>385.38600000000002</v>
      </c>
      <c r="AI149">
        <f t="shared" si="59"/>
        <v>0.94652829593665733</v>
      </c>
      <c r="AK149">
        <v>14.298403757575599</v>
      </c>
      <c r="AL149">
        <v>144</v>
      </c>
      <c r="AM149">
        <v>271.68</v>
      </c>
      <c r="AN149">
        <f t="shared" si="60"/>
        <v>263.81100000000004</v>
      </c>
      <c r="AO149">
        <f t="shared" si="61"/>
        <v>0.96157049479450507</v>
      </c>
      <c r="AQ149">
        <v>14.2962764848484</v>
      </c>
      <c r="AR149">
        <v>144</v>
      </c>
      <c r="AS149">
        <v>240.23400000000001</v>
      </c>
      <c r="AT149">
        <f t="shared" si="62"/>
        <v>229.56700000000001</v>
      </c>
      <c r="AU149">
        <f t="shared" si="63"/>
        <v>0.94683749586523946</v>
      </c>
      <c r="AW149">
        <v>14.3035328484847</v>
      </c>
      <c r="AX149">
        <v>144</v>
      </c>
      <c r="AY149">
        <v>231.84899999999999</v>
      </c>
      <c r="AZ149">
        <f t="shared" si="64"/>
        <v>223.261</v>
      </c>
      <c r="BA149">
        <f t="shared" si="65"/>
        <v>0.94629103977532569</v>
      </c>
      <c r="BC149">
        <v>14.299404363636301</v>
      </c>
      <c r="BD149">
        <v>144</v>
      </c>
      <c r="BE149">
        <v>143.48400000000001</v>
      </c>
      <c r="BF149">
        <f t="shared" si="66"/>
        <v>131.916</v>
      </c>
      <c r="BG149">
        <f t="shared" si="67"/>
        <v>0.87520285126275332</v>
      </c>
      <c r="BJ149" s="4">
        <f t="shared" si="68"/>
        <v>0.94721987452876277</v>
      </c>
      <c r="BK149" s="4">
        <f t="shared" si="69"/>
        <v>8.7332327711422541E-4</v>
      </c>
      <c r="BL149" s="4">
        <f t="shared" si="70"/>
        <v>2.9552043535333142E-2</v>
      </c>
      <c r="BM149" s="4">
        <f t="shared" si="71"/>
        <v>9.3451767084107365E-3</v>
      </c>
    </row>
    <row r="150" spans="1:65" x14ac:dyDescent="0.25">
      <c r="A150">
        <v>14.400251272726999</v>
      </c>
      <c r="B150">
        <v>145</v>
      </c>
      <c r="C150">
        <v>504.697</v>
      </c>
      <c r="D150">
        <f t="shared" si="48"/>
        <v>491.14</v>
      </c>
      <c r="E150">
        <f t="shared" si="49"/>
        <v>0.95452842245685832</v>
      </c>
      <c r="G150">
        <v>14.395232484848201</v>
      </c>
      <c r="H150">
        <v>145</v>
      </c>
      <c r="I150">
        <v>339.46199999999999</v>
      </c>
      <c r="J150">
        <f t="shared" si="50"/>
        <v>328.37299999999999</v>
      </c>
      <c r="K150">
        <f t="shared" si="51"/>
        <v>0.95877343990880981</v>
      </c>
      <c r="M150">
        <v>14.399250666666299</v>
      </c>
      <c r="N150">
        <v>145</v>
      </c>
      <c r="O150">
        <v>1049.954</v>
      </c>
      <c r="P150">
        <f t="shared" si="52"/>
        <v>1032.346</v>
      </c>
      <c r="Q150">
        <f t="shared" si="53"/>
        <v>0.96928071928071924</v>
      </c>
      <c r="S150">
        <v>14.3932312727274</v>
      </c>
      <c r="T150">
        <v>145</v>
      </c>
      <c r="U150">
        <v>266.85700000000003</v>
      </c>
      <c r="V150">
        <f t="shared" si="54"/>
        <v>260.86900000000003</v>
      </c>
      <c r="W150">
        <f t="shared" si="55"/>
        <v>0.947832153095445</v>
      </c>
      <c r="Y150">
        <v>14.3992506666668</v>
      </c>
      <c r="Z150">
        <v>145</v>
      </c>
      <c r="AA150">
        <v>446.68700000000001</v>
      </c>
      <c r="AB150">
        <f t="shared" si="56"/>
        <v>438.65500000000003</v>
      </c>
      <c r="AC150">
        <f t="shared" si="57"/>
        <v>0.93349501102454302</v>
      </c>
      <c r="AE150">
        <v>14.3952324848487</v>
      </c>
      <c r="AF150">
        <v>145</v>
      </c>
      <c r="AG150">
        <v>391.47300000000001</v>
      </c>
      <c r="AH150">
        <f t="shared" si="58"/>
        <v>383.48900000000003</v>
      </c>
      <c r="AI150">
        <f t="shared" si="59"/>
        <v>0.94186916411196253</v>
      </c>
      <c r="AK150">
        <v>14.400251272726999</v>
      </c>
      <c r="AL150">
        <v>145</v>
      </c>
      <c r="AM150">
        <v>282.70299999999997</v>
      </c>
      <c r="AN150">
        <f t="shared" si="60"/>
        <v>274.83399999999995</v>
      </c>
      <c r="AO150">
        <f t="shared" si="61"/>
        <v>1.0017484690416734</v>
      </c>
      <c r="AQ150">
        <v>14.3952324848487</v>
      </c>
      <c r="AR150">
        <v>145</v>
      </c>
      <c r="AS150">
        <v>233.42500000000001</v>
      </c>
      <c r="AT150">
        <f t="shared" si="62"/>
        <v>222.75800000000001</v>
      </c>
      <c r="AU150">
        <f t="shared" si="63"/>
        <v>0.91875411929392736</v>
      </c>
      <c r="AW150">
        <v>14.4022682424238</v>
      </c>
      <c r="AX150">
        <v>145</v>
      </c>
      <c r="AY150">
        <v>236.30099999999999</v>
      </c>
      <c r="AZ150">
        <f t="shared" si="64"/>
        <v>227.71299999999999</v>
      </c>
      <c r="BA150">
        <f t="shared" si="65"/>
        <v>0.96516082764279809</v>
      </c>
      <c r="BC150">
        <v>14.398250060606101</v>
      </c>
      <c r="BD150">
        <v>145</v>
      </c>
      <c r="BE150">
        <v>155.239</v>
      </c>
      <c r="BF150">
        <f t="shared" si="66"/>
        <v>143.67099999999999</v>
      </c>
      <c r="BG150">
        <f t="shared" si="67"/>
        <v>0.95319194672193697</v>
      </c>
      <c r="BJ150" s="4">
        <f t="shared" si="68"/>
        <v>0.95446342725786726</v>
      </c>
      <c r="BK150" s="4">
        <f t="shared" si="69"/>
        <v>5.0083080070729405E-4</v>
      </c>
      <c r="BL150" s="4">
        <f t="shared" si="70"/>
        <v>2.2379249332971248E-2</v>
      </c>
      <c r="BM150" s="4">
        <f t="shared" si="71"/>
        <v>7.0769400216993076E-3</v>
      </c>
    </row>
    <row r="151" spans="1:65" x14ac:dyDescent="0.25">
      <c r="A151">
        <v>14.500097575757501</v>
      </c>
      <c r="B151">
        <v>146</v>
      </c>
      <c r="C151">
        <v>498.68099999999998</v>
      </c>
      <c r="D151">
        <f t="shared" si="48"/>
        <v>485.12399999999997</v>
      </c>
      <c r="E151">
        <f t="shared" si="49"/>
        <v>0.94283635300720958</v>
      </c>
      <c r="G151">
        <v>14.4951890909092</v>
      </c>
      <c r="H151">
        <v>146</v>
      </c>
      <c r="I151">
        <v>348.51299999999998</v>
      </c>
      <c r="J151">
        <f t="shared" si="50"/>
        <v>337.42399999999998</v>
      </c>
      <c r="K151">
        <f t="shared" si="51"/>
        <v>0.98520027282325351</v>
      </c>
      <c r="M151">
        <v>14.499096969696801</v>
      </c>
      <c r="N151">
        <v>146</v>
      </c>
      <c r="O151">
        <v>1043.336</v>
      </c>
      <c r="P151">
        <f t="shared" si="52"/>
        <v>1025.7280000000001</v>
      </c>
      <c r="Q151">
        <f t="shared" si="53"/>
        <v>0.96306700817979007</v>
      </c>
      <c r="S151">
        <v>14.4951890909092</v>
      </c>
      <c r="T151">
        <v>146</v>
      </c>
      <c r="U151">
        <v>257.73899999999998</v>
      </c>
      <c r="V151">
        <f t="shared" si="54"/>
        <v>251.75099999999998</v>
      </c>
      <c r="W151">
        <f t="shared" si="55"/>
        <v>0.9147031359568647</v>
      </c>
      <c r="Y151">
        <v>14.499096969696801</v>
      </c>
      <c r="Z151">
        <v>146</v>
      </c>
      <c r="AA151">
        <v>459.012</v>
      </c>
      <c r="AB151">
        <f t="shared" si="56"/>
        <v>450.98</v>
      </c>
      <c r="AC151">
        <f t="shared" si="57"/>
        <v>0.95972365542818017</v>
      </c>
      <c r="AE151">
        <v>14.497190303030401</v>
      </c>
      <c r="AF151">
        <v>146</v>
      </c>
      <c r="AG151">
        <v>396.71699999999998</v>
      </c>
      <c r="AH151">
        <f t="shared" si="58"/>
        <v>388.733</v>
      </c>
      <c r="AI151">
        <f t="shared" si="59"/>
        <v>0.95474870406383372</v>
      </c>
      <c r="AK151">
        <v>14.498096363636201</v>
      </c>
      <c r="AL151">
        <v>146</v>
      </c>
      <c r="AM151">
        <v>282.553</v>
      </c>
      <c r="AN151">
        <f t="shared" si="60"/>
        <v>274.68399999999997</v>
      </c>
      <c r="AO151">
        <f t="shared" si="61"/>
        <v>1.0012017307547212</v>
      </c>
      <c r="AQ151">
        <v>14.497190303030401</v>
      </c>
      <c r="AR151">
        <v>146</v>
      </c>
      <c r="AS151">
        <v>247.40299999999999</v>
      </c>
      <c r="AT151">
        <f t="shared" si="62"/>
        <v>236.73599999999999</v>
      </c>
      <c r="AU151">
        <f t="shared" si="63"/>
        <v>0.97640567425262914</v>
      </c>
      <c r="AW151">
        <v>14.502004242423901</v>
      </c>
      <c r="AX151">
        <v>146</v>
      </c>
      <c r="AY151">
        <v>232.80099999999999</v>
      </c>
      <c r="AZ151">
        <f t="shared" si="64"/>
        <v>224.21299999999999</v>
      </c>
      <c r="BA151">
        <f t="shared" si="65"/>
        <v>0.95032608875327573</v>
      </c>
      <c r="BC151">
        <v>14.500097575757501</v>
      </c>
      <c r="BD151">
        <v>146</v>
      </c>
      <c r="BE151">
        <v>151.167</v>
      </c>
      <c r="BF151">
        <f t="shared" si="66"/>
        <v>139.59899999999999</v>
      </c>
      <c r="BG151">
        <f t="shared" si="67"/>
        <v>0.92617607290570592</v>
      </c>
      <c r="BJ151" s="4">
        <f t="shared" si="68"/>
        <v>0.95743886961254654</v>
      </c>
      <c r="BK151" s="4">
        <f t="shared" si="69"/>
        <v>6.8414299047227104E-4</v>
      </c>
      <c r="BL151" s="4">
        <f t="shared" si="70"/>
        <v>2.6156127207067011E-2</v>
      </c>
      <c r="BM151" s="4">
        <f t="shared" si="71"/>
        <v>8.2712936743430353E-3</v>
      </c>
    </row>
    <row r="152" spans="1:65" x14ac:dyDescent="0.25">
      <c r="A152">
        <v>14.599943878787499</v>
      </c>
      <c r="B152">
        <v>147</v>
      </c>
      <c r="C152">
        <v>510.50299999999999</v>
      </c>
      <c r="D152">
        <f t="shared" si="48"/>
        <v>496.94599999999997</v>
      </c>
      <c r="E152">
        <f t="shared" si="49"/>
        <v>0.96581235783329777</v>
      </c>
      <c r="G152">
        <v>14.593144484848301</v>
      </c>
      <c r="H152">
        <v>147</v>
      </c>
      <c r="I152">
        <v>338.47800000000001</v>
      </c>
      <c r="J152">
        <f t="shared" si="50"/>
        <v>327.38900000000001</v>
      </c>
      <c r="K152">
        <f t="shared" si="51"/>
        <v>0.95590038681105127</v>
      </c>
      <c r="M152">
        <v>14.598943272726901</v>
      </c>
      <c r="N152">
        <v>147</v>
      </c>
      <c r="O152">
        <v>1048.7950000000001</v>
      </c>
      <c r="P152">
        <f t="shared" si="52"/>
        <v>1031.1870000000001</v>
      </c>
      <c r="Q152">
        <f t="shared" si="53"/>
        <v>0.96819252176395043</v>
      </c>
      <c r="S152">
        <v>14.595145696969601</v>
      </c>
      <c r="T152">
        <v>147</v>
      </c>
      <c r="U152">
        <v>267.411</v>
      </c>
      <c r="V152">
        <f t="shared" si="54"/>
        <v>261.423</v>
      </c>
      <c r="W152">
        <f t="shared" si="55"/>
        <v>0.94984503700581713</v>
      </c>
      <c r="Y152">
        <v>14.5989432727274</v>
      </c>
      <c r="Z152">
        <v>147</v>
      </c>
      <c r="AA152">
        <v>445.50700000000001</v>
      </c>
      <c r="AB152">
        <f t="shared" si="56"/>
        <v>437.47500000000002</v>
      </c>
      <c r="AC152">
        <f t="shared" si="57"/>
        <v>0.93098387103295743</v>
      </c>
      <c r="AE152">
        <v>14.5961463030303</v>
      </c>
      <c r="AF152">
        <v>147</v>
      </c>
      <c r="AG152">
        <v>379.52600000000001</v>
      </c>
      <c r="AH152">
        <f t="shared" si="58"/>
        <v>371.54200000000003</v>
      </c>
      <c r="AI152">
        <f t="shared" si="59"/>
        <v>0.91252670343213704</v>
      </c>
      <c r="AK152">
        <v>14.599943878787499</v>
      </c>
      <c r="AL152">
        <v>147</v>
      </c>
      <c r="AM152">
        <v>269.42599999999999</v>
      </c>
      <c r="AN152">
        <f t="shared" si="60"/>
        <v>261.55700000000002</v>
      </c>
      <c r="AO152">
        <f t="shared" si="61"/>
        <v>0.95335484080256827</v>
      </c>
      <c r="AQ152">
        <v>14.595145696969601</v>
      </c>
      <c r="AR152">
        <v>147</v>
      </c>
      <c r="AS152">
        <v>236.541</v>
      </c>
      <c r="AT152">
        <f t="shared" si="62"/>
        <v>225.874</v>
      </c>
      <c r="AU152">
        <f t="shared" si="63"/>
        <v>0.93160590390197673</v>
      </c>
      <c r="AW152">
        <v>14.6037414545453</v>
      </c>
      <c r="AX152">
        <v>147</v>
      </c>
      <c r="AY152">
        <v>238.95099999999999</v>
      </c>
      <c r="AZ152">
        <f t="shared" si="64"/>
        <v>230.363</v>
      </c>
      <c r="BA152">
        <f t="shared" si="65"/>
        <v>0.97639284423057926</v>
      </c>
      <c r="BC152">
        <v>14.599943878788</v>
      </c>
      <c r="BD152">
        <v>147</v>
      </c>
      <c r="BE152">
        <v>154.006</v>
      </c>
      <c r="BF152">
        <f t="shared" si="66"/>
        <v>142.43799999999999</v>
      </c>
      <c r="BG152">
        <f t="shared" si="67"/>
        <v>0.94501155074565679</v>
      </c>
      <c r="BJ152" s="4">
        <f t="shared" si="68"/>
        <v>0.948962601755999</v>
      </c>
      <c r="BK152" s="4">
        <f t="shared" si="69"/>
        <v>3.8244453693710823E-4</v>
      </c>
      <c r="BL152" s="4">
        <f t="shared" si="70"/>
        <v>1.95561892232896E-2</v>
      </c>
      <c r="BM152" s="4">
        <f t="shared" si="71"/>
        <v>6.1842100298834307E-3</v>
      </c>
    </row>
    <row r="153" spans="1:65" x14ac:dyDescent="0.25">
      <c r="A153">
        <v>14.700790787878701</v>
      </c>
      <c r="B153">
        <v>148</v>
      </c>
      <c r="C153">
        <v>490.36200000000002</v>
      </c>
      <c r="D153">
        <f t="shared" si="48"/>
        <v>476.80500000000001</v>
      </c>
      <c r="E153">
        <f t="shared" si="49"/>
        <v>0.92666841322136728</v>
      </c>
      <c r="G153">
        <v>14.695102303030099</v>
      </c>
      <c r="H153">
        <v>148</v>
      </c>
      <c r="I153">
        <v>322.45999999999998</v>
      </c>
      <c r="J153">
        <f t="shared" si="50"/>
        <v>311.37099999999998</v>
      </c>
      <c r="K153">
        <f t="shared" si="51"/>
        <v>0.90913152042904255</v>
      </c>
      <c r="M153">
        <v>14.698789575757401</v>
      </c>
      <c r="N153">
        <v>148</v>
      </c>
      <c r="O153">
        <v>1046.7809999999999</v>
      </c>
      <c r="P153">
        <f t="shared" si="52"/>
        <v>1029.173</v>
      </c>
      <c r="Q153">
        <f t="shared" si="53"/>
        <v>0.96630155558726982</v>
      </c>
      <c r="S153">
        <v>14.6941016969699</v>
      </c>
      <c r="T153">
        <v>148</v>
      </c>
      <c r="U153">
        <v>261.74700000000001</v>
      </c>
      <c r="V153">
        <f t="shared" si="54"/>
        <v>255.75900000000001</v>
      </c>
      <c r="W153">
        <f t="shared" si="55"/>
        <v>0.92926566070916017</v>
      </c>
      <c r="Y153">
        <v>14.698789575757401</v>
      </c>
      <c r="Z153">
        <v>148</v>
      </c>
      <c r="AA153">
        <v>460.78399999999999</v>
      </c>
      <c r="AB153">
        <f t="shared" si="56"/>
        <v>452.75200000000001</v>
      </c>
      <c r="AC153">
        <f t="shared" si="57"/>
        <v>0.96349462158503574</v>
      </c>
      <c r="AE153">
        <v>14.6961029090912</v>
      </c>
      <c r="AF153">
        <v>148</v>
      </c>
      <c r="AG153">
        <v>391.40499999999997</v>
      </c>
      <c r="AH153">
        <f t="shared" si="58"/>
        <v>383.42099999999999</v>
      </c>
      <c r="AI153">
        <f t="shared" si="59"/>
        <v>0.9417021525336392</v>
      </c>
      <c r="AK153">
        <v>14.6997901818181</v>
      </c>
      <c r="AL153">
        <v>148</v>
      </c>
      <c r="AM153">
        <v>264.846</v>
      </c>
      <c r="AN153">
        <f t="shared" si="60"/>
        <v>256.97699999999998</v>
      </c>
      <c r="AO153">
        <f t="shared" si="61"/>
        <v>0.93666109844095757</v>
      </c>
      <c r="AQ153">
        <v>14.697103515151399</v>
      </c>
      <c r="AR153">
        <v>148</v>
      </c>
      <c r="AS153">
        <v>254.97300000000001</v>
      </c>
      <c r="AT153">
        <f t="shared" si="62"/>
        <v>244.30600000000001</v>
      </c>
      <c r="AU153">
        <f t="shared" si="63"/>
        <v>1.0076277568851499</v>
      </c>
      <c r="AW153">
        <v>14.7024768484848</v>
      </c>
      <c r="AX153">
        <v>148</v>
      </c>
      <c r="AY153">
        <v>232.39</v>
      </c>
      <c r="AZ153">
        <f t="shared" si="64"/>
        <v>223.80199999999999</v>
      </c>
      <c r="BA153">
        <f t="shared" si="65"/>
        <v>0.94858406655796323</v>
      </c>
      <c r="BC153">
        <v>14.698789575757401</v>
      </c>
      <c r="BD153">
        <v>148</v>
      </c>
      <c r="BE153">
        <v>152.565</v>
      </c>
      <c r="BF153">
        <f t="shared" si="66"/>
        <v>140.99699999999999</v>
      </c>
      <c r="BG153">
        <f t="shared" si="67"/>
        <v>0.93545116907345904</v>
      </c>
      <c r="BJ153" s="4">
        <f t="shared" si="68"/>
        <v>0.94648880150230463</v>
      </c>
      <c r="BK153" s="4">
        <f t="shared" si="69"/>
        <v>7.500534496773754E-4</v>
      </c>
      <c r="BL153" s="4">
        <f t="shared" si="70"/>
        <v>2.7387103711005577E-2</v>
      </c>
      <c r="BM153" s="4">
        <f t="shared" si="71"/>
        <v>8.6605626242027452E-3</v>
      </c>
    </row>
    <row r="154" spans="1:65" x14ac:dyDescent="0.25">
      <c r="A154">
        <v>14.800637090908801</v>
      </c>
      <c r="B154">
        <v>149</v>
      </c>
      <c r="C154">
        <v>522.14800000000002</v>
      </c>
      <c r="D154">
        <f t="shared" si="48"/>
        <v>508.59100000000001</v>
      </c>
      <c r="E154">
        <f t="shared" si="49"/>
        <v>0.98844436394053847</v>
      </c>
      <c r="G154">
        <v>14.793057696969701</v>
      </c>
      <c r="H154">
        <v>149</v>
      </c>
      <c r="I154">
        <v>338.13299999999998</v>
      </c>
      <c r="J154">
        <f t="shared" si="50"/>
        <v>327.04399999999998</v>
      </c>
      <c r="K154">
        <f t="shared" si="51"/>
        <v>0.95489306636519078</v>
      </c>
      <c r="M154">
        <v>14.797635272726801</v>
      </c>
      <c r="N154">
        <v>149</v>
      </c>
      <c r="O154">
        <v>1042.3489999999999</v>
      </c>
      <c r="P154">
        <f t="shared" si="52"/>
        <v>1024.741</v>
      </c>
      <c r="Q154">
        <f t="shared" si="53"/>
        <v>0.96214030330571676</v>
      </c>
      <c r="S154">
        <v>14.794058303030299</v>
      </c>
      <c r="T154">
        <v>149</v>
      </c>
      <c r="U154">
        <v>270.37900000000002</v>
      </c>
      <c r="V154">
        <f t="shared" si="54"/>
        <v>264.39100000000002</v>
      </c>
      <c r="W154">
        <f t="shared" si="55"/>
        <v>0.96062886272059078</v>
      </c>
      <c r="Y154">
        <v>14.7996364848486</v>
      </c>
      <c r="Z154">
        <v>149</v>
      </c>
      <c r="AA154">
        <v>452.36599999999999</v>
      </c>
      <c r="AB154">
        <f t="shared" si="56"/>
        <v>444.334</v>
      </c>
      <c r="AC154">
        <f t="shared" si="57"/>
        <v>0.94558040425523304</v>
      </c>
      <c r="AE154">
        <v>14.797060121212301</v>
      </c>
      <c r="AF154">
        <v>149</v>
      </c>
      <c r="AG154">
        <v>395.28199999999998</v>
      </c>
      <c r="AH154">
        <f t="shared" si="58"/>
        <v>387.298</v>
      </c>
      <c r="AI154">
        <f t="shared" si="59"/>
        <v>0.95122426855068809</v>
      </c>
      <c r="AK154">
        <v>14.7986358787879</v>
      </c>
      <c r="AL154">
        <v>149</v>
      </c>
      <c r="AM154">
        <v>257.34300000000002</v>
      </c>
      <c r="AN154">
        <f t="shared" si="60"/>
        <v>249.47400000000002</v>
      </c>
      <c r="AO154">
        <f t="shared" si="61"/>
        <v>0.90931324932760316</v>
      </c>
      <c r="AQ154">
        <v>14.795058909091001</v>
      </c>
      <c r="AR154">
        <v>149</v>
      </c>
      <c r="AS154">
        <v>244.08699999999999</v>
      </c>
      <c r="AT154">
        <f t="shared" si="62"/>
        <v>233.42</v>
      </c>
      <c r="AU154">
        <f t="shared" si="63"/>
        <v>0.96272899974675885</v>
      </c>
      <c r="AW154">
        <v>14.8042140606057</v>
      </c>
      <c r="AX154">
        <v>149</v>
      </c>
      <c r="AY154">
        <v>240.28899999999999</v>
      </c>
      <c r="AZ154">
        <f t="shared" si="64"/>
        <v>231.70099999999999</v>
      </c>
      <c r="BA154">
        <f t="shared" si="65"/>
        <v>0.98206395298320237</v>
      </c>
      <c r="BC154">
        <v>14.7996364848486</v>
      </c>
      <c r="BD154">
        <v>149</v>
      </c>
      <c r="BE154">
        <v>149.19300000000001</v>
      </c>
      <c r="BF154">
        <f t="shared" si="66"/>
        <v>137.625</v>
      </c>
      <c r="BG154">
        <f t="shared" si="67"/>
        <v>0.9130794778877197</v>
      </c>
      <c r="BJ154" s="4">
        <f t="shared" si="68"/>
        <v>0.95300969490832421</v>
      </c>
      <c r="BK154" s="4">
        <f t="shared" si="69"/>
        <v>6.5570900874858896E-4</v>
      </c>
      <c r="BL154" s="4">
        <f t="shared" si="70"/>
        <v>2.5606815669828784E-2</v>
      </c>
      <c r="BM154" s="4">
        <f t="shared" si="71"/>
        <v>8.0975861140749148E-3</v>
      </c>
    </row>
    <row r="155" spans="1:65" x14ac:dyDescent="0.25">
      <c r="A155">
        <v>14.898482181818</v>
      </c>
      <c r="B155">
        <v>150</v>
      </c>
      <c r="C155">
        <v>498.73500000000001</v>
      </c>
      <c r="D155">
        <f t="shared" si="48"/>
        <v>485.178</v>
      </c>
      <c r="E155">
        <f t="shared" si="49"/>
        <v>0.94294130176889202</v>
      </c>
      <c r="G155">
        <v>14.895015515151499</v>
      </c>
      <c r="H155">
        <v>150</v>
      </c>
      <c r="I155">
        <v>326.44200000000001</v>
      </c>
      <c r="J155">
        <f t="shared" si="50"/>
        <v>315.35300000000001</v>
      </c>
      <c r="K155">
        <f t="shared" si="51"/>
        <v>0.92075804221285829</v>
      </c>
      <c r="M155">
        <v>14.8994827878786</v>
      </c>
      <c r="N155">
        <v>150</v>
      </c>
      <c r="O155">
        <v>1025.2819999999999</v>
      </c>
      <c r="P155">
        <f t="shared" si="52"/>
        <v>1007.674</v>
      </c>
      <c r="Q155">
        <f t="shared" si="53"/>
        <v>0.94611591416102681</v>
      </c>
      <c r="S155">
        <v>14.896016121212099</v>
      </c>
      <c r="T155">
        <v>150</v>
      </c>
      <c r="U155">
        <v>271.09300000000002</v>
      </c>
      <c r="V155">
        <f t="shared" si="54"/>
        <v>265.10500000000002</v>
      </c>
      <c r="W155">
        <f t="shared" si="55"/>
        <v>0.96322308494442788</v>
      </c>
      <c r="Y155">
        <v>14.8994827878786</v>
      </c>
      <c r="Z155">
        <v>150</v>
      </c>
      <c r="AA155">
        <v>458.86900000000003</v>
      </c>
      <c r="AB155">
        <f t="shared" si="56"/>
        <v>450.83700000000005</v>
      </c>
      <c r="AC155">
        <f t="shared" si="57"/>
        <v>0.9594193393105559</v>
      </c>
      <c r="AE155">
        <v>14.896016121212099</v>
      </c>
      <c r="AF155">
        <v>150</v>
      </c>
      <c r="AG155">
        <v>387.92599999999999</v>
      </c>
      <c r="AH155">
        <f t="shared" si="58"/>
        <v>379.94200000000001</v>
      </c>
      <c r="AI155">
        <f t="shared" si="59"/>
        <v>0.93315754546030594</v>
      </c>
      <c r="AK155">
        <v>14.9004833939393</v>
      </c>
      <c r="AL155">
        <v>150</v>
      </c>
      <c r="AM155">
        <v>267.02699999999999</v>
      </c>
      <c r="AN155">
        <f t="shared" si="60"/>
        <v>259.15800000000002</v>
      </c>
      <c r="AO155">
        <f t="shared" si="61"/>
        <v>0.94461067313324432</v>
      </c>
      <c r="AQ155">
        <v>14.895015515151499</v>
      </c>
      <c r="AR155">
        <v>150</v>
      </c>
      <c r="AS155">
        <v>241.125</v>
      </c>
      <c r="AT155">
        <f t="shared" si="62"/>
        <v>230.458</v>
      </c>
      <c r="AU155">
        <f t="shared" si="63"/>
        <v>0.95051238036003149</v>
      </c>
      <c r="AW155">
        <v>14.902949454545199</v>
      </c>
      <c r="AX155">
        <v>150</v>
      </c>
      <c r="AY155">
        <v>238.982</v>
      </c>
      <c r="AZ155">
        <f t="shared" si="64"/>
        <v>230.39400000000001</v>
      </c>
      <c r="BA155">
        <f t="shared" si="65"/>
        <v>0.97652423763217222</v>
      </c>
      <c r="BC155">
        <v>14.898482181818</v>
      </c>
      <c r="BD155">
        <v>150</v>
      </c>
      <c r="BE155">
        <v>154.01300000000001</v>
      </c>
      <c r="BF155">
        <f t="shared" si="66"/>
        <v>142.44499999999999</v>
      </c>
      <c r="BG155">
        <f t="shared" si="67"/>
        <v>0.94505799257196166</v>
      </c>
      <c r="BJ155" s="4">
        <f t="shared" si="68"/>
        <v>0.94823205115554754</v>
      </c>
      <c r="BK155" s="4">
        <f t="shared" si="69"/>
        <v>2.4369502312163784E-4</v>
      </c>
      <c r="BL155" s="4">
        <f t="shared" si="70"/>
        <v>1.561073422749993E-2</v>
      </c>
      <c r="BM155" s="4">
        <f t="shared" si="71"/>
        <v>4.9365476106448909E-3</v>
      </c>
    </row>
    <row r="156" spans="1:65" x14ac:dyDescent="0.25">
      <c r="A156">
        <v>15.0003296969694</v>
      </c>
      <c r="B156">
        <v>151</v>
      </c>
      <c r="C156">
        <v>504.11</v>
      </c>
      <c r="D156">
        <f t="shared" si="48"/>
        <v>490.553</v>
      </c>
      <c r="E156">
        <f t="shared" si="49"/>
        <v>0.95338759054745947</v>
      </c>
      <c r="G156">
        <v>14.9949721212119</v>
      </c>
      <c r="H156">
        <v>151</v>
      </c>
      <c r="I156">
        <v>321.44400000000002</v>
      </c>
      <c r="J156">
        <f t="shared" si="50"/>
        <v>310.35500000000002</v>
      </c>
      <c r="K156">
        <f t="shared" si="51"/>
        <v>0.90616503471021881</v>
      </c>
      <c r="M156">
        <v>14.9973278787874</v>
      </c>
      <c r="N156">
        <v>151</v>
      </c>
      <c r="O156">
        <v>1013.6180000000001</v>
      </c>
      <c r="P156">
        <f t="shared" si="52"/>
        <v>996.0100000000001</v>
      </c>
      <c r="Q156">
        <f t="shared" si="53"/>
        <v>0.93516445960054984</v>
      </c>
      <c r="S156">
        <v>14.9959727272726</v>
      </c>
      <c r="T156">
        <v>151</v>
      </c>
      <c r="U156">
        <v>277.18700000000001</v>
      </c>
      <c r="V156">
        <f t="shared" si="54"/>
        <v>271.19900000000001</v>
      </c>
      <c r="W156">
        <f t="shared" si="55"/>
        <v>0.98536480795852166</v>
      </c>
      <c r="Y156">
        <v>14.9973278787879</v>
      </c>
      <c r="Z156">
        <v>151</v>
      </c>
      <c r="AA156">
        <v>460.14600000000002</v>
      </c>
      <c r="AB156">
        <f t="shared" si="56"/>
        <v>452.11400000000003</v>
      </c>
      <c r="AC156">
        <f t="shared" si="57"/>
        <v>0.96213690352178871</v>
      </c>
      <c r="AE156">
        <v>14.997973939394299</v>
      </c>
      <c r="AF156">
        <v>151</v>
      </c>
      <c r="AG156">
        <v>408.03500000000003</v>
      </c>
      <c r="AH156">
        <f t="shared" si="58"/>
        <v>400.05100000000004</v>
      </c>
      <c r="AI156">
        <f t="shared" si="59"/>
        <v>0.98254630764416906</v>
      </c>
      <c r="AK156">
        <v>15.0003296969694</v>
      </c>
      <c r="AL156">
        <v>151</v>
      </c>
      <c r="AM156">
        <v>269.12599999999998</v>
      </c>
      <c r="AN156">
        <f t="shared" si="60"/>
        <v>261.25699999999995</v>
      </c>
      <c r="AO156">
        <f t="shared" si="61"/>
        <v>0.95226136422866337</v>
      </c>
      <c r="AQ156">
        <v>14.9969733333332</v>
      </c>
      <c r="AR156">
        <v>151</v>
      </c>
      <c r="AS156">
        <v>234.96899999999999</v>
      </c>
      <c r="AT156">
        <f t="shared" si="62"/>
        <v>224.30199999999999</v>
      </c>
      <c r="AU156">
        <f t="shared" si="63"/>
        <v>0.92512226930510455</v>
      </c>
      <c r="AW156">
        <v>15.002685454545301</v>
      </c>
      <c r="AX156">
        <v>151</v>
      </c>
      <c r="AY156">
        <v>233.04300000000001</v>
      </c>
      <c r="AZ156">
        <f t="shared" si="64"/>
        <v>224.45500000000001</v>
      </c>
      <c r="BA156">
        <f t="shared" si="65"/>
        <v>0.95135180498506566</v>
      </c>
      <c r="BC156">
        <v>14.9983284848485</v>
      </c>
      <c r="BD156">
        <v>151</v>
      </c>
      <c r="BE156">
        <v>152.76900000000001</v>
      </c>
      <c r="BF156">
        <f t="shared" si="66"/>
        <v>141.20099999999999</v>
      </c>
      <c r="BG156">
        <f t="shared" si="67"/>
        <v>0.93680461658291669</v>
      </c>
      <c r="BJ156" s="4">
        <f t="shared" si="68"/>
        <v>0.94903051590844567</v>
      </c>
      <c r="BK156" s="4">
        <f t="shared" si="69"/>
        <v>6.000967999814042E-4</v>
      </c>
      <c r="BL156" s="4">
        <f t="shared" si="70"/>
        <v>2.4496873269488989E-2</v>
      </c>
      <c r="BM156" s="4">
        <f t="shared" si="71"/>
        <v>7.7465915084080949E-3</v>
      </c>
    </row>
    <row r="157" spans="1:65" x14ac:dyDescent="0.25">
      <c r="A157">
        <v>15.1001759999999</v>
      </c>
      <c r="B157">
        <v>152</v>
      </c>
      <c r="C157">
        <v>515.274</v>
      </c>
      <c r="D157">
        <f t="shared" si="48"/>
        <v>501.71699999999998</v>
      </c>
      <c r="E157">
        <f t="shared" si="49"/>
        <v>0.97508477527749238</v>
      </c>
      <c r="G157">
        <v>15.093928121212199</v>
      </c>
      <c r="H157">
        <v>152</v>
      </c>
      <c r="I157">
        <v>348.84800000000001</v>
      </c>
      <c r="J157">
        <f t="shared" si="50"/>
        <v>337.75900000000001</v>
      </c>
      <c r="K157">
        <f t="shared" si="51"/>
        <v>0.98617839557503117</v>
      </c>
      <c r="M157">
        <v>15.0991753939392</v>
      </c>
      <c r="N157">
        <v>152</v>
      </c>
      <c r="O157">
        <v>1024.704</v>
      </c>
      <c r="P157">
        <f t="shared" si="52"/>
        <v>1007.096</v>
      </c>
      <c r="Q157">
        <f t="shared" si="53"/>
        <v>0.94557322376871245</v>
      </c>
      <c r="S157">
        <v>15.093928121212199</v>
      </c>
      <c r="T157">
        <v>152</v>
      </c>
      <c r="U157">
        <v>257.49400000000003</v>
      </c>
      <c r="V157">
        <f t="shared" si="54"/>
        <v>251.50600000000003</v>
      </c>
      <c r="W157">
        <f t="shared" si="55"/>
        <v>0.91381296166437176</v>
      </c>
      <c r="Y157">
        <v>15.0991753939392</v>
      </c>
      <c r="Z157">
        <v>152</v>
      </c>
      <c r="AA157">
        <v>461.61099999999999</v>
      </c>
      <c r="AB157">
        <f t="shared" si="56"/>
        <v>453.57900000000001</v>
      </c>
      <c r="AC157">
        <f t="shared" si="57"/>
        <v>0.9652545476638843</v>
      </c>
      <c r="AE157">
        <v>15.097930545454799</v>
      </c>
      <c r="AF157">
        <v>152</v>
      </c>
      <c r="AG157">
        <v>408.654</v>
      </c>
      <c r="AH157">
        <f t="shared" si="58"/>
        <v>400.67</v>
      </c>
      <c r="AI157">
        <f t="shared" si="59"/>
        <v>0.98406660421743519</v>
      </c>
      <c r="AK157">
        <v>15.1001759999999</v>
      </c>
      <c r="AL157">
        <v>152</v>
      </c>
      <c r="AM157">
        <v>271.452</v>
      </c>
      <c r="AN157">
        <f t="shared" si="60"/>
        <v>263.58299999999997</v>
      </c>
      <c r="AO157">
        <f t="shared" si="61"/>
        <v>0.96073945259833726</v>
      </c>
      <c r="AQ157">
        <v>15.0969299393941</v>
      </c>
      <c r="AR157">
        <v>152</v>
      </c>
      <c r="AS157">
        <v>233.916</v>
      </c>
      <c r="AT157">
        <f t="shared" si="62"/>
        <v>223.249</v>
      </c>
      <c r="AU157">
        <f t="shared" si="63"/>
        <v>0.92077922399307754</v>
      </c>
      <c r="AW157">
        <v>15.1044226666663</v>
      </c>
      <c r="AX157">
        <v>152</v>
      </c>
      <c r="AY157">
        <v>236.798</v>
      </c>
      <c r="AZ157">
        <f t="shared" si="64"/>
        <v>228.21</v>
      </c>
      <c r="BA157">
        <f t="shared" si="65"/>
        <v>0.96726736056511031</v>
      </c>
      <c r="BC157">
        <v>15.1001759999999</v>
      </c>
      <c r="BD157">
        <v>152</v>
      </c>
      <c r="BE157">
        <v>151.13800000000001</v>
      </c>
      <c r="BF157">
        <f t="shared" si="66"/>
        <v>139.57</v>
      </c>
      <c r="BG157">
        <f t="shared" si="67"/>
        <v>0.92598367105387125</v>
      </c>
      <c r="BJ157" s="4">
        <f t="shared" si="68"/>
        <v>0.95447402163773243</v>
      </c>
      <c r="BK157" s="4">
        <f t="shared" si="69"/>
        <v>7.0049130989920246E-4</v>
      </c>
      <c r="BL157" s="4">
        <f t="shared" si="70"/>
        <v>2.6466796366375785E-2</v>
      </c>
      <c r="BM157" s="4">
        <f t="shared" si="71"/>
        <v>8.3695358885615776E-3</v>
      </c>
    </row>
    <row r="158" spans="1:65" x14ac:dyDescent="0.25">
      <c r="A158">
        <v>15.2010229090906</v>
      </c>
      <c r="B158">
        <v>153</v>
      </c>
      <c r="C158">
        <v>499.66</v>
      </c>
      <c r="D158">
        <f t="shared" si="48"/>
        <v>486.10300000000001</v>
      </c>
      <c r="E158">
        <f t="shared" si="49"/>
        <v>0.94473903518659896</v>
      </c>
      <c r="G158">
        <v>15.1948853333333</v>
      </c>
      <c r="H158">
        <v>153</v>
      </c>
      <c r="I158">
        <v>335.41699999999997</v>
      </c>
      <c r="J158">
        <f t="shared" si="50"/>
        <v>324.32799999999997</v>
      </c>
      <c r="K158">
        <f t="shared" si="51"/>
        <v>0.94696297265227181</v>
      </c>
      <c r="M158">
        <v>15.1980210909086</v>
      </c>
      <c r="N158">
        <v>153</v>
      </c>
      <c r="O158">
        <v>1031.808</v>
      </c>
      <c r="P158">
        <f t="shared" si="52"/>
        <v>1014.2</v>
      </c>
      <c r="Q158">
        <f t="shared" si="53"/>
        <v>0.9522432454763281</v>
      </c>
      <c r="S158">
        <v>15.1938847272726</v>
      </c>
      <c r="T158">
        <v>153</v>
      </c>
      <c r="U158">
        <v>267.05900000000003</v>
      </c>
      <c r="V158">
        <f t="shared" si="54"/>
        <v>261.07100000000003</v>
      </c>
      <c r="W158">
        <f t="shared" si="55"/>
        <v>0.94856609271619441</v>
      </c>
      <c r="Y158">
        <v>15.1980210909091</v>
      </c>
      <c r="Z158">
        <v>153</v>
      </c>
      <c r="AA158">
        <v>455.51900000000001</v>
      </c>
      <c r="AB158">
        <f t="shared" si="56"/>
        <v>447.48700000000002</v>
      </c>
      <c r="AC158">
        <f t="shared" si="57"/>
        <v>0.95229025543613921</v>
      </c>
      <c r="AE158">
        <v>15.1958859393939</v>
      </c>
      <c r="AF158">
        <v>153</v>
      </c>
      <c r="AG158">
        <v>388.87400000000002</v>
      </c>
      <c r="AH158">
        <f t="shared" si="58"/>
        <v>380.89000000000004</v>
      </c>
      <c r="AI158">
        <f t="shared" si="59"/>
        <v>0.9354858833463422</v>
      </c>
      <c r="AK158">
        <v>15.2000223030299</v>
      </c>
      <c r="AL158">
        <v>153</v>
      </c>
      <c r="AM158">
        <v>277.524</v>
      </c>
      <c r="AN158">
        <f t="shared" si="60"/>
        <v>269.65499999999997</v>
      </c>
      <c r="AO158">
        <f t="shared" si="61"/>
        <v>0.98287141845416681</v>
      </c>
      <c r="AQ158">
        <v>15.1968865454546</v>
      </c>
      <c r="AR158">
        <v>153</v>
      </c>
      <c r="AS158">
        <v>241.36699999999999</v>
      </c>
      <c r="AT158">
        <f t="shared" si="62"/>
        <v>230.7</v>
      </c>
      <c r="AU158">
        <f t="shared" si="63"/>
        <v>0.95151049713639479</v>
      </c>
      <c r="AW158">
        <v>15.2031580606058</v>
      </c>
      <c r="AX158">
        <v>153</v>
      </c>
      <c r="AY158">
        <v>233.37700000000001</v>
      </c>
      <c r="AZ158">
        <f t="shared" si="64"/>
        <v>224.78900000000002</v>
      </c>
      <c r="BA158">
        <f t="shared" si="65"/>
        <v>0.95276746292480863</v>
      </c>
      <c r="BC158">
        <v>15.1990216969697</v>
      </c>
      <c r="BD158">
        <v>153</v>
      </c>
      <c r="BE158">
        <v>150.696</v>
      </c>
      <c r="BF158">
        <f t="shared" si="66"/>
        <v>139.12799999999999</v>
      </c>
      <c r="BG158">
        <f t="shared" si="67"/>
        <v>0.9230512014500466</v>
      </c>
      <c r="BJ158" s="4">
        <f t="shared" si="68"/>
        <v>0.94904880647792922</v>
      </c>
      <c r="BK158" s="4">
        <f t="shared" si="69"/>
        <v>2.2972833715476923E-4</v>
      </c>
      <c r="BL158" s="4">
        <f t="shared" si="70"/>
        <v>1.5156791783051227E-2</v>
      </c>
      <c r="BM158" s="4">
        <f t="shared" si="71"/>
        <v>4.7929984055366552E-3</v>
      </c>
    </row>
    <row r="159" spans="1:65" x14ac:dyDescent="0.25">
      <c r="A159">
        <v>15.3008692121211</v>
      </c>
      <c r="B159">
        <v>154</v>
      </c>
      <c r="C159">
        <v>497.06200000000001</v>
      </c>
      <c r="D159">
        <f t="shared" si="48"/>
        <v>483.505</v>
      </c>
      <c r="E159">
        <f t="shared" si="49"/>
        <v>0.93968983365232583</v>
      </c>
      <c r="G159">
        <v>15.2938413333331</v>
      </c>
      <c r="H159">
        <v>154</v>
      </c>
      <c r="I159">
        <v>324.94900000000001</v>
      </c>
      <c r="J159">
        <f t="shared" si="50"/>
        <v>313.86</v>
      </c>
      <c r="K159">
        <f t="shared" si="51"/>
        <v>0.91639882648627946</v>
      </c>
      <c r="M159">
        <v>15.2988679999998</v>
      </c>
      <c r="N159">
        <v>154</v>
      </c>
      <c r="O159">
        <v>1014.465</v>
      </c>
      <c r="P159">
        <f t="shared" si="52"/>
        <v>996.85700000000008</v>
      </c>
      <c r="Q159">
        <f t="shared" si="53"/>
        <v>0.93595971697475455</v>
      </c>
      <c r="S159">
        <v>15.293841333333599</v>
      </c>
      <c r="T159">
        <v>154</v>
      </c>
      <c r="U159">
        <v>264.35000000000002</v>
      </c>
      <c r="V159">
        <f t="shared" si="54"/>
        <v>258.36200000000002</v>
      </c>
      <c r="W159">
        <f t="shared" si="55"/>
        <v>0.9387233083963421</v>
      </c>
      <c r="Y159">
        <v>15.2998686060605</v>
      </c>
      <c r="Z159">
        <v>154</v>
      </c>
      <c r="AA159">
        <v>460.63400000000001</v>
      </c>
      <c r="AB159">
        <f t="shared" si="56"/>
        <v>452.60200000000003</v>
      </c>
      <c r="AC159">
        <f t="shared" si="57"/>
        <v>0.96317540887424102</v>
      </c>
      <c r="AE159">
        <v>15.2978437575757</v>
      </c>
      <c r="AF159">
        <v>154</v>
      </c>
      <c r="AG159">
        <v>380.197</v>
      </c>
      <c r="AH159">
        <f t="shared" si="58"/>
        <v>372.21300000000002</v>
      </c>
      <c r="AI159">
        <f t="shared" si="59"/>
        <v>0.91417471474176815</v>
      </c>
      <c r="AK159">
        <v>15.2988679999998</v>
      </c>
      <c r="AL159">
        <v>154</v>
      </c>
      <c r="AM159">
        <v>275.38900000000001</v>
      </c>
      <c r="AN159">
        <f t="shared" si="60"/>
        <v>267.52</v>
      </c>
      <c r="AO159">
        <f t="shared" si="61"/>
        <v>0.97508951016987888</v>
      </c>
      <c r="AQ159">
        <v>15.2958425454544</v>
      </c>
      <c r="AR159">
        <v>154</v>
      </c>
      <c r="AS159">
        <v>241.613</v>
      </c>
      <c r="AT159">
        <f t="shared" si="62"/>
        <v>230.946</v>
      </c>
      <c r="AU159">
        <f t="shared" si="63"/>
        <v>0.95252511171071452</v>
      </c>
      <c r="AW159">
        <v>15.303894666666499</v>
      </c>
      <c r="AX159">
        <v>154</v>
      </c>
      <c r="AY159">
        <v>239.61699999999999</v>
      </c>
      <c r="AZ159">
        <f t="shared" si="64"/>
        <v>231.029</v>
      </c>
      <c r="BA159">
        <f t="shared" si="65"/>
        <v>0.97921568311641405</v>
      </c>
      <c r="BC159">
        <v>15.2998686060605</v>
      </c>
      <c r="BD159">
        <v>154</v>
      </c>
      <c r="BE159">
        <v>152.255</v>
      </c>
      <c r="BF159">
        <f t="shared" si="66"/>
        <v>140.68699999999998</v>
      </c>
      <c r="BG159">
        <f t="shared" si="67"/>
        <v>0.93339445962281276</v>
      </c>
      <c r="BJ159" s="4">
        <f t="shared" si="68"/>
        <v>0.94483465737455297</v>
      </c>
      <c r="BK159" s="4">
        <f t="shared" si="69"/>
        <v>5.0166959465739564E-4</v>
      </c>
      <c r="BL159" s="4">
        <f t="shared" si="70"/>
        <v>2.2397981932696428E-2</v>
      </c>
      <c r="BM159" s="4">
        <f t="shared" si="71"/>
        <v>7.0828637898620889E-3</v>
      </c>
    </row>
    <row r="160" spans="1:65" x14ac:dyDescent="0.25">
      <c r="A160">
        <v>15.3987143030299</v>
      </c>
      <c r="B160">
        <v>155</v>
      </c>
      <c r="C160">
        <v>505.29300000000001</v>
      </c>
      <c r="D160">
        <f t="shared" si="48"/>
        <v>491.73599999999999</v>
      </c>
      <c r="E160">
        <f t="shared" si="49"/>
        <v>0.95568674582653756</v>
      </c>
      <c r="G160">
        <v>15.395799151514799</v>
      </c>
      <c r="H160">
        <v>155</v>
      </c>
      <c r="I160">
        <v>337.108</v>
      </c>
      <c r="J160">
        <f t="shared" si="50"/>
        <v>326.01900000000001</v>
      </c>
      <c r="K160">
        <f t="shared" si="51"/>
        <v>0.95190030272169235</v>
      </c>
      <c r="M160">
        <v>15.3997149090905</v>
      </c>
      <c r="N160">
        <v>155</v>
      </c>
      <c r="O160">
        <v>1015.051</v>
      </c>
      <c r="P160">
        <f t="shared" si="52"/>
        <v>997.4430000000001</v>
      </c>
      <c r="Q160">
        <f t="shared" si="53"/>
        <v>0.93650991865277577</v>
      </c>
      <c r="S160">
        <v>15.393797939394</v>
      </c>
      <c r="T160">
        <v>155</v>
      </c>
      <c r="U160">
        <v>262.75700000000001</v>
      </c>
      <c r="V160">
        <f t="shared" si="54"/>
        <v>256.76900000000001</v>
      </c>
      <c r="W160">
        <f t="shared" si="55"/>
        <v>0.93293535881290723</v>
      </c>
      <c r="Y160">
        <v>15.399714909090999</v>
      </c>
      <c r="Z160">
        <v>155</v>
      </c>
      <c r="AA160">
        <v>457.46100000000001</v>
      </c>
      <c r="AB160">
        <f t="shared" si="56"/>
        <v>449.42900000000003</v>
      </c>
      <c r="AC160">
        <f t="shared" si="57"/>
        <v>0.95642299599856229</v>
      </c>
      <c r="AE160">
        <v>15.3957991515153</v>
      </c>
      <c r="AF160">
        <v>155</v>
      </c>
      <c r="AG160">
        <v>395.154</v>
      </c>
      <c r="AH160">
        <f t="shared" si="58"/>
        <v>387.17</v>
      </c>
      <c r="AI160">
        <f t="shared" si="59"/>
        <v>0.95090989381502089</v>
      </c>
      <c r="AK160">
        <v>15.4007155151512</v>
      </c>
      <c r="AL160">
        <v>155</v>
      </c>
      <c r="AM160">
        <v>262.08800000000002</v>
      </c>
      <c r="AN160">
        <f t="shared" si="60"/>
        <v>254.21900000000002</v>
      </c>
      <c r="AO160">
        <f t="shared" si="61"/>
        <v>0.92660840380486131</v>
      </c>
      <c r="AQ160">
        <v>15.3957991515153</v>
      </c>
      <c r="AR160">
        <v>155</v>
      </c>
      <c r="AS160">
        <v>240.447</v>
      </c>
      <c r="AT160">
        <f t="shared" si="62"/>
        <v>229.78</v>
      </c>
      <c r="AU160">
        <f t="shared" si="63"/>
        <v>0.94771600360641872</v>
      </c>
      <c r="AW160">
        <v>15.4046312727268</v>
      </c>
      <c r="AX160">
        <v>155</v>
      </c>
      <c r="AY160">
        <v>233.08600000000001</v>
      </c>
      <c r="AZ160">
        <f t="shared" si="64"/>
        <v>224.49800000000002</v>
      </c>
      <c r="BA160">
        <f t="shared" si="65"/>
        <v>0.95153406034856558</v>
      </c>
      <c r="BC160">
        <v>15.3987143030303</v>
      </c>
      <c r="BD160">
        <v>155</v>
      </c>
      <c r="BE160">
        <v>161.607</v>
      </c>
      <c r="BF160">
        <f t="shared" si="66"/>
        <v>150.03899999999999</v>
      </c>
      <c r="BG160">
        <f t="shared" si="67"/>
        <v>0.99544073956618029</v>
      </c>
      <c r="BJ160" s="4">
        <f t="shared" si="68"/>
        <v>0.95056644231535226</v>
      </c>
      <c r="BK160" s="4">
        <f t="shared" si="69"/>
        <v>3.5195625367459896E-4</v>
      </c>
      <c r="BL160" s="4">
        <f t="shared" si="70"/>
        <v>1.8760497159579725E-2</v>
      </c>
      <c r="BM160" s="4">
        <f t="shared" si="71"/>
        <v>5.9325901061391293E-3</v>
      </c>
    </row>
    <row r="161" spans="1:65" x14ac:dyDescent="0.25">
      <c r="A161">
        <v>15.5005618181817</v>
      </c>
      <c r="B161">
        <v>156</v>
      </c>
      <c r="C161">
        <v>510.577</v>
      </c>
      <c r="D161">
        <f t="shared" si="48"/>
        <v>497.02</v>
      </c>
      <c r="E161">
        <f t="shared" si="49"/>
        <v>0.96595617650671439</v>
      </c>
      <c r="G161">
        <v>15.4937545454545</v>
      </c>
      <c r="H161">
        <v>156</v>
      </c>
      <c r="I161">
        <v>351.86099999999999</v>
      </c>
      <c r="J161">
        <f t="shared" si="50"/>
        <v>340.77199999999999</v>
      </c>
      <c r="K161">
        <f t="shared" si="51"/>
        <v>0.99497566080221245</v>
      </c>
      <c r="M161">
        <v>15.4975599999997</v>
      </c>
      <c r="N161">
        <v>156</v>
      </c>
      <c r="O161">
        <v>1040.51</v>
      </c>
      <c r="P161">
        <f t="shared" si="52"/>
        <v>1022.902</v>
      </c>
      <c r="Q161">
        <f t="shared" si="53"/>
        <v>0.96041364650387206</v>
      </c>
      <c r="S161">
        <v>15.4957557575758</v>
      </c>
      <c r="T161">
        <v>156</v>
      </c>
      <c r="U161">
        <v>270.529</v>
      </c>
      <c r="V161">
        <f t="shared" si="54"/>
        <v>264.541</v>
      </c>
      <c r="W161">
        <f t="shared" si="55"/>
        <v>0.96117386738946409</v>
      </c>
      <c r="Y161">
        <v>15.4975599999997</v>
      </c>
      <c r="Z161">
        <v>156</v>
      </c>
      <c r="AA161">
        <v>460.98500000000001</v>
      </c>
      <c r="AB161">
        <f t="shared" si="56"/>
        <v>452.95300000000003</v>
      </c>
      <c r="AC161">
        <f t="shared" si="57"/>
        <v>0.96392236661750086</v>
      </c>
      <c r="AE161">
        <v>15.497756969697001</v>
      </c>
      <c r="AF161">
        <v>156</v>
      </c>
      <c r="AG161">
        <v>395.678</v>
      </c>
      <c r="AH161">
        <f t="shared" si="58"/>
        <v>387.69400000000002</v>
      </c>
      <c r="AI161">
        <f t="shared" si="59"/>
        <v>0.95219686538915904</v>
      </c>
      <c r="AK161">
        <v>15.4985606060604</v>
      </c>
      <c r="AL161">
        <v>156</v>
      </c>
      <c r="AM161">
        <v>266.56599999999997</v>
      </c>
      <c r="AN161">
        <f t="shared" si="60"/>
        <v>258.697</v>
      </c>
      <c r="AO161">
        <f t="shared" si="61"/>
        <v>0.94293036413134412</v>
      </c>
      <c r="AQ161">
        <v>15.496756363636401</v>
      </c>
      <c r="AR161">
        <v>156</v>
      </c>
      <c r="AS161">
        <v>255.078</v>
      </c>
      <c r="AT161">
        <f t="shared" si="62"/>
        <v>244.411</v>
      </c>
      <c r="AU161">
        <f t="shared" si="63"/>
        <v>1.0080608240815059</v>
      </c>
      <c r="AW161">
        <v>15.5023660606057</v>
      </c>
      <c r="AX161">
        <v>156</v>
      </c>
      <c r="AY161">
        <v>233.374</v>
      </c>
      <c r="AZ161">
        <f t="shared" si="64"/>
        <v>224.786</v>
      </c>
      <c r="BA161">
        <f t="shared" si="65"/>
        <v>0.95275474743433186</v>
      </c>
      <c r="BC161">
        <v>15.4985606060604</v>
      </c>
      <c r="BD161">
        <v>156</v>
      </c>
      <c r="BE161">
        <v>158.67699999999999</v>
      </c>
      <c r="BF161">
        <f t="shared" si="66"/>
        <v>147.10899999999998</v>
      </c>
      <c r="BG161">
        <f t="shared" si="67"/>
        <v>0.97600151798426549</v>
      </c>
      <c r="BJ161" s="4">
        <f t="shared" si="68"/>
        <v>0.96783860368403707</v>
      </c>
      <c r="BK161" s="4">
        <f t="shared" si="69"/>
        <v>4.0354625447942458E-4</v>
      </c>
      <c r="BL161" s="4">
        <f t="shared" si="70"/>
        <v>2.0088460729469158E-2</v>
      </c>
      <c r="BM161" s="4">
        <f t="shared" si="71"/>
        <v>6.3525290591970101E-3</v>
      </c>
    </row>
    <row r="162" spans="1:65" x14ac:dyDescent="0.25">
      <c r="A162">
        <v>15.5994075151511</v>
      </c>
      <c r="B162">
        <v>157</v>
      </c>
      <c r="C162">
        <v>492.892</v>
      </c>
      <c r="D162">
        <f t="shared" si="48"/>
        <v>479.33499999999998</v>
      </c>
      <c r="E162">
        <f t="shared" si="49"/>
        <v>0.93158545705574414</v>
      </c>
      <c r="G162">
        <v>15.593711151514899</v>
      </c>
      <c r="H162">
        <v>157</v>
      </c>
      <c r="I162">
        <v>341.04899999999998</v>
      </c>
      <c r="J162">
        <f t="shared" si="50"/>
        <v>329.96</v>
      </c>
      <c r="K162">
        <f t="shared" si="51"/>
        <v>0.96340711395976786</v>
      </c>
      <c r="M162">
        <v>15.5994075151511</v>
      </c>
      <c r="N162">
        <v>157</v>
      </c>
      <c r="O162">
        <v>1025.577</v>
      </c>
      <c r="P162">
        <f t="shared" si="52"/>
        <v>1007.9690000000001</v>
      </c>
      <c r="Q162">
        <f t="shared" si="53"/>
        <v>0.94639289282146422</v>
      </c>
      <c r="S162">
        <v>15.5937111515154</v>
      </c>
      <c r="T162">
        <v>157</v>
      </c>
      <c r="U162">
        <v>270.70100000000002</v>
      </c>
      <c r="V162">
        <f t="shared" si="54"/>
        <v>264.71300000000002</v>
      </c>
      <c r="W162">
        <f t="shared" si="55"/>
        <v>0.96179880607643886</v>
      </c>
      <c r="Y162">
        <v>15.599407515151499</v>
      </c>
      <c r="Z162">
        <v>157</v>
      </c>
      <c r="AA162">
        <v>447.09199999999998</v>
      </c>
      <c r="AB162">
        <f t="shared" si="56"/>
        <v>439.06</v>
      </c>
      <c r="AC162">
        <f t="shared" si="57"/>
        <v>0.93435688534368877</v>
      </c>
      <c r="AE162">
        <v>15.5957123636367</v>
      </c>
      <c r="AF162">
        <v>157</v>
      </c>
      <c r="AG162">
        <v>381.03300000000002</v>
      </c>
      <c r="AH162">
        <f t="shared" si="58"/>
        <v>373.04900000000004</v>
      </c>
      <c r="AI162">
        <f t="shared" si="59"/>
        <v>0.91622797473409545</v>
      </c>
      <c r="AK162">
        <v>15.600408121212199</v>
      </c>
      <c r="AL162">
        <v>157</v>
      </c>
      <c r="AM162">
        <v>276.95299999999997</v>
      </c>
      <c r="AN162">
        <f t="shared" si="60"/>
        <v>269.08399999999995</v>
      </c>
      <c r="AO162">
        <f t="shared" si="61"/>
        <v>0.98079016804183483</v>
      </c>
      <c r="AQ162">
        <v>15.595712363636199</v>
      </c>
      <c r="AR162">
        <v>157</v>
      </c>
      <c r="AS162">
        <v>246.464</v>
      </c>
      <c r="AT162">
        <f t="shared" si="62"/>
        <v>235.797</v>
      </c>
      <c r="AU162">
        <f t="shared" si="63"/>
        <v>0.97253281618236009</v>
      </c>
      <c r="AW162">
        <v>15.6031026666664</v>
      </c>
      <c r="AX162">
        <v>157</v>
      </c>
      <c r="AY162">
        <v>223.58500000000001</v>
      </c>
      <c r="AZ162">
        <f t="shared" si="64"/>
        <v>214.99700000000001</v>
      </c>
      <c r="BA162">
        <f t="shared" si="65"/>
        <v>0.91126410200875085</v>
      </c>
      <c r="BC162">
        <v>15.598406909090899</v>
      </c>
      <c r="BD162">
        <v>157</v>
      </c>
      <c r="BE162">
        <v>159.00800000000001</v>
      </c>
      <c r="BF162">
        <f t="shared" si="66"/>
        <v>147.44</v>
      </c>
      <c r="BG162">
        <f t="shared" si="67"/>
        <v>0.97819755291382671</v>
      </c>
      <c r="BJ162" s="4">
        <f t="shared" si="68"/>
        <v>0.9496553769137972</v>
      </c>
      <c r="BK162" s="4">
        <f t="shared" si="69"/>
        <v>6.4516358402975872E-4</v>
      </c>
      <c r="BL162" s="4">
        <f t="shared" si="70"/>
        <v>2.5400070551668923E-2</v>
      </c>
      <c r="BM162" s="4">
        <f t="shared" si="71"/>
        <v>8.0322075672243348E-3</v>
      </c>
    </row>
    <row r="163" spans="1:65" x14ac:dyDescent="0.25">
      <c r="A163">
        <v>15.701255030302899</v>
      </c>
      <c r="B163">
        <v>158</v>
      </c>
      <c r="C163">
        <v>507.55599999999998</v>
      </c>
      <c r="D163">
        <f t="shared" si="48"/>
        <v>493.99899999999997</v>
      </c>
      <c r="E163">
        <f t="shared" si="49"/>
        <v>0.96008487633926276</v>
      </c>
      <c r="G163">
        <v>15.695668969696699</v>
      </c>
      <c r="H163">
        <v>158</v>
      </c>
      <c r="I163">
        <v>334.78399999999999</v>
      </c>
      <c r="J163">
        <f t="shared" si="50"/>
        <v>323.69499999999999</v>
      </c>
      <c r="K163">
        <f t="shared" si="51"/>
        <v>0.94511475861682348</v>
      </c>
      <c r="M163">
        <v>15.698253212120999</v>
      </c>
      <c r="N163">
        <v>158</v>
      </c>
      <c r="O163">
        <v>1030.8150000000001</v>
      </c>
      <c r="P163">
        <f t="shared" si="52"/>
        <v>1013.2070000000001</v>
      </c>
      <c r="Q163">
        <f t="shared" si="53"/>
        <v>0.95131090713797484</v>
      </c>
      <c r="S163">
        <v>15.694668363636501</v>
      </c>
      <c r="T163">
        <v>158</v>
      </c>
      <c r="U163">
        <v>264.68200000000002</v>
      </c>
      <c r="V163">
        <f t="shared" si="54"/>
        <v>258.69400000000002</v>
      </c>
      <c r="W163">
        <f t="shared" si="55"/>
        <v>0.93992958539678173</v>
      </c>
      <c r="Y163">
        <v>15.699253818181599</v>
      </c>
      <c r="Z163">
        <v>158</v>
      </c>
      <c r="AA163">
        <v>449.26499999999999</v>
      </c>
      <c r="AB163">
        <f t="shared" si="56"/>
        <v>441.233</v>
      </c>
      <c r="AC163">
        <f t="shared" si="57"/>
        <v>0.93898121348073571</v>
      </c>
      <c r="AE163">
        <v>15.695668969697101</v>
      </c>
      <c r="AF163">
        <v>158</v>
      </c>
      <c r="AG163">
        <v>398.87900000000002</v>
      </c>
      <c r="AH163">
        <f t="shared" si="58"/>
        <v>390.89500000000004</v>
      </c>
      <c r="AI163">
        <f t="shared" si="59"/>
        <v>0.96005868983346487</v>
      </c>
      <c r="AK163">
        <v>15.699253818181599</v>
      </c>
      <c r="AL163">
        <v>158</v>
      </c>
      <c r="AM163">
        <v>261.73599999999999</v>
      </c>
      <c r="AN163">
        <f t="shared" si="60"/>
        <v>253.86699999999999</v>
      </c>
      <c r="AO163">
        <f t="shared" si="61"/>
        <v>0.92532539129147973</v>
      </c>
      <c r="AQ163">
        <v>15.695668969697101</v>
      </c>
      <c r="AR163">
        <v>158</v>
      </c>
      <c r="AS163">
        <v>245.363</v>
      </c>
      <c r="AT163">
        <f t="shared" si="62"/>
        <v>234.696</v>
      </c>
      <c r="AU163">
        <f t="shared" si="63"/>
        <v>0.96799179729485618</v>
      </c>
      <c r="AW163">
        <v>15.7028386666665</v>
      </c>
      <c r="AX163">
        <v>158</v>
      </c>
      <c r="AY163">
        <v>230.89400000000001</v>
      </c>
      <c r="AZ163">
        <f t="shared" si="64"/>
        <v>222.30600000000001</v>
      </c>
      <c r="BA163">
        <f t="shared" si="65"/>
        <v>0.942243275306899</v>
      </c>
      <c r="BC163">
        <v>15.699253818181599</v>
      </c>
      <c r="BD163">
        <v>158</v>
      </c>
      <c r="BE163">
        <v>153.495</v>
      </c>
      <c r="BF163">
        <f t="shared" si="66"/>
        <v>141.92699999999999</v>
      </c>
      <c r="BG163">
        <f t="shared" si="67"/>
        <v>0.94162129742539791</v>
      </c>
      <c r="BJ163" s="4">
        <f t="shared" si="68"/>
        <v>0.94726617921236778</v>
      </c>
      <c r="BK163" s="4">
        <f t="shared" si="69"/>
        <v>1.5994063312280816E-4</v>
      </c>
      <c r="BL163" s="4">
        <f t="shared" si="70"/>
        <v>1.2646763741084442E-2</v>
      </c>
      <c r="BM163" s="4">
        <f t="shared" si="71"/>
        <v>3.9992578451858805E-3</v>
      </c>
    </row>
    <row r="164" spans="1:65" x14ac:dyDescent="0.25">
      <c r="A164">
        <v>15.799100121212099</v>
      </c>
      <c r="B164">
        <v>159</v>
      </c>
      <c r="C164">
        <v>501.3</v>
      </c>
      <c r="D164">
        <f t="shared" si="48"/>
        <v>487.74299999999999</v>
      </c>
      <c r="E164">
        <f t="shared" si="49"/>
        <v>0.94792636794880369</v>
      </c>
      <c r="G164">
        <v>15.793624363636299</v>
      </c>
      <c r="H164">
        <v>159</v>
      </c>
      <c r="I164">
        <v>331.66699999999997</v>
      </c>
      <c r="J164">
        <f t="shared" si="50"/>
        <v>320.57799999999997</v>
      </c>
      <c r="K164">
        <f t="shared" si="51"/>
        <v>0.93601383737117971</v>
      </c>
      <c r="M164">
        <v>15.798099515151</v>
      </c>
      <c r="N164">
        <v>159</v>
      </c>
      <c r="O164">
        <v>1069.721</v>
      </c>
      <c r="P164">
        <f t="shared" si="52"/>
        <v>1052.1130000000001</v>
      </c>
      <c r="Q164">
        <f t="shared" si="53"/>
        <v>0.98784016735144553</v>
      </c>
      <c r="S164">
        <v>15.794624969696899</v>
      </c>
      <c r="T164">
        <v>159</v>
      </c>
      <c r="U164">
        <v>273.18799999999999</v>
      </c>
      <c r="V164">
        <f t="shared" si="54"/>
        <v>267.2</v>
      </c>
      <c r="W164">
        <f t="shared" si="55"/>
        <v>0.97083498348635855</v>
      </c>
      <c r="Y164">
        <v>15.800100727272801</v>
      </c>
      <c r="Z164">
        <v>159</v>
      </c>
      <c r="AA164">
        <v>446.51499999999999</v>
      </c>
      <c r="AB164">
        <f t="shared" si="56"/>
        <v>438.483</v>
      </c>
      <c r="AC164">
        <f t="shared" si="57"/>
        <v>0.93312898044949821</v>
      </c>
      <c r="AE164">
        <v>15.796626181818199</v>
      </c>
      <c r="AF164">
        <v>159</v>
      </c>
      <c r="AG164">
        <v>383.41500000000002</v>
      </c>
      <c r="AH164">
        <f t="shared" si="58"/>
        <v>375.43100000000004</v>
      </c>
      <c r="AI164">
        <f t="shared" si="59"/>
        <v>0.92207829208065484</v>
      </c>
      <c r="AK164">
        <v>15.799100121212099</v>
      </c>
      <c r="AL164">
        <v>159</v>
      </c>
      <c r="AM164">
        <v>266.64</v>
      </c>
      <c r="AN164">
        <f t="shared" si="60"/>
        <v>258.77099999999996</v>
      </c>
      <c r="AO164">
        <f t="shared" si="61"/>
        <v>0.94320008835290714</v>
      </c>
      <c r="AQ164">
        <v>15.795625575757599</v>
      </c>
      <c r="AR164">
        <v>159</v>
      </c>
      <c r="AS164">
        <v>240.70599999999999</v>
      </c>
      <c r="AT164">
        <f t="shared" si="62"/>
        <v>230.03899999999999</v>
      </c>
      <c r="AU164">
        <f t="shared" si="63"/>
        <v>0.94878423602409667</v>
      </c>
      <c r="AW164">
        <v>15.802574666666199</v>
      </c>
      <c r="AX164">
        <v>159</v>
      </c>
      <c r="AY164">
        <v>244.209</v>
      </c>
      <c r="AZ164">
        <f t="shared" si="64"/>
        <v>235.62100000000001</v>
      </c>
      <c r="BA164">
        <f t="shared" si="65"/>
        <v>0.99867886053946742</v>
      </c>
      <c r="BC164">
        <v>15.800100727272801</v>
      </c>
      <c r="BD164">
        <v>159</v>
      </c>
      <c r="BE164">
        <v>154.83000000000001</v>
      </c>
      <c r="BF164">
        <f t="shared" si="66"/>
        <v>143.262</v>
      </c>
      <c r="BG164">
        <f t="shared" si="67"/>
        <v>0.95047841715640691</v>
      </c>
      <c r="BJ164" s="4">
        <f t="shared" si="68"/>
        <v>0.95389642307608202</v>
      </c>
      <c r="BK164" s="4">
        <f t="shared" si="69"/>
        <v>5.9954407442267053E-4</v>
      </c>
      <c r="BL164" s="4">
        <f t="shared" si="70"/>
        <v>2.4485589117329207E-2</v>
      </c>
      <c r="BM164" s="4">
        <f t="shared" si="71"/>
        <v>7.7430231461792136E-3</v>
      </c>
    </row>
    <row r="165" spans="1:65" x14ac:dyDescent="0.25">
      <c r="A165">
        <v>15.900947636363499</v>
      </c>
      <c r="B165">
        <v>160</v>
      </c>
      <c r="C165">
        <v>504.86500000000001</v>
      </c>
      <c r="D165">
        <f t="shared" si="48"/>
        <v>491.30799999999999</v>
      </c>
      <c r="E165">
        <f t="shared" si="49"/>
        <v>0.95485492971542563</v>
      </c>
      <c r="G165">
        <v>15.895582181818099</v>
      </c>
      <c r="H165">
        <v>160</v>
      </c>
      <c r="I165">
        <v>336.90100000000001</v>
      </c>
      <c r="J165">
        <f t="shared" si="50"/>
        <v>325.81200000000001</v>
      </c>
      <c r="K165">
        <f t="shared" si="51"/>
        <v>0.95129591045417605</v>
      </c>
      <c r="M165">
        <v>15.897945818181499</v>
      </c>
      <c r="N165">
        <v>160</v>
      </c>
      <c r="O165">
        <v>1074.6859999999999</v>
      </c>
      <c r="P165">
        <f t="shared" si="52"/>
        <v>1057.078</v>
      </c>
      <c r="Q165">
        <f t="shared" si="53"/>
        <v>0.99250185904321231</v>
      </c>
      <c r="S165">
        <v>15.8945815757574</v>
      </c>
      <c r="T165">
        <v>160</v>
      </c>
      <c r="U165">
        <v>258.65800000000002</v>
      </c>
      <c r="V165">
        <f t="shared" si="54"/>
        <v>252.67000000000002</v>
      </c>
      <c r="W165">
        <f t="shared" si="55"/>
        <v>0.91804219789482877</v>
      </c>
      <c r="Y165">
        <v>15.897945818181499</v>
      </c>
      <c r="Z165">
        <v>160</v>
      </c>
      <c r="AA165">
        <v>457.13</v>
      </c>
      <c r="AB165">
        <f t="shared" si="56"/>
        <v>449.09800000000001</v>
      </c>
      <c r="AC165">
        <f t="shared" si="57"/>
        <v>0.95571859995007513</v>
      </c>
      <c r="AE165">
        <v>15.896582787879099</v>
      </c>
      <c r="AF165">
        <v>160</v>
      </c>
      <c r="AG165">
        <v>399.54</v>
      </c>
      <c r="AH165">
        <f t="shared" si="58"/>
        <v>391.55600000000004</v>
      </c>
      <c r="AI165">
        <f t="shared" si="59"/>
        <v>0.96168214061687196</v>
      </c>
      <c r="AK165">
        <v>15.898946424242199</v>
      </c>
      <c r="AL165">
        <v>160</v>
      </c>
      <c r="AM165">
        <v>273.20699999999999</v>
      </c>
      <c r="AN165">
        <f t="shared" si="60"/>
        <v>265.33799999999997</v>
      </c>
      <c r="AO165">
        <f t="shared" si="61"/>
        <v>0.96713629055567929</v>
      </c>
      <c r="AQ165">
        <v>15.895582181818099</v>
      </c>
      <c r="AR165">
        <v>160</v>
      </c>
      <c r="AS165">
        <v>241.815</v>
      </c>
      <c r="AT165">
        <f t="shared" si="62"/>
        <v>231.148</v>
      </c>
      <c r="AU165">
        <f t="shared" si="63"/>
        <v>0.95335825050751355</v>
      </c>
      <c r="AW165">
        <v>15.903311272727001</v>
      </c>
      <c r="AX165">
        <v>160</v>
      </c>
      <c r="AY165">
        <v>242.935</v>
      </c>
      <c r="AZ165">
        <f t="shared" si="64"/>
        <v>234.34700000000001</v>
      </c>
      <c r="BA165">
        <f t="shared" si="65"/>
        <v>0.99327901558368126</v>
      </c>
      <c r="BC165">
        <v>15.898946424242199</v>
      </c>
      <c r="BD165">
        <v>160</v>
      </c>
      <c r="BE165">
        <v>149.69200000000001</v>
      </c>
      <c r="BF165">
        <f t="shared" si="66"/>
        <v>138.124</v>
      </c>
      <c r="BG165">
        <f t="shared" si="67"/>
        <v>0.91639011664859871</v>
      </c>
      <c r="BJ165" s="4">
        <f t="shared" si="68"/>
        <v>0.95642593109700624</v>
      </c>
      <c r="BK165" s="4">
        <f t="shared" si="69"/>
        <v>6.5742616704257705E-4</v>
      </c>
      <c r="BL165" s="4">
        <f t="shared" si="70"/>
        <v>2.5640323068217705E-2</v>
      </c>
      <c r="BM165" s="4">
        <f t="shared" si="71"/>
        <v>8.1081820838124798E-3</v>
      </c>
    </row>
    <row r="166" spans="1:65" x14ac:dyDescent="0.25">
      <c r="A166">
        <v>15.998792727272701</v>
      </c>
      <c r="B166">
        <v>161</v>
      </c>
      <c r="C166">
        <v>521.22</v>
      </c>
      <c r="D166">
        <f t="shared" si="48"/>
        <v>507.66300000000001</v>
      </c>
      <c r="E166">
        <f t="shared" si="49"/>
        <v>0.98664080003607135</v>
      </c>
      <c r="G166">
        <v>15.9945381818179</v>
      </c>
      <c r="H166">
        <v>161</v>
      </c>
      <c r="I166">
        <v>345.51100000000002</v>
      </c>
      <c r="J166">
        <f t="shared" si="50"/>
        <v>334.42200000000003</v>
      </c>
      <c r="K166">
        <f t="shared" si="51"/>
        <v>0.97643512505956342</v>
      </c>
      <c r="M166">
        <v>15.9977921212121</v>
      </c>
      <c r="N166">
        <v>161</v>
      </c>
      <c r="O166">
        <v>1062.796</v>
      </c>
      <c r="P166">
        <f t="shared" si="52"/>
        <v>1045.1880000000001</v>
      </c>
      <c r="Q166">
        <f t="shared" si="53"/>
        <v>0.98133821066151894</v>
      </c>
      <c r="S166">
        <v>15.994538181818299</v>
      </c>
      <c r="T166">
        <v>161</v>
      </c>
      <c r="U166">
        <v>262.39800000000002</v>
      </c>
      <c r="V166">
        <f t="shared" si="54"/>
        <v>256.41000000000003</v>
      </c>
      <c r="W166">
        <f t="shared" si="55"/>
        <v>0.93163098097207053</v>
      </c>
      <c r="Y166">
        <v>15.9997933333334</v>
      </c>
      <c r="Z166">
        <v>161</v>
      </c>
      <c r="AA166">
        <v>458.916</v>
      </c>
      <c r="AB166">
        <f t="shared" si="56"/>
        <v>450.88400000000001</v>
      </c>
      <c r="AC166">
        <f t="shared" si="57"/>
        <v>0.95951935929327148</v>
      </c>
      <c r="AE166">
        <v>15.997540000000299</v>
      </c>
      <c r="AF166">
        <v>161</v>
      </c>
      <c r="AG166">
        <v>401.02699999999999</v>
      </c>
      <c r="AH166">
        <f t="shared" si="58"/>
        <v>393.04300000000001</v>
      </c>
      <c r="AI166">
        <f t="shared" si="59"/>
        <v>0.96533429086638223</v>
      </c>
      <c r="AK166">
        <v>15.998792727272701</v>
      </c>
      <c r="AL166">
        <v>161</v>
      </c>
      <c r="AM166">
        <v>268.553</v>
      </c>
      <c r="AN166">
        <f t="shared" si="60"/>
        <v>260.68399999999997</v>
      </c>
      <c r="AO166">
        <f t="shared" si="61"/>
        <v>0.95017282397250558</v>
      </c>
      <c r="AQ166">
        <v>15.9975399999998</v>
      </c>
      <c r="AR166">
        <v>161</v>
      </c>
      <c r="AS166">
        <v>251.94900000000001</v>
      </c>
      <c r="AT166">
        <f t="shared" si="62"/>
        <v>241.28200000000001</v>
      </c>
      <c r="AU166">
        <f t="shared" si="63"/>
        <v>0.99515542163009807</v>
      </c>
      <c r="AW166">
        <v>16.003047272727098</v>
      </c>
      <c r="AX166">
        <v>161</v>
      </c>
      <c r="AY166">
        <v>233.339</v>
      </c>
      <c r="AZ166">
        <f t="shared" si="64"/>
        <v>224.751</v>
      </c>
      <c r="BA166">
        <f t="shared" si="65"/>
        <v>0.95260640004543662</v>
      </c>
      <c r="BC166">
        <v>15.998792727272701</v>
      </c>
      <c r="BD166">
        <v>161</v>
      </c>
      <c r="BE166">
        <v>152.596</v>
      </c>
      <c r="BF166">
        <f t="shared" si="66"/>
        <v>141.02799999999999</v>
      </c>
      <c r="BG166">
        <f t="shared" si="67"/>
        <v>0.93565684001852378</v>
      </c>
      <c r="BJ166" s="4">
        <f t="shared" si="68"/>
        <v>0.96344902525554432</v>
      </c>
      <c r="BK166" s="4">
        <f t="shared" si="69"/>
        <v>4.5882508626303588E-4</v>
      </c>
      <c r="BL166" s="4">
        <f t="shared" si="70"/>
        <v>2.1420202759615415E-2</v>
      </c>
      <c r="BM166" s="4">
        <f t="shared" si="71"/>
        <v>6.7736628663008893E-3</v>
      </c>
    </row>
    <row r="167" spans="1:65" x14ac:dyDescent="0.25">
      <c r="A167">
        <v>16.099639636363399</v>
      </c>
      <c r="B167">
        <v>162</v>
      </c>
      <c r="C167">
        <v>517.649</v>
      </c>
      <c r="D167">
        <f t="shared" si="48"/>
        <v>504.09199999999998</v>
      </c>
      <c r="E167">
        <f t="shared" si="49"/>
        <v>0.97970057729592908</v>
      </c>
      <c r="G167">
        <v>16.094494787878801</v>
      </c>
      <c r="H167">
        <v>162</v>
      </c>
      <c r="I167">
        <v>331.62599999999998</v>
      </c>
      <c r="J167">
        <f t="shared" si="50"/>
        <v>320.53699999999998</v>
      </c>
      <c r="K167">
        <f t="shared" si="51"/>
        <v>0.93589412682543982</v>
      </c>
      <c r="M167">
        <v>16.097638424242099</v>
      </c>
      <c r="N167">
        <v>162</v>
      </c>
      <c r="O167">
        <v>1035.5889999999999</v>
      </c>
      <c r="P167">
        <f t="shared" si="52"/>
        <v>1017.981</v>
      </c>
      <c r="Q167">
        <f t="shared" si="53"/>
        <v>0.95579326688349242</v>
      </c>
      <c r="S167">
        <v>16.094494787878801</v>
      </c>
      <c r="T167">
        <v>162</v>
      </c>
      <c r="U167">
        <v>263.47300000000001</v>
      </c>
      <c r="V167">
        <f t="shared" si="54"/>
        <v>257.48500000000001</v>
      </c>
      <c r="W167">
        <f t="shared" si="55"/>
        <v>0.9355368477656627</v>
      </c>
      <c r="Y167">
        <v>16.099639636363399</v>
      </c>
      <c r="Z167">
        <v>162</v>
      </c>
      <c r="AA167">
        <v>435.387</v>
      </c>
      <c r="AB167">
        <f t="shared" si="56"/>
        <v>427.35500000000002</v>
      </c>
      <c r="AC167">
        <f t="shared" si="57"/>
        <v>0.90944765347800338</v>
      </c>
      <c r="AE167">
        <v>16.096496000000101</v>
      </c>
      <c r="AF167">
        <v>162</v>
      </c>
      <c r="AG167">
        <v>392.48599999999999</v>
      </c>
      <c r="AH167">
        <f t="shared" si="58"/>
        <v>384.50200000000001</v>
      </c>
      <c r="AI167">
        <f t="shared" si="59"/>
        <v>0.94435714541845472</v>
      </c>
      <c r="AK167">
        <v>16.098639030302799</v>
      </c>
      <c r="AL167">
        <v>162</v>
      </c>
      <c r="AM167">
        <v>281.33800000000002</v>
      </c>
      <c r="AN167">
        <f t="shared" si="60"/>
        <v>273.46900000000005</v>
      </c>
      <c r="AO167">
        <f t="shared" si="61"/>
        <v>0.99677315063040772</v>
      </c>
      <c r="AQ167">
        <v>16.095495393939402</v>
      </c>
      <c r="AR167">
        <v>162</v>
      </c>
      <c r="AS167">
        <v>251.57900000000001</v>
      </c>
      <c r="AT167">
        <f t="shared" si="62"/>
        <v>240.91200000000001</v>
      </c>
      <c r="AU167">
        <f t="shared" si="63"/>
        <v>0.99362937531912943</v>
      </c>
      <c r="AW167">
        <v>16.102783272727201</v>
      </c>
      <c r="AX167">
        <v>162</v>
      </c>
      <c r="AY167">
        <v>245.44200000000001</v>
      </c>
      <c r="AZ167">
        <f t="shared" si="64"/>
        <v>236.85400000000001</v>
      </c>
      <c r="BA167">
        <f t="shared" si="65"/>
        <v>1.0039049271254048</v>
      </c>
      <c r="BC167">
        <v>16.100640242424099</v>
      </c>
      <c r="BD167">
        <v>162</v>
      </c>
      <c r="BE167">
        <v>154.511</v>
      </c>
      <c r="BF167">
        <f t="shared" si="66"/>
        <v>142.94299999999998</v>
      </c>
      <c r="BG167">
        <f t="shared" si="67"/>
        <v>0.94836199678622568</v>
      </c>
      <c r="BJ167" s="4">
        <f t="shared" si="68"/>
        <v>0.960339906752815</v>
      </c>
      <c r="BK167" s="4">
        <f t="shared" si="69"/>
        <v>9.9230186630227743E-4</v>
      </c>
      <c r="BL167" s="4">
        <f t="shared" si="70"/>
        <v>3.1500823263881178E-2</v>
      </c>
      <c r="BM167" s="4">
        <f t="shared" si="71"/>
        <v>9.9614349684283808E-3</v>
      </c>
    </row>
    <row r="168" spans="1:65" x14ac:dyDescent="0.25">
      <c r="A168">
        <v>16.200486545454101</v>
      </c>
      <c r="B168">
        <v>163</v>
      </c>
      <c r="C168">
        <v>507.36500000000001</v>
      </c>
      <c r="D168">
        <f t="shared" si="48"/>
        <v>493.80799999999999</v>
      </c>
      <c r="E168">
        <f t="shared" si="49"/>
        <v>0.9597136686822012</v>
      </c>
      <c r="G168">
        <v>16.1954519999999</v>
      </c>
      <c r="H168">
        <v>163</v>
      </c>
      <c r="I168">
        <v>339.06099999999998</v>
      </c>
      <c r="J168">
        <f t="shared" si="50"/>
        <v>327.97199999999998</v>
      </c>
      <c r="K168">
        <f t="shared" si="51"/>
        <v>0.95760261237608491</v>
      </c>
      <c r="M168">
        <v>16.198485333333299</v>
      </c>
      <c r="N168">
        <v>163</v>
      </c>
      <c r="O168">
        <v>1064.3879999999999</v>
      </c>
      <c r="P168">
        <f t="shared" si="52"/>
        <v>1046.78</v>
      </c>
      <c r="Q168">
        <f t="shared" si="53"/>
        <v>0.98283295651716696</v>
      </c>
      <c r="S168">
        <v>16.1944513939392</v>
      </c>
      <c r="T168">
        <v>163</v>
      </c>
      <c r="U168">
        <v>267.90699999999998</v>
      </c>
      <c r="V168">
        <f t="shared" si="54"/>
        <v>261.91899999999998</v>
      </c>
      <c r="W168">
        <f t="shared" si="55"/>
        <v>0.95164718577755814</v>
      </c>
      <c r="Y168">
        <v>16.198485333333299</v>
      </c>
      <c r="Z168">
        <v>163</v>
      </c>
      <c r="AA168">
        <v>441.51499999999999</v>
      </c>
      <c r="AB168">
        <f t="shared" si="56"/>
        <v>433.483</v>
      </c>
      <c r="AC168">
        <f t="shared" si="57"/>
        <v>0.92248855675633912</v>
      </c>
      <c r="AE168">
        <v>16.1964526060605</v>
      </c>
      <c r="AF168">
        <v>163</v>
      </c>
      <c r="AG168">
        <v>399.11200000000002</v>
      </c>
      <c r="AH168">
        <f t="shared" si="58"/>
        <v>391.12800000000004</v>
      </c>
      <c r="AI168">
        <f t="shared" si="59"/>
        <v>0.96063095009448429</v>
      </c>
      <c r="AK168">
        <v>16.199485939393899</v>
      </c>
      <c r="AL168">
        <v>163</v>
      </c>
      <c r="AM168">
        <v>276.84899999999999</v>
      </c>
      <c r="AN168">
        <f t="shared" si="60"/>
        <v>268.98</v>
      </c>
      <c r="AO168">
        <f t="shared" si="61"/>
        <v>0.98041109616288158</v>
      </c>
      <c r="AQ168">
        <v>16.1954519999999</v>
      </c>
      <c r="AR168">
        <v>163</v>
      </c>
      <c r="AS168">
        <v>242.99600000000001</v>
      </c>
      <c r="AT168">
        <f t="shared" si="62"/>
        <v>232.32900000000001</v>
      </c>
      <c r="AU168">
        <f t="shared" si="63"/>
        <v>0.95822922535414601</v>
      </c>
      <c r="AW168">
        <v>16.2035198787875</v>
      </c>
      <c r="AX168">
        <v>163</v>
      </c>
      <c r="AY168">
        <v>229.60900000000001</v>
      </c>
      <c r="AZ168">
        <f t="shared" si="64"/>
        <v>221.02100000000002</v>
      </c>
      <c r="BA168">
        <f t="shared" si="65"/>
        <v>0.93679680688603151</v>
      </c>
      <c r="BC168">
        <v>16.199485939393899</v>
      </c>
      <c r="BD168">
        <v>163</v>
      </c>
      <c r="BE168">
        <v>144.035</v>
      </c>
      <c r="BF168">
        <f t="shared" si="66"/>
        <v>132.46699999999998</v>
      </c>
      <c r="BG168">
        <f t="shared" si="67"/>
        <v>0.87885848644761166</v>
      </c>
      <c r="BJ168" s="4">
        <f t="shared" si="68"/>
        <v>0.94892115450545056</v>
      </c>
      <c r="BK168" s="4">
        <f t="shared" si="69"/>
        <v>9.24347004532087E-4</v>
      </c>
      <c r="BL168" s="4">
        <f t="shared" si="70"/>
        <v>3.0403075576857137E-2</v>
      </c>
      <c r="BM168" s="4">
        <f t="shared" si="71"/>
        <v>9.6142966697106182E-3</v>
      </c>
    </row>
    <row r="169" spans="1:65" x14ac:dyDescent="0.25">
      <c r="A169">
        <v>16.301333454545301</v>
      </c>
      <c r="B169">
        <v>164</v>
      </c>
      <c r="C169">
        <v>509.55599999999998</v>
      </c>
      <c r="D169">
        <f t="shared" si="48"/>
        <v>495.99899999999997</v>
      </c>
      <c r="E169">
        <f t="shared" si="49"/>
        <v>0.96397186751268327</v>
      </c>
      <c r="G169">
        <v>16.294407999999699</v>
      </c>
      <c r="H169">
        <v>164</v>
      </c>
      <c r="I169">
        <v>330.495</v>
      </c>
      <c r="J169">
        <f t="shared" si="50"/>
        <v>319.40600000000001</v>
      </c>
      <c r="K169">
        <f t="shared" si="51"/>
        <v>0.93259186762466251</v>
      </c>
      <c r="M169">
        <v>16.2983316363634</v>
      </c>
      <c r="N169">
        <v>164</v>
      </c>
      <c r="O169">
        <v>1074.528</v>
      </c>
      <c r="P169">
        <f t="shared" si="52"/>
        <v>1056.92</v>
      </c>
      <c r="Q169">
        <f t="shared" si="53"/>
        <v>0.99235351115050363</v>
      </c>
      <c r="S169">
        <v>16.2944080000002</v>
      </c>
      <c r="T169">
        <v>164</v>
      </c>
      <c r="U169">
        <v>274.69799999999998</v>
      </c>
      <c r="V169">
        <f t="shared" si="54"/>
        <v>268.70999999999998</v>
      </c>
      <c r="W169">
        <f t="shared" si="55"/>
        <v>0.97632136381968337</v>
      </c>
      <c r="Y169">
        <v>16.300332848484601</v>
      </c>
      <c r="Z169">
        <v>164</v>
      </c>
      <c r="AA169">
        <v>449.40300000000002</v>
      </c>
      <c r="AB169">
        <f t="shared" si="56"/>
        <v>441.37100000000004</v>
      </c>
      <c r="AC169">
        <f t="shared" si="57"/>
        <v>0.93927488917466706</v>
      </c>
      <c r="AE169">
        <v>16.2964092121214</v>
      </c>
      <c r="AF169">
        <v>164</v>
      </c>
      <c r="AG169">
        <v>387.33800000000002</v>
      </c>
      <c r="AH169">
        <f t="shared" si="58"/>
        <v>379.35400000000004</v>
      </c>
      <c r="AI169">
        <f t="shared" si="59"/>
        <v>0.93171338651833413</v>
      </c>
      <c r="AK169">
        <v>16.299332242424001</v>
      </c>
      <c r="AL169">
        <v>164</v>
      </c>
      <c r="AM169">
        <v>272.62200000000001</v>
      </c>
      <c r="AN169">
        <f t="shared" si="60"/>
        <v>264.75300000000004</v>
      </c>
      <c r="AO169">
        <f t="shared" si="61"/>
        <v>0.96500401123656554</v>
      </c>
      <c r="AQ169">
        <v>16.2964092121214</v>
      </c>
      <c r="AR169">
        <v>164</v>
      </c>
      <c r="AS169">
        <v>249.40299999999999</v>
      </c>
      <c r="AT169">
        <f t="shared" si="62"/>
        <v>238.73599999999999</v>
      </c>
      <c r="AU169">
        <f t="shared" si="63"/>
        <v>0.98465457323083805</v>
      </c>
      <c r="AW169">
        <v>16.303255878787599</v>
      </c>
      <c r="AX169">
        <v>164</v>
      </c>
      <c r="AY169">
        <v>233.63800000000001</v>
      </c>
      <c r="AZ169">
        <f t="shared" si="64"/>
        <v>225.05</v>
      </c>
      <c r="BA169">
        <f t="shared" si="65"/>
        <v>0.95387371059628445</v>
      </c>
      <c r="BC169">
        <v>16.300332848484601</v>
      </c>
      <c r="BD169">
        <v>164</v>
      </c>
      <c r="BE169">
        <v>150.67099999999999</v>
      </c>
      <c r="BF169">
        <f t="shared" si="66"/>
        <v>139.10299999999998</v>
      </c>
      <c r="BG169">
        <f t="shared" si="67"/>
        <v>0.92288533778467186</v>
      </c>
      <c r="BJ169" s="4">
        <f t="shared" si="68"/>
        <v>0.95626445186488929</v>
      </c>
      <c r="BK169" s="4">
        <f t="shared" si="69"/>
        <v>5.7979502863279874E-4</v>
      </c>
      <c r="BL169" s="4">
        <f t="shared" si="70"/>
        <v>2.4078933295160705E-2</v>
      </c>
      <c r="BM169" s="4">
        <f t="shared" si="71"/>
        <v>7.614427283997127E-3</v>
      </c>
    </row>
    <row r="170" spans="1:65" x14ac:dyDescent="0.25">
      <c r="A170">
        <v>16.3991785454545</v>
      </c>
      <c r="B170">
        <v>165</v>
      </c>
      <c r="C170">
        <v>527.66</v>
      </c>
      <c r="D170">
        <f t="shared" si="48"/>
        <v>514.10299999999995</v>
      </c>
      <c r="E170">
        <f t="shared" si="49"/>
        <v>0.99915691161448505</v>
      </c>
      <c r="G170">
        <v>16.394364606060599</v>
      </c>
      <c r="H170">
        <v>165</v>
      </c>
      <c r="I170">
        <v>347.858</v>
      </c>
      <c r="J170">
        <f t="shared" si="50"/>
        <v>336.76900000000001</v>
      </c>
      <c r="K170">
        <f t="shared" si="51"/>
        <v>0.98328782386082281</v>
      </c>
      <c r="M170">
        <v>16.3981779393939</v>
      </c>
      <c r="N170">
        <v>165</v>
      </c>
      <c r="O170">
        <v>1071.4659999999999</v>
      </c>
      <c r="P170">
        <f t="shared" si="52"/>
        <v>1053.8579999999999</v>
      </c>
      <c r="Q170">
        <f t="shared" si="53"/>
        <v>0.98947856654623556</v>
      </c>
      <c r="S170">
        <v>16.394364606060599</v>
      </c>
      <c r="T170">
        <v>165</v>
      </c>
      <c r="U170">
        <v>264.61900000000003</v>
      </c>
      <c r="V170">
        <f t="shared" si="54"/>
        <v>258.63100000000003</v>
      </c>
      <c r="W170">
        <f t="shared" si="55"/>
        <v>0.939700683435855</v>
      </c>
      <c r="Y170">
        <v>16.3981779393939</v>
      </c>
      <c r="Z170">
        <v>165</v>
      </c>
      <c r="AA170">
        <v>446.60500000000002</v>
      </c>
      <c r="AB170">
        <f t="shared" si="56"/>
        <v>438.57300000000004</v>
      </c>
      <c r="AC170">
        <f t="shared" si="57"/>
        <v>0.93332050807597522</v>
      </c>
      <c r="AE170">
        <v>16.396365818181899</v>
      </c>
      <c r="AF170">
        <v>165</v>
      </c>
      <c r="AG170">
        <v>396.803</v>
      </c>
      <c r="AH170">
        <f t="shared" si="58"/>
        <v>388.81900000000002</v>
      </c>
      <c r="AI170">
        <f t="shared" si="59"/>
        <v>0.95495992458936019</v>
      </c>
      <c r="AK170">
        <v>16.3991785454545</v>
      </c>
      <c r="AL170">
        <v>165</v>
      </c>
      <c r="AM170">
        <v>279.65899999999999</v>
      </c>
      <c r="AN170">
        <f t="shared" si="60"/>
        <v>271.78999999999996</v>
      </c>
      <c r="AO170">
        <f t="shared" si="61"/>
        <v>0.99065332673845463</v>
      </c>
      <c r="AQ170">
        <v>16.396365818181899</v>
      </c>
      <c r="AR170">
        <v>165</v>
      </c>
      <c r="AS170">
        <v>236.875</v>
      </c>
      <c r="AT170">
        <f t="shared" si="62"/>
        <v>226.208</v>
      </c>
      <c r="AU170">
        <f t="shared" si="63"/>
        <v>0.93298347003133764</v>
      </c>
      <c r="AW170">
        <v>16.402991878787802</v>
      </c>
      <c r="AX170">
        <v>165</v>
      </c>
      <c r="AY170">
        <v>237.446</v>
      </c>
      <c r="AZ170">
        <f t="shared" si="64"/>
        <v>228.858</v>
      </c>
      <c r="BA170">
        <f t="shared" si="65"/>
        <v>0.97001390650808472</v>
      </c>
      <c r="BC170">
        <v>16.3991785454545</v>
      </c>
      <c r="BD170">
        <v>165</v>
      </c>
      <c r="BE170">
        <v>153.48500000000001</v>
      </c>
      <c r="BF170">
        <f t="shared" si="66"/>
        <v>141.917</v>
      </c>
      <c r="BG170">
        <f t="shared" si="67"/>
        <v>0.9415549519592481</v>
      </c>
      <c r="BJ170" s="4">
        <f t="shared" si="68"/>
        <v>0.96351100733598583</v>
      </c>
      <c r="BK170" s="4">
        <f t="shared" si="69"/>
        <v>6.7561977586060896E-4</v>
      </c>
      <c r="BL170" s="4">
        <f t="shared" si="70"/>
        <v>2.5992686968849699E-2</v>
      </c>
      <c r="BM170" s="4">
        <f t="shared" si="71"/>
        <v>8.2196093329343148E-3</v>
      </c>
    </row>
    <row r="171" spans="1:65" x14ac:dyDescent="0.25">
      <c r="A171">
        <v>16.501026060605898</v>
      </c>
      <c r="B171">
        <v>166</v>
      </c>
      <c r="C171">
        <v>522.16200000000003</v>
      </c>
      <c r="D171">
        <f t="shared" si="48"/>
        <v>508.60500000000002</v>
      </c>
      <c r="E171">
        <f t="shared" si="49"/>
        <v>0.98847157287875242</v>
      </c>
      <c r="G171">
        <v>16.4943212121211</v>
      </c>
      <c r="H171">
        <v>166</v>
      </c>
      <c r="I171">
        <v>336.49299999999999</v>
      </c>
      <c r="J171">
        <f t="shared" si="50"/>
        <v>325.404</v>
      </c>
      <c r="K171">
        <f t="shared" si="51"/>
        <v>0.95010464453559318</v>
      </c>
      <c r="M171">
        <v>16.498024242423899</v>
      </c>
      <c r="N171">
        <v>166</v>
      </c>
      <c r="O171">
        <v>1074.829</v>
      </c>
      <c r="P171">
        <f t="shared" si="52"/>
        <v>1057.221</v>
      </c>
      <c r="Q171">
        <f t="shared" si="53"/>
        <v>0.99263612327522099</v>
      </c>
      <c r="S171">
        <v>16.4943212121211</v>
      </c>
      <c r="T171">
        <v>166</v>
      </c>
      <c r="U171">
        <v>266.47000000000003</v>
      </c>
      <c r="V171">
        <f t="shared" si="54"/>
        <v>260.48200000000003</v>
      </c>
      <c r="W171">
        <f t="shared" si="55"/>
        <v>0.94642604104975181</v>
      </c>
      <c r="Y171">
        <v>16.4980242424244</v>
      </c>
      <c r="Z171">
        <v>166</v>
      </c>
      <c r="AA171">
        <v>454.70299999999997</v>
      </c>
      <c r="AB171">
        <f t="shared" si="56"/>
        <v>446.67099999999999</v>
      </c>
      <c r="AC171">
        <f t="shared" si="57"/>
        <v>0.95055373828941558</v>
      </c>
      <c r="AE171">
        <v>16.498323636363601</v>
      </c>
      <c r="AF171">
        <v>166</v>
      </c>
      <c r="AG171">
        <v>389.06200000000001</v>
      </c>
      <c r="AH171">
        <f t="shared" si="58"/>
        <v>381.07800000000003</v>
      </c>
      <c r="AI171">
        <f t="shared" si="59"/>
        <v>0.9359476212393536</v>
      </c>
      <c r="AK171">
        <v>16.499024848484598</v>
      </c>
      <c r="AL171">
        <v>166</v>
      </c>
      <c r="AM171">
        <v>274.72899999999998</v>
      </c>
      <c r="AN171">
        <f t="shared" si="60"/>
        <v>266.86</v>
      </c>
      <c r="AO171">
        <f t="shared" si="61"/>
        <v>0.97268386170728893</v>
      </c>
      <c r="AQ171">
        <v>16.4963224242424</v>
      </c>
      <c r="AR171">
        <v>166</v>
      </c>
      <c r="AS171">
        <v>236.298</v>
      </c>
      <c r="AT171">
        <f t="shared" si="62"/>
        <v>225.631</v>
      </c>
      <c r="AU171">
        <f t="shared" si="63"/>
        <v>0.93060366267612438</v>
      </c>
      <c r="AW171">
        <v>16.5027278787874</v>
      </c>
      <c r="AX171">
        <v>166</v>
      </c>
      <c r="AY171">
        <v>238.435</v>
      </c>
      <c r="AZ171">
        <f t="shared" si="64"/>
        <v>229.84700000000001</v>
      </c>
      <c r="BA171">
        <f t="shared" si="65"/>
        <v>0.97420577986858115</v>
      </c>
      <c r="BC171">
        <v>16.499024848485</v>
      </c>
      <c r="BD171">
        <v>166</v>
      </c>
      <c r="BE171">
        <v>152.73400000000001</v>
      </c>
      <c r="BF171">
        <f t="shared" si="66"/>
        <v>141.166</v>
      </c>
      <c r="BG171">
        <f t="shared" si="67"/>
        <v>0.93657240745139214</v>
      </c>
      <c r="BJ171" s="4">
        <f t="shared" si="68"/>
        <v>0.95782054529714744</v>
      </c>
      <c r="BK171" s="4">
        <f t="shared" si="69"/>
        <v>5.0598302805277679E-4</v>
      </c>
      <c r="BL171" s="4">
        <f t="shared" si="70"/>
        <v>2.2494066507698796E-2</v>
      </c>
      <c r="BM171" s="4">
        <f t="shared" si="71"/>
        <v>7.1132484003637655E-3</v>
      </c>
    </row>
    <row r="172" spans="1:65" x14ac:dyDescent="0.25">
      <c r="A172">
        <v>16.599871757575698</v>
      </c>
      <c r="B172">
        <v>167</v>
      </c>
      <c r="C172">
        <v>502.09800000000001</v>
      </c>
      <c r="D172">
        <f t="shared" si="48"/>
        <v>488.541</v>
      </c>
      <c r="E172">
        <f t="shared" si="49"/>
        <v>0.9494772774269985</v>
      </c>
      <c r="G172">
        <v>16.594277818181499</v>
      </c>
      <c r="H172">
        <v>167</v>
      </c>
      <c r="I172">
        <v>319.85000000000002</v>
      </c>
      <c r="J172">
        <f t="shared" si="50"/>
        <v>308.76100000000002</v>
      </c>
      <c r="K172">
        <f t="shared" si="51"/>
        <v>0.90151092227340268</v>
      </c>
      <c r="M172">
        <v>16.597870545454398</v>
      </c>
      <c r="N172">
        <v>167</v>
      </c>
      <c r="O172">
        <v>1071.8109999999999</v>
      </c>
      <c r="P172">
        <f t="shared" si="52"/>
        <v>1054.203</v>
      </c>
      <c r="Q172">
        <f t="shared" si="53"/>
        <v>0.98980249074234028</v>
      </c>
      <c r="S172">
        <v>16.594277818182</v>
      </c>
      <c r="T172">
        <v>167</v>
      </c>
      <c r="U172">
        <v>280.97199999999998</v>
      </c>
      <c r="V172">
        <f t="shared" si="54"/>
        <v>274.98399999999998</v>
      </c>
      <c r="W172">
        <f t="shared" si="55"/>
        <v>0.99911709243642521</v>
      </c>
      <c r="Y172">
        <v>16.597870545454398</v>
      </c>
      <c r="Z172">
        <v>167</v>
      </c>
      <c r="AA172">
        <v>459.36900000000003</v>
      </c>
      <c r="AB172">
        <f t="shared" si="56"/>
        <v>451.33700000000005</v>
      </c>
      <c r="AC172">
        <f t="shared" si="57"/>
        <v>0.96048338167987179</v>
      </c>
      <c r="AE172">
        <v>16.5962790303033</v>
      </c>
      <c r="AF172">
        <v>167</v>
      </c>
      <c r="AG172">
        <v>399.50799999999998</v>
      </c>
      <c r="AH172">
        <f t="shared" si="58"/>
        <v>391.524</v>
      </c>
      <c r="AI172">
        <f t="shared" si="59"/>
        <v>0.96160354693295502</v>
      </c>
      <c r="AK172">
        <v>16.598871151515102</v>
      </c>
      <c r="AL172">
        <v>167</v>
      </c>
      <c r="AM172">
        <v>279.23500000000001</v>
      </c>
      <c r="AN172">
        <f t="shared" si="60"/>
        <v>271.36599999999999</v>
      </c>
      <c r="AO172">
        <f t="shared" si="61"/>
        <v>0.98910787984733617</v>
      </c>
      <c r="AQ172">
        <v>16.5962790303033</v>
      </c>
      <c r="AR172">
        <v>167</v>
      </c>
      <c r="AS172">
        <v>239.94499999999999</v>
      </c>
      <c r="AT172">
        <f t="shared" si="62"/>
        <v>229.27799999999999</v>
      </c>
      <c r="AU172">
        <f t="shared" si="63"/>
        <v>0.9456455299628882</v>
      </c>
      <c r="AW172">
        <v>16.6034644848482</v>
      </c>
      <c r="AX172">
        <v>167</v>
      </c>
      <c r="AY172">
        <v>239.74199999999999</v>
      </c>
      <c r="AZ172">
        <f t="shared" si="64"/>
        <v>231.154</v>
      </c>
      <c r="BA172">
        <f t="shared" si="65"/>
        <v>0.9797454952196113</v>
      </c>
      <c r="BC172">
        <v>16.598871151515102</v>
      </c>
      <c r="BD172">
        <v>167</v>
      </c>
      <c r="BE172">
        <v>157.68199999999999</v>
      </c>
      <c r="BF172">
        <f t="shared" si="66"/>
        <v>146.11399999999998</v>
      </c>
      <c r="BG172">
        <f t="shared" si="67"/>
        <v>0.96940014410235242</v>
      </c>
      <c r="BJ172" s="4">
        <f t="shared" si="68"/>
        <v>0.96458937606241812</v>
      </c>
      <c r="BK172" s="4">
        <f t="shared" si="69"/>
        <v>8.0819814920456113E-4</v>
      </c>
      <c r="BL172" s="4">
        <f t="shared" si="70"/>
        <v>2.8428826025788702E-2</v>
      </c>
      <c r="BM172" s="4">
        <f t="shared" si="71"/>
        <v>8.9899841446165023E-3</v>
      </c>
    </row>
    <row r="173" spans="1:65" x14ac:dyDescent="0.25">
      <c r="A173">
        <v>16.7007186666664</v>
      </c>
      <c r="B173">
        <v>168</v>
      </c>
      <c r="C173">
        <v>508.22899999999998</v>
      </c>
      <c r="D173">
        <f t="shared" si="48"/>
        <v>494.67199999999997</v>
      </c>
      <c r="E173">
        <f t="shared" si="49"/>
        <v>0.9613928488691188</v>
      </c>
      <c r="G173">
        <v>16.694234424242399</v>
      </c>
      <c r="H173">
        <v>168</v>
      </c>
      <c r="I173">
        <v>340.68700000000001</v>
      </c>
      <c r="J173">
        <f t="shared" si="50"/>
        <v>329.59800000000001</v>
      </c>
      <c r="K173">
        <f t="shared" si="51"/>
        <v>0.96235015743396657</v>
      </c>
      <c r="M173">
        <v>16.6987174545452</v>
      </c>
      <c r="N173">
        <v>168</v>
      </c>
      <c r="O173">
        <v>1076.2090000000001</v>
      </c>
      <c r="P173">
        <f t="shared" si="52"/>
        <v>1058.6010000000001</v>
      </c>
      <c r="Q173">
        <f t="shared" si="53"/>
        <v>0.99393182005963965</v>
      </c>
      <c r="S173">
        <v>16.694234424242399</v>
      </c>
      <c r="T173">
        <v>168</v>
      </c>
      <c r="U173">
        <v>262.87900000000002</v>
      </c>
      <c r="V173">
        <f t="shared" si="54"/>
        <v>256.89100000000002</v>
      </c>
      <c r="W173">
        <f t="shared" si="55"/>
        <v>0.93337862927692428</v>
      </c>
      <c r="Y173">
        <v>16.698717454545601</v>
      </c>
      <c r="Z173">
        <v>168</v>
      </c>
      <c r="AA173">
        <v>451.14600000000002</v>
      </c>
      <c r="AB173">
        <f t="shared" si="56"/>
        <v>443.11400000000003</v>
      </c>
      <c r="AC173">
        <f t="shared" si="57"/>
        <v>0.94298414087410232</v>
      </c>
      <c r="AE173">
        <v>16.696235636363699</v>
      </c>
      <c r="AF173">
        <v>168</v>
      </c>
      <c r="AG173">
        <v>390.84500000000003</v>
      </c>
      <c r="AH173">
        <f t="shared" si="58"/>
        <v>382.86100000000005</v>
      </c>
      <c r="AI173">
        <f t="shared" si="59"/>
        <v>0.94032676306509477</v>
      </c>
      <c r="AK173">
        <v>16.6997180606058</v>
      </c>
      <c r="AL173">
        <v>168</v>
      </c>
      <c r="AM173">
        <v>275.709</v>
      </c>
      <c r="AN173">
        <f t="shared" si="60"/>
        <v>267.84000000000003</v>
      </c>
      <c r="AO173">
        <f t="shared" si="61"/>
        <v>0.97625588518204409</v>
      </c>
      <c r="AQ173">
        <v>16.696235636363699</v>
      </c>
      <c r="AR173">
        <v>168</v>
      </c>
      <c r="AS173">
        <v>239.69499999999999</v>
      </c>
      <c r="AT173">
        <f t="shared" si="62"/>
        <v>229.02799999999999</v>
      </c>
      <c r="AU173">
        <f t="shared" si="63"/>
        <v>0.94461441759061215</v>
      </c>
      <c r="AW173">
        <v>16.703200484848299</v>
      </c>
      <c r="AX173">
        <v>168</v>
      </c>
      <c r="AY173">
        <v>231.30099999999999</v>
      </c>
      <c r="AZ173">
        <f t="shared" si="64"/>
        <v>222.71299999999999</v>
      </c>
      <c r="BA173">
        <f t="shared" si="65"/>
        <v>0.9439683435149091</v>
      </c>
      <c r="BC173">
        <v>16.698717454545601</v>
      </c>
      <c r="BD173">
        <v>168</v>
      </c>
      <c r="BE173">
        <v>149.221</v>
      </c>
      <c r="BF173">
        <f t="shared" si="66"/>
        <v>137.65299999999999</v>
      </c>
      <c r="BG173">
        <f t="shared" si="67"/>
        <v>0.91326524519293928</v>
      </c>
      <c r="BJ173" s="4">
        <f t="shared" si="68"/>
        <v>0.95124682510593517</v>
      </c>
      <c r="BK173" s="4">
        <f t="shared" si="69"/>
        <v>5.244494812622414E-4</v>
      </c>
      <c r="BL173" s="4">
        <f t="shared" si="70"/>
        <v>2.2900862020069055E-2</v>
      </c>
      <c r="BM173" s="4">
        <f t="shared" si="71"/>
        <v>7.2418884364662869E-3</v>
      </c>
    </row>
    <row r="174" spans="1:65" x14ac:dyDescent="0.25">
      <c r="A174">
        <v>16.7995643636363</v>
      </c>
      <c r="B174">
        <v>169</v>
      </c>
      <c r="C174">
        <v>501.096</v>
      </c>
      <c r="D174">
        <f t="shared" si="48"/>
        <v>487.53899999999999</v>
      </c>
      <c r="E174">
        <f t="shared" si="49"/>
        <v>0.94752989484911476</v>
      </c>
      <c r="G174">
        <v>16.794191030302901</v>
      </c>
      <c r="H174">
        <v>169</v>
      </c>
      <c r="I174">
        <v>353.57600000000002</v>
      </c>
      <c r="J174">
        <f t="shared" si="50"/>
        <v>342.48700000000002</v>
      </c>
      <c r="K174">
        <f t="shared" si="51"/>
        <v>0.99998306533743198</v>
      </c>
      <c r="M174">
        <v>16.7985637575757</v>
      </c>
      <c r="N174">
        <v>169</v>
      </c>
      <c r="O174">
        <v>1108.751</v>
      </c>
      <c r="P174">
        <f t="shared" si="52"/>
        <v>1091.143</v>
      </c>
      <c r="Q174">
        <f t="shared" si="53"/>
        <v>1.0244858524933713</v>
      </c>
      <c r="S174">
        <v>16.795191636363501</v>
      </c>
      <c r="T174">
        <v>169</v>
      </c>
      <c r="U174">
        <v>266.08199999999999</v>
      </c>
      <c r="V174">
        <f t="shared" si="54"/>
        <v>260.09399999999999</v>
      </c>
      <c r="W174">
        <f t="shared" si="55"/>
        <v>0.94501629563959932</v>
      </c>
      <c r="Y174">
        <v>16.7985637575757</v>
      </c>
      <c r="Z174">
        <v>169</v>
      </c>
      <c r="AA174">
        <v>455.67099999999999</v>
      </c>
      <c r="AB174">
        <f t="shared" si="56"/>
        <v>447.63900000000001</v>
      </c>
      <c r="AC174">
        <f t="shared" si="57"/>
        <v>0.95261372431641123</v>
      </c>
      <c r="AE174">
        <v>16.796192242424201</v>
      </c>
      <c r="AF174">
        <v>169</v>
      </c>
      <c r="AG174">
        <v>393.94600000000003</v>
      </c>
      <c r="AH174">
        <f t="shared" si="58"/>
        <v>385.96200000000005</v>
      </c>
      <c r="AI174">
        <f t="shared" si="59"/>
        <v>0.94794298224716045</v>
      </c>
      <c r="AK174">
        <v>16.7995643636363</v>
      </c>
      <c r="AL174">
        <v>169</v>
      </c>
      <c r="AM174">
        <v>283.45299999999997</v>
      </c>
      <c r="AN174">
        <f t="shared" si="60"/>
        <v>275.58399999999995</v>
      </c>
      <c r="AO174">
        <f t="shared" si="61"/>
        <v>1.0044821604764349</v>
      </c>
      <c r="AQ174">
        <v>16.796192242424201</v>
      </c>
      <c r="AR174">
        <v>169</v>
      </c>
      <c r="AS174">
        <v>233.66300000000001</v>
      </c>
      <c r="AT174">
        <f t="shared" si="62"/>
        <v>222.99600000000001</v>
      </c>
      <c r="AU174">
        <f t="shared" si="63"/>
        <v>0.91973573827233424</v>
      </c>
      <c r="AW174">
        <v>16.802936484848399</v>
      </c>
      <c r="AX174">
        <v>169</v>
      </c>
      <c r="AY174">
        <v>237.04300000000001</v>
      </c>
      <c r="AZ174">
        <f t="shared" si="64"/>
        <v>228.45500000000001</v>
      </c>
      <c r="BA174">
        <f t="shared" si="65"/>
        <v>0.9683057922873769</v>
      </c>
      <c r="BC174">
        <v>16.7995643636363</v>
      </c>
      <c r="BD174">
        <v>169</v>
      </c>
      <c r="BE174">
        <v>150.52500000000001</v>
      </c>
      <c r="BF174">
        <f t="shared" si="66"/>
        <v>138.95699999999999</v>
      </c>
      <c r="BG174">
        <f t="shared" si="67"/>
        <v>0.92191669397888365</v>
      </c>
      <c r="BJ174" s="4">
        <f t="shared" si="68"/>
        <v>0.96320121998981167</v>
      </c>
      <c r="BK174" s="4">
        <f t="shared" si="69"/>
        <v>1.2615260013207888E-3</v>
      </c>
      <c r="BL174" s="4">
        <f t="shared" si="70"/>
        <v>3.551796730277211E-2</v>
      </c>
      <c r="BM174" s="4">
        <f t="shared" si="71"/>
        <v>1.1231767453614719E-2</v>
      </c>
    </row>
    <row r="175" spans="1:65" x14ac:dyDescent="0.25">
      <c r="A175">
        <v>16.899410666666402</v>
      </c>
      <c r="B175">
        <v>170</v>
      </c>
      <c r="C175">
        <v>510.19499999999999</v>
      </c>
      <c r="D175">
        <f t="shared" si="48"/>
        <v>496.63799999999998</v>
      </c>
      <c r="E175">
        <f t="shared" si="49"/>
        <v>0.96521376119259106</v>
      </c>
      <c r="G175">
        <v>16.8941476363634</v>
      </c>
      <c r="H175">
        <v>170</v>
      </c>
      <c r="I175">
        <v>347.30900000000003</v>
      </c>
      <c r="J175">
        <f t="shared" si="50"/>
        <v>336.22</v>
      </c>
      <c r="K175">
        <f t="shared" si="51"/>
        <v>0.98168487045567099</v>
      </c>
      <c r="M175">
        <v>16.898410060605698</v>
      </c>
      <c r="N175">
        <v>170</v>
      </c>
      <c r="O175">
        <v>1033.787</v>
      </c>
      <c r="P175">
        <f t="shared" si="52"/>
        <v>1016.1790000000001</v>
      </c>
      <c r="Q175">
        <f t="shared" si="53"/>
        <v>0.95410134977804151</v>
      </c>
      <c r="S175">
        <v>16.895148242424501</v>
      </c>
      <c r="T175">
        <v>170</v>
      </c>
      <c r="U175">
        <v>267.13</v>
      </c>
      <c r="V175">
        <f t="shared" si="54"/>
        <v>261.142</v>
      </c>
      <c r="W175">
        <f t="shared" si="55"/>
        <v>0.94882406159279442</v>
      </c>
      <c r="Y175">
        <v>16.898410060606199</v>
      </c>
      <c r="Z175">
        <v>170</v>
      </c>
      <c r="AA175">
        <v>436.911</v>
      </c>
      <c r="AB175">
        <f t="shared" si="56"/>
        <v>428.87900000000002</v>
      </c>
      <c r="AC175">
        <f t="shared" si="57"/>
        <v>0.91269085461967825</v>
      </c>
      <c r="AE175">
        <v>16.897149454545701</v>
      </c>
      <c r="AF175">
        <v>170</v>
      </c>
      <c r="AG175">
        <v>389.28800000000001</v>
      </c>
      <c r="AH175">
        <f t="shared" si="58"/>
        <v>381.30400000000003</v>
      </c>
      <c r="AI175">
        <f t="shared" si="59"/>
        <v>0.93650268913201618</v>
      </c>
      <c r="AK175">
        <v>16.899410666666402</v>
      </c>
      <c r="AL175">
        <v>170</v>
      </c>
      <c r="AM175">
        <v>270.99799999999999</v>
      </c>
      <c r="AN175">
        <f t="shared" si="60"/>
        <v>263.12900000000002</v>
      </c>
      <c r="AO175">
        <f t="shared" si="61"/>
        <v>0.95908465804982845</v>
      </c>
      <c r="AQ175">
        <v>16.8961488484847</v>
      </c>
      <c r="AR175">
        <v>170</v>
      </c>
      <c r="AS175">
        <v>234.7</v>
      </c>
      <c r="AT175">
        <f t="shared" si="62"/>
        <v>224.03299999999999</v>
      </c>
      <c r="AU175">
        <f t="shared" si="63"/>
        <v>0.92401279239253542</v>
      </c>
      <c r="AW175">
        <v>16.903673090908701</v>
      </c>
      <c r="AX175">
        <v>170</v>
      </c>
      <c r="AY175">
        <v>235.452</v>
      </c>
      <c r="AZ175">
        <f t="shared" si="64"/>
        <v>226.864</v>
      </c>
      <c r="BA175">
        <f t="shared" si="65"/>
        <v>0.96156234383788253</v>
      </c>
      <c r="BC175">
        <v>16.8994106666668</v>
      </c>
      <c r="BD175">
        <v>170</v>
      </c>
      <c r="BE175">
        <v>148.227</v>
      </c>
      <c r="BF175">
        <f t="shared" si="66"/>
        <v>136.65899999999999</v>
      </c>
      <c r="BG175">
        <f t="shared" si="67"/>
        <v>0.90667050585764131</v>
      </c>
      <c r="BJ175" s="4">
        <f t="shared" si="68"/>
        <v>0.94503478869086821</v>
      </c>
      <c r="BK175" s="4">
        <f t="shared" si="69"/>
        <v>5.9446764128497488E-4</v>
      </c>
      <c r="BL175" s="4">
        <f t="shared" si="70"/>
        <v>2.4381707103584335E-2</v>
      </c>
      <c r="BM175" s="4">
        <f t="shared" si="71"/>
        <v>7.7101727690433415E-3</v>
      </c>
    </row>
    <row r="176" spans="1:65" x14ac:dyDescent="0.25">
      <c r="A176">
        <v>16.999256969696901</v>
      </c>
      <c r="B176">
        <v>171</v>
      </c>
      <c r="C176">
        <v>498.94600000000003</v>
      </c>
      <c r="D176">
        <f t="shared" si="48"/>
        <v>485.38900000000001</v>
      </c>
      <c r="E176">
        <f t="shared" si="49"/>
        <v>0.94335137933768787</v>
      </c>
      <c r="G176">
        <v>16.994104242424299</v>
      </c>
      <c r="H176">
        <v>171</v>
      </c>
      <c r="I176">
        <v>344.18400000000003</v>
      </c>
      <c r="J176">
        <f t="shared" si="50"/>
        <v>333.09500000000003</v>
      </c>
      <c r="K176">
        <f t="shared" si="51"/>
        <v>0.972560591054761</v>
      </c>
      <c r="M176">
        <v>16.998256363636301</v>
      </c>
      <c r="N176">
        <v>171</v>
      </c>
      <c r="O176">
        <v>1035.4449999999999</v>
      </c>
      <c r="P176">
        <f t="shared" si="52"/>
        <v>1017.837</v>
      </c>
      <c r="Q176">
        <f t="shared" si="53"/>
        <v>0.95565806374077045</v>
      </c>
      <c r="S176">
        <v>16.9951048484849</v>
      </c>
      <c r="T176">
        <v>171</v>
      </c>
      <c r="U176">
        <v>267.113</v>
      </c>
      <c r="V176">
        <f t="shared" si="54"/>
        <v>261.125</v>
      </c>
      <c r="W176">
        <f t="shared" si="55"/>
        <v>0.94876229439698878</v>
      </c>
      <c r="Y176">
        <v>16.998256363636301</v>
      </c>
      <c r="Z176">
        <v>171</v>
      </c>
      <c r="AA176">
        <v>446.15699999999998</v>
      </c>
      <c r="AB176">
        <f t="shared" si="56"/>
        <v>438.125</v>
      </c>
      <c r="AC176">
        <f t="shared" si="57"/>
        <v>0.93236712611306805</v>
      </c>
      <c r="AE176">
        <v>16.9971060606062</v>
      </c>
      <c r="AF176">
        <v>171</v>
      </c>
      <c r="AG176">
        <v>390.49299999999999</v>
      </c>
      <c r="AH176">
        <f t="shared" si="58"/>
        <v>382.50900000000001</v>
      </c>
      <c r="AI176">
        <f t="shared" si="59"/>
        <v>0.93946223254200945</v>
      </c>
      <c r="AK176">
        <v>16.999256969696901</v>
      </c>
      <c r="AL176">
        <v>171</v>
      </c>
      <c r="AM176">
        <v>277.91500000000002</v>
      </c>
      <c r="AN176">
        <f t="shared" si="60"/>
        <v>270.04600000000005</v>
      </c>
      <c r="AO176">
        <f t="shared" si="61"/>
        <v>0.98429658292215605</v>
      </c>
      <c r="AQ176">
        <v>16.996105454545599</v>
      </c>
      <c r="AR176">
        <v>171</v>
      </c>
      <c r="AS176">
        <v>239.852</v>
      </c>
      <c r="AT176">
        <f t="shared" si="62"/>
        <v>229.185</v>
      </c>
      <c r="AU176">
        <f t="shared" si="63"/>
        <v>0.94526195616040154</v>
      </c>
      <c r="AW176">
        <v>17.0034090909089</v>
      </c>
      <c r="AX176">
        <v>171</v>
      </c>
      <c r="AY176">
        <v>235.69499999999999</v>
      </c>
      <c r="AZ176">
        <f t="shared" si="64"/>
        <v>227.107</v>
      </c>
      <c r="BA176">
        <f t="shared" si="65"/>
        <v>0.96259229856649797</v>
      </c>
      <c r="BC176">
        <v>16.999256969696901</v>
      </c>
      <c r="BD176">
        <v>171</v>
      </c>
      <c r="BE176">
        <v>151.36500000000001</v>
      </c>
      <c r="BF176">
        <f t="shared" si="66"/>
        <v>139.797</v>
      </c>
      <c r="BG176">
        <f t="shared" si="67"/>
        <v>0.92748971313547357</v>
      </c>
      <c r="BJ176" s="4">
        <f t="shared" si="68"/>
        <v>0.95118022379698153</v>
      </c>
      <c r="BK176" s="4">
        <f t="shared" si="69"/>
        <v>3.1763857619785904E-4</v>
      </c>
      <c r="BL176" s="4">
        <f t="shared" si="70"/>
        <v>1.7822417798880684E-2</v>
      </c>
      <c r="BM176" s="4">
        <f t="shared" si="71"/>
        <v>5.6359433655587682E-3</v>
      </c>
    </row>
    <row r="177" spans="1:65" x14ac:dyDescent="0.25">
      <c r="A177">
        <v>17.1001038787876</v>
      </c>
      <c r="B177">
        <v>172</v>
      </c>
      <c r="C177">
        <v>517.22500000000002</v>
      </c>
      <c r="D177">
        <f t="shared" si="48"/>
        <v>503.66800000000001</v>
      </c>
      <c r="E177">
        <f t="shared" si="49"/>
        <v>0.978876535167164</v>
      </c>
      <c r="G177">
        <v>17.094060848484698</v>
      </c>
      <c r="H177">
        <v>172</v>
      </c>
      <c r="I177">
        <v>342.33600000000001</v>
      </c>
      <c r="J177">
        <f t="shared" si="50"/>
        <v>331.24700000000001</v>
      </c>
      <c r="K177">
        <f t="shared" si="51"/>
        <v>0.96716485718823875</v>
      </c>
      <c r="M177">
        <v>17.0981026666663</v>
      </c>
      <c r="N177">
        <v>172</v>
      </c>
      <c r="O177">
        <v>1065.2650000000001</v>
      </c>
      <c r="P177">
        <f t="shared" si="52"/>
        <v>1047.6570000000002</v>
      </c>
      <c r="Q177">
        <f t="shared" si="53"/>
        <v>0.98365638121277221</v>
      </c>
      <c r="S177">
        <v>17.095061454545402</v>
      </c>
      <c r="T177">
        <v>172</v>
      </c>
      <c r="U177">
        <v>273.81299999999999</v>
      </c>
      <c r="V177">
        <f t="shared" si="54"/>
        <v>267.82499999999999</v>
      </c>
      <c r="W177">
        <f t="shared" si="55"/>
        <v>0.9731058362733308</v>
      </c>
      <c r="Y177">
        <v>17.098102666666801</v>
      </c>
      <c r="Z177">
        <v>172</v>
      </c>
      <c r="AA177">
        <v>434.16800000000001</v>
      </c>
      <c r="AB177">
        <f t="shared" si="56"/>
        <v>426.13600000000002</v>
      </c>
      <c r="AC177">
        <f t="shared" si="57"/>
        <v>0.9068535181816112</v>
      </c>
      <c r="AE177">
        <v>17.097062666666702</v>
      </c>
      <c r="AF177">
        <v>172</v>
      </c>
      <c r="AG177">
        <v>398.59300000000002</v>
      </c>
      <c r="AH177">
        <f t="shared" si="58"/>
        <v>390.60900000000004</v>
      </c>
      <c r="AI177">
        <f t="shared" si="59"/>
        <v>0.9593562587834582</v>
      </c>
      <c r="AK177">
        <v>17.099103272727</v>
      </c>
      <c r="AL177">
        <v>172</v>
      </c>
      <c r="AM177">
        <v>270.20600000000002</v>
      </c>
      <c r="AN177">
        <f t="shared" si="60"/>
        <v>262.33699999999999</v>
      </c>
      <c r="AO177">
        <f t="shared" si="61"/>
        <v>0.95619787989472016</v>
      </c>
      <c r="AQ177">
        <v>17.096062060605998</v>
      </c>
      <c r="AR177">
        <v>172</v>
      </c>
      <c r="AS177">
        <v>239.65700000000001</v>
      </c>
      <c r="AT177">
        <f t="shared" si="62"/>
        <v>228.99</v>
      </c>
      <c r="AU177">
        <f t="shared" si="63"/>
        <v>0.94445768851002621</v>
      </c>
      <c r="AW177">
        <v>17.103145090908999</v>
      </c>
      <c r="AX177">
        <v>172</v>
      </c>
      <c r="AY177">
        <v>233.50800000000001</v>
      </c>
      <c r="AZ177">
        <f t="shared" si="64"/>
        <v>224.92000000000002</v>
      </c>
      <c r="BA177">
        <f t="shared" si="65"/>
        <v>0.95332270600895941</v>
      </c>
      <c r="BC177">
        <v>17.099103272727401</v>
      </c>
      <c r="BD177">
        <v>172</v>
      </c>
      <c r="BE177">
        <v>153.602</v>
      </c>
      <c r="BF177">
        <f t="shared" si="66"/>
        <v>142.03399999999999</v>
      </c>
      <c r="BG177">
        <f t="shared" si="67"/>
        <v>0.94233119391320164</v>
      </c>
      <c r="BJ177" s="4">
        <f t="shared" si="68"/>
        <v>0.95653228551334823</v>
      </c>
      <c r="BK177" s="4">
        <f t="shared" si="69"/>
        <v>4.95172344121252E-4</v>
      </c>
      <c r="BL177" s="4">
        <f t="shared" si="70"/>
        <v>2.2252468270312218E-2</v>
      </c>
      <c r="BM177" s="4">
        <f t="shared" si="71"/>
        <v>7.0368483294814023E-3</v>
      </c>
    </row>
    <row r="178" spans="1:65" x14ac:dyDescent="0.25">
      <c r="A178">
        <v>17.1999501818181</v>
      </c>
      <c r="B178">
        <v>173</v>
      </c>
      <c r="C178">
        <v>523.67399999999998</v>
      </c>
      <c r="D178">
        <f t="shared" si="48"/>
        <v>510.11699999999996</v>
      </c>
      <c r="E178">
        <f t="shared" si="49"/>
        <v>0.9914101382058581</v>
      </c>
      <c r="G178">
        <v>17.195018060605801</v>
      </c>
      <c r="H178">
        <v>173</v>
      </c>
      <c r="I178">
        <v>343.66300000000001</v>
      </c>
      <c r="J178">
        <f t="shared" si="50"/>
        <v>332.57400000000001</v>
      </c>
      <c r="K178">
        <f t="shared" si="51"/>
        <v>0.97103939119304117</v>
      </c>
      <c r="M178">
        <v>17.198949575757499</v>
      </c>
      <c r="N178">
        <v>173</v>
      </c>
      <c r="O178">
        <v>1072.2080000000001</v>
      </c>
      <c r="P178">
        <f t="shared" si="52"/>
        <v>1054.6000000000001</v>
      </c>
      <c r="Q178">
        <f t="shared" si="53"/>
        <v>0.99017523829553911</v>
      </c>
      <c r="S178">
        <v>17.195018060606301</v>
      </c>
      <c r="T178">
        <v>173</v>
      </c>
      <c r="U178">
        <v>264.87900000000002</v>
      </c>
      <c r="V178">
        <f t="shared" si="54"/>
        <v>258.89100000000002</v>
      </c>
      <c r="W178">
        <f t="shared" si="55"/>
        <v>0.94064535819523531</v>
      </c>
      <c r="Y178">
        <v>17.198949575757499</v>
      </c>
      <c r="Z178">
        <v>173</v>
      </c>
      <c r="AA178">
        <v>453.73099999999999</v>
      </c>
      <c r="AB178">
        <f t="shared" si="56"/>
        <v>445.69900000000001</v>
      </c>
      <c r="AC178">
        <f t="shared" si="57"/>
        <v>0.94848523992346556</v>
      </c>
      <c r="AE178">
        <v>17.197019272727601</v>
      </c>
      <c r="AF178">
        <v>173</v>
      </c>
      <c r="AG178">
        <v>402.75799999999998</v>
      </c>
      <c r="AH178">
        <f t="shared" si="58"/>
        <v>394.774</v>
      </c>
      <c r="AI178">
        <f t="shared" si="59"/>
        <v>0.96958571795575854</v>
      </c>
      <c r="AK178">
        <v>17.1999501818181</v>
      </c>
      <c r="AL178">
        <v>173</v>
      </c>
      <c r="AM178">
        <v>275.053</v>
      </c>
      <c r="AN178">
        <f t="shared" si="60"/>
        <v>267.18399999999997</v>
      </c>
      <c r="AO178">
        <f t="shared" si="61"/>
        <v>0.97386481640710576</v>
      </c>
      <c r="AQ178">
        <v>17.1960186666665</v>
      </c>
      <c r="AR178">
        <v>173</v>
      </c>
      <c r="AS178">
        <v>241.95400000000001</v>
      </c>
      <c r="AT178">
        <f t="shared" si="62"/>
        <v>231.28700000000001</v>
      </c>
      <c r="AU178">
        <f t="shared" si="63"/>
        <v>0.95393154898649912</v>
      </c>
      <c r="AW178">
        <v>17.203881696969301</v>
      </c>
      <c r="AX178">
        <v>173</v>
      </c>
      <c r="AY178">
        <v>230.68899999999999</v>
      </c>
      <c r="AZ178">
        <f t="shared" si="64"/>
        <v>222.101</v>
      </c>
      <c r="BA178">
        <f t="shared" si="65"/>
        <v>0.94137438345765545</v>
      </c>
      <c r="BC178">
        <v>17.198949575757499</v>
      </c>
      <c r="BD178">
        <v>173</v>
      </c>
      <c r="BE178">
        <v>151.21</v>
      </c>
      <c r="BF178">
        <f t="shared" si="66"/>
        <v>139.642</v>
      </c>
      <c r="BG178">
        <f t="shared" si="67"/>
        <v>0.92646135841015043</v>
      </c>
      <c r="BJ178" s="4">
        <f t="shared" si="68"/>
        <v>0.9606973191030308</v>
      </c>
      <c r="BK178" s="4">
        <f t="shared" si="69"/>
        <v>4.7933761751347306E-4</v>
      </c>
      <c r="BL178" s="4">
        <f t="shared" si="70"/>
        <v>2.1893780338568144E-2</v>
      </c>
      <c r="BM178" s="4">
        <f t="shared" si="71"/>
        <v>6.9234212461287735E-3</v>
      </c>
    </row>
    <row r="179" spans="1:65" x14ac:dyDescent="0.25">
      <c r="A179">
        <v>17.299796484848201</v>
      </c>
      <c r="B179">
        <v>174</v>
      </c>
      <c r="C179">
        <v>507.89699999999999</v>
      </c>
      <c r="D179">
        <f t="shared" si="48"/>
        <v>494.34</v>
      </c>
      <c r="E179">
        <f t="shared" si="49"/>
        <v>0.96074760833433104</v>
      </c>
      <c r="G179">
        <v>17.2949746666668</v>
      </c>
      <c r="H179">
        <v>174</v>
      </c>
      <c r="I179">
        <v>344.79</v>
      </c>
      <c r="J179">
        <f t="shared" si="50"/>
        <v>333.70100000000002</v>
      </c>
      <c r="K179">
        <f t="shared" si="51"/>
        <v>0.97432997131618548</v>
      </c>
      <c r="M179">
        <v>17.298795878787502</v>
      </c>
      <c r="N179">
        <v>174</v>
      </c>
      <c r="O179">
        <v>1035.473</v>
      </c>
      <c r="P179">
        <f t="shared" si="52"/>
        <v>1017.865</v>
      </c>
      <c r="Q179">
        <f t="shared" si="53"/>
        <v>0.95568435324074419</v>
      </c>
      <c r="S179">
        <v>17.2949746666668</v>
      </c>
      <c r="T179">
        <v>174</v>
      </c>
      <c r="U179">
        <v>264.33600000000001</v>
      </c>
      <c r="V179">
        <f t="shared" si="54"/>
        <v>258.34800000000001</v>
      </c>
      <c r="W179">
        <f t="shared" si="55"/>
        <v>0.93867244129391392</v>
      </c>
      <c r="Y179">
        <v>17.299796484848599</v>
      </c>
      <c r="Z179">
        <v>174</v>
      </c>
      <c r="AA179">
        <v>453.46100000000001</v>
      </c>
      <c r="AB179">
        <f t="shared" si="56"/>
        <v>445.42900000000003</v>
      </c>
      <c r="AC179">
        <f t="shared" si="57"/>
        <v>0.94791065704403499</v>
      </c>
      <c r="AE179">
        <v>17.296975878788</v>
      </c>
      <c r="AF179">
        <v>174</v>
      </c>
      <c r="AG179">
        <v>381.72699999999998</v>
      </c>
      <c r="AH179">
        <f t="shared" si="58"/>
        <v>373.74299999999999</v>
      </c>
      <c r="AI179">
        <f t="shared" si="59"/>
        <v>0.91793247525404165</v>
      </c>
      <c r="AK179">
        <v>17.299796484848201</v>
      </c>
      <c r="AL179">
        <v>174</v>
      </c>
      <c r="AM179">
        <v>273.26400000000001</v>
      </c>
      <c r="AN179">
        <f t="shared" si="60"/>
        <v>265.39499999999998</v>
      </c>
      <c r="AO179">
        <f t="shared" si="61"/>
        <v>0.96734405110472121</v>
      </c>
      <c r="AQ179">
        <v>17.2959752727274</v>
      </c>
      <c r="AR179">
        <v>174</v>
      </c>
      <c r="AS179">
        <v>246.99799999999999</v>
      </c>
      <c r="AT179">
        <f t="shared" si="62"/>
        <v>236.33099999999999</v>
      </c>
      <c r="AU179">
        <f t="shared" si="63"/>
        <v>0.97473527220954181</v>
      </c>
      <c r="AW179">
        <v>17.3036176969694</v>
      </c>
      <c r="AX179">
        <v>174</v>
      </c>
      <c r="AY179">
        <v>237.71899999999999</v>
      </c>
      <c r="AZ179">
        <f t="shared" si="64"/>
        <v>229.131</v>
      </c>
      <c r="BA179">
        <f t="shared" si="65"/>
        <v>0.97117101614146739</v>
      </c>
      <c r="BC179">
        <v>17.299796484848599</v>
      </c>
      <c r="BD179">
        <v>174</v>
      </c>
      <c r="BE179">
        <v>160.00700000000001</v>
      </c>
      <c r="BF179">
        <f t="shared" si="66"/>
        <v>148.43899999999999</v>
      </c>
      <c r="BG179">
        <f t="shared" si="67"/>
        <v>0.98482546498219958</v>
      </c>
      <c r="BJ179" s="4">
        <f t="shared" si="68"/>
        <v>0.9593353310921181</v>
      </c>
      <c r="BK179" s="4">
        <f t="shared" si="69"/>
        <v>4.0032957935306541E-4</v>
      </c>
      <c r="BL179" s="4">
        <f t="shared" si="70"/>
        <v>2.0008237787298145E-2</v>
      </c>
      <c r="BM179" s="4">
        <f t="shared" si="71"/>
        <v>6.3271603374109725E-3</v>
      </c>
    </row>
    <row r="180" spans="1:65" x14ac:dyDescent="0.25">
      <c r="A180">
        <v>17.399642787878701</v>
      </c>
      <c r="B180">
        <v>175</v>
      </c>
      <c r="C180">
        <v>502.084</v>
      </c>
      <c r="D180">
        <f t="shared" si="48"/>
        <v>488.52699999999999</v>
      </c>
      <c r="E180">
        <f t="shared" si="49"/>
        <v>0.94945006848878455</v>
      </c>
      <c r="G180">
        <v>17.394931272727199</v>
      </c>
      <c r="H180">
        <v>175</v>
      </c>
      <c r="I180">
        <v>338.92500000000001</v>
      </c>
      <c r="J180">
        <f t="shared" si="50"/>
        <v>327.83600000000001</v>
      </c>
      <c r="K180">
        <f t="shared" si="51"/>
        <v>0.95720552373655743</v>
      </c>
      <c r="M180">
        <v>17.398642181818101</v>
      </c>
      <c r="N180">
        <v>175</v>
      </c>
      <c r="O180">
        <v>1038.3889999999999</v>
      </c>
      <c r="P180">
        <f t="shared" si="52"/>
        <v>1020.7809999999999</v>
      </c>
      <c r="Q180">
        <f t="shared" si="53"/>
        <v>0.95842221688086338</v>
      </c>
      <c r="S180">
        <v>17.394931272727199</v>
      </c>
      <c r="T180">
        <v>175</v>
      </c>
      <c r="U180">
        <v>276.77</v>
      </c>
      <c r="V180">
        <f t="shared" si="54"/>
        <v>270.78199999999998</v>
      </c>
      <c r="W180">
        <f t="shared" si="55"/>
        <v>0.98384969497905372</v>
      </c>
      <c r="Y180">
        <v>17.398642181818101</v>
      </c>
      <c r="Z180">
        <v>175</v>
      </c>
      <c r="AA180">
        <v>441.459</v>
      </c>
      <c r="AB180">
        <f t="shared" si="56"/>
        <v>433.42700000000002</v>
      </c>
      <c r="AC180">
        <f t="shared" si="57"/>
        <v>0.92236938401097579</v>
      </c>
      <c r="AE180">
        <v>17.396932484848499</v>
      </c>
      <c r="AF180">
        <v>175</v>
      </c>
      <c r="AG180">
        <v>389.113</v>
      </c>
      <c r="AH180">
        <f t="shared" si="58"/>
        <v>381.12900000000002</v>
      </c>
      <c r="AI180">
        <f t="shared" si="59"/>
        <v>0.93607287992309596</v>
      </c>
      <c r="AK180">
        <v>17.399642787878701</v>
      </c>
      <c r="AL180">
        <v>175</v>
      </c>
      <c r="AM180">
        <v>278.13299999999998</v>
      </c>
      <c r="AN180">
        <f t="shared" si="60"/>
        <v>270.26400000000001</v>
      </c>
      <c r="AO180">
        <f t="shared" si="61"/>
        <v>0.98509117589919326</v>
      </c>
      <c r="AQ180">
        <v>17.395931878787898</v>
      </c>
      <c r="AR180">
        <v>175</v>
      </c>
      <c r="AS180">
        <v>243.98699999999999</v>
      </c>
      <c r="AT180">
        <f t="shared" si="62"/>
        <v>233.32</v>
      </c>
      <c r="AU180">
        <f t="shared" si="63"/>
        <v>0.96231655479784839</v>
      </c>
      <c r="AW180">
        <v>17.4033536969695</v>
      </c>
      <c r="AX180">
        <v>175</v>
      </c>
      <c r="AY180">
        <v>233.143</v>
      </c>
      <c r="AZ180">
        <f t="shared" si="64"/>
        <v>224.55500000000001</v>
      </c>
      <c r="BA180">
        <f t="shared" si="65"/>
        <v>0.95177565466762337</v>
      </c>
      <c r="BC180">
        <v>17.399642787878701</v>
      </c>
      <c r="BD180">
        <v>175</v>
      </c>
      <c r="BE180">
        <v>147.19</v>
      </c>
      <c r="BF180">
        <f t="shared" si="66"/>
        <v>135.62199999999999</v>
      </c>
      <c r="BG180">
        <f t="shared" si="67"/>
        <v>0.89979048101789871</v>
      </c>
      <c r="BJ180" s="4">
        <f t="shared" si="68"/>
        <v>0.95063436344018959</v>
      </c>
      <c r="BK180" s="4">
        <f t="shared" si="69"/>
        <v>6.810651024627217E-4</v>
      </c>
      <c r="BL180" s="4">
        <f t="shared" si="70"/>
        <v>2.6097224037485704E-2</v>
      </c>
      <c r="BM180" s="4">
        <f t="shared" si="71"/>
        <v>8.2526668566150277E-3</v>
      </c>
    </row>
    <row r="181" spans="1:65" x14ac:dyDescent="0.25">
      <c r="A181">
        <v>17.499489090908799</v>
      </c>
      <c r="B181">
        <v>176</v>
      </c>
      <c r="C181">
        <v>501.35899999999998</v>
      </c>
      <c r="D181">
        <f t="shared" si="48"/>
        <v>487.80199999999996</v>
      </c>
      <c r="E181">
        <f t="shared" si="49"/>
        <v>0.94804103418841956</v>
      </c>
      <c r="G181">
        <v>17.494887878787701</v>
      </c>
      <c r="H181">
        <v>176</v>
      </c>
      <c r="I181">
        <v>339.31599999999997</v>
      </c>
      <c r="J181">
        <f t="shared" si="50"/>
        <v>328.22699999999998</v>
      </c>
      <c r="K181">
        <f t="shared" si="51"/>
        <v>0.95834715357519917</v>
      </c>
      <c r="M181">
        <v>17.498488484848099</v>
      </c>
      <c r="N181">
        <v>176</v>
      </c>
      <c r="O181">
        <v>1063.066</v>
      </c>
      <c r="P181">
        <f t="shared" si="52"/>
        <v>1045.4580000000001</v>
      </c>
      <c r="Q181">
        <f t="shared" si="53"/>
        <v>0.98159171655412258</v>
      </c>
      <c r="S181">
        <v>17.494887878787701</v>
      </c>
      <c r="T181">
        <v>176</v>
      </c>
      <c r="U181">
        <v>278.47800000000001</v>
      </c>
      <c r="V181">
        <f t="shared" si="54"/>
        <v>272.49</v>
      </c>
      <c r="W181">
        <f t="shared" si="55"/>
        <v>0.99005548147529143</v>
      </c>
      <c r="Y181">
        <v>17.4984884848486</v>
      </c>
      <c r="Z181">
        <v>176</v>
      </c>
      <c r="AA181">
        <v>452.01600000000002</v>
      </c>
      <c r="AB181">
        <f t="shared" si="56"/>
        <v>443.98400000000004</v>
      </c>
      <c r="AC181">
        <f t="shared" si="57"/>
        <v>0.94483557459671197</v>
      </c>
      <c r="AE181">
        <v>17.496889090909399</v>
      </c>
      <c r="AF181">
        <v>176</v>
      </c>
      <c r="AG181">
        <v>391.21899999999999</v>
      </c>
      <c r="AH181">
        <f t="shared" si="58"/>
        <v>383.23500000000001</v>
      </c>
      <c r="AI181">
        <f t="shared" si="59"/>
        <v>0.94124532674587269</v>
      </c>
      <c r="AK181">
        <v>17.499489090908799</v>
      </c>
      <c r="AL181">
        <v>176</v>
      </c>
      <c r="AM181">
        <v>287.80700000000002</v>
      </c>
      <c r="AN181">
        <f t="shared" si="60"/>
        <v>279.93799999999999</v>
      </c>
      <c r="AO181">
        <f t="shared" si="61"/>
        <v>1.020352150485704</v>
      </c>
      <c r="AQ181">
        <v>17.496889090909001</v>
      </c>
      <c r="AR181">
        <v>176</v>
      </c>
      <c r="AS181">
        <v>240.57499999999999</v>
      </c>
      <c r="AT181">
        <f t="shared" si="62"/>
        <v>229.90799999999999</v>
      </c>
      <c r="AU181">
        <f t="shared" si="63"/>
        <v>0.94824393314102406</v>
      </c>
      <c r="AW181">
        <v>17.504090303029798</v>
      </c>
      <c r="AX181">
        <v>176</v>
      </c>
      <c r="AY181">
        <v>231.358</v>
      </c>
      <c r="AZ181">
        <f t="shared" si="64"/>
        <v>222.77</v>
      </c>
      <c r="BA181">
        <f t="shared" si="65"/>
        <v>0.94420993783396701</v>
      </c>
      <c r="BC181">
        <v>17.499489090909201</v>
      </c>
      <c r="BD181">
        <v>176</v>
      </c>
      <c r="BE181">
        <v>146.233</v>
      </c>
      <c r="BF181">
        <f t="shared" si="66"/>
        <v>134.66499999999999</v>
      </c>
      <c r="BG181">
        <f t="shared" si="67"/>
        <v>0.89344121990735526</v>
      </c>
      <c r="BJ181" s="4">
        <f t="shared" si="68"/>
        <v>0.95703635285036681</v>
      </c>
      <c r="BK181" s="4">
        <f t="shared" si="69"/>
        <v>1.1632369915919297E-3</v>
      </c>
      <c r="BL181" s="4">
        <f t="shared" si="70"/>
        <v>3.4106260299128804E-2</v>
      </c>
      <c r="BM181" s="4">
        <f t="shared" si="71"/>
        <v>1.0785346501582272E-2</v>
      </c>
    </row>
    <row r="182" spans="1:65" x14ac:dyDescent="0.25">
      <c r="A182">
        <v>17.600335999999899</v>
      </c>
      <c r="B182">
        <v>177</v>
      </c>
      <c r="C182">
        <v>512.89</v>
      </c>
      <c r="D182">
        <f t="shared" si="48"/>
        <v>499.33299999999997</v>
      </c>
      <c r="E182">
        <f t="shared" si="49"/>
        <v>0.97045148179877516</v>
      </c>
      <c r="G182">
        <v>17.594844484848601</v>
      </c>
      <c r="H182">
        <v>177</v>
      </c>
      <c r="I182">
        <v>333.435</v>
      </c>
      <c r="J182">
        <f t="shared" si="50"/>
        <v>322.346</v>
      </c>
      <c r="K182">
        <f t="shared" si="51"/>
        <v>0.94117598968503868</v>
      </c>
      <c r="M182">
        <v>17.598334787878599</v>
      </c>
      <c r="N182">
        <v>177</v>
      </c>
      <c r="O182">
        <v>1052.9280000000001</v>
      </c>
      <c r="P182">
        <f t="shared" si="52"/>
        <v>1035.3200000000002</v>
      </c>
      <c r="Q182">
        <f t="shared" si="53"/>
        <v>0.97207303974221271</v>
      </c>
      <c r="S182">
        <v>17.594844484848601</v>
      </c>
      <c r="T182">
        <v>177</v>
      </c>
      <c r="U182">
        <v>273.28399999999999</v>
      </c>
      <c r="V182">
        <f t="shared" si="54"/>
        <v>267.29599999999999</v>
      </c>
      <c r="W182">
        <f t="shared" si="55"/>
        <v>0.97118378647443748</v>
      </c>
      <c r="Y182">
        <v>17.598334787878599</v>
      </c>
      <c r="Z182">
        <v>177</v>
      </c>
      <c r="AA182">
        <v>470.44099999999997</v>
      </c>
      <c r="AB182">
        <f t="shared" si="56"/>
        <v>462.40899999999999</v>
      </c>
      <c r="AC182">
        <f t="shared" si="57"/>
        <v>0.9840455359060033</v>
      </c>
      <c r="AE182">
        <v>17.596845696969901</v>
      </c>
      <c r="AF182">
        <v>177</v>
      </c>
      <c r="AG182">
        <v>396.06900000000002</v>
      </c>
      <c r="AH182">
        <f t="shared" si="58"/>
        <v>388.08500000000004</v>
      </c>
      <c r="AI182">
        <f t="shared" si="59"/>
        <v>0.95315718196451782</v>
      </c>
      <c r="AK182">
        <v>17.599335393939299</v>
      </c>
      <c r="AL182">
        <v>177</v>
      </c>
      <c r="AM182">
        <v>282.392</v>
      </c>
      <c r="AN182">
        <f t="shared" si="60"/>
        <v>274.52300000000002</v>
      </c>
      <c r="AO182">
        <f t="shared" si="61"/>
        <v>1.000614898326726</v>
      </c>
      <c r="AQ182">
        <v>17.596845696969901</v>
      </c>
      <c r="AR182">
        <v>177</v>
      </c>
      <c r="AS182">
        <v>232.18299999999999</v>
      </c>
      <c r="AT182">
        <f t="shared" si="62"/>
        <v>221.51599999999999</v>
      </c>
      <c r="AU182">
        <f t="shared" si="63"/>
        <v>0.91363155302845955</v>
      </c>
      <c r="AW182">
        <v>17.603826303030001</v>
      </c>
      <c r="AX182">
        <v>177</v>
      </c>
      <c r="AY182">
        <v>236.34299999999999</v>
      </c>
      <c r="AZ182">
        <f t="shared" si="64"/>
        <v>227.755</v>
      </c>
      <c r="BA182">
        <f t="shared" si="65"/>
        <v>0.96533884450947238</v>
      </c>
      <c r="BC182">
        <v>17.599335393939299</v>
      </c>
      <c r="BD182">
        <v>177</v>
      </c>
      <c r="BE182">
        <v>156.42400000000001</v>
      </c>
      <c r="BF182">
        <f t="shared" si="66"/>
        <v>144.85599999999999</v>
      </c>
      <c r="BG182">
        <f t="shared" si="67"/>
        <v>0.96105388446069773</v>
      </c>
      <c r="BJ182" s="4">
        <f t="shared" si="68"/>
        <v>0.96327261958963428</v>
      </c>
      <c r="BK182" s="4">
        <f t="shared" si="69"/>
        <v>5.646156160372752E-4</v>
      </c>
      <c r="BL182" s="4">
        <f t="shared" si="70"/>
        <v>2.3761641694909786E-2</v>
      </c>
      <c r="BM182" s="4">
        <f t="shared" si="71"/>
        <v>7.5140908700738716E-3</v>
      </c>
    </row>
    <row r="183" spans="1:65" x14ac:dyDescent="0.25">
      <c r="A183">
        <v>17.700182303030001</v>
      </c>
      <c r="B183">
        <v>178</v>
      </c>
      <c r="C183">
        <v>512.77700000000004</v>
      </c>
      <c r="D183">
        <f t="shared" si="48"/>
        <v>499.22</v>
      </c>
      <c r="E183">
        <f t="shared" si="49"/>
        <v>0.97023186679747697</v>
      </c>
      <c r="G183">
        <v>17.694801090908999</v>
      </c>
      <c r="H183">
        <v>178</v>
      </c>
      <c r="I183">
        <v>344.62400000000002</v>
      </c>
      <c r="J183">
        <f t="shared" si="50"/>
        <v>333.53500000000003</v>
      </c>
      <c r="K183">
        <f t="shared" si="51"/>
        <v>0.97384528959440908</v>
      </c>
      <c r="M183">
        <v>17.699181696969301</v>
      </c>
      <c r="N183">
        <v>178</v>
      </c>
      <c r="O183">
        <v>1091.5719999999999</v>
      </c>
      <c r="P183">
        <f t="shared" si="52"/>
        <v>1073.9639999999999</v>
      </c>
      <c r="Q183">
        <f t="shared" si="53"/>
        <v>1.0083563053487865</v>
      </c>
      <c r="S183">
        <v>17.693800484848399</v>
      </c>
      <c r="T183">
        <v>178</v>
      </c>
      <c r="U183">
        <v>267.60000000000002</v>
      </c>
      <c r="V183">
        <f t="shared" si="54"/>
        <v>261.61200000000002</v>
      </c>
      <c r="W183">
        <f t="shared" si="55"/>
        <v>0.95053174288859754</v>
      </c>
      <c r="Y183">
        <v>17.699181696969799</v>
      </c>
      <c r="Z183">
        <v>178</v>
      </c>
      <c r="AA183">
        <v>451.57100000000003</v>
      </c>
      <c r="AB183">
        <f t="shared" si="56"/>
        <v>443.53900000000004</v>
      </c>
      <c r="AC183">
        <f t="shared" si="57"/>
        <v>0.94388857688802086</v>
      </c>
      <c r="AE183">
        <v>17.696802303030299</v>
      </c>
      <c r="AF183">
        <v>178</v>
      </c>
      <c r="AG183">
        <v>393.06299999999999</v>
      </c>
      <c r="AH183">
        <f t="shared" si="58"/>
        <v>385.07900000000001</v>
      </c>
      <c r="AI183">
        <f t="shared" si="59"/>
        <v>0.94577428778158024</v>
      </c>
      <c r="AK183">
        <v>17.700182303030001</v>
      </c>
      <c r="AL183">
        <v>178</v>
      </c>
      <c r="AM183">
        <v>274.32900000000001</v>
      </c>
      <c r="AN183">
        <f t="shared" si="60"/>
        <v>266.46000000000004</v>
      </c>
      <c r="AO183">
        <f t="shared" si="61"/>
        <v>0.97122589294208284</v>
      </c>
      <c r="AQ183">
        <v>17.696802303030299</v>
      </c>
      <c r="AR183">
        <v>178</v>
      </c>
      <c r="AS183">
        <v>230.464</v>
      </c>
      <c r="AT183">
        <f t="shared" si="62"/>
        <v>219.797</v>
      </c>
      <c r="AU183">
        <f t="shared" si="63"/>
        <v>0.90654162435668906</v>
      </c>
      <c r="AW183">
        <v>17.7035623030301</v>
      </c>
      <c r="AX183">
        <v>178</v>
      </c>
      <c r="AY183">
        <v>242.13</v>
      </c>
      <c r="AZ183">
        <f t="shared" si="64"/>
        <v>233.542</v>
      </c>
      <c r="BA183">
        <f t="shared" si="65"/>
        <v>0.98986702563909112</v>
      </c>
      <c r="BC183">
        <v>17.699181696969799</v>
      </c>
      <c r="BD183">
        <v>178</v>
      </c>
      <c r="BE183">
        <v>158.52199999999999</v>
      </c>
      <c r="BF183">
        <f t="shared" si="66"/>
        <v>146.95399999999998</v>
      </c>
      <c r="BG183">
        <f t="shared" si="67"/>
        <v>0.97497316325894234</v>
      </c>
      <c r="BJ183" s="4">
        <f t="shared" si="68"/>
        <v>0.96352357754956763</v>
      </c>
      <c r="BK183" s="4">
        <f t="shared" si="69"/>
        <v>7.9580106604854679E-4</v>
      </c>
      <c r="BL183" s="4">
        <f t="shared" si="70"/>
        <v>2.8209946225552198E-2</v>
      </c>
      <c r="BM183" s="4">
        <f t="shared" si="71"/>
        <v>8.9207682743614996E-3</v>
      </c>
    </row>
    <row r="184" spans="1:65" x14ac:dyDescent="0.25">
      <c r="A184">
        <v>17.800028606060501</v>
      </c>
      <c r="B184">
        <v>179</v>
      </c>
      <c r="C184">
        <v>494.77300000000002</v>
      </c>
      <c r="D184">
        <f t="shared" si="48"/>
        <v>481.21600000000001</v>
      </c>
      <c r="E184">
        <f t="shared" si="49"/>
        <v>0.93524117225434611</v>
      </c>
      <c r="G184">
        <v>17.794757696969501</v>
      </c>
      <c r="H184">
        <v>179</v>
      </c>
      <c r="I184">
        <v>340.43200000000002</v>
      </c>
      <c r="J184">
        <f t="shared" si="50"/>
        <v>329.34300000000002</v>
      </c>
      <c r="K184">
        <f t="shared" si="51"/>
        <v>0.9616056162348523</v>
      </c>
      <c r="M184">
        <v>17.7990279999999</v>
      </c>
      <c r="N184">
        <v>179</v>
      </c>
      <c r="O184">
        <v>1060.25</v>
      </c>
      <c r="P184">
        <f t="shared" si="52"/>
        <v>1042.6420000000001</v>
      </c>
      <c r="Q184">
        <f t="shared" si="53"/>
        <v>0.9789477439853379</v>
      </c>
      <c r="S184">
        <v>17.794757696969501</v>
      </c>
      <c r="T184">
        <v>179</v>
      </c>
      <c r="U184">
        <v>270.90699999999998</v>
      </c>
      <c r="V184">
        <f t="shared" si="54"/>
        <v>264.91899999999998</v>
      </c>
      <c r="W184">
        <f t="shared" si="55"/>
        <v>0.9625472791550248</v>
      </c>
      <c r="Y184">
        <v>17.7990279999999</v>
      </c>
      <c r="Z184">
        <v>179</v>
      </c>
      <c r="AA184">
        <v>453.625</v>
      </c>
      <c r="AB184">
        <f t="shared" si="56"/>
        <v>445.59300000000002</v>
      </c>
      <c r="AC184">
        <f t="shared" si="57"/>
        <v>0.94825966294117059</v>
      </c>
      <c r="AE184">
        <v>17.796758909091199</v>
      </c>
      <c r="AF184">
        <v>179</v>
      </c>
      <c r="AG184">
        <v>398.423</v>
      </c>
      <c r="AH184">
        <f t="shared" si="58"/>
        <v>390.43900000000002</v>
      </c>
      <c r="AI184">
        <f t="shared" si="59"/>
        <v>0.95893872983764994</v>
      </c>
      <c r="AK184">
        <v>17.798027393939201</v>
      </c>
      <c r="AL184">
        <v>179</v>
      </c>
      <c r="AM184">
        <v>279.40100000000001</v>
      </c>
      <c r="AN184">
        <f t="shared" si="60"/>
        <v>271.53200000000004</v>
      </c>
      <c r="AO184">
        <f t="shared" si="61"/>
        <v>0.98971293688489692</v>
      </c>
      <c r="AQ184">
        <v>17.796758909090801</v>
      </c>
      <c r="AR184">
        <v>179</v>
      </c>
      <c r="AS184">
        <v>240.29400000000001</v>
      </c>
      <c r="AT184">
        <f t="shared" si="62"/>
        <v>229.62700000000001</v>
      </c>
      <c r="AU184">
        <f t="shared" si="63"/>
        <v>0.94708496283458576</v>
      </c>
      <c r="AW184">
        <v>17.8032983030302</v>
      </c>
      <c r="AX184">
        <v>179</v>
      </c>
      <c r="AY184">
        <v>241.35499999999999</v>
      </c>
      <c r="AZ184">
        <f t="shared" si="64"/>
        <v>232.767</v>
      </c>
      <c r="BA184">
        <f t="shared" si="65"/>
        <v>0.98658219059926833</v>
      </c>
      <c r="BC184">
        <v>17.800028606060501</v>
      </c>
      <c r="BD184">
        <v>179</v>
      </c>
      <c r="BE184">
        <v>154.762</v>
      </c>
      <c r="BF184">
        <f t="shared" si="66"/>
        <v>143.19399999999999</v>
      </c>
      <c r="BG184">
        <f t="shared" si="67"/>
        <v>0.95002726798658765</v>
      </c>
      <c r="BJ184" s="4">
        <f t="shared" si="68"/>
        <v>0.96189475627137211</v>
      </c>
      <c r="BK184" s="4">
        <f t="shared" si="69"/>
        <v>3.2665211417450706E-4</v>
      </c>
      <c r="BL184" s="4">
        <f t="shared" si="70"/>
        <v>1.8073519695247717E-2</v>
      </c>
      <c r="BM184" s="4">
        <f t="shared" si="71"/>
        <v>5.7153487572895066E-3</v>
      </c>
    </row>
    <row r="185" spans="1:65" x14ac:dyDescent="0.25">
      <c r="A185">
        <v>17.899874909090599</v>
      </c>
      <c r="B185">
        <v>180</v>
      </c>
      <c r="C185">
        <v>492.08199999999999</v>
      </c>
      <c r="D185">
        <f t="shared" si="48"/>
        <v>478.52499999999998</v>
      </c>
      <c r="E185">
        <f t="shared" si="49"/>
        <v>0.93001122563050886</v>
      </c>
      <c r="G185">
        <v>17.893713696969801</v>
      </c>
      <c r="H185">
        <v>180</v>
      </c>
      <c r="I185">
        <v>339.56900000000002</v>
      </c>
      <c r="J185">
        <f t="shared" si="50"/>
        <v>328.48</v>
      </c>
      <c r="K185">
        <f t="shared" si="51"/>
        <v>0.95908585523549705</v>
      </c>
      <c r="M185">
        <v>17.898874303029899</v>
      </c>
      <c r="N185">
        <v>180</v>
      </c>
      <c r="O185">
        <v>1081.6659999999999</v>
      </c>
      <c r="P185">
        <f t="shared" si="52"/>
        <v>1064.058</v>
      </c>
      <c r="Q185">
        <f t="shared" si="53"/>
        <v>0.99905545582237298</v>
      </c>
      <c r="S185">
        <v>17.894714303030401</v>
      </c>
      <c r="T185">
        <v>180</v>
      </c>
      <c r="U185">
        <v>267.67399999999998</v>
      </c>
      <c r="V185">
        <f t="shared" si="54"/>
        <v>261.68599999999998</v>
      </c>
      <c r="W185">
        <f t="shared" si="55"/>
        <v>0.9508006118585749</v>
      </c>
      <c r="Y185">
        <v>17.8988743030304</v>
      </c>
      <c r="Z185">
        <v>180</v>
      </c>
      <c r="AA185">
        <v>442.85300000000001</v>
      </c>
      <c r="AB185">
        <f t="shared" si="56"/>
        <v>434.82100000000003</v>
      </c>
      <c r="AC185">
        <f t="shared" si="57"/>
        <v>0.92533593413662851</v>
      </c>
      <c r="AE185">
        <v>17.896715515151701</v>
      </c>
      <c r="AF185">
        <v>180</v>
      </c>
      <c r="AG185">
        <v>397.45499999999998</v>
      </c>
      <c r="AH185">
        <f t="shared" si="58"/>
        <v>389.471</v>
      </c>
      <c r="AI185">
        <f t="shared" si="59"/>
        <v>0.95656127089916565</v>
      </c>
      <c r="AK185">
        <v>17.899874909090599</v>
      </c>
      <c r="AL185">
        <v>180</v>
      </c>
      <c r="AM185">
        <v>267.524</v>
      </c>
      <c r="AN185">
        <f t="shared" si="60"/>
        <v>259.65499999999997</v>
      </c>
      <c r="AO185">
        <f t="shared" si="61"/>
        <v>0.94642219932401284</v>
      </c>
      <c r="AQ185">
        <v>17.894714303030401</v>
      </c>
      <c r="AR185">
        <v>180</v>
      </c>
      <c r="AS185">
        <v>246.06800000000001</v>
      </c>
      <c r="AT185">
        <f t="shared" si="62"/>
        <v>235.40100000000001</v>
      </c>
      <c r="AU185">
        <f t="shared" si="63"/>
        <v>0.97089953418467478</v>
      </c>
      <c r="AW185">
        <v>17.904034909090502</v>
      </c>
      <c r="AX185">
        <v>180</v>
      </c>
      <c r="AY185">
        <v>233.76599999999999</v>
      </c>
      <c r="AZ185">
        <f t="shared" si="64"/>
        <v>225.178</v>
      </c>
      <c r="BA185">
        <f t="shared" si="65"/>
        <v>0.95441623818995835</v>
      </c>
      <c r="BC185">
        <v>17.899874909091</v>
      </c>
      <c r="BD185">
        <v>180</v>
      </c>
      <c r="BE185">
        <v>155.97399999999999</v>
      </c>
      <c r="BF185">
        <f t="shared" si="66"/>
        <v>144.40599999999998</v>
      </c>
      <c r="BG185">
        <f t="shared" si="67"/>
        <v>0.95806833848395301</v>
      </c>
      <c r="BJ185" s="4">
        <f t="shared" si="68"/>
        <v>0.95506566637653467</v>
      </c>
      <c r="BK185" s="4">
        <f t="shared" si="69"/>
        <v>4.2423685402674487E-4</v>
      </c>
      <c r="BL185" s="4">
        <f t="shared" si="70"/>
        <v>2.0597010803190468E-2</v>
      </c>
      <c r="BM185" s="4">
        <f t="shared" si="71"/>
        <v>6.5133467129175979E-3</v>
      </c>
    </row>
    <row r="186" spans="1:65" x14ac:dyDescent="0.25">
      <c r="A186">
        <v>17.999721212121099</v>
      </c>
      <c r="B186">
        <v>181</v>
      </c>
      <c r="C186">
        <v>519.73900000000003</v>
      </c>
      <c r="D186">
        <f t="shared" si="48"/>
        <v>506.18200000000002</v>
      </c>
      <c r="E186">
        <f t="shared" si="49"/>
        <v>0.98376248307215353</v>
      </c>
      <c r="G186">
        <v>17.9946709090909</v>
      </c>
      <c r="H186">
        <v>181</v>
      </c>
      <c r="I186">
        <v>351.59899999999999</v>
      </c>
      <c r="J186">
        <f t="shared" si="50"/>
        <v>340.51</v>
      </c>
      <c r="K186">
        <f t="shared" si="51"/>
        <v>0.99421068121724021</v>
      </c>
      <c r="M186">
        <v>17.998720606060399</v>
      </c>
      <c r="N186">
        <v>181</v>
      </c>
      <c r="O186">
        <v>1087.674</v>
      </c>
      <c r="P186">
        <f t="shared" si="52"/>
        <v>1070.066</v>
      </c>
      <c r="Q186">
        <f t="shared" si="53"/>
        <v>1.0046964313881606</v>
      </c>
      <c r="S186">
        <v>17.9956715151515</v>
      </c>
      <c r="T186">
        <v>181</v>
      </c>
      <c r="U186">
        <v>272.55900000000003</v>
      </c>
      <c r="V186">
        <f t="shared" si="54"/>
        <v>266.57100000000003</v>
      </c>
      <c r="W186">
        <f t="shared" si="55"/>
        <v>0.96854959724154988</v>
      </c>
      <c r="Y186">
        <v>17.998720606060399</v>
      </c>
      <c r="Z186">
        <v>181</v>
      </c>
      <c r="AA186">
        <v>444.76900000000001</v>
      </c>
      <c r="AB186">
        <f t="shared" si="56"/>
        <v>436.73700000000002</v>
      </c>
      <c r="AC186">
        <f t="shared" si="57"/>
        <v>0.92941334449584712</v>
      </c>
      <c r="AE186">
        <v>17.9966721212122</v>
      </c>
      <c r="AF186">
        <v>181</v>
      </c>
      <c r="AG186">
        <v>395.72199999999998</v>
      </c>
      <c r="AH186">
        <f t="shared" si="58"/>
        <v>387.738</v>
      </c>
      <c r="AI186">
        <f t="shared" si="59"/>
        <v>0.95230493170454455</v>
      </c>
      <c r="AK186">
        <v>17.998720606060399</v>
      </c>
      <c r="AL186">
        <v>181</v>
      </c>
      <c r="AM186">
        <v>275.75700000000001</v>
      </c>
      <c r="AN186">
        <f t="shared" si="60"/>
        <v>267.88800000000003</v>
      </c>
      <c r="AO186">
        <f t="shared" si="61"/>
        <v>0.97643084143386882</v>
      </c>
      <c r="AQ186">
        <v>17.9966721212122</v>
      </c>
      <c r="AR186">
        <v>181</v>
      </c>
      <c r="AS186">
        <v>248.44499999999999</v>
      </c>
      <c r="AT186">
        <f t="shared" si="62"/>
        <v>237.77799999999999</v>
      </c>
      <c r="AU186">
        <f t="shared" si="63"/>
        <v>0.98070335062027603</v>
      </c>
      <c r="AW186">
        <v>18.001769696969401</v>
      </c>
      <c r="AX186">
        <v>181</v>
      </c>
      <c r="AY186">
        <v>227.75200000000001</v>
      </c>
      <c r="AZ186">
        <f t="shared" si="64"/>
        <v>219.16400000000002</v>
      </c>
      <c r="BA186">
        <f t="shared" si="65"/>
        <v>0.92892591828093352</v>
      </c>
      <c r="BC186">
        <v>17.997719999999799</v>
      </c>
      <c r="BD186">
        <v>181</v>
      </c>
      <c r="BE186">
        <v>162.107</v>
      </c>
      <c r="BF186">
        <f t="shared" si="66"/>
        <v>150.53899999999999</v>
      </c>
      <c r="BG186">
        <f t="shared" si="67"/>
        <v>0.99875801287367427</v>
      </c>
      <c r="BJ186" s="4">
        <f t="shared" si="68"/>
        <v>0.97177555923282477</v>
      </c>
      <c r="BK186" s="4">
        <f t="shared" si="69"/>
        <v>7.3115510168946754E-4</v>
      </c>
      <c r="BL186" s="4">
        <f t="shared" si="70"/>
        <v>2.7039879838665473E-2</v>
      </c>
      <c r="BM186" s="4">
        <f t="shared" si="71"/>
        <v>8.5507607947449184E-3</v>
      </c>
    </row>
    <row r="187" spans="1:65" x14ac:dyDescent="0.25">
      <c r="A187">
        <v>18.100568121211801</v>
      </c>
      <c r="B187">
        <v>182</v>
      </c>
      <c r="C187">
        <v>502.36399999999998</v>
      </c>
      <c r="D187">
        <f t="shared" si="48"/>
        <v>488.80699999999996</v>
      </c>
      <c r="E187">
        <f t="shared" si="49"/>
        <v>0.94999424725306336</v>
      </c>
      <c r="G187">
        <v>18.094627515151299</v>
      </c>
      <c r="H187">
        <v>182</v>
      </c>
      <c r="I187">
        <v>341.60300000000001</v>
      </c>
      <c r="J187">
        <f t="shared" si="50"/>
        <v>330.51400000000001</v>
      </c>
      <c r="K187">
        <f t="shared" si="51"/>
        <v>0.96502466621196126</v>
      </c>
      <c r="M187">
        <v>18.098566909090501</v>
      </c>
      <c r="N187">
        <v>182</v>
      </c>
      <c r="O187">
        <v>1062.6210000000001</v>
      </c>
      <c r="P187">
        <f t="shared" si="52"/>
        <v>1045.0130000000001</v>
      </c>
      <c r="Q187">
        <f t="shared" si="53"/>
        <v>0.98117390128668336</v>
      </c>
      <c r="S187">
        <v>18.093626909091199</v>
      </c>
      <c r="T187">
        <v>182</v>
      </c>
      <c r="U187">
        <v>267.03199999999998</v>
      </c>
      <c r="V187">
        <f t="shared" si="54"/>
        <v>261.04399999999998</v>
      </c>
      <c r="W187">
        <f t="shared" si="55"/>
        <v>0.94846799187579711</v>
      </c>
      <c r="Y187">
        <v>18.098566909091002</v>
      </c>
      <c r="Z187">
        <v>182</v>
      </c>
      <c r="AA187">
        <v>451.61500000000001</v>
      </c>
      <c r="AB187">
        <f t="shared" si="56"/>
        <v>443.58300000000003</v>
      </c>
      <c r="AC187">
        <f t="shared" si="57"/>
        <v>0.9439822126165206</v>
      </c>
      <c r="AE187">
        <v>18.097629333333298</v>
      </c>
      <c r="AF187">
        <v>182</v>
      </c>
      <c r="AG187">
        <v>397.23700000000002</v>
      </c>
      <c r="AH187">
        <f t="shared" si="58"/>
        <v>389.25300000000004</v>
      </c>
      <c r="AI187">
        <f t="shared" si="59"/>
        <v>0.95602585142748231</v>
      </c>
      <c r="AK187">
        <v>18.099567515151101</v>
      </c>
      <c r="AL187">
        <v>182</v>
      </c>
      <c r="AM187">
        <v>269.68799999999999</v>
      </c>
      <c r="AN187">
        <f t="shared" si="60"/>
        <v>261.81899999999996</v>
      </c>
      <c r="AO187">
        <f t="shared" si="61"/>
        <v>0.95430981034377804</v>
      </c>
      <c r="AQ187">
        <v>18.094627515151299</v>
      </c>
      <c r="AR187">
        <v>182</v>
      </c>
      <c r="AS187">
        <v>244.03399999999999</v>
      </c>
      <c r="AT187">
        <f t="shared" si="62"/>
        <v>233.36699999999999</v>
      </c>
      <c r="AU187">
        <f t="shared" si="63"/>
        <v>0.96251040392383636</v>
      </c>
      <c r="AW187">
        <v>18.1035069090908</v>
      </c>
      <c r="AX187">
        <v>182</v>
      </c>
      <c r="AY187">
        <v>225.79300000000001</v>
      </c>
      <c r="AZ187">
        <f t="shared" si="64"/>
        <v>217.20500000000001</v>
      </c>
      <c r="BA187">
        <f t="shared" si="65"/>
        <v>0.92062270299962656</v>
      </c>
      <c r="BC187">
        <v>18.099567515151598</v>
      </c>
      <c r="BD187">
        <v>182</v>
      </c>
      <c r="BE187">
        <v>160.87899999999999</v>
      </c>
      <c r="BF187">
        <f t="shared" si="66"/>
        <v>149.31099999999998</v>
      </c>
      <c r="BG187">
        <f t="shared" si="67"/>
        <v>0.990610789630469</v>
      </c>
      <c r="BJ187" s="4">
        <f t="shared" si="68"/>
        <v>0.95727225775692193</v>
      </c>
      <c r="BK187" s="4">
        <f t="shared" si="69"/>
        <v>3.8121262275360522E-4</v>
      </c>
      <c r="BL187" s="4">
        <f t="shared" si="70"/>
        <v>1.9524667033104692E-2</v>
      </c>
      <c r="BM187" s="4">
        <f t="shared" si="71"/>
        <v>6.1742418381012997E-3</v>
      </c>
    </row>
    <row r="188" spans="1:65" x14ac:dyDescent="0.25">
      <c r="A188">
        <v>18.2004144242423</v>
      </c>
      <c r="B188">
        <v>183</v>
      </c>
      <c r="C188">
        <v>510.83800000000002</v>
      </c>
      <c r="D188">
        <f t="shared" si="48"/>
        <v>497.28100000000001</v>
      </c>
      <c r="E188">
        <f t="shared" si="49"/>
        <v>0.96646342885484582</v>
      </c>
      <c r="G188">
        <v>18.1945841212118</v>
      </c>
      <c r="H188">
        <v>183</v>
      </c>
      <c r="I188">
        <v>340.99799999999999</v>
      </c>
      <c r="J188">
        <f t="shared" si="50"/>
        <v>329.90899999999999</v>
      </c>
      <c r="K188">
        <f t="shared" si="51"/>
        <v>0.96325820571994503</v>
      </c>
      <c r="M188">
        <v>18.1994138181817</v>
      </c>
      <c r="N188">
        <v>183</v>
      </c>
      <c r="O188">
        <v>1059.442</v>
      </c>
      <c r="P188">
        <f t="shared" si="52"/>
        <v>1041.8340000000001</v>
      </c>
      <c r="Q188">
        <f t="shared" si="53"/>
        <v>0.97818910412895377</v>
      </c>
      <c r="S188">
        <v>18.193583515151602</v>
      </c>
      <c r="T188">
        <v>183</v>
      </c>
      <c r="U188">
        <v>278.05399999999997</v>
      </c>
      <c r="V188">
        <f t="shared" si="54"/>
        <v>272.06599999999997</v>
      </c>
      <c r="W188">
        <f t="shared" si="55"/>
        <v>0.9885149349446094</v>
      </c>
      <c r="Y188">
        <v>18.1994138181817</v>
      </c>
      <c r="Z188">
        <v>183</v>
      </c>
      <c r="AA188">
        <v>457.10399999999998</v>
      </c>
      <c r="AB188">
        <f t="shared" si="56"/>
        <v>449.072</v>
      </c>
      <c r="AC188">
        <f t="shared" si="57"/>
        <v>0.95566326974687066</v>
      </c>
      <c r="AE188">
        <v>18.195584727272902</v>
      </c>
      <c r="AF188">
        <v>183</v>
      </c>
      <c r="AG188">
        <v>394.34</v>
      </c>
      <c r="AH188">
        <f t="shared" si="58"/>
        <v>386.35599999999999</v>
      </c>
      <c r="AI188">
        <f t="shared" si="59"/>
        <v>0.94891066698038629</v>
      </c>
      <c r="AK188">
        <v>18.2004144242423</v>
      </c>
      <c r="AL188">
        <v>183</v>
      </c>
      <c r="AM188">
        <v>284.601</v>
      </c>
      <c r="AN188">
        <f t="shared" si="60"/>
        <v>276.73199999999997</v>
      </c>
      <c r="AO188">
        <f t="shared" si="61"/>
        <v>1.0086665308325766</v>
      </c>
      <c r="AQ188">
        <v>18.196585333333498</v>
      </c>
      <c r="AR188">
        <v>183</v>
      </c>
      <c r="AS188">
        <v>247.88200000000001</v>
      </c>
      <c r="AT188">
        <f t="shared" si="62"/>
        <v>237.215</v>
      </c>
      <c r="AU188">
        <f t="shared" si="63"/>
        <v>0.97838128555791026</v>
      </c>
      <c r="AW188">
        <v>18.204243515151099</v>
      </c>
      <c r="AX188">
        <v>183</v>
      </c>
      <c r="AY188">
        <v>234.654</v>
      </c>
      <c r="AZ188">
        <f t="shared" si="64"/>
        <v>226.066</v>
      </c>
      <c r="BA188">
        <f t="shared" si="65"/>
        <v>0.95818002337107144</v>
      </c>
      <c r="BC188">
        <v>18.198413212121</v>
      </c>
      <c r="BD188">
        <v>183</v>
      </c>
      <c r="BE188">
        <v>150.15600000000001</v>
      </c>
      <c r="BF188">
        <f t="shared" si="66"/>
        <v>138.58799999999999</v>
      </c>
      <c r="BG188">
        <f t="shared" si="67"/>
        <v>0.91946854627795305</v>
      </c>
      <c r="BJ188" s="4">
        <f t="shared" si="68"/>
        <v>0.96656959964151223</v>
      </c>
      <c r="BK188" s="4">
        <f t="shared" si="69"/>
        <v>5.8432610226521586E-4</v>
      </c>
      <c r="BL188" s="4">
        <f t="shared" si="70"/>
        <v>2.4172838109440434E-2</v>
      </c>
      <c r="BM188" s="4">
        <f t="shared" si="71"/>
        <v>7.6441225936350323E-3</v>
      </c>
    </row>
    <row r="189" spans="1:65" x14ac:dyDescent="0.25">
      <c r="A189">
        <v>18.300260727272398</v>
      </c>
      <c r="B189">
        <v>184</v>
      </c>
      <c r="C189">
        <v>504.64800000000002</v>
      </c>
      <c r="D189">
        <f t="shared" si="48"/>
        <v>491.09100000000001</v>
      </c>
      <c r="E189">
        <f t="shared" si="49"/>
        <v>0.95443319117310954</v>
      </c>
      <c r="G189">
        <v>18.2945407272727</v>
      </c>
      <c r="H189">
        <v>184</v>
      </c>
      <c r="I189">
        <v>336.13200000000001</v>
      </c>
      <c r="J189">
        <f t="shared" si="50"/>
        <v>325.04300000000001</v>
      </c>
      <c r="K189">
        <f t="shared" si="51"/>
        <v>0.94905060777920003</v>
      </c>
      <c r="M189">
        <v>18.299260121211699</v>
      </c>
      <c r="N189">
        <v>184</v>
      </c>
      <c r="O189">
        <v>1065.673</v>
      </c>
      <c r="P189">
        <f t="shared" si="52"/>
        <v>1048.0650000000001</v>
      </c>
      <c r="Q189">
        <f t="shared" si="53"/>
        <v>0.98403945678381766</v>
      </c>
      <c r="S189">
        <v>18.2955413333334</v>
      </c>
      <c r="T189">
        <v>184</v>
      </c>
      <c r="U189">
        <v>268.02</v>
      </c>
      <c r="V189">
        <f t="shared" si="54"/>
        <v>262.03199999999998</v>
      </c>
      <c r="W189">
        <f t="shared" si="55"/>
        <v>0.95205775596144271</v>
      </c>
      <c r="Y189">
        <v>18.2992601212122</v>
      </c>
      <c r="Z189">
        <v>184</v>
      </c>
      <c r="AA189">
        <v>446.95800000000003</v>
      </c>
      <c r="AB189">
        <f t="shared" si="56"/>
        <v>438.92600000000004</v>
      </c>
      <c r="AC189">
        <f t="shared" si="57"/>
        <v>0.93407172198871224</v>
      </c>
      <c r="AE189">
        <v>18.297542545454601</v>
      </c>
      <c r="AF189">
        <v>184</v>
      </c>
      <c r="AG189">
        <v>390.09199999999998</v>
      </c>
      <c r="AH189">
        <f t="shared" si="58"/>
        <v>382.108</v>
      </c>
      <c r="AI189">
        <f t="shared" si="59"/>
        <v>0.93847735544042665</v>
      </c>
      <c r="AK189">
        <v>18.2982595151515</v>
      </c>
      <c r="AL189">
        <v>184</v>
      </c>
      <c r="AM189">
        <v>276.15899999999999</v>
      </c>
      <c r="AN189">
        <f t="shared" si="60"/>
        <v>268.28999999999996</v>
      </c>
      <c r="AO189">
        <f t="shared" si="61"/>
        <v>0.97789610004290073</v>
      </c>
      <c r="AQ189">
        <v>18.296541939394</v>
      </c>
      <c r="AR189">
        <v>184</v>
      </c>
      <c r="AS189">
        <v>237.83099999999999</v>
      </c>
      <c r="AT189">
        <f t="shared" si="62"/>
        <v>227.16399999999999</v>
      </c>
      <c r="AU189">
        <f t="shared" si="63"/>
        <v>0.93692644374292144</v>
      </c>
      <c r="AW189">
        <v>18.303979515151202</v>
      </c>
      <c r="AX189">
        <v>184</v>
      </c>
      <c r="AY189">
        <v>232.40299999999999</v>
      </c>
      <c r="AZ189">
        <f t="shared" si="64"/>
        <v>223.815</v>
      </c>
      <c r="BA189">
        <f t="shared" si="65"/>
        <v>0.94863916701669582</v>
      </c>
      <c r="BC189">
        <v>18.3002607272728</v>
      </c>
      <c r="BD189">
        <v>184</v>
      </c>
      <c r="BE189">
        <v>147.809</v>
      </c>
      <c r="BF189">
        <f t="shared" si="66"/>
        <v>136.24099999999999</v>
      </c>
      <c r="BG189">
        <f t="shared" si="67"/>
        <v>0.90389726537257631</v>
      </c>
      <c r="BJ189" s="4">
        <f t="shared" si="68"/>
        <v>0.94794890653018027</v>
      </c>
      <c r="BK189" s="4">
        <f t="shared" si="69"/>
        <v>5.1158992427532079E-4</v>
      </c>
      <c r="BL189" s="4">
        <f t="shared" si="70"/>
        <v>2.261835370391313E-2</v>
      </c>
      <c r="BM189" s="4">
        <f t="shared" si="71"/>
        <v>7.1525514627671207E-3</v>
      </c>
    </row>
    <row r="190" spans="1:65" x14ac:dyDescent="0.25">
      <c r="A190">
        <v>18.400107030302902</v>
      </c>
      <c r="B190">
        <v>185</v>
      </c>
      <c r="C190">
        <v>495.00200000000001</v>
      </c>
      <c r="D190">
        <f t="shared" si="48"/>
        <v>481.44499999999999</v>
      </c>
      <c r="E190">
        <f t="shared" si="49"/>
        <v>0.93568623274370277</v>
      </c>
      <c r="G190">
        <v>18.395497939393799</v>
      </c>
      <c r="H190">
        <v>185</v>
      </c>
      <c r="I190">
        <v>337.41800000000001</v>
      </c>
      <c r="J190">
        <f t="shared" si="50"/>
        <v>326.32900000000001</v>
      </c>
      <c r="K190">
        <f t="shared" si="51"/>
        <v>0.95280543123826256</v>
      </c>
      <c r="M190">
        <v>18.399106424242198</v>
      </c>
      <c r="N190">
        <v>185</v>
      </c>
      <c r="O190">
        <v>1081.2</v>
      </c>
      <c r="P190">
        <f t="shared" si="52"/>
        <v>1063.5920000000001</v>
      </c>
      <c r="Q190">
        <f t="shared" si="53"/>
        <v>0.99861792342995348</v>
      </c>
      <c r="S190">
        <v>18.393496727272499</v>
      </c>
      <c r="T190">
        <v>185</v>
      </c>
      <c r="U190">
        <v>264.82299999999998</v>
      </c>
      <c r="V190">
        <f t="shared" si="54"/>
        <v>258.83499999999998</v>
      </c>
      <c r="W190">
        <f t="shared" si="55"/>
        <v>0.94044188978552246</v>
      </c>
      <c r="Y190">
        <v>18.399106424242198</v>
      </c>
      <c r="Z190">
        <v>185</v>
      </c>
      <c r="AA190">
        <v>453.452</v>
      </c>
      <c r="AB190">
        <f t="shared" si="56"/>
        <v>445.42</v>
      </c>
      <c r="AC190">
        <f t="shared" si="57"/>
        <v>0.94789150428138724</v>
      </c>
      <c r="AE190">
        <v>18.3954979393943</v>
      </c>
      <c r="AF190">
        <v>185</v>
      </c>
      <c r="AG190">
        <v>387.66399999999999</v>
      </c>
      <c r="AH190">
        <f t="shared" si="58"/>
        <v>379.68</v>
      </c>
      <c r="AI190">
        <f t="shared" si="59"/>
        <v>0.93251405967323686</v>
      </c>
      <c r="AK190">
        <v>18.400107030302902</v>
      </c>
      <c r="AL190">
        <v>185</v>
      </c>
      <c r="AM190">
        <v>278.08</v>
      </c>
      <c r="AN190">
        <f t="shared" si="60"/>
        <v>270.21100000000001</v>
      </c>
      <c r="AO190">
        <f t="shared" si="61"/>
        <v>0.98489799503780351</v>
      </c>
      <c r="AQ190">
        <v>18.395497939393799</v>
      </c>
      <c r="AR190">
        <v>185</v>
      </c>
      <c r="AS190">
        <v>244.61500000000001</v>
      </c>
      <c r="AT190">
        <f t="shared" si="62"/>
        <v>233.94800000000001</v>
      </c>
      <c r="AU190">
        <f t="shared" si="63"/>
        <v>0.96490670907700604</v>
      </c>
      <c r="AW190">
        <v>18.402714909090701</v>
      </c>
      <c r="AX190">
        <v>185</v>
      </c>
      <c r="AY190">
        <v>235.87700000000001</v>
      </c>
      <c r="AZ190">
        <f t="shared" si="64"/>
        <v>227.28900000000002</v>
      </c>
      <c r="BA190">
        <f t="shared" si="65"/>
        <v>0.96336370498875312</v>
      </c>
      <c r="BC190">
        <v>18.400107030302902</v>
      </c>
      <c r="BD190">
        <v>185</v>
      </c>
      <c r="BE190">
        <v>150.369</v>
      </c>
      <c r="BF190">
        <f t="shared" si="66"/>
        <v>138.80099999999999</v>
      </c>
      <c r="BG190">
        <f t="shared" si="67"/>
        <v>0.92088170470694553</v>
      </c>
      <c r="BJ190" s="4">
        <f t="shared" si="68"/>
        <v>0.95420071549625729</v>
      </c>
      <c r="BK190" s="4">
        <f t="shared" si="69"/>
        <v>5.853446498310605E-4</v>
      </c>
      <c r="BL190" s="4">
        <f t="shared" si="70"/>
        <v>2.4193896954212656E-2</v>
      </c>
      <c r="BM190" s="4">
        <f t="shared" si="71"/>
        <v>7.6507819850722475E-3</v>
      </c>
    </row>
    <row r="191" spans="1:65" x14ac:dyDescent="0.25">
      <c r="A191">
        <v>18.4999533333329</v>
      </c>
      <c r="B191">
        <v>186</v>
      </c>
      <c r="C191">
        <v>508.952</v>
      </c>
      <c r="D191">
        <f t="shared" si="48"/>
        <v>495.39499999999998</v>
      </c>
      <c r="E191">
        <f t="shared" si="49"/>
        <v>0.9627979961783103</v>
      </c>
      <c r="G191">
        <v>18.495454545454301</v>
      </c>
      <c r="H191">
        <v>186</v>
      </c>
      <c r="I191">
        <v>330.1</v>
      </c>
      <c r="J191">
        <f t="shared" si="50"/>
        <v>319.01100000000002</v>
      </c>
      <c r="K191">
        <f t="shared" si="51"/>
        <v>0.93143855870838754</v>
      </c>
      <c r="M191">
        <v>18.496951515151501</v>
      </c>
      <c r="N191">
        <v>186</v>
      </c>
      <c r="O191">
        <v>1079.97</v>
      </c>
      <c r="P191">
        <f t="shared" si="52"/>
        <v>1062.3620000000001</v>
      </c>
      <c r="Q191">
        <f t="shared" si="53"/>
        <v>0.99746306325253697</v>
      </c>
      <c r="S191">
        <v>18.495454545454699</v>
      </c>
      <c r="T191">
        <v>186</v>
      </c>
      <c r="U191">
        <v>264.82499999999999</v>
      </c>
      <c r="V191">
        <f t="shared" si="54"/>
        <v>258.83699999999999</v>
      </c>
      <c r="W191">
        <f t="shared" si="55"/>
        <v>0.94044915651444083</v>
      </c>
      <c r="Y191">
        <v>18.498952727272801</v>
      </c>
      <c r="Z191">
        <v>186</v>
      </c>
      <c r="AA191">
        <v>471.89800000000002</v>
      </c>
      <c r="AB191">
        <f t="shared" si="56"/>
        <v>463.86600000000004</v>
      </c>
      <c r="AC191">
        <f t="shared" si="57"/>
        <v>0.9871461553701899</v>
      </c>
      <c r="AE191">
        <v>18.497455757575999</v>
      </c>
      <c r="AF191">
        <v>186</v>
      </c>
      <c r="AG191">
        <v>395.20600000000002</v>
      </c>
      <c r="AH191">
        <f t="shared" si="58"/>
        <v>387.22200000000004</v>
      </c>
      <c r="AI191">
        <f t="shared" si="59"/>
        <v>0.95103760855138575</v>
      </c>
      <c r="AK191">
        <v>18.498952727272801</v>
      </c>
      <c r="AL191">
        <v>186</v>
      </c>
      <c r="AM191">
        <v>289.48399999999998</v>
      </c>
      <c r="AN191">
        <f t="shared" si="60"/>
        <v>281.61500000000001</v>
      </c>
      <c r="AO191">
        <f t="shared" si="61"/>
        <v>1.026464684533831</v>
      </c>
      <c r="AQ191">
        <v>18.496455151515399</v>
      </c>
      <c r="AR191">
        <v>186</v>
      </c>
      <c r="AS191">
        <v>243.208</v>
      </c>
      <c r="AT191">
        <f t="shared" si="62"/>
        <v>232.541</v>
      </c>
      <c r="AU191">
        <f t="shared" si="63"/>
        <v>0.9591036086458361</v>
      </c>
      <c r="AW191">
        <v>18.5024509090908</v>
      </c>
      <c r="AX191">
        <v>186</v>
      </c>
      <c r="AY191">
        <v>236.423</v>
      </c>
      <c r="AZ191">
        <f t="shared" si="64"/>
        <v>227.83500000000001</v>
      </c>
      <c r="BA191">
        <f t="shared" si="65"/>
        <v>0.96567792425551857</v>
      </c>
      <c r="BC191">
        <v>18.497952121212101</v>
      </c>
      <c r="BD191">
        <v>186</v>
      </c>
      <c r="BE191">
        <v>150.346</v>
      </c>
      <c r="BF191">
        <f t="shared" si="66"/>
        <v>138.77799999999999</v>
      </c>
      <c r="BG191">
        <f t="shared" si="67"/>
        <v>0.92072911013480085</v>
      </c>
      <c r="BJ191" s="4">
        <f t="shared" si="68"/>
        <v>0.96423078661452366</v>
      </c>
      <c r="BK191" s="4">
        <f t="shared" si="69"/>
        <v>1.0267048201011476E-3</v>
      </c>
      <c r="BL191" s="4">
        <f t="shared" si="70"/>
        <v>3.204223494235612E-2</v>
      </c>
      <c r="BM191" s="4">
        <f t="shared" si="71"/>
        <v>1.0132644374007939E-2</v>
      </c>
    </row>
    <row r="192" spans="1:65" x14ac:dyDescent="0.25">
      <c r="A192">
        <v>18.6008002424241</v>
      </c>
      <c r="B192">
        <v>187</v>
      </c>
      <c r="C192">
        <v>492.15600000000001</v>
      </c>
      <c r="D192">
        <f t="shared" si="48"/>
        <v>478.59899999999999</v>
      </c>
      <c r="E192">
        <f t="shared" si="49"/>
        <v>0.93015504430392537</v>
      </c>
      <c r="G192">
        <v>18.595411151515201</v>
      </c>
      <c r="H192">
        <v>187</v>
      </c>
      <c r="I192">
        <v>335.279</v>
      </c>
      <c r="J192">
        <f t="shared" si="50"/>
        <v>324.19</v>
      </c>
      <c r="K192">
        <f t="shared" si="51"/>
        <v>0.94656004447392761</v>
      </c>
      <c r="M192">
        <v>18.5987990303028</v>
      </c>
      <c r="N192">
        <v>187</v>
      </c>
      <c r="O192">
        <v>1088.251</v>
      </c>
      <c r="P192">
        <f t="shared" si="52"/>
        <v>1070.643</v>
      </c>
      <c r="Q192">
        <f t="shared" si="53"/>
        <v>1.0052381828697619</v>
      </c>
      <c r="S192">
        <v>18.593409939393901</v>
      </c>
      <c r="T192">
        <v>187</v>
      </c>
      <c r="U192">
        <v>263.33699999999999</v>
      </c>
      <c r="V192">
        <f t="shared" si="54"/>
        <v>257.34899999999999</v>
      </c>
      <c r="W192">
        <f t="shared" si="55"/>
        <v>0.93504271019921736</v>
      </c>
      <c r="Y192">
        <v>18.5987990303028</v>
      </c>
      <c r="Z192">
        <v>187</v>
      </c>
      <c r="AA192">
        <v>466.2</v>
      </c>
      <c r="AB192">
        <f t="shared" si="56"/>
        <v>458.16800000000001</v>
      </c>
      <c r="AC192">
        <f t="shared" si="57"/>
        <v>0.97502032852946574</v>
      </c>
      <c r="AE192">
        <v>18.597412363636501</v>
      </c>
      <c r="AF192">
        <v>187</v>
      </c>
      <c r="AG192">
        <v>387.20699999999999</v>
      </c>
      <c r="AH192">
        <f t="shared" si="58"/>
        <v>379.22300000000001</v>
      </c>
      <c r="AI192">
        <f t="shared" si="59"/>
        <v>0.93139164362479954</v>
      </c>
      <c r="AK192">
        <v>18.5997996363635</v>
      </c>
      <c r="AL192">
        <v>187</v>
      </c>
      <c r="AM192">
        <v>270.38600000000002</v>
      </c>
      <c r="AN192">
        <f t="shared" si="60"/>
        <v>262.51700000000005</v>
      </c>
      <c r="AO192">
        <f t="shared" si="61"/>
        <v>0.95685396583906313</v>
      </c>
      <c r="AQ192">
        <v>18.595411151515201</v>
      </c>
      <c r="AR192">
        <v>187</v>
      </c>
      <c r="AS192">
        <v>250.476</v>
      </c>
      <c r="AT192">
        <f t="shared" si="62"/>
        <v>239.809</v>
      </c>
      <c r="AU192">
        <f t="shared" si="63"/>
        <v>0.98908010753264719</v>
      </c>
      <c r="AW192">
        <v>18.604188121211699</v>
      </c>
      <c r="AX192">
        <v>187</v>
      </c>
      <c r="AY192">
        <v>228.00700000000001</v>
      </c>
      <c r="AZ192">
        <f t="shared" si="64"/>
        <v>219.41900000000001</v>
      </c>
      <c r="BA192">
        <f t="shared" si="65"/>
        <v>0.93000673497145581</v>
      </c>
      <c r="BC192">
        <v>18.5997996363635</v>
      </c>
      <c r="BD192">
        <v>187</v>
      </c>
      <c r="BE192">
        <v>149.85900000000001</v>
      </c>
      <c r="BF192">
        <f t="shared" si="66"/>
        <v>138.291</v>
      </c>
      <c r="BG192">
        <f t="shared" si="67"/>
        <v>0.91749808593330173</v>
      </c>
      <c r="BJ192" s="4">
        <f t="shared" si="68"/>
        <v>0.95168468482775648</v>
      </c>
      <c r="BK192" s="4">
        <f t="shared" si="69"/>
        <v>8.5054175328282871E-4</v>
      </c>
      <c r="BL192" s="4">
        <f t="shared" si="70"/>
        <v>2.9164048986428971E-2</v>
      </c>
      <c r="BM192" s="4">
        <f t="shared" si="71"/>
        <v>9.2224820589840596E-3</v>
      </c>
    </row>
    <row r="193" spans="1:65" x14ac:dyDescent="0.25">
      <c r="A193">
        <v>18.700646545454202</v>
      </c>
      <c r="B193">
        <v>188</v>
      </c>
      <c r="C193">
        <v>506.28699999999998</v>
      </c>
      <c r="D193">
        <f t="shared" si="48"/>
        <v>492.72999999999996</v>
      </c>
      <c r="E193">
        <f t="shared" si="49"/>
        <v>0.95761858043972747</v>
      </c>
      <c r="G193">
        <v>18.6953677575756</v>
      </c>
      <c r="H193">
        <v>188</v>
      </c>
      <c r="I193">
        <v>354.47399999999999</v>
      </c>
      <c r="J193">
        <f t="shared" si="50"/>
        <v>343.38499999999999</v>
      </c>
      <c r="K193">
        <f t="shared" si="51"/>
        <v>1.0026050182660775</v>
      </c>
      <c r="M193">
        <v>18.698645333332902</v>
      </c>
      <c r="N193">
        <v>188</v>
      </c>
      <c r="O193">
        <v>1075.0329999999999</v>
      </c>
      <c r="P193">
        <f t="shared" si="52"/>
        <v>1057.425</v>
      </c>
      <c r="Q193">
        <f t="shared" si="53"/>
        <v>0.9928276610607436</v>
      </c>
      <c r="S193">
        <v>18.694367151514999</v>
      </c>
      <c r="T193">
        <v>188</v>
      </c>
      <c r="U193">
        <v>272.327</v>
      </c>
      <c r="V193">
        <f t="shared" si="54"/>
        <v>266.339</v>
      </c>
      <c r="W193">
        <f t="shared" si="55"/>
        <v>0.96770665668702571</v>
      </c>
      <c r="Y193">
        <v>18.699645939393999</v>
      </c>
      <c r="Z193">
        <v>188</v>
      </c>
      <c r="AA193">
        <v>470.86399999999998</v>
      </c>
      <c r="AB193">
        <f t="shared" si="56"/>
        <v>462.83199999999999</v>
      </c>
      <c r="AC193">
        <f t="shared" si="57"/>
        <v>0.98494571575044454</v>
      </c>
      <c r="AE193">
        <v>18.695367757576101</v>
      </c>
      <c r="AF193">
        <v>188</v>
      </c>
      <c r="AG193">
        <v>386.23200000000003</v>
      </c>
      <c r="AH193">
        <f t="shared" si="58"/>
        <v>378.24800000000005</v>
      </c>
      <c r="AI193">
        <f t="shared" si="59"/>
        <v>0.92899699231795863</v>
      </c>
      <c r="AK193">
        <v>18.700646545454202</v>
      </c>
      <c r="AL193">
        <v>188</v>
      </c>
      <c r="AM193">
        <v>283.82100000000003</v>
      </c>
      <c r="AN193">
        <f t="shared" si="60"/>
        <v>275.952</v>
      </c>
      <c r="AO193">
        <f t="shared" si="61"/>
        <v>1.0058234917404247</v>
      </c>
      <c r="AQ193">
        <v>18.6973689696969</v>
      </c>
      <c r="AR193">
        <v>188</v>
      </c>
      <c r="AS193">
        <v>237.619</v>
      </c>
      <c r="AT193">
        <f t="shared" si="62"/>
        <v>226.952</v>
      </c>
      <c r="AU193">
        <f t="shared" si="63"/>
        <v>0.93605206045123135</v>
      </c>
      <c r="AW193">
        <v>18.702923515151198</v>
      </c>
      <c r="AX193">
        <v>188</v>
      </c>
      <c r="AY193">
        <v>228.78399999999999</v>
      </c>
      <c r="AZ193">
        <f t="shared" si="64"/>
        <v>220.196</v>
      </c>
      <c r="BA193">
        <f t="shared" si="65"/>
        <v>0.93330004700492974</v>
      </c>
      <c r="BC193">
        <v>18.6986453333333</v>
      </c>
      <c r="BD193">
        <v>188</v>
      </c>
      <c r="BE193">
        <v>154.589</v>
      </c>
      <c r="BF193">
        <f t="shared" si="66"/>
        <v>143.02099999999999</v>
      </c>
      <c r="BG193">
        <f t="shared" si="67"/>
        <v>0.94887949142219474</v>
      </c>
      <c r="BJ193" s="4">
        <f t="shared" si="68"/>
        <v>0.96587557151407588</v>
      </c>
      <c r="BK193" s="4">
        <f t="shared" si="69"/>
        <v>8.5622309410381592E-4</v>
      </c>
      <c r="BL193" s="4">
        <f t="shared" si="70"/>
        <v>2.9261290028018517E-2</v>
      </c>
      <c r="BM193" s="4">
        <f t="shared" si="71"/>
        <v>9.2532323763310723E-3</v>
      </c>
    </row>
    <row r="194" spans="1:65" x14ac:dyDescent="0.25">
      <c r="A194">
        <v>18.800492848484701</v>
      </c>
      <c r="B194">
        <v>189</v>
      </c>
      <c r="C194">
        <v>511.464</v>
      </c>
      <c r="D194">
        <f t="shared" si="48"/>
        <v>497.90699999999998</v>
      </c>
      <c r="E194">
        <f t="shared" si="49"/>
        <v>0.96768005709212634</v>
      </c>
      <c r="G194">
        <v>18.795324363636102</v>
      </c>
      <c r="H194">
        <v>189</v>
      </c>
      <c r="I194">
        <v>343.98</v>
      </c>
      <c r="J194">
        <f t="shared" si="50"/>
        <v>332.89100000000002</v>
      </c>
      <c r="K194">
        <f t="shared" si="51"/>
        <v>0.97196495809546957</v>
      </c>
      <c r="M194">
        <v>18.797491030302801</v>
      </c>
      <c r="N194">
        <v>189</v>
      </c>
      <c r="O194">
        <v>1061.7180000000001</v>
      </c>
      <c r="P194">
        <f t="shared" si="52"/>
        <v>1044.1100000000001</v>
      </c>
      <c r="Q194">
        <f t="shared" si="53"/>
        <v>0.98032606491253116</v>
      </c>
      <c r="S194">
        <v>18.795324363636599</v>
      </c>
      <c r="T194">
        <v>189</v>
      </c>
      <c r="U194">
        <v>260.95100000000002</v>
      </c>
      <c r="V194">
        <f t="shared" si="54"/>
        <v>254.96300000000002</v>
      </c>
      <c r="W194">
        <f t="shared" si="55"/>
        <v>0.92637350259967244</v>
      </c>
      <c r="Y194">
        <v>18.799492242424002</v>
      </c>
      <c r="Z194">
        <v>189</v>
      </c>
      <c r="AA194">
        <v>470.99400000000003</v>
      </c>
      <c r="AB194">
        <f t="shared" si="56"/>
        <v>462.96200000000005</v>
      </c>
      <c r="AC194">
        <f t="shared" si="57"/>
        <v>0.98522236676646679</v>
      </c>
      <c r="AE194">
        <v>18.797325575757799</v>
      </c>
      <c r="AF194">
        <v>189</v>
      </c>
      <c r="AG194">
        <v>394.56700000000001</v>
      </c>
      <c r="AH194">
        <f t="shared" si="58"/>
        <v>386.58300000000003</v>
      </c>
      <c r="AI194">
        <f t="shared" si="59"/>
        <v>0.94946819092567147</v>
      </c>
      <c r="AK194">
        <v>18.800492848484701</v>
      </c>
      <c r="AL194">
        <v>189</v>
      </c>
      <c r="AM194">
        <v>270.44400000000002</v>
      </c>
      <c r="AN194">
        <f t="shared" si="60"/>
        <v>262.57500000000005</v>
      </c>
      <c r="AO194">
        <f t="shared" si="61"/>
        <v>0.95706537131001801</v>
      </c>
      <c r="AQ194">
        <v>18.797325575757402</v>
      </c>
      <c r="AR194">
        <v>189</v>
      </c>
      <c r="AS194">
        <v>245.95400000000001</v>
      </c>
      <c r="AT194">
        <f t="shared" si="62"/>
        <v>235.28700000000001</v>
      </c>
      <c r="AU194">
        <f t="shared" si="63"/>
        <v>0.97042934694291694</v>
      </c>
      <c r="AW194">
        <v>18.804660727272601</v>
      </c>
      <c r="AX194">
        <v>189</v>
      </c>
      <c r="AY194">
        <v>219.858</v>
      </c>
      <c r="AZ194">
        <f t="shared" si="64"/>
        <v>211.27</v>
      </c>
      <c r="BA194">
        <f t="shared" si="65"/>
        <v>0.89546722433982229</v>
      </c>
      <c r="BC194">
        <v>18.800492848484701</v>
      </c>
      <c r="BD194">
        <v>189</v>
      </c>
      <c r="BE194">
        <v>149.91300000000001</v>
      </c>
      <c r="BF194">
        <f t="shared" si="66"/>
        <v>138.345</v>
      </c>
      <c r="BG194">
        <f t="shared" si="67"/>
        <v>0.91785635145051103</v>
      </c>
      <c r="BJ194" s="4">
        <f t="shared" si="68"/>
        <v>0.95218534344352057</v>
      </c>
      <c r="BK194" s="4">
        <f t="shared" si="69"/>
        <v>8.8226461431153416E-4</v>
      </c>
      <c r="BL194" s="4">
        <f t="shared" si="70"/>
        <v>2.9702939489409701E-2</v>
      </c>
      <c r="BM194" s="4">
        <f t="shared" si="71"/>
        <v>9.3928941988693469E-3</v>
      </c>
    </row>
    <row r="195" spans="1:65" x14ac:dyDescent="0.25">
      <c r="A195">
        <v>18.8993385454541</v>
      </c>
      <c r="B195">
        <v>190</v>
      </c>
      <c r="C195">
        <v>494.36599999999999</v>
      </c>
      <c r="D195">
        <f t="shared" si="48"/>
        <v>480.80899999999997</v>
      </c>
      <c r="E195">
        <f t="shared" si="49"/>
        <v>0.93445016955055493</v>
      </c>
      <c r="G195">
        <v>18.895280969697001</v>
      </c>
      <c r="H195">
        <v>190</v>
      </c>
      <c r="I195">
        <v>343.45</v>
      </c>
      <c r="J195">
        <f t="shared" si="50"/>
        <v>332.36099999999999</v>
      </c>
      <c r="K195">
        <f t="shared" si="51"/>
        <v>0.97041748030907515</v>
      </c>
      <c r="M195">
        <v>18.8993385454541</v>
      </c>
      <c r="N195">
        <v>190</v>
      </c>
      <c r="O195">
        <v>1073.277</v>
      </c>
      <c r="P195">
        <f t="shared" si="52"/>
        <v>1055.6690000000001</v>
      </c>
      <c r="Q195">
        <f t="shared" si="53"/>
        <v>0.99117893384810685</v>
      </c>
      <c r="S195">
        <v>18.894280363636401</v>
      </c>
      <c r="T195">
        <v>190</v>
      </c>
      <c r="U195">
        <v>273.88799999999998</v>
      </c>
      <c r="V195">
        <f t="shared" si="54"/>
        <v>267.89999999999998</v>
      </c>
      <c r="W195">
        <f t="shared" si="55"/>
        <v>0.97337833860776746</v>
      </c>
      <c r="Y195">
        <v>18.899338545454601</v>
      </c>
      <c r="Z195">
        <v>190</v>
      </c>
      <c r="AA195">
        <v>477.91800000000001</v>
      </c>
      <c r="AB195">
        <f t="shared" si="56"/>
        <v>469.88600000000002</v>
      </c>
      <c r="AC195">
        <f t="shared" si="57"/>
        <v>0.99995722549675348</v>
      </c>
      <c r="AE195">
        <v>18.896281575757701</v>
      </c>
      <c r="AF195">
        <v>190</v>
      </c>
      <c r="AG195">
        <v>405.30799999999999</v>
      </c>
      <c r="AH195">
        <f t="shared" si="58"/>
        <v>397.32400000000001</v>
      </c>
      <c r="AI195">
        <f t="shared" si="59"/>
        <v>0.9758486521428813</v>
      </c>
      <c r="AK195">
        <v>18.900339151515201</v>
      </c>
      <c r="AL195">
        <v>190</v>
      </c>
      <c r="AM195">
        <v>281.44499999999999</v>
      </c>
      <c r="AN195">
        <f t="shared" si="60"/>
        <v>273.57600000000002</v>
      </c>
      <c r="AO195">
        <f t="shared" si="61"/>
        <v>0.9971631572751003</v>
      </c>
      <c r="AQ195">
        <v>18.895280969697001</v>
      </c>
      <c r="AR195">
        <v>190</v>
      </c>
      <c r="AS195">
        <v>236.42400000000001</v>
      </c>
      <c r="AT195">
        <f t="shared" si="62"/>
        <v>225.75700000000001</v>
      </c>
      <c r="AU195">
        <f t="shared" si="63"/>
        <v>0.93112334331175151</v>
      </c>
      <c r="AW195">
        <v>18.9023955151515</v>
      </c>
      <c r="AX195">
        <v>190</v>
      </c>
      <c r="AY195">
        <v>241.136</v>
      </c>
      <c r="AZ195">
        <f t="shared" si="64"/>
        <v>232.548</v>
      </c>
      <c r="BA195">
        <f t="shared" si="65"/>
        <v>0.98565395979446679</v>
      </c>
      <c r="BC195">
        <v>18.898337939393901</v>
      </c>
      <c r="BD195">
        <v>190</v>
      </c>
      <c r="BE195">
        <v>147</v>
      </c>
      <c r="BF195">
        <f t="shared" si="66"/>
        <v>135.43199999999999</v>
      </c>
      <c r="BG195">
        <f t="shared" si="67"/>
        <v>0.89852991716105102</v>
      </c>
      <c r="BJ195" s="4">
        <f t="shared" si="68"/>
        <v>0.96577011774975097</v>
      </c>
      <c r="BK195" s="4">
        <f t="shared" si="69"/>
        <v>1.1198776605540889E-3</v>
      </c>
      <c r="BL195" s="4">
        <f t="shared" si="70"/>
        <v>3.3464573216374492E-2</v>
      </c>
      <c r="BM195" s="4">
        <f t="shared" si="71"/>
        <v>1.0582427228921014E-2</v>
      </c>
    </row>
    <row r="196" spans="1:65" x14ac:dyDescent="0.25">
      <c r="A196">
        <v>19.000185454545299</v>
      </c>
      <c r="B196">
        <v>191</v>
      </c>
      <c r="C196">
        <v>497.60199999999998</v>
      </c>
      <c r="D196">
        <f t="shared" si="48"/>
        <v>484.04499999999996</v>
      </c>
      <c r="E196">
        <f t="shared" si="49"/>
        <v>0.94073932126914928</v>
      </c>
      <c r="G196">
        <v>18.9952375757575</v>
      </c>
      <c r="H196">
        <v>191</v>
      </c>
      <c r="I196">
        <v>340.30700000000002</v>
      </c>
      <c r="J196">
        <f t="shared" si="50"/>
        <v>329.21800000000002</v>
      </c>
      <c r="K196">
        <f t="shared" si="51"/>
        <v>0.9612406450588159</v>
      </c>
      <c r="M196">
        <v>18.9971836363633</v>
      </c>
      <c r="N196">
        <v>191</v>
      </c>
      <c r="O196">
        <v>1059.1079999999999</v>
      </c>
      <c r="P196">
        <f t="shared" si="52"/>
        <v>1041.5</v>
      </c>
      <c r="Q196">
        <f t="shared" si="53"/>
        <v>0.97787550795069589</v>
      </c>
      <c r="S196">
        <v>18.9952375757575</v>
      </c>
      <c r="T196">
        <v>191</v>
      </c>
      <c r="U196">
        <v>260.161</v>
      </c>
      <c r="V196">
        <f t="shared" si="54"/>
        <v>254.173</v>
      </c>
      <c r="W196">
        <f t="shared" si="55"/>
        <v>0.9235031446769395</v>
      </c>
      <c r="Y196">
        <v>18.998184242423999</v>
      </c>
      <c r="Z196">
        <v>191</v>
      </c>
      <c r="AA196">
        <v>460.875</v>
      </c>
      <c r="AB196">
        <f t="shared" si="56"/>
        <v>452.84300000000002</v>
      </c>
      <c r="AC196">
        <f t="shared" si="57"/>
        <v>0.96368827729625128</v>
      </c>
      <c r="AE196">
        <v>18.9972387878788</v>
      </c>
      <c r="AF196">
        <v>191</v>
      </c>
      <c r="AG196">
        <v>389.30099999999999</v>
      </c>
      <c r="AH196">
        <f t="shared" si="58"/>
        <v>381.31700000000001</v>
      </c>
      <c r="AI196">
        <f t="shared" si="59"/>
        <v>0.93653461781610736</v>
      </c>
      <c r="AK196">
        <v>18.9991848484846</v>
      </c>
      <c r="AL196">
        <v>191</v>
      </c>
      <c r="AM196">
        <v>281.78800000000001</v>
      </c>
      <c r="AN196">
        <f t="shared" si="60"/>
        <v>273.91899999999998</v>
      </c>
      <c r="AO196">
        <f t="shared" si="61"/>
        <v>0.99841336549126447</v>
      </c>
      <c r="AQ196">
        <v>18.9972387878788</v>
      </c>
      <c r="AR196">
        <v>191</v>
      </c>
      <c r="AS196">
        <v>245.76499999999999</v>
      </c>
      <c r="AT196">
        <f t="shared" si="62"/>
        <v>235.09799999999998</v>
      </c>
      <c r="AU196">
        <f t="shared" si="63"/>
        <v>0.96964982598947602</v>
      </c>
      <c r="AW196">
        <v>19.003132121211799</v>
      </c>
      <c r="AX196">
        <v>191</v>
      </c>
      <c r="AY196">
        <v>237.00299999999999</v>
      </c>
      <c r="AZ196">
        <f t="shared" si="64"/>
        <v>228.41499999999999</v>
      </c>
      <c r="BA196">
        <f t="shared" si="65"/>
        <v>0.96813625241435364</v>
      </c>
      <c r="BC196">
        <v>18.998184242424401</v>
      </c>
      <c r="BD196">
        <v>191</v>
      </c>
      <c r="BE196">
        <v>151.75800000000001</v>
      </c>
      <c r="BF196">
        <f t="shared" si="66"/>
        <v>140.19</v>
      </c>
      <c r="BG196">
        <f t="shared" si="67"/>
        <v>0.93009708995516382</v>
      </c>
      <c r="BJ196" s="4">
        <f t="shared" si="68"/>
        <v>0.95698780479182166</v>
      </c>
      <c r="BK196" s="4">
        <f t="shared" si="69"/>
        <v>5.5851666128039481E-4</v>
      </c>
      <c r="BL196" s="4">
        <f t="shared" si="70"/>
        <v>2.3632957099787466E-2</v>
      </c>
      <c r="BM196" s="4">
        <f t="shared" si="71"/>
        <v>7.473397228037559E-3</v>
      </c>
    </row>
    <row r="197" spans="1:65" x14ac:dyDescent="0.25">
      <c r="A197">
        <v>19.101032363636001</v>
      </c>
      <c r="B197">
        <v>192</v>
      </c>
      <c r="C197">
        <v>500.49900000000002</v>
      </c>
      <c r="D197">
        <f t="shared" si="48"/>
        <v>486.94200000000001</v>
      </c>
      <c r="E197">
        <f t="shared" si="49"/>
        <v>0.94636962798384883</v>
      </c>
      <c r="G197">
        <v>19.094193575757298</v>
      </c>
      <c r="H197">
        <v>192</v>
      </c>
      <c r="I197">
        <v>343.76400000000001</v>
      </c>
      <c r="J197">
        <f t="shared" si="50"/>
        <v>332.67500000000001</v>
      </c>
      <c r="K197">
        <f t="shared" si="51"/>
        <v>0.97133428790327858</v>
      </c>
      <c r="M197">
        <v>19.099031151514701</v>
      </c>
      <c r="N197">
        <v>192</v>
      </c>
      <c r="O197">
        <v>1068.93</v>
      </c>
      <c r="P197">
        <f t="shared" si="52"/>
        <v>1051.3220000000001</v>
      </c>
      <c r="Q197">
        <f t="shared" si="53"/>
        <v>0.9870974889771883</v>
      </c>
      <c r="S197">
        <v>19.094193575757799</v>
      </c>
      <c r="T197">
        <v>192</v>
      </c>
      <c r="U197">
        <v>269.95299999999997</v>
      </c>
      <c r="V197">
        <f t="shared" si="54"/>
        <v>263.96499999999997</v>
      </c>
      <c r="W197">
        <f t="shared" si="55"/>
        <v>0.95908104946099038</v>
      </c>
      <c r="Y197">
        <v>19.099031151515099</v>
      </c>
      <c r="Z197">
        <v>192</v>
      </c>
      <c r="AA197">
        <v>458.76400000000001</v>
      </c>
      <c r="AB197">
        <f t="shared" si="56"/>
        <v>450.73200000000003</v>
      </c>
      <c r="AC197">
        <f t="shared" si="57"/>
        <v>0.95919589041299946</v>
      </c>
      <c r="AE197">
        <v>19.096194787879</v>
      </c>
      <c r="AF197">
        <v>192</v>
      </c>
      <c r="AG197">
        <v>392.85399999999998</v>
      </c>
      <c r="AH197">
        <f t="shared" si="58"/>
        <v>384.87</v>
      </c>
      <c r="AI197">
        <f t="shared" si="59"/>
        <v>0.94526097278349841</v>
      </c>
      <c r="AK197">
        <v>19.100031757575799</v>
      </c>
      <c r="AL197">
        <v>192</v>
      </c>
      <c r="AM197">
        <v>277.07900000000001</v>
      </c>
      <c r="AN197">
        <f t="shared" si="60"/>
        <v>269.21000000000004</v>
      </c>
      <c r="AO197">
        <f t="shared" si="61"/>
        <v>0.9812494282028752</v>
      </c>
      <c r="AQ197">
        <v>19.0951941818184</v>
      </c>
      <c r="AR197">
        <v>192</v>
      </c>
      <c r="AS197">
        <v>249.25700000000001</v>
      </c>
      <c r="AT197">
        <f t="shared" si="62"/>
        <v>238.59</v>
      </c>
      <c r="AU197">
        <f t="shared" si="63"/>
        <v>0.98405240360542889</v>
      </c>
      <c r="AW197">
        <v>19.103868727272499</v>
      </c>
      <c r="AX197">
        <v>192</v>
      </c>
      <c r="AY197">
        <v>237.268</v>
      </c>
      <c r="AZ197">
        <f t="shared" si="64"/>
        <v>228.68</v>
      </c>
      <c r="BA197">
        <f t="shared" si="65"/>
        <v>0.96925945407313185</v>
      </c>
      <c r="BC197">
        <v>19.100031757575799</v>
      </c>
      <c r="BD197">
        <v>192</v>
      </c>
      <c r="BE197">
        <v>153.911</v>
      </c>
      <c r="BF197">
        <f t="shared" si="66"/>
        <v>142.34299999999999</v>
      </c>
      <c r="BG197">
        <f t="shared" si="67"/>
        <v>0.94438126881723294</v>
      </c>
      <c r="BJ197" s="4">
        <f t="shared" si="68"/>
        <v>0.96472818722204734</v>
      </c>
      <c r="BK197" s="4">
        <f t="shared" si="69"/>
        <v>2.6704867173600166E-4</v>
      </c>
      <c r="BL197" s="4">
        <f t="shared" si="70"/>
        <v>1.6341623901436529E-2</v>
      </c>
      <c r="BM197" s="4">
        <f t="shared" si="71"/>
        <v>5.1676752194386366E-3</v>
      </c>
    </row>
    <row r="198" spans="1:65" x14ac:dyDescent="0.25">
      <c r="A198">
        <v>19.200878666666501</v>
      </c>
      <c r="B198">
        <v>193</v>
      </c>
      <c r="C198">
        <v>489.36500000000001</v>
      </c>
      <c r="D198">
        <f t="shared" si="48"/>
        <v>475.80799999999999</v>
      </c>
      <c r="E198">
        <f t="shared" si="49"/>
        <v>0.9247307481214172</v>
      </c>
      <c r="G198">
        <v>19.195150787878902</v>
      </c>
      <c r="H198">
        <v>193</v>
      </c>
      <c r="I198">
        <v>317.13099999999997</v>
      </c>
      <c r="J198">
        <f t="shared" si="50"/>
        <v>306.04199999999997</v>
      </c>
      <c r="K198">
        <f t="shared" si="51"/>
        <v>0.89357206925225874</v>
      </c>
      <c r="M198">
        <v>19.197876848484601</v>
      </c>
      <c r="N198">
        <v>193</v>
      </c>
      <c r="O198">
        <v>1060.06</v>
      </c>
      <c r="P198">
        <f t="shared" si="52"/>
        <v>1042.452</v>
      </c>
      <c r="Q198">
        <f t="shared" si="53"/>
        <v>0.978769350949802</v>
      </c>
      <c r="S198">
        <v>19.194150181818198</v>
      </c>
      <c r="T198">
        <v>193</v>
      </c>
      <c r="U198">
        <v>276.25700000000001</v>
      </c>
      <c r="V198">
        <f t="shared" si="54"/>
        <v>270.26900000000001</v>
      </c>
      <c r="W198">
        <f t="shared" si="55"/>
        <v>0.98198577901150697</v>
      </c>
      <c r="Y198">
        <v>19.199878060605801</v>
      </c>
      <c r="Z198">
        <v>193</v>
      </c>
      <c r="AA198">
        <v>456.19600000000003</v>
      </c>
      <c r="AB198">
        <f t="shared" si="56"/>
        <v>448.16400000000004</v>
      </c>
      <c r="AC198">
        <f t="shared" si="57"/>
        <v>0.95373096880419306</v>
      </c>
      <c r="AE198">
        <v>19.196151393939498</v>
      </c>
      <c r="AF198">
        <v>193</v>
      </c>
      <c r="AG198">
        <v>394.798</v>
      </c>
      <c r="AH198">
        <f t="shared" si="58"/>
        <v>386.81400000000002</v>
      </c>
      <c r="AI198">
        <f t="shared" si="59"/>
        <v>0.95003553908144611</v>
      </c>
      <c r="AK198">
        <v>19.198877454545201</v>
      </c>
      <c r="AL198">
        <v>193</v>
      </c>
      <c r="AM198">
        <v>280.23099999999999</v>
      </c>
      <c r="AN198">
        <f t="shared" si="60"/>
        <v>272.36199999999997</v>
      </c>
      <c r="AO198">
        <f t="shared" si="61"/>
        <v>0.99273822207269946</v>
      </c>
      <c r="AQ198">
        <v>19.197152000000099</v>
      </c>
      <c r="AR198">
        <v>193</v>
      </c>
      <c r="AS198">
        <v>237.70699999999999</v>
      </c>
      <c r="AT198">
        <f t="shared" si="62"/>
        <v>227.04</v>
      </c>
      <c r="AU198">
        <f t="shared" si="63"/>
        <v>0.93641501200627253</v>
      </c>
      <c r="AW198">
        <v>19.202604121212001</v>
      </c>
      <c r="AX198">
        <v>193</v>
      </c>
      <c r="AY198">
        <v>234.798</v>
      </c>
      <c r="AZ198">
        <f t="shared" si="64"/>
        <v>226.21</v>
      </c>
      <c r="BA198">
        <f t="shared" si="65"/>
        <v>0.95879036691395469</v>
      </c>
      <c r="BC198">
        <v>19.198877454545698</v>
      </c>
      <c r="BD198">
        <v>193</v>
      </c>
      <c r="BE198">
        <v>149.02199999999999</v>
      </c>
      <c r="BF198">
        <f t="shared" si="66"/>
        <v>137.45399999999998</v>
      </c>
      <c r="BG198">
        <f t="shared" si="67"/>
        <v>0.91194497041655664</v>
      </c>
      <c r="BJ198" s="4">
        <f t="shared" si="68"/>
        <v>0.94827130266301063</v>
      </c>
      <c r="BK198" s="4">
        <f t="shared" si="69"/>
        <v>1.0215569855822006E-3</v>
      </c>
      <c r="BL198" s="4">
        <f t="shared" si="70"/>
        <v>3.1961805105190796E-2</v>
      </c>
      <c r="BM198" s="4">
        <f t="shared" si="71"/>
        <v>1.010721022628005E-2</v>
      </c>
    </row>
    <row r="199" spans="1:65" x14ac:dyDescent="0.25">
      <c r="A199">
        <v>19.300724969696599</v>
      </c>
      <c r="B199">
        <v>194</v>
      </c>
      <c r="C199">
        <v>500.87099999999998</v>
      </c>
      <c r="D199">
        <f>C199-C$3</f>
        <v>487.31399999999996</v>
      </c>
      <c r="E199">
        <f t="shared" ref="E199:E205" si="72">D199/D$3</f>
        <v>0.94709260834210496</v>
      </c>
      <c r="G199">
        <v>19.295107393939301</v>
      </c>
      <c r="H199">
        <v>194</v>
      </c>
      <c r="I199">
        <v>343.99400000000003</v>
      </c>
      <c r="J199">
        <f>I199-I$3</f>
        <v>332.90500000000003</v>
      </c>
      <c r="K199">
        <f t="shared" ref="K199:K205" si="73">J199/J$3</f>
        <v>0.97200583486718561</v>
      </c>
      <c r="M199">
        <v>19.2977231515151</v>
      </c>
      <c r="N199">
        <v>194</v>
      </c>
      <c r="O199">
        <v>1074.0139999999999</v>
      </c>
      <c r="P199">
        <f>O199-O$3</f>
        <v>1056.4059999999999</v>
      </c>
      <c r="Q199">
        <f t="shared" ref="Q199:Q205" si="74">P199/P$3</f>
        <v>0.99187091104384328</v>
      </c>
      <c r="S199">
        <v>19.2941067878787</v>
      </c>
      <c r="T199">
        <v>194</v>
      </c>
      <c r="U199">
        <v>275.00299999999999</v>
      </c>
      <c r="V199">
        <f>U199-U$3</f>
        <v>269.01499999999999</v>
      </c>
      <c r="W199">
        <f t="shared" ref="W199:W205" si="75">V199/V$3</f>
        <v>0.97742953997972581</v>
      </c>
      <c r="Y199">
        <v>19.2997243636364</v>
      </c>
      <c r="Z199">
        <v>194</v>
      </c>
      <c r="AA199">
        <v>450.572</v>
      </c>
      <c r="AB199">
        <f>AA199-AA$3</f>
        <v>442.54</v>
      </c>
      <c r="AC199">
        <f t="shared" ref="AC199:AC205" si="76">AB199/AB$3</f>
        <v>0.9417626202341276</v>
      </c>
      <c r="AE199">
        <v>19.298109212121201</v>
      </c>
      <c r="AF199">
        <v>194</v>
      </c>
      <c r="AG199">
        <v>395.72300000000001</v>
      </c>
      <c r="AH199">
        <f>AG199-AG$3</f>
        <v>387.73900000000003</v>
      </c>
      <c r="AI199">
        <f t="shared" ref="AI199:AI205" si="77">AH199/AH$3</f>
        <v>0.95230738775716706</v>
      </c>
      <c r="AK199">
        <v>19.298723757575701</v>
      </c>
      <c r="AL199">
        <v>194</v>
      </c>
      <c r="AM199">
        <v>272.05500000000001</v>
      </c>
      <c r="AN199">
        <f>AM199-AM$3</f>
        <v>264.18600000000004</v>
      </c>
      <c r="AO199">
        <f t="shared" ref="AO199:AO205" si="78">AN199/AN$3</f>
        <v>0.96293734051188584</v>
      </c>
      <c r="AQ199">
        <v>19.295107393939301</v>
      </c>
      <c r="AR199">
        <v>194</v>
      </c>
      <c r="AS199">
        <v>252.749</v>
      </c>
      <c r="AT199">
        <f>AS199-AS$3</f>
        <v>242.08199999999999</v>
      </c>
      <c r="AU199">
        <f t="shared" ref="AU199:AU205" si="79">AT199/AT$3</f>
        <v>0.99845498122138154</v>
      </c>
      <c r="AW199">
        <v>19.304341333332999</v>
      </c>
      <c r="AX199">
        <v>194</v>
      </c>
      <c r="AY199">
        <v>244.37899999999999</v>
      </c>
      <c r="AZ199">
        <f>AY199-AY$3</f>
        <v>235.791</v>
      </c>
      <c r="BA199">
        <f t="shared" ref="BA199:BA205" si="80">AZ199/AZ$3</f>
        <v>0.99939940499981561</v>
      </c>
      <c r="BC199">
        <v>19.300724969697001</v>
      </c>
      <c r="BD199">
        <v>194</v>
      </c>
      <c r="BE199">
        <v>160.941</v>
      </c>
      <c r="BF199">
        <f>BE199-BE$3</f>
        <v>149.37299999999999</v>
      </c>
      <c r="BG199">
        <f t="shared" ref="BG199:BG205" si="81">BF199/BF$3</f>
        <v>0.99102213152059837</v>
      </c>
      <c r="BJ199" s="4">
        <f t="shared" ref="BJ199:BJ205" si="82">AVERAGE($E199,$K199,$Q199,$W199,$AC199,$AI199,$AO199,$AU199,$BA199,$BG199)</f>
        <v>0.97342827604778359</v>
      </c>
      <c r="BK199" s="4">
        <f t="shared" ref="BK199:BK205" si="83">VAR($E199,$K199,$Q199,$W199,$AC199,$AI199,$AO199,$AU199,$BA199,$BG199)</f>
        <v>4.6899736678518759E-4</v>
      </c>
      <c r="BL199" s="4">
        <f t="shared" ref="BL199:BL205" si="84">_xlfn.STDEV.S($E199,$K199,$Q199,$W199,$AC199,$AI199,$AO199,$AU199,$BA199,$BG199)</f>
        <v>2.1656347032341063E-2</v>
      </c>
      <c r="BM199" s="4">
        <f t="shared" ref="BM199:BM205" si="85">BL199/SQRT(COUNT(E199,K199,Q199,W199,AC199,AI199,AO199,AU199,BA199,BG199))</f>
        <v>6.8483382421225918E-3</v>
      </c>
    </row>
    <row r="200" spans="1:65" x14ac:dyDescent="0.25">
      <c r="A200">
        <v>19.399570666666399</v>
      </c>
      <c r="B200">
        <v>195</v>
      </c>
      <c r="C200">
        <v>500.63400000000001</v>
      </c>
      <c r="D200">
        <f t="shared" ref="D200:D205" si="86">C200-C$3</f>
        <v>487.077</v>
      </c>
      <c r="E200">
        <f t="shared" si="72"/>
        <v>0.94663199988805469</v>
      </c>
      <c r="G200">
        <v>19.395063999999799</v>
      </c>
      <c r="H200">
        <v>195</v>
      </c>
      <c r="I200">
        <v>329.88299999999998</v>
      </c>
      <c r="J200">
        <f t="shared" ref="J200:J205" si="87">I200-I$3</f>
        <v>318.79399999999998</v>
      </c>
      <c r="K200">
        <f t="shared" si="73"/>
        <v>0.9308049687467882</v>
      </c>
      <c r="M200">
        <v>19.399570666666399</v>
      </c>
      <c r="N200">
        <v>195</v>
      </c>
      <c r="O200">
        <v>1080.05</v>
      </c>
      <c r="P200">
        <f t="shared" ref="P200:P205" si="88">O200-O$3</f>
        <v>1062.442</v>
      </c>
      <c r="Q200">
        <f t="shared" si="74"/>
        <v>0.9975381761096046</v>
      </c>
      <c r="S200">
        <v>19.3940633939396</v>
      </c>
      <c r="T200">
        <v>195</v>
      </c>
      <c r="U200">
        <v>265.54500000000002</v>
      </c>
      <c r="V200">
        <f t="shared" ref="V200:V205" si="89">U200-U$3</f>
        <v>259.55700000000002</v>
      </c>
      <c r="W200">
        <f t="shared" si="75"/>
        <v>0.94306517892503294</v>
      </c>
      <c r="Y200">
        <v>19.399570666666399</v>
      </c>
      <c r="Z200">
        <v>195</v>
      </c>
      <c r="AA200">
        <v>453.52300000000002</v>
      </c>
      <c r="AB200">
        <f t="shared" ref="AB200:AB205" si="90">AA200-AA$3</f>
        <v>445.49100000000004</v>
      </c>
      <c r="AC200">
        <f t="shared" si="76"/>
        <v>0.94804259829783011</v>
      </c>
      <c r="AE200">
        <v>19.3960646060609</v>
      </c>
      <c r="AF200">
        <v>195</v>
      </c>
      <c r="AG200">
        <v>389.178</v>
      </c>
      <c r="AH200">
        <f t="shared" ref="AH200:AH205" si="91">AG200-AG$3</f>
        <v>381.19400000000002</v>
      </c>
      <c r="AI200">
        <f t="shared" si="77"/>
        <v>0.93623252334355211</v>
      </c>
      <c r="AK200">
        <v>19.400571272727099</v>
      </c>
      <c r="AL200">
        <v>195</v>
      </c>
      <c r="AM200">
        <v>269.62799999999999</v>
      </c>
      <c r="AN200">
        <f t="shared" ref="AN200:AN205" si="92">AM200-AM$3</f>
        <v>261.75900000000001</v>
      </c>
      <c r="AO200">
        <f t="shared" si="78"/>
        <v>0.95409111502899735</v>
      </c>
      <c r="AQ200">
        <v>19.396064606060399</v>
      </c>
      <c r="AR200">
        <v>195</v>
      </c>
      <c r="AS200">
        <v>246.364</v>
      </c>
      <c r="AT200">
        <f t="shared" ref="AT200:AT205" si="93">AS200-AS$3</f>
        <v>235.697</v>
      </c>
      <c r="AU200">
        <f t="shared" si="79"/>
        <v>0.97212037123344974</v>
      </c>
      <c r="AW200">
        <v>19.403076727272399</v>
      </c>
      <c r="AX200">
        <v>195</v>
      </c>
      <c r="AY200">
        <v>232.321</v>
      </c>
      <c r="AZ200">
        <f t="shared" ref="AZ200:AZ205" si="94">AY200-AY$3</f>
        <v>223.733</v>
      </c>
      <c r="BA200">
        <f t="shared" si="80"/>
        <v>0.94829161027699849</v>
      </c>
      <c r="BC200">
        <v>19.3985700606062</v>
      </c>
      <c r="BD200">
        <v>195</v>
      </c>
      <c r="BE200">
        <v>151.47399999999999</v>
      </c>
      <c r="BF200">
        <f t="shared" ref="BF200:BF205" si="95">BE200-BE$3</f>
        <v>139.90599999999998</v>
      </c>
      <c r="BG200">
        <f t="shared" si="81"/>
        <v>0.92821287871650715</v>
      </c>
      <c r="BJ200" s="4">
        <f t="shared" si="82"/>
        <v>0.95050314205668163</v>
      </c>
      <c r="BK200" s="4">
        <f t="shared" si="83"/>
        <v>4.2913902125625678E-4</v>
      </c>
      <c r="BL200" s="4">
        <f t="shared" si="84"/>
        <v>2.0715670910116737E-2</v>
      </c>
      <c r="BM200" s="4">
        <f t="shared" si="85"/>
        <v>6.5508703334462111E-3</v>
      </c>
    </row>
    <row r="201" spans="1:65" x14ac:dyDescent="0.25">
      <c r="A201">
        <v>19.500417575757599</v>
      </c>
      <c r="B201">
        <v>196</v>
      </c>
      <c r="C201">
        <v>489.56700000000001</v>
      </c>
      <c r="D201">
        <f t="shared" si="86"/>
        <v>476.01</v>
      </c>
      <c r="E201">
        <f t="shared" si="72"/>
        <v>0.92512333422993265</v>
      </c>
      <c r="G201">
        <v>19.494019999999999</v>
      </c>
      <c r="H201">
        <v>196</v>
      </c>
      <c r="I201">
        <v>334.97199999999998</v>
      </c>
      <c r="J201">
        <f t="shared" si="87"/>
        <v>323.88299999999998</v>
      </c>
      <c r="K201">
        <f t="shared" si="73"/>
        <v>0.94566367526558215</v>
      </c>
      <c r="M201">
        <v>19.497415757575698</v>
      </c>
      <c r="N201">
        <v>196</v>
      </c>
      <c r="O201">
        <v>1064.3040000000001</v>
      </c>
      <c r="P201">
        <f t="shared" si="88"/>
        <v>1046.6960000000001</v>
      </c>
      <c r="Q201">
        <f t="shared" si="74"/>
        <v>0.98275408801724595</v>
      </c>
      <c r="S201">
        <v>19.494019999999999</v>
      </c>
      <c r="T201">
        <v>196</v>
      </c>
      <c r="U201">
        <v>263.21699999999998</v>
      </c>
      <c r="V201">
        <f t="shared" si="89"/>
        <v>257.22899999999998</v>
      </c>
      <c r="W201">
        <f t="shared" si="75"/>
        <v>0.9346067064641187</v>
      </c>
      <c r="Y201">
        <v>19.498416363636299</v>
      </c>
      <c r="Z201">
        <v>196</v>
      </c>
      <c r="AA201">
        <v>462.33199999999999</v>
      </c>
      <c r="AB201">
        <f t="shared" si="90"/>
        <v>454.3</v>
      </c>
      <c r="AC201">
        <f t="shared" si="76"/>
        <v>0.96678889676043778</v>
      </c>
      <c r="AE201">
        <v>19.498022424242599</v>
      </c>
      <c r="AF201">
        <v>196</v>
      </c>
      <c r="AG201">
        <v>406.827</v>
      </c>
      <c r="AH201">
        <f t="shared" si="91"/>
        <v>398.84300000000002</v>
      </c>
      <c r="AI201">
        <f t="shared" si="77"/>
        <v>0.97957939607630851</v>
      </c>
      <c r="AK201">
        <v>19.498416363636299</v>
      </c>
      <c r="AL201">
        <v>196</v>
      </c>
      <c r="AM201">
        <v>270.10399999999998</v>
      </c>
      <c r="AN201">
        <f t="shared" si="92"/>
        <v>262.23500000000001</v>
      </c>
      <c r="AO201">
        <f t="shared" si="78"/>
        <v>0.95582609785959272</v>
      </c>
      <c r="AQ201">
        <v>19.496021212121299</v>
      </c>
      <c r="AR201">
        <v>196</v>
      </c>
      <c r="AS201">
        <v>248.285</v>
      </c>
      <c r="AT201">
        <f t="shared" si="93"/>
        <v>237.61799999999999</v>
      </c>
      <c r="AU201">
        <f t="shared" si="79"/>
        <v>0.98004343870201927</v>
      </c>
      <c r="AW201">
        <v>19.502812727272602</v>
      </c>
      <c r="AX201">
        <v>196</v>
      </c>
      <c r="AY201">
        <v>240.50299999999999</v>
      </c>
      <c r="AZ201">
        <f t="shared" si="94"/>
        <v>231.91499999999999</v>
      </c>
      <c r="BA201">
        <f t="shared" si="80"/>
        <v>0.982970991303876</v>
      </c>
      <c r="BC201">
        <v>19.498416363636299</v>
      </c>
      <c r="BD201">
        <v>196</v>
      </c>
      <c r="BE201">
        <v>154.494</v>
      </c>
      <c r="BF201">
        <f t="shared" si="95"/>
        <v>142.92599999999999</v>
      </c>
      <c r="BG201">
        <f t="shared" si="81"/>
        <v>0.94824920949377089</v>
      </c>
      <c r="BJ201" s="4">
        <f t="shared" si="82"/>
        <v>0.96016058341728849</v>
      </c>
      <c r="BK201" s="4">
        <f t="shared" si="83"/>
        <v>4.5539692365608603E-4</v>
      </c>
      <c r="BL201" s="4">
        <f t="shared" si="84"/>
        <v>2.1340031013475261E-2</v>
      </c>
      <c r="BM201" s="4">
        <f t="shared" si="85"/>
        <v>6.7483103341213196E-3</v>
      </c>
    </row>
    <row r="202" spans="1:65" x14ac:dyDescent="0.25">
      <c r="A202">
        <v>19.599263272727001</v>
      </c>
      <c r="B202">
        <v>197</v>
      </c>
      <c r="C202">
        <v>504.05399999999997</v>
      </c>
      <c r="D202">
        <f t="shared" si="86"/>
        <v>490.49699999999996</v>
      </c>
      <c r="E202">
        <f t="shared" si="72"/>
        <v>0.95327875479460356</v>
      </c>
      <c r="G202">
        <v>19.593976606060501</v>
      </c>
      <c r="H202">
        <v>197</v>
      </c>
      <c r="I202">
        <v>335.68799999999999</v>
      </c>
      <c r="J202">
        <f t="shared" si="87"/>
        <v>324.59899999999999</v>
      </c>
      <c r="K202">
        <f t="shared" si="73"/>
        <v>0.94775423016191873</v>
      </c>
      <c r="M202">
        <v>19.599263272727001</v>
      </c>
      <c r="N202">
        <v>197</v>
      </c>
      <c r="O202">
        <v>1051.672</v>
      </c>
      <c r="P202">
        <f t="shared" si="88"/>
        <v>1034.0640000000001</v>
      </c>
      <c r="Q202">
        <f t="shared" si="74"/>
        <v>0.97089376788624904</v>
      </c>
      <c r="S202">
        <v>19.593976606060501</v>
      </c>
      <c r="T202">
        <v>197</v>
      </c>
      <c r="U202">
        <v>264.947</v>
      </c>
      <c r="V202">
        <f t="shared" si="89"/>
        <v>258.959</v>
      </c>
      <c r="W202">
        <f t="shared" si="75"/>
        <v>0.94089242697845787</v>
      </c>
      <c r="Y202">
        <v>19.599263272727001</v>
      </c>
      <c r="Z202">
        <v>197</v>
      </c>
      <c r="AA202">
        <v>450.54300000000001</v>
      </c>
      <c r="AB202">
        <f t="shared" si="90"/>
        <v>442.51100000000002</v>
      </c>
      <c r="AC202">
        <f t="shared" si="76"/>
        <v>0.94170090577670729</v>
      </c>
      <c r="AE202">
        <v>19.595977818181801</v>
      </c>
      <c r="AF202">
        <v>197</v>
      </c>
      <c r="AG202">
        <v>398.04399999999998</v>
      </c>
      <c r="AH202">
        <f t="shared" si="91"/>
        <v>390.06</v>
      </c>
      <c r="AI202">
        <f t="shared" si="77"/>
        <v>0.95800788589375985</v>
      </c>
      <c r="AK202">
        <v>19.6002638787877</v>
      </c>
      <c r="AL202">
        <v>197</v>
      </c>
      <c r="AM202">
        <v>278.08</v>
      </c>
      <c r="AN202">
        <f t="shared" si="92"/>
        <v>270.21100000000001</v>
      </c>
      <c r="AO202">
        <f t="shared" si="78"/>
        <v>0.98489799503780351</v>
      </c>
      <c r="AQ202">
        <v>19.595977818181801</v>
      </c>
      <c r="AR202">
        <v>197</v>
      </c>
      <c r="AS202">
        <v>234.26900000000001</v>
      </c>
      <c r="AT202">
        <f t="shared" si="93"/>
        <v>223.602</v>
      </c>
      <c r="AU202">
        <f t="shared" si="79"/>
        <v>0.92223515466273154</v>
      </c>
      <c r="AW202">
        <v>19.602548727272701</v>
      </c>
      <c r="AX202">
        <v>197</v>
      </c>
      <c r="AY202">
        <v>228.32300000000001</v>
      </c>
      <c r="AZ202">
        <f t="shared" si="94"/>
        <v>219.73500000000001</v>
      </c>
      <c r="BA202">
        <f t="shared" si="80"/>
        <v>0.93134609996833839</v>
      </c>
      <c r="BC202">
        <v>19.6002638787877</v>
      </c>
      <c r="BD202">
        <v>197</v>
      </c>
      <c r="BE202">
        <v>153.108</v>
      </c>
      <c r="BF202">
        <f t="shared" si="95"/>
        <v>141.54</v>
      </c>
      <c r="BG202">
        <f t="shared" si="81"/>
        <v>0.93905372788539754</v>
      </c>
      <c r="BJ202" s="4">
        <f t="shared" si="82"/>
        <v>0.94900609490459664</v>
      </c>
      <c r="BK202" s="4">
        <f t="shared" si="83"/>
        <v>3.4610660220921923E-4</v>
      </c>
      <c r="BL202" s="4">
        <f t="shared" si="84"/>
        <v>1.8603940502195205E-2</v>
      </c>
      <c r="BM202" s="4">
        <f t="shared" si="85"/>
        <v>5.8830825441193594E-3</v>
      </c>
    </row>
    <row r="203" spans="1:65" x14ac:dyDescent="0.25">
      <c r="A203">
        <v>19.701110787878399</v>
      </c>
      <c r="B203">
        <v>198</v>
      </c>
      <c r="C203">
        <v>502.41899999999998</v>
      </c>
      <c r="D203">
        <f t="shared" si="86"/>
        <v>488.86199999999997</v>
      </c>
      <c r="E203">
        <f t="shared" si="72"/>
        <v>0.95010113951033237</v>
      </c>
      <c r="G203">
        <v>19.6959344242422</v>
      </c>
      <c r="H203">
        <v>198</v>
      </c>
      <c r="I203">
        <v>343.90699999999998</v>
      </c>
      <c r="J203">
        <f t="shared" si="87"/>
        <v>332.81799999999998</v>
      </c>
      <c r="K203">
        <f t="shared" si="73"/>
        <v>0.97175181492866414</v>
      </c>
      <c r="M203">
        <v>19.6981089696969</v>
      </c>
      <c r="N203">
        <v>198</v>
      </c>
      <c r="O203">
        <v>1044.251</v>
      </c>
      <c r="P203">
        <f t="shared" si="88"/>
        <v>1026.643</v>
      </c>
      <c r="Q203">
        <f t="shared" si="74"/>
        <v>0.9639261114825024</v>
      </c>
      <c r="S203">
        <v>19.693933212121401</v>
      </c>
      <c r="T203">
        <v>198</v>
      </c>
      <c r="U203">
        <v>266.24400000000003</v>
      </c>
      <c r="V203">
        <f t="shared" si="89"/>
        <v>260.25600000000003</v>
      </c>
      <c r="W203">
        <f t="shared" si="75"/>
        <v>0.94560490068198266</v>
      </c>
      <c r="Y203">
        <v>19.6981089696969</v>
      </c>
      <c r="Z203">
        <v>198</v>
      </c>
      <c r="AA203">
        <v>457.75799999999998</v>
      </c>
      <c r="AB203">
        <f t="shared" si="90"/>
        <v>449.726</v>
      </c>
      <c r="AC203">
        <f t="shared" si="76"/>
        <v>0.95705503716593587</v>
      </c>
      <c r="AE203">
        <v>19.695934424242701</v>
      </c>
      <c r="AF203">
        <v>198</v>
      </c>
      <c r="AG203">
        <v>400.69600000000003</v>
      </c>
      <c r="AH203">
        <f t="shared" si="91"/>
        <v>392.71200000000005</v>
      </c>
      <c r="AI203">
        <f t="shared" si="77"/>
        <v>0.96452133744836765</v>
      </c>
      <c r="AK203">
        <v>19.6991095757575</v>
      </c>
      <c r="AL203">
        <v>198</v>
      </c>
      <c r="AM203">
        <v>272.39699999999999</v>
      </c>
      <c r="AN203">
        <f t="shared" si="92"/>
        <v>264.52800000000002</v>
      </c>
      <c r="AO203">
        <f t="shared" si="78"/>
        <v>0.96418390380613705</v>
      </c>
      <c r="AQ203">
        <v>19.6969350303029</v>
      </c>
      <c r="AR203">
        <v>198</v>
      </c>
      <c r="AS203">
        <v>248.05699999999999</v>
      </c>
      <c r="AT203">
        <f t="shared" si="93"/>
        <v>237.39</v>
      </c>
      <c r="AU203">
        <f t="shared" si="79"/>
        <v>0.97910306421850346</v>
      </c>
      <c r="AW203">
        <v>19.703285333333</v>
      </c>
      <c r="AX203">
        <v>198</v>
      </c>
      <c r="AY203">
        <v>239.52</v>
      </c>
      <c r="AZ203">
        <f t="shared" si="94"/>
        <v>230.93200000000002</v>
      </c>
      <c r="BA203">
        <f t="shared" si="80"/>
        <v>0.97880454892433311</v>
      </c>
      <c r="BC203">
        <v>19.6991095757575</v>
      </c>
      <c r="BD203">
        <v>198</v>
      </c>
      <c r="BE203">
        <v>155.90700000000001</v>
      </c>
      <c r="BF203">
        <f t="shared" si="95"/>
        <v>144.339</v>
      </c>
      <c r="BG203">
        <f t="shared" si="81"/>
        <v>0.95762382386074896</v>
      </c>
      <c r="BJ203" s="4">
        <f t="shared" si="82"/>
        <v>0.96326756820275072</v>
      </c>
      <c r="BK203" s="4">
        <f t="shared" si="83"/>
        <v>1.2475116606305636E-4</v>
      </c>
      <c r="BL203" s="4">
        <f t="shared" si="84"/>
        <v>1.1169206151873837E-2</v>
      </c>
      <c r="BM203" s="4">
        <f t="shared" si="85"/>
        <v>3.5320131095885865E-3</v>
      </c>
    </row>
    <row r="204" spans="1:65" x14ac:dyDescent="0.25">
      <c r="A204">
        <v>19.800957090908899</v>
      </c>
      <c r="B204">
        <v>199</v>
      </c>
      <c r="C204">
        <v>499.11</v>
      </c>
      <c r="D204">
        <f t="shared" si="86"/>
        <v>485.553</v>
      </c>
      <c r="E204">
        <f>D204/D$3</f>
        <v>0.94367011261390832</v>
      </c>
      <c r="G204">
        <v>19.793889818181899</v>
      </c>
      <c r="H204">
        <v>199</v>
      </c>
      <c r="I204">
        <v>342.17</v>
      </c>
      <c r="J204">
        <f t="shared" si="87"/>
        <v>331.08100000000002</v>
      </c>
      <c r="K204">
        <f>J204/J$3</f>
        <v>0.96668017546646245</v>
      </c>
      <c r="M204">
        <v>19.797955272726899</v>
      </c>
      <c r="N204">
        <v>199</v>
      </c>
      <c r="O204">
        <v>1082.866</v>
      </c>
      <c r="P204">
        <f t="shared" si="88"/>
        <v>1065.258</v>
      </c>
      <c r="Q204">
        <f>P204/P$3</f>
        <v>1.0001821486783893</v>
      </c>
      <c r="S204">
        <v>19.793889818181899</v>
      </c>
      <c r="T204">
        <v>199</v>
      </c>
      <c r="U204">
        <v>266.75799999999998</v>
      </c>
      <c r="V204">
        <f t="shared" si="89"/>
        <v>260.77</v>
      </c>
      <c r="W204">
        <f>V204/V$3</f>
        <v>0.9474724500139885</v>
      </c>
      <c r="Y204">
        <v>19.799956484848199</v>
      </c>
      <c r="Z204">
        <v>199</v>
      </c>
      <c r="AA204">
        <v>447.47300000000001</v>
      </c>
      <c r="AB204">
        <f t="shared" si="90"/>
        <v>439.44100000000003</v>
      </c>
      <c r="AC204">
        <f>AB204/AB$3</f>
        <v>0.93516768562910757</v>
      </c>
      <c r="AE204">
        <v>19.795891030303199</v>
      </c>
      <c r="AF204">
        <v>199</v>
      </c>
      <c r="AG204">
        <v>391.30599999999998</v>
      </c>
      <c r="AH204">
        <f t="shared" si="91"/>
        <v>383.322</v>
      </c>
      <c r="AI204">
        <f>AH204/AH$3</f>
        <v>0.94145900332402155</v>
      </c>
      <c r="AK204">
        <v>19.798955878787599</v>
      </c>
      <c r="AL204">
        <v>199</v>
      </c>
      <c r="AM204">
        <v>277.267</v>
      </c>
      <c r="AN204">
        <f t="shared" si="92"/>
        <v>269.39800000000002</v>
      </c>
      <c r="AO204">
        <f>AN204/AN$3</f>
        <v>0.98193467352252195</v>
      </c>
      <c r="AQ204">
        <v>19.795891030303199</v>
      </c>
      <c r="AR204">
        <v>199</v>
      </c>
      <c r="AS204">
        <v>249.16200000000001</v>
      </c>
      <c r="AT204">
        <f t="shared" si="93"/>
        <v>238.495</v>
      </c>
      <c r="AU204">
        <f>AT204/AT$3</f>
        <v>0.98366058090396391</v>
      </c>
      <c r="AW204">
        <v>19.803021333333099</v>
      </c>
      <c r="AX204">
        <v>199</v>
      </c>
      <c r="AY204">
        <v>227.499</v>
      </c>
      <c r="AZ204">
        <f t="shared" si="94"/>
        <v>218.911</v>
      </c>
      <c r="BA204">
        <f>AZ204/AZ$3</f>
        <v>0.92785357858406226</v>
      </c>
      <c r="BC204">
        <v>19.798955878788</v>
      </c>
      <c r="BD204">
        <v>199</v>
      </c>
      <c r="BE204">
        <v>154.107</v>
      </c>
      <c r="BF204">
        <f t="shared" si="95"/>
        <v>142.53899999999999</v>
      </c>
      <c r="BG204">
        <f>BF204/BF$3</f>
        <v>0.94568163995377053</v>
      </c>
      <c r="BJ204" s="4">
        <f t="shared" si="82"/>
        <v>0.95737620486901975</v>
      </c>
      <c r="BK204" s="4">
        <f t="shared" si="83"/>
        <v>5.8375164097182681E-4</v>
      </c>
      <c r="BL204" s="4">
        <f t="shared" si="84"/>
        <v>2.416095281589339E-2</v>
      </c>
      <c r="BM204" s="4">
        <f t="shared" si="85"/>
        <v>7.6403641338081965E-3</v>
      </c>
    </row>
    <row r="205" spans="1:65" x14ac:dyDescent="0.25">
      <c r="A205">
        <v>19.898802181818098</v>
      </c>
      <c r="B205">
        <v>200</v>
      </c>
      <c r="C205">
        <v>508.29</v>
      </c>
      <c r="D205">
        <f t="shared" si="86"/>
        <v>494.733</v>
      </c>
      <c r="E205">
        <f t="shared" si="72"/>
        <v>0.96151140209990815</v>
      </c>
      <c r="G205">
        <v>19.895847636363602</v>
      </c>
      <c r="H205">
        <v>200</v>
      </c>
      <c r="I205">
        <v>340.666</v>
      </c>
      <c r="J205">
        <f t="shared" si="87"/>
        <v>329.577</v>
      </c>
      <c r="K205">
        <f t="shared" si="73"/>
        <v>0.96228884227639244</v>
      </c>
      <c r="M205">
        <v>19.899802787878301</v>
      </c>
      <c r="N205">
        <v>200</v>
      </c>
      <c r="O205">
        <v>1083.461</v>
      </c>
      <c r="P205">
        <f t="shared" si="88"/>
        <v>1065.8530000000001</v>
      </c>
      <c r="Q205">
        <f t="shared" si="74"/>
        <v>1.0007408005528307</v>
      </c>
      <c r="S205">
        <v>19.894847030303001</v>
      </c>
      <c r="T205">
        <v>200</v>
      </c>
      <c r="U205">
        <v>268.24700000000001</v>
      </c>
      <c r="V205">
        <f t="shared" si="89"/>
        <v>262.25900000000001</v>
      </c>
      <c r="W205">
        <f t="shared" si="75"/>
        <v>0.95288252969367115</v>
      </c>
      <c r="Y205">
        <v>19.897801575757502</v>
      </c>
      <c r="Z205">
        <v>200</v>
      </c>
      <c r="AA205">
        <v>466.03199999999998</v>
      </c>
      <c r="AB205">
        <f t="shared" si="90"/>
        <v>458</v>
      </c>
      <c r="AC205">
        <f t="shared" si="76"/>
        <v>0.97466281029337554</v>
      </c>
      <c r="AE205">
        <v>19.895847636363602</v>
      </c>
      <c r="AF205">
        <v>200</v>
      </c>
      <c r="AG205">
        <v>386.41199999999998</v>
      </c>
      <c r="AH205">
        <f t="shared" si="91"/>
        <v>378.428</v>
      </c>
      <c r="AI205">
        <f t="shared" si="77"/>
        <v>0.92943908178999068</v>
      </c>
      <c r="AK205">
        <v>19.900803393939398</v>
      </c>
      <c r="AL205">
        <v>200</v>
      </c>
      <c r="AM205">
        <v>282.036</v>
      </c>
      <c r="AN205">
        <f t="shared" si="92"/>
        <v>274.16700000000003</v>
      </c>
      <c r="AO205">
        <f t="shared" si="78"/>
        <v>0.99931730612569247</v>
      </c>
      <c r="AQ205">
        <v>19.895847636363602</v>
      </c>
      <c r="AR205">
        <v>200</v>
      </c>
      <c r="AS205">
        <v>244.73500000000001</v>
      </c>
      <c r="AT205">
        <f t="shared" si="93"/>
        <v>234.06800000000001</v>
      </c>
      <c r="AU205">
        <f t="shared" si="79"/>
        <v>0.96540164301569864</v>
      </c>
      <c r="AW205">
        <v>19.902757333333199</v>
      </c>
      <c r="AX205">
        <v>200</v>
      </c>
      <c r="AY205">
        <v>231.34</v>
      </c>
      <c r="AZ205">
        <f t="shared" si="94"/>
        <v>222.75200000000001</v>
      </c>
      <c r="BA205">
        <f t="shared" si="80"/>
        <v>0.94413364489110663</v>
      </c>
      <c r="BC205">
        <v>19.898802181818098</v>
      </c>
      <c r="BD205">
        <v>200</v>
      </c>
      <c r="BE205">
        <v>156.488</v>
      </c>
      <c r="BF205">
        <f t="shared" si="95"/>
        <v>144.91999999999999</v>
      </c>
      <c r="BG205">
        <f t="shared" si="81"/>
        <v>0.96147849544405695</v>
      </c>
      <c r="BJ205" s="4">
        <f t="shared" si="82"/>
        <v>0.9651856556182723</v>
      </c>
      <c r="BK205" s="4">
        <f t="shared" si="83"/>
        <v>4.9188970173511969E-4</v>
      </c>
      <c r="BL205" s="4">
        <f t="shared" si="84"/>
        <v>2.2178586558550564E-2</v>
      </c>
      <c r="BM205" s="4">
        <f t="shared" si="85"/>
        <v>7.0134848808215142E-3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205"/>
  <sheetViews>
    <sheetView topLeftCell="AQ1" zoomScale="80" zoomScaleNormal="80" workbookViewId="0">
      <selection activeCell="BK6" sqref="BK6:BK205"/>
    </sheetView>
  </sheetViews>
  <sheetFormatPr baseColWidth="10" defaultRowHeight="15" x14ac:dyDescent="0.25"/>
  <cols>
    <col min="62" max="62" width="13" bestFit="1" customWidth="1"/>
    <col min="63" max="63" width="13" customWidth="1"/>
  </cols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9.2949999999999999</v>
      </c>
      <c r="D3" s="2">
        <f>AVERAGE(D16:D25)</f>
        <v>482.98679999999996</v>
      </c>
      <c r="H3" s="1">
        <v>1</v>
      </c>
      <c r="I3" s="1">
        <v>8.5150000000000006</v>
      </c>
      <c r="J3" s="2">
        <f>AVERAGE(J16:J25)</f>
        <v>552.13480000000004</v>
      </c>
      <c r="N3" s="1">
        <v>1</v>
      </c>
      <c r="O3" s="1">
        <v>8.5150000000000006</v>
      </c>
      <c r="P3" s="2">
        <f>AVERAGE(P16:P25)</f>
        <v>558.2269</v>
      </c>
      <c r="T3" s="1">
        <v>1</v>
      </c>
      <c r="U3" s="1">
        <v>8.1039999999999992</v>
      </c>
      <c r="V3" s="2">
        <f>AVERAGE(V16:V25)</f>
        <v>202.53019999999998</v>
      </c>
      <c r="Z3" s="1">
        <v>2</v>
      </c>
      <c r="AA3" s="1">
        <v>7.7809999999999997</v>
      </c>
      <c r="AB3" s="2">
        <f>AVERAGE(AB16:AB25)</f>
        <v>783.36289999999997</v>
      </c>
      <c r="AF3" s="1">
        <v>1</v>
      </c>
      <c r="AG3" s="1">
        <v>7.9290000000000003</v>
      </c>
      <c r="AH3" s="2">
        <f>AVERAGE(AH16:AH25)</f>
        <v>369.76879999999994</v>
      </c>
      <c r="AL3" s="1">
        <v>1</v>
      </c>
      <c r="AM3" s="1">
        <v>7.758</v>
      </c>
      <c r="AN3" s="2">
        <f>AVERAGE(AN16:AN25)</f>
        <v>782.81279999999992</v>
      </c>
      <c r="AR3" s="1">
        <v>1</v>
      </c>
      <c r="AS3" s="1">
        <v>7.5119999999999996</v>
      </c>
      <c r="AT3" s="2">
        <f>AVERAGE(AT16:AT25)</f>
        <v>713.87200000000007</v>
      </c>
      <c r="AX3" s="1">
        <v>1</v>
      </c>
      <c r="AY3" s="1">
        <v>7.0880000000000001</v>
      </c>
      <c r="AZ3" s="2">
        <f>AVERAGE(AZ16:AZ25)</f>
        <v>480.97700000000003</v>
      </c>
      <c r="BD3" s="1">
        <v>1</v>
      </c>
      <c r="BE3" s="1">
        <v>8.89</v>
      </c>
      <c r="BF3" s="2">
        <f>AVERAGE(BF16:BF25)</f>
        <v>269.34730000000002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42</v>
      </c>
      <c r="BK5" s="4" t="s">
        <v>27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503.13900000000001</v>
      </c>
      <c r="D6">
        <f>C6-C$3</f>
        <v>493.84399999999999</v>
      </c>
      <c r="E6">
        <f>D6/D$3</f>
        <v>1.0224792892890655</v>
      </c>
      <c r="G6">
        <v>0</v>
      </c>
      <c r="H6">
        <v>1</v>
      </c>
      <c r="I6">
        <v>567.70699999999999</v>
      </c>
      <c r="J6">
        <f>I6-I$3</f>
        <v>559.19200000000001</v>
      </c>
      <c r="K6">
        <f>J6/J$3</f>
        <v>1.0127816612899603</v>
      </c>
      <c r="M6">
        <v>0</v>
      </c>
      <c r="N6">
        <v>1</v>
      </c>
      <c r="O6">
        <v>573.16999999999996</v>
      </c>
      <c r="P6">
        <f>O6-O$3</f>
        <v>564.65499999999997</v>
      </c>
      <c r="Q6">
        <f>P6/P$3</f>
        <v>1.0115152100337694</v>
      </c>
      <c r="S6">
        <v>0</v>
      </c>
      <c r="T6">
        <v>1</v>
      </c>
      <c r="U6">
        <v>226.798</v>
      </c>
      <c r="V6">
        <f>U6-U$3</f>
        <v>218.69400000000002</v>
      </c>
      <c r="W6">
        <f>V6/V$3</f>
        <v>1.0798093321391082</v>
      </c>
      <c r="Y6">
        <v>0</v>
      </c>
      <c r="Z6">
        <v>1</v>
      </c>
      <c r="AA6">
        <v>829.01300000000003</v>
      </c>
      <c r="AB6">
        <f>AA6-AA$3</f>
        <v>821.23200000000008</v>
      </c>
      <c r="AC6">
        <f>AB6/AB$3</f>
        <v>1.0483417072725809</v>
      </c>
      <c r="AE6">
        <v>0</v>
      </c>
      <c r="AF6">
        <v>1</v>
      </c>
      <c r="AG6">
        <v>393.00299999999999</v>
      </c>
      <c r="AH6">
        <f>AG6-AG$3</f>
        <v>385.07400000000001</v>
      </c>
      <c r="AI6">
        <f>AH6/AH$3</f>
        <v>1.041391269355338</v>
      </c>
      <c r="AK6">
        <v>0</v>
      </c>
      <c r="AL6">
        <v>1</v>
      </c>
      <c r="AM6">
        <v>819.35799999999995</v>
      </c>
      <c r="AN6">
        <f>AM6-AM$3</f>
        <v>811.59999999999991</v>
      </c>
      <c r="AO6">
        <f>AN6/AN$3</f>
        <v>1.0367740537712209</v>
      </c>
      <c r="AQ6">
        <v>0</v>
      </c>
      <c r="AR6">
        <v>1</v>
      </c>
      <c r="AS6">
        <v>752.35299999999995</v>
      </c>
      <c r="AT6">
        <f>AS6-AS$3</f>
        <v>744.84100000000001</v>
      </c>
      <c r="AU6">
        <f>AT6/AT$3</f>
        <v>1.0433817266961023</v>
      </c>
      <c r="AW6">
        <v>0</v>
      </c>
      <c r="AX6">
        <v>1</v>
      </c>
      <c r="AY6">
        <v>501.94299999999998</v>
      </c>
      <c r="AZ6">
        <f>AY6-AY$3</f>
        <v>494.85499999999996</v>
      </c>
      <c r="BA6">
        <f>AZ6/AZ$3</f>
        <v>1.0288537705545171</v>
      </c>
      <c r="BC6">
        <v>0</v>
      </c>
      <c r="BD6">
        <v>1</v>
      </c>
      <c r="BE6">
        <v>288.90300000000002</v>
      </c>
      <c r="BF6">
        <f>BE6-BE$3</f>
        <v>280.01300000000003</v>
      </c>
      <c r="BG6">
        <f>BF6/BF$3</f>
        <v>1.0395983178595072</v>
      </c>
      <c r="BJ6" s="4">
        <f>AVERAGE($E6,$K6,$Q6,$W6,$AC6,$AI6,$AO6,$AU6,$BA6,$BG6)</f>
        <v>1.0364926338261171</v>
      </c>
      <c r="BK6" s="4">
        <f>VAR($E6,$K6,$Q6,$W6,$AC6,$AI6,$AO6,$AU6,$BA6,$BG6)</f>
        <v>3.9319173005642198E-4</v>
      </c>
      <c r="BL6" s="4">
        <f>_xlfn.STDEV.S($E6,$K6,$Q6,$W6,$AC6,$AI6,$AO6,$AU6,$BA6,$BG6)</f>
        <v>1.9829062762935164E-2</v>
      </c>
      <c r="BM6" s="4">
        <f>BL6/SQRT(COUNT(E6,K6,Q6,W6,AC6,AI6,AO6,AU6,BA6,BG6))</f>
        <v>6.2705002197306547E-3</v>
      </c>
    </row>
    <row r="7" spans="1:72" x14ac:dyDescent="0.25">
      <c r="A7">
        <v>7.9834181818227906E-2</v>
      </c>
      <c r="B7">
        <v>2</v>
      </c>
      <c r="C7">
        <v>502.05099999999999</v>
      </c>
      <c r="D7">
        <f t="shared" ref="D7:D70" si="0">C7-C$3</f>
        <v>492.75599999999997</v>
      </c>
      <c r="E7">
        <f t="shared" ref="E7:E70" si="1">D7/D$3</f>
        <v>1.0202266397342536</v>
      </c>
      <c r="G7">
        <v>7.9834181818227906E-2</v>
      </c>
      <c r="H7">
        <v>2</v>
      </c>
      <c r="I7">
        <v>568.15899999999999</v>
      </c>
      <c r="J7">
        <f t="shared" ref="J7:J70" si="2">I7-I$3</f>
        <v>559.64400000000001</v>
      </c>
      <c r="K7">
        <f t="shared" ref="K7:K70" si="3">J7/J$3</f>
        <v>1.0136003019552471</v>
      </c>
      <c r="M7">
        <v>7.9834181818114303E-2</v>
      </c>
      <c r="N7">
        <v>2</v>
      </c>
      <c r="O7">
        <v>572.79399999999998</v>
      </c>
      <c r="P7">
        <f t="shared" ref="P7:P70" si="4">O7-O$3</f>
        <v>564.279</v>
      </c>
      <c r="Q7">
        <f t="shared" ref="Q7:Q70" si="5">P7/P$3</f>
        <v>1.0108416487990814</v>
      </c>
      <c r="S7">
        <v>7.7943272727225094E-2</v>
      </c>
      <c r="T7">
        <v>2</v>
      </c>
      <c r="U7">
        <v>223.48400000000001</v>
      </c>
      <c r="V7">
        <f t="shared" ref="V7:V70" si="6">U7-U$3</f>
        <v>215.38</v>
      </c>
      <c r="W7">
        <f t="shared" ref="W7:W70" si="7">V7/V$3</f>
        <v>1.0634463403482544</v>
      </c>
      <c r="Y7">
        <v>8.1725090909230802E-2</v>
      </c>
      <c r="Z7">
        <v>2</v>
      </c>
      <c r="AA7">
        <v>818.42399999999998</v>
      </c>
      <c r="AB7">
        <f t="shared" ref="AB7:AB70" si="8">AA7-AA$3</f>
        <v>810.64300000000003</v>
      </c>
      <c r="AC7">
        <f t="shared" ref="AC7:AC70" si="9">AB7/AB$3</f>
        <v>1.0348243451406749</v>
      </c>
      <c r="AE7">
        <v>7.9834181818114303E-2</v>
      </c>
      <c r="AF7">
        <v>2</v>
      </c>
      <c r="AG7">
        <v>373.26600000000002</v>
      </c>
      <c r="AH7">
        <f t="shared" ref="AH7:AH70" si="10">AG7-AG$3</f>
        <v>365.33700000000005</v>
      </c>
      <c r="AI7">
        <f t="shared" ref="AI7:AI70" si="11">AH7/AH$3</f>
        <v>0.98801467295239653</v>
      </c>
      <c r="AK7">
        <v>7.7943272727225094E-2</v>
      </c>
      <c r="AL7">
        <v>2</v>
      </c>
      <c r="AM7">
        <v>798.154</v>
      </c>
      <c r="AN7">
        <f t="shared" ref="AN7:AN70" si="12">AM7-AM$3</f>
        <v>790.39599999999996</v>
      </c>
      <c r="AO7">
        <f t="shared" ref="AO7:AO70" si="13">AN7/AN$3</f>
        <v>1.0096871180440585</v>
      </c>
      <c r="AQ7">
        <v>7.7943272727225094E-2</v>
      </c>
      <c r="AR7">
        <v>2</v>
      </c>
      <c r="AS7">
        <v>742.45899999999995</v>
      </c>
      <c r="AT7">
        <f t="shared" ref="AT7:AT70" si="14">AS7-AS$3</f>
        <v>734.947</v>
      </c>
      <c r="AU7">
        <f t="shared" ref="AU7:AU70" si="15">AT7/AT$3</f>
        <v>1.0295220991998564</v>
      </c>
      <c r="AW7">
        <v>7.9834181818114303E-2</v>
      </c>
      <c r="AX7">
        <v>2</v>
      </c>
      <c r="AY7">
        <v>492.85399999999998</v>
      </c>
      <c r="AZ7">
        <f t="shared" ref="AZ7:AZ70" si="16">AY7-AY$3</f>
        <v>485.76599999999996</v>
      </c>
      <c r="BA7">
        <f t="shared" ref="BA7:BA70" si="17">AZ7/AZ$3</f>
        <v>1.0099568170619384</v>
      </c>
      <c r="BC7">
        <v>7.9834181818568994E-2</v>
      </c>
      <c r="BD7">
        <v>2</v>
      </c>
      <c r="BE7">
        <v>277.47899999999998</v>
      </c>
      <c r="BF7">
        <f t="shared" ref="BF7:BF70" si="18">BE7-BE$3</f>
        <v>268.589</v>
      </c>
      <c r="BG7">
        <f t="shared" ref="BG7:BG70" si="19">BF7/BF$3</f>
        <v>0.99718467569565383</v>
      </c>
      <c r="BJ7" s="4">
        <f t="shared" ref="BJ7:BJ70" si="20">AVERAGE($E7,$K7,$Q7,$W7,$AC7,$AI7,$AO7,$AU7,$BA7,$BG7)</f>
        <v>1.0177304658931414</v>
      </c>
      <c r="BK7" s="4">
        <f t="shared" ref="BK7:BK70" si="21">VAR($E7,$K7,$Q7,$W7,$AC7,$AI7,$AO7,$AU7,$BA7,$BG7)</f>
        <v>4.4691248284754368E-4</v>
      </c>
      <c r="BL7" s="4">
        <f t="shared" ref="BL7:BL70" si="22">_xlfn.STDEV.S($E7,$K7,$Q7,$W7,$AC7,$AI7,$AO7,$AU7,$BA7,$BG7)</f>
        <v>2.1140304700915352E-2</v>
      </c>
      <c r="BM7" s="4">
        <f t="shared" ref="BM7:BM70" si="23">BL7/SQRT(COUNT(E7,K7,Q7,W7,AC7,AI7,AO7,AU7,BA7,BG7))</f>
        <v>6.6851513284857189E-3</v>
      </c>
    </row>
    <row r="8" spans="1:72" x14ac:dyDescent="0.25">
      <c r="A8">
        <v>0.17067503030307299</v>
      </c>
      <c r="B8">
        <v>3</v>
      </c>
      <c r="C8">
        <v>499.56</v>
      </c>
      <c r="D8">
        <f t="shared" si="0"/>
        <v>490.26499999999999</v>
      </c>
      <c r="E8">
        <f t="shared" si="1"/>
        <v>1.0150691488877128</v>
      </c>
      <c r="G8">
        <v>0.17067503030307299</v>
      </c>
      <c r="H8">
        <v>3</v>
      </c>
      <c r="I8">
        <v>564.59199999999998</v>
      </c>
      <c r="J8">
        <f t="shared" si="2"/>
        <v>556.077</v>
      </c>
      <c r="K8">
        <f t="shared" si="3"/>
        <v>1.0071399230767557</v>
      </c>
      <c r="M8">
        <v>0.171675636363602</v>
      </c>
      <c r="N8">
        <v>3</v>
      </c>
      <c r="O8">
        <v>580.995</v>
      </c>
      <c r="P8">
        <f t="shared" si="4"/>
        <v>572.48</v>
      </c>
      <c r="Q8">
        <f t="shared" si="5"/>
        <v>1.0255328075375802</v>
      </c>
      <c r="S8">
        <v>0.16989503030299599</v>
      </c>
      <c r="T8">
        <v>3</v>
      </c>
      <c r="U8">
        <v>207.12899999999999</v>
      </c>
      <c r="V8">
        <f t="shared" si="6"/>
        <v>199.02499999999998</v>
      </c>
      <c r="W8">
        <f t="shared" si="7"/>
        <v>0.98269295147094116</v>
      </c>
      <c r="Y8">
        <v>0.17145503030315001</v>
      </c>
      <c r="Z8">
        <v>3</v>
      </c>
      <c r="AA8">
        <v>791.41700000000003</v>
      </c>
      <c r="AB8">
        <f t="shared" si="8"/>
        <v>783.63600000000008</v>
      </c>
      <c r="AC8">
        <f t="shared" si="9"/>
        <v>1.0003486251391278</v>
      </c>
      <c r="AE8">
        <v>0.17167563636348801</v>
      </c>
      <c r="AF8">
        <v>3</v>
      </c>
      <c r="AG8">
        <v>381.54300000000001</v>
      </c>
      <c r="AH8">
        <f t="shared" si="10"/>
        <v>373.61400000000003</v>
      </c>
      <c r="AI8">
        <f t="shared" si="11"/>
        <v>1.010398930358646</v>
      </c>
      <c r="AK8">
        <v>0.171896242424281</v>
      </c>
      <c r="AL8">
        <v>3</v>
      </c>
      <c r="AM8">
        <v>792.37</v>
      </c>
      <c r="AN8">
        <f t="shared" si="12"/>
        <v>784.61199999999997</v>
      </c>
      <c r="AO8">
        <f t="shared" si="13"/>
        <v>1.0022983783607013</v>
      </c>
      <c r="AQ8">
        <v>0.170895636363638</v>
      </c>
      <c r="AR8">
        <v>3</v>
      </c>
      <c r="AS8">
        <v>759.39400000000001</v>
      </c>
      <c r="AT8">
        <f t="shared" si="14"/>
        <v>751.88200000000006</v>
      </c>
      <c r="AU8">
        <f t="shared" si="15"/>
        <v>1.0532448394109868</v>
      </c>
      <c r="AW8">
        <v>0.17167563636348801</v>
      </c>
      <c r="AX8">
        <v>3</v>
      </c>
      <c r="AY8">
        <v>485.31599999999997</v>
      </c>
      <c r="AZ8">
        <f t="shared" si="16"/>
        <v>478.22799999999995</v>
      </c>
      <c r="BA8">
        <f t="shared" si="17"/>
        <v>0.99428454998887661</v>
      </c>
      <c r="BC8">
        <v>0.17167563636394301</v>
      </c>
      <c r="BD8">
        <v>3</v>
      </c>
      <c r="BE8">
        <v>290.32100000000003</v>
      </c>
      <c r="BF8">
        <f t="shared" si="18"/>
        <v>281.43100000000004</v>
      </c>
      <c r="BG8">
        <f t="shared" si="19"/>
        <v>1.0448628963423803</v>
      </c>
      <c r="BJ8" s="4">
        <f t="shared" si="20"/>
        <v>1.0135873050573709</v>
      </c>
      <c r="BK8" s="4">
        <f t="shared" si="21"/>
        <v>4.8636310535543528E-4</v>
      </c>
      <c r="BL8" s="4">
        <f t="shared" si="22"/>
        <v>2.2053641544095053E-2</v>
      </c>
      <c r="BM8" s="4">
        <f t="shared" si="23"/>
        <v>6.9739737980253061E-3</v>
      </c>
    </row>
    <row r="9" spans="1:72" x14ac:dyDescent="0.25">
      <c r="A9">
        <v>0.27052133333336298</v>
      </c>
      <c r="B9">
        <v>4</v>
      </c>
      <c r="C9">
        <v>491.63</v>
      </c>
      <c r="D9">
        <f t="shared" si="0"/>
        <v>482.33499999999998</v>
      </c>
      <c r="E9">
        <f t="shared" si="1"/>
        <v>0.99865048071707141</v>
      </c>
      <c r="G9">
        <v>0.27252254545464799</v>
      </c>
      <c r="H9">
        <v>4</v>
      </c>
      <c r="I9">
        <v>569.11300000000006</v>
      </c>
      <c r="J9">
        <f t="shared" si="2"/>
        <v>560.59800000000007</v>
      </c>
      <c r="K9">
        <f t="shared" si="3"/>
        <v>1.0153281408815384</v>
      </c>
      <c r="M9">
        <v>0.27152193939389202</v>
      </c>
      <c r="N9">
        <v>4</v>
      </c>
      <c r="O9">
        <v>561.673</v>
      </c>
      <c r="P9">
        <f t="shared" si="4"/>
        <v>553.15800000000002</v>
      </c>
      <c r="Q9">
        <f t="shared" si="5"/>
        <v>0.99091964217417683</v>
      </c>
      <c r="S9">
        <v>0.27185284848474101</v>
      </c>
      <c r="T9">
        <v>4</v>
      </c>
      <c r="U9">
        <v>224.244</v>
      </c>
      <c r="V9">
        <f t="shared" si="6"/>
        <v>216.14</v>
      </c>
      <c r="W9">
        <f t="shared" si="7"/>
        <v>1.0671988671319141</v>
      </c>
      <c r="Y9">
        <v>0.27119103030304298</v>
      </c>
      <c r="Z9">
        <v>4</v>
      </c>
      <c r="AA9">
        <v>837.995</v>
      </c>
      <c r="AB9">
        <f t="shared" si="8"/>
        <v>830.21400000000006</v>
      </c>
      <c r="AC9">
        <f t="shared" si="9"/>
        <v>1.0598076574726734</v>
      </c>
      <c r="AE9">
        <v>0.271521939393778</v>
      </c>
      <c r="AF9">
        <v>4</v>
      </c>
      <c r="AG9">
        <v>374.262</v>
      </c>
      <c r="AH9">
        <f t="shared" si="10"/>
        <v>366.33300000000003</v>
      </c>
      <c r="AI9">
        <f t="shared" si="11"/>
        <v>0.99070824796467438</v>
      </c>
      <c r="AK9">
        <v>0.27185284848474101</v>
      </c>
      <c r="AL9">
        <v>4</v>
      </c>
      <c r="AM9">
        <v>803.53899999999999</v>
      </c>
      <c r="AN9">
        <f t="shared" si="12"/>
        <v>795.78099999999995</v>
      </c>
      <c r="AO9">
        <f t="shared" si="13"/>
        <v>1.0165661573239477</v>
      </c>
      <c r="AQ9">
        <v>0.270852242424098</v>
      </c>
      <c r="AR9">
        <v>4</v>
      </c>
      <c r="AS9">
        <v>731.97400000000005</v>
      </c>
      <c r="AT9">
        <f t="shared" si="14"/>
        <v>724.4620000000001</v>
      </c>
      <c r="AU9">
        <f t="shared" si="15"/>
        <v>1.0148345921957997</v>
      </c>
      <c r="AW9">
        <v>0.27152193939400598</v>
      </c>
      <c r="AX9">
        <v>4</v>
      </c>
      <c r="AY9">
        <v>496.065</v>
      </c>
      <c r="AZ9">
        <f t="shared" si="16"/>
        <v>488.97699999999998</v>
      </c>
      <c r="BA9">
        <f t="shared" si="17"/>
        <v>1.0166328119639816</v>
      </c>
      <c r="BC9">
        <v>0.27152193939400598</v>
      </c>
      <c r="BD9">
        <v>4</v>
      </c>
      <c r="BE9">
        <v>271.48500000000001</v>
      </c>
      <c r="BF9">
        <f t="shared" si="18"/>
        <v>262.59500000000003</v>
      </c>
      <c r="BG9">
        <f t="shared" si="19"/>
        <v>0.97493087920317012</v>
      </c>
      <c r="BJ9" s="4">
        <f t="shared" si="20"/>
        <v>1.0145577477028946</v>
      </c>
      <c r="BK9" s="4">
        <f t="shared" si="21"/>
        <v>8.6428222879253664E-4</v>
      </c>
      <c r="BL9" s="4">
        <f t="shared" si="22"/>
        <v>2.9398677330664667E-2</v>
      </c>
      <c r="BM9" s="4">
        <f t="shared" si="23"/>
        <v>9.2966780561259434E-3</v>
      </c>
    </row>
    <row r="10" spans="1:72" x14ac:dyDescent="0.25">
      <c r="A10">
        <v>0.37136824242418198</v>
      </c>
      <c r="B10">
        <v>5</v>
      </c>
      <c r="C10">
        <v>496.33199999999999</v>
      </c>
      <c r="D10">
        <f>C10-C$3</f>
        <v>487.03699999999998</v>
      </c>
      <c r="E10">
        <f t="shared" si="1"/>
        <v>1.0083857364217821</v>
      </c>
      <c r="G10">
        <v>0.370367636363653</v>
      </c>
      <c r="H10">
        <v>5</v>
      </c>
      <c r="I10">
        <v>556.50199999999995</v>
      </c>
      <c r="J10">
        <f>I10-I$3</f>
        <v>547.98699999999997</v>
      </c>
      <c r="K10">
        <f t="shared" si="3"/>
        <v>0.99248770408965337</v>
      </c>
      <c r="M10">
        <v>0.37236884848482499</v>
      </c>
      <c r="N10">
        <v>5</v>
      </c>
      <c r="O10">
        <v>575.01900000000001</v>
      </c>
      <c r="P10">
        <f>O10-O$3</f>
        <v>566.50400000000002</v>
      </c>
      <c r="Q10">
        <f t="shared" si="5"/>
        <v>1.0148274832330724</v>
      </c>
      <c r="S10">
        <v>0.37180945454542702</v>
      </c>
      <c r="T10">
        <v>5</v>
      </c>
      <c r="U10">
        <v>214.77600000000001</v>
      </c>
      <c r="V10">
        <f>U10-U$3</f>
        <v>206.67200000000003</v>
      </c>
      <c r="W10">
        <f t="shared" si="7"/>
        <v>1.0204502834638984</v>
      </c>
      <c r="Y10">
        <v>0.37192763636380699</v>
      </c>
      <c r="Z10">
        <v>5</v>
      </c>
      <c r="AA10">
        <v>803.298</v>
      </c>
      <c r="AB10">
        <f>AA10-AA$3</f>
        <v>795.51700000000005</v>
      </c>
      <c r="AC10">
        <f t="shared" si="9"/>
        <v>1.0155152867208801</v>
      </c>
      <c r="AE10">
        <v>0.37136824242406802</v>
      </c>
      <c r="AF10">
        <v>5</v>
      </c>
      <c r="AG10">
        <v>383.83600000000001</v>
      </c>
      <c r="AH10">
        <f>AG10-AG$3</f>
        <v>375.90700000000004</v>
      </c>
      <c r="AI10">
        <f t="shared" si="11"/>
        <v>1.0166001025505671</v>
      </c>
      <c r="AK10">
        <v>0.37180945454519998</v>
      </c>
      <c r="AL10">
        <v>5</v>
      </c>
      <c r="AM10">
        <v>805.42</v>
      </c>
      <c r="AN10">
        <f>AM10-AM$3</f>
        <v>797.66199999999992</v>
      </c>
      <c r="AO10">
        <f t="shared" si="13"/>
        <v>1.0189690306545831</v>
      </c>
      <c r="AQ10">
        <v>0.370808848485012</v>
      </c>
      <c r="AR10">
        <v>5</v>
      </c>
      <c r="AS10">
        <v>741.20100000000002</v>
      </c>
      <c r="AT10">
        <f>AS10-AS$3</f>
        <v>733.68900000000008</v>
      </c>
      <c r="AU10">
        <f t="shared" si="15"/>
        <v>1.0277598785216397</v>
      </c>
      <c r="AW10">
        <v>0.37136824242406802</v>
      </c>
      <c r="AX10">
        <v>5</v>
      </c>
      <c r="AY10">
        <v>481.726</v>
      </c>
      <c r="AZ10">
        <f>AY10-AY$3</f>
        <v>474.63799999999998</v>
      </c>
      <c r="BA10">
        <f t="shared" si="17"/>
        <v>0.98682057562003989</v>
      </c>
      <c r="BC10">
        <v>0.37136824242452299</v>
      </c>
      <c r="BD10">
        <v>5</v>
      </c>
      <c r="BE10">
        <v>272.98</v>
      </c>
      <c r="BF10">
        <f>BE10-BE$3</f>
        <v>264.09000000000003</v>
      </c>
      <c r="BG10">
        <f t="shared" si="19"/>
        <v>0.98048133395062809</v>
      </c>
      <c r="BJ10" s="4">
        <f t="shared" si="20"/>
        <v>1.0082297415226746</v>
      </c>
      <c r="BK10" s="4">
        <f t="shared" si="21"/>
        <v>2.5432612446954446E-4</v>
      </c>
      <c r="BL10" s="4">
        <f t="shared" si="22"/>
        <v>1.5947605603022181E-2</v>
      </c>
      <c r="BM10" s="4">
        <f t="shared" si="23"/>
        <v>5.0430756931613115E-3</v>
      </c>
    </row>
    <row r="11" spans="1:72" x14ac:dyDescent="0.25">
      <c r="A11">
        <v>0.47121454545458602</v>
      </c>
      <c r="B11">
        <v>6</v>
      </c>
      <c r="C11">
        <v>507.96199999999999</v>
      </c>
      <c r="D11">
        <f t="shared" si="0"/>
        <v>498.66699999999997</v>
      </c>
      <c r="E11">
        <f t="shared" si="1"/>
        <v>1.0324650694387507</v>
      </c>
      <c r="G11">
        <v>0.47221515151522903</v>
      </c>
      <c r="H11">
        <v>6</v>
      </c>
      <c r="I11">
        <v>554.36900000000003</v>
      </c>
      <c r="J11">
        <f t="shared" si="2"/>
        <v>545.85400000000004</v>
      </c>
      <c r="K11">
        <f t="shared" si="3"/>
        <v>0.98862451705634202</v>
      </c>
      <c r="M11">
        <v>0.47221515151511501</v>
      </c>
      <c r="N11">
        <v>6</v>
      </c>
      <c r="O11">
        <v>576.96</v>
      </c>
      <c r="P11">
        <f t="shared" si="4"/>
        <v>568.44500000000005</v>
      </c>
      <c r="Q11">
        <f t="shared" si="5"/>
        <v>1.0183045639685226</v>
      </c>
      <c r="S11">
        <v>0.47176606060611398</v>
      </c>
      <c r="T11">
        <v>6</v>
      </c>
      <c r="U11">
        <v>214.797</v>
      </c>
      <c r="V11">
        <f t="shared" si="6"/>
        <v>206.69299999999998</v>
      </c>
      <c r="W11">
        <f t="shared" si="7"/>
        <v>1.0205539717039731</v>
      </c>
      <c r="Y11">
        <v>0.47166363636370001</v>
      </c>
      <c r="Z11">
        <v>6</v>
      </c>
      <c r="AA11">
        <v>804.16099999999994</v>
      </c>
      <c r="AB11">
        <f t="shared" si="8"/>
        <v>796.38</v>
      </c>
      <c r="AC11">
        <f t="shared" si="9"/>
        <v>1.0166169472667139</v>
      </c>
      <c r="AE11">
        <v>0.47121454545435798</v>
      </c>
      <c r="AF11">
        <v>6</v>
      </c>
      <c r="AG11">
        <v>373.49599999999998</v>
      </c>
      <c r="AH11">
        <f t="shared" si="10"/>
        <v>365.56700000000001</v>
      </c>
      <c r="AI11">
        <f t="shared" si="11"/>
        <v>0.98863668324639631</v>
      </c>
      <c r="AK11">
        <v>0.47176606060611398</v>
      </c>
      <c r="AL11">
        <v>6</v>
      </c>
      <c r="AM11">
        <v>793.77300000000002</v>
      </c>
      <c r="AN11">
        <f t="shared" si="12"/>
        <v>786.01499999999999</v>
      </c>
      <c r="AO11">
        <f t="shared" si="13"/>
        <v>1.0040906331628712</v>
      </c>
      <c r="AQ11">
        <v>0.47076545454547097</v>
      </c>
      <c r="AR11">
        <v>6</v>
      </c>
      <c r="AS11">
        <v>730.30499999999995</v>
      </c>
      <c r="AT11">
        <f t="shared" si="14"/>
        <v>722.79300000000001</v>
      </c>
      <c r="AU11">
        <f t="shared" si="15"/>
        <v>1.01249663805276</v>
      </c>
      <c r="AW11">
        <v>0.47121454545458602</v>
      </c>
      <c r="AX11">
        <v>6</v>
      </c>
      <c r="AY11">
        <v>487.91300000000001</v>
      </c>
      <c r="AZ11">
        <f t="shared" si="16"/>
        <v>480.82499999999999</v>
      </c>
      <c r="BA11">
        <f t="shared" si="17"/>
        <v>0.99968397657268426</v>
      </c>
      <c r="BC11">
        <v>0.47121454545458602</v>
      </c>
      <c r="BD11">
        <v>6</v>
      </c>
      <c r="BE11">
        <v>274.19499999999999</v>
      </c>
      <c r="BF11">
        <f t="shared" si="18"/>
        <v>265.30500000000001</v>
      </c>
      <c r="BG11">
        <f t="shared" si="19"/>
        <v>0.98499223864505037</v>
      </c>
      <c r="BJ11" s="4">
        <f t="shared" si="20"/>
        <v>1.0066465239114064</v>
      </c>
      <c r="BK11" s="4">
        <f t="shared" si="21"/>
        <v>2.5584691975521459E-4</v>
      </c>
      <c r="BL11" s="4">
        <f t="shared" si="22"/>
        <v>1.5995215527001023E-2</v>
      </c>
      <c r="BM11" s="4">
        <f t="shared" si="23"/>
        <v>5.0581312730613726E-3</v>
      </c>
    </row>
    <row r="12" spans="1:72" x14ac:dyDescent="0.25">
      <c r="A12">
        <v>0.57106084848487604</v>
      </c>
      <c r="B12">
        <v>7</v>
      </c>
      <c r="C12">
        <v>494.43400000000003</v>
      </c>
      <c r="D12">
        <f t="shared" si="0"/>
        <v>485.13900000000001</v>
      </c>
      <c r="E12">
        <f t="shared" si="1"/>
        <v>1.0044560224006123</v>
      </c>
      <c r="G12">
        <v>0.57106084848487604</v>
      </c>
      <c r="H12">
        <v>7</v>
      </c>
      <c r="I12">
        <v>559.86900000000003</v>
      </c>
      <c r="J12">
        <f t="shared" si="2"/>
        <v>551.35400000000004</v>
      </c>
      <c r="K12">
        <f t="shared" si="3"/>
        <v>0.99858585258527444</v>
      </c>
      <c r="M12">
        <v>0.57006024242423303</v>
      </c>
      <c r="N12">
        <v>7</v>
      </c>
      <c r="O12">
        <v>553.23500000000001</v>
      </c>
      <c r="P12">
        <f t="shared" si="4"/>
        <v>544.72</v>
      </c>
      <c r="Q12">
        <f t="shared" si="5"/>
        <v>0.97580392489147338</v>
      </c>
      <c r="S12">
        <v>0.57172266666657301</v>
      </c>
      <c r="T12">
        <v>7</v>
      </c>
      <c r="U12">
        <v>223.077</v>
      </c>
      <c r="V12">
        <f t="shared" si="6"/>
        <v>214.97300000000001</v>
      </c>
      <c r="W12">
        <f t="shared" si="7"/>
        <v>1.0614367635048998</v>
      </c>
      <c r="Y12">
        <v>0.57139963636382096</v>
      </c>
      <c r="Z12">
        <v>7</v>
      </c>
      <c r="AA12">
        <v>798.94500000000005</v>
      </c>
      <c r="AB12">
        <f t="shared" si="8"/>
        <v>791.1640000000001</v>
      </c>
      <c r="AC12">
        <f t="shared" si="9"/>
        <v>1.0099584751843624</v>
      </c>
      <c r="AE12">
        <v>0.57106084848487604</v>
      </c>
      <c r="AF12">
        <v>7</v>
      </c>
      <c r="AG12">
        <v>383.26299999999998</v>
      </c>
      <c r="AH12">
        <f t="shared" si="10"/>
        <v>375.334</v>
      </c>
      <c r="AI12">
        <f t="shared" si="11"/>
        <v>1.0150504856007323</v>
      </c>
      <c r="AK12">
        <v>0.569721454545288</v>
      </c>
      <c r="AL12">
        <v>7</v>
      </c>
      <c r="AM12">
        <v>769.23199999999997</v>
      </c>
      <c r="AN12">
        <f t="shared" si="12"/>
        <v>761.47399999999993</v>
      </c>
      <c r="AO12">
        <f t="shared" si="13"/>
        <v>0.9727408647380319</v>
      </c>
      <c r="AQ12">
        <v>0.57072206060593</v>
      </c>
      <c r="AR12">
        <v>7</v>
      </c>
      <c r="AS12">
        <v>733.70699999999999</v>
      </c>
      <c r="AT12">
        <f t="shared" si="14"/>
        <v>726.19500000000005</v>
      </c>
      <c r="AU12">
        <f t="shared" si="15"/>
        <v>1.0172621982652352</v>
      </c>
      <c r="AW12">
        <v>0.572061454545291</v>
      </c>
      <c r="AX12">
        <v>7</v>
      </c>
      <c r="AY12">
        <v>500.07900000000001</v>
      </c>
      <c r="AZ12">
        <f t="shared" si="16"/>
        <v>492.99099999999999</v>
      </c>
      <c r="BA12">
        <f t="shared" si="17"/>
        <v>1.0249783253669094</v>
      </c>
      <c r="BC12">
        <v>0.57106084848510297</v>
      </c>
      <c r="BD12">
        <v>7</v>
      </c>
      <c r="BE12">
        <v>287.815</v>
      </c>
      <c r="BF12">
        <f t="shared" si="18"/>
        <v>278.92500000000001</v>
      </c>
      <c r="BG12">
        <f t="shared" si="19"/>
        <v>1.0355589233677114</v>
      </c>
      <c r="BJ12" s="4">
        <f t="shared" si="20"/>
        <v>1.0115831835905245</v>
      </c>
      <c r="BK12" s="4">
        <f t="shared" si="21"/>
        <v>6.9946294960464587E-4</v>
      </c>
      <c r="BL12" s="4">
        <f t="shared" si="22"/>
        <v>2.644736186474269E-2</v>
      </c>
      <c r="BM12" s="4">
        <f t="shared" si="23"/>
        <v>8.3633901595264928E-3</v>
      </c>
    </row>
    <row r="13" spans="1:72" x14ac:dyDescent="0.25">
      <c r="A13">
        <v>0.670907151515166</v>
      </c>
      <c r="B13">
        <v>8</v>
      </c>
      <c r="C13">
        <v>512.26499999999999</v>
      </c>
      <c r="D13">
        <f t="shared" si="0"/>
        <v>502.96999999999997</v>
      </c>
      <c r="E13">
        <f t="shared" si="1"/>
        <v>1.0413742156100332</v>
      </c>
      <c r="G13">
        <v>0.670907151515166</v>
      </c>
      <c r="H13">
        <v>8</v>
      </c>
      <c r="I13">
        <v>565.04</v>
      </c>
      <c r="J13">
        <f t="shared" si="2"/>
        <v>556.52499999999998</v>
      </c>
      <c r="K13">
        <f t="shared" si="3"/>
        <v>1.0079513191343852</v>
      </c>
      <c r="M13">
        <v>0.67190775757569499</v>
      </c>
      <c r="N13">
        <v>8</v>
      </c>
      <c r="O13">
        <v>555.26499999999999</v>
      </c>
      <c r="P13">
        <f t="shared" si="4"/>
        <v>546.75</v>
      </c>
      <c r="Q13">
        <f t="shared" si="5"/>
        <v>0.97944043900428301</v>
      </c>
      <c r="S13">
        <v>0.67167927272726002</v>
      </c>
      <c r="T13">
        <v>8</v>
      </c>
      <c r="U13">
        <v>232.90799999999999</v>
      </c>
      <c r="V13">
        <f t="shared" si="6"/>
        <v>224.80399999999997</v>
      </c>
      <c r="W13">
        <f t="shared" si="7"/>
        <v>1.1099776724656372</v>
      </c>
      <c r="Y13">
        <v>0.67213624242435799</v>
      </c>
      <c r="Z13">
        <v>8</v>
      </c>
      <c r="AA13">
        <v>783.47199999999998</v>
      </c>
      <c r="AB13">
        <f t="shared" si="8"/>
        <v>775.69100000000003</v>
      </c>
      <c r="AC13">
        <f t="shared" si="9"/>
        <v>0.99020645476062252</v>
      </c>
      <c r="AE13">
        <v>0.67190775757558097</v>
      </c>
      <c r="AF13">
        <v>8</v>
      </c>
      <c r="AG13">
        <v>381.65300000000002</v>
      </c>
      <c r="AH13">
        <f t="shared" si="10"/>
        <v>373.72400000000005</v>
      </c>
      <c r="AI13">
        <f t="shared" si="11"/>
        <v>1.010696413542733</v>
      </c>
      <c r="AK13">
        <v>0.67167927272703298</v>
      </c>
      <c r="AL13">
        <v>8</v>
      </c>
      <c r="AM13">
        <v>799.63400000000001</v>
      </c>
      <c r="AN13">
        <f t="shared" si="12"/>
        <v>791.87599999999998</v>
      </c>
      <c r="AO13">
        <f t="shared" si="13"/>
        <v>1.0115777360819855</v>
      </c>
      <c r="AQ13">
        <v>0.67167927272703298</v>
      </c>
      <c r="AR13">
        <v>8</v>
      </c>
      <c r="AS13">
        <v>725.79700000000003</v>
      </c>
      <c r="AT13">
        <f t="shared" si="14"/>
        <v>718.28500000000008</v>
      </c>
      <c r="AU13">
        <f t="shared" si="15"/>
        <v>1.0061817804872581</v>
      </c>
      <c r="AW13">
        <v>0.67190775757580901</v>
      </c>
      <c r="AX13">
        <v>8</v>
      </c>
      <c r="AY13">
        <v>497.01499999999999</v>
      </c>
      <c r="AZ13">
        <f t="shared" si="16"/>
        <v>489.92699999999996</v>
      </c>
      <c r="BA13">
        <f t="shared" si="17"/>
        <v>1.0186079583847043</v>
      </c>
      <c r="BC13">
        <v>0.670907151515166</v>
      </c>
      <c r="BD13">
        <v>8</v>
      </c>
      <c r="BE13">
        <v>290.22300000000001</v>
      </c>
      <c r="BF13">
        <f t="shared" si="18"/>
        <v>281.33300000000003</v>
      </c>
      <c r="BG13">
        <f t="shared" si="19"/>
        <v>1.0444990538238179</v>
      </c>
      <c r="BJ13" s="4">
        <f t="shared" si="20"/>
        <v>1.0220513043295461</v>
      </c>
      <c r="BK13" s="4">
        <f t="shared" si="21"/>
        <v>1.348804448505219E-3</v>
      </c>
      <c r="BL13" s="4">
        <f t="shared" si="22"/>
        <v>3.672607314300317E-2</v>
      </c>
      <c r="BM13" s="4">
        <f t="shared" si="23"/>
        <v>1.1613804064582881E-2</v>
      </c>
    </row>
    <row r="14" spans="1:72" x14ac:dyDescent="0.25">
      <c r="A14">
        <v>0.77075345454545596</v>
      </c>
      <c r="B14">
        <v>9</v>
      </c>
      <c r="C14">
        <v>504.02600000000001</v>
      </c>
      <c r="D14">
        <f t="shared" si="0"/>
        <v>494.73099999999999</v>
      </c>
      <c r="E14">
        <f t="shared" si="1"/>
        <v>1.0243157784022257</v>
      </c>
      <c r="G14">
        <v>0.77275466666674197</v>
      </c>
      <c r="H14">
        <v>9</v>
      </c>
      <c r="I14">
        <v>565.37300000000005</v>
      </c>
      <c r="J14">
        <f t="shared" si="2"/>
        <v>556.85800000000006</v>
      </c>
      <c r="K14">
        <f t="shared" si="3"/>
        <v>1.0085544327218643</v>
      </c>
      <c r="M14">
        <v>0.77175406060598495</v>
      </c>
      <c r="N14">
        <v>9</v>
      </c>
      <c r="O14">
        <v>561.80700000000002</v>
      </c>
      <c r="P14">
        <f t="shared" si="4"/>
        <v>553.29200000000003</v>
      </c>
      <c r="Q14">
        <f t="shared" si="5"/>
        <v>0.99115968793334763</v>
      </c>
      <c r="S14">
        <v>0.772636484848362</v>
      </c>
      <c r="T14">
        <v>9</v>
      </c>
      <c r="U14">
        <v>218.72900000000001</v>
      </c>
      <c r="V14">
        <f t="shared" si="6"/>
        <v>210.625</v>
      </c>
      <c r="W14">
        <f t="shared" si="7"/>
        <v>1.0399683602741716</v>
      </c>
      <c r="Y14">
        <v>0.77187224242425101</v>
      </c>
      <c r="Z14">
        <v>9</v>
      </c>
      <c r="AA14">
        <v>816.85</v>
      </c>
      <c r="AB14">
        <f t="shared" si="8"/>
        <v>809.06900000000007</v>
      </c>
      <c r="AC14">
        <f t="shared" si="9"/>
        <v>1.0328150592784009</v>
      </c>
      <c r="AE14">
        <v>0.77175406060587104</v>
      </c>
      <c r="AF14">
        <v>9</v>
      </c>
      <c r="AG14">
        <v>377.44499999999999</v>
      </c>
      <c r="AH14">
        <f t="shared" si="10"/>
        <v>369.51600000000002</v>
      </c>
      <c r="AI14">
        <f t="shared" si="11"/>
        <v>0.99931632955511684</v>
      </c>
      <c r="AK14">
        <v>0.77063527272730403</v>
      </c>
      <c r="AL14">
        <v>9</v>
      </c>
      <c r="AM14">
        <v>793.99699999999996</v>
      </c>
      <c r="AN14">
        <f t="shared" si="12"/>
        <v>786.23899999999992</v>
      </c>
      <c r="AO14">
        <f t="shared" si="13"/>
        <v>1.0043767807578006</v>
      </c>
      <c r="AQ14">
        <v>0.77163587878794704</v>
      </c>
      <c r="AR14">
        <v>9</v>
      </c>
      <c r="AS14">
        <v>714.84500000000003</v>
      </c>
      <c r="AT14">
        <f t="shared" si="14"/>
        <v>707.33300000000008</v>
      </c>
      <c r="AU14">
        <f t="shared" si="15"/>
        <v>0.99084009458278233</v>
      </c>
      <c r="AW14">
        <v>0.77175406060587104</v>
      </c>
      <c r="AX14">
        <v>9</v>
      </c>
      <c r="AY14">
        <v>502.46899999999999</v>
      </c>
      <c r="AZ14">
        <f t="shared" si="16"/>
        <v>495.38099999999997</v>
      </c>
      <c r="BA14">
        <f t="shared" si="17"/>
        <v>1.0299473779411488</v>
      </c>
      <c r="BC14">
        <v>0.77175406060632601</v>
      </c>
      <c r="BD14">
        <v>9</v>
      </c>
      <c r="BE14">
        <v>277.125</v>
      </c>
      <c r="BF14">
        <f t="shared" si="18"/>
        <v>268.23500000000001</v>
      </c>
      <c r="BG14">
        <f t="shared" si="19"/>
        <v>0.99587038741431599</v>
      </c>
      <c r="BJ14" s="4">
        <f t="shared" si="20"/>
        <v>1.0117164288861173</v>
      </c>
      <c r="BK14" s="4">
        <f t="shared" si="21"/>
        <v>3.4017378043784346E-4</v>
      </c>
      <c r="BL14" s="4">
        <f t="shared" si="22"/>
        <v>1.8443800596347908E-2</v>
      </c>
      <c r="BM14" s="4">
        <f t="shared" si="23"/>
        <v>5.8324418594431215E-3</v>
      </c>
    </row>
    <row r="15" spans="1:72" x14ac:dyDescent="0.25">
      <c r="A15">
        <v>0.87059975757574604</v>
      </c>
      <c r="B15">
        <v>10</v>
      </c>
      <c r="C15">
        <v>499.18</v>
      </c>
      <c r="D15">
        <f t="shared" si="0"/>
        <v>489.88499999999999</v>
      </c>
      <c r="E15">
        <f t="shared" si="1"/>
        <v>1.0142823779034955</v>
      </c>
      <c r="G15">
        <v>0.87059975757585994</v>
      </c>
      <c r="H15">
        <v>10</v>
      </c>
      <c r="I15">
        <v>561.94899999999996</v>
      </c>
      <c r="J15">
        <f t="shared" si="2"/>
        <v>553.43399999999997</v>
      </c>
      <c r="K15">
        <f t="shared" si="3"/>
        <v>1.002353048567125</v>
      </c>
      <c r="M15">
        <v>0.87059975757574604</v>
      </c>
      <c r="N15">
        <v>10</v>
      </c>
      <c r="O15">
        <v>581.27200000000005</v>
      </c>
      <c r="P15">
        <f t="shared" si="4"/>
        <v>572.75700000000006</v>
      </c>
      <c r="Q15">
        <f t="shared" si="5"/>
        <v>1.0260290215322838</v>
      </c>
      <c r="S15">
        <v>0.87059187878776301</v>
      </c>
      <c r="T15">
        <v>10</v>
      </c>
      <c r="U15">
        <v>207.322</v>
      </c>
      <c r="V15">
        <f t="shared" si="6"/>
        <v>199.21800000000002</v>
      </c>
      <c r="W15">
        <f t="shared" si="7"/>
        <v>0.98364589577258121</v>
      </c>
      <c r="Y15">
        <v>0.87160824242437196</v>
      </c>
      <c r="Z15">
        <v>10</v>
      </c>
      <c r="AA15">
        <v>799.43200000000002</v>
      </c>
      <c r="AB15">
        <f t="shared" si="8"/>
        <v>791.65100000000007</v>
      </c>
      <c r="AC15">
        <f t="shared" si="9"/>
        <v>1.0105801538469592</v>
      </c>
      <c r="AE15">
        <v>0.87160036363638904</v>
      </c>
      <c r="AF15">
        <v>10</v>
      </c>
      <c r="AG15">
        <v>382.9</v>
      </c>
      <c r="AH15">
        <f t="shared" si="10"/>
        <v>374.971</v>
      </c>
      <c r="AI15">
        <f t="shared" si="11"/>
        <v>1.0140687910932455</v>
      </c>
      <c r="AK15">
        <v>0.87159248484840601</v>
      </c>
      <c r="AL15">
        <v>10</v>
      </c>
      <c r="AM15">
        <v>812.56799999999998</v>
      </c>
      <c r="AN15">
        <f t="shared" si="12"/>
        <v>804.81</v>
      </c>
      <c r="AO15">
        <f t="shared" si="13"/>
        <v>1.0281002047999215</v>
      </c>
      <c r="AQ15">
        <v>0.87159248484840601</v>
      </c>
      <c r="AR15">
        <v>10</v>
      </c>
      <c r="AS15">
        <v>734.40300000000002</v>
      </c>
      <c r="AT15">
        <f t="shared" si="14"/>
        <v>726.89100000000008</v>
      </c>
      <c r="AU15">
        <f t="shared" si="15"/>
        <v>1.0182371629647893</v>
      </c>
      <c r="AW15">
        <v>0.87360157575767505</v>
      </c>
      <c r="AX15">
        <v>10</v>
      </c>
      <c r="AY15">
        <v>494.00700000000001</v>
      </c>
      <c r="AZ15">
        <f t="shared" si="16"/>
        <v>486.91899999999998</v>
      </c>
      <c r="BA15">
        <f t="shared" si="17"/>
        <v>1.0123540210862472</v>
      </c>
      <c r="BC15">
        <v>0.87160036363638904</v>
      </c>
      <c r="BD15">
        <v>10</v>
      </c>
      <c r="BE15">
        <v>268.69400000000002</v>
      </c>
      <c r="BF15">
        <f t="shared" si="18"/>
        <v>259.80400000000003</v>
      </c>
      <c r="BG15">
        <f t="shared" si="19"/>
        <v>0.96456879278166152</v>
      </c>
      <c r="BJ15" s="4">
        <f t="shared" si="20"/>
        <v>1.0074219470348311</v>
      </c>
      <c r="BK15" s="4">
        <f t="shared" si="21"/>
        <v>3.8263503425214635E-4</v>
      </c>
      <c r="BL15" s="4">
        <f t="shared" si="22"/>
        <v>1.9561059129099997E-2</v>
      </c>
      <c r="BM15" s="4">
        <f t="shared" si="23"/>
        <v>6.1857500293185652E-3</v>
      </c>
    </row>
    <row r="16" spans="1:72" x14ac:dyDescent="0.25">
      <c r="A16">
        <v>0.971446666666679</v>
      </c>
      <c r="B16">
        <v>11</v>
      </c>
      <c r="C16">
        <v>493.92500000000001</v>
      </c>
      <c r="D16">
        <f t="shared" si="0"/>
        <v>484.63</v>
      </c>
      <c r="E16">
        <f t="shared" si="1"/>
        <v>1.0034021633717527</v>
      </c>
      <c r="G16">
        <v>0.97044606060615002</v>
      </c>
      <c r="H16">
        <v>11</v>
      </c>
      <c r="I16">
        <v>566.09</v>
      </c>
      <c r="J16">
        <f t="shared" si="2"/>
        <v>557.57500000000005</v>
      </c>
      <c r="K16">
        <f t="shared" si="3"/>
        <v>1.0098530286444543</v>
      </c>
      <c r="M16">
        <v>0.97244727272720799</v>
      </c>
      <c r="N16">
        <v>11</v>
      </c>
      <c r="O16">
        <v>547.57299999999998</v>
      </c>
      <c r="P16">
        <f t="shared" si="4"/>
        <v>539.05799999999999</v>
      </c>
      <c r="Q16">
        <f t="shared" si="5"/>
        <v>0.96566109587338056</v>
      </c>
      <c r="S16">
        <v>0.97254969696973603</v>
      </c>
      <c r="T16">
        <v>11</v>
      </c>
      <c r="U16">
        <v>214.88300000000001</v>
      </c>
      <c r="V16">
        <f t="shared" si="6"/>
        <v>206.779</v>
      </c>
      <c r="W16">
        <f t="shared" si="7"/>
        <v>1.0209785997347558</v>
      </c>
      <c r="Y16">
        <v>0.97234484848490799</v>
      </c>
      <c r="Z16">
        <v>11</v>
      </c>
      <c r="AA16">
        <v>791.99099999999999</v>
      </c>
      <c r="AB16">
        <f t="shared" si="8"/>
        <v>784.21</v>
      </c>
      <c r="AC16">
        <f t="shared" si="9"/>
        <v>1.0010813634396014</v>
      </c>
      <c r="AE16">
        <v>0.971446666666679</v>
      </c>
      <c r="AF16">
        <v>11</v>
      </c>
      <c r="AG16">
        <v>394.21899999999999</v>
      </c>
      <c r="AH16">
        <f t="shared" si="10"/>
        <v>386.29</v>
      </c>
      <c r="AI16">
        <f t="shared" si="11"/>
        <v>1.0446798107357897</v>
      </c>
      <c r="AK16">
        <v>0.97154909090886499</v>
      </c>
      <c r="AL16">
        <v>11</v>
      </c>
      <c r="AM16">
        <v>812.31399999999996</v>
      </c>
      <c r="AN16">
        <f t="shared" si="12"/>
        <v>804.55599999999993</v>
      </c>
      <c r="AO16">
        <f t="shared" si="13"/>
        <v>1.0277757338663853</v>
      </c>
      <c r="AQ16">
        <v>0.97154909090886499</v>
      </c>
      <c r="AR16">
        <v>11</v>
      </c>
      <c r="AS16">
        <v>723.48800000000006</v>
      </c>
      <c r="AT16">
        <f t="shared" si="14"/>
        <v>715.97600000000011</v>
      </c>
      <c r="AU16">
        <f t="shared" si="15"/>
        <v>1.002947307080261</v>
      </c>
      <c r="AW16">
        <v>0.97144666666690604</v>
      </c>
      <c r="AX16">
        <v>11</v>
      </c>
      <c r="AY16">
        <v>503.10500000000002</v>
      </c>
      <c r="AZ16">
        <f t="shared" si="16"/>
        <v>496.017</v>
      </c>
      <c r="BA16">
        <f t="shared" si="17"/>
        <v>1.0312696864922855</v>
      </c>
      <c r="BC16">
        <v>0.97144666666690604</v>
      </c>
      <c r="BD16">
        <v>11</v>
      </c>
      <c r="BE16">
        <v>277.64499999999998</v>
      </c>
      <c r="BF16">
        <f t="shared" si="18"/>
        <v>268.755</v>
      </c>
      <c r="BG16">
        <f t="shared" si="19"/>
        <v>0.99780098036995346</v>
      </c>
      <c r="BJ16" s="4">
        <f t="shared" si="20"/>
        <v>1.0105449769608621</v>
      </c>
      <c r="BK16" s="4">
        <f t="shared" si="21"/>
        <v>4.8624614524988451E-4</v>
      </c>
      <c r="BL16" s="4">
        <f t="shared" si="22"/>
        <v>2.2050989665996501E-2</v>
      </c>
      <c r="BM16" s="4">
        <f t="shared" si="23"/>
        <v>6.9731352005384523E-3</v>
      </c>
    </row>
    <row r="17" spans="1:65" x14ac:dyDescent="0.25">
      <c r="A17">
        <v>1.07129296969696</v>
      </c>
      <c r="B17">
        <v>12</v>
      </c>
      <c r="C17">
        <v>503.39</v>
      </c>
      <c r="D17">
        <f t="shared" si="0"/>
        <v>494.09499999999997</v>
      </c>
      <c r="E17">
        <f t="shared" si="1"/>
        <v>1.0229989722286406</v>
      </c>
      <c r="G17">
        <v>1.07129296969696</v>
      </c>
      <c r="H17">
        <v>12</v>
      </c>
      <c r="I17">
        <v>559.17499999999995</v>
      </c>
      <c r="J17">
        <f t="shared" si="2"/>
        <v>550.66</v>
      </c>
      <c r="K17">
        <f t="shared" si="3"/>
        <v>0.99732891315671446</v>
      </c>
      <c r="M17">
        <v>1.0722935757574901</v>
      </c>
      <c r="N17">
        <v>12</v>
      </c>
      <c r="O17">
        <v>576.00199999999995</v>
      </c>
      <c r="P17">
        <f t="shared" si="4"/>
        <v>567.48699999999997</v>
      </c>
      <c r="Q17">
        <f t="shared" si="5"/>
        <v>1.0165884159290783</v>
      </c>
      <c r="S17">
        <v>1.07250630303019</v>
      </c>
      <c r="T17">
        <v>12</v>
      </c>
      <c r="U17">
        <v>211.39500000000001</v>
      </c>
      <c r="V17">
        <f t="shared" si="6"/>
        <v>203.291</v>
      </c>
      <c r="W17">
        <f t="shared" si="7"/>
        <v>1.0037564768118534</v>
      </c>
      <c r="Y17">
        <v>1.0720808484850199</v>
      </c>
      <c r="Z17">
        <v>12</v>
      </c>
      <c r="AA17">
        <v>790.33799999999997</v>
      </c>
      <c r="AB17">
        <f t="shared" si="8"/>
        <v>782.55700000000002</v>
      </c>
      <c r="AC17">
        <f t="shared" si="9"/>
        <v>0.99897123031994506</v>
      </c>
      <c r="AE17">
        <v>1.07129296969696</v>
      </c>
      <c r="AF17">
        <v>12</v>
      </c>
      <c r="AG17">
        <v>380.072</v>
      </c>
      <c r="AH17">
        <f t="shared" si="10"/>
        <v>372.14300000000003</v>
      </c>
      <c r="AI17">
        <f t="shared" si="11"/>
        <v>1.0064207688696289</v>
      </c>
      <c r="AK17">
        <v>1.07050509090913</v>
      </c>
      <c r="AL17">
        <v>12</v>
      </c>
      <c r="AM17">
        <v>790.08799999999997</v>
      </c>
      <c r="AN17">
        <f t="shared" si="12"/>
        <v>782.32999999999993</v>
      </c>
      <c r="AO17">
        <f t="shared" si="13"/>
        <v>0.99938324973735737</v>
      </c>
      <c r="AQ17">
        <v>1.07150569696977</v>
      </c>
      <c r="AR17">
        <v>12</v>
      </c>
      <c r="AS17">
        <v>725.76300000000003</v>
      </c>
      <c r="AT17">
        <f t="shared" si="14"/>
        <v>718.25100000000009</v>
      </c>
      <c r="AU17">
        <f t="shared" si="15"/>
        <v>1.0061341529013605</v>
      </c>
      <c r="AW17">
        <v>1.07229357575761</v>
      </c>
      <c r="AX17">
        <v>12</v>
      </c>
      <c r="AY17">
        <v>493.48500000000001</v>
      </c>
      <c r="AZ17">
        <f t="shared" si="16"/>
        <v>486.39699999999999</v>
      </c>
      <c r="BA17">
        <f t="shared" si="17"/>
        <v>1.0112687301055974</v>
      </c>
      <c r="BC17">
        <v>1.07129296969696</v>
      </c>
      <c r="BD17">
        <v>12</v>
      </c>
      <c r="BE17">
        <v>286.79700000000003</v>
      </c>
      <c r="BF17">
        <f t="shared" si="18"/>
        <v>277.90700000000004</v>
      </c>
      <c r="BG17">
        <f t="shared" si="19"/>
        <v>1.0317794163891749</v>
      </c>
      <c r="BJ17" s="4">
        <f t="shared" si="20"/>
        <v>1.0094630326449352</v>
      </c>
      <c r="BK17" s="4">
        <f t="shared" si="21"/>
        <v>1.2745473978289598E-4</v>
      </c>
      <c r="BL17" s="4">
        <f t="shared" si="22"/>
        <v>1.1289585456645252E-2</v>
      </c>
      <c r="BM17" s="4">
        <f t="shared" si="23"/>
        <v>3.570080388211111E-3</v>
      </c>
    </row>
    <row r="18" spans="1:65" x14ac:dyDescent="0.25">
      <c r="A18">
        <v>1.17113927272725</v>
      </c>
      <c r="B18">
        <v>13</v>
      </c>
      <c r="C18">
        <v>493.65300000000002</v>
      </c>
      <c r="D18">
        <f t="shared" si="0"/>
        <v>484.358</v>
      </c>
      <c r="E18">
        <f t="shared" si="1"/>
        <v>1.0028390009830497</v>
      </c>
      <c r="G18">
        <v>1.17113927272737</v>
      </c>
      <c r="H18">
        <v>13</v>
      </c>
      <c r="I18">
        <v>579.78200000000004</v>
      </c>
      <c r="J18">
        <f t="shared" si="2"/>
        <v>571.26700000000005</v>
      </c>
      <c r="K18">
        <f t="shared" si="3"/>
        <v>1.0346513206557528</v>
      </c>
      <c r="M18">
        <v>1.1721398787879</v>
      </c>
      <c r="N18">
        <v>13</v>
      </c>
      <c r="O18">
        <v>561.43799999999999</v>
      </c>
      <c r="P18">
        <f t="shared" si="4"/>
        <v>552.923</v>
      </c>
      <c r="Q18">
        <f t="shared" si="5"/>
        <v>0.99049866640249695</v>
      </c>
      <c r="S18">
        <v>1.17246290909088</v>
      </c>
      <c r="T18">
        <v>13</v>
      </c>
      <c r="U18">
        <v>208.34299999999999</v>
      </c>
      <c r="V18">
        <f t="shared" si="6"/>
        <v>200.23899999999998</v>
      </c>
      <c r="W18">
        <f t="shared" si="7"/>
        <v>0.98868711925431363</v>
      </c>
      <c r="Y18">
        <v>1.1718168484849201</v>
      </c>
      <c r="Z18">
        <v>13</v>
      </c>
      <c r="AA18">
        <v>788.58100000000002</v>
      </c>
      <c r="AB18">
        <f t="shared" si="8"/>
        <v>780.80000000000007</v>
      </c>
      <c r="AC18">
        <f t="shared" si="9"/>
        <v>0.99672833625386148</v>
      </c>
      <c r="AE18">
        <v>1.1721398787879</v>
      </c>
      <c r="AF18">
        <v>13</v>
      </c>
      <c r="AG18">
        <v>381.53399999999999</v>
      </c>
      <c r="AH18">
        <f t="shared" si="10"/>
        <v>373.60500000000002</v>
      </c>
      <c r="AI18">
        <f t="shared" si="11"/>
        <v>1.0103745908254025</v>
      </c>
      <c r="AK18">
        <v>1.17246290909088</v>
      </c>
      <c r="AL18">
        <v>13</v>
      </c>
      <c r="AM18">
        <v>794.23099999999999</v>
      </c>
      <c r="AN18">
        <f t="shared" si="12"/>
        <v>786.47299999999996</v>
      </c>
      <c r="AO18">
        <f t="shared" si="13"/>
        <v>1.0046757027989324</v>
      </c>
      <c r="AQ18">
        <v>1.17146230303023</v>
      </c>
      <c r="AR18">
        <v>13</v>
      </c>
      <c r="AS18">
        <v>720.64800000000002</v>
      </c>
      <c r="AT18">
        <f t="shared" si="14"/>
        <v>713.13600000000008</v>
      </c>
      <c r="AU18">
        <f t="shared" si="15"/>
        <v>0.99896900284644863</v>
      </c>
      <c r="AW18">
        <v>1.1721398787881201</v>
      </c>
      <c r="AX18">
        <v>13</v>
      </c>
      <c r="AY18">
        <v>492.05099999999999</v>
      </c>
      <c r="AZ18">
        <f t="shared" si="16"/>
        <v>484.96299999999997</v>
      </c>
      <c r="BA18">
        <f t="shared" si="17"/>
        <v>1.0082872985610538</v>
      </c>
      <c r="BC18">
        <v>1.1711392727274801</v>
      </c>
      <c r="BD18">
        <v>13</v>
      </c>
      <c r="BE18">
        <v>271.38</v>
      </c>
      <c r="BF18">
        <f t="shared" si="18"/>
        <v>262.49</v>
      </c>
      <c r="BG18">
        <f t="shared" si="19"/>
        <v>0.97454104793328167</v>
      </c>
      <c r="BJ18" s="4">
        <f t="shared" si="20"/>
        <v>1.0010252086514595</v>
      </c>
      <c r="BK18" s="4">
        <f t="shared" si="21"/>
        <v>2.5273540676765046E-4</v>
      </c>
      <c r="BL18" s="4">
        <f t="shared" si="22"/>
        <v>1.589765412781554E-2</v>
      </c>
      <c r="BM18" s="4">
        <f t="shared" si="23"/>
        <v>5.0272796497474702E-3</v>
      </c>
    </row>
    <row r="19" spans="1:65" x14ac:dyDescent="0.25">
      <c r="A19">
        <v>1.2709855757575399</v>
      </c>
      <c r="B19">
        <v>14</v>
      </c>
      <c r="C19">
        <v>484.56599999999997</v>
      </c>
      <c r="D19">
        <f t="shared" si="0"/>
        <v>475.27099999999996</v>
      </c>
      <c r="E19">
        <f t="shared" si="1"/>
        <v>0.98402482221046206</v>
      </c>
      <c r="G19">
        <v>1.2729867878788299</v>
      </c>
      <c r="H19">
        <v>14</v>
      </c>
      <c r="I19">
        <v>563.36900000000003</v>
      </c>
      <c r="J19">
        <f t="shared" si="2"/>
        <v>554.85400000000004</v>
      </c>
      <c r="K19">
        <f t="shared" si="3"/>
        <v>1.0049248842855041</v>
      </c>
      <c r="M19">
        <v>1.2719861818181899</v>
      </c>
      <c r="N19">
        <v>14</v>
      </c>
      <c r="O19">
        <v>570.24900000000002</v>
      </c>
      <c r="P19">
        <f t="shared" si="4"/>
        <v>561.73400000000004</v>
      </c>
      <c r="Q19">
        <f t="shared" si="5"/>
        <v>1.0062825707611009</v>
      </c>
      <c r="S19">
        <v>1.27241951515156</v>
      </c>
      <c r="T19">
        <v>14</v>
      </c>
      <c r="U19">
        <v>206.751</v>
      </c>
      <c r="V19">
        <f t="shared" si="6"/>
        <v>198.64699999999999</v>
      </c>
      <c r="W19">
        <f t="shared" si="7"/>
        <v>0.98082656314959449</v>
      </c>
      <c r="Y19">
        <v>1.27155284848504</v>
      </c>
      <c r="Z19">
        <v>14</v>
      </c>
      <c r="AA19">
        <v>785.61099999999999</v>
      </c>
      <c r="AB19">
        <f t="shared" si="8"/>
        <v>777.83</v>
      </c>
      <c r="AC19">
        <f t="shared" si="9"/>
        <v>0.99293698999531388</v>
      </c>
      <c r="AE19">
        <v>1.2719861818181899</v>
      </c>
      <c r="AF19">
        <v>14</v>
      </c>
      <c r="AG19">
        <v>389.03800000000001</v>
      </c>
      <c r="AH19">
        <f t="shared" si="10"/>
        <v>381.10900000000004</v>
      </c>
      <c r="AI19">
        <f t="shared" si="11"/>
        <v>1.0306683527652958</v>
      </c>
      <c r="AK19">
        <v>1.27241951515134</v>
      </c>
      <c r="AL19">
        <v>14</v>
      </c>
      <c r="AM19">
        <v>779.67499999999995</v>
      </c>
      <c r="AN19">
        <f t="shared" si="12"/>
        <v>771.91699999999992</v>
      </c>
      <c r="AO19">
        <f t="shared" si="13"/>
        <v>0.98608121890699796</v>
      </c>
      <c r="AQ19">
        <v>1.27141890909069</v>
      </c>
      <c r="AR19">
        <v>14</v>
      </c>
      <c r="AS19">
        <v>710.06100000000004</v>
      </c>
      <c r="AT19">
        <f t="shared" si="14"/>
        <v>702.54900000000009</v>
      </c>
      <c r="AU19">
        <f t="shared" si="15"/>
        <v>0.98413861308469874</v>
      </c>
      <c r="AW19">
        <v>1.2719861818181899</v>
      </c>
      <c r="AX19">
        <v>14</v>
      </c>
      <c r="AY19">
        <v>484.35599999999999</v>
      </c>
      <c r="AZ19">
        <f t="shared" si="16"/>
        <v>477.26799999999997</v>
      </c>
      <c r="BA19">
        <f t="shared" si="17"/>
        <v>0.99228861255319889</v>
      </c>
      <c r="BC19">
        <v>1.2719861818181899</v>
      </c>
      <c r="BD19">
        <v>14</v>
      </c>
      <c r="BE19">
        <v>279.887</v>
      </c>
      <c r="BF19">
        <f t="shared" si="18"/>
        <v>270.99700000000001</v>
      </c>
      <c r="BG19">
        <f t="shared" si="19"/>
        <v>1.0061248061517603</v>
      </c>
      <c r="BJ19" s="4">
        <f t="shared" si="20"/>
        <v>0.99682974338639274</v>
      </c>
      <c r="BK19" s="4">
        <f t="shared" si="21"/>
        <v>2.354195196780574E-4</v>
      </c>
      <c r="BL19" s="4">
        <f t="shared" si="22"/>
        <v>1.534338683857177E-2</v>
      </c>
      <c r="BM19" s="4">
        <f t="shared" si="23"/>
        <v>4.8520049430937039E-3</v>
      </c>
    </row>
    <row r="20" spans="1:65" x14ac:dyDescent="0.25">
      <c r="A20">
        <v>1.37083187878783</v>
      </c>
      <c r="B20">
        <v>15</v>
      </c>
      <c r="C20">
        <v>489.54399999999998</v>
      </c>
      <c r="D20">
        <f t="shared" si="0"/>
        <v>480.24899999999997</v>
      </c>
      <c r="E20">
        <f t="shared" si="1"/>
        <v>0.99433152210370968</v>
      </c>
      <c r="G20">
        <v>1.3708318787879501</v>
      </c>
      <c r="H20">
        <v>15</v>
      </c>
      <c r="I20">
        <v>551.154</v>
      </c>
      <c r="J20">
        <f t="shared" si="2"/>
        <v>542.63900000000001</v>
      </c>
      <c r="K20">
        <f t="shared" si="3"/>
        <v>0.98280166365170241</v>
      </c>
      <c r="M20">
        <v>1.37083187878783</v>
      </c>
      <c r="N20">
        <v>15</v>
      </c>
      <c r="O20">
        <v>562.08199999999999</v>
      </c>
      <c r="P20">
        <f t="shared" si="4"/>
        <v>553.56700000000001</v>
      </c>
      <c r="Q20">
        <f t="shared" si="5"/>
        <v>0.99165231915552621</v>
      </c>
      <c r="S20">
        <v>1.37037490909096</v>
      </c>
      <c r="T20">
        <v>15</v>
      </c>
      <c r="U20">
        <v>217.21700000000001</v>
      </c>
      <c r="V20">
        <f t="shared" si="6"/>
        <v>209.113</v>
      </c>
      <c r="W20">
        <f t="shared" si="7"/>
        <v>1.0325028069887849</v>
      </c>
      <c r="Y20">
        <v>1.3722894545455799</v>
      </c>
      <c r="Z20">
        <v>15</v>
      </c>
      <c r="AA20">
        <v>791.98</v>
      </c>
      <c r="AB20">
        <f t="shared" si="8"/>
        <v>784.19900000000007</v>
      </c>
      <c r="AC20">
        <f t="shared" si="9"/>
        <v>1.0010673214164216</v>
      </c>
      <c r="AE20">
        <v>1.37183248484848</v>
      </c>
      <c r="AF20">
        <v>15</v>
      </c>
      <c r="AG20">
        <v>377.65</v>
      </c>
      <c r="AH20">
        <f t="shared" si="10"/>
        <v>369.721</v>
      </c>
      <c r="AI20">
        <f t="shared" si="11"/>
        <v>0.99987073003455151</v>
      </c>
      <c r="AK20">
        <v>1.3723761212118</v>
      </c>
      <c r="AL20">
        <v>15</v>
      </c>
      <c r="AM20">
        <v>791.64700000000005</v>
      </c>
      <c r="AN20">
        <f t="shared" si="12"/>
        <v>783.88900000000001</v>
      </c>
      <c r="AO20">
        <f t="shared" si="13"/>
        <v>1.0013747859002817</v>
      </c>
      <c r="AQ20">
        <v>1.37137551515161</v>
      </c>
      <c r="AR20">
        <v>15</v>
      </c>
      <c r="AS20">
        <v>740.97699999999998</v>
      </c>
      <c r="AT20">
        <f t="shared" si="14"/>
        <v>733.46500000000003</v>
      </c>
      <c r="AU20">
        <f t="shared" si="15"/>
        <v>1.0274460967792545</v>
      </c>
      <c r="AW20">
        <v>1.37183248484871</v>
      </c>
      <c r="AX20">
        <v>15</v>
      </c>
      <c r="AY20">
        <v>487.67500000000001</v>
      </c>
      <c r="AZ20">
        <f t="shared" si="16"/>
        <v>480.58699999999999</v>
      </c>
      <c r="BA20">
        <f t="shared" si="17"/>
        <v>0.99918915041675582</v>
      </c>
      <c r="BC20">
        <v>1.37183248484871</v>
      </c>
      <c r="BD20">
        <v>15</v>
      </c>
      <c r="BE20">
        <v>276.40499999999997</v>
      </c>
      <c r="BF20">
        <f t="shared" si="18"/>
        <v>267.51499999999999</v>
      </c>
      <c r="BG20">
        <f t="shared" si="19"/>
        <v>0.99319725870650999</v>
      </c>
      <c r="BJ20" s="4">
        <f t="shared" si="20"/>
        <v>1.00234336551535</v>
      </c>
      <c r="BK20" s="4">
        <f t="shared" si="21"/>
        <v>2.4470954995850405E-4</v>
      </c>
      <c r="BL20" s="4">
        <f t="shared" si="22"/>
        <v>1.5643195004809728E-2</v>
      </c>
      <c r="BM20" s="4">
        <f t="shared" si="23"/>
        <v>4.9468126097367386E-3</v>
      </c>
    </row>
    <row r="21" spans="1:65" x14ac:dyDescent="0.25">
      <c r="A21">
        <v>1.47167878787877</v>
      </c>
      <c r="B21">
        <v>16</v>
      </c>
      <c r="C21">
        <v>497.03699999999998</v>
      </c>
      <c r="D21">
        <f t="shared" si="0"/>
        <v>487.74199999999996</v>
      </c>
      <c r="E21">
        <f t="shared" si="1"/>
        <v>1.0098454036425013</v>
      </c>
      <c r="G21">
        <v>1.4706781818182399</v>
      </c>
      <c r="H21">
        <v>16</v>
      </c>
      <c r="I21">
        <v>557.24300000000005</v>
      </c>
      <c r="J21">
        <f t="shared" si="2"/>
        <v>548.72800000000007</v>
      </c>
      <c r="K21">
        <f t="shared" si="3"/>
        <v>0.99382976765818787</v>
      </c>
      <c r="M21">
        <v>1.47067818181812</v>
      </c>
      <c r="N21">
        <v>16</v>
      </c>
      <c r="O21">
        <v>574.67399999999998</v>
      </c>
      <c r="P21">
        <f t="shared" si="4"/>
        <v>566.15899999999999</v>
      </c>
      <c r="Q21">
        <f t="shared" si="5"/>
        <v>1.0142094549725209</v>
      </c>
      <c r="S21">
        <v>1.47233272727271</v>
      </c>
      <c r="T21">
        <v>16</v>
      </c>
      <c r="U21">
        <v>207.17400000000001</v>
      </c>
      <c r="V21">
        <f t="shared" si="6"/>
        <v>199.07</v>
      </c>
      <c r="W21">
        <f t="shared" si="7"/>
        <v>0.98291514055681584</v>
      </c>
      <c r="Y21">
        <v>1.4720254545454701</v>
      </c>
      <c r="Z21">
        <v>16</v>
      </c>
      <c r="AA21">
        <v>794.37199999999996</v>
      </c>
      <c r="AB21">
        <f t="shared" si="8"/>
        <v>786.59100000000001</v>
      </c>
      <c r="AC21">
        <f t="shared" si="9"/>
        <v>1.0041208231842484</v>
      </c>
      <c r="AE21">
        <v>1.47167878787877</v>
      </c>
      <c r="AF21">
        <v>16</v>
      </c>
      <c r="AG21">
        <v>375.21</v>
      </c>
      <c r="AH21">
        <f t="shared" si="10"/>
        <v>367.28100000000001</v>
      </c>
      <c r="AI21">
        <f t="shared" si="11"/>
        <v>0.9932720121329871</v>
      </c>
      <c r="AK21">
        <v>1.47233272727271</v>
      </c>
      <c r="AL21">
        <v>16</v>
      </c>
      <c r="AM21">
        <v>794.40899999999999</v>
      </c>
      <c r="AN21">
        <f t="shared" si="12"/>
        <v>786.65099999999995</v>
      </c>
      <c r="AO21">
        <f t="shared" si="13"/>
        <v>1.0049030879413317</v>
      </c>
      <c r="AQ21">
        <v>1.47133212121207</v>
      </c>
      <c r="AR21">
        <v>16</v>
      </c>
      <c r="AS21">
        <v>712.13</v>
      </c>
      <c r="AT21">
        <f t="shared" si="14"/>
        <v>704.61800000000005</v>
      </c>
      <c r="AU21">
        <f t="shared" si="15"/>
        <v>0.98703689176771181</v>
      </c>
      <c r="AW21">
        <v>1.47167878787877</v>
      </c>
      <c r="AX21">
        <v>16</v>
      </c>
      <c r="AY21">
        <v>479.94200000000001</v>
      </c>
      <c r="AZ21">
        <f t="shared" si="16"/>
        <v>472.85399999999998</v>
      </c>
      <c r="BA21">
        <f t="shared" si="17"/>
        <v>0.98311145855207205</v>
      </c>
      <c r="BC21">
        <v>1.47167878787877</v>
      </c>
      <c r="BD21">
        <v>16</v>
      </c>
      <c r="BE21">
        <v>267.77199999999999</v>
      </c>
      <c r="BF21">
        <f t="shared" si="18"/>
        <v>258.88200000000001</v>
      </c>
      <c r="BG21">
        <f t="shared" si="19"/>
        <v>0.96114570296416557</v>
      </c>
      <c r="BJ21" s="4">
        <f t="shared" si="20"/>
        <v>0.99343897433725414</v>
      </c>
      <c r="BK21" s="4">
        <f t="shared" si="21"/>
        <v>2.4972698629081028E-4</v>
      </c>
      <c r="BL21" s="4">
        <f t="shared" si="22"/>
        <v>1.5802752490968474E-2</v>
      </c>
      <c r="BM21" s="4">
        <f t="shared" si="23"/>
        <v>4.997269117135981E-3</v>
      </c>
    </row>
    <row r="22" spans="1:65" x14ac:dyDescent="0.25">
      <c r="A22">
        <v>1.5715250909090599</v>
      </c>
      <c r="B22">
        <v>17</v>
      </c>
      <c r="C22">
        <v>493.733</v>
      </c>
      <c r="D22">
        <f t="shared" si="0"/>
        <v>484.43799999999999</v>
      </c>
      <c r="E22">
        <f t="shared" si="1"/>
        <v>1.003004636979727</v>
      </c>
      <c r="G22">
        <v>1.57152509090917</v>
      </c>
      <c r="H22">
        <v>17</v>
      </c>
      <c r="I22">
        <v>562.02300000000002</v>
      </c>
      <c r="J22">
        <f t="shared" si="2"/>
        <v>553.50800000000004</v>
      </c>
      <c r="K22">
        <f t="shared" si="3"/>
        <v>1.0024870738087872</v>
      </c>
      <c r="M22">
        <v>1.5705244848484099</v>
      </c>
      <c r="N22">
        <v>17</v>
      </c>
      <c r="O22">
        <v>569.5</v>
      </c>
      <c r="P22">
        <f t="shared" si="4"/>
        <v>560.98500000000001</v>
      </c>
      <c r="Q22">
        <f t="shared" si="5"/>
        <v>1.0049408224505125</v>
      </c>
      <c r="S22">
        <v>1.57128872727275</v>
      </c>
      <c r="T22">
        <v>17</v>
      </c>
      <c r="U22">
        <v>212.86099999999999</v>
      </c>
      <c r="V22">
        <f t="shared" si="6"/>
        <v>204.75700000000001</v>
      </c>
      <c r="W22">
        <f t="shared" si="7"/>
        <v>1.0109949034761236</v>
      </c>
      <c r="Y22">
        <v>1.57176145454559</v>
      </c>
      <c r="Z22">
        <v>17</v>
      </c>
      <c r="AA22">
        <v>770.68600000000004</v>
      </c>
      <c r="AB22">
        <f t="shared" si="8"/>
        <v>762.90500000000009</v>
      </c>
      <c r="AC22">
        <f t="shared" si="9"/>
        <v>0.97388451763544093</v>
      </c>
      <c r="AE22">
        <v>1.5715250909090599</v>
      </c>
      <c r="AF22">
        <v>17</v>
      </c>
      <c r="AG22">
        <v>381.65800000000002</v>
      </c>
      <c r="AH22">
        <f t="shared" si="10"/>
        <v>373.72900000000004</v>
      </c>
      <c r="AI22">
        <f t="shared" si="11"/>
        <v>1.0107099355056459</v>
      </c>
      <c r="AK22">
        <v>1.57028812121188</v>
      </c>
      <c r="AL22">
        <v>17</v>
      </c>
      <c r="AM22">
        <v>785.43600000000004</v>
      </c>
      <c r="AN22">
        <f t="shared" si="12"/>
        <v>777.678</v>
      </c>
      <c r="AO22">
        <f t="shared" si="13"/>
        <v>0.99344057736409019</v>
      </c>
      <c r="AQ22">
        <v>1.57128872727253</v>
      </c>
      <c r="AR22">
        <v>17</v>
      </c>
      <c r="AS22">
        <v>713.63599999999997</v>
      </c>
      <c r="AT22">
        <f t="shared" si="14"/>
        <v>706.12400000000002</v>
      </c>
      <c r="AU22">
        <f t="shared" si="15"/>
        <v>0.98914651366071227</v>
      </c>
      <c r="AW22">
        <v>1.5725256969699299</v>
      </c>
      <c r="AX22">
        <v>17</v>
      </c>
      <c r="AY22">
        <v>480.07499999999999</v>
      </c>
      <c r="AZ22">
        <f t="shared" si="16"/>
        <v>472.98699999999997</v>
      </c>
      <c r="BA22">
        <f t="shared" si="17"/>
        <v>0.98338797905097319</v>
      </c>
      <c r="BC22">
        <v>1.5715250909092899</v>
      </c>
      <c r="BD22">
        <v>17</v>
      </c>
      <c r="BE22">
        <v>281.762</v>
      </c>
      <c r="BF22">
        <f t="shared" si="18"/>
        <v>272.87200000000001</v>
      </c>
      <c r="BG22">
        <f t="shared" si="19"/>
        <v>1.013086078828338</v>
      </c>
      <c r="BJ22" s="4">
        <f t="shared" si="20"/>
        <v>0.99850830387603506</v>
      </c>
      <c r="BK22" s="4">
        <f t="shared" si="21"/>
        <v>1.7144571811102303E-4</v>
      </c>
      <c r="BL22" s="4">
        <f t="shared" si="22"/>
        <v>1.3093728197538814E-2</v>
      </c>
      <c r="BM22" s="4">
        <f t="shared" si="23"/>
        <v>4.1406004167393769E-3</v>
      </c>
    </row>
    <row r="23" spans="1:65" x14ac:dyDescent="0.25">
      <c r="A23">
        <v>1.67137139393935</v>
      </c>
      <c r="B23">
        <v>18</v>
      </c>
      <c r="C23">
        <v>490.91899999999998</v>
      </c>
      <c r="D23">
        <f t="shared" si="0"/>
        <v>481.62399999999997</v>
      </c>
      <c r="E23">
        <f t="shared" si="1"/>
        <v>0.99717839079660153</v>
      </c>
      <c r="G23">
        <v>1.6713713939394601</v>
      </c>
      <c r="H23">
        <v>18</v>
      </c>
      <c r="I23">
        <v>551.07100000000003</v>
      </c>
      <c r="J23">
        <f t="shared" si="2"/>
        <v>542.55600000000004</v>
      </c>
      <c r="K23">
        <f t="shared" si="3"/>
        <v>0.98265133804281124</v>
      </c>
      <c r="M23">
        <v>1.67237199999999</v>
      </c>
      <c r="N23">
        <v>18</v>
      </c>
      <c r="O23">
        <v>572.68100000000004</v>
      </c>
      <c r="P23">
        <f t="shared" si="4"/>
        <v>564.16600000000005</v>
      </c>
      <c r="Q23">
        <f t="shared" si="5"/>
        <v>1.0106392221514227</v>
      </c>
      <c r="S23">
        <v>1.67224593939386</v>
      </c>
      <c r="T23">
        <v>18</v>
      </c>
      <c r="U23">
        <v>206.892</v>
      </c>
      <c r="V23">
        <f t="shared" si="6"/>
        <v>198.78800000000001</v>
      </c>
      <c r="W23">
        <f t="shared" si="7"/>
        <v>0.98152275561866842</v>
      </c>
      <c r="Y23">
        <v>1.6724980606061299</v>
      </c>
      <c r="Z23">
        <v>18</v>
      </c>
      <c r="AA23">
        <v>797.10900000000004</v>
      </c>
      <c r="AB23">
        <f t="shared" si="8"/>
        <v>789.32800000000009</v>
      </c>
      <c r="AC23">
        <f t="shared" si="9"/>
        <v>1.0076147338608965</v>
      </c>
      <c r="AE23">
        <v>1.67237199999999</v>
      </c>
      <c r="AF23">
        <v>18</v>
      </c>
      <c r="AG23">
        <v>369.68</v>
      </c>
      <c r="AH23">
        <f t="shared" si="10"/>
        <v>361.75100000000003</v>
      </c>
      <c r="AI23">
        <f t="shared" si="11"/>
        <v>0.97831672115116286</v>
      </c>
      <c r="AK23">
        <v>1.67224593939363</v>
      </c>
      <c r="AL23">
        <v>18</v>
      </c>
      <c r="AM23">
        <v>782.17399999999998</v>
      </c>
      <c r="AN23">
        <f t="shared" si="12"/>
        <v>774.41599999999994</v>
      </c>
      <c r="AO23">
        <f t="shared" si="13"/>
        <v>0.98927355301292985</v>
      </c>
      <c r="AQ23">
        <v>1.6712453333334401</v>
      </c>
      <c r="AR23">
        <v>18</v>
      </c>
      <c r="AS23">
        <v>718.2</v>
      </c>
      <c r="AT23">
        <f t="shared" si="14"/>
        <v>710.6880000000001</v>
      </c>
      <c r="AU23">
        <f t="shared" si="15"/>
        <v>0.99553981666181057</v>
      </c>
      <c r="AW23">
        <v>1.67237199999999</v>
      </c>
      <c r="AX23">
        <v>18</v>
      </c>
      <c r="AY23">
        <v>499.35399999999998</v>
      </c>
      <c r="AZ23">
        <f t="shared" si="16"/>
        <v>492.26599999999996</v>
      </c>
      <c r="BA23">
        <f t="shared" si="17"/>
        <v>1.0234709767826735</v>
      </c>
      <c r="BC23">
        <v>1.6713713939398001</v>
      </c>
      <c r="BD23">
        <v>18</v>
      </c>
      <c r="BE23">
        <v>282.10300000000001</v>
      </c>
      <c r="BF23">
        <f t="shared" si="18"/>
        <v>273.21300000000002</v>
      </c>
      <c r="BG23">
        <f t="shared" si="19"/>
        <v>1.0143521022857849</v>
      </c>
      <c r="BJ23" s="4">
        <f t="shared" si="20"/>
        <v>0.99805596103647609</v>
      </c>
      <c r="BK23" s="4">
        <f t="shared" si="21"/>
        <v>2.3841272534879198E-4</v>
      </c>
      <c r="BL23" s="4">
        <f t="shared" si="22"/>
        <v>1.5440619331775263E-2</v>
      </c>
      <c r="BM23" s="4">
        <f t="shared" si="23"/>
        <v>4.8827525572036918E-3</v>
      </c>
    </row>
    <row r="24" spans="1:65" x14ac:dyDescent="0.25">
      <c r="A24">
        <v>1.77121769696964</v>
      </c>
      <c r="B24">
        <v>19</v>
      </c>
      <c r="C24">
        <v>486.83199999999999</v>
      </c>
      <c r="D24">
        <f t="shared" si="0"/>
        <v>477.53699999999998</v>
      </c>
      <c r="E24">
        <f t="shared" si="1"/>
        <v>0.98871646181634776</v>
      </c>
      <c r="G24">
        <v>1.77121769696975</v>
      </c>
      <c r="H24">
        <v>19</v>
      </c>
      <c r="I24">
        <v>560.42399999999998</v>
      </c>
      <c r="J24">
        <f t="shared" si="2"/>
        <v>551.90899999999999</v>
      </c>
      <c r="K24">
        <f t="shared" si="3"/>
        <v>0.9995910418977394</v>
      </c>
      <c r="M24">
        <v>1.77121769696964</v>
      </c>
      <c r="N24">
        <v>19</v>
      </c>
      <c r="O24">
        <v>568.78300000000002</v>
      </c>
      <c r="P24">
        <f t="shared" si="4"/>
        <v>560.26800000000003</v>
      </c>
      <c r="Q24">
        <f t="shared" si="5"/>
        <v>1.0036563985003231</v>
      </c>
      <c r="S24">
        <v>1.77220254545454</v>
      </c>
      <c r="T24">
        <v>19</v>
      </c>
      <c r="U24">
        <v>215.779</v>
      </c>
      <c r="V24">
        <f t="shared" si="6"/>
        <v>207.67500000000001</v>
      </c>
      <c r="W24">
        <f t="shared" si="7"/>
        <v>1.0254026313112812</v>
      </c>
      <c r="Y24">
        <v>1.7702328484849601</v>
      </c>
      <c r="Z24">
        <v>19</v>
      </c>
      <c r="AA24">
        <v>805.09799999999996</v>
      </c>
      <c r="AB24">
        <f t="shared" si="8"/>
        <v>797.31700000000001</v>
      </c>
      <c r="AC24">
        <f t="shared" si="9"/>
        <v>1.017813072332121</v>
      </c>
      <c r="AE24">
        <v>1.7722183030302801</v>
      </c>
      <c r="AF24">
        <v>19</v>
      </c>
      <c r="AG24">
        <v>363.55799999999999</v>
      </c>
      <c r="AH24">
        <f t="shared" si="10"/>
        <v>355.62900000000002</v>
      </c>
      <c r="AI24">
        <f t="shared" si="11"/>
        <v>0.9617604297604343</v>
      </c>
      <c r="AK24">
        <v>1.77020133333326</v>
      </c>
      <c r="AL24">
        <v>19</v>
      </c>
      <c r="AM24">
        <v>785.45299999999997</v>
      </c>
      <c r="AN24">
        <f t="shared" si="12"/>
        <v>777.69499999999994</v>
      </c>
      <c r="AO24">
        <f t="shared" si="13"/>
        <v>0.99346229392263385</v>
      </c>
      <c r="AQ24">
        <v>1.77220254545454</v>
      </c>
      <c r="AR24">
        <v>19</v>
      </c>
      <c r="AS24">
        <v>725.81200000000001</v>
      </c>
      <c r="AT24">
        <f t="shared" si="14"/>
        <v>718.30000000000007</v>
      </c>
      <c r="AU24">
        <f t="shared" si="15"/>
        <v>1.0062027926575072</v>
      </c>
      <c r="AW24">
        <v>1.7722183030305101</v>
      </c>
      <c r="AX24">
        <v>19</v>
      </c>
      <c r="AY24">
        <v>473.81599999999997</v>
      </c>
      <c r="AZ24">
        <f t="shared" si="16"/>
        <v>466.72799999999995</v>
      </c>
      <c r="BA24">
        <f t="shared" si="17"/>
        <v>0.97037488279065298</v>
      </c>
      <c r="BC24">
        <v>1.7722183030305101</v>
      </c>
      <c r="BD24">
        <v>19</v>
      </c>
      <c r="BE24">
        <v>273.767</v>
      </c>
      <c r="BF24">
        <f t="shared" si="18"/>
        <v>264.87700000000001</v>
      </c>
      <c r="BG24">
        <f t="shared" si="19"/>
        <v>0.98340321213541027</v>
      </c>
      <c r="BJ24" s="4">
        <f t="shared" si="20"/>
        <v>0.995038321712445</v>
      </c>
      <c r="BK24" s="4">
        <f t="shared" si="21"/>
        <v>3.9487259405792297E-4</v>
      </c>
      <c r="BL24" s="4">
        <f t="shared" si="22"/>
        <v>1.9871401411524124E-2</v>
      </c>
      <c r="BM24" s="4">
        <f t="shared" si="23"/>
        <v>6.2838888759901134E-3</v>
      </c>
    </row>
    <row r="25" spans="1:65" x14ac:dyDescent="0.25">
      <c r="A25">
        <v>1.87106400000004</v>
      </c>
      <c r="B25">
        <v>20</v>
      </c>
      <c r="C25">
        <v>489.21899999999999</v>
      </c>
      <c r="D25">
        <f t="shared" si="0"/>
        <v>479.92399999999998</v>
      </c>
      <c r="E25">
        <f t="shared" si="1"/>
        <v>0.99365862586720799</v>
      </c>
      <c r="G25">
        <v>1.87106400000004</v>
      </c>
      <c r="H25">
        <v>20</v>
      </c>
      <c r="I25">
        <v>556.16700000000003</v>
      </c>
      <c r="J25">
        <f t="shared" si="2"/>
        <v>547.65200000000004</v>
      </c>
      <c r="K25">
        <f t="shared" si="3"/>
        <v>0.99188096819834581</v>
      </c>
      <c r="M25">
        <v>1.8710639999999299</v>
      </c>
      <c r="N25">
        <v>20</v>
      </c>
      <c r="O25">
        <v>564.43700000000001</v>
      </c>
      <c r="P25">
        <f t="shared" si="4"/>
        <v>555.92200000000003</v>
      </c>
      <c r="Q25">
        <f t="shared" si="5"/>
        <v>0.99587103380363795</v>
      </c>
      <c r="S25">
        <v>1.87115854545459</v>
      </c>
      <c r="T25">
        <v>20</v>
      </c>
      <c r="U25">
        <v>205.047</v>
      </c>
      <c r="V25">
        <f t="shared" si="6"/>
        <v>196.94299999999998</v>
      </c>
      <c r="W25">
        <f t="shared" si="7"/>
        <v>0.97241300309780965</v>
      </c>
      <c r="Y25">
        <v>1.87197006060614</v>
      </c>
      <c r="Z25">
        <v>20</v>
      </c>
      <c r="AA25">
        <v>795.673</v>
      </c>
      <c r="AB25">
        <f t="shared" si="8"/>
        <v>787.89200000000005</v>
      </c>
      <c r="AC25">
        <f t="shared" si="9"/>
        <v>1.005781611562151</v>
      </c>
      <c r="AE25">
        <v>1.8720646060605699</v>
      </c>
      <c r="AF25">
        <v>20</v>
      </c>
      <c r="AG25">
        <v>364.35899999999998</v>
      </c>
      <c r="AH25">
        <f t="shared" si="10"/>
        <v>356.43</v>
      </c>
      <c r="AI25">
        <f t="shared" si="11"/>
        <v>0.96392664821910357</v>
      </c>
      <c r="AK25">
        <v>1.872159151515</v>
      </c>
      <c r="AL25">
        <v>20</v>
      </c>
      <c r="AM25">
        <v>790.28099999999995</v>
      </c>
      <c r="AN25">
        <f t="shared" si="12"/>
        <v>782.52299999999991</v>
      </c>
      <c r="AO25">
        <f t="shared" si="13"/>
        <v>0.99962979654906003</v>
      </c>
      <c r="AQ25">
        <v>1.872159151515</v>
      </c>
      <c r="AR25">
        <v>20</v>
      </c>
      <c r="AS25">
        <v>723.125</v>
      </c>
      <c r="AT25">
        <f t="shared" si="14"/>
        <v>715.61300000000006</v>
      </c>
      <c r="AU25">
        <f t="shared" si="15"/>
        <v>1.0024388125602348</v>
      </c>
      <c r="AW25">
        <v>1.8720646060605699</v>
      </c>
      <c r="AX25">
        <v>20</v>
      </c>
      <c r="AY25">
        <v>486.791</v>
      </c>
      <c r="AZ25">
        <f t="shared" si="16"/>
        <v>479.70299999999997</v>
      </c>
      <c r="BA25">
        <f t="shared" si="17"/>
        <v>0.99735122469473581</v>
      </c>
      <c r="BC25">
        <v>1.87206460606103</v>
      </c>
      <c r="BD25">
        <v>20</v>
      </c>
      <c r="BE25">
        <v>284.85500000000002</v>
      </c>
      <c r="BF25">
        <f t="shared" si="18"/>
        <v>275.96500000000003</v>
      </c>
      <c r="BG25">
        <f t="shared" si="19"/>
        <v>1.0245693942356207</v>
      </c>
      <c r="BJ25" s="4">
        <f t="shared" si="20"/>
        <v>0.99475211187879076</v>
      </c>
      <c r="BK25" s="4">
        <f t="shared" si="21"/>
        <v>2.8447654531991751E-4</v>
      </c>
      <c r="BL25" s="4">
        <f t="shared" si="22"/>
        <v>1.6866432501270609E-2</v>
      </c>
      <c r="BM25" s="4">
        <f t="shared" si="23"/>
        <v>5.3336342705505926E-3</v>
      </c>
    </row>
    <row r="26" spans="1:65" x14ac:dyDescent="0.25">
      <c r="A26">
        <v>2.0303163636364099</v>
      </c>
      <c r="B26">
        <v>21</v>
      </c>
      <c r="C26">
        <v>430.61799999999999</v>
      </c>
      <c r="D26">
        <f t="shared" si="0"/>
        <v>421.32299999999998</v>
      </c>
      <c r="E26">
        <f t="shared" si="1"/>
        <v>0.87232818785109656</v>
      </c>
      <c r="G26">
        <v>2.0303163636364099</v>
      </c>
      <c r="H26">
        <v>21</v>
      </c>
      <c r="I26">
        <v>475.55099999999999</v>
      </c>
      <c r="J26">
        <f t="shared" si="2"/>
        <v>467.036</v>
      </c>
      <c r="K26">
        <f t="shared" si="3"/>
        <v>0.84587314547099723</v>
      </c>
      <c r="M26">
        <v>2.0303163636363002</v>
      </c>
      <c r="N26">
        <v>21</v>
      </c>
      <c r="O26">
        <v>474.67599999999999</v>
      </c>
      <c r="P26">
        <f t="shared" si="4"/>
        <v>466.161</v>
      </c>
      <c r="Q26">
        <f t="shared" si="5"/>
        <v>0.83507441149826356</v>
      </c>
      <c r="S26">
        <v>2.0266290909089499</v>
      </c>
      <c r="T26">
        <v>21</v>
      </c>
      <c r="U26">
        <v>151.62200000000001</v>
      </c>
      <c r="V26">
        <f t="shared" si="6"/>
        <v>143.51800000000003</v>
      </c>
      <c r="W26">
        <f t="shared" si="7"/>
        <v>0.70862518281224252</v>
      </c>
      <c r="Y26">
        <v>2.0350042424242898</v>
      </c>
      <c r="Z26">
        <v>21</v>
      </c>
      <c r="AA26">
        <v>648.23299999999995</v>
      </c>
      <c r="AB26">
        <f t="shared" si="8"/>
        <v>640.452</v>
      </c>
      <c r="AC26">
        <f t="shared" si="9"/>
        <v>0.81756743905027929</v>
      </c>
      <c r="AE26">
        <v>2.03131696969694</v>
      </c>
      <c r="AF26">
        <v>21</v>
      </c>
      <c r="AG26">
        <v>323.14400000000001</v>
      </c>
      <c r="AH26">
        <f t="shared" si="10"/>
        <v>315.21500000000003</v>
      </c>
      <c r="AI26">
        <f t="shared" si="11"/>
        <v>0.85246510792689945</v>
      </c>
      <c r="AK26">
        <v>2.0276296969695902</v>
      </c>
      <c r="AL26">
        <v>21</v>
      </c>
      <c r="AM26">
        <v>628.54899999999998</v>
      </c>
      <c r="AN26">
        <f t="shared" si="12"/>
        <v>620.79099999999994</v>
      </c>
      <c r="AO26">
        <f t="shared" si="13"/>
        <v>0.79302612323150568</v>
      </c>
      <c r="AQ26">
        <v>2.0276296969695902</v>
      </c>
      <c r="AR26">
        <v>21</v>
      </c>
      <c r="AS26">
        <v>594.39400000000001</v>
      </c>
      <c r="AT26">
        <f t="shared" si="14"/>
        <v>586.88200000000006</v>
      </c>
      <c r="AU26">
        <f t="shared" si="15"/>
        <v>0.82211096667189631</v>
      </c>
      <c r="AW26">
        <v>2.03131696969694</v>
      </c>
      <c r="AX26">
        <v>21</v>
      </c>
      <c r="AY26">
        <v>406.04700000000003</v>
      </c>
      <c r="AZ26">
        <f t="shared" si="16"/>
        <v>398.959</v>
      </c>
      <c r="BA26">
        <f t="shared" si="17"/>
        <v>0.82947625354226917</v>
      </c>
      <c r="BC26">
        <v>2.0313169696974001</v>
      </c>
      <c r="BD26">
        <v>21</v>
      </c>
      <c r="BE26">
        <v>233.233</v>
      </c>
      <c r="BF26">
        <f t="shared" si="18"/>
        <v>224.34300000000002</v>
      </c>
      <c r="BG26">
        <f t="shared" si="19"/>
        <v>0.83291349124346148</v>
      </c>
      <c r="BJ26" s="4">
        <f t="shared" si="20"/>
        <v>0.82094603092989116</v>
      </c>
      <c r="BK26" s="4">
        <f t="shared" si="21"/>
        <v>2.0087557079720825E-3</v>
      </c>
      <c r="BL26" s="4">
        <f t="shared" si="22"/>
        <v>4.4819144435967122E-2</v>
      </c>
      <c r="BM26" s="4">
        <f t="shared" si="23"/>
        <v>1.4173057919771874E-2</v>
      </c>
    </row>
    <row r="27" spans="1:65" x14ac:dyDescent="0.25">
      <c r="A27">
        <v>2.11015054545453</v>
      </c>
      <c r="B27">
        <v>22</v>
      </c>
      <c r="C27">
        <v>446.649</v>
      </c>
      <c r="D27">
        <f t="shared" si="0"/>
        <v>437.35399999999998</v>
      </c>
      <c r="E27">
        <f t="shared" si="1"/>
        <v>0.90551957113527748</v>
      </c>
      <c r="G27">
        <v>2.1101505454546401</v>
      </c>
      <c r="H27">
        <v>22</v>
      </c>
      <c r="I27">
        <v>496.21800000000002</v>
      </c>
      <c r="J27">
        <f t="shared" si="2"/>
        <v>487.70300000000003</v>
      </c>
      <c r="K27">
        <f t="shared" si="3"/>
        <v>0.88330422208489667</v>
      </c>
      <c r="M27">
        <v>2.11015054545453</v>
      </c>
      <c r="N27">
        <v>22</v>
      </c>
      <c r="O27">
        <v>510.26900000000001</v>
      </c>
      <c r="P27">
        <f t="shared" si="4"/>
        <v>501.75400000000002</v>
      </c>
      <c r="Q27">
        <f t="shared" si="5"/>
        <v>0.89883522273828087</v>
      </c>
      <c r="S27">
        <v>2.1045723636364002</v>
      </c>
      <c r="T27">
        <v>22</v>
      </c>
      <c r="U27">
        <v>169.703</v>
      </c>
      <c r="V27">
        <f t="shared" si="6"/>
        <v>161.59899999999999</v>
      </c>
      <c r="W27">
        <f t="shared" si="7"/>
        <v>0.79790075751665679</v>
      </c>
      <c r="Y27">
        <v>2.1167293333335202</v>
      </c>
      <c r="Z27">
        <v>22</v>
      </c>
      <c r="AA27">
        <v>701.75300000000004</v>
      </c>
      <c r="AB27">
        <f t="shared" si="8"/>
        <v>693.97200000000009</v>
      </c>
      <c r="AC27">
        <f t="shared" si="9"/>
        <v>0.88588826455784431</v>
      </c>
      <c r="AE27">
        <v>2.1111511515150498</v>
      </c>
      <c r="AF27">
        <v>22</v>
      </c>
      <c r="AG27">
        <v>345.41699999999997</v>
      </c>
      <c r="AH27">
        <f t="shared" si="10"/>
        <v>337.488</v>
      </c>
      <c r="AI27">
        <f t="shared" si="11"/>
        <v>0.91270004391933568</v>
      </c>
      <c r="AK27">
        <v>2.1055729696968202</v>
      </c>
      <c r="AL27">
        <v>22</v>
      </c>
      <c r="AM27">
        <v>709.45100000000002</v>
      </c>
      <c r="AN27">
        <f t="shared" si="12"/>
        <v>701.69299999999998</v>
      </c>
      <c r="AO27">
        <f t="shared" si="13"/>
        <v>0.89637394789661085</v>
      </c>
      <c r="AQ27">
        <v>2.1055729696968202</v>
      </c>
      <c r="AR27">
        <v>22</v>
      </c>
      <c r="AS27">
        <v>640.755</v>
      </c>
      <c r="AT27">
        <f t="shared" si="14"/>
        <v>633.24300000000005</v>
      </c>
      <c r="AU27">
        <f t="shared" si="15"/>
        <v>0.88705398166618099</v>
      </c>
      <c r="AW27">
        <v>2.1111511515150498</v>
      </c>
      <c r="AX27">
        <v>22</v>
      </c>
      <c r="AY27">
        <v>443.923</v>
      </c>
      <c r="AZ27">
        <f t="shared" si="16"/>
        <v>436.83499999999998</v>
      </c>
      <c r="BA27">
        <f t="shared" si="17"/>
        <v>0.90822430178574021</v>
      </c>
      <c r="BC27">
        <v>2.1111511515155099</v>
      </c>
      <c r="BD27">
        <v>22</v>
      </c>
      <c r="BE27">
        <v>247.27799999999999</v>
      </c>
      <c r="BF27">
        <f t="shared" si="18"/>
        <v>238.38799999999998</v>
      </c>
      <c r="BG27">
        <f t="shared" si="19"/>
        <v>0.88505806443947999</v>
      </c>
      <c r="BJ27" s="4">
        <f t="shared" si="20"/>
        <v>0.88608583777403038</v>
      </c>
      <c r="BK27" s="4">
        <f t="shared" si="21"/>
        <v>1.0700964442666619E-3</v>
      </c>
      <c r="BL27" s="4">
        <f t="shared" si="22"/>
        <v>3.2712328628006014E-2</v>
      </c>
      <c r="BM27" s="4">
        <f t="shared" si="23"/>
        <v>1.0344546603242995E-2</v>
      </c>
    </row>
    <row r="28" spans="1:65" x14ac:dyDescent="0.25">
      <c r="A28">
        <v>2.1989901818181998</v>
      </c>
      <c r="B28">
        <v>23</v>
      </c>
      <c r="C28">
        <v>457.43099999999998</v>
      </c>
      <c r="D28">
        <f t="shared" si="0"/>
        <v>448.13599999999997</v>
      </c>
      <c r="E28">
        <f t="shared" si="1"/>
        <v>0.92784316258746613</v>
      </c>
      <c r="G28">
        <v>2.1989901818181998</v>
      </c>
      <c r="H28">
        <v>23</v>
      </c>
      <c r="I28">
        <v>522.30499999999995</v>
      </c>
      <c r="J28">
        <f t="shared" si="2"/>
        <v>513.79</v>
      </c>
      <c r="K28">
        <f t="shared" si="3"/>
        <v>0.93055174207458025</v>
      </c>
      <c r="M28">
        <v>2.1989901818181998</v>
      </c>
      <c r="N28">
        <v>23</v>
      </c>
      <c r="O28">
        <v>532.86099999999999</v>
      </c>
      <c r="P28">
        <f t="shared" si="4"/>
        <v>524.346</v>
      </c>
      <c r="Q28">
        <f t="shared" si="5"/>
        <v>0.93930622117995388</v>
      </c>
      <c r="S28">
        <v>2.19552351515153</v>
      </c>
      <c r="T28">
        <v>23</v>
      </c>
      <c r="U28">
        <v>163.762</v>
      </c>
      <c r="V28">
        <f t="shared" si="6"/>
        <v>155.65800000000002</v>
      </c>
      <c r="W28">
        <f t="shared" si="7"/>
        <v>0.76856686064596802</v>
      </c>
      <c r="Y28">
        <v>2.2034574545455099</v>
      </c>
      <c r="Z28">
        <v>23</v>
      </c>
      <c r="AA28">
        <v>731.83399999999995</v>
      </c>
      <c r="AB28">
        <f t="shared" si="8"/>
        <v>724.053</v>
      </c>
      <c r="AC28">
        <f t="shared" si="9"/>
        <v>0.92428809176436622</v>
      </c>
      <c r="AE28">
        <v>2.1999907878787299</v>
      </c>
      <c r="AF28">
        <v>23</v>
      </c>
      <c r="AG28">
        <v>357.82100000000003</v>
      </c>
      <c r="AH28">
        <f t="shared" si="10"/>
        <v>349.89200000000005</v>
      </c>
      <c r="AI28">
        <f t="shared" si="11"/>
        <v>0.94624532951401008</v>
      </c>
      <c r="AK28">
        <v>2.1945229090906602</v>
      </c>
      <c r="AL28">
        <v>23</v>
      </c>
      <c r="AM28">
        <v>725.07899999999995</v>
      </c>
      <c r="AN28">
        <f t="shared" si="12"/>
        <v>717.32099999999991</v>
      </c>
      <c r="AO28">
        <f t="shared" si="13"/>
        <v>0.91633785242142185</v>
      </c>
      <c r="AQ28">
        <v>2.19652412121195</v>
      </c>
      <c r="AR28">
        <v>23</v>
      </c>
      <c r="AS28">
        <v>662.02599999999995</v>
      </c>
      <c r="AT28">
        <f t="shared" si="14"/>
        <v>654.51400000000001</v>
      </c>
      <c r="AU28">
        <f t="shared" si="15"/>
        <v>0.91685063989062454</v>
      </c>
      <c r="AW28">
        <v>2.19999078787896</v>
      </c>
      <c r="AX28">
        <v>23</v>
      </c>
      <c r="AY28">
        <v>457.096</v>
      </c>
      <c r="AZ28">
        <f t="shared" si="16"/>
        <v>450.00799999999998</v>
      </c>
      <c r="BA28">
        <f t="shared" si="17"/>
        <v>0.93561230578593146</v>
      </c>
      <c r="BC28">
        <v>2.2009913939396002</v>
      </c>
      <c r="BD28">
        <v>23</v>
      </c>
      <c r="BE28">
        <v>243.417</v>
      </c>
      <c r="BF28">
        <f t="shared" si="18"/>
        <v>234.52699999999999</v>
      </c>
      <c r="BG28">
        <f t="shared" si="19"/>
        <v>0.87072341174387113</v>
      </c>
      <c r="BJ28" s="4">
        <f t="shared" si="20"/>
        <v>0.9076325617608193</v>
      </c>
      <c r="BK28" s="4">
        <f t="shared" si="21"/>
        <v>2.816722903714586E-3</v>
      </c>
      <c r="BL28" s="4">
        <f t="shared" si="22"/>
        <v>5.3072807573319371E-2</v>
      </c>
      <c r="BM28" s="4">
        <f t="shared" si="23"/>
        <v>1.6783095375152303E-2</v>
      </c>
    </row>
    <row r="29" spans="1:65" x14ac:dyDescent="0.25">
      <c r="A29">
        <v>2.2988364848484899</v>
      </c>
      <c r="B29">
        <v>24</v>
      </c>
      <c r="C29">
        <v>478.79300000000001</v>
      </c>
      <c r="D29">
        <f t="shared" si="0"/>
        <v>469.49799999999999</v>
      </c>
      <c r="E29">
        <f t="shared" si="1"/>
        <v>0.97207211460023346</v>
      </c>
      <c r="G29">
        <v>2.2988364848484899</v>
      </c>
      <c r="H29">
        <v>24</v>
      </c>
      <c r="I29">
        <v>515.98699999999997</v>
      </c>
      <c r="J29">
        <f t="shared" si="2"/>
        <v>507.47199999999998</v>
      </c>
      <c r="K29">
        <f t="shared" si="3"/>
        <v>0.91910888427970838</v>
      </c>
      <c r="M29">
        <v>2.2988364848484899</v>
      </c>
      <c r="N29">
        <v>24</v>
      </c>
      <c r="O29">
        <v>528.85799999999995</v>
      </c>
      <c r="P29">
        <f t="shared" si="4"/>
        <v>520.34299999999996</v>
      </c>
      <c r="Q29">
        <f t="shared" si="5"/>
        <v>0.93213530197129513</v>
      </c>
      <c r="S29">
        <v>2.2954801212119902</v>
      </c>
      <c r="T29">
        <v>24</v>
      </c>
      <c r="U29">
        <v>171.863</v>
      </c>
      <c r="V29">
        <f t="shared" si="6"/>
        <v>163.75900000000001</v>
      </c>
      <c r="W29">
        <f t="shared" si="7"/>
        <v>0.80856583363863777</v>
      </c>
      <c r="Y29">
        <v>2.3041940606060498</v>
      </c>
      <c r="Z29">
        <v>24</v>
      </c>
      <c r="AA29">
        <v>739.81799999999998</v>
      </c>
      <c r="AB29">
        <f t="shared" si="8"/>
        <v>732.03700000000003</v>
      </c>
      <c r="AC29">
        <f t="shared" si="9"/>
        <v>0.9344800474977818</v>
      </c>
      <c r="AE29">
        <v>2.29983709090902</v>
      </c>
      <c r="AF29">
        <v>24</v>
      </c>
      <c r="AG29">
        <v>363.87299999999999</v>
      </c>
      <c r="AH29">
        <f t="shared" si="10"/>
        <v>355.94400000000002</v>
      </c>
      <c r="AI29">
        <f t="shared" si="11"/>
        <v>0.96261231342395592</v>
      </c>
      <c r="AK29">
        <v>2.2964807272724101</v>
      </c>
      <c r="AL29">
        <v>24</v>
      </c>
      <c r="AM29">
        <v>744.75199999999995</v>
      </c>
      <c r="AN29">
        <f t="shared" si="12"/>
        <v>736.99399999999991</v>
      </c>
      <c r="AO29">
        <f t="shared" si="13"/>
        <v>0.94146902043502612</v>
      </c>
      <c r="AQ29">
        <v>2.2944795151515698</v>
      </c>
      <c r="AR29">
        <v>24</v>
      </c>
      <c r="AS29">
        <v>675.89599999999996</v>
      </c>
      <c r="AT29">
        <f t="shared" si="14"/>
        <v>668.38400000000001</v>
      </c>
      <c r="AU29">
        <f t="shared" si="15"/>
        <v>0.93627989331420747</v>
      </c>
      <c r="AW29">
        <v>2.29983709090902</v>
      </c>
      <c r="AX29">
        <v>24</v>
      </c>
      <c r="AY29">
        <v>451.57799999999997</v>
      </c>
      <c r="AZ29">
        <f t="shared" si="16"/>
        <v>444.48999999999995</v>
      </c>
      <c r="BA29">
        <f t="shared" si="17"/>
        <v>0.92413982373377501</v>
      </c>
      <c r="BC29">
        <v>2.3008376969701199</v>
      </c>
      <c r="BD29">
        <v>24</v>
      </c>
      <c r="BE29">
        <v>261.67500000000001</v>
      </c>
      <c r="BF29">
        <f t="shared" si="18"/>
        <v>252.78500000000003</v>
      </c>
      <c r="BG29">
        <f t="shared" si="19"/>
        <v>0.93850950055931504</v>
      </c>
      <c r="BJ29" s="4">
        <f t="shared" si="20"/>
        <v>0.92693727334539366</v>
      </c>
      <c r="BK29" s="4">
        <f t="shared" si="21"/>
        <v>1.9896727916898899E-3</v>
      </c>
      <c r="BL29" s="4">
        <f t="shared" si="22"/>
        <v>4.4605748415309544E-2</v>
      </c>
      <c r="BM29" s="4">
        <f t="shared" si="23"/>
        <v>1.4105576172882444E-2</v>
      </c>
    </row>
    <row r="30" spans="1:65" x14ac:dyDescent="0.25">
      <c r="A30">
        <v>2.39868278787878</v>
      </c>
      <c r="B30">
        <v>25</v>
      </c>
      <c r="C30">
        <v>471.01400000000001</v>
      </c>
      <c r="D30">
        <f t="shared" si="0"/>
        <v>461.71899999999999</v>
      </c>
      <c r="E30">
        <f t="shared" si="1"/>
        <v>0.95596608437332042</v>
      </c>
      <c r="G30">
        <v>2.3986827878788901</v>
      </c>
      <c r="H30">
        <v>25</v>
      </c>
      <c r="I30">
        <v>521.48099999999999</v>
      </c>
      <c r="J30">
        <f t="shared" si="2"/>
        <v>512.96600000000001</v>
      </c>
      <c r="K30">
        <f t="shared" si="3"/>
        <v>0.9290593528971548</v>
      </c>
      <c r="M30">
        <v>2.39868278787878</v>
      </c>
      <c r="N30">
        <v>25</v>
      </c>
      <c r="O30">
        <v>558.90800000000002</v>
      </c>
      <c r="P30">
        <f t="shared" si="4"/>
        <v>550.39300000000003</v>
      </c>
      <c r="Q30">
        <f t="shared" si="5"/>
        <v>0.98596645915845338</v>
      </c>
      <c r="S30">
        <v>2.39543672727268</v>
      </c>
      <c r="T30">
        <v>25</v>
      </c>
      <c r="U30">
        <v>174.30600000000001</v>
      </c>
      <c r="V30">
        <f t="shared" si="6"/>
        <v>166.202</v>
      </c>
      <c r="W30">
        <f t="shared" si="7"/>
        <v>0.8206282322340076</v>
      </c>
      <c r="Y30">
        <v>2.40493066666681</v>
      </c>
      <c r="Z30">
        <v>25</v>
      </c>
      <c r="AA30">
        <v>741.17700000000002</v>
      </c>
      <c r="AB30">
        <f t="shared" si="8"/>
        <v>733.39600000000007</v>
      </c>
      <c r="AC30">
        <f t="shared" si="9"/>
        <v>0.93621487563426875</v>
      </c>
      <c r="AE30">
        <v>2.3996833939393101</v>
      </c>
      <c r="AF30">
        <v>25</v>
      </c>
      <c r="AG30">
        <v>354.60500000000002</v>
      </c>
      <c r="AH30">
        <f t="shared" si="10"/>
        <v>346.67600000000004</v>
      </c>
      <c r="AI30">
        <f t="shared" si="11"/>
        <v>0.93754800296834162</v>
      </c>
      <c r="AK30">
        <v>2.3964373333333202</v>
      </c>
      <c r="AL30">
        <v>25</v>
      </c>
      <c r="AM30">
        <v>733.42899999999997</v>
      </c>
      <c r="AN30">
        <f t="shared" si="12"/>
        <v>725.67099999999994</v>
      </c>
      <c r="AO30">
        <f t="shared" si="13"/>
        <v>0.92700451500026571</v>
      </c>
      <c r="AQ30">
        <v>2.3964373333333202</v>
      </c>
      <c r="AR30">
        <v>25</v>
      </c>
      <c r="AS30">
        <v>683.77200000000005</v>
      </c>
      <c r="AT30">
        <f t="shared" si="14"/>
        <v>676.2600000000001</v>
      </c>
      <c r="AU30">
        <f t="shared" si="15"/>
        <v>0.94731268350628695</v>
      </c>
      <c r="AW30">
        <v>2.3996833939395401</v>
      </c>
      <c r="AX30">
        <v>25</v>
      </c>
      <c r="AY30">
        <v>460.62200000000001</v>
      </c>
      <c r="AZ30">
        <f t="shared" si="16"/>
        <v>453.53399999999999</v>
      </c>
      <c r="BA30">
        <f t="shared" si="17"/>
        <v>0.94294321765905642</v>
      </c>
      <c r="BC30">
        <v>2.4006840000001799</v>
      </c>
      <c r="BD30">
        <v>25</v>
      </c>
      <c r="BE30">
        <v>256.678</v>
      </c>
      <c r="BF30">
        <f t="shared" si="18"/>
        <v>247.78800000000001</v>
      </c>
      <c r="BG30">
        <f t="shared" si="19"/>
        <v>0.91995724479139007</v>
      </c>
      <c r="BJ30" s="4">
        <f t="shared" si="20"/>
        <v>0.93026006682225471</v>
      </c>
      <c r="BK30" s="4">
        <f t="shared" si="21"/>
        <v>1.8268396584676556E-3</v>
      </c>
      <c r="BL30" s="4">
        <f t="shared" si="22"/>
        <v>4.2741544876942102E-2</v>
      </c>
      <c r="BM30" s="4">
        <f t="shared" si="23"/>
        <v>1.3516063252543824E-2</v>
      </c>
    </row>
    <row r="31" spans="1:65" x14ac:dyDescent="0.25">
      <c r="A31">
        <v>2.4995296969697098</v>
      </c>
      <c r="B31">
        <v>26</v>
      </c>
      <c r="C31">
        <v>467.37700000000001</v>
      </c>
      <c r="D31">
        <f t="shared" si="0"/>
        <v>458.08199999999999</v>
      </c>
      <c r="E31">
        <f t="shared" si="1"/>
        <v>0.94843585787437679</v>
      </c>
      <c r="G31">
        <v>2.4985290909091802</v>
      </c>
      <c r="H31">
        <v>26</v>
      </c>
      <c r="I31">
        <v>519.67600000000004</v>
      </c>
      <c r="J31">
        <f t="shared" si="2"/>
        <v>511.16100000000006</v>
      </c>
      <c r="K31">
        <f t="shared" si="3"/>
        <v>0.92579022369175068</v>
      </c>
      <c r="M31">
        <v>2.5005303030302399</v>
      </c>
      <c r="N31">
        <v>26</v>
      </c>
      <c r="O31">
        <v>535.59500000000003</v>
      </c>
      <c r="P31">
        <f t="shared" si="4"/>
        <v>527.08000000000004</v>
      </c>
      <c r="Q31">
        <f t="shared" si="5"/>
        <v>0.94420387122154104</v>
      </c>
      <c r="S31">
        <v>2.49539333333336</v>
      </c>
      <c r="T31">
        <v>26</v>
      </c>
      <c r="U31">
        <v>176.71100000000001</v>
      </c>
      <c r="V31">
        <f t="shared" si="6"/>
        <v>168.60700000000003</v>
      </c>
      <c r="W31">
        <f t="shared" si="7"/>
        <v>0.83250300449019476</v>
      </c>
      <c r="Y31">
        <v>2.5046666666666999</v>
      </c>
      <c r="Z31">
        <v>26</v>
      </c>
      <c r="AA31">
        <v>749.399</v>
      </c>
      <c r="AB31">
        <f t="shared" si="8"/>
        <v>741.61800000000005</v>
      </c>
      <c r="AC31">
        <f t="shared" si="9"/>
        <v>0.94671064968739271</v>
      </c>
      <c r="AE31">
        <v>2.4995296969696001</v>
      </c>
      <c r="AF31">
        <v>26</v>
      </c>
      <c r="AG31">
        <v>374.53300000000002</v>
      </c>
      <c r="AH31">
        <f t="shared" si="10"/>
        <v>366.60400000000004</v>
      </c>
      <c r="AI31">
        <f t="shared" si="11"/>
        <v>0.99144113835456127</v>
      </c>
      <c r="AK31">
        <v>2.49639393939378</v>
      </c>
      <c r="AL31">
        <v>26</v>
      </c>
      <c r="AM31">
        <v>754.54399999999998</v>
      </c>
      <c r="AN31">
        <f t="shared" si="12"/>
        <v>746.78599999999994</v>
      </c>
      <c r="AO31">
        <f t="shared" si="13"/>
        <v>0.95397775815622843</v>
      </c>
      <c r="AQ31">
        <v>2.49639393939378</v>
      </c>
      <c r="AR31">
        <v>26</v>
      </c>
      <c r="AS31">
        <v>670.08100000000002</v>
      </c>
      <c r="AT31">
        <f t="shared" si="14"/>
        <v>662.56900000000007</v>
      </c>
      <c r="AU31">
        <f t="shared" si="15"/>
        <v>0.92813417531434206</v>
      </c>
      <c r="AW31">
        <v>2.4995296969696001</v>
      </c>
      <c r="AX31">
        <v>26</v>
      </c>
      <c r="AY31">
        <v>460.37799999999999</v>
      </c>
      <c r="AZ31">
        <f t="shared" si="16"/>
        <v>453.28999999999996</v>
      </c>
      <c r="BA31">
        <f t="shared" si="17"/>
        <v>0.94243591689415485</v>
      </c>
      <c r="BC31">
        <v>2.5015309090913398</v>
      </c>
      <c r="BD31">
        <v>26</v>
      </c>
      <c r="BE31">
        <v>261.05200000000002</v>
      </c>
      <c r="BF31">
        <f t="shared" si="18"/>
        <v>252.16200000000003</v>
      </c>
      <c r="BG31">
        <f t="shared" si="19"/>
        <v>0.93619650169131086</v>
      </c>
      <c r="BJ31" s="4">
        <f t="shared" si="20"/>
        <v>0.93498290973758547</v>
      </c>
      <c r="BK31" s="4">
        <f t="shared" si="21"/>
        <v>1.6269383793512916E-3</v>
      </c>
      <c r="BL31" s="4">
        <f t="shared" si="22"/>
        <v>4.0335324212795065E-2</v>
      </c>
      <c r="BM31" s="4">
        <f t="shared" si="23"/>
        <v>1.2755149467377054E-2</v>
      </c>
    </row>
    <row r="32" spans="1:65" x14ac:dyDescent="0.25">
      <c r="A32">
        <v>2.5993759999999999</v>
      </c>
      <c r="B32">
        <v>27</v>
      </c>
      <c r="C32">
        <v>475.00700000000001</v>
      </c>
      <c r="D32">
        <f t="shared" si="0"/>
        <v>465.71199999999999</v>
      </c>
      <c r="E32">
        <f t="shared" si="1"/>
        <v>0.96423339105747818</v>
      </c>
      <c r="G32">
        <v>2.5993759999999999</v>
      </c>
      <c r="H32">
        <v>27</v>
      </c>
      <c r="I32">
        <v>536.70600000000002</v>
      </c>
      <c r="J32">
        <f t="shared" si="2"/>
        <v>528.19100000000003</v>
      </c>
      <c r="K32">
        <f t="shared" si="3"/>
        <v>0.95663414079315412</v>
      </c>
      <c r="M32">
        <v>2.5983753939393601</v>
      </c>
      <c r="N32">
        <v>27</v>
      </c>
      <c r="O32">
        <v>544.54</v>
      </c>
      <c r="P32">
        <f t="shared" si="4"/>
        <v>536.02499999999998</v>
      </c>
      <c r="Q32">
        <f t="shared" si="5"/>
        <v>0.96022782133931561</v>
      </c>
      <c r="S32">
        <v>2.5953499393938202</v>
      </c>
      <c r="T32">
        <v>27</v>
      </c>
      <c r="U32">
        <v>179.98699999999999</v>
      </c>
      <c r="V32">
        <f t="shared" si="6"/>
        <v>171.88299999999998</v>
      </c>
      <c r="W32">
        <f t="shared" si="7"/>
        <v>0.84867836994186541</v>
      </c>
      <c r="Y32">
        <v>2.6044026666668199</v>
      </c>
      <c r="Z32">
        <v>27</v>
      </c>
      <c r="AA32">
        <v>770.60799999999995</v>
      </c>
      <c r="AB32">
        <f t="shared" si="8"/>
        <v>762.827</v>
      </c>
      <c r="AC32">
        <f t="shared" si="9"/>
        <v>0.97378494692562034</v>
      </c>
      <c r="AE32">
        <v>2.5993759999998902</v>
      </c>
      <c r="AF32">
        <v>27</v>
      </c>
      <c r="AG32">
        <v>368.30399999999997</v>
      </c>
      <c r="AH32">
        <f t="shared" si="10"/>
        <v>360.375</v>
      </c>
      <c r="AI32">
        <f t="shared" si="11"/>
        <v>0.9745954769574936</v>
      </c>
      <c r="AK32">
        <v>2.5963505454542402</v>
      </c>
      <c r="AL32">
        <v>27</v>
      </c>
      <c r="AM32">
        <v>750.68899999999996</v>
      </c>
      <c r="AN32">
        <f t="shared" si="12"/>
        <v>742.93099999999993</v>
      </c>
      <c r="AO32">
        <f t="shared" si="13"/>
        <v>0.94905320914527713</v>
      </c>
      <c r="AQ32">
        <v>2.59635054545469</v>
      </c>
      <c r="AR32">
        <v>27</v>
      </c>
      <c r="AS32">
        <v>658.45500000000004</v>
      </c>
      <c r="AT32">
        <f t="shared" si="14"/>
        <v>650.9430000000001</v>
      </c>
      <c r="AU32">
        <f t="shared" si="15"/>
        <v>0.91184834256001079</v>
      </c>
      <c r="AW32">
        <v>2.60037660606076</v>
      </c>
      <c r="AX32">
        <v>27</v>
      </c>
      <c r="AY32">
        <v>485.36500000000001</v>
      </c>
      <c r="AZ32">
        <f t="shared" si="16"/>
        <v>478.27699999999999</v>
      </c>
      <c r="BA32">
        <f t="shared" si="17"/>
        <v>0.9943864259621561</v>
      </c>
      <c r="BC32">
        <v>2.6013772121213998</v>
      </c>
      <c r="BD32">
        <v>27</v>
      </c>
      <c r="BE32">
        <v>258.57100000000003</v>
      </c>
      <c r="BF32">
        <f t="shared" si="18"/>
        <v>249.68100000000004</v>
      </c>
      <c r="BG32">
        <f t="shared" si="19"/>
        <v>0.92698534568566315</v>
      </c>
      <c r="BJ32" s="4">
        <f t="shared" si="20"/>
        <v>0.94604274703680336</v>
      </c>
      <c r="BK32" s="4">
        <f t="shared" si="21"/>
        <v>1.731957718906899E-3</v>
      </c>
      <c r="BL32" s="4">
        <f t="shared" si="22"/>
        <v>4.161679611535346E-2</v>
      </c>
      <c r="BM32" s="4">
        <f t="shared" si="23"/>
        <v>1.3160386464336444E-2</v>
      </c>
    </row>
    <row r="33" spans="1:65" x14ac:dyDescent="0.25">
      <c r="A33">
        <v>2.6972210909091201</v>
      </c>
      <c r="B33">
        <v>28</v>
      </c>
      <c r="C33">
        <v>475.14499999999998</v>
      </c>
      <c r="D33">
        <f t="shared" si="0"/>
        <v>465.84999999999997</v>
      </c>
      <c r="E33">
        <f t="shared" si="1"/>
        <v>0.96451911315174665</v>
      </c>
      <c r="G33">
        <v>2.6992223030304099</v>
      </c>
      <c r="H33">
        <v>28</v>
      </c>
      <c r="I33">
        <v>527.51700000000005</v>
      </c>
      <c r="J33">
        <f t="shared" si="2"/>
        <v>519.00200000000007</v>
      </c>
      <c r="K33">
        <f t="shared" si="3"/>
        <v>0.93999146585217963</v>
      </c>
      <c r="M33">
        <v>2.69922230303029</v>
      </c>
      <c r="N33">
        <v>28</v>
      </c>
      <c r="O33">
        <v>551.23</v>
      </c>
      <c r="P33">
        <f t="shared" si="4"/>
        <v>542.71500000000003</v>
      </c>
      <c r="Q33">
        <f t="shared" si="5"/>
        <v>0.97221219543522541</v>
      </c>
      <c r="S33">
        <v>2.69530654545451</v>
      </c>
      <c r="T33">
        <v>28</v>
      </c>
      <c r="U33">
        <v>187.42699999999999</v>
      </c>
      <c r="V33">
        <f t="shared" si="6"/>
        <v>179.32299999999998</v>
      </c>
      <c r="W33">
        <f t="shared" si="7"/>
        <v>0.8854136321397994</v>
      </c>
      <c r="Y33">
        <v>2.7051392727273602</v>
      </c>
      <c r="Z33">
        <v>28</v>
      </c>
      <c r="AA33">
        <v>762.55799999999999</v>
      </c>
      <c r="AB33">
        <f t="shared" si="8"/>
        <v>754.77700000000004</v>
      </c>
      <c r="AC33">
        <f t="shared" si="9"/>
        <v>0.96350873905312606</v>
      </c>
      <c r="AE33">
        <v>2.6992223030301798</v>
      </c>
      <c r="AF33">
        <v>28</v>
      </c>
      <c r="AG33">
        <v>350.92</v>
      </c>
      <c r="AH33">
        <f t="shared" si="10"/>
        <v>342.99100000000004</v>
      </c>
      <c r="AI33">
        <f t="shared" si="11"/>
        <v>0.92758231630142973</v>
      </c>
      <c r="AK33">
        <v>2.69730775757579</v>
      </c>
      <c r="AL33">
        <v>28</v>
      </c>
      <c r="AM33">
        <v>777.30200000000002</v>
      </c>
      <c r="AN33">
        <f t="shared" si="12"/>
        <v>769.54399999999998</v>
      </c>
      <c r="AO33">
        <f t="shared" si="13"/>
        <v>0.98304984282321395</v>
      </c>
      <c r="AQ33">
        <v>2.6963071515151502</v>
      </c>
      <c r="AR33">
        <v>28</v>
      </c>
      <c r="AS33">
        <v>669.65899999999999</v>
      </c>
      <c r="AT33">
        <f t="shared" si="14"/>
        <v>662.14700000000005</v>
      </c>
      <c r="AU33">
        <f t="shared" si="15"/>
        <v>0.92754303292467</v>
      </c>
      <c r="AW33">
        <v>2.7002229090908201</v>
      </c>
      <c r="AX33">
        <v>28</v>
      </c>
      <c r="AY33">
        <v>453.459</v>
      </c>
      <c r="AZ33">
        <f t="shared" si="16"/>
        <v>446.37099999999998</v>
      </c>
      <c r="BA33">
        <f t="shared" si="17"/>
        <v>0.9280506136468063</v>
      </c>
      <c r="BC33">
        <v>2.7012235151519199</v>
      </c>
      <c r="BD33">
        <v>28</v>
      </c>
      <c r="BE33">
        <v>267.363</v>
      </c>
      <c r="BF33">
        <f t="shared" si="18"/>
        <v>258.47300000000001</v>
      </c>
      <c r="BG33">
        <f t="shared" si="19"/>
        <v>0.95962721735098144</v>
      </c>
      <c r="BJ33" s="4">
        <f t="shared" si="20"/>
        <v>0.94514981686791777</v>
      </c>
      <c r="BK33" s="4">
        <f t="shared" si="21"/>
        <v>8.4406867856230792E-4</v>
      </c>
      <c r="BL33" s="4">
        <f t="shared" si="22"/>
        <v>2.9052860075426446E-2</v>
      </c>
      <c r="BM33" s="4">
        <f t="shared" si="23"/>
        <v>9.1873210380518863E-3</v>
      </c>
    </row>
    <row r="34" spans="1:65" x14ac:dyDescent="0.25">
      <c r="A34">
        <v>2.7990686060605801</v>
      </c>
      <c r="B34">
        <v>29</v>
      </c>
      <c r="C34">
        <v>485.262</v>
      </c>
      <c r="D34">
        <f t="shared" si="0"/>
        <v>475.96699999999998</v>
      </c>
      <c r="E34">
        <f t="shared" si="1"/>
        <v>0.98546585538155496</v>
      </c>
      <c r="G34">
        <v>2.7990686060607</v>
      </c>
      <c r="H34">
        <v>29</v>
      </c>
      <c r="I34">
        <v>531.86</v>
      </c>
      <c r="J34">
        <f t="shared" si="2"/>
        <v>523.34500000000003</v>
      </c>
      <c r="K34">
        <f t="shared" si="3"/>
        <v>0.94785729861620749</v>
      </c>
      <c r="M34">
        <v>2.7990686060605801</v>
      </c>
      <c r="N34">
        <v>29</v>
      </c>
      <c r="O34">
        <v>562.81299999999999</v>
      </c>
      <c r="P34">
        <f t="shared" si="4"/>
        <v>554.298</v>
      </c>
      <c r="Q34">
        <f t="shared" si="5"/>
        <v>0.99296182251339016</v>
      </c>
      <c r="S34">
        <v>2.7952631515152002</v>
      </c>
      <c r="T34">
        <v>29</v>
      </c>
      <c r="U34">
        <v>185.74600000000001</v>
      </c>
      <c r="V34">
        <f t="shared" si="6"/>
        <v>177.642</v>
      </c>
      <c r="W34">
        <f t="shared" si="7"/>
        <v>0.87711363539857268</v>
      </c>
      <c r="Y34">
        <v>2.8048752727274802</v>
      </c>
      <c r="Z34">
        <v>29</v>
      </c>
      <c r="AA34">
        <v>774.34400000000005</v>
      </c>
      <c r="AB34">
        <f t="shared" si="8"/>
        <v>766.5630000000001</v>
      </c>
      <c r="AC34">
        <f t="shared" si="9"/>
        <v>0.97855412861650726</v>
      </c>
      <c r="AE34">
        <v>2.8000692121211102</v>
      </c>
      <c r="AF34">
        <v>29</v>
      </c>
      <c r="AG34">
        <v>369.58300000000003</v>
      </c>
      <c r="AH34">
        <f t="shared" si="10"/>
        <v>361.65400000000005</v>
      </c>
      <c r="AI34">
        <f t="shared" si="11"/>
        <v>0.97805439507064984</v>
      </c>
      <c r="AK34">
        <v>2.7972643636362502</v>
      </c>
      <c r="AL34">
        <v>29</v>
      </c>
      <c r="AM34">
        <v>777.72500000000002</v>
      </c>
      <c r="AN34">
        <f t="shared" si="12"/>
        <v>769.96699999999998</v>
      </c>
      <c r="AO34">
        <f t="shared" si="13"/>
        <v>0.98359020189756741</v>
      </c>
      <c r="AQ34">
        <v>2.79626375757561</v>
      </c>
      <c r="AR34">
        <v>29</v>
      </c>
      <c r="AS34">
        <v>688.26800000000003</v>
      </c>
      <c r="AT34">
        <f t="shared" si="14"/>
        <v>680.75600000000009</v>
      </c>
      <c r="AU34">
        <f t="shared" si="15"/>
        <v>0.9536107313355896</v>
      </c>
      <c r="AW34">
        <v>2.8000692121213402</v>
      </c>
      <c r="AX34">
        <v>29</v>
      </c>
      <c r="AY34">
        <v>478.81200000000001</v>
      </c>
      <c r="AZ34">
        <f t="shared" si="16"/>
        <v>471.72399999999999</v>
      </c>
      <c r="BA34">
        <f t="shared" si="17"/>
        <v>0.98076207386215963</v>
      </c>
      <c r="BC34">
        <v>2.80106981818198</v>
      </c>
      <c r="BD34">
        <v>29</v>
      </c>
      <c r="BE34">
        <v>262.82499999999999</v>
      </c>
      <c r="BF34">
        <f t="shared" si="18"/>
        <v>253.935</v>
      </c>
      <c r="BG34">
        <f t="shared" si="19"/>
        <v>0.94277908113428266</v>
      </c>
      <c r="BJ34" s="4">
        <f t="shared" si="20"/>
        <v>0.96207492238264825</v>
      </c>
      <c r="BK34" s="4">
        <f t="shared" si="21"/>
        <v>1.1894104606523848E-3</v>
      </c>
      <c r="BL34" s="4">
        <f t="shared" si="22"/>
        <v>3.4487830616789811E-2</v>
      </c>
      <c r="BM34" s="4">
        <f t="shared" si="23"/>
        <v>1.0906009630714548E-2</v>
      </c>
    </row>
    <row r="35" spans="1:65" x14ac:dyDescent="0.25">
      <c r="A35">
        <v>2.8989149090908701</v>
      </c>
      <c r="B35">
        <v>30</v>
      </c>
      <c r="C35">
        <v>454.23399999999998</v>
      </c>
      <c r="D35">
        <f t="shared" si="0"/>
        <v>444.93899999999996</v>
      </c>
      <c r="E35">
        <f t="shared" si="1"/>
        <v>0.92122393407024794</v>
      </c>
      <c r="G35">
        <v>2.89791430303034</v>
      </c>
      <c r="H35">
        <v>30</v>
      </c>
      <c r="I35">
        <v>521.89300000000003</v>
      </c>
      <c r="J35">
        <f t="shared" si="2"/>
        <v>513.37800000000004</v>
      </c>
      <c r="K35">
        <f t="shared" si="3"/>
        <v>0.92980554748586763</v>
      </c>
      <c r="M35">
        <v>2.8989149090908701</v>
      </c>
      <c r="N35">
        <v>30</v>
      </c>
      <c r="O35">
        <v>550.45899999999995</v>
      </c>
      <c r="P35">
        <f t="shared" si="4"/>
        <v>541.94399999999996</v>
      </c>
      <c r="Q35">
        <f t="shared" si="5"/>
        <v>0.97083103662686254</v>
      </c>
      <c r="S35">
        <v>2.89521975757566</v>
      </c>
      <c r="T35">
        <v>30</v>
      </c>
      <c r="U35">
        <v>183.624</v>
      </c>
      <c r="V35">
        <f t="shared" si="6"/>
        <v>175.51999999999998</v>
      </c>
      <c r="W35">
        <f t="shared" si="7"/>
        <v>0.86663618561577482</v>
      </c>
      <c r="Y35">
        <v>2.9036106666667298</v>
      </c>
      <c r="Z35">
        <v>30</v>
      </c>
      <c r="AA35">
        <v>755.48400000000004</v>
      </c>
      <c r="AB35">
        <f t="shared" si="8"/>
        <v>747.70300000000009</v>
      </c>
      <c r="AC35">
        <f t="shared" si="9"/>
        <v>0.95447844160094908</v>
      </c>
      <c r="AE35">
        <v>2.8999155151513998</v>
      </c>
      <c r="AF35">
        <v>30</v>
      </c>
      <c r="AG35">
        <v>368.34699999999998</v>
      </c>
      <c r="AH35">
        <f t="shared" si="10"/>
        <v>360.41800000000001</v>
      </c>
      <c r="AI35">
        <f t="shared" si="11"/>
        <v>0.9747117658385458</v>
      </c>
      <c r="AK35">
        <v>2.8952197575754299</v>
      </c>
      <c r="AL35">
        <v>30</v>
      </c>
      <c r="AM35">
        <v>771.82600000000002</v>
      </c>
      <c r="AN35">
        <f t="shared" si="12"/>
        <v>764.06799999999998</v>
      </c>
      <c r="AO35">
        <f t="shared" si="13"/>
        <v>0.97605455608288472</v>
      </c>
      <c r="AQ35">
        <v>2.8962203636365298</v>
      </c>
      <c r="AR35">
        <v>30</v>
      </c>
      <c r="AS35">
        <v>691.05100000000004</v>
      </c>
      <c r="AT35">
        <f t="shared" si="14"/>
        <v>683.5390000000001</v>
      </c>
      <c r="AU35">
        <f t="shared" si="15"/>
        <v>0.95750918932245566</v>
      </c>
      <c r="AW35">
        <v>2.8999155151513998</v>
      </c>
      <c r="AX35">
        <v>30</v>
      </c>
      <c r="AY35">
        <v>468.09500000000003</v>
      </c>
      <c r="AZ35">
        <f t="shared" si="16"/>
        <v>461.00700000000001</v>
      </c>
      <c r="BA35">
        <f t="shared" si="17"/>
        <v>0.95848034313491082</v>
      </c>
      <c r="BC35">
        <v>2.9009161212125001</v>
      </c>
      <c r="BD35">
        <v>30</v>
      </c>
      <c r="BE35">
        <v>258.44299999999998</v>
      </c>
      <c r="BF35">
        <f t="shared" si="18"/>
        <v>249.553</v>
      </c>
      <c r="BG35">
        <f t="shared" si="19"/>
        <v>0.92651012280427525</v>
      </c>
      <c r="BJ35" s="4">
        <f t="shared" si="20"/>
        <v>0.94362411225827747</v>
      </c>
      <c r="BK35" s="4">
        <f t="shared" si="21"/>
        <v>1.1336069167522994E-3</v>
      </c>
      <c r="BL35" s="4">
        <f t="shared" si="22"/>
        <v>3.3669079535269437E-2</v>
      </c>
      <c r="BM35" s="4">
        <f t="shared" si="23"/>
        <v>1.064709780528149E-2</v>
      </c>
    </row>
    <row r="36" spans="1:65" x14ac:dyDescent="0.25">
      <c r="A36">
        <v>2.9977606060606301</v>
      </c>
      <c r="B36">
        <v>31</v>
      </c>
      <c r="C36">
        <v>478.12799999999999</v>
      </c>
      <c r="D36">
        <f t="shared" si="0"/>
        <v>468.83299999999997</v>
      </c>
      <c r="E36">
        <f t="shared" si="1"/>
        <v>0.970695265377853</v>
      </c>
      <c r="G36">
        <v>2.9987612121212801</v>
      </c>
      <c r="H36">
        <v>31</v>
      </c>
      <c r="I36">
        <v>544.02300000000002</v>
      </c>
      <c r="J36">
        <f t="shared" si="2"/>
        <v>535.50800000000004</v>
      </c>
      <c r="K36">
        <f t="shared" si="3"/>
        <v>0.96988633935046298</v>
      </c>
      <c r="M36">
        <v>2.9987612121211602</v>
      </c>
      <c r="N36">
        <v>31</v>
      </c>
      <c r="O36">
        <v>568.93299999999999</v>
      </c>
      <c r="P36">
        <f t="shared" si="4"/>
        <v>560.41800000000001</v>
      </c>
      <c r="Q36">
        <f t="shared" si="5"/>
        <v>1.0039251064396932</v>
      </c>
      <c r="S36">
        <v>2.9961769696969802</v>
      </c>
      <c r="T36">
        <v>31</v>
      </c>
      <c r="U36">
        <v>183.928</v>
      </c>
      <c r="V36">
        <f t="shared" si="6"/>
        <v>175.82400000000001</v>
      </c>
      <c r="W36">
        <f t="shared" si="7"/>
        <v>0.86813719632923891</v>
      </c>
      <c r="Y36">
        <v>3.00534787878791</v>
      </c>
      <c r="Z36">
        <v>31</v>
      </c>
      <c r="AA36">
        <v>770.78399999999999</v>
      </c>
      <c r="AB36">
        <f t="shared" si="8"/>
        <v>763.00300000000004</v>
      </c>
      <c r="AC36">
        <f t="shared" si="9"/>
        <v>0.97400961929649732</v>
      </c>
      <c r="AE36">
        <v>2.9977606060606301</v>
      </c>
      <c r="AF36">
        <v>31</v>
      </c>
      <c r="AG36">
        <v>369.34100000000001</v>
      </c>
      <c r="AH36">
        <f t="shared" si="10"/>
        <v>361.41200000000003</v>
      </c>
      <c r="AI36">
        <f t="shared" si="11"/>
        <v>0.97739993206565856</v>
      </c>
      <c r="AK36">
        <v>2.9971775757576302</v>
      </c>
      <c r="AL36">
        <v>31</v>
      </c>
      <c r="AM36">
        <v>763.77300000000002</v>
      </c>
      <c r="AN36">
        <f t="shared" si="12"/>
        <v>756.01499999999999</v>
      </c>
      <c r="AO36">
        <f t="shared" si="13"/>
        <v>0.96576729455624644</v>
      </c>
      <c r="AQ36">
        <v>2.99517636363634</v>
      </c>
      <c r="AR36">
        <v>31</v>
      </c>
      <c r="AS36">
        <v>702.02700000000004</v>
      </c>
      <c r="AT36">
        <f t="shared" si="14"/>
        <v>694.5150000000001</v>
      </c>
      <c r="AU36">
        <f t="shared" si="15"/>
        <v>0.97288449469932992</v>
      </c>
      <c r="AW36">
        <v>2.9987612121212801</v>
      </c>
      <c r="AX36">
        <v>31</v>
      </c>
      <c r="AY36">
        <v>482.173</v>
      </c>
      <c r="AZ36">
        <f t="shared" si="16"/>
        <v>475.08499999999998</v>
      </c>
      <c r="BA36">
        <f t="shared" si="17"/>
        <v>0.9877499339885274</v>
      </c>
      <c r="BC36">
        <v>3.0017630303031999</v>
      </c>
      <c r="BD36">
        <v>31</v>
      </c>
      <c r="BE36">
        <v>259.80799999999999</v>
      </c>
      <c r="BF36">
        <f t="shared" si="18"/>
        <v>250.91800000000001</v>
      </c>
      <c r="BG36">
        <f t="shared" si="19"/>
        <v>0.93157792931282402</v>
      </c>
      <c r="BJ36" s="4">
        <f t="shared" si="20"/>
        <v>0.96220331114163338</v>
      </c>
      <c r="BK36" s="4">
        <f t="shared" si="21"/>
        <v>1.4231049087522546E-3</v>
      </c>
      <c r="BL36" s="4">
        <f t="shared" si="22"/>
        <v>3.7724062728612021E-2</v>
      </c>
      <c r="BM36" s="4">
        <f t="shared" si="23"/>
        <v>1.1929396081748037E-2</v>
      </c>
    </row>
    <row r="37" spans="1:65" x14ac:dyDescent="0.25">
      <c r="A37">
        <v>3.0996081212120998</v>
      </c>
      <c r="B37">
        <v>32</v>
      </c>
      <c r="C37">
        <v>469.39100000000002</v>
      </c>
      <c r="D37">
        <f t="shared" si="0"/>
        <v>460.096</v>
      </c>
      <c r="E37">
        <f t="shared" si="1"/>
        <v>0.95260574409072885</v>
      </c>
      <c r="G37">
        <v>3.09960812121221</v>
      </c>
      <c r="H37">
        <v>32</v>
      </c>
      <c r="I37">
        <v>559.40899999999999</v>
      </c>
      <c r="J37">
        <f t="shared" si="2"/>
        <v>550.89400000000001</v>
      </c>
      <c r="K37">
        <f t="shared" si="3"/>
        <v>0.99775272270467275</v>
      </c>
      <c r="M37">
        <v>3.0986075151514498</v>
      </c>
      <c r="N37">
        <v>32</v>
      </c>
      <c r="O37">
        <v>566.71100000000001</v>
      </c>
      <c r="P37">
        <f t="shared" si="4"/>
        <v>558.19600000000003</v>
      </c>
      <c r="Q37">
        <f t="shared" si="5"/>
        <v>0.99994464616448975</v>
      </c>
      <c r="S37">
        <v>3.09613357575744</v>
      </c>
      <c r="T37">
        <v>32</v>
      </c>
      <c r="U37">
        <v>196.59800000000001</v>
      </c>
      <c r="V37">
        <f t="shared" si="6"/>
        <v>188.49400000000003</v>
      </c>
      <c r="W37">
        <f t="shared" si="7"/>
        <v>0.93069576784104324</v>
      </c>
      <c r="Y37">
        <v>3.1050838787880299</v>
      </c>
      <c r="Z37">
        <v>32</v>
      </c>
      <c r="AA37">
        <v>761.34199999999998</v>
      </c>
      <c r="AB37">
        <f t="shared" si="8"/>
        <v>753.56100000000004</v>
      </c>
      <c r="AC37">
        <f t="shared" si="9"/>
        <v>0.96195645721797662</v>
      </c>
      <c r="AE37">
        <v>3.0996081212119799</v>
      </c>
      <c r="AF37">
        <v>32</v>
      </c>
      <c r="AG37">
        <v>365.67</v>
      </c>
      <c r="AH37">
        <f t="shared" si="10"/>
        <v>357.74100000000004</v>
      </c>
      <c r="AI37">
        <f t="shared" si="11"/>
        <v>0.96747210689490326</v>
      </c>
      <c r="AK37">
        <v>3.09713418181809</v>
      </c>
      <c r="AL37">
        <v>32</v>
      </c>
      <c r="AM37">
        <v>758.36</v>
      </c>
      <c r="AN37">
        <f t="shared" si="12"/>
        <v>750.60199999999998</v>
      </c>
      <c r="AO37">
        <f t="shared" si="13"/>
        <v>0.95885248682699109</v>
      </c>
      <c r="AQ37">
        <v>3.09613357575744</v>
      </c>
      <c r="AR37">
        <v>32</v>
      </c>
      <c r="AS37">
        <v>691.20100000000002</v>
      </c>
      <c r="AT37">
        <f t="shared" si="14"/>
        <v>683.68900000000008</v>
      </c>
      <c r="AU37">
        <f t="shared" si="15"/>
        <v>0.95771931102494567</v>
      </c>
      <c r="AW37">
        <v>3.1006087272726202</v>
      </c>
      <c r="AX37">
        <v>32</v>
      </c>
      <c r="AY37">
        <v>457.25799999999998</v>
      </c>
      <c r="AZ37">
        <f t="shared" si="16"/>
        <v>450.16999999999996</v>
      </c>
      <c r="BA37">
        <f t="shared" si="17"/>
        <v>0.93594912022820198</v>
      </c>
      <c r="BC37">
        <v>3.10160933333372</v>
      </c>
      <c r="BD37">
        <v>32</v>
      </c>
      <c r="BE37">
        <v>260.58800000000002</v>
      </c>
      <c r="BF37">
        <f t="shared" si="18"/>
        <v>251.69800000000004</v>
      </c>
      <c r="BG37">
        <f t="shared" si="19"/>
        <v>0.93447381874628044</v>
      </c>
      <c r="BJ37" s="4">
        <f t="shared" si="20"/>
        <v>0.95974221817402339</v>
      </c>
      <c r="BK37" s="4">
        <f t="shared" si="21"/>
        <v>5.810889487972233E-4</v>
      </c>
      <c r="BL37" s="4">
        <f t="shared" si="22"/>
        <v>2.4105786624734386E-2</v>
      </c>
      <c r="BM37" s="4">
        <f t="shared" si="23"/>
        <v>7.6229190524183263E-3</v>
      </c>
    </row>
    <row r="38" spans="1:65" x14ac:dyDescent="0.25">
      <c r="A38">
        <v>3.1974532121212098</v>
      </c>
      <c r="B38">
        <v>33</v>
      </c>
      <c r="C38">
        <v>460.41399999999999</v>
      </c>
      <c r="D38">
        <f t="shared" si="0"/>
        <v>451.11899999999997</v>
      </c>
      <c r="E38">
        <f t="shared" si="1"/>
        <v>0.93401931481357259</v>
      </c>
      <c r="G38">
        <v>3.1994544242425</v>
      </c>
      <c r="H38">
        <v>33</v>
      </c>
      <c r="I38">
        <v>531.73099999999999</v>
      </c>
      <c r="J38">
        <f t="shared" si="2"/>
        <v>523.21600000000001</v>
      </c>
      <c r="K38">
        <f t="shared" si="3"/>
        <v>0.94762366001925613</v>
      </c>
      <c r="M38">
        <v>3.1974532121212098</v>
      </c>
      <c r="N38">
        <v>33</v>
      </c>
      <c r="O38">
        <v>527.60599999999999</v>
      </c>
      <c r="P38">
        <f t="shared" si="4"/>
        <v>519.09100000000001</v>
      </c>
      <c r="Q38">
        <f t="shared" si="5"/>
        <v>0.92989248637068544</v>
      </c>
      <c r="S38">
        <v>3.1960901818181302</v>
      </c>
      <c r="T38">
        <v>33</v>
      </c>
      <c r="U38">
        <v>191.596</v>
      </c>
      <c r="V38">
        <f t="shared" si="6"/>
        <v>183.49200000000002</v>
      </c>
      <c r="W38">
        <f t="shared" si="7"/>
        <v>0.90599821656227086</v>
      </c>
      <c r="Y38">
        <v>3.2048198787879301</v>
      </c>
      <c r="Z38">
        <v>33</v>
      </c>
      <c r="AA38">
        <v>748.08900000000006</v>
      </c>
      <c r="AB38">
        <f t="shared" si="8"/>
        <v>740.30800000000011</v>
      </c>
      <c r="AC38">
        <f t="shared" si="9"/>
        <v>0.94503837238143407</v>
      </c>
      <c r="AE38">
        <v>3.19945442424227</v>
      </c>
      <c r="AF38">
        <v>33</v>
      </c>
      <c r="AG38">
        <v>366.75700000000001</v>
      </c>
      <c r="AH38">
        <f t="shared" si="10"/>
        <v>358.82800000000003</v>
      </c>
      <c r="AI38">
        <f t="shared" si="11"/>
        <v>0.97041178163219854</v>
      </c>
      <c r="AK38">
        <v>3.1950895757572599</v>
      </c>
      <c r="AL38">
        <v>33</v>
      </c>
      <c r="AM38">
        <v>758.78300000000002</v>
      </c>
      <c r="AN38">
        <f t="shared" si="12"/>
        <v>751.02499999999998</v>
      </c>
      <c r="AO38">
        <f t="shared" si="13"/>
        <v>0.95939284590134455</v>
      </c>
      <c r="AQ38">
        <v>3.1960901818183598</v>
      </c>
      <c r="AR38">
        <v>33</v>
      </c>
      <c r="AS38">
        <v>680.02200000000005</v>
      </c>
      <c r="AT38">
        <f t="shared" si="14"/>
        <v>672.5100000000001</v>
      </c>
      <c r="AU38">
        <f t="shared" si="15"/>
        <v>0.94205964094403483</v>
      </c>
      <c r="AW38">
        <v>3.2004550303031398</v>
      </c>
      <c r="AX38">
        <v>33</v>
      </c>
      <c r="AY38">
        <v>470.613</v>
      </c>
      <c r="AZ38">
        <f t="shared" si="16"/>
        <v>463.52499999999998</v>
      </c>
      <c r="BA38">
        <f t="shared" si="17"/>
        <v>0.96371552070057398</v>
      </c>
      <c r="BC38">
        <v>3.2014556363637801</v>
      </c>
      <c r="BD38">
        <v>33</v>
      </c>
      <c r="BE38">
        <v>258.13900000000001</v>
      </c>
      <c r="BF38">
        <f t="shared" si="18"/>
        <v>249.24900000000002</v>
      </c>
      <c r="BG38">
        <f t="shared" si="19"/>
        <v>0.92538146846097957</v>
      </c>
      <c r="BJ38" s="4">
        <f t="shared" si="20"/>
        <v>0.94235333077863515</v>
      </c>
      <c r="BK38" s="4">
        <f t="shared" si="21"/>
        <v>3.781670973657235E-4</v>
      </c>
      <c r="BL38" s="4">
        <f t="shared" si="22"/>
        <v>1.9446518900968459E-2</v>
      </c>
      <c r="BM38" s="4">
        <f t="shared" si="23"/>
        <v>6.1495292288574702E-3</v>
      </c>
    </row>
    <row r="39" spans="1:65" x14ac:dyDescent="0.25">
      <c r="A39">
        <v>3.29930072727268</v>
      </c>
      <c r="B39">
        <v>34</v>
      </c>
      <c r="C39">
        <v>469.74099999999999</v>
      </c>
      <c r="D39">
        <f t="shared" si="0"/>
        <v>460.44599999999997</v>
      </c>
      <c r="E39">
        <f t="shared" si="1"/>
        <v>0.9533304015761922</v>
      </c>
      <c r="G39">
        <v>3.2993007272727901</v>
      </c>
      <c r="H39">
        <v>34</v>
      </c>
      <c r="I39">
        <v>530.36199999999997</v>
      </c>
      <c r="J39">
        <f t="shared" si="2"/>
        <v>521.84699999999998</v>
      </c>
      <c r="K39">
        <f t="shared" si="3"/>
        <v>0.94514419304850905</v>
      </c>
      <c r="M39">
        <v>3.29930072727268</v>
      </c>
      <c r="N39">
        <v>34</v>
      </c>
      <c r="O39">
        <v>545.92899999999997</v>
      </c>
      <c r="P39">
        <f t="shared" si="4"/>
        <v>537.41399999999999</v>
      </c>
      <c r="Q39">
        <f t="shared" si="5"/>
        <v>0.96271605685788342</v>
      </c>
      <c r="S39">
        <v>3.29604678787882</v>
      </c>
      <c r="T39">
        <v>34</v>
      </c>
      <c r="U39">
        <v>192.941</v>
      </c>
      <c r="V39">
        <f t="shared" si="6"/>
        <v>184.83699999999999</v>
      </c>
      <c r="W39">
        <f t="shared" si="7"/>
        <v>0.91263920146230049</v>
      </c>
      <c r="Y39">
        <v>3.3055564848486898</v>
      </c>
      <c r="Z39">
        <v>34</v>
      </c>
      <c r="AA39">
        <v>742.10299999999995</v>
      </c>
      <c r="AB39">
        <f t="shared" si="8"/>
        <v>734.322</v>
      </c>
      <c r="AC39">
        <f t="shared" si="9"/>
        <v>0.93739695867649597</v>
      </c>
      <c r="AE39">
        <v>3.3003013333331999</v>
      </c>
      <c r="AF39">
        <v>34</v>
      </c>
      <c r="AG39">
        <v>364.00700000000001</v>
      </c>
      <c r="AH39">
        <f t="shared" si="10"/>
        <v>356.07800000000003</v>
      </c>
      <c r="AI39">
        <f t="shared" si="11"/>
        <v>0.96297470203002544</v>
      </c>
      <c r="AK39">
        <v>3.2970473939394598</v>
      </c>
      <c r="AL39">
        <v>34</v>
      </c>
      <c r="AM39">
        <v>756.85400000000004</v>
      </c>
      <c r="AN39">
        <f t="shared" si="12"/>
        <v>749.096</v>
      </c>
      <c r="AO39">
        <f t="shared" si="13"/>
        <v>0.95692865522893866</v>
      </c>
      <c r="AQ39">
        <v>3.29504618181817</v>
      </c>
      <c r="AR39">
        <v>34</v>
      </c>
      <c r="AS39">
        <v>673.82899999999995</v>
      </c>
      <c r="AT39">
        <f t="shared" si="14"/>
        <v>666.31700000000001</v>
      </c>
      <c r="AU39">
        <f t="shared" si="15"/>
        <v>0.93338441625389412</v>
      </c>
      <c r="AW39">
        <v>3.3003013333331999</v>
      </c>
      <c r="AX39">
        <v>34</v>
      </c>
      <c r="AY39">
        <v>469.17500000000001</v>
      </c>
      <c r="AZ39">
        <f t="shared" si="16"/>
        <v>462.08699999999999</v>
      </c>
      <c r="BA39">
        <f t="shared" si="17"/>
        <v>0.96072577275004822</v>
      </c>
      <c r="BC39">
        <v>3.3013019393943002</v>
      </c>
      <c r="BD39">
        <v>34</v>
      </c>
      <c r="BE39">
        <v>276.12</v>
      </c>
      <c r="BF39">
        <f t="shared" si="18"/>
        <v>267.23</v>
      </c>
      <c r="BG39">
        <f t="shared" si="19"/>
        <v>0.99213914525967029</v>
      </c>
      <c r="BJ39" s="4">
        <f t="shared" si="20"/>
        <v>0.9517379503143959</v>
      </c>
      <c r="BK39" s="4">
        <f t="shared" si="21"/>
        <v>4.560006984910871E-4</v>
      </c>
      <c r="BL39" s="4">
        <f t="shared" si="22"/>
        <v>2.1354172858977401E-2</v>
      </c>
      <c r="BM39" s="4">
        <f t="shared" si="23"/>
        <v>6.7527823783318161E-3</v>
      </c>
    </row>
    <row r="40" spans="1:65" x14ac:dyDescent="0.25">
      <c r="A40">
        <v>3.39814642424244</v>
      </c>
      <c r="B40">
        <v>35</v>
      </c>
      <c r="C40">
        <v>463.24</v>
      </c>
      <c r="D40">
        <f t="shared" si="0"/>
        <v>453.94499999999999</v>
      </c>
      <c r="E40">
        <f t="shared" si="1"/>
        <v>0.93987040639619968</v>
      </c>
      <c r="G40">
        <v>3.3971458181819099</v>
      </c>
      <c r="H40">
        <v>35</v>
      </c>
      <c r="I40">
        <v>544.10799999999995</v>
      </c>
      <c r="J40">
        <f t="shared" si="2"/>
        <v>535.59299999999996</v>
      </c>
      <c r="K40">
        <f t="shared" si="3"/>
        <v>0.9700402872631827</v>
      </c>
      <c r="M40">
        <v>3.3991470303029701</v>
      </c>
      <c r="N40">
        <v>35</v>
      </c>
      <c r="O40">
        <v>559.41999999999996</v>
      </c>
      <c r="P40">
        <f t="shared" si="4"/>
        <v>550.90499999999997</v>
      </c>
      <c r="Q40">
        <f t="shared" si="5"/>
        <v>0.98688364892483682</v>
      </c>
      <c r="S40">
        <v>3.39400218181822</v>
      </c>
      <c r="T40">
        <v>35</v>
      </c>
      <c r="U40">
        <v>186.928</v>
      </c>
      <c r="V40">
        <f t="shared" si="6"/>
        <v>178.82400000000001</v>
      </c>
      <c r="W40">
        <f t="shared" si="7"/>
        <v>0.88294980205421236</v>
      </c>
      <c r="Y40">
        <v>3.4032912727273001</v>
      </c>
      <c r="Z40">
        <v>35</v>
      </c>
      <c r="AA40">
        <v>753.31</v>
      </c>
      <c r="AB40">
        <f t="shared" si="8"/>
        <v>745.529</v>
      </c>
      <c r="AC40">
        <f t="shared" si="9"/>
        <v>0.95170322720159461</v>
      </c>
      <c r="AE40">
        <v>3.4001476363634899</v>
      </c>
      <c r="AF40">
        <v>35</v>
      </c>
      <c r="AG40">
        <v>364.09300000000002</v>
      </c>
      <c r="AH40">
        <f t="shared" si="10"/>
        <v>356.16400000000004</v>
      </c>
      <c r="AI40">
        <f t="shared" si="11"/>
        <v>0.96320727979212983</v>
      </c>
      <c r="AK40">
        <v>3.3950027878786302</v>
      </c>
      <c r="AL40">
        <v>35</v>
      </c>
      <c r="AM40">
        <v>762.07500000000005</v>
      </c>
      <c r="AN40">
        <f t="shared" si="12"/>
        <v>754.31700000000001</v>
      </c>
      <c r="AO40">
        <f t="shared" si="13"/>
        <v>0.96359819359111154</v>
      </c>
      <c r="AQ40">
        <v>3.39700399999992</v>
      </c>
      <c r="AR40">
        <v>35</v>
      </c>
      <c r="AS40">
        <v>687.33500000000004</v>
      </c>
      <c r="AT40">
        <f t="shared" si="14"/>
        <v>679.82300000000009</v>
      </c>
      <c r="AU40">
        <f t="shared" si="15"/>
        <v>0.95230377434610125</v>
      </c>
      <c r="AW40">
        <v>3.3991470303030802</v>
      </c>
      <c r="AX40">
        <v>35</v>
      </c>
      <c r="AY40">
        <v>463.07299999999998</v>
      </c>
      <c r="AZ40">
        <f t="shared" si="16"/>
        <v>455.98499999999996</v>
      </c>
      <c r="BA40">
        <f t="shared" si="17"/>
        <v>0.94803909542452114</v>
      </c>
      <c r="BC40">
        <v>3.40014763636372</v>
      </c>
      <c r="BD40">
        <v>35</v>
      </c>
      <c r="BE40">
        <v>255.142</v>
      </c>
      <c r="BF40">
        <f t="shared" si="18"/>
        <v>246.25200000000001</v>
      </c>
      <c r="BG40">
        <f t="shared" si="19"/>
        <v>0.91425457021473755</v>
      </c>
      <c r="BJ40" s="4">
        <f t="shared" si="20"/>
        <v>0.94728502852086272</v>
      </c>
      <c r="BK40" s="4">
        <f t="shared" si="21"/>
        <v>8.8175289403309828E-4</v>
      </c>
      <c r="BL40" s="4">
        <f t="shared" si="22"/>
        <v>2.9694324273050875E-2</v>
      </c>
      <c r="BM40" s="4">
        <f t="shared" si="23"/>
        <v>9.3901698282464422E-3</v>
      </c>
    </row>
    <row r="41" spans="1:65" x14ac:dyDescent="0.25">
      <c r="A41">
        <v>3.49799272727273</v>
      </c>
      <c r="B41">
        <v>36</v>
      </c>
      <c r="C41">
        <v>474.625</v>
      </c>
      <c r="D41">
        <f t="shared" si="0"/>
        <v>465.33</v>
      </c>
      <c r="E41">
        <f t="shared" si="1"/>
        <v>0.96344247917334391</v>
      </c>
      <c r="G41">
        <v>3.4989933333333698</v>
      </c>
      <c r="H41">
        <v>36</v>
      </c>
      <c r="I41">
        <v>540.63199999999995</v>
      </c>
      <c r="J41">
        <f t="shared" si="2"/>
        <v>532.11699999999996</v>
      </c>
      <c r="K41">
        <f t="shared" si="3"/>
        <v>0.96374472320889737</v>
      </c>
      <c r="M41">
        <v>3.4989933333332601</v>
      </c>
      <c r="N41">
        <v>36</v>
      </c>
      <c r="O41">
        <v>556.65099999999995</v>
      </c>
      <c r="P41">
        <f t="shared" si="4"/>
        <v>548.13599999999997</v>
      </c>
      <c r="Q41">
        <f t="shared" si="5"/>
        <v>0.98192330036406339</v>
      </c>
      <c r="S41">
        <v>3.4959599999999602</v>
      </c>
      <c r="T41">
        <v>36</v>
      </c>
      <c r="U41">
        <v>196.72399999999999</v>
      </c>
      <c r="V41">
        <f t="shared" si="6"/>
        <v>188.62</v>
      </c>
      <c r="W41">
        <f t="shared" si="7"/>
        <v>0.93131789728149195</v>
      </c>
      <c r="Y41">
        <v>3.5050284848484798</v>
      </c>
      <c r="Z41">
        <v>36</v>
      </c>
      <c r="AA41">
        <v>774.24599999999998</v>
      </c>
      <c r="AB41">
        <f t="shared" si="8"/>
        <v>766.46500000000003</v>
      </c>
      <c r="AC41">
        <f t="shared" si="9"/>
        <v>0.97842902695545075</v>
      </c>
      <c r="AE41">
        <v>3.49799272727273</v>
      </c>
      <c r="AF41">
        <v>36</v>
      </c>
      <c r="AG41">
        <v>372.92700000000002</v>
      </c>
      <c r="AH41">
        <f t="shared" si="10"/>
        <v>364.99800000000005</v>
      </c>
      <c r="AI41">
        <f t="shared" si="11"/>
        <v>0.98709788386689223</v>
      </c>
      <c r="AK41">
        <v>3.4969606060603802</v>
      </c>
      <c r="AL41">
        <v>36</v>
      </c>
      <c r="AM41">
        <v>759.78</v>
      </c>
      <c r="AN41">
        <f t="shared" si="12"/>
        <v>752.02199999999993</v>
      </c>
      <c r="AO41">
        <f t="shared" si="13"/>
        <v>0.96066645818770469</v>
      </c>
      <c r="AQ41">
        <v>3.49495939393955</v>
      </c>
      <c r="AR41">
        <v>36</v>
      </c>
      <c r="AS41">
        <v>694.66499999999996</v>
      </c>
      <c r="AT41">
        <f t="shared" si="14"/>
        <v>687.15300000000002</v>
      </c>
      <c r="AU41">
        <f t="shared" si="15"/>
        <v>0.96257172154111659</v>
      </c>
      <c r="AW41">
        <v>3.49999393939378</v>
      </c>
      <c r="AX41">
        <v>36</v>
      </c>
      <c r="AY41">
        <v>485.23700000000002</v>
      </c>
      <c r="AZ41">
        <f t="shared" si="16"/>
        <v>478.149</v>
      </c>
      <c r="BA41">
        <f t="shared" si="17"/>
        <v>0.99412030097073245</v>
      </c>
      <c r="BC41">
        <v>3.5019951515155299</v>
      </c>
      <c r="BD41">
        <v>36</v>
      </c>
      <c r="BE41">
        <v>266.81200000000001</v>
      </c>
      <c r="BF41">
        <f t="shared" si="18"/>
        <v>257.92200000000003</v>
      </c>
      <c r="BG41">
        <f t="shared" si="19"/>
        <v>0.95758153135375779</v>
      </c>
      <c r="BJ41" s="4">
        <f t="shared" si="20"/>
        <v>0.96808953229034511</v>
      </c>
      <c r="BK41" s="4">
        <f t="shared" si="21"/>
        <v>3.2508762165870227E-4</v>
      </c>
      <c r="BL41" s="4">
        <f t="shared" si="22"/>
        <v>1.8030186401108067E-2</v>
      </c>
      <c r="BM41" s="4">
        <f t="shared" si="23"/>
        <v>5.7016455664895748E-3</v>
      </c>
    </row>
    <row r="42" spans="1:65" x14ac:dyDescent="0.25">
      <c r="A42">
        <v>3.5978390303030201</v>
      </c>
      <c r="B42">
        <v>37</v>
      </c>
      <c r="C42">
        <v>477.96300000000002</v>
      </c>
      <c r="D42">
        <f t="shared" si="0"/>
        <v>468.66800000000001</v>
      </c>
      <c r="E42">
        <f t="shared" si="1"/>
        <v>0.97035364113470601</v>
      </c>
      <c r="G42">
        <v>3.5988396363636599</v>
      </c>
      <c r="H42">
        <v>37</v>
      </c>
      <c r="I42">
        <v>548.98500000000001</v>
      </c>
      <c r="J42">
        <f t="shared" si="2"/>
        <v>540.47</v>
      </c>
      <c r="K42">
        <f t="shared" si="3"/>
        <v>0.97887327514947431</v>
      </c>
      <c r="M42">
        <v>3.5988396363635502</v>
      </c>
      <c r="N42">
        <v>37</v>
      </c>
      <c r="O42">
        <v>557.22299999999996</v>
      </c>
      <c r="P42">
        <f t="shared" si="4"/>
        <v>548.70799999999997</v>
      </c>
      <c r="Q42">
        <f t="shared" si="5"/>
        <v>0.98294797330619499</v>
      </c>
      <c r="S42">
        <v>3.5939153939393602</v>
      </c>
      <c r="T42">
        <v>37</v>
      </c>
      <c r="U42">
        <v>192.077</v>
      </c>
      <c r="V42">
        <f t="shared" si="6"/>
        <v>183.97300000000001</v>
      </c>
      <c r="W42">
        <f t="shared" si="7"/>
        <v>0.90837317101350823</v>
      </c>
      <c r="Y42">
        <v>3.6037638787879498</v>
      </c>
      <c r="Z42">
        <v>37</v>
      </c>
      <c r="AA42">
        <v>776.51099999999997</v>
      </c>
      <c r="AB42">
        <f t="shared" si="8"/>
        <v>768.73</v>
      </c>
      <c r="AC42">
        <f t="shared" si="9"/>
        <v>0.9813204071829289</v>
      </c>
      <c r="AE42">
        <v>3.5998402424240701</v>
      </c>
      <c r="AF42">
        <v>37</v>
      </c>
      <c r="AG42">
        <v>376.863</v>
      </c>
      <c r="AH42">
        <f t="shared" si="10"/>
        <v>368.93400000000003</v>
      </c>
      <c r="AI42">
        <f t="shared" si="11"/>
        <v>0.99774237307203872</v>
      </c>
      <c r="AK42">
        <v>3.59591660606065</v>
      </c>
      <c r="AL42">
        <v>37</v>
      </c>
      <c r="AM42">
        <v>775.952</v>
      </c>
      <c r="AN42">
        <f t="shared" si="12"/>
        <v>768.19399999999996</v>
      </c>
      <c r="AO42">
        <f t="shared" si="13"/>
        <v>0.98132529258591583</v>
      </c>
      <c r="AQ42">
        <v>3.5969172121212898</v>
      </c>
      <c r="AR42">
        <v>37</v>
      </c>
      <c r="AS42">
        <v>674.75099999999998</v>
      </c>
      <c r="AT42">
        <f t="shared" si="14"/>
        <v>667.23900000000003</v>
      </c>
      <c r="AU42">
        <f t="shared" si="15"/>
        <v>0.93467596431853328</v>
      </c>
      <c r="AW42">
        <v>3.6008408484849399</v>
      </c>
      <c r="AX42">
        <v>37</v>
      </c>
      <c r="AY42">
        <v>471.67099999999999</v>
      </c>
      <c r="AZ42">
        <f t="shared" si="16"/>
        <v>464.58299999999997</v>
      </c>
      <c r="BA42">
        <f t="shared" si="17"/>
        <v>0.96591521008281045</v>
      </c>
      <c r="BC42">
        <v>3.5998402424243001</v>
      </c>
      <c r="BD42">
        <v>37</v>
      </c>
      <c r="BE42">
        <v>281.22399999999999</v>
      </c>
      <c r="BF42">
        <f t="shared" si="18"/>
        <v>272.334</v>
      </c>
      <c r="BG42">
        <f t="shared" si="19"/>
        <v>1.0110886576550051</v>
      </c>
      <c r="BJ42" s="4">
        <f t="shared" si="20"/>
        <v>0.97126159655011146</v>
      </c>
      <c r="BK42" s="4">
        <f t="shared" si="21"/>
        <v>8.8969597856017172E-4</v>
      </c>
      <c r="BL42" s="4">
        <f t="shared" si="22"/>
        <v>2.9827771934225523E-2</v>
      </c>
      <c r="BM42" s="4">
        <f t="shared" si="23"/>
        <v>9.4323696840198732E-3</v>
      </c>
    </row>
    <row r="43" spans="1:65" x14ac:dyDescent="0.25">
      <c r="A43">
        <v>3.6976853333333102</v>
      </c>
      <c r="B43">
        <v>38</v>
      </c>
      <c r="C43">
        <v>464.87</v>
      </c>
      <c r="D43">
        <f t="shared" si="0"/>
        <v>455.57499999999999</v>
      </c>
      <c r="E43">
        <f t="shared" si="1"/>
        <v>0.9432452398285005</v>
      </c>
      <c r="G43">
        <v>3.6996865454545902</v>
      </c>
      <c r="H43">
        <v>38</v>
      </c>
      <c r="I43">
        <v>556.53399999999999</v>
      </c>
      <c r="J43">
        <f t="shared" si="2"/>
        <v>548.01900000000001</v>
      </c>
      <c r="K43">
        <f t="shared" si="3"/>
        <v>0.99254566095091268</v>
      </c>
      <c r="M43">
        <v>3.6976853333333102</v>
      </c>
      <c r="N43">
        <v>38</v>
      </c>
      <c r="O43">
        <v>545.56899999999996</v>
      </c>
      <c r="P43">
        <f t="shared" si="4"/>
        <v>537.05399999999997</v>
      </c>
      <c r="Q43">
        <f t="shared" si="5"/>
        <v>0.96207115780339492</v>
      </c>
      <c r="S43">
        <v>3.6958732121211102</v>
      </c>
      <c r="T43">
        <v>38</v>
      </c>
      <c r="U43">
        <v>198.065</v>
      </c>
      <c r="V43">
        <f t="shared" si="6"/>
        <v>189.96100000000001</v>
      </c>
      <c r="W43">
        <f t="shared" si="7"/>
        <v>0.93793913204055512</v>
      </c>
      <c r="Y43">
        <v>3.7055010909091299</v>
      </c>
      <c r="Z43">
        <v>38</v>
      </c>
      <c r="AA43">
        <v>776.23500000000001</v>
      </c>
      <c r="AB43">
        <f t="shared" si="8"/>
        <v>768.45400000000006</v>
      </c>
      <c r="AC43">
        <f t="shared" si="9"/>
        <v>0.9809680800558721</v>
      </c>
      <c r="AE43">
        <v>3.69868593939395</v>
      </c>
      <c r="AF43">
        <v>38</v>
      </c>
      <c r="AG43">
        <v>355.69</v>
      </c>
      <c r="AH43">
        <f t="shared" si="10"/>
        <v>347.76100000000002</v>
      </c>
      <c r="AI43">
        <f t="shared" si="11"/>
        <v>0.9404822689204716</v>
      </c>
      <c r="AK43">
        <v>3.6958732121211102</v>
      </c>
      <c r="AL43">
        <v>38</v>
      </c>
      <c r="AM43">
        <v>775.02599999999995</v>
      </c>
      <c r="AN43">
        <f t="shared" si="12"/>
        <v>767.26799999999992</v>
      </c>
      <c r="AO43">
        <f t="shared" si="13"/>
        <v>0.98014237886759137</v>
      </c>
      <c r="AQ43">
        <v>3.69487260606047</v>
      </c>
      <c r="AR43">
        <v>38</v>
      </c>
      <c r="AS43">
        <v>701.87099999999998</v>
      </c>
      <c r="AT43">
        <f t="shared" si="14"/>
        <v>694.35900000000004</v>
      </c>
      <c r="AU43">
        <f t="shared" si="15"/>
        <v>0.97266596812874018</v>
      </c>
      <c r="AW43">
        <v>3.69868593939418</v>
      </c>
      <c r="AX43">
        <v>38</v>
      </c>
      <c r="AY43">
        <v>480.49200000000002</v>
      </c>
      <c r="AZ43">
        <f t="shared" si="16"/>
        <v>473.404</v>
      </c>
      <c r="BA43">
        <f t="shared" si="17"/>
        <v>0.98425496437459581</v>
      </c>
      <c r="BC43">
        <v>3.70168775757611</v>
      </c>
      <c r="BD43">
        <v>38</v>
      </c>
      <c r="BE43">
        <v>271.28100000000001</v>
      </c>
      <c r="BF43">
        <f t="shared" si="18"/>
        <v>262.39100000000002</v>
      </c>
      <c r="BG43">
        <f t="shared" si="19"/>
        <v>0.97417349273595832</v>
      </c>
      <c r="BJ43" s="4">
        <f t="shared" si="20"/>
        <v>0.96684883437065938</v>
      </c>
      <c r="BK43" s="4">
        <f t="shared" si="21"/>
        <v>3.9308709761054397E-4</v>
      </c>
      <c r="BL43" s="4">
        <f t="shared" si="22"/>
        <v>1.9826424226535251E-2</v>
      </c>
      <c r="BM43" s="4">
        <f t="shared" si="23"/>
        <v>6.2696658412593562E-3</v>
      </c>
    </row>
    <row r="44" spans="1:65" x14ac:dyDescent="0.25">
      <c r="A44">
        <v>3.7995328484848798</v>
      </c>
      <c r="B44">
        <v>39</v>
      </c>
      <c r="C44">
        <v>482.79300000000001</v>
      </c>
      <c r="D44">
        <f t="shared" si="0"/>
        <v>473.49799999999999</v>
      </c>
      <c r="E44">
        <f t="shared" si="1"/>
        <v>0.98035391443410058</v>
      </c>
      <c r="G44">
        <v>3.7995328484848798</v>
      </c>
      <c r="H44">
        <v>39</v>
      </c>
      <c r="I44">
        <v>541.08699999999999</v>
      </c>
      <c r="J44">
        <f t="shared" si="2"/>
        <v>532.572</v>
      </c>
      <c r="K44">
        <f t="shared" si="3"/>
        <v>0.96456879732992729</v>
      </c>
      <c r="M44">
        <v>3.7995328484847701</v>
      </c>
      <c r="N44">
        <v>39</v>
      </c>
      <c r="O44">
        <v>560.81200000000001</v>
      </c>
      <c r="P44">
        <f t="shared" si="4"/>
        <v>552.29700000000003</v>
      </c>
      <c r="Q44">
        <f t="shared" si="5"/>
        <v>0.98937725860219206</v>
      </c>
      <c r="S44">
        <v>3.79482921212115</v>
      </c>
      <c r="T44">
        <v>39</v>
      </c>
      <c r="U44">
        <v>202.67500000000001</v>
      </c>
      <c r="V44">
        <f t="shared" si="6"/>
        <v>194.57100000000003</v>
      </c>
      <c r="W44">
        <f t="shared" si="7"/>
        <v>0.96070116950459761</v>
      </c>
      <c r="Y44">
        <v>3.8052370909092499</v>
      </c>
      <c r="Z44">
        <v>39</v>
      </c>
      <c r="AA44">
        <v>762.49400000000003</v>
      </c>
      <c r="AB44">
        <f t="shared" si="8"/>
        <v>754.71300000000008</v>
      </c>
      <c r="AC44">
        <f t="shared" si="9"/>
        <v>0.9634270400091709</v>
      </c>
      <c r="AE44">
        <v>3.8005334545452998</v>
      </c>
      <c r="AF44">
        <v>39</v>
      </c>
      <c r="AG44">
        <v>376.99900000000002</v>
      </c>
      <c r="AH44">
        <f t="shared" si="10"/>
        <v>369.07000000000005</v>
      </c>
      <c r="AI44">
        <f t="shared" si="11"/>
        <v>0.99811017046327355</v>
      </c>
      <c r="AK44">
        <v>3.7958298181815699</v>
      </c>
      <c r="AL44">
        <v>39</v>
      </c>
      <c r="AM44">
        <v>778.62300000000005</v>
      </c>
      <c r="AN44">
        <f t="shared" si="12"/>
        <v>770.86500000000001</v>
      </c>
      <c r="AO44">
        <f t="shared" si="13"/>
        <v>0.98473734716652572</v>
      </c>
      <c r="AQ44">
        <v>3.79482921212138</v>
      </c>
      <c r="AR44">
        <v>39</v>
      </c>
      <c r="AS44">
        <v>677.21100000000001</v>
      </c>
      <c r="AT44">
        <f t="shared" si="14"/>
        <v>669.69900000000007</v>
      </c>
      <c r="AU44">
        <f t="shared" si="15"/>
        <v>0.93812196023937067</v>
      </c>
      <c r="AW44">
        <v>3.8005334545455298</v>
      </c>
      <c r="AX44">
        <v>39</v>
      </c>
      <c r="AY44">
        <v>468.64699999999999</v>
      </c>
      <c r="AZ44">
        <f t="shared" si="16"/>
        <v>461.55899999999997</v>
      </c>
      <c r="BA44">
        <f t="shared" si="17"/>
        <v>0.9596280071604254</v>
      </c>
      <c r="BC44">
        <v>3.8005334545455298</v>
      </c>
      <c r="BD44">
        <v>39</v>
      </c>
      <c r="BE44">
        <v>273.714</v>
      </c>
      <c r="BF44">
        <f t="shared" si="18"/>
        <v>264.82400000000001</v>
      </c>
      <c r="BG44">
        <f t="shared" si="19"/>
        <v>0.98320644016108572</v>
      </c>
      <c r="BJ44" s="4">
        <f t="shared" si="20"/>
        <v>0.97222321050706684</v>
      </c>
      <c r="BK44" s="4">
        <f t="shared" si="21"/>
        <v>3.2199931785311487E-4</v>
      </c>
      <c r="BL44" s="4">
        <f t="shared" si="22"/>
        <v>1.7944339437636452E-2</v>
      </c>
      <c r="BM44" s="4">
        <f t="shared" si="23"/>
        <v>5.6744983730116164E-3</v>
      </c>
    </row>
    <row r="45" spans="1:65" x14ac:dyDescent="0.25">
      <c r="A45">
        <v>3.8993791515151699</v>
      </c>
      <c r="B45">
        <v>40</v>
      </c>
      <c r="C45">
        <v>477.45299999999997</v>
      </c>
      <c r="D45">
        <f t="shared" si="0"/>
        <v>468.15799999999996</v>
      </c>
      <c r="E45">
        <f t="shared" si="1"/>
        <v>0.96929771165588785</v>
      </c>
      <c r="G45">
        <v>3.897377939394</v>
      </c>
      <c r="H45">
        <v>40</v>
      </c>
      <c r="I45">
        <v>549.21900000000005</v>
      </c>
      <c r="J45">
        <f t="shared" si="2"/>
        <v>540.70400000000006</v>
      </c>
      <c r="K45">
        <f t="shared" si="3"/>
        <v>0.9792970846974326</v>
      </c>
      <c r="M45">
        <v>3.8973779393938899</v>
      </c>
      <c r="N45">
        <v>40</v>
      </c>
      <c r="O45">
        <v>554.43299999999999</v>
      </c>
      <c r="P45">
        <f t="shared" si="4"/>
        <v>545.91800000000001</v>
      </c>
      <c r="Q45">
        <f t="shared" si="5"/>
        <v>0.97795000563390977</v>
      </c>
      <c r="S45">
        <v>3.8947858181818402</v>
      </c>
      <c r="T45">
        <v>40</v>
      </c>
      <c r="U45">
        <v>188.1</v>
      </c>
      <c r="V45">
        <f t="shared" si="6"/>
        <v>179.99599999999998</v>
      </c>
      <c r="W45">
        <f t="shared" si="7"/>
        <v>0.88873659335743505</v>
      </c>
      <c r="Y45">
        <v>3.9039724848485</v>
      </c>
      <c r="Z45">
        <v>40</v>
      </c>
      <c r="AA45">
        <v>768.01400000000001</v>
      </c>
      <c r="AB45">
        <f t="shared" si="8"/>
        <v>760.23300000000006</v>
      </c>
      <c r="AC45">
        <f t="shared" si="9"/>
        <v>0.9704735825503098</v>
      </c>
      <c r="AE45">
        <v>3.8983785454545301</v>
      </c>
      <c r="AF45">
        <v>40</v>
      </c>
      <c r="AG45">
        <v>363.71600000000001</v>
      </c>
      <c r="AH45">
        <f t="shared" si="10"/>
        <v>355.78700000000003</v>
      </c>
      <c r="AI45">
        <f t="shared" si="11"/>
        <v>0.96218772378848649</v>
      </c>
      <c r="AK45">
        <v>3.8977876363633102</v>
      </c>
      <c r="AL45">
        <v>40</v>
      </c>
      <c r="AM45">
        <v>756.30399999999997</v>
      </c>
      <c r="AN45">
        <f t="shared" si="12"/>
        <v>748.54599999999994</v>
      </c>
      <c r="AO45">
        <f t="shared" si="13"/>
        <v>0.95622606068781713</v>
      </c>
      <c r="AQ45">
        <v>3.89678703030313</v>
      </c>
      <c r="AR45">
        <v>40</v>
      </c>
      <c r="AS45">
        <v>691.92600000000004</v>
      </c>
      <c r="AT45">
        <f t="shared" si="14"/>
        <v>684.4140000000001</v>
      </c>
      <c r="AU45">
        <f t="shared" si="15"/>
        <v>0.95873489925364774</v>
      </c>
      <c r="AW45">
        <v>3.8993791515153999</v>
      </c>
      <c r="AX45">
        <v>40</v>
      </c>
      <c r="AY45">
        <v>486.11099999999999</v>
      </c>
      <c r="AZ45">
        <f t="shared" si="16"/>
        <v>479.02299999999997</v>
      </c>
      <c r="BA45">
        <f t="shared" si="17"/>
        <v>0.99593743567779736</v>
      </c>
      <c r="BC45">
        <v>3.9003797575760402</v>
      </c>
      <c r="BD45">
        <v>40</v>
      </c>
      <c r="BE45">
        <v>257.685</v>
      </c>
      <c r="BF45">
        <f t="shared" si="18"/>
        <v>248.79500000000002</v>
      </c>
      <c r="BG45">
        <f t="shared" si="19"/>
        <v>0.92369591230355752</v>
      </c>
      <c r="BJ45" s="4">
        <f t="shared" si="20"/>
        <v>0.95825370096062801</v>
      </c>
      <c r="BK45" s="4">
        <f t="shared" si="21"/>
        <v>9.5209070847532273E-4</v>
      </c>
      <c r="BL45" s="4">
        <f t="shared" si="22"/>
        <v>3.0855967145356548E-2</v>
      </c>
      <c r="BM45" s="4">
        <f t="shared" si="23"/>
        <v>9.7575135586650489E-3</v>
      </c>
    </row>
    <row r="46" spans="1:65" x14ac:dyDescent="0.25">
      <c r="A46">
        <v>3.9982248484848202</v>
      </c>
      <c r="B46">
        <v>41</v>
      </c>
      <c r="C46">
        <v>473.64400000000001</v>
      </c>
      <c r="D46">
        <f t="shared" si="0"/>
        <v>464.34899999999999</v>
      </c>
      <c r="E46">
        <f t="shared" si="1"/>
        <v>0.96141136776408798</v>
      </c>
      <c r="G46">
        <v>3.99922545454546</v>
      </c>
      <c r="H46">
        <v>41</v>
      </c>
      <c r="I46">
        <v>530.09</v>
      </c>
      <c r="J46">
        <f t="shared" si="2"/>
        <v>521.57500000000005</v>
      </c>
      <c r="K46">
        <f t="shared" si="3"/>
        <v>0.94465155972780557</v>
      </c>
      <c r="M46">
        <v>3.99922545454546</v>
      </c>
      <c r="N46">
        <v>41</v>
      </c>
      <c r="O46">
        <v>553.77300000000002</v>
      </c>
      <c r="P46">
        <f t="shared" si="4"/>
        <v>545.25800000000004</v>
      </c>
      <c r="Q46">
        <f t="shared" si="5"/>
        <v>0.97676769070068115</v>
      </c>
      <c r="S46">
        <v>3.9957430303029402</v>
      </c>
      <c r="T46">
        <v>41</v>
      </c>
      <c r="U46">
        <v>195.559</v>
      </c>
      <c r="V46">
        <f t="shared" si="6"/>
        <v>187.45499999999998</v>
      </c>
      <c r="W46">
        <f t="shared" si="7"/>
        <v>0.92556566872496049</v>
      </c>
      <c r="Y46">
        <v>4.0057096969696797</v>
      </c>
      <c r="Z46">
        <v>41</v>
      </c>
      <c r="AA46">
        <v>765.40200000000004</v>
      </c>
      <c r="AB46">
        <f t="shared" si="8"/>
        <v>757.62100000000009</v>
      </c>
      <c r="AC46">
        <f t="shared" si="9"/>
        <v>0.96713924031888687</v>
      </c>
      <c r="AE46">
        <v>3.9982248484848202</v>
      </c>
      <c r="AF46">
        <v>41</v>
      </c>
      <c r="AG46">
        <v>365.07100000000003</v>
      </c>
      <c r="AH46">
        <f t="shared" si="10"/>
        <v>357.14200000000005</v>
      </c>
      <c r="AI46">
        <f t="shared" si="11"/>
        <v>0.96585217573792082</v>
      </c>
      <c r="AK46">
        <v>3.99774424242423</v>
      </c>
      <c r="AL46">
        <v>41</v>
      </c>
      <c r="AM46">
        <v>753.38800000000003</v>
      </c>
      <c r="AN46">
        <f t="shared" si="12"/>
        <v>745.63</v>
      </c>
      <c r="AO46">
        <f t="shared" si="13"/>
        <v>0.95250103217525317</v>
      </c>
      <c r="AQ46">
        <v>3.9947424242423</v>
      </c>
      <c r="AR46">
        <v>41</v>
      </c>
      <c r="AS46">
        <v>700.32799999999997</v>
      </c>
      <c r="AT46">
        <f t="shared" si="14"/>
        <v>692.81600000000003</v>
      </c>
      <c r="AU46">
        <f t="shared" si="15"/>
        <v>0.97050451621579215</v>
      </c>
      <c r="AW46">
        <v>3.99922545454546</v>
      </c>
      <c r="AX46">
        <v>41</v>
      </c>
      <c r="AY46">
        <v>480.15</v>
      </c>
      <c r="AZ46">
        <f t="shared" si="16"/>
        <v>473.06199999999995</v>
      </c>
      <c r="BA46">
        <f t="shared" si="17"/>
        <v>0.98354391166313548</v>
      </c>
      <c r="BC46">
        <v>4.0022272727273904</v>
      </c>
      <c r="BD46">
        <v>41</v>
      </c>
      <c r="BE46">
        <v>265.61</v>
      </c>
      <c r="BF46">
        <f t="shared" si="18"/>
        <v>256.72000000000003</v>
      </c>
      <c r="BG46">
        <f t="shared" si="19"/>
        <v>0.95311889148322637</v>
      </c>
      <c r="BJ46" s="4">
        <f t="shared" si="20"/>
        <v>0.96010560545117518</v>
      </c>
      <c r="BK46" s="4">
        <f t="shared" si="21"/>
        <v>2.8419946642424673E-4</v>
      </c>
      <c r="BL46" s="4">
        <f t="shared" si="22"/>
        <v>1.685821658492519E-2</v>
      </c>
      <c r="BM46" s="4">
        <f t="shared" si="23"/>
        <v>5.3310361696788993E-3</v>
      </c>
    </row>
    <row r="47" spans="1:65" x14ac:dyDescent="0.25">
      <c r="A47">
        <v>4.0980711515151098</v>
      </c>
      <c r="B47">
        <v>42</v>
      </c>
      <c r="C47">
        <v>483.47</v>
      </c>
      <c r="D47">
        <f t="shared" si="0"/>
        <v>474.17500000000001</v>
      </c>
      <c r="E47">
        <f t="shared" si="1"/>
        <v>0.98175560905598258</v>
      </c>
      <c r="G47">
        <v>4.0980711515152199</v>
      </c>
      <c r="H47">
        <v>42</v>
      </c>
      <c r="I47">
        <v>541.9</v>
      </c>
      <c r="J47">
        <f t="shared" si="2"/>
        <v>533.38499999999999</v>
      </c>
      <c r="K47">
        <f t="shared" si="3"/>
        <v>0.96604126383629496</v>
      </c>
      <c r="M47">
        <v>4.09907175757575</v>
      </c>
      <c r="N47">
        <v>42</v>
      </c>
      <c r="O47">
        <v>557.32500000000005</v>
      </c>
      <c r="P47">
        <f t="shared" si="4"/>
        <v>548.81000000000006</v>
      </c>
      <c r="Q47">
        <f t="shared" si="5"/>
        <v>0.98313069470496683</v>
      </c>
      <c r="S47">
        <v>4.09569963636363</v>
      </c>
      <c r="T47">
        <v>42</v>
      </c>
      <c r="U47">
        <v>180.857</v>
      </c>
      <c r="V47">
        <f t="shared" si="6"/>
        <v>172.75299999999999</v>
      </c>
      <c r="W47">
        <f t="shared" si="7"/>
        <v>0.85297402560210778</v>
      </c>
      <c r="Y47">
        <v>4.1034444848485201</v>
      </c>
      <c r="Z47">
        <v>42</v>
      </c>
      <c r="AA47">
        <v>765.51499999999999</v>
      </c>
      <c r="AB47">
        <f t="shared" si="8"/>
        <v>757.73400000000004</v>
      </c>
      <c r="AC47">
        <f t="shared" si="9"/>
        <v>0.96728349019337023</v>
      </c>
      <c r="AE47">
        <v>4.1000723636364</v>
      </c>
      <c r="AF47">
        <v>42</v>
      </c>
      <c r="AG47">
        <v>371.55200000000002</v>
      </c>
      <c r="AH47">
        <f t="shared" si="10"/>
        <v>363.62300000000005</v>
      </c>
      <c r="AI47">
        <f t="shared" si="11"/>
        <v>0.98337934406580574</v>
      </c>
      <c r="AK47">
        <v>4.0956996363634</v>
      </c>
      <c r="AL47">
        <v>42</v>
      </c>
      <c r="AM47">
        <v>753.10699999999997</v>
      </c>
      <c r="AN47">
        <f t="shared" si="12"/>
        <v>745.34899999999993</v>
      </c>
      <c r="AO47">
        <f t="shared" si="13"/>
        <v>0.95214207023697106</v>
      </c>
      <c r="AQ47">
        <v>4.0967002424240402</v>
      </c>
      <c r="AR47">
        <v>42</v>
      </c>
      <c r="AS47">
        <v>699.4</v>
      </c>
      <c r="AT47">
        <f t="shared" si="14"/>
        <v>691.88800000000003</v>
      </c>
      <c r="AU47">
        <f t="shared" si="15"/>
        <v>0.96920456328305349</v>
      </c>
      <c r="AW47">
        <v>4.0990717575759801</v>
      </c>
      <c r="AX47">
        <v>42</v>
      </c>
      <c r="AY47">
        <v>486.65199999999999</v>
      </c>
      <c r="AZ47">
        <f t="shared" si="16"/>
        <v>479.56399999999996</v>
      </c>
      <c r="BA47">
        <f t="shared" si="17"/>
        <v>0.99706222958686164</v>
      </c>
      <c r="BC47">
        <v>4.1020735757579097</v>
      </c>
      <c r="BD47">
        <v>42</v>
      </c>
      <c r="BE47">
        <v>276.43</v>
      </c>
      <c r="BF47">
        <f t="shared" si="18"/>
        <v>267.54000000000002</v>
      </c>
      <c r="BG47">
        <f t="shared" si="19"/>
        <v>0.99329007567553118</v>
      </c>
      <c r="BJ47" s="4">
        <f t="shared" si="20"/>
        <v>0.96462633662409458</v>
      </c>
      <c r="BK47" s="4">
        <f t="shared" si="21"/>
        <v>1.7237015251181408E-3</v>
      </c>
      <c r="BL47" s="4">
        <f t="shared" si="22"/>
        <v>4.1517484571179659E-2</v>
      </c>
      <c r="BM47" s="4">
        <f t="shared" si="23"/>
        <v>1.312898139658268E-2</v>
      </c>
    </row>
    <row r="48" spans="1:65" x14ac:dyDescent="0.25">
      <c r="A48">
        <v>4.1979174545453999</v>
      </c>
      <c r="B48">
        <v>43</v>
      </c>
      <c r="C48">
        <v>477.88900000000001</v>
      </c>
      <c r="D48">
        <f t="shared" si="0"/>
        <v>468.59399999999999</v>
      </c>
      <c r="E48">
        <f t="shared" si="1"/>
        <v>0.97020042783777949</v>
      </c>
      <c r="G48">
        <v>4.1999186666666901</v>
      </c>
      <c r="H48">
        <v>43</v>
      </c>
      <c r="I48">
        <v>539.69899999999996</v>
      </c>
      <c r="J48">
        <f t="shared" si="2"/>
        <v>531.18399999999997</v>
      </c>
      <c r="K48">
        <f t="shared" si="3"/>
        <v>0.96205491847280755</v>
      </c>
      <c r="M48">
        <v>4.1979174545453999</v>
      </c>
      <c r="N48">
        <v>43</v>
      </c>
      <c r="O48">
        <v>549.16999999999996</v>
      </c>
      <c r="P48">
        <f t="shared" si="4"/>
        <v>540.65499999999997</v>
      </c>
      <c r="Q48">
        <f t="shared" si="5"/>
        <v>0.96852193973454159</v>
      </c>
      <c r="S48">
        <v>4.1966568484847304</v>
      </c>
      <c r="T48">
        <v>43</v>
      </c>
      <c r="U48">
        <v>186.43600000000001</v>
      </c>
      <c r="V48">
        <f t="shared" si="6"/>
        <v>178.33199999999999</v>
      </c>
      <c r="W48">
        <f t="shared" si="7"/>
        <v>0.88052053471531655</v>
      </c>
      <c r="Y48">
        <v>4.2051816969697002</v>
      </c>
      <c r="Z48">
        <v>43</v>
      </c>
      <c r="AA48">
        <v>773.31700000000001</v>
      </c>
      <c r="AB48">
        <f t="shared" si="8"/>
        <v>765.53600000000006</v>
      </c>
      <c r="AC48">
        <f t="shared" si="9"/>
        <v>0.97724311427053812</v>
      </c>
      <c r="AE48">
        <v>4.1989180606060401</v>
      </c>
      <c r="AF48">
        <v>43</v>
      </c>
      <c r="AG48">
        <v>367.49200000000002</v>
      </c>
      <c r="AH48">
        <f t="shared" si="10"/>
        <v>359.56300000000005</v>
      </c>
      <c r="AI48">
        <f t="shared" si="11"/>
        <v>0.9723995101804157</v>
      </c>
      <c r="AK48">
        <v>4.1956562424243202</v>
      </c>
      <c r="AL48">
        <v>43</v>
      </c>
      <c r="AM48">
        <v>782.22</v>
      </c>
      <c r="AN48">
        <f t="shared" si="12"/>
        <v>774.46199999999999</v>
      </c>
      <c r="AO48">
        <f t="shared" si="13"/>
        <v>0.98933231546546008</v>
      </c>
      <c r="AQ48">
        <v>4.1956562424243202</v>
      </c>
      <c r="AR48">
        <v>43</v>
      </c>
      <c r="AS48">
        <v>689.86500000000001</v>
      </c>
      <c r="AT48">
        <f t="shared" si="14"/>
        <v>682.35300000000007</v>
      </c>
      <c r="AU48">
        <f t="shared" si="15"/>
        <v>0.95584782706143401</v>
      </c>
      <c r="AW48">
        <v>4.1989180606060401</v>
      </c>
      <c r="AX48">
        <v>43</v>
      </c>
      <c r="AY48">
        <v>467.73700000000002</v>
      </c>
      <c r="AZ48">
        <f t="shared" si="16"/>
        <v>460.649</v>
      </c>
      <c r="BA48">
        <f t="shared" si="17"/>
        <v>0.95773602479952258</v>
      </c>
      <c r="BC48">
        <v>4.2019198787879697</v>
      </c>
      <c r="BD48">
        <v>43</v>
      </c>
      <c r="BE48">
        <v>261.14</v>
      </c>
      <c r="BF48">
        <f t="shared" si="18"/>
        <v>252.25</v>
      </c>
      <c r="BG48">
        <f t="shared" si="19"/>
        <v>0.93652321742226474</v>
      </c>
      <c r="BJ48" s="4">
        <f t="shared" si="20"/>
        <v>0.95703798299600806</v>
      </c>
      <c r="BK48" s="4">
        <f t="shared" si="21"/>
        <v>9.2168087183459391E-4</v>
      </c>
      <c r="BL48" s="4">
        <f t="shared" si="22"/>
        <v>3.0359197483375511E-2</v>
      </c>
      <c r="BM48" s="4">
        <f t="shared" si="23"/>
        <v>9.6004211982318455E-3</v>
      </c>
    </row>
    <row r="49" spans="1:65" x14ac:dyDescent="0.25">
      <c r="A49">
        <v>4.2987643636363302</v>
      </c>
      <c r="B49">
        <v>44</v>
      </c>
      <c r="C49">
        <v>487.57499999999999</v>
      </c>
      <c r="D49">
        <f t="shared" si="0"/>
        <v>478.28</v>
      </c>
      <c r="E49">
        <f t="shared" si="1"/>
        <v>0.99025480613548866</v>
      </c>
      <c r="G49">
        <v>4.2997649696969802</v>
      </c>
      <c r="H49">
        <v>44</v>
      </c>
      <c r="I49">
        <v>544.53700000000003</v>
      </c>
      <c r="J49">
        <f t="shared" si="2"/>
        <v>536.02200000000005</v>
      </c>
      <c r="K49">
        <f t="shared" si="3"/>
        <v>0.97081727143443952</v>
      </c>
      <c r="M49">
        <v>4.2997649696969802</v>
      </c>
      <c r="N49">
        <v>44</v>
      </c>
      <c r="O49">
        <v>558.57500000000005</v>
      </c>
      <c r="P49">
        <f t="shared" si="4"/>
        <v>550.06000000000006</v>
      </c>
      <c r="Q49">
        <f t="shared" si="5"/>
        <v>0.98536992753305164</v>
      </c>
      <c r="S49">
        <v>4.2966134545454198</v>
      </c>
      <c r="T49">
        <v>44</v>
      </c>
      <c r="U49">
        <v>197.953</v>
      </c>
      <c r="V49">
        <f t="shared" si="6"/>
        <v>189.84899999999999</v>
      </c>
      <c r="W49">
        <f t="shared" si="7"/>
        <v>0.93738612809348931</v>
      </c>
      <c r="Y49">
        <v>4.30391709090918</v>
      </c>
      <c r="Z49">
        <v>44</v>
      </c>
      <c r="AA49">
        <v>763.77200000000005</v>
      </c>
      <c r="AB49">
        <f t="shared" si="8"/>
        <v>755.9910000000001</v>
      </c>
      <c r="AC49">
        <f t="shared" si="9"/>
        <v>0.96505846779315196</v>
      </c>
      <c r="AE49">
        <v>4.2987643636363302</v>
      </c>
      <c r="AF49">
        <v>44</v>
      </c>
      <c r="AG49">
        <v>369.87099999999998</v>
      </c>
      <c r="AH49">
        <f t="shared" si="10"/>
        <v>361.94200000000001</v>
      </c>
      <c r="AI49">
        <f t="shared" si="11"/>
        <v>0.97883326013444094</v>
      </c>
      <c r="AK49">
        <v>4.2956128484847698</v>
      </c>
      <c r="AL49">
        <v>44</v>
      </c>
      <c r="AM49">
        <v>760.91200000000003</v>
      </c>
      <c r="AN49">
        <f t="shared" si="12"/>
        <v>753.154</v>
      </c>
      <c r="AO49">
        <f t="shared" si="13"/>
        <v>0.96211252549779469</v>
      </c>
      <c r="AQ49">
        <v>4.2956128484847698</v>
      </c>
      <c r="AR49">
        <v>44</v>
      </c>
      <c r="AS49">
        <v>702.26099999999997</v>
      </c>
      <c r="AT49">
        <f t="shared" si="14"/>
        <v>694.74900000000002</v>
      </c>
      <c r="AU49">
        <f t="shared" si="15"/>
        <v>0.97321228455521436</v>
      </c>
      <c r="AW49">
        <v>4.3007655757573904</v>
      </c>
      <c r="AX49">
        <v>44</v>
      </c>
      <c r="AY49">
        <v>497.471</v>
      </c>
      <c r="AZ49">
        <f t="shared" si="16"/>
        <v>490.38299999999998</v>
      </c>
      <c r="BA49">
        <f t="shared" si="17"/>
        <v>1.0195560286666514</v>
      </c>
      <c r="BC49">
        <v>4.3017661818184898</v>
      </c>
      <c r="BD49">
        <v>44</v>
      </c>
      <c r="BE49">
        <v>268.81700000000001</v>
      </c>
      <c r="BF49">
        <f t="shared" si="18"/>
        <v>259.92700000000002</v>
      </c>
      <c r="BG49">
        <f t="shared" si="19"/>
        <v>0.96502545226924497</v>
      </c>
      <c r="BJ49" s="4">
        <f t="shared" si="20"/>
        <v>0.97476261521129681</v>
      </c>
      <c r="BK49" s="4">
        <f t="shared" si="21"/>
        <v>4.5994685937297087E-4</v>
      </c>
      <c r="BL49" s="4">
        <f t="shared" si="22"/>
        <v>2.144637170649084E-2</v>
      </c>
      <c r="BM49" s="4">
        <f t="shared" si="23"/>
        <v>6.7819382139103187E-3</v>
      </c>
    </row>
    <row r="50" spans="1:65" x14ac:dyDescent="0.25">
      <c r="A50">
        <v>4.3986106666666203</v>
      </c>
      <c r="B50">
        <v>45</v>
      </c>
      <c r="C50">
        <v>480.548</v>
      </c>
      <c r="D50">
        <f t="shared" si="0"/>
        <v>471.25299999999999</v>
      </c>
      <c r="E50">
        <f t="shared" si="1"/>
        <v>0.97570575427734263</v>
      </c>
      <c r="G50">
        <v>4.3976100606060902</v>
      </c>
      <c r="H50">
        <v>45</v>
      </c>
      <c r="I50">
        <v>547.20699999999999</v>
      </c>
      <c r="J50">
        <f t="shared" si="2"/>
        <v>538.69200000000001</v>
      </c>
      <c r="K50">
        <f t="shared" si="3"/>
        <v>0.97565304704575762</v>
      </c>
      <c r="M50">
        <v>4.39761006060598</v>
      </c>
      <c r="N50">
        <v>45</v>
      </c>
      <c r="O50">
        <v>559.70299999999997</v>
      </c>
      <c r="P50">
        <f t="shared" si="4"/>
        <v>551.18799999999999</v>
      </c>
      <c r="Q50">
        <f t="shared" si="5"/>
        <v>0.98739061123711525</v>
      </c>
      <c r="S50">
        <v>4.3945688484848198</v>
      </c>
      <c r="T50">
        <v>45</v>
      </c>
      <c r="U50">
        <v>189.46600000000001</v>
      </c>
      <c r="V50">
        <f t="shared" si="6"/>
        <v>181.36200000000002</v>
      </c>
      <c r="W50">
        <f t="shared" si="7"/>
        <v>0.89548126649753979</v>
      </c>
      <c r="Y50">
        <v>4.4036530909092999</v>
      </c>
      <c r="Z50">
        <v>45</v>
      </c>
      <c r="AA50">
        <v>767.19299999999998</v>
      </c>
      <c r="AB50">
        <f t="shared" si="8"/>
        <v>759.41200000000003</v>
      </c>
      <c r="AC50">
        <f t="shared" si="9"/>
        <v>0.96942553700207157</v>
      </c>
      <c r="AE50">
        <v>4.3986106666666203</v>
      </c>
      <c r="AF50">
        <v>45</v>
      </c>
      <c r="AG50">
        <v>363.99099999999999</v>
      </c>
      <c r="AH50">
        <f t="shared" si="10"/>
        <v>356.06200000000001</v>
      </c>
      <c r="AI50">
        <f t="shared" si="11"/>
        <v>0.96293143174870366</v>
      </c>
      <c r="AK50">
        <v>4.39556945454523</v>
      </c>
      <c r="AL50">
        <v>45</v>
      </c>
      <c r="AM50">
        <v>768.52300000000002</v>
      </c>
      <c r="AN50">
        <f t="shared" si="12"/>
        <v>760.76499999999999</v>
      </c>
      <c r="AO50">
        <f t="shared" si="13"/>
        <v>0.97183515650229535</v>
      </c>
      <c r="AQ50">
        <v>4.39657006060588</v>
      </c>
      <c r="AR50">
        <v>45</v>
      </c>
      <c r="AS50">
        <v>688.62599999999998</v>
      </c>
      <c r="AT50">
        <f t="shared" si="14"/>
        <v>681.11400000000003</v>
      </c>
      <c r="AU50">
        <f t="shared" si="15"/>
        <v>0.9541122217988659</v>
      </c>
      <c r="AW50">
        <v>4.3996112727272703</v>
      </c>
      <c r="AX50">
        <v>45</v>
      </c>
      <c r="AY50">
        <v>477.166</v>
      </c>
      <c r="AZ50">
        <f t="shared" si="16"/>
        <v>470.07799999999997</v>
      </c>
      <c r="BA50">
        <f t="shared" si="17"/>
        <v>0.97733987280057044</v>
      </c>
      <c r="BC50">
        <v>4.4006118787879096</v>
      </c>
      <c r="BD50">
        <v>45</v>
      </c>
      <c r="BE50">
        <v>259.92899999999997</v>
      </c>
      <c r="BF50">
        <f t="shared" si="18"/>
        <v>251.03899999999999</v>
      </c>
      <c r="BG50">
        <f t="shared" si="19"/>
        <v>0.93202716344288572</v>
      </c>
      <c r="BJ50" s="4">
        <f t="shared" si="20"/>
        <v>0.9601902062353147</v>
      </c>
      <c r="BK50" s="4">
        <f t="shared" si="21"/>
        <v>7.5106233856300005E-4</v>
      </c>
      <c r="BL50" s="4">
        <f t="shared" si="22"/>
        <v>2.7405516571723295E-2</v>
      </c>
      <c r="BM50" s="4">
        <f t="shared" si="23"/>
        <v>8.6663852820134876E-3</v>
      </c>
    </row>
    <row r="51" spans="1:65" x14ac:dyDescent="0.25">
      <c r="A51">
        <v>4.4984569696969103</v>
      </c>
      <c r="B51">
        <v>46</v>
      </c>
      <c r="C51">
        <v>476.89800000000002</v>
      </c>
      <c r="D51">
        <f t="shared" si="0"/>
        <v>467.60300000000001</v>
      </c>
      <c r="E51">
        <f t="shared" si="1"/>
        <v>0.96814861192893897</v>
      </c>
      <c r="G51">
        <v>4.4984569696970302</v>
      </c>
      <c r="H51">
        <v>46</v>
      </c>
      <c r="I51">
        <v>549.29200000000003</v>
      </c>
      <c r="J51">
        <f t="shared" si="2"/>
        <v>540.77700000000004</v>
      </c>
      <c r="K51">
        <f t="shared" si="3"/>
        <v>0.97942929878718021</v>
      </c>
      <c r="M51">
        <v>4.4994575757575603</v>
      </c>
      <c r="N51">
        <v>46</v>
      </c>
      <c r="O51">
        <v>556.35</v>
      </c>
      <c r="P51">
        <f t="shared" si="4"/>
        <v>547.83500000000004</v>
      </c>
      <c r="Q51">
        <f t="shared" si="5"/>
        <v>0.98138409309906072</v>
      </c>
      <c r="S51">
        <v>4.49452545454551</v>
      </c>
      <c r="T51">
        <v>46</v>
      </c>
      <c r="U51">
        <v>198.47800000000001</v>
      </c>
      <c r="V51">
        <f t="shared" si="6"/>
        <v>190.37400000000002</v>
      </c>
      <c r="W51">
        <f t="shared" si="7"/>
        <v>0.9399783340953598</v>
      </c>
      <c r="Y51">
        <v>4.50438969696983</v>
      </c>
      <c r="Z51">
        <v>46</v>
      </c>
      <c r="AA51">
        <v>784.03099999999995</v>
      </c>
      <c r="AB51">
        <f t="shared" si="8"/>
        <v>776.25</v>
      </c>
      <c r="AC51">
        <f t="shared" si="9"/>
        <v>0.99092004484766893</v>
      </c>
      <c r="AE51">
        <v>4.4984569696969103</v>
      </c>
      <c r="AF51">
        <v>46</v>
      </c>
      <c r="AG51">
        <v>370.233</v>
      </c>
      <c r="AH51">
        <f t="shared" si="10"/>
        <v>362.30400000000003</v>
      </c>
      <c r="AI51">
        <f t="shared" si="11"/>
        <v>0.97981225024934526</v>
      </c>
      <c r="AK51">
        <v>4.4955260606056902</v>
      </c>
      <c r="AL51">
        <v>46</v>
      </c>
      <c r="AM51">
        <v>763.14700000000005</v>
      </c>
      <c r="AN51">
        <f t="shared" si="12"/>
        <v>755.38900000000001</v>
      </c>
      <c r="AO51">
        <f t="shared" si="13"/>
        <v>0.96496761422398825</v>
      </c>
      <c r="AQ51">
        <v>4.4955260606061502</v>
      </c>
      <c r="AR51">
        <v>46</v>
      </c>
      <c r="AS51">
        <v>693.35599999999999</v>
      </c>
      <c r="AT51">
        <f t="shared" si="14"/>
        <v>685.84400000000005</v>
      </c>
      <c r="AU51">
        <f t="shared" si="15"/>
        <v>0.96073805948405311</v>
      </c>
      <c r="AW51">
        <v>4.4994575757577797</v>
      </c>
      <c r="AX51">
        <v>46</v>
      </c>
      <c r="AY51">
        <v>480.58699999999999</v>
      </c>
      <c r="AZ51">
        <f t="shared" si="16"/>
        <v>473.49899999999997</v>
      </c>
      <c r="BA51">
        <f t="shared" si="17"/>
        <v>0.98445247901666799</v>
      </c>
      <c r="BC51">
        <v>4.5004581818184297</v>
      </c>
      <c r="BD51">
        <v>46</v>
      </c>
      <c r="BE51">
        <v>275.09500000000003</v>
      </c>
      <c r="BF51">
        <f t="shared" si="18"/>
        <v>266.20500000000004</v>
      </c>
      <c r="BG51">
        <f t="shared" si="19"/>
        <v>0.98833364952980785</v>
      </c>
      <c r="BJ51" s="4">
        <f t="shared" si="20"/>
        <v>0.97381644352620733</v>
      </c>
      <c r="BK51" s="4">
        <f t="shared" si="21"/>
        <v>2.4084652620123031E-4</v>
      </c>
      <c r="BL51" s="4">
        <f t="shared" si="22"/>
        <v>1.5519230850826026E-2</v>
      </c>
      <c r="BM51" s="4">
        <f t="shared" si="23"/>
        <v>4.9076117022563053E-3</v>
      </c>
    </row>
    <row r="52" spans="1:65" x14ac:dyDescent="0.25">
      <c r="A52">
        <v>4.5983032727273203</v>
      </c>
      <c r="B52">
        <v>47</v>
      </c>
      <c r="C52">
        <v>482.53300000000002</v>
      </c>
      <c r="D52">
        <f t="shared" si="0"/>
        <v>473.238</v>
      </c>
      <c r="E52">
        <f t="shared" si="1"/>
        <v>0.97981559744489921</v>
      </c>
      <c r="G52">
        <v>4.5993038787879597</v>
      </c>
      <c r="H52">
        <v>47</v>
      </c>
      <c r="I52">
        <v>538.84400000000005</v>
      </c>
      <c r="J52">
        <f t="shared" si="2"/>
        <v>530.32900000000006</v>
      </c>
      <c r="K52">
        <f t="shared" si="3"/>
        <v>0.96050638358603735</v>
      </c>
      <c r="M52">
        <v>4.5983032727272004</v>
      </c>
      <c r="N52">
        <v>47</v>
      </c>
      <c r="O52">
        <v>557.59100000000001</v>
      </c>
      <c r="P52">
        <f t="shared" si="4"/>
        <v>549.07600000000002</v>
      </c>
      <c r="Q52">
        <f t="shared" si="5"/>
        <v>0.98360720345078323</v>
      </c>
      <c r="S52">
        <v>4.5944820606059604</v>
      </c>
      <c r="T52">
        <v>47</v>
      </c>
      <c r="U52">
        <v>204.148</v>
      </c>
      <c r="V52">
        <f t="shared" si="6"/>
        <v>196.04399999999998</v>
      </c>
      <c r="W52">
        <f t="shared" si="7"/>
        <v>0.96797415891555927</v>
      </c>
      <c r="Y52">
        <v>4.6041256969697297</v>
      </c>
      <c r="Z52">
        <v>47</v>
      </c>
      <c r="AA52">
        <v>763.42899999999997</v>
      </c>
      <c r="AB52">
        <f t="shared" si="8"/>
        <v>755.64800000000002</v>
      </c>
      <c r="AC52">
        <f t="shared" si="9"/>
        <v>0.96462061197945426</v>
      </c>
      <c r="AE52">
        <v>4.5993038787878504</v>
      </c>
      <c r="AF52">
        <v>47</v>
      </c>
      <c r="AG52">
        <v>367.92599999999999</v>
      </c>
      <c r="AH52">
        <f t="shared" si="10"/>
        <v>359.99700000000001</v>
      </c>
      <c r="AI52">
        <f t="shared" si="11"/>
        <v>0.97357321656126772</v>
      </c>
      <c r="AK52">
        <v>4.5964832727272498</v>
      </c>
      <c r="AL52">
        <v>47</v>
      </c>
      <c r="AM52">
        <v>785.35799999999995</v>
      </c>
      <c r="AN52">
        <f t="shared" si="12"/>
        <v>777.59999999999991</v>
      </c>
      <c r="AO52">
        <f t="shared" si="13"/>
        <v>0.99334093668371282</v>
      </c>
      <c r="AQ52">
        <v>4.5954826666666104</v>
      </c>
      <c r="AR52">
        <v>47</v>
      </c>
      <c r="AS52">
        <v>697.76199999999994</v>
      </c>
      <c r="AT52">
        <f t="shared" si="14"/>
        <v>690.25</v>
      </c>
      <c r="AU52">
        <f t="shared" si="15"/>
        <v>0.96691003429186173</v>
      </c>
      <c r="AW52">
        <v>4.5993038787878504</v>
      </c>
      <c r="AX52">
        <v>47</v>
      </c>
      <c r="AY52">
        <v>475.613</v>
      </c>
      <c r="AZ52">
        <f t="shared" si="16"/>
        <v>468.52499999999998</v>
      </c>
      <c r="BA52">
        <f t="shared" si="17"/>
        <v>0.9741110281780625</v>
      </c>
      <c r="BC52">
        <v>4.6003044848484897</v>
      </c>
      <c r="BD52">
        <v>47</v>
      </c>
      <c r="BE52">
        <v>267.14400000000001</v>
      </c>
      <c r="BF52">
        <f t="shared" si="18"/>
        <v>258.25400000000002</v>
      </c>
      <c r="BG52">
        <f t="shared" si="19"/>
        <v>0.95881414070235715</v>
      </c>
      <c r="BJ52" s="4">
        <f t="shared" si="20"/>
        <v>0.97232733117939962</v>
      </c>
      <c r="BK52" s="4">
        <f t="shared" si="21"/>
        <v>1.1773854731194369E-4</v>
      </c>
      <c r="BL52" s="4">
        <f t="shared" si="22"/>
        <v>1.0850739482263118E-2</v>
      </c>
      <c r="BM52" s="4">
        <f t="shared" si="23"/>
        <v>3.4313051061067661E-3</v>
      </c>
    </row>
    <row r="53" spans="1:65" x14ac:dyDescent="0.25">
      <c r="A53">
        <v>4.6981495757576104</v>
      </c>
      <c r="B53">
        <v>48</v>
      </c>
      <c r="C53">
        <v>486.601</v>
      </c>
      <c r="D53">
        <f t="shared" si="0"/>
        <v>477.30599999999998</v>
      </c>
      <c r="E53">
        <f t="shared" si="1"/>
        <v>0.98823818787594198</v>
      </c>
      <c r="G53">
        <v>4.70015078787889</v>
      </c>
      <c r="H53">
        <v>48</v>
      </c>
      <c r="I53">
        <v>527.93100000000004</v>
      </c>
      <c r="J53">
        <f t="shared" si="2"/>
        <v>519.41600000000005</v>
      </c>
      <c r="K53">
        <f t="shared" si="3"/>
        <v>0.94074128274472102</v>
      </c>
      <c r="M53">
        <v>4.6981495757574896</v>
      </c>
      <c r="N53">
        <v>48</v>
      </c>
      <c r="O53">
        <v>563.17200000000003</v>
      </c>
      <c r="P53">
        <f t="shared" si="4"/>
        <v>554.65700000000004</v>
      </c>
      <c r="Q53">
        <f t="shared" si="5"/>
        <v>0.99360493018161622</v>
      </c>
      <c r="S53">
        <v>4.69643987878794</v>
      </c>
      <c r="T53">
        <v>48</v>
      </c>
      <c r="U53">
        <v>199.04300000000001</v>
      </c>
      <c r="V53">
        <f t="shared" si="6"/>
        <v>190.93900000000002</v>
      </c>
      <c r="W53">
        <f t="shared" si="7"/>
        <v>0.94276804150689641</v>
      </c>
      <c r="Y53">
        <v>4.7058629090909099</v>
      </c>
      <c r="Z53">
        <v>48</v>
      </c>
      <c r="AA53">
        <v>778.43100000000004</v>
      </c>
      <c r="AB53">
        <f t="shared" si="8"/>
        <v>770.65000000000009</v>
      </c>
      <c r="AC53">
        <f t="shared" si="9"/>
        <v>0.98377137850158602</v>
      </c>
      <c r="AE53">
        <v>4.6991501818181396</v>
      </c>
      <c r="AF53">
        <v>48</v>
      </c>
      <c r="AG53">
        <v>362.66699999999997</v>
      </c>
      <c r="AH53">
        <f t="shared" si="10"/>
        <v>354.738</v>
      </c>
      <c r="AI53">
        <f t="shared" si="11"/>
        <v>0.95935081596933014</v>
      </c>
      <c r="AK53">
        <v>4.69643987878771</v>
      </c>
      <c r="AL53">
        <v>48</v>
      </c>
      <c r="AM53">
        <v>761.03499999999997</v>
      </c>
      <c r="AN53">
        <f t="shared" si="12"/>
        <v>753.27699999999993</v>
      </c>
      <c r="AO53">
        <f t="shared" si="13"/>
        <v>0.96226965118608176</v>
      </c>
      <c r="AQ53">
        <v>4.6954392727270697</v>
      </c>
      <c r="AR53">
        <v>48</v>
      </c>
      <c r="AS53">
        <v>719.62800000000004</v>
      </c>
      <c r="AT53">
        <f t="shared" si="14"/>
        <v>712.1160000000001</v>
      </c>
      <c r="AU53">
        <f t="shared" si="15"/>
        <v>0.99754017526951611</v>
      </c>
      <c r="AW53">
        <v>4.6991501818183599</v>
      </c>
      <c r="AX53">
        <v>48</v>
      </c>
      <c r="AY53">
        <v>479.47399999999999</v>
      </c>
      <c r="AZ53">
        <f t="shared" si="16"/>
        <v>472.38599999999997</v>
      </c>
      <c r="BA53">
        <f t="shared" si="17"/>
        <v>0.98213843905217912</v>
      </c>
      <c r="BC53">
        <v>4.7021520000002903</v>
      </c>
      <c r="BD53">
        <v>48</v>
      </c>
      <c r="BE53">
        <v>278.46499999999997</v>
      </c>
      <c r="BF53">
        <f t="shared" si="18"/>
        <v>269.57499999999999</v>
      </c>
      <c r="BG53">
        <f t="shared" si="19"/>
        <v>1.0008453769538435</v>
      </c>
      <c r="BJ53" s="4">
        <f t="shared" si="20"/>
        <v>0.97512682792417138</v>
      </c>
      <c r="BK53" s="4">
        <f t="shared" si="21"/>
        <v>4.938541326769655E-4</v>
      </c>
      <c r="BL53" s="4">
        <f t="shared" si="22"/>
        <v>2.2222829088056398E-2</v>
      </c>
      <c r="BM53" s="4">
        <f t="shared" si="23"/>
        <v>7.0274755970900779E-3</v>
      </c>
    </row>
    <row r="54" spans="1:65" x14ac:dyDescent="0.25">
      <c r="A54">
        <v>4.7989964848484297</v>
      </c>
      <c r="B54">
        <v>49</v>
      </c>
      <c r="C54">
        <v>485.92200000000003</v>
      </c>
      <c r="D54">
        <f t="shared" si="0"/>
        <v>476.62700000000001</v>
      </c>
      <c r="E54">
        <f t="shared" si="1"/>
        <v>0.98683235235414313</v>
      </c>
      <c r="G54">
        <v>4.7979958787878996</v>
      </c>
      <c r="H54">
        <v>49</v>
      </c>
      <c r="I54">
        <v>535.55100000000004</v>
      </c>
      <c r="J54">
        <f t="shared" si="2"/>
        <v>527.03600000000006</v>
      </c>
      <c r="K54">
        <f t="shared" si="3"/>
        <v>0.95454226033207834</v>
      </c>
      <c r="M54">
        <v>4.7999970909090699</v>
      </c>
      <c r="N54">
        <v>49</v>
      </c>
      <c r="O54">
        <v>550.79200000000003</v>
      </c>
      <c r="P54">
        <f t="shared" si="4"/>
        <v>542.27700000000004</v>
      </c>
      <c r="Q54">
        <f t="shared" si="5"/>
        <v>0.97142756825226451</v>
      </c>
      <c r="S54">
        <v>4.79439527272734</v>
      </c>
      <c r="T54">
        <v>49</v>
      </c>
      <c r="U54">
        <v>202.99600000000001</v>
      </c>
      <c r="V54">
        <f t="shared" si="6"/>
        <v>194.892</v>
      </c>
      <c r="W54">
        <f t="shared" si="7"/>
        <v>0.96228611831716959</v>
      </c>
      <c r="Y54">
        <v>4.8045983030303798</v>
      </c>
      <c r="Z54">
        <v>49</v>
      </c>
      <c r="AA54">
        <v>768.90499999999997</v>
      </c>
      <c r="AB54">
        <f t="shared" si="8"/>
        <v>761.12400000000002</v>
      </c>
      <c r="AC54">
        <f t="shared" si="9"/>
        <v>0.97161098642787402</v>
      </c>
      <c r="AE54">
        <v>4.7989964848484297</v>
      </c>
      <c r="AF54">
        <v>49</v>
      </c>
      <c r="AG54">
        <v>372.62900000000002</v>
      </c>
      <c r="AH54">
        <f t="shared" si="10"/>
        <v>364.70000000000005</v>
      </c>
      <c r="AI54">
        <f t="shared" si="11"/>
        <v>0.98629197487727494</v>
      </c>
      <c r="AK54">
        <v>4.7963964848481702</v>
      </c>
      <c r="AL54">
        <v>49</v>
      </c>
      <c r="AM54">
        <v>757.51400000000001</v>
      </c>
      <c r="AN54">
        <f t="shared" si="12"/>
        <v>749.75599999999997</v>
      </c>
      <c r="AO54">
        <f t="shared" si="13"/>
        <v>0.95777176867828429</v>
      </c>
      <c r="AQ54">
        <v>4.7953958787879802</v>
      </c>
      <c r="AR54">
        <v>49</v>
      </c>
      <c r="AS54">
        <v>695.23299999999995</v>
      </c>
      <c r="AT54">
        <f t="shared" si="14"/>
        <v>687.721</v>
      </c>
      <c r="AU54">
        <f t="shared" si="15"/>
        <v>0.963367382387879</v>
      </c>
      <c r="AW54">
        <v>4.7989964848484297</v>
      </c>
      <c r="AX54">
        <v>49</v>
      </c>
      <c r="AY54">
        <v>473.10399999999998</v>
      </c>
      <c r="AZ54">
        <f t="shared" si="16"/>
        <v>466.01599999999996</v>
      </c>
      <c r="BA54">
        <f t="shared" si="17"/>
        <v>0.9688945625258587</v>
      </c>
      <c r="BC54">
        <v>4.8009976969697101</v>
      </c>
      <c r="BD54">
        <v>49</v>
      </c>
      <c r="BE54">
        <v>261.86200000000002</v>
      </c>
      <c r="BF54">
        <f t="shared" si="18"/>
        <v>252.97200000000004</v>
      </c>
      <c r="BG54">
        <f t="shared" si="19"/>
        <v>0.93920377148759249</v>
      </c>
      <c r="BJ54" s="4">
        <f t="shared" si="20"/>
        <v>0.9662228745640421</v>
      </c>
      <c r="BK54" s="4">
        <f t="shared" si="21"/>
        <v>2.0581329116371624E-4</v>
      </c>
      <c r="BL54" s="4">
        <f t="shared" si="22"/>
        <v>1.4346194309422839E-2</v>
      </c>
      <c r="BM54" s="4">
        <f t="shared" si="23"/>
        <v>4.5366649773122573E-3</v>
      </c>
    </row>
    <row r="55" spans="1:65" x14ac:dyDescent="0.25">
      <c r="A55">
        <v>4.8988427878788299</v>
      </c>
      <c r="B55">
        <v>50</v>
      </c>
      <c r="C55">
        <v>478.78899999999999</v>
      </c>
      <c r="D55">
        <f t="shared" si="0"/>
        <v>469.49399999999997</v>
      </c>
      <c r="E55">
        <f t="shared" si="1"/>
        <v>0.97206383280039954</v>
      </c>
      <c r="G55">
        <v>4.8978421818181896</v>
      </c>
      <c r="H55">
        <v>50</v>
      </c>
      <c r="I55">
        <v>537.96799999999996</v>
      </c>
      <c r="J55">
        <f t="shared" si="2"/>
        <v>529.45299999999997</v>
      </c>
      <c r="K55">
        <f t="shared" si="3"/>
        <v>0.95891981450906538</v>
      </c>
      <c r="M55">
        <v>4.8978421818181896</v>
      </c>
      <c r="N55">
        <v>50</v>
      </c>
      <c r="O55">
        <v>543.00599999999997</v>
      </c>
      <c r="P55">
        <f t="shared" si="4"/>
        <v>534.49099999999999</v>
      </c>
      <c r="Q55">
        <f t="shared" si="5"/>
        <v>0.95747983481268994</v>
      </c>
      <c r="S55">
        <v>4.8953524848484404</v>
      </c>
      <c r="T55">
        <v>50</v>
      </c>
      <c r="U55">
        <v>200.74799999999999</v>
      </c>
      <c r="V55">
        <f t="shared" si="6"/>
        <v>192.64400000000001</v>
      </c>
      <c r="W55">
        <f t="shared" si="7"/>
        <v>0.95118653909392292</v>
      </c>
      <c r="Y55">
        <v>4.9043343030304998</v>
      </c>
      <c r="Z55">
        <v>50</v>
      </c>
      <c r="AA55">
        <v>785.4</v>
      </c>
      <c r="AB55">
        <f t="shared" si="8"/>
        <v>777.61900000000003</v>
      </c>
      <c r="AC55">
        <f t="shared" si="9"/>
        <v>0.9926676384597739</v>
      </c>
      <c r="AE55">
        <v>4.8988427878787197</v>
      </c>
      <c r="AF55">
        <v>50</v>
      </c>
      <c r="AG55">
        <v>374.06200000000001</v>
      </c>
      <c r="AH55">
        <f t="shared" si="10"/>
        <v>366.13300000000004</v>
      </c>
      <c r="AI55">
        <f t="shared" si="11"/>
        <v>0.99016736944815276</v>
      </c>
      <c r="AK55">
        <v>4.8963530909090798</v>
      </c>
      <c r="AL55">
        <v>50</v>
      </c>
      <c r="AM55">
        <v>760.82500000000005</v>
      </c>
      <c r="AN55">
        <f t="shared" si="12"/>
        <v>753.06700000000001</v>
      </c>
      <c r="AO55">
        <f t="shared" si="13"/>
        <v>0.96200138781583555</v>
      </c>
      <c r="AQ55">
        <v>4.8953524848484404</v>
      </c>
      <c r="AR55">
        <v>50</v>
      </c>
      <c r="AS55">
        <v>696.173</v>
      </c>
      <c r="AT55">
        <f t="shared" si="14"/>
        <v>688.66100000000006</v>
      </c>
      <c r="AU55">
        <f t="shared" si="15"/>
        <v>0.96468414505681688</v>
      </c>
      <c r="AW55">
        <v>4.89884278787894</v>
      </c>
      <c r="AX55">
        <v>50</v>
      </c>
      <c r="AY55">
        <v>485.61399999999998</v>
      </c>
      <c r="AZ55">
        <f t="shared" si="16"/>
        <v>478.52599999999995</v>
      </c>
      <c r="BA55">
        <f t="shared" si="17"/>
        <v>0.99490412223453495</v>
      </c>
      <c r="BC55">
        <v>4.9008440000002302</v>
      </c>
      <c r="BD55">
        <v>50</v>
      </c>
      <c r="BE55">
        <v>265.98500000000001</v>
      </c>
      <c r="BF55">
        <f t="shared" si="18"/>
        <v>257.09500000000003</v>
      </c>
      <c r="BG55">
        <f t="shared" si="19"/>
        <v>0.95451114601854192</v>
      </c>
      <c r="BJ55" s="4">
        <f t="shared" si="20"/>
        <v>0.9698585830249733</v>
      </c>
      <c r="BK55" s="4">
        <f t="shared" si="21"/>
        <v>2.7893682363308998E-4</v>
      </c>
      <c r="BL55" s="4">
        <f t="shared" si="22"/>
        <v>1.6701401846344815E-2</v>
      </c>
      <c r="BM55" s="4">
        <f t="shared" si="23"/>
        <v>5.2814469952191133E-3</v>
      </c>
    </row>
    <row r="56" spans="1:65" x14ac:dyDescent="0.25">
      <c r="A56">
        <v>4.9986890909091199</v>
      </c>
      <c r="B56">
        <v>51</v>
      </c>
      <c r="C56">
        <v>463.4</v>
      </c>
      <c r="D56">
        <f t="shared" si="0"/>
        <v>454.10499999999996</v>
      </c>
      <c r="E56">
        <f t="shared" si="1"/>
        <v>0.94020167838955437</v>
      </c>
      <c r="G56">
        <v>4.9986890909091199</v>
      </c>
      <c r="H56">
        <v>51</v>
      </c>
      <c r="I56">
        <v>540.27599999999995</v>
      </c>
      <c r="J56">
        <f t="shared" si="2"/>
        <v>531.76099999999997</v>
      </c>
      <c r="K56">
        <f t="shared" si="3"/>
        <v>0.96309995312738828</v>
      </c>
      <c r="M56">
        <v>4.99968969696965</v>
      </c>
      <c r="N56">
        <v>51</v>
      </c>
      <c r="O56">
        <v>543.11699999999996</v>
      </c>
      <c r="P56">
        <f t="shared" si="4"/>
        <v>534.60199999999998</v>
      </c>
      <c r="Q56">
        <f t="shared" si="5"/>
        <v>0.95767867868782386</v>
      </c>
      <c r="S56">
        <v>4.99630969696977</v>
      </c>
      <c r="T56">
        <v>51</v>
      </c>
      <c r="U56">
        <v>191.40700000000001</v>
      </c>
      <c r="V56">
        <f t="shared" si="6"/>
        <v>183.303</v>
      </c>
      <c r="W56">
        <f t="shared" si="7"/>
        <v>0.90506502240159747</v>
      </c>
      <c r="Y56">
        <v>5.0040703030304003</v>
      </c>
      <c r="Z56">
        <v>51</v>
      </c>
      <c r="AA56">
        <v>764.06500000000005</v>
      </c>
      <c r="AB56">
        <f t="shared" si="8"/>
        <v>756.28400000000011</v>
      </c>
      <c r="AC56">
        <f t="shared" si="9"/>
        <v>0.96543249622875948</v>
      </c>
      <c r="AE56">
        <v>4.9986890909090098</v>
      </c>
      <c r="AF56">
        <v>51</v>
      </c>
      <c r="AG56">
        <v>369.23899999999998</v>
      </c>
      <c r="AH56">
        <f t="shared" si="10"/>
        <v>361.31</v>
      </c>
      <c r="AI56">
        <f t="shared" si="11"/>
        <v>0.97712408402223239</v>
      </c>
      <c r="AK56">
        <v>4.99630969696954</v>
      </c>
      <c r="AL56">
        <v>51</v>
      </c>
      <c r="AM56">
        <v>773.58399999999995</v>
      </c>
      <c r="AN56">
        <f t="shared" si="12"/>
        <v>765.82599999999991</v>
      </c>
      <c r="AO56">
        <f t="shared" si="13"/>
        <v>0.97830030372523291</v>
      </c>
      <c r="AQ56">
        <v>4.9953090909088997</v>
      </c>
      <c r="AR56">
        <v>51</v>
      </c>
      <c r="AS56">
        <v>697.13400000000001</v>
      </c>
      <c r="AT56">
        <f t="shared" si="14"/>
        <v>689.62200000000007</v>
      </c>
      <c r="AU56">
        <f t="shared" si="15"/>
        <v>0.96603032476410333</v>
      </c>
      <c r="AW56">
        <v>4.99968969696965</v>
      </c>
      <c r="AX56">
        <v>51</v>
      </c>
      <c r="AY56">
        <v>479.63200000000001</v>
      </c>
      <c r="AZ56">
        <f t="shared" si="16"/>
        <v>472.54399999999998</v>
      </c>
      <c r="BA56">
        <f t="shared" si="17"/>
        <v>0.98246693708846777</v>
      </c>
      <c r="BC56">
        <v>5.0026915151515796</v>
      </c>
      <c r="BD56">
        <v>51</v>
      </c>
      <c r="BE56">
        <v>270.97699999999998</v>
      </c>
      <c r="BF56">
        <f t="shared" si="18"/>
        <v>262.08699999999999</v>
      </c>
      <c r="BG56">
        <f t="shared" si="19"/>
        <v>0.97304483839266243</v>
      </c>
      <c r="BJ56" s="4">
        <f t="shared" si="20"/>
        <v>0.96084443168278211</v>
      </c>
      <c r="BK56" s="4">
        <f t="shared" si="21"/>
        <v>5.3184846317614102E-4</v>
      </c>
      <c r="BL56" s="4">
        <f t="shared" si="22"/>
        <v>2.3061839978114083E-2</v>
      </c>
      <c r="BM56" s="4">
        <f t="shared" si="23"/>
        <v>7.2927941365168187E-3</v>
      </c>
    </row>
    <row r="57" spans="1:65" x14ac:dyDescent="0.25">
      <c r="A57">
        <v>5.09853539393941</v>
      </c>
      <c r="B57">
        <v>52</v>
      </c>
      <c r="C57">
        <v>485.47300000000001</v>
      </c>
      <c r="D57">
        <f t="shared" si="0"/>
        <v>476.178</v>
      </c>
      <c r="E57">
        <f t="shared" si="1"/>
        <v>0.98590272032279147</v>
      </c>
      <c r="G57">
        <v>5.09853539393941</v>
      </c>
      <c r="H57">
        <v>52</v>
      </c>
      <c r="I57">
        <v>541.67600000000004</v>
      </c>
      <c r="J57">
        <f t="shared" si="2"/>
        <v>533.16100000000006</v>
      </c>
      <c r="K57">
        <f t="shared" si="3"/>
        <v>0.96563556580748033</v>
      </c>
      <c r="M57">
        <v>5.09853539393941</v>
      </c>
      <c r="N57">
        <v>52</v>
      </c>
      <c r="O57">
        <v>542.33699999999999</v>
      </c>
      <c r="P57">
        <f t="shared" si="4"/>
        <v>533.822</v>
      </c>
      <c r="Q57">
        <f t="shared" si="5"/>
        <v>0.95628139740309903</v>
      </c>
      <c r="S57">
        <v>5.09526569696959</v>
      </c>
      <c r="T57">
        <v>52</v>
      </c>
      <c r="U57">
        <v>193.70099999999999</v>
      </c>
      <c r="V57">
        <f t="shared" si="6"/>
        <v>185.59699999999998</v>
      </c>
      <c r="W57">
        <f t="shared" si="7"/>
        <v>0.91639172824596038</v>
      </c>
      <c r="Y57">
        <v>5.1038063030302903</v>
      </c>
      <c r="Z57">
        <v>52</v>
      </c>
      <c r="AA57">
        <v>764.18799999999999</v>
      </c>
      <c r="AB57">
        <f t="shared" si="8"/>
        <v>756.40700000000004</v>
      </c>
      <c r="AC57">
        <f t="shared" si="9"/>
        <v>0.96558951157886097</v>
      </c>
      <c r="AE57">
        <v>5.0995359999999401</v>
      </c>
      <c r="AF57">
        <v>52</v>
      </c>
      <c r="AG57">
        <v>378.43200000000002</v>
      </c>
      <c r="AH57">
        <f t="shared" si="10"/>
        <v>370.50300000000004</v>
      </c>
      <c r="AI57">
        <f t="shared" si="11"/>
        <v>1.0019855650341514</v>
      </c>
      <c r="AK57">
        <v>5.0962663030300002</v>
      </c>
      <c r="AL57">
        <v>52</v>
      </c>
      <c r="AM57">
        <v>767.02</v>
      </c>
      <c r="AN57">
        <f t="shared" si="12"/>
        <v>759.26199999999994</v>
      </c>
      <c r="AO57">
        <f t="shared" si="13"/>
        <v>0.9699151572381034</v>
      </c>
      <c r="AQ57">
        <v>5.0952656969698102</v>
      </c>
      <c r="AR57">
        <v>52</v>
      </c>
      <c r="AS57">
        <v>716.96</v>
      </c>
      <c r="AT57">
        <f t="shared" si="14"/>
        <v>709.44800000000009</v>
      </c>
      <c r="AU57">
        <f t="shared" si="15"/>
        <v>0.99380281058789255</v>
      </c>
      <c r="AW57">
        <v>5.1005366060608104</v>
      </c>
      <c r="AX57">
        <v>52</v>
      </c>
      <c r="AY57">
        <v>479.995</v>
      </c>
      <c r="AZ57">
        <f t="shared" si="16"/>
        <v>472.90699999999998</v>
      </c>
      <c r="BA57">
        <f t="shared" si="17"/>
        <v>0.9832216509313334</v>
      </c>
      <c r="BC57">
        <v>5.1005366060608104</v>
      </c>
      <c r="BD57">
        <v>52</v>
      </c>
      <c r="BE57">
        <v>267.07499999999999</v>
      </c>
      <c r="BF57">
        <f t="shared" si="18"/>
        <v>258.185</v>
      </c>
      <c r="BG57">
        <f t="shared" si="19"/>
        <v>0.95855796586785902</v>
      </c>
      <c r="BJ57" s="4">
        <f t="shared" si="20"/>
        <v>0.96972840730175336</v>
      </c>
      <c r="BK57" s="4">
        <f t="shared" si="21"/>
        <v>5.8312177761004258E-4</v>
      </c>
      <c r="BL57" s="4">
        <f t="shared" si="22"/>
        <v>2.4147914560268813E-2</v>
      </c>
      <c r="BM57" s="4">
        <f t="shared" si="23"/>
        <v>7.6362410753592798E-3</v>
      </c>
    </row>
    <row r="58" spans="1:65" x14ac:dyDescent="0.25">
      <c r="A58">
        <v>5.1983816969697001</v>
      </c>
      <c r="B58">
        <v>53</v>
      </c>
      <c r="C58">
        <v>471.95400000000001</v>
      </c>
      <c r="D58">
        <f t="shared" si="0"/>
        <v>462.65899999999999</v>
      </c>
      <c r="E58">
        <f t="shared" si="1"/>
        <v>0.95791230733427912</v>
      </c>
      <c r="G58">
        <v>5.2003829090909903</v>
      </c>
      <c r="H58">
        <v>53</v>
      </c>
      <c r="I58">
        <v>533.11900000000003</v>
      </c>
      <c r="J58">
        <f t="shared" si="2"/>
        <v>524.60400000000004</v>
      </c>
      <c r="K58">
        <f t="shared" si="3"/>
        <v>0.95013753887637586</v>
      </c>
      <c r="M58">
        <v>5.1983816969697001</v>
      </c>
      <c r="N58">
        <v>53</v>
      </c>
      <c r="O58">
        <v>556.02300000000002</v>
      </c>
      <c r="P58">
        <f t="shared" si="4"/>
        <v>547.50800000000004</v>
      </c>
      <c r="Q58">
        <f t="shared" si="5"/>
        <v>0.98079830979123372</v>
      </c>
      <c r="S58">
        <v>5.1952223030302704</v>
      </c>
      <c r="T58">
        <v>53</v>
      </c>
      <c r="U58">
        <v>190.81299999999999</v>
      </c>
      <c r="V58">
        <f t="shared" si="6"/>
        <v>182.709</v>
      </c>
      <c r="W58">
        <f t="shared" si="7"/>
        <v>0.90213212646805274</v>
      </c>
      <c r="Y58">
        <v>5.2045429090910602</v>
      </c>
      <c r="Z58">
        <v>53</v>
      </c>
      <c r="AA58">
        <v>774.70699999999999</v>
      </c>
      <c r="AB58">
        <f t="shared" si="8"/>
        <v>766.92600000000004</v>
      </c>
      <c r="AC58">
        <f t="shared" si="9"/>
        <v>0.97901751538144077</v>
      </c>
      <c r="AE58">
        <v>5.1993823030302302</v>
      </c>
      <c r="AF58">
        <v>53</v>
      </c>
      <c r="AG58">
        <v>356.565</v>
      </c>
      <c r="AH58">
        <f t="shared" si="10"/>
        <v>348.63600000000002</v>
      </c>
      <c r="AI58">
        <f t="shared" si="11"/>
        <v>0.94284861243025397</v>
      </c>
      <c r="AK58">
        <v>5.1962229090909204</v>
      </c>
      <c r="AL58">
        <v>53</v>
      </c>
      <c r="AM58">
        <v>755.53800000000001</v>
      </c>
      <c r="AN58">
        <f t="shared" si="12"/>
        <v>747.78</v>
      </c>
      <c r="AO58">
        <f t="shared" si="13"/>
        <v>0.95524753810872798</v>
      </c>
      <c r="AQ58">
        <v>5.1962229090909204</v>
      </c>
      <c r="AR58">
        <v>53</v>
      </c>
      <c r="AS58">
        <v>699.13300000000004</v>
      </c>
      <c r="AT58">
        <f t="shared" si="14"/>
        <v>691.62100000000009</v>
      </c>
      <c r="AU58">
        <f t="shared" si="15"/>
        <v>0.96883054665262125</v>
      </c>
      <c r="AW58">
        <v>5.1993823030302302</v>
      </c>
      <c r="AX58">
        <v>53</v>
      </c>
      <c r="AY58">
        <v>476.64100000000002</v>
      </c>
      <c r="AZ58">
        <f t="shared" si="16"/>
        <v>469.553</v>
      </c>
      <c r="BA58">
        <f t="shared" si="17"/>
        <v>0.97624834451543419</v>
      </c>
      <c r="BC58">
        <v>5.2003829090913296</v>
      </c>
      <c r="BD58">
        <v>53</v>
      </c>
      <c r="BE58">
        <v>267.72800000000001</v>
      </c>
      <c r="BF58">
        <f t="shared" si="18"/>
        <v>258.83800000000002</v>
      </c>
      <c r="BG58">
        <f t="shared" si="19"/>
        <v>0.96098234509868863</v>
      </c>
      <c r="BJ58" s="4">
        <f t="shared" si="20"/>
        <v>0.95741551846571082</v>
      </c>
      <c r="BK58" s="4">
        <f t="shared" si="21"/>
        <v>5.3749619620005571E-4</v>
      </c>
      <c r="BL58" s="4">
        <f t="shared" si="22"/>
        <v>2.318396420373478E-2</v>
      </c>
      <c r="BM58" s="4">
        <f t="shared" si="23"/>
        <v>7.3314132075613884E-3</v>
      </c>
    </row>
    <row r="59" spans="1:65" x14ac:dyDescent="0.25">
      <c r="A59">
        <v>5.2992286060606304</v>
      </c>
      <c r="B59">
        <v>54</v>
      </c>
      <c r="C59">
        <v>477.51499999999999</v>
      </c>
      <c r="D59">
        <f t="shared" si="0"/>
        <v>468.21999999999997</v>
      </c>
      <c r="E59">
        <f t="shared" si="1"/>
        <v>0.96942607955331284</v>
      </c>
      <c r="G59">
        <v>5.2982280000001003</v>
      </c>
      <c r="H59">
        <v>54</v>
      </c>
      <c r="I59">
        <v>548.399</v>
      </c>
      <c r="J59">
        <f t="shared" si="2"/>
        <v>539.88400000000001</v>
      </c>
      <c r="K59">
        <f t="shared" si="3"/>
        <v>0.97781194012766448</v>
      </c>
      <c r="M59">
        <v>5.3002292121211596</v>
      </c>
      <c r="N59">
        <v>54</v>
      </c>
      <c r="O59">
        <v>540.04700000000003</v>
      </c>
      <c r="P59">
        <f t="shared" si="4"/>
        <v>531.53200000000004</v>
      </c>
      <c r="Q59">
        <f t="shared" si="5"/>
        <v>0.95217912286204776</v>
      </c>
      <c r="S59">
        <v>5.2951789090909598</v>
      </c>
      <c r="T59">
        <v>54</v>
      </c>
      <c r="U59">
        <v>210.441</v>
      </c>
      <c r="V59">
        <f t="shared" si="6"/>
        <v>202.33699999999999</v>
      </c>
      <c r="W59">
        <f t="shared" si="7"/>
        <v>0.99904606819131181</v>
      </c>
      <c r="Y59">
        <v>5.3042789090909501</v>
      </c>
      <c r="Z59">
        <v>54</v>
      </c>
      <c r="AA59">
        <v>772.096</v>
      </c>
      <c r="AB59">
        <f t="shared" si="8"/>
        <v>764.31500000000005</v>
      </c>
      <c r="AC59">
        <f t="shared" si="9"/>
        <v>0.97568444969757961</v>
      </c>
      <c r="AE59">
        <v>5.2992286060605203</v>
      </c>
      <c r="AF59">
        <v>54</v>
      </c>
      <c r="AG59">
        <v>362.24599999999998</v>
      </c>
      <c r="AH59">
        <f t="shared" si="10"/>
        <v>354.31700000000001</v>
      </c>
      <c r="AI59">
        <f t="shared" si="11"/>
        <v>0.95821226669205206</v>
      </c>
      <c r="AK59">
        <v>5.2961795151513797</v>
      </c>
      <c r="AL59">
        <v>54</v>
      </c>
      <c r="AM59">
        <v>768.88499999999999</v>
      </c>
      <c r="AN59">
        <f t="shared" si="12"/>
        <v>761.12699999999995</v>
      </c>
      <c r="AO59">
        <f t="shared" si="13"/>
        <v>0.97229759145481531</v>
      </c>
      <c r="AQ59">
        <v>5.2961795151513797</v>
      </c>
      <c r="AR59">
        <v>54</v>
      </c>
      <c r="AS59">
        <v>692.94</v>
      </c>
      <c r="AT59">
        <f t="shared" si="14"/>
        <v>685.42800000000011</v>
      </c>
      <c r="AU59">
        <f t="shared" si="15"/>
        <v>0.96015532196248077</v>
      </c>
      <c r="AW59">
        <v>5.2992286060607503</v>
      </c>
      <c r="AX59">
        <v>54</v>
      </c>
      <c r="AY59">
        <v>480.75200000000001</v>
      </c>
      <c r="AZ59">
        <f t="shared" si="16"/>
        <v>473.66399999999999</v>
      </c>
      <c r="BA59">
        <f t="shared" si="17"/>
        <v>0.98479553076342519</v>
      </c>
      <c r="BC59">
        <v>5.3012298181820299</v>
      </c>
      <c r="BD59">
        <v>54</v>
      </c>
      <c r="BE59">
        <v>261.404</v>
      </c>
      <c r="BF59">
        <f t="shared" si="18"/>
        <v>252.51400000000001</v>
      </c>
      <c r="BG59">
        <f t="shared" si="19"/>
        <v>0.93750336461512696</v>
      </c>
      <c r="BJ59" s="4">
        <f t="shared" si="20"/>
        <v>0.96871117359198178</v>
      </c>
      <c r="BK59" s="4">
        <f t="shared" si="21"/>
        <v>3.0604467516063627E-4</v>
      </c>
      <c r="BL59" s="4">
        <f t="shared" si="22"/>
        <v>1.7494132592404697E-2</v>
      </c>
      <c r="BM59" s="4">
        <f t="shared" si="23"/>
        <v>5.5321304680984911E-3</v>
      </c>
    </row>
    <row r="60" spans="1:65" x14ac:dyDescent="0.25">
      <c r="A60">
        <v>5.3990749090909196</v>
      </c>
      <c r="B60">
        <v>55</v>
      </c>
      <c r="C60">
        <v>494.68200000000002</v>
      </c>
      <c r="D60">
        <f t="shared" si="0"/>
        <v>485.387</v>
      </c>
      <c r="E60">
        <f t="shared" si="1"/>
        <v>1.004969493990312</v>
      </c>
      <c r="G60">
        <v>5.3980743030303904</v>
      </c>
      <c r="H60">
        <v>55</v>
      </c>
      <c r="I60">
        <v>540.96400000000006</v>
      </c>
      <c r="J60">
        <f t="shared" si="2"/>
        <v>532.44900000000007</v>
      </c>
      <c r="K60">
        <f t="shared" si="3"/>
        <v>0.96434602564446226</v>
      </c>
      <c r="M60">
        <v>5.3980743030302802</v>
      </c>
      <c r="N60">
        <v>55</v>
      </c>
      <c r="O60">
        <v>557.03099999999995</v>
      </c>
      <c r="P60">
        <f t="shared" si="4"/>
        <v>548.51599999999996</v>
      </c>
      <c r="Q60">
        <f t="shared" si="5"/>
        <v>0.98260402714380113</v>
      </c>
      <c r="S60">
        <v>5.39513551515142</v>
      </c>
      <c r="T60">
        <v>55</v>
      </c>
      <c r="U60">
        <v>196.154</v>
      </c>
      <c r="V60">
        <f t="shared" si="6"/>
        <v>188.05</v>
      </c>
      <c r="W60">
        <f t="shared" si="7"/>
        <v>0.92850350219374711</v>
      </c>
      <c r="Y60">
        <v>5.4040149090910701</v>
      </c>
      <c r="Z60">
        <v>55</v>
      </c>
      <c r="AA60">
        <v>777.53099999999995</v>
      </c>
      <c r="AB60">
        <f t="shared" si="8"/>
        <v>769.75</v>
      </c>
      <c r="AC60">
        <f t="shared" si="9"/>
        <v>0.98262248569596544</v>
      </c>
      <c r="AE60">
        <v>5.3990749090908103</v>
      </c>
      <c r="AF60">
        <v>55</v>
      </c>
      <c r="AG60">
        <v>376.72199999999998</v>
      </c>
      <c r="AH60">
        <f t="shared" si="10"/>
        <v>368.79300000000001</v>
      </c>
      <c r="AI60">
        <f t="shared" si="11"/>
        <v>0.99736105371789097</v>
      </c>
      <c r="AK60">
        <v>5.3961361212118302</v>
      </c>
      <c r="AL60">
        <v>55</v>
      </c>
      <c r="AM60">
        <v>773.26</v>
      </c>
      <c r="AN60">
        <f t="shared" si="12"/>
        <v>765.50199999999995</v>
      </c>
      <c r="AO60">
        <f t="shared" si="13"/>
        <v>0.97788641166828139</v>
      </c>
      <c r="AQ60">
        <v>5.3961361212122902</v>
      </c>
      <c r="AR60">
        <v>55</v>
      </c>
      <c r="AS60">
        <v>682.10500000000002</v>
      </c>
      <c r="AT60">
        <f t="shared" si="14"/>
        <v>674.59300000000007</v>
      </c>
      <c r="AU60">
        <f t="shared" si="15"/>
        <v>0.94497753098594706</v>
      </c>
      <c r="AW60">
        <v>5.3990749090908103</v>
      </c>
      <c r="AX60">
        <v>55</v>
      </c>
      <c r="AY60">
        <v>476.93099999999998</v>
      </c>
      <c r="AZ60">
        <f t="shared" si="16"/>
        <v>469.84299999999996</v>
      </c>
      <c r="BA60">
        <f t="shared" si="17"/>
        <v>0.97685128394912835</v>
      </c>
      <c r="BC60">
        <v>5.40107612121255</v>
      </c>
      <c r="BD60">
        <v>55</v>
      </c>
      <c r="BE60">
        <v>276.798</v>
      </c>
      <c r="BF60">
        <f t="shared" si="18"/>
        <v>267.90800000000002</v>
      </c>
      <c r="BG60">
        <f t="shared" si="19"/>
        <v>0.99465634145952087</v>
      </c>
      <c r="BJ60" s="4">
        <f t="shared" si="20"/>
        <v>0.97547781564490577</v>
      </c>
      <c r="BK60" s="4">
        <f t="shared" si="21"/>
        <v>5.6519313779565799E-4</v>
      </c>
      <c r="BL60" s="4">
        <f t="shared" si="22"/>
        <v>2.3773790984940917E-2</v>
      </c>
      <c r="BM60" s="4">
        <f t="shared" si="23"/>
        <v>7.5179328129191068E-3</v>
      </c>
    </row>
    <row r="61" spans="1:65" x14ac:dyDescent="0.25">
      <c r="A61">
        <v>5.4989212121212097</v>
      </c>
      <c r="B61">
        <v>56</v>
      </c>
      <c r="C61">
        <v>474.35399999999998</v>
      </c>
      <c r="D61">
        <f t="shared" si="0"/>
        <v>465.05899999999997</v>
      </c>
      <c r="E61">
        <f t="shared" si="1"/>
        <v>0.96288138723459937</v>
      </c>
      <c r="G61">
        <v>5.4999218181818597</v>
      </c>
      <c r="H61">
        <v>56</v>
      </c>
      <c r="I61">
        <v>542.59299999999996</v>
      </c>
      <c r="J61">
        <f t="shared" si="2"/>
        <v>534.07799999999997</v>
      </c>
      <c r="K61">
        <f t="shared" si="3"/>
        <v>0.96729639211294038</v>
      </c>
      <c r="M61">
        <v>5.4999218181817398</v>
      </c>
      <c r="N61">
        <v>56</v>
      </c>
      <c r="O61">
        <v>563.65200000000004</v>
      </c>
      <c r="P61">
        <f t="shared" si="4"/>
        <v>555.13700000000006</v>
      </c>
      <c r="Q61">
        <f t="shared" si="5"/>
        <v>0.99446479558760081</v>
      </c>
      <c r="S61">
        <v>5.4950921212121102</v>
      </c>
      <c r="T61">
        <v>56</v>
      </c>
      <c r="U61">
        <v>194.31800000000001</v>
      </c>
      <c r="V61">
        <f t="shared" si="6"/>
        <v>186.214</v>
      </c>
      <c r="W61">
        <f t="shared" si="7"/>
        <v>0.91943818749006334</v>
      </c>
      <c r="Y61">
        <v>5.50475151515161</v>
      </c>
      <c r="Z61">
        <v>56</v>
      </c>
      <c r="AA61">
        <v>759.94299999999998</v>
      </c>
      <c r="AB61">
        <f t="shared" si="8"/>
        <v>752.16200000000003</v>
      </c>
      <c r="AC61">
        <f t="shared" si="9"/>
        <v>0.96017056717901761</v>
      </c>
      <c r="AE61">
        <v>5.4989212121211004</v>
      </c>
      <c r="AF61">
        <v>56</v>
      </c>
      <c r="AG61">
        <v>373.78100000000001</v>
      </c>
      <c r="AH61">
        <f t="shared" si="10"/>
        <v>365.85200000000003</v>
      </c>
      <c r="AI61">
        <f t="shared" si="11"/>
        <v>0.98940743513243978</v>
      </c>
      <c r="AK61">
        <v>5.4960927272727496</v>
      </c>
      <c r="AL61">
        <v>56</v>
      </c>
      <c r="AM61">
        <v>783.44799999999998</v>
      </c>
      <c r="AN61">
        <f t="shared" si="12"/>
        <v>775.68999999999994</v>
      </c>
      <c r="AO61">
        <f t="shared" si="13"/>
        <v>0.99090101745909109</v>
      </c>
      <c r="AQ61">
        <v>5.4960927272727496</v>
      </c>
      <c r="AR61">
        <v>56</v>
      </c>
      <c r="AS61">
        <v>686.35599999999999</v>
      </c>
      <c r="AT61">
        <f t="shared" si="14"/>
        <v>678.84400000000005</v>
      </c>
      <c r="AU61">
        <f t="shared" si="15"/>
        <v>0.95093238003451597</v>
      </c>
      <c r="AW61">
        <v>5.4999218181819698</v>
      </c>
      <c r="AX61">
        <v>56</v>
      </c>
      <c r="AY61">
        <v>488.35500000000002</v>
      </c>
      <c r="AZ61">
        <f t="shared" si="16"/>
        <v>481.267</v>
      </c>
      <c r="BA61">
        <f t="shared" si="17"/>
        <v>1.0006029394336942</v>
      </c>
      <c r="BC61">
        <v>5.50092242424261</v>
      </c>
      <c r="BD61">
        <v>56</v>
      </c>
      <c r="BE61">
        <v>275.92099999999999</v>
      </c>
      <c r="BF61">
        <f t="shared" si="18"/>
        <v>267.03100000000001</v>
      </c>
      <c r="BG61">
        <f t="shared" si="19"/>
        <v>0.99140032218626284</v>
      </c>
      <c r="BJ61" s="4">
        <f t="shared" si="20"/>
        <v>0.97274954238502254</v>
      </c>
      <c r="BK61" s="4">
        <f t="shared" si="21"/>
        <v>6.4506822878967194E-4</v>
      </c>
      <c r="BL61" s="4">
        <f t="shared" si="22"/>
        <v>2.5398193415864679E-2</v>
      </c>
      <c r="BM61" s="4">
        <f t="shared" si="23"/>
        <v>8.0316139647624487E-3</v>
      </c>
    </row>
    <row r="62" spans="1:65" x14ac:dyDescent="0.25">
      <c r="A62">
        <v>5.5987675151514997</v>
      </c>
      <c r="B62">
        <v>57</v>
      </c>
      <c r="C62">
        <v>492.72699999999998</v>
      </c>
      <c r="D62">
        <f t="shared" si="0"/>
        <v>483.43199999999996</v>
      </c>
      <c r="E62">
        <f t="shared" si="1"/>
        <v>1.0009217643215094</v>
      </c>
      <c r="G62">
        <v>5.5987675151516196</v>
      </c>
      <c r="H62">
        <v>57</v>
      </c>
      <c r="I62">
        <v>546.85799999999995</v>
      </c>
      <c r="J62">
        <f t="shared" si="2"/>
        <v>538.34299999999996</v>
      </c>
      <c r="K62">
        <f t="shared" si="3"/>
        <v>0.97502095502764885</v>
      </c>
      <c r="M62">
        <v>5.5987675151514997</v>
      </c>
      <c r="N62">
        <v>57</v>
      </c>
      <c r="O62">
        <v>545.72699999999998</v>
      </c>
      <c r="P62">
        <f t="shared" si="4"/>
        <v>537.21199999999999</v>
      </c>
      <c r="Q62">
        <f t="shared" si="5"/>
        <v>0.96235419683286494</v>
      </c>
      <c r="S62">
        <v>5.5950487272727898</v>
      </c>
      <c r="T62">
        <v>57</v>
      </c>
      <c r="U62">
        <v>199.06899999999999</v>
      </c>
      <c r="V62">
        <f t="shared" si="6"/>
        <v>190.96499999999997</v>
      </c>
      <c r="W62">
        <f t="shared" si="7"/>
        <v>0.94289641742317931</v>
      </c>
      <c r="Y62">
        <v>5.6044875151517299</v>
      </c>
      <c r="Z62">
        <v>57</v>
      </c>
      <c r="AA62">
        <v>772.71799999999996</v>
      </c>
      <c r="AB62">
        <f t="shared" si="8"/>
        <v>764.93700000000001</v>
      </c>
      <c r="AC62">
        <f t="shared" si="9"/>
        <v>0.97647846228101953</v>
      </c>
      <c r="AE62">
        <v>5.5997681212120298</v>
      </c>
      <c r="AF62">
        <v>57</v>
      </c>
      <c r="AG62">
        <v>371.54199999999997</v>
      </c>
      <c r="AH62">
        <f t="shared" si="10"/>
        <v>363.613</v>
      </c>
      <c r="AI62">
        <f t="shared" si="11"/>
        <v>0.98335230013997954</v>
      </c>
      <c r="AK62">
        <v>5.5960493333332098</v>
      </c>
      <c r="AL62">
        <v>57</v>
      </c>
      <c r="AM62">
        <v>768.17100000000005</v>
      </c>
      <c r="AN62">
        <f t="shared" si="12"/>
        <v>760.41300000000001</v>
      </c>
      <c r="AO62">
        <f t="shared" si="13"/>
        <v>0.97138549599597768</v>
      </c>
      <c r="AQ62">
        <v>5.5960493333332098</v>
      </c>
      <c r="AR62">
        <v>57</v>
      </c>
      <c r="AS62">
        <v>698.50800000000004</v>
      </c>
      <c r="AT62">
        <f t="shared" si="14"/>
        <v>690.99600000000009</v>
      </c>
      <c r="AU62">
        <f t="shared" si="15"/>
        <v>0.9679550395589126</v>
      </c>
      <c r="AW62">
        <v>5.5997681212120298</v>
      </c>
      <c r="AX62">
        <v>57</v>
      </c>
      <c r="AY62">
        <v>490.23</v>
      </c>
      <c r="AZ62">
        <f t="shared" si="16"/>
        <v>483.142</v>
      </c>
      <c r="BA62">
        <f t="shared" si="17"/>
        <v>1.0045012547377525</v>
      </c>
      <c r="BC62">
        <v>5.6007687272731301</v>
      </c>
      <c r="BD62">
        <v>57</v>
      </c>
      <c r="BE62">
        <v>257.541</v>
      </c>
      <c r="BF62">
        <f t="shared" si="18"/>
        <v>248.65100000000001</v>
      </c>
      <c r="BG62">
        <f t="shared" si="19"/>
        <v>0.92316128656199636</v>
      </c>
      <c r="BJ62" s="4">
        <f t="shared" si="20"/>
        <v>0.97080271728808398</v>
      </c>
      <c r="BK62" s="4">
        <f t="shared" si="21"/>
        <v>5.9761577246552776E-4</v>
      </c>
      <c r="BL62" s="4">
        <f t="shared" si="22"/>
        <v>2.4446181142778266E-2</v>
      </c>
      <c r="BM62" s="4">
        <f t="shared" si="23"/>
        <v>7.7305612504237203E-3</v>
      </c>
    </row>
    <row r="63" spans="1:65" x14ac:dyDescent="0.25">
      <c r="A63">
        <v>5.6986138181817898</v>
      </c>
      <c r="B63">
        <v>58</v>
      </c>
      <c r="C63">
        <v>474.25200000000001</v>
      </c>
      <c r="D63">
        <f t="shared" si="0"/>
        <v>464.95699999999999</v>
      </c>
      <c r="E63">
        <f t="shared" si="1"/>
        <v>0.96267020133883585</v>
      </c>
      <c r="G63">
        <v>5.6986138181819097</v>
      </c>
      <c r="H63">
        <v>58</v>
      </c>
      <c r="I63">
        <v>542.71699999999998</v>
      </c>
      <c r="J63">
        <f t="shared" si="2"/>
        <v>534.202</v>
      </c>
      <c r="K63">
        <f t="shared" si="3"/>
        <v>0.96752097495032008</v>
      </c>
      <c r="M63">
        <v>5.6986138181817898</v>
      </c>
      <c r="N63">
        <v>58</v>
      </c>
      <c r="O63">
        <v>566.18899999999996</v>
      </c>
      <c r="P63">
        <f t="shared" si="4"/>
        <v>557.67399999999998</v>
      </c>
      <c r="Q63">
        <f t="shared" si="5"/>
        <v>0.99900954253548147</v>
      </c>
      <c r="S63">
        <v>5.6970065454545402</v>
      </c>
      <c r="T63">
        <v>58</v>
      </c>
      <c r="U63">
        <v>197.39699999999999</v>
      </c>
      <c r="V63">
        <f t="shared" si="6"/>
        <v>189.29300000000001</v>
      </c>
      <c r="W63">
        <f t="shared" si="7"/>
        <v>0.9346408584991277</v>
      </c>
      <c r="Y63">
        <v>5.7042235151516198</v>
      </c>
      <c r="Z63">
        <v>58</v>
      </c>
      <c r="AA63">
        <v>768.18499999999995</v>
      </c>
      <c r="AB63">
        <f t="shared" si="8"/>
        <v>760.404</v>
      </c>
      <c r="AC63">
        <f t="shared" si="9"/>
        <v>0.9706918721833776</v>
      </c>
      <c r="AE63">
        <v>5.6996144242423199</v>
      </c>
      <c r="AF63">
        <v>58</v>
      </c>
      <c r="AG63">
        <v>382.46899999999999</v>
      </c>
      <c r="AH63">
        <f t="shared" si="10"/>
        <v>374.54</v>
      </c>
      <c r="AI63">
        <f t="shared" si="11"/>
        <v>1.0129031978901413</v>
      </c>
      <c r="AK63">
        <v>5.6960059393936699</v>
      </c>
      <c r="AL63">
        <v>58</v>
      </c>
      <c r="AM63">
        <v>762.75599999999997</v>
      </c>
      <c r="AN63">
        <f t="shared" si="12"/>
        <v>754.99799999999993</v>
      </c>
      <c r="AO63">
        <f t="shared" si="13"/>
        <v>0.96446813337748183</v>
      </c>
      <c r="AQ63">
        <v>5.6960059393941203</v>
      </c>
      <c r="AR63">
        <v>58</v>
      </c>
      <c r="AS63">
        <v>685.04</v>
      </c>
      <c r="AT63">
        <f t="shared" si="14"/>
        <v>677.52800000000002</v>
      </c>
      <c r="AU63">
        <f t="shared" si="15"/>
        <v>0.94908891229800296</v>
      </c>
      <c r="AW63">
        <v>5.6996144242425499</v>
      </c>
      <c r="AX63">
        <v>58</v>
      </c>
      <c r="AY63">
        <v>482.94299999999998</v>
      </c>
      <c r="AZ63">
        <f t="shared" si="16"/>
        <v>475.85499999999996</v>
      </c>
      <c r="BA63">
        <f t="shared" si="17"/>
        <v>0.98935084214006064</v>
      </c>
      <c r="BC63">
        <v>5.7006150303031902</v>
      </c>
      <c r="BD63">
        <v>58</v>
      </c>
      <c r="BE63">
        <v>270.27100000000002</v>
      </c>
      <c r="BF63">
        <f t="shared" si="18"/>
        <v>261.38100000000003</v>
      </c>
      <c r="BG63">
        <f t="shared" si="19"/>
        <v>0.97042368718750849</v>
      </c>
      <c r="BJ63" s="4">
        <f t="shared" si="20"/>
        <v>0.97207682224003378</v>
      </c>
      <c r="BK63" s="4">
        <f t="shared" si="21"/>
        <v>5.324705410145416E-4</v>
      </c>
      <c r="BL63" s="4">
        <f t="shared" si="22"/>
        <v>2.3075323204985485E-2</v>
      </c>
      <c r="BM63" s="4">
        <f t="shared" si="23"/>
        <v>7.2970579072290601E-3</v>
      </c>
    </row>
    <row r="64" spans="1:65" x14ac:dyDescent="0.25">
      <c r="A64">
        <v>5.7984601212120799</v>
      </c>
      <c r="B64">
        <v>59</v>
      </c>
      <c r="C64">
        <v>472.92899999999997</v>
      </c>
      <c r="D64">
        <f t="shared" si="0"/>
        <v>463.63399999999996</v>
      </c>
      <c r="E64">
        <f t="shared" si="1"/>
        <v>0.95993099604378418</v>
      </c>
      <c r="G64">
        <v>5.7984601212121998</v>
      </c>
      <c r="H64">
        <v>59</v>
      </c>
      <c r="I64">
        <v>540.35400000000004</v>
      </c>
      <c r="J64">
        <f t="shared" si="2"/>
        <v>531.83900000000006</v>
      </c>
      <c r="K64">
        <f t="shared" si="3"/>
        <v>0.96324122297670789</v>
      </c>
      <c r="M64">
        <v>5.7984601212120799</v>
      </c>
      <c r="N64">
        <v>59</v>
      </c>
      <c r="O64">
        <v>550.87699999999995</v>
      </c>
      <c r="P64">
        <f t="shared" si="4"/>
        <v>542.36199999999997</v>
      </c>
      <c r="Q64">
        <f t="shared" si="5"/>
        <v>0.9715798360845741</v>
      </c>
      <c r="S64">
        <v>5.7949619393939402</v>
      </c>
      <c r="T64">
        <v>59</v>
      </c>
      <c r="U64">
        <v>202.26599999999999</v>
      </c>
      <c r="V64">
        <f t="shared" si="6"/>
        <v>194.16199999999998</v>
      </c>
      <c r="W64">
        <f t="shared" si="7"/>
        <v>0.95868171759075926</v>
      </c>
      <c r="Y64">
        <v>5.8049601212121598</v>
      </c>
      <c r="Z64">
        <v>59</v>
      </c>
      <c r="AA64">
        <v>752.83600000000001</v>
      </c>
      <c r="AB64">
        <f t="shared" si="8"/>
        <v>745.05500000000006</v>
      </c>
      <c r="AC64">
        <f t="shared" si="9"/>
        <v>0.95109814365730128</v>
      </c>
      <c r="AE64">
        <v>5.79946072727261</v>
      </c>
      <c r="AF64">
        <v>59</v>
      </c>
      <c r="AG64">
        <v>378.70600000000002</v>
      </c>
      <c r="AH64">
        <f t="shared" si="10"/>
        <v>370.77700000000004</v>
      </c>
      <c r="AI64">
        <f t="shared" si="11"/>
        <v>1.0027265686017861</v>
      </c>
      <c r="AK64">
        <v>5.7969631515152198</v>
      </c>
      <c r="AL64">
        <v>59</v>
      </c>
      <c r="AM64">
        <v>763.46799999999996</v>
      </c>
      <c r="AN64">
        <f t="shared" si="12"/>
        <v>755.70999999999992</v>
      </c>
      <c r="AO64">
        <f t="shared" si="13"/>
        <v>0.96537767394707907</v>
      </c>
      <c r="AQ64">
        <v>5.7959625454545796</v>
      </c>
      <c r="AR64">
        <v>59</v>
      </c>
      <c r="AS64">
        <v>687.90200000000004</v>
      </c>
      <c r="AT64">
        <f t="shared" si="14"/>
        <v>680.3900000000001</v>
      </c>
      <c r="AU64">
        <f t="shared" si="15"/>
        <v>0.95309803438151386</v>
      </c>
      <c r="AW64">
        <v>5.79946072727261</v>
      </c>
      <c r="AX64">
        <v>59</v>
      </c>
      <c r="AY64">
        <v>478.36500000000001</v>
      </c>
      <c r="AZ64">
        <f t="shared" si="16"/>
        <v>471.27699999999999</v>
      </c>
      <c r="BA64">
        <f t="shared" si="17"/>
        <v>0.97983271549367212</v>
      </c>
      <c r="BC64">
        <v>5.8004613333337103</v>
      </c>
      <c r="BD64">
        <v>59</v>
      </c>
      <c r="BE64">
        <v>272.11900000000003</v>
      </c>
      <c r="BF64">
        <f t="shared" si="18"/>
        <v>263.22900000000004</v>
      </c>
      <c r="BG64">
        <f t="shared" si="19"/>
        <v>0.97728471753754365</v>
      </c>
      <c r="BJ64" s="4">
        <f t="shared" si="20"/>
        <v>0.96828516263147202</v>
      </c>
      <c r="BK64" s="4">
        <f t="shared" si="21"/>
        <v>2.3703987148911707E-4</v>
      </c>
      <c r="BL64" s="4">
        <f t="shared" si="22"/>
        <v>1.5396099229646354E-2</v>
      </c>
      <c r="BM64" s="4">
        <f t="shared" si="23"/>
        <v>4.8686740647646259E-3</v>
      </c>
    </row>
    <row r="65" spans="1:65" x14ac:dyDescent="0.25">
      <c r="A65">
        <v>5.8993070303030199</v>
      </c>
      <c r="B65">
        <v>60</v>
      </c>
      <c r="C65">
        <v>487.142</v>
      </c>
      <c r="D65">
        <f t="shared" si="0"/>
        <v>477.84699999999998</v>
      </c>
      <c r="E65">
        <f t="shared" si="1"/>
        <v>0.98935830130347246</v>
      </c>
      <c r="G65">
        <v>5.8983064242424899</v>
      </c>
      <c r="H65">
        <v>60</v>
      </c>
      <c r="I65">
        <v>556.65200000000004</v>
      </c>
      <c r="J65">
        <f t="shared" si="2"/>
        <v>548.13700000000006</v>
      </c>
      <c r="K65">
        <f t="shared" si="3"/>
        <v>0.99275937687680615</v>
      </c>
      <c r="M65">
        <v>5.8983064242423699</v>
      </c>
      <c r="N65">
        <v>60</v>
      </c>
      <c r="O65">
        <v>563.827</v>
      </c>
      <c r="P65">
        <f t="shared" si="4"/>
        <v>555.31200000000001</v>
      </c>
      <c r="Q65">
        <f t="shared" si="5"/>
        <v>0.99477828818353253</v>
      </c>
      <c r="S65">
        <v>5.8949185454546296</v>
      </c>
      <c r="T65">
        <v>60</v>
      </c>
      <c r="U65">
        <v>196.066</v>
      </c>
      <c r="V65">
        <f t="shared" si="6"/>
        <v>187.96199999999999</v>
      </c>
      <c r="W65">
        <f t="shared" si="7"/>
        <v>0.92806899909248108</v>
      </c>
      <c r="Y65">
        <v>5.9046961212122797</v>
      </c>
      <c r="Z65">
        <v>60</v>
      </c>
      <c r="AA65">
        <v>771.88199999999995</v>
      </c>
      <c r="AB65">
        <f t="shared" si="8"/>
        <v>764.101</v>
      </c>
      <c r="AC65">
        <f t="shared" si="9"/>
        <v>0.97541126851935422</v>
      </c>
      <c r="AE65">
        <v>5.8993070303029</v>
      </c>
      <c r="AF65">
        <v>60</v>
      </c>
      <c r="AG65">
        <v>374.32100000000003</v>
      </c>
      <c r="AH65">
        <f t="shared" si="10"/>
        <v>366.39200000000005</v>
      </c>
      <c r="AI65">
        <f t="shared" si="11"/>
        <v>0.99086780712704836</v>
      </c>
      <c r="AK65">
        <v>5.89691975757568</v>
      </c>
      <c r="AL65">
        <v>60</v>
      </c>
      <c r="AM65">
        <v>756.69399999999996</v>
      </c>
      <c r="AN65">
        <f t="shared" si="12"/>
        <v>748.93599999999992</v>
      </c>
      <c r="AO65">
        <f t="shared" si="13"/>
        <v>0.95672426408970312</v>
      </c>
      <c r="AQ65">
        <v>5.8959191515150398</v>
      </c>
      <c r="AR65">
        <v>60</v>
      </c>
      <c r="AS65">
        <v>692.28499999999997</v>
      </c>
      <c r="AT65">
        <f t="shared" si="14"/>
        <v>684.77300000000002</v>
      </c>
      <c r="AU65">
        <f t="shared" si="15"/>
        <v>0.95923779052827396</v>
      </c>
      <c r="AW65">
        <v>5.8993070303031301</v>
      </c>
      <c r="AX65">
        <v>60</v>
      </c>
      <c r="AY65">
        <v>486.22399999999999</v>
      </c>
      <c r="AZ65">
        <f t="shared" si="16"/>
        <v>479.13599999999997</v>
      </c>
      <c r="BA65">
        <f t="shared" si="17"/>
        <v>0.99617237414678861</v>
      </c>
      <c r="BC65">
        <v>5.9013082424244203</v>
      </c>
      <c r="BD65">
        <v>60</v>
      </c>
      <c r="BE65">
        <v>272.96699999999998</v>
      </c>
      <c r="BF65">
        <f t="shared" si="18"/>
        <v>264.077</v>
      </c>
      <c r="BG65">
        <f t="shared" si="19"/>
        <v>0.980433069126737</v>
      </c>
      <c r="BJ65" s="4">
        <f t="shared" si="20"/>
        <v>0.97638115389941993</v>
      </c>
      <c r="BK65" s="4">
        <f t="shared" si="21"/>
        <v>4.8981931494939171E-4</v>
      </c>
      <c r="BL65" s="4">
        <f t="shared" si="22"/>
        <v>2.2131861985594248E-2</v>
      </c>
      <c r="BM65" s="4">
        <f t="shared" si="23"/>
        <v>6.9987092734974474E-3</v>
      </c>
    </row>
    <row r="66" spans="1:65" x14ac:dyDescent="0.25">
      <c r="A66">
        <v>5.99915333333331</v>
      </c>
      <c r="B66">
        <v>61</v>
      </c>
      <c r="C66">
        <v>494.34300000000002</v>
      </c>
      <c r="D66">
        <f t="shared" si="0"/>
        <v>485.048</v>
      </c>
      <c r="E66">
        <f t="shared" si="1"/>
        <v>1.0042676114543918</v>
      </c>
      <c r="G66">
        <v>5.9991533333334202</v>
      </c>
      <c r="H66">
        <v>61</v>
      </c>
      <c r="I66">
        <v>552.726</v>
      </c>
      <c r="J66">
        <f t="shared" si="2"/>
        <v>544.21100000000001</v>
      </c>
      <c r="K66">
        <f t="shared" si="3"/>
        <v>0.98564879446106268</v>
      </c>
      <c r="M66">
        <v>5.99815272727266</v>
      </c>
      <c r="N66">
        <v>61</v>
      </c>
      <c r="O66">
        <v>547.69299999999998</v>
      </c>
      <c r="P66">
        <f t="shared" si="4"/>
        <v>539.178</v>
      </c>
      <c r="Q66">
        <f t="shared" si="5"/>
        <v>0.96587606222487665</v>
      </c>
      <c r="S66">
        <v>5.99487515151508</v>
      </c>
      <c r="T66">
        <v>61</v>
      </c>
      <c r="U66">
        <v>193.999</v>
      </c>
      <c r="V66">
        <f t="shared" si="6"/>
        <v>185.89499999999998</v>
      </c>
      <c r="W66">
        <f t="shared" si="7"/>
        <v>0.91786311374797436</v>
      </c>
      <c r="Y66">
        <v>6.0044321212121696</v>
      </c>
      <c r="Z66">
        <v>61</v>
      </c>
      <c r="AA66">
        <v>766.44299999999998</v>
      </c>
      <c r="AB66">
        <f t="shared" si="8"/>
        <v>758.66200000000003</v>
      </c>
      <c r="AC66">
        <f t="shared" si="9"/>
        <v>0.9684681263307211</v>
      </c>
      <c r="AE66">
        <v>5.9991533333331901</v>
      </c>
      <c r="AF66">
        <v>61</v>
      </c>
      <c r="AG66">
        <v>365.46199999999999</v>
      </c>
      <c r="AH66">
        <f t="shared" si="10"/>
        <v>357.53300000000002</v>
      </c>
      <c r="AI66">
        <f t="shared" si="11"/>
        <v>0.96690959323772063</v>
      </c>
      <c r="AK66">
        <v>5.9968763636361402</v>
      </c>
      <c r="AL66">
        <v>61</v>
      </c>
      <c r="AM66">
        <v>758.59799999999996</v>
      </c>
      <c r="AN66">
        <f t="shared" si="12"/>
        <v>750.83999999999992</v>
      </c>
      <c r="AO66">
        <f t="shared" si="13"/>
        <v>0.95915651864660367</v>
      </c>
      <c r="AQ66">
        <v>5.9958757575755</v>
      </c>
      <c r="AR66">
        <v>61</v>
      </c>
      <c r="AS66">
        <v>690.85199999999998</v>
      </c>
      <c r="AT66">
        <f t="shared" si="14"/>
        <v>683.34</v>
      </c>
      <c r="AU66">
        <f t="shared" si="15"/>
        <v>0.95723042786381862</v>
      </c>
      <c r="AW66">
        <v>6.0001539393938401</v>
      </c>
      <c r="AX66">
        <v>61</v>
      </c>
      <c r="AY66">
        <v>477.38099999999997</v>
      </c>
      <c r="AZ66">
        <f t="shared" si="16"/>
        <v>470.29299999999995</v>
      </c>
      <c r="BA66">
        <f t="shared" si="17"/>
        <v>0.97778687962210231</v>
      </c>
      <c r="BC66">
        <v>6.0011545454549298</v>
      </c>
      <c r="BD66">
        <v>61</v>
      </c>
      <c r="BE66">
        <v>269.46199999999999</v>
      </c>
      <c r="BF66">
        <f t="shared" si="18"/>
        <v>260.572</v>
      </c>
      <c r="BG66">
        <f t="shared" si="19"/>
        <v>0.96742013006998762</v>
      </c>
      <c r="BJ66" s="4">
        <f t="shared" si="20"/>
        <v>0.96706272576592611</v>
      </c>
      <c r="BK66" s="4">
        <f t="shared" si="21"/>
        <v>4.9199682987160088E-4</v>
      </c>
      <c r="BL66" s="4">
        <f t="shared" si="22"/>
        <v>2.2181001552490837E-2</v>
      </c>
      <c r="BM66" s="4">
        <f t="shared" si="23"/>
        <v>7.0142485689601904E-3</v>
      </c>
    </row>
    <row r="67" spans="1:65" x14ac:dyDescent="0.25">
      <c r="A67">
        <v>6.0989996363636001</v>
      </c>
      <c r="B67">
        <v>62</v>
      </c>
      <c r="C67">
        <v>498.84800000000001</v>
      </c>
      <c r="D67">
        <f t="shared" si="0"/>
        <v>489.553</v>
      </c>
      <c r="E67">
        <f t="shared" si="1"/>
        <v>1.0135949885172846</v>
      </c>
      <c r="G67">
        <v>6.0989996363637102</v>
      </c>
      <c r="H67">
        <v>62</v>
      </c>
      <c r="I67">
        <v>546.11800000000005</v>
      </c>
      <c r="J67">
        <f t="shared" si="2"/>
        <v>537.60300000000007</v>
      </c>
      <c r="K67">
        <f t="shared" si="3"/>
        <v>0.97368070261102913</v>
      </c>
      <c r="M67">
        <v>6.0989996363636001</v>
      </c>
      <c r="N67">
        <v>62</v>
      </c>
      <c r="O67">
        <v>560.71299999999997</v>
      </c>
      <c r="P67">
        <f t="shared" si="4"/>
        <v>552.19799999999998</v>
      </c>
      <c r="Q67">
        <f t="shared" si="5"/>
        <v>0.98919991136220764</v>
      </c>
      <c r="S67">
        <v>6.0958323636364096</v>
      </c>
      <c r="T67">
        <v>62</v>
      </c>
      <c r="U67">
        <v>202.88800000000001</v>
      </c>
      <c r="V67">
        <f t="shared" si="6"/>
        <v>194.78399999999999</v>
      </c>
      <c r="W67">
        <f t="shared" si="7"/>
        <v>0.96175286451107056</v>
      </c>
      <c r="Y67">
        <v>6.1041681212122896</v>
      </c>
      <c r="Z67">
        <v>62</v>
      </c>
      <c r="AA67">
        <v>773.58199999999999</v>
      </c>
      <c r="AB67">
        <f t="shared" si="8"/>
        <v>765.80100000000004</v>
      </c>
      <c r="AC67">
        <f t="shared" si="9"/>
        <v>0.97758139937441524</v>
      </c>
      <c r="AE67">
        <v>6.1000002424241302</v>
      </c>
      <c r="AF67">
        <v>62</v>
      </c>
      <c r="AG67">
        <v>371.23599999999999</v>
      </c>
      <c r="AH67">
        <f t="shared" si="10"/>
        <v>363.30700000000002</v>
      </c>
      <c r="AI67">
        <f t="shared" si="11"/>
        <v>0.98252475600970135</v>
      </c>
      <c r="AK67">
        <v>6.0968329696966004</v>
      </c>
      <c r="AL67">
        <v>62</v>
      </c>
      <c r="AM67">
        <v>745.7</v>
      </c>
      <c r="AN67">
        <f t="shared" si="12"/>
        <v>737.94200000000001</v>
      </c>
      <c r="AO67">
        <f t="shared" si="13"/>
        <v>0.94268003793499555</v>
      </c>
      <c r="AQ67">
        <v>6.0958323636364096</v>
      </c>
      <c r="AR67">
        <v>62</v>
      </c>
      <c r="AS67">
        <v>686.66600000000005</v>
      </c>
      <c r="AT67">
        <f t="shared" si="14"/>
        <v>679.15400000000011</v>
      </c>
      <c r="AU67">
        <f t="shared" si="15"/>
        <v>0.9513666315529955</v>
      </c>
      <c r="AW67">
        <v>6.1000002424243496</v>
      </c>
      <c r="AX67">
        <v>62</v>
      </c>
      <c r="AY67">
        <v>477.88299999999998</v>
      </c>
      <c r="AZ67">
        <f t="shared" si="16"/>
        <v>470.79499999999996</v>
      </c>
      <c r="BA67">
        <f t="shared" si="17"/>
        <v>0.97883058857284222</v>
      </c>
      <c r="BC67">
        <v>6.1010008484849996</v>
      </c>
      <c r="BD67">
        <v>62</v>
      </c>
      <c r="BE67">
        <v>265.60000000000002</v>
      </c>
      <c r="BF67">
        <f t="shared" si="18"/>
        <v>256.71000000000004</v>
      </c>
      <c r="BG67">
        <f t="shared" si="19"/>
        <v>0.95308176469561801</v>
      </c>
      <c r="BJ67" s="4">
        <f t="shared" si="20"/>
        <v>0.97242936451421591</v>
      </c>
      <c r="BK67" s="4">
        <f t="shared" si="21"/>
        <v>4.4042668589359669E-4</v>
      </c>
      <c r="BL67" s="4">
        <f t="shared" si="22"/>
        <v>2.0986345224778817E-2</v>
      </c>
      <c r="BM67" s="4">
        <f t="shared" si="23"/>
        <v>6.6364650672899395E-3</v>
      </c>
    </row>
    <row r="68" spans="1:65" x14ac:dyDescent="0.25">
      <c r="A68">
        <v>6.1988459393938902</v>
      </c>
      <c r="B68">
        <v>63</v>
      </c>
      <c r="C68">
        <v>458.88</v>
      </c>
      <c r="D68">
        <f t="shared" si="0"/>
        <v>449.58499999999998</v>
      </c>
      <c r="E68">
        <f t="shared" si="1"/>
        <v>0.93084324457728451</v>
      </c>
      <c r="G68">
        <v>6.1988459393940003</v>
      </c>
      <c r="H68">
        <v>63</v>
      </c>
      <c r="I68">
        <v>549.89099999999996</v>
      </c>
      <c r="J68">
        <f t="shared" si="2"/>
        <v>541.37599999999998</v>
      </c>
      <c r="K68">
        <f t="shared" si="3"/>
        <v>0.98051417878387659</v>
      </c>
      <c r="M68">
        <v>6.1988459393938902</v>
      </c>
      <c r="N68">
        <v>63</v>
      </c>
      <c r="O68">
        <v>535.42700000000002</v>
      </c>
      <c r="P68">
        <f t="shared" si="4"/>
        <v>526.91200000000003</v>
      </c>
      <c r="Q68">
        <f t="shared" si="5"/>
        <v>0.94390291832944639</v>
      </c>
      <c r="S68">
        <v>6.1957889696968698</v>
      </c>
      <c r="T68">
        <v>63</v>
      </c>
      <c r="U68">
        <v>204.90100000000001</v>
      </c>
      <c r="V68">
        <f t="shared" si="6"/>
        <v>196.79700000000003</v>
      </c>
      <c r="W68">
        <f t="shared" si="7"/>
        <v>0.97169212295252783</v>
      </c>
      <c r="Y68">
        <v>6.2049047272728304</v>
      </c>
      <c r="Z68">
        <v>63</v>
      </c>
      <c r="AA68">
        <v>760.29899999999998</v>
      </c>
      <c r="AB68">
        <f t="shared" si="8"/>
        <v>752.51800000000003</v>
      </c>
      <c r="AC68">
        <f t="shared" si="9"/>
        <v>0.96062501811101864</v>
      </c>
      <c r="AE68">
        <v>6.1998465454544203</v>
      </c>
      <c r="AF68">
        <v>63</v>
      </c>
      <c r="AG68">
        <v>383.03199999999998</v>
      </c>
      <c r="AH68">
        <f t="shared" si="10"/>
        <v>375.10300000000001</v>
      </c>
      <c r="AI68">
        <f t="shared" si="11"/>
        <v>1.0144257709141498</v>
      </c>
      <c r="AK68">
        <v>6.1947883636362304</v>
      </c>
      <c r="AL68">
        <v>63</v>
      </c>
      <c r="AM68">
        <v>781.93799999999999</v>
      </c>
      <c r="AN68">
        <f t="shared" si="12"/>
        <v>774.18</v>
      </c>
      <c r="AO68">
        <f t="shared" si="13"/>
        <v>0.98897207608255766</v>
      </c>
      <c r="AQ68">
        <v>6.1957889696968698</v>
      </c>
      <c r="AR68">
        <v>63</v>
      </c>
      <c r="AS68">
        <v>688.87800000000004</v>
      </c>
      <c r="AT68">
        <f t="shared" si="14"/>
        <v>681.3660000000001</v>
      </c>
      <c r="AU68">
        <f t="shared" si="15"/>
        <v>0.95446522625904928</v>
      </c>
      <c r="AW68">
        <v>6.1998465454544203</v>
      </c>
      <c r="AX68">
        <v>63</v>
      </c>
      <c r="AY68">
        <v>473.50599999999997</v>
      </c>
      <c r="AZ68">
        <f t="shared" si="16"/>
        <v>466.41799999999995</v>
      </c>
      <c r="BA68">
        <f t="shared" si="17"/>
        <v>0.96973036132704871</v>
      </c>
      <c r="BC68">
        <v>6.2008471515155099</v>
      </c>
      <c r="BD68">
        <v>63</v>
      </c>
      <c r="BE68">
        <v>273.553</v>
      </c>
      <c r="BF68">
        <f t="shared" si="18"/>
        <v>264.66300000000001</v>
      </c>
      <c r="BG68">
        <f t="shared" si="19"/>
        <v>0.98260869888059021</v>
      </c>
      <c r="BJ68" s="4">
        <f t="shared" si="20"/>
        <v>0.96977796162175489</v>
      </c>
      <c r="BK68" s="4">
        <f t="shared" si="21"/>
        <v>5.7212085082233757E-4</v>
      </c>
      <c r="BL68" s="4">
        <f t="shared" si="22"/>
        <v>2.3919047866132498E-2</v>
      </c>
      <c r="BM68" s="4">
        <f t="shared" si="23"/>
        <v>7.5638670719568937E-3</v>
      </c>
    </row>
    <row r="69" spans="1:65" x14ac:dyDescent="0.25">
      <c r="A69">
        <v>6.2986922424242904</v>
      </c>
      <c r="B69">
        <v>64</v>
      </c>
      <c r="C69">
        <v>476.58300000000003</v>
      </c>
      <c r="D69">
        <f t="shared" si="0"/>
        <v>467.28800000000001</v>
      </c>
      <c r="E69">
        <f t="shared" si="1"/>
        <v>0.96749642019202187</v>
      </c>
      <c r="G69">
        <v>6.2986922424242904</v>
      </c>
      <c r="H69">
        <v>64</v>
      </c>
      <c r="I69">
        <v>550.67700000000002</v>
      </c>
      <c r="J69">
        <f t="shared" si="2"/>
        <v>542.16200000000003</v>
      </c>
      <c r="K69">
        <f t="shared" si="3"/>
        <v>0.98193774418855684</v>
      </c>
      <c r="M69">
        <v>6.2986922424241802</v>
      </c>
      <c r="N69">
        <v>64</v>
      </c>
      <c r="O69">
        <v>544.26</v>
      </c>
      <c r="P69">
        <f t="shared" si="4"/>
        <v>535.745</v>
      </c>
      <c r="Q69">
        <f t="shared" si="5"/>
        <v>0.95972623318582462</v>
      </c>
      <c r="S69">
        <v>6.29574557575756</v>
      </c>
      <c r="T69">
        <v>64</v>
      </c>
      <c r="U69">
        <v>203.93799999999999</v>
      </c>
      <c r="V69">
        <f t="shared" si="6"/>
        <v>195.834</v>
      </c>
      <c r="W69">
        <f t="shared" si="7"/>
        <v>0.96693727651481121</v>
      </c>
      <c r="Y69">
        <v>6.3046407272727203</v>
      </c>
      <c r="Z69">
        <v>64</v>
      </c>
      <c r="AA69">
        <v>775.12099999999998</v>
      </c>
      <c r="AB69">
        <f t="shared" si="8"/>
        <v>767.34</v>
      </c>
      <c r="AC69">
        <f t="shared" si="9"/>
        <v>0.97954600607202624</v>
      </c>
      <c r="AE69">
        <v>6.2996928484847103</v>
      </c>
      <c r="AF69">
        <v>64</v>
      </c>
      <c r="AG69">
        <v>378.322</v>
      </c>
      <c r="AH69">
        <f t="shared" si="10"/>
        <v>370.39300000000003</v>
      </c>
      <c r="AI69">
        <f t="shared" si="11"/>
        <v>1.0016880818500644</v>
      </c>
      <c r="AK69">
        <v>6.29674618181798</v>
      </c>
      <c r="AL69">
        <v>64</v>
      </c>
      <c r="AM69">
        <v>758.73900000000003</v>
      </c>
      <c r="AN69">
        <f t="shared" si="12"/>
        <v>750.98099999999999</v>
      </c>
      <c r="AO69">
        <f t="shared" si="13"/>
        <v>0.95933663833805483</v>
      </c>
      <c r="AQ69">
        <v>6.29574557575733</v>
      </c>
      <c r="AR69">
        <v>64</v>
      </c>
      <c r="AS69">
        <v>683.351</v>
      </c>
      <c r="AT69">
        <f t="shared" si="14"/>
        <v>675.83900000000006</v>
      </c>
      <c r="AU69">
        <f t="shared" si="15"/>
        <v>0.94672294192796469</v>
      </c>
      <c r="AW69">
        <v>6.2996928484849297</v>
      </c>
      <c r="AX69">
        <v>64</v>
      </c>
      <c r="AY69">
        <v>470.52499999999998</v>
      </c>
      <c r="AZ69">
        <f t="shared" si="16"/>
        <v>463.43699999999995</v>
      </c>
      <c r="BA69">
        <f t="shared" si="17"/>
        <v>0.96353255976897012</v>
      </c>
      <c r="BC69">
        <v>6.3006934545455797</v>
      </c>
      <c r="BD69">
        <v>64</v>
      </c>
      <c r="BE69">
        <v>268.18400000000003</v>
      </c>
      <c r="BF69">
        <f t="shared" si="18"/>
        <v>259.29400000000004</v>
      </c>
      <c r="BG69">
        <f t="shared" si="19"/>
        <v>0.96267532661363242</v>
      </c>
      <c r="BJ69" s="4">
        <f t="shared" si="20"/>
        <v>0.96895992286519272</v>
      </c>
      <c r="BK69" s="4">
        <f t="shared" si="21"/>
        <v>2.3323985604960251E-4</v>
      </c>
      <c r="BL69" s="4">
        <f t="shared" si="22"/>
        <v>1.5272192247663808E-2</v>
      </c>
      <c r="BM69" s="4">
        <f t="shared" si="23"/>
        <v>4.8294912366583969E-3</v>
      </c>
    </row>
    <row r="70" spans="1:65" x14ac:dyDescent="0.25">
      <c r="A70">
        <v>6.3995391515151097</v>
      </c>
      <c r="B70">
        <v>65</v>
      </c>
      <c r="C70">
        <v>491.50299999999999</v>
      </c>
      <c r="D70">
        <f t="shared" si="0"/>
        <v>482.20799999999997</v>
      </c>
      <c r="E70">
        <f t="shared" si="1"/>
        <v>0.99838753357234611</v>
      </c>
      <c r="G70">
        <v>6.3985385454545796</v>
      </c>
      <c r="H70">
        <v>65</v>
      </c>
      <c r="I70">
        <v>550.74800000000005</v>
      </c>
      <c r="J70">
        <f t="shared" si="2"/>
        <v>542.23300000000006</v>
      </c>
      <c r="K70">
        <f t="shared" si="3"/>
        <v>0.98206633597447579</v>
      </c>
      <c r="M70">
        <v>6.3985385454544703</v>
      </c>
      <c r="N70">
        <v>65</v>
      </c>
      <c r="O70">
        <v>538.28399999999999</v>
      </c>
      <c r="P70">
        <f t="shared" si="4"/>
        <v>529.76900000000001</v>
      </c>
      <c r="Q70">
        <f t="shared" si="5"/>
        <v>0.94902090888131696</v>
      </c>
      <c r="S70">
        <v>6.3957021818182502</v>
      </c>
      <c r="T70">
        <v>65</v>
      </c>
      <c r="U70">
        <v>202.85499999999999</v>
      </c>
      <c r="V70">
        <f t="shared" si="6"/>
        <v>194.75099999999998</v>
      </c>
      <c r="W70">
        <f t="shared" si="7"/>
        <v>0.96158992584809577</v>
      </c>
      <c r="Y70">
        <v>6.4043767272728402</v>
      </c>
      <c r="Z70">
        <v>65</v>
      </c>
      <c r="AA70">
        <v>776.45899999999995</v>
      </c>
      <c r="AB70">
        <f t="shared" si="8"/>
        <v>768.678</v>
      </c>
      <c r="AC70">
        <f t="shared" si="9"/>
        <v>0.98125402670971529</v>
      </c>
      <c r="AE70">
        <v>6.3995391515150004</v>
      </c>
      <c r="AF70">
        <v>65</v>
      </c>
      <c r="AG70">
        <v>372.22199999999998</v>
      </c>
      <c r="AH70">
        <f t="shared" si="10"/>
        <v>364.29300000000001</v>
      </c>
      <c r="AI70">
        <f t="shared" si="11"/>
        <v>0.98519128709615322</v>
      </c>
      <c r="AK70">
        <v>6.3967027878784304</v>
      </c>
      <c r="AL70">
        <v>65</v>
      </c>
      <c r="AM70">
        <v>760.46699999999998</v>
      </c>
      <c r="AN70">
        <f t="shared" si="12"/>
        <v>752.70899999999995</v>
      </c>
      <c r="AO70">
        <f t="shared" si="13"/>
        <v>0.96154406264179637</v>
      </c>
      <c r="AQ70">
        <v>6.3967027878788896</v>
      </c>
      <c r="AR70">
        <v>65</v>
      </c>
      <c r="AS70">
        <v>694.60199999999998</v>
      </c>
      <c r="AT70">
        <f t="shared" si="14"/>
        <v>687.09</v>
      </c>
      <c r="AU70">
        <f t="shared" si="15"/>
        <v>0.96248347042607074</v>
      </c>
      <c r="AW70">
        <v>6.3995391515150004</v>
      </c>
      <c r="AX70">
        <v>65</v>
      </c>
      <c r="AY70">
        <v>471.31099999999998</v>
      </c>
      <c r="AZ70">
        <f t="shared" si="16"/>
        <v>464.22299999999996</v>
      </c>
      <c r="BA70">
        <f t="shared" si="17"/>
        <v>0.96516673354443128</v>
      </c>
      <c r="BC70">
        <v>6.4015403636367401</v>
      </c>
      <c r="BD70">
        <v>65</v>
      </c>
      <c r="BE70">
        <v>271.14499999999998</v>
      </c>
      <c r="BF70">
        <f t="shared" si="18"/>
        <v>262.255</v>
      </c>
      <c r="BG70">
        <f t="shared" si="19"/>
        <v>0.97366856842448379</v>
      </c>
      <c r="BJ70" s="4">
        <f t="shared" si="20"/>
        <v>0.97203728531188849</v>
      </c>
      <c r="BK70" s="4">
        <f t="shared" si="21"/>
        <v>2.1589367737046336E-4</v>
      </c>
      <c r="BL70" s="4">
        <f t="shared" si="22"/>
        <v>1.4693320842153532E-2</v>
      </c>
      <c r="BM70" s="4">
        <f t="shared" si="23"/>
        <v>4.6464360252828551E-3</v>
      </c>
    </row>
    <row r="71" spans="1:65" x14ac:dyDescent="0.25">
      <c r="A71">
        <v>6.4993854545453997</v>
      </c>
      <c r="B71">
        <v>66</v>
      </c>
      <c r="C71">
        <v>480.83</v>
      </c>
      <c r="D71">
        <f t="shared" ref="D71:D134" si="24">C71-C$3</f>
        <v>471.53499999999997</v>
      </c>
      <c r="E71">
        <f t="shared" ref="E71:E134" si="25">D71/D$3</f>
        <v>0.97628962116563023</v>
      </c>
      <c r="G71">
        <v>6.4993854545455099</v>
      </c>
      <c r="H71">
        <v>66</v>
      </c>
      <c r="I71">
        <v>543.77200000000005</v>
      </c>
      <c r="J71">
        <f t="shared" ref="J71:J134" si="26">I71-I$3</f>
        <v>535.25700000000006</v>
      </c>
      <c r="K71">
        <f t="shared" ref="K71:K134" si="27">J71/J$3</f>
        <v>0.96943174021996081</v>
      </c>
      <c r="M71">
        <v>6.4983848484847604</v>
      </c>
      <c r="N71">
        <v>66</v>
      </c>
      <c r="O71">
        <v>547.02599999999995</v>
      </c>
      <c r="P71">
        <f t="shared" ref="P71:P134" si="28">O71-O$3</f>
        <v>538.51099999999997</v>
      </c>
      <c r="Q71">
        <f t="shared" ref="Q71:Q134" si="29">P71/P$3</f>
        <v>0.96468120758781051</v>
      </c>
      <c r="S71">
        <v>6.4956587878787104</v>
      </c>
      <c r="T71">
        <v>66</v>
      </c>
      <c r="U71">
        <v>198.68600000000001</v>
      </c>
      <c r="V71">
        <f t="shared" ref="V71:V134" si="30">U71-U$3</f>
        <v>190.58199999999999</v>
      </c>
      <c r="W71">
        <f t="shared" ref="W71:W134" si="31">V71/V$3</f>
        <v>0.94100534142562453</v>
      </c>
      <c r="Y71">
        <v>6.5051133333333802</v>
      </c>
      <c r="Z71">
        <v>66</v>
      </c>
      <c r="AA71">
        <v>769.33</v>
      </c>
      <c r="AB71">
        <f t="shared" ref="AB71:AB134" si="32">AA71-AA$3</f>
        <v>761.54900000000009</v>
      </c>
      <c r="AC71">
        <f t="shared" ref="AC71:AC134" si="33">AB71/AB$3</f>
        <v>0.97215351914163939</v>
      </c>
      <c r="AE71">
        <v>6.4983848484848696</v>
      </c>
      <c r="AF71">
        <v>66</v>
      </c>
      <c r="AG71">
        <v>374.08199999999999</v>
      </c>
      <c r="AH71">
        <f t="shared" ref="AH71:AH134" si="34">AG71-AG$3</f>
        <v>366.15300000000002</v>
      </c>
      <c r="AI71">
        <f t="shared" ref="AI71:AI134" si="35">AH71/AH$3</f>
        <v>0.99022145729980482</v>
      </c>
      <c r="AK71">
        <v>6.4966593939393498</v>
      </c>
      <c r="AL71">
        <v>66</v>
      </c>
      <c r="AM71">
        <v>775.95699999999999</v>
      </c>
      <c r="AN71">
        <f t="shared" ref="AN71:AN134" si="36">AM71-AM$3</f>
        <v>768.19899999999996</v>
      </c>
      <c r="AO71">
        <f t="shared" ref="AO71:AO134" si="37">AN71/AN$3</f>
        <v>0.98133167980901692</v>
      </c>
      <c r="AQ71">
        <v>6.4946581818180604</v>
      </c>
      <c r="AR71">
        <v>66</v>
      </c>
      <c r="AS71">
        <v>706.62800000000004</v>
      </c>
      <c r="AT71">
        <f t="shared" ref="AT71:AT134" si="38">AS71-AS$3</f>
        <v>699.1160000000001</v>
      </c>
      <c r="AU71">
        <f t="shared" ref="AU71:AU134" si="39">AT71/AT$3</f>
        <v>0.97932962772037568</v>
      </c>
      <c r="AW71">
        <v>6.4983848484848696</v>
      </c>
      <c r="AX71">
        <v>66</v>
      </c>
      <c r="AY71">
        <v>479.767</v>
      </c>
      <c r="AZ71">
        <f t="shared" ref="AZ71:AZ134" si="40">AY71-AY$3</f>
        <v>472.67899999999997</v>
      </c>
      <c r="BA71">
        <f t="shared" ref="BA71:BA134" si="41">AZ71/AZ$3</f>
        <v>0.98274761579035996</v>
      </c>
      <c r="BC71">
        <v>6.5013866666668001</v>
      </c>
      <c r="BD71">
        <v>66</v>
      </c>
      <c r="BE71">
        <v>265.202</v>
      </c>
      <c r="BF71">
        <f t="shared" ref="BF71:BF134" si="42">BE71-BE$3</f>
        <v>256.31200000000001</v>
      </c>
      <c r="BG71">
        <f t="shared" ref="BG71:BG134" si="43">BF71/BF$3</f>
        <v>0.951604118548803</v>
      </c>
      <c r="BJ71" s="4">
        <f t="shared" ref="BJ71:BJ134" si="44">AVERAGE($E71,$K71,$Q71,$W71,$AC71,$AI71,$AO71,$AU71,$BA71,$BG71)</f>
        <v>0.97087959287090264</v>
      </c>
      <c r="BK71" s="4">
        <f t="shared" ref="BK71:BK134" si="45">VAR($E71,$K71,$Q71,$W71,$AC71,$AI71,$AO71,$AU71,$BA71,$BG71)</f>
        <v>2.2566991770990512E-4</v>
      </c>
      <c r="BL71" s="4">
        <f t="shared" ref="BL71:BL134" si="46">_xlfn.STDEV.S($E71,$K71,$Q71,$W71,$AC71,$AI71,$AO71,$AU71,$BA71,$BG71)</f>
        <v>1.5022313993187106E-2</v>
      </c>
      <c r="BM71" s="4">
        <f t="shared" ref="BM71:BM134" si="47">BL71/SQRT(COUNT(E71,K71,Q71,W71,AC71,AI71,AO71,AU71,BA71,BG71))</f>
        <v>4.7504727944690421E-3</v>
      </c>
    </row>
    <row r="72" spans="1:65" x14ac:dyDescent="0.25">
      <c r="A72">
        <v>6.5992317575757999</v>
      </c>
      <c r="B72">
        <v>67</v>
      </c>
      <c r="C72">
        <v>487.11200000000002</v>
      </c>
      <c r="D72">
        <f t="shared" si="24"/>
        <v>477.81700000000001</v>
      </c>
      <c r="E72">
        <f t="shared" si="25"/>
        <v>0.98929618780471862</v>
      </c>
      <c r="G72">
        <v>6.5992317575757999</v>
      </c>
      <c r="H72">
        <v>67</v>
      </c>
      <c r="I72">
        <v>541.41300000000001</v>
      </c>
      <c r="J72">
        <f t="shared" si="26"/>
        <v>532.89800000000002</v>
      </c>
      <c r="K72">
        <f t="shared" si="27"/>
        <v>0.96515923285400596</v>
      </c>
      <c r="M72">
        <v>6.5992317575756898</v>
      </c>
      <c r="N72">
        <v>67</v>
      </c>
      <c r="O72">
        <v>556.06899999999996</v>
      </c>
      <c r="P72">
        <f t="shared" si="28"/>
        <v>547.55399999999997</v>
      </c>
      <c r="Q72">
        <f t="shared" si="29"/>
        <v>0.98088071355930706</v>
      </c>
      <c r="S72">
        <v>6.59561539393939</v>
      </c>
      <c r="T72">
        <v>67</v>
      </c>
      <c r="U72">
        <v>197.90100000000001</v>
      </c>
      <c r="V72">
        <f t="shared" si="30"/>
        <v>189.79700000000003</v>
      </c>
      <c r="W72">
        <f t="shared" si="31"/>
        <v>0.9371293762609233</v>
      </c>
      <c r="Y72">
        <v>6.6048493333335001</v>
      </c>
      <c r="Z72">
        <v>67</v>
      </c>
      <c r="AA72">
        <v>760.82</v>
      </c>
      <c r="AB72">
        <f t="shared" si="32"/>
        <v>753.0390000000001</v>
      </c>
      <c r="AC72">
        <f t="shared" si="33"/>
        <v>0.96129009939071675</v>
      </c>
      <c r="AE72">
        <v>6.6002323636362199</v>
      </c>
      <c r="AF72">
        <v>67</v>
      </c>
      <c r="AG72">
        <v>374.01100000000002</v>
      </c>
      <c r="AH72">
        <f t="shared" si="34"/>
        <v>366.08200000000005</v>
      </c>
      <c r="AI72">
        <f t="shared" si="35"/>
        <v>0.99002944542643978</v>
      </c>
      <c r="AK72">
        <v>6.59661599999981</v>
      </c>
      <c r="AL72">
        <v>67</v>
      </c>
      <c r="AM72">
        <v>786.49099999999999</v>
      </c>
      <c r="AN72">
        <f t="shared" si="36"/>
        <v>778.73299999999995</v>
      </c>
      <c r="AO72">
        <f t="shared" si="37"/>
        <v>0.99478828143842313</v>
      </c>
      <c r="AQ72">
        <v>6.59661599999981</v>
      </c>
      <c r="AR72">
        <v>67</v>
      </c>
      <c r="AS72">
        <v>701.54399999999998</v>
      </c>
      <c r="AT72">
        <f t="shared" si="38"/>
        <v>694.03200000000004</v>
      </c>
      <c r="AU72">
        <f t="shared" si="39"/>
        <v>0.97220790281731173</v>
      </c>
      <c r="AW72">
        <v>6.6002323636362199</v>
      </c>
      <c r="AX72">
        <v>67</v>
      </c>
      <c r="AY72">
        <v>470.50099999999998</v>
      </c>
      <c r="AZ72">
        <f t="shared" si="40"/>
        <v>463.41299999999995</v>
      </c>
      <c r="BA72">
        <f t="shared" si="41"/>
        <v>0.96348266133307814</v>
      </c>
      <c r="BC72">
        <v>6.6012329696973202</v>
      </c>
      <c r="BD72">
        <v>67</v>
      </c>
      <c r="BE72">
        <v>266.46899999999999</v>
      </c>
      <c r="BF72">
        <f t="shared" si="42"/>
        <v>257.57900000000001</v>
      </c>
      <c r="BG72">
        <f t="shared" si="43"/>
        <v>0.95630808253878907</v>
      </c>
      <c r="BJ72" s="4">
        <f t="shared" si="44"/>
        <v>0.97105719834237159</v>
      </c>
      <c r="BK72" s="4">
        <f t="shared" si="45"/>
        <v>3.2330957009563067E-4</v>
      </c>
      <c r="BL72" s="4">
        <f t="shared" si="46"/>
        <v>1.7980811163449514E-2</v>
      </c>
      <c r="BM72" s="4">
        <f t="shared" si="47"/>
        <v>5.68603174538826E-3</v>
      </c>
    </row>
    <row r="73" spans="1:65" x14ac:dyDescent="0.25">
      <c r="A73">
        <v>6.69907806060609</v>
      </c>
      <c r="B73">
        <v>68</v>
      </c>
      <c r="C73">
        <v>478.86700000000002</v>
      </c>
      <c r="D73">
        <f t="shared" si="24"/>
        <v>469.572</v>
      </c>
      <c r="E73">
        <f t="shared" si="25"/>
        <v>0.97222532789715999</v>
      </c>
      <c r="G73">
        <v>6.69907806060609</v>
      </c>
      <c r="H73">
        <v>68</v>
      </c>
      <c r="I73">
        <v>553.58199999999999</v>
      </c>
      <c r="J73">
        <f t="shared" si="26"/>
        <v>545.06700000000001</v>
      </c>
      <c r="K73">
        <f t="shared" si="27"/>
        <v>0.98719914049974744</v>
      </c>
      <c r="M73">
        <v>6.6990780606059799</v>
      </c>
      <c r="N73">
        <v>68</v>
      </c>
      <c r="O73">
        <v>549.81500000000005</v>
      </c>
      <c r="P73">
        <f t="shared" si="28"/>
        <v>541.30000000000007</v>
      </c>
      <c r="Q73">
        <f t="shared" si="29"/>
        <v>0.96967738387383351</v>
      </c>
      <c r="S73">
        <v>6.6955720000000802</v>
      </c>
      <c r="T73">
        <v>68</v>
      </c>
      <c r="U73">
        <v>200.52500000000001</v>
      </c>
      <c r="V73">
        <f t="shared" si="30"/>
        <v>192.42099999999999</v>
      </c>
      <c r="W73">
        <f t="shared" si="31"/>
        <v>0.95008546873503319</v>
      </c>
      <c r="Y73">
        <v>6.70458533333339</v>
      </c>
      <c r="Z73">
        <v>68</v>
      </c>
      <c r="AA73">
        <v>765.45600000000002</v>
      </c>
      <c r="AB73">
        <f t="shared" si="32"/>
        <v>757.67500000000007</v>
      </c>
      <c r="AC73">
        <f t="shared" si="33"/>
        <v>0.96720817388722402</v>
      </c>
      <c r="AE73">
        <v>6.70007866666651</v>
      </c>
      <c r="AF73">
        <v>68</v>
      </c>
      <c r="AG73">
        <v>372.68799999999999</v>
      </c>
      <c r="AH73">
        <f t="shared" si="34"/>
        <v>364.75900000000001</v>
      </c>
      <c r="AI73">
        <f t="shared" si="35"/>
        <v>0.9864515340396488</v>
      </c>
      <c r="AK73">
        <v>6.6955719999996202</v>
      </c>
      <c r="AL73">
        <v>68</v>
      </c>
      <c r="AM73">
        <v>766.17600000000004</v>
      </c>
      <c r="AN73">
        <f t="shared" si="36"/>
        <v>758.41800000000001</v>
      </c>
      <c r="AO73">
        <f t="shared" si="37"/>
        <v>0.9688369939786371</v>
      </c>
      <c r="AQ73">
        <v>6.6965726060607196</v>
      </c>
      <c r="AR73">
        <v>68</v>
      </c>
      <c r="AS73">
        <v>716.66499999999996</v>
      </c>
      <c r="AT73">
        <f t="shared" si="38"/>
        <v>709.15300000000002</v>
      </c>
      <c r="AU73">
        <f t="shared" si="39"/>
        <v>0.99338957123966198</v>
      </c>
      <c r="AW73">
        <v>6.6980774545454498</v>
      </c>
      <c r="AX73">
        <v>68</v>
      </c>
      <c r="AY73">
        <v>486.09399999999999</v>
      </c>
      <c r="AZ73">
        <f t="shared" si="40"/>
        <v>479.00599999999997</v>
      </c>
      <c r="BA73">
        <f t="shared" si="41"/>
        <v>0.99590209095237392</v>
      </c>
      <c r="BC73">
        <v>6.7010792727273802</v>
      </c>
      <c r="BD73">
        <v>68</v>
      </c>
      <c r="BE73">
        <v>267.14800000000002</v>
      </c>
      <c r="BF73">
        <f t="shared" si="42"/>
        <v>258.25800000000004</v>
      </c>
      <c r="BG73">
        <f t="shared" si="43"/>
        <v>0.95882899141740063</v>
      </c>
      <c r="BJ73" s="4">
        <f t="shared" si="44"/>
        <v>0.97498046765207191</v>
      </c>
      <c r="BK73" s="4">
        <f t="shared" si="45"/>
        <v>2.3022069045055367E-4</v>
      </c>
      <c r="BL73" s="4">
        <f t="shared" si="46"/>
        <v>1.5173025092266659E-2</v>
      </c>
      <c r="BM73" s="4">
        <f t="shared" si="47"/>
        <v>4.798131828644912E-3</v>
      </c>
    </row>
    <row r="74" spans="1:65" x14ac:dyDescent="0.25">
      <c r="A74">
        <v>6.7989243636363801</v>
      </c>
      <c r="B74">
        <v>69</v>
      </c>
      <c r="C74">
        <v>480.39</v>
      </c>
      <c r="D74">
        <f t="shared" si="24"/>
        <v>471.09499999999997</v>
      </c>
      <c r="E74">
        <f t="shared" si="25"/>
        <v>0.97537862318390489</v>
      </c>
      <c r="G74">
        <v>6.7989243636363801</v>
      </c>
      <c r="H74">
        <v>69</v>
      </c>
      <c r="I74">
        <v>550.84100000000001</v>
      </c>
      <c r="J74">
        <f t="shared" si="26"/>
        <v>542.32600000000002</v>
      </c>
      <c r="K74">
        <f t="shared" si="27"/>
        <v>0.98223477310251039</v>
      </c>
      <c r="M74">
        <v>6.79892436363627</v>
      </c>
      <c r="N74">
        <v>69</v>
      </c>
      <c r="O74">
        <v>551.98800000000006</v>
      </c>
      <c r="P74">
        <f t="shared" si="28"/>
        <v>543.47300000000007</v>
      </c>
      <c r="Q74">
        <f t="shared" si="29"/>
        <v>0.97357006622217612</v>
      </c>
      <c r="S74">
        <v>6.7955286060605404</v>
      </c>
      <c r="T74">
        <v>69</v>
      </c>
      <c r="U74">
        <v>201.71600000000001</v>
      </c>
      <c r="V74">
        <f t="shared" si="30"/>
        <v>193.61200000000002</v>
      </c>
      <c r="W74">
        <f t="shared" si="31"/>
        <v>0.95596607320784777</v>
      </c>
      <c r="Y74">
        <v>6.8053219393939299</v>
      </c>
      <c r="Z74">
        <v>69</v>
      </c>
      <c r="AA74">
        <v>769.77599999999995</v>
      </c>
      <c r="AB74">
        <f t="shared" si="32"/>
        <v>761.995</v>
      </c>
      <c r="AC74">
        <f t="shared" si="33"/>
        <v>0.97272285935420233</v>
      </c>
      <c r="AE74">
        <v>6.7979237575757399</v>
      </c>
      <c r="AF74">
        <v>69</v>
      </c>
      <c r="AG74">
        <v>372.86500000000001</v>
      </c>
      <c r="AH74">
        <f t="shared" si="34"/>
        <v>364.93600000000004</v>
      </c>
      <c r="AI74">
        <f t="shared" si="35"/>
        <v>0.98693021152677052</v>
      </c>
      <c r="AK74">
        <v>6.7965292121211798</v>
      </c>
      <c r="AL74">
        <v>69</v>
      </c>
      <c r="AM74">
        <v>772.69600000000003</v>
      </c>
      <c r="AN74">
        <f t="shared" si="36"/>
        <v>764.93799999999999</v>
      </c>
      <c r="AO74">
        <f t="shared" si="37"/>
        <v>0.97716593290247689</v>
      </c>
      <c r="AQ74">
        <v>6.7945279999999002</v>
      </c>
      <c r="AR74">
        <v>69</v>
      </c>
      <c r="AS74">
        <v>686.08399999999995</v>
      </c>
      <c r="AT74">
        <f t="shared" si="38"/>
        <v>678.572</v>
      </c>
      <c r="AU74">
        <f t="shared" si="39"/>
        <v>0.95055135934733392</v>
      </c>
      <c r="AW74">
        <v>6.7999249696968</v>
      </c>
      <c r="AX74">
        <v>69</v>
      </c>
      <c r="AY74">
        <v>474.35399999999998</v>
      </c>
      <c r="AZ74">
        <f t="shared" si="40"/>
        <v>467.26599999999996</v>
      </c>
      <c r="BA74">
        <f t="shared" si="41"/>
        <v>0.97149343939523081</v>
      </c>
      <c r="BC74">
        <v>6.8009255757579004</v>
      </c>
      <c r="BD74">
        <v>69</v>
      </c>
      <c r="BE74">
        <v>268.06799999999998</v>
      </c>
      <c r="BF74">
        <f t="shared" si="42"/>
        <v>259.178</v>
      </c>
      <c r="BG74">
        <f t="shared" si="43"/>
        <v>0.96224465587737462</v>
      </c>
      <c r="BJ74" s="4">
        <f t="shared" si="44"/>
        <v>0.97082579941198277</v>
      </c>
      <c r="BK74" s="4">
        <f t="shared" si="45"/>
        <v>1.2972425047390161E-4</v>
      </c>
      <c r="BL74" s="4">
        <f t="shared" si="46"/>
        <v>1.1389655415064216E-2</v>
      </c>
      <c r="BM74" s="4">
        <f t="shared" si="47"/>
        <v>3.6017252876073378E-3</v>
      </c>
    </row>
    <row r="75" spans="1:65" x14ac:dyDescent="0.25">
      <c r="A75">
        <v>6.8997712727273202</v>
      </c>
      <c r="B75">
        <v>70</v>
      </c>
      <c r="C75">
        <v>486.86099999999999</v>
      </c>
      <c r="D75">
        <f t="shared" si="24"/>
        <v>477.56599999999997</v>
      </c>
      <c r="E75">
        <f t="shared" si="25"/>
        <v>0.98877650486514335</v>
      </c>
      <c r="G75">
        <v>6.8987706666666702</v>
      </c>
      <c r="H75">
        <v>70</v>
      </c>
      <c r="I75">
        <v>548.87199999999996</v>
      </c>
      <c r="J75">
        <f t="shared" si="26"/>
        <v>540.35699999999997</v>
      </c>
      <c r="K75">
        <f t="shared" si="27"/>
        <v>0.9786686149831525</v>
      </c>
      <c r="M75">
        <v>6.8987706666666702</v>
      </c>
      <c r="N75">
        <v>70</v>
      </c>
      <c r="O75">
        <v>562.69600000000003</v>
      </c>
      <c r="P75">
        <f t="shared" si="28"/>
        <v>554.18100000000004</v>
      </c>
      <c r="Q75">
        <f t="shared" si="29"/>
        <v>0.99275223032068149</v>
      </c>
      <c r="S75">
        <v>6.8944846060605798</v>
      </c>
      <c r="T75">
        <v>70</v>
      </c>
      <c r="U75">
        <v>207.90799999999999</v>
      </c>
      <c r="V75">
        <f t="shared" si="30"/>
        <v>199.80399999999997</v>
      </c>
      <c r="W75">
        <f t="shared" si="31"/>
        <v>0.9865392914241925</v>
      </c>
      <c r="Y75">
        <v>6.9050579393940499</v>
      </c>
      <c r="Z75">
        <v>70</v>
      </c>
      <c r="AA75">
        <v>771.95699999999999</v>
      </c>
      <c r="AB75">
        <f t="shared" si="32"/>
        <v>764.17600000000004</v>
      </c>
      <c r="AC75">
        <f t="shared" si="33"/>
        <v>0.97550700958648928</v>
      </c>
      <c r="AE75">
        <v>6.8997712727270901</v>
      </c>
      <c r="AF75">
        <v>70</v>
      </c>
      <c r="AG75">
        <v>380.07400000000001</v>
      </c>
      <c r="AH75">
        <f t="shared" si="34"/>
        <v>372.14500000000004</v>
      </c>
      <c r="AI75">
        <f t="shared" si="35"/>
        <v>1.0064261776547943</v>
      </c>
      <c r="AK75">
        <v>6.89648581818164</v>
      </c>
      <c r="AL75">
        <v>70</v>
      </c>
      <c r="AM75">
        <v>770.73400000000004</v>
      </c>
      <c r="AN75">
        <f t="shared" si="36"/>
        <v>762.976</v>
      </c>
      <c r="AO75">
        <f t="shared" si="37"/>
        <v>0.97465958655760365</v>
      </c>
      <c r="AQ75">
        <v>6.89648581818164</v>
      </c>
      <c r="AR75">
        <v>70</v>
      </c>
      <c r="AS75">
        <v>707.97699999999998</v>
      </c>
      <c r="AT75">
        <f t="shared" si="38"/>
        <v>700.46500000000003</v>
      </c>
      <c r="AU75">
        <f t="shared" si="39"/>
        <v>0.98121932223143637</v>
      </c>
      <c r="AW75">
        <v>6.8997712727273202</v>
      </c>
      <c r="AX75">
        <v>70</v>
      </c>
      <c r="AY75">
        <v>474.44200000000001</v>
      </c>
      <c r="AZ75">
        <f t="shared" si="40"/>
        <v>467.35399999999998</v>
      </c>
      <c r="BA75">
        <f t="shared" si="41"/>
        <v>0.97167640032683467</v>
      </c>
      <c r="BC75">
        <v>6.8997712727273202</v>
      </c>
      <c r="BD75">
        <v>70</v>
      </c>
      <c r="BE75">
        <v>274.18599999999998</v>
      </c>
      <c r="BF75">
        <f t="shared" si="42"/>
        <v>265.29599999999999</v>
      </c>
      <c r="BG75">
        <f t="shared" si="43"/>
        <v>0.98495882453620276</v>
      </c>
      <c r="BJ75" s="4">
        <f t="shared" si="44"/>
        <v>0.98411839624865327</v>
      </c>
      <c r="BK75" s="4">
        <f t="shared" si="45"/>
        <v>1.0633092229137917E-4</v>
      </c>
      <c r="BL75" s="4">
        <f t="shared" si="46"/>
        <v>1.0311688624632687E-2</v>
      </c>
      <c r="BM75" s="4">
        <f t="shared" si="47"/>
        <v>3.2608422576288344E-3</v>
      </c>
    </row>
    <row r="76" spans="1:65" x14ac:dyDescent="0.25">
      <c r="A76">
        <v>6.9996175757576102</v>
      </c>
      <c r="B76">
        <v>71</v>
      </c>
      <c r="C76">
        <v>479.91899999999998</v>
      </c>
      <c r="D76">
        <f t="shared" si="24"/>
        <v>470.62399999999997</v>
      </c>
      <c r="E76">
        <f t="shared" si="25"/>
        <v>0.97440344125346701</v>
      </c>
      <c r="G76">
        <v>6.9996175757576102</v>
      </c>
      <c r="H76">
        <v>71</v>
      </c>
      <c r="I76">
        <v>546.74699999999996</v>
      </c>
      <c r="J76">
        <f t="shared" si="26"/>
        <v>538.23199999999997</v>
      </c>
      <c r="K76">
        <f t="shared" si="27"/>
        <v>0.97481991716515592</v>
      </c>
      <c r="M76">
        <v>6.9986169696969602</v>
      </c>
      <c r="N76">
        <v>71</v>
      </c>
      <c r="O76">
        <v>540.77</v>
      </c>
      <c r="P76">
        <f t="shared" si="28"/>
        <v>532.255</v>
      </c>
      <c r="Q76">
        <f t="shared" si="29"/>
        <v>0.95347429512981186</v>
      </c>
      <c r="S76">
        <v>6.9954418181816802</v>
      </c>
      <c r="T76">
        <v>71</v>
      </c>
      <c r="U76">
        <v>200.047</v>
      </c>
      <c r="V76">
        <f t="shared" si="30"/>
        <v>191.94299999999998</v>
      </c>
      <c r="W76">
        <f t="shared" si="31"/>
        <v>0.94772532688952071</v>
      </c>
      <c r="Y76">
        <v>7.0047939393939398</v>
      </c>
      <c r="Z76">
        <v>71</v>
      </c>
      <c r="AA76">
        <v>778.78300000000002</v>
      </c>
      <c r="AB76">
        <f t="shared" si="32"/>
        <v>771.00200000000007</v>
      </c>
      <c r="AC76">
        <f t="shared" si="33"/>
        <v>0.98422072324333987</v>
      </c>
      <c r="AE76">
        <v>6.9986169696969602</v>
      </c>
      <c r="AF76">
        <v>71</v>
      </c>
      <c r="AG76">
        <v>371.49299999999999</v>
      </c>
      <c r="AH76">
        <f t="shared" si="34"/>
        <v>363.56400000000002</v>
      </c>
      <c r="AI76">
        <f t="shared" si="35"/>
        <v>0.98321978490343176</v>
      </c>
      <c r="AK76">
        <v>6.9974430303027404</v>
      </c>
      <c r="AL76">
        <v>71</v>
      </c>
      <c r="AM76">
        <v>772.49400000000003</v>
      </c>
      <c r="AN76">
        <f t="shared" si="36"/>
        <v>764.73599999999999</v>
      </c>
      <c r="AO76">
        <f t="shared" si="37"/>
        <v>0.97690788908919224</v>
      </c>
      <c r="AQ76">
        <v>6.99444121212127</v>
      </c>
      <c r="AR76">
        <v>71</v>
      </c>
      <c r="AS76">
        <v>691.34500000000003</v>
      </c>
      <c r="AT76">
        <f t="shared" si="38"/>
        <v>683.83300000000008</v>
      </c>
      <c r="AU76">
        <f t="shared" si="39"/>
        <v>0.95792102785933619</v>
      </c>
      <c r="AW76">
        <v>6.9986169696971903</v>
      </c>
      <c r="AX76">
        <v>71</v>
      </c>
      <c r="AY76">
        <v>477.45</v>
      </c>
      <c r="AZ76">
        <f t="shared" si="40"/>
        <v>470.36199999999997</v>
      </c>
      <c r="BA76">
        <f t="shared" si="41"/>
        <v>0.97793033762529169</v>
      </c>
      <c r="BC76">
        <v>7.0016187878791198</v>
      </c>
      <c r="BD76">
        <v>71</v>
      </c>
      <c r="BE76">
        <v>264.70100000000002</v>
      </c>
      <c r="BF76">
        <f t="shared" si="42"/>
        <v>255.81100000000004</v>
      </c>
      <c r="BG76">
        <f t="shared" si="43"/>
        <v>0.94974406648962151</v>
      </c>
      <c r="BJ76" s="4">
        <f t="shared" si="44"/>
        <v>0.96803668096481688</v>
      </c>
      <c r="BK76" s="4">
        <f t="shared" si="45"/>
        <v>2.0190454921955767E-4</v>
      </c>
      <c r="BL76" s="4">
        <f t="shared" si="46"/>
        <v>1.4209312060038575E-2</v>
      </c>
      <c r="BM76" s="4">
        <f t="shared" si="47"/>
        <v>4.4933790093821119E-3</v>
      </c>
    </row>
    <row r="77" spans="1:65" x14ac:dyDescent="0.25">
      <c r="A77">
        <v>7.0994638787879003</v>
      </c>
      <c r="B77">
        <v>72</v>
      </c>
      <c r="C77">
        <v>472.85700000000003</v>
      </c>
      <c r="D77">
        <f t="shared" si="24"/>
        <v>463.56200000000001</v>
      </c>
      <c r="E77">
        <f t="shared" si="25"/>
        <v>0.95978192364677473</v>
      </c>
      <c r="G77">
        <v>7.0994638787879003</v>
      </c>
      <c r="H77">
        <v>72</v>
      </c>
      <c r="I77">
        <v>541.90200000000004</v>
      </c>
      <c r="J77">
        <f t="shared" si="26"/>
        <v>533.38700000000006</v>
      </c>
      <c r="K77">
        <f t="shared" si="27"/>
        <v>0.96604488614012374</v>
      </c>
      <c r="M77">
        <v>7.0994638787879003</v>
      </c>
      <c r="N77">
        <v>72</v>
      </c>
      <c r="O77">
        <v>549.83799999999997</v>
      </c>
      <c r="P77">
        <f t="shared" si="28"/>
        <v>541.32299999999998</v>
      </c>
      <c r="Q77">
        <f t="shared" si="29"/>
        <v>0.96971858575787007</v>
      </c>
      <c r="S77">
        <v>7.0943978181817302</v>
      </c>
      <c r="T77">
        <v>72</v>
      </c>
      <c r="U77">
        <v>205.62200000000001</v>
      </c>
      <c r="V77">
        <f t="shared" si="30"/>
        <v>197.51800000000003</v>
      </c>
      <c r="W77">
        <f t="shared" si="31"/>
        <v>0.97525208586176304</v>
      </c>
      <c r="Y77">
        <v>7.1055305454547097</v>
      </c>
      <c r="Z77">
        <v>72</v>
      </c>
      <c r="AA77">
        <v>768.98099999999999</v>
      </c>
      <c r="AB77">
        <f t="shared" si="32"/>
        <v>761.2</v>
      </c>
      <c r="AC77">
        <f t="shared" si="33"/>
        <v>0.97170800404257096</v>
      </c>
      <c r="AE77">
        <v>7.0994638787879003</v>
      </c>
      <c r="AF77">
        <v>72</v>
      </c>
      <c r="AG77">
        <v>370.596</v>
      </c>
      <c r="AH77">
        <f t="shared" si="34"/>
        <v>362.66700000000003</v>
      </c>
      <c r="AI77">
        <f t="shared" si="35"/>
        <v>0.98079394475683213</v>
      </c>
      <c r="AK77">
        <v>7.0953984242423704</v>
      </c>
      <c r="AL77">
        <v>72</v>
      </c>
      <c r="AM77">
        <v>747.42200000000003</v>
      </c>
      <c r="AN77">
        <f t="shared" si="36"/>
        <v>739.66399999999999</v>
      </c>
      <c r="AO77">
        <f t="shared" si="37"/>
        <v>0.94487979757101581</v>
      </c>
      <c r="AQ77">
        <v>7.0963990303030098</v>
      </c>
      <c r="AR77">
        <v>72</v>
      </c>
      <c r="AS77">
        <v>679.41300000000001</v>
      </c>
      <c r="AT77">
        <f t="shared" si="38"/>
        <v>671.90100000000007</v>
      </c>
      <c r="AU77">
        <f t="shared" si="39"/>
        <v>0.94120654683192506</v>
      </c>
      <c r="AW77">
        <v>7.1004644848485396</v>
      </c>
      <c r="AX77">
        <v>72</v>
      </c>
      <c r="AY77">
        <v>472.03800000000001</v>
      </c>
      <c r="AZ77">
        <f t="shared" si="40"/>
        <v>464.95</v>
      </c>
      <c r="BA77">
        <f t="shared" si="41"/>
        <v>0.96667824033165817</v>
      </c>
      <c r="BC77">
        <v>7.1014650909091799</v>
      </c>
      <c r="BD77">
        <v>72</v>
      </c>
      <c r="BE77">
        <v>260.08999999999997</v>
      </c>
      <c r="BF77">
        <f t="shared" si="42"/>
        <v>251.2</v>
      </c>
      <c r="BG77">
        <f t="shared" si="43"/>
        <v>0.93262490472338122</v>
      </c>
      <c r="BJ77" s="4">
        <f t="shared" si="44"/>
        <v>0.96086889196639158</v>
      </c>
      <c r="BK77" s="4">
        <f t="shared" si="45"/>
        <v>2.5571001572604859E-4</v>
      </c>
      <c r="BL77" s="4">
        <f t="shared" si="46"/>
        <v>1.5990935423734552E-2</v>
      </c>
      <c r="BM77" s="4">
        <f t="shared" si="47"/>
        <v>5.056777785567095E-3</v>
      </c>
    </row>
    <row r="78" spans="1:65" x14ac:dyDescent="0.25">
      <c r="A78">
        <v>7.1993101818181904</v>
      </c>
      <c r="B78">
        <v>73</v>
      </c>
      <c r="C78">
        <v>479.70699999999999</v>
      </c>
      <c r="D78">
        <f t="shared" si="24"/>
        <v>470.41199999999998</v>
      </c>
      <c r="E78">
        <f t="shared" si="25"/>
        <v>0.97396450586227201</v>
      </c>
      <c r="G78">
        <v>7.1993101818181904</v>
      </c>
      <c r="H78">
        <v>73</v>
      </c>
      <c r="I78">
        <v>542.71100000000001</v>
      </c>
      <c r="J78">
        <f t="shared" si="26"/>
        <v>534.19600000000003</v>
      </c>
      <c r="K78">
        <f t="shared" si="27"/>
        <v>0.96751010803883397</v>
      </c>
      <c r="M78">
        <v>7.1993101818181904</v>
      </c>
      <c r="N78">
        <v>73</v>
      </c>
      <c r="O78">
        <v>540.596</v>
      </c>
      <c r="P78">
        <f t="shared" si="28"/>
        <v>532.08100000000002</v>
      </c>
      <c r="Q78">
        <f t="shared" si="29"/>
        <v>0.95316259392014258</v>
      </c>
      <c r="S78">
        <v>7.1953550303030598</v>
      </c>
      <c r="T78">
        <v>73</v>
      </c>
      <c r="U78">
        <v>201.19</v>
      </c>
      <c r="V78">
        <f t="shared" si="30"/>
        <v>193.08600000000001</v>
      </c>
      <c r="W78">
        <f t="shared" si="31"/>
        <v>0.95336892967073572</v>
      </c>
      <c r="Y78">
        <v>7.2052665454545997</v>
      </c>
      <c r="Z78">
        <v>73</v>
      </c>
      <c r="AA78">
        <v>775.46100000000001</v>
      </c>
      <c r="AB78">
        <f t="shared" si="32"/>
        <v>767.68000000000006</v>
      </c>
      <c r="AC78">
        <f t="shared" si="33"/>
        <v>0.97998003224303842</v>
      </c>
      <c r="AE78">
        <v>7.2003107878785997</v>
      </c>
      <c r="AF78">
        <v>73</v>
      </c>
      <c r="AG78">
        <v>366.654</v>
      </c>
      <c r="AH78">
        <f t="shared" si="34"/>
        <v>358.72500000000002</v>
      </c>
      <c r="AI78">
        <f t="shared" si="35"/>
        <v>0.97013322919618983</v>
      </c>
      <c r="AK78">
        <v>7.1953550303028297</v>
      </c>
      <c r="AL78">
        <v>73</v>
      </c>
      <c r="AM78">
        <v>754.93799999999999</v>
      </c>
      <c r="AN78">
        <f t="shared" si="36"/>
        <v>747.18</v>
      </c>
      <c r="AO78">
        <f t="shared" si="37"/>
        <v>0.95448107133659543</v>
      </c>
      <c r="AQ78">
        <v>7.1953550303028297</v>
      </c>
      <c r="AR78">
        <v>73</v>
      </c>
      <c r="AS78">
        <v>692.33399999999995</v>
      </c>
      <c r="AT78">
        <f t="shared" si="38"/>
        <v>684.822</v>
      </c>
      <c r="AU78">
        <f t="shared" si="39"/>
        <v>0.95930643028442064</v>
      </c>
      <c r="AW78">
        <v>7.1983095757577704</v>
      </c>
      <c r="AX78">
        <v>73</v>
      </c>
      <c r="AY78">
        <v>489.791</v>
      </c>
      <c r="AZ78">
        <f t="shared" si="40"/>
        <v>482.70299999999997</v>
      </c>
      <c r="BA78">
        <f t="shared" si="41"/>
        <v>1.003588529181229</v>
      </c>
      <c r="BC78">
        <v>7.2013113939397</v>
      </c>
      <c r="BD78">
        <v>73</v>
      </c>
      <c r="BE78">
        <v>265.161</v>
      </c>
      <c r="BF78">
        <f t="shared" si="42"/>
        <v>256.27100000000002</v>
      </c>
      <c r="BG78">
        <f t="shared" si="43"/>
        <v>0.95145189871960845</v>
      </c>
      <c r="BJ78" s="4">
        <f t="shared" si="44"/>
        <v>0.96669473284530638</v>
      </c>
      <c r="BK78" s="4">
        <f t="shared" si="45"/>
        <v>2.6664327002720074E-4</v>
      </c>
      <c r="BL78" s="4">
        <f t="shared" si="46"/>
        <v>1.6329215229985816E-2</v>
      </c>
      <c r="BM78" s="4">
        <f t="shared" si="47"/>
        <v>5.1637512529865408E-3</v>
      </c>
    </row>
    <row r="79" spans="1:65" x14ac:dyDescent="0.25">
      <c r="A79">
        <v>7.2991564848484796</v>
      </c>
      <c r="B79">
        <v>74</v>
      </c>
      <c r="C79">
        <v>479.858</v>
      </c>
      <c r="D79">
        <f t="shared" si="24"/>
        <v>470.56299999999999</v>
      </c>
      <c r="E79">
        <f t="shared" si="25"/>
        <v>0.9742771438060005</v>
      </c>
      <c r="G79">
        <v>7.2991564848485897</v>
      </c>
      <c r="H79">
        <v>74</v>
      </c>
      <c r="I79">
        <v>551.63499999999999</v>
      </c>
      <c r="J79">
        <f t="shared" si="26"/>
        <v>543.12</v>
      </c>
      <c r="K79">
        <f t="shared" si="27"/>
        <v>0.98367282772250542</v>
      </c>
      <c r="M79">
        <v>7.2991564848484796</v>
      </c>
      <c r="N79">
        <v>74</v>
      </c>
      <c r="O79">
        <v>548.91200000000003</v>
      </c>
      <c r="P79">
        <f t="shared" si="28"/>
        <v>540.39700000000005</v>
      </c>
      <c r="Q79">
        <f t="shared" si="29"/>
        <v>0.96805976207882505</v>
      </c>
      <c r="S79">
        <v>7.2963122424241602</v>
      </c>
      <c r="T79">
        <v>74</v>
      </c>
      <c r="U79">
        <v>202.27</v>
      </c>
      <c r="V79">
        <f t="shared" si="30"/>
        <v>194.166</v>
      </c>
      <c r="W79">
        <f t="shared" si="31"/>
        <v>0.95870146773172604</v>
      </c>
      <c r="Y79">
        <v>7.3050025454547196</v>
      </c>
      <c r="Z79">
        <v>74</v>
      </c>
      <c r="AA79">
        <v>761.11199999999997</v>
      </c>
      <c r="AB79">
        <f t="shared" si="32"/>
        <v>753.33100000000002</v>
      </c>
      <c r="AC79">
        <f t="shared" si="33"/>
        <v>0.96166285127876239</v>
      </c>
      <c r="AE79">
        <v>7.3001570909091198</v>
      </c>
      <c r="AF79">
        <v>74</v>
      </c>
      <c r="AG79">
        <v>372.38499999999999</v>
      </c>
      <c r="AH79">
        <f t="shared" si="34"/>
        <v>364.45600000000002</v>
      </c>
      <c r="AI79">
        <f t="shared" si="35"/>
        <v>0.98563210308711846</v>
      </c>
      <c r="AK79">
        <v>7.2973128484845802</v>
      </c>
      <c r="AL79">
        <v>74</v>
      </c>
      <c r="AM79">
        <v>773.34699999999998</v>
      </c>
      <c r="AN79">
        <f t="shared" si="36"/>
        <v>765.58899999999994</v>
      </c>
      <c r="AO79">
        <f t="shared" si="37"/>
        <v>0.97799754935024064</v>
      </c>
      <c r="AQ79">
        <v>7.2953116363637402</v>
      </c>
      <c r="AR79">
        <v>74</v>
      </c>
      <c r="AS79">
        <v>697.51</v>
      </c>
      <c r="AT79">
        <f t="shared" si="38"/>
        <v>689.99800000000005</v>
      </c>
      <c r="AU79">
        <f t="shared" si="39"/>
        <v>0.96655702983167846</v>
      </c>
      <c r="AW79">
        <v>7.3001570909091198</v>
      </c>
      <c r="AX79">
        <v>74</v>
      </c>
      <c r="AY79">
        <v>468.654</v>
      </c>
      <c r="AZ79">
        <f t="shared" si="40"/>
        <v>461.56599999999997</v>
      </c>
      <c r="BA79">
        <f t="shared" si="41"/>
        <v>0.95964256087089395</v>
      </c>
      <c r="BC79">
        <v>7.30115769696976</v>
      </c>
      <c r="BD79">
        <v>74</v>
      </c>
      <c r="BE79">
        <v>257.24599999999998</v>
      </c>
      <c r="BF79">
        <f t="shared" si="42"/>
        <v>248.35599999999999</v>
      </c>
      <c r="BG79">
        <f t="shared" si="43"/>
        <v>0.92206604632754807</v>
      </c>
      <c r="BJ79" s="4">
        <f t="shared" si="44"/>
        <v>0.96582693420852972</v>
      </c>
      <c r="BK79" s="4">
        <f t="shared" si="45"/>
        <v>3.2857141617520649E-4</v>
      </c>
      <c r="BL79" s="4">
        <f t="shared" si="46"/>
        <v>1.8126539001563604E-2</v>
      </c>
      <c r="BM79" s="4">
        <f t="shared" si="47"/>
        <v>5.7321149340815421E-3</v>
      </c>
    </row>
    <row r="80" spans="1:65" x14ac:dyDescent="0.25">
      <c r="A80">
        <v>7.3980021818181196</v>
      </c>
      <c r="B80">
        <v>75</v>
      </c>
      <c r="C80">
        <v>484.87</v>
      </c>
      <c r="D80">
        <f t="shared" si="24"/>
        <v>475.57499999999999</v>
      </c>
      <c r="E80">
        <f t="shared" si="25"/>
        <v>0.984654238997836</v>
      </c>
      <c r="G80">
        <v>7.3980021818182404</v>
      </c>
      <c r="H80">
        <v>75</v>
      </c>
      <c r="I80">
        <v>540.20899999999995</v>
      </c>
      <c r="J80">
        <f t="shared" si="26"/>
        <v>531.69399999999996</v>
      </c>
      <c r="K80">
        <f t="shared" si="27"/>
        <v>0.96297860594912676</v>
      </c>
      <c r="M80">
        <v>7.3990027878787696</v>
      </c>
      <c r="N80">
        <v>75</v>
      </c>
      <c r="O80">
        <v>559.13800000000003</v>
      </c>
      <c r="P80">
        <f t="shared" si="28"/>
        <v>550.62300000000005</v>
      </c>
      <c r="Q80">
        <f t="shared" si="29"/>
        <v>0.98637847799882095</v>
      </c>
      <c r="S80">
        <v>7.3942676363635602</v>
      </c>
      <c r="T80">
        <v>75</v>
      </c>
      <c r="U80">
        <v>196.65199999999999</v>
      </c>
      <c r="V80">
        <f t="shared" si="30"/>
        <v>188.548</v>
      </c>
      <c r="W80">
        <f t="shared" si="31"/>
        <v>0.93096239474409259</v>
      </c>
      <c r="Y80">
        <v>7.4037379393939702</v>
      </c>
      <c r="Z80">
        <v>75</v>
      </c>
      <c r="AA80">
        <v>784.40200000000004</v>
      </c>
      <c r="AB80">
        <f t="shared" si="32"/>
        <v>776.62100000000009</v>
      </c>
      <c r="AC80">
        <f t="shared" si="33"/>
        <v>0.99139364399309715</v>
      </c>
      <c r="AE80">
        <v>7.4000033939394099</v>
      </c>
      <c r="AF80">
        <v>75</v>
      </c>
      <c r="AG80">
        <v>386.09</v>
      </c>
      <c r="AH80">
        <f t="shared" si="34"/>
        <v>378.161</v>
      </c>
      <c r="AI80">
        <f t="shared" si="35"/>
        <v>1.0226958034317661</v>
      </c>
      <c r="AK80">
        <v>7.3952682424241996</v>
      </c>
      <c r="AL80">
        <v>75</v>
      </c>
      <c r="AM80">
        <v>764.14</v>
      </c>
      <c r="AN80">
        <f t="shared" si="36"/>
        <v>756.38199999999995</v>
      </c>
      <c r="AO80">
        <f t="shared" si="37"/>
        <v>0.96623611673186749</v>
      </c>
      <c r="AQ80">
        <v>7.3962688484848496</v>
      </c>
      <c r="AR80">
        <v>75</v>
      </c>
      <c r="AS80">
        <v>679.351</v>
      </c>
      <c r="AT80">
        <f t="shared" si="38"/>
        <v>671.83900000000006</v>
      </c>
      <c r="AU80">
        <f t="shared" si="39"/>
        <v>0.94111969652822913</v>
      </c>
      <c r="AW80">
        <v>7.4000033939396399</v>
      </c>
      <c r="AX80">
        <v>75</v>
      </c>
      <c r="AY80">
        <v>490.065</v>
      </c>
      <c r="AZ80">
        <f t="shared" si="40"/>
        <v>482.97699999999998</v>
      </c>
      <c r="BA80">
        <f t="shared" si="41"/>
        <v>1.0041582029909952</v>
      </c>
      <c r="BC80">
        <v>7.4000033939396399</v>
      </c>
      <c r="BD80">
        <v>75</v>
      </c>
      <c r="BE80">
        <v>272.72899999999998</v>
      </c>
      <c r="BF80">
        <f t="shared" si="42"/>
        <v>263.839</v>
      </c>
      <c r="BG80">
        <f t="shared" si="43"/>
        <v>0.97954945158165674</v>
      </c>
      <c r="BJ80" s="4">
        <f t="shared" si="44"/>
        <v>0.97701266329474878</v>
      </c>
      <c r="BK80" s="4">
        <f t="shared" si="45"/>
        <v>7.6724563349188238E-4</v>
      </c>
      <c r="BL80" s="4">
        <f t="shared" si="46"/>
        <v>2.7699199148926351E-2</v>
      </c>
      <c r="BM80" s="4">
        <f t="shared" si="47"/>
        <v>8.7592558673204781E-3</v>
      </c>
    </row>
    <row r="81" spans="1:65" x14ac:dyDescent="0.25">
      <c r="A81">
        <v>7.4978484848485296</v>
      </c>
      <c r="B81">
        <v>76</v>
      </c>
      <c r="C81">
        <v>483.58</v>
      </c>
      <c r="D81">
        <f t="shared" si="24"/>
        <v>474.28499999999997</v>
      </c>
      <c r="E81">
        <f t="shared" si="25"/>
        <v>0.98198335855141383</v>
      </c>
      <c r="G81">
        <v>7.4988490909091698</v>
      </c>
      <c r="H81">
        <v>76</v>
      </c>
      <c r="I81">
        <v>545.91300000000001</v>
      </c>
      <c r="J81">
        <f t="shared" si="26"/>
        <v>537.39800000000002</v>
      </c>
      <c r="K81">
        <f t="shared" si="27"/>
        <v>0.97330941646858704</v>
      </c>
      <c r="M81">
        <v>7.4988490909090597</v>
      </c>
      <c r="N81">
        <v>76</v>
      </c>
      <c r="O81">
        <v>546.71400000000006</v>
      </c>
      <c r="P81">
        <f t="shared" si="28"/>
        <v>538.19900000000007</v>
      </c>
      <c r="Q81">
        <f t="shared" si="29"/>
        <v>0.96412229507392078</v>
      </c>
      <c r="S81">
        <v>7.49622545454553</v>
      </c>
      <c r="T81">
        <v>76</v>
      </c>
      <c r="U81">
        <v>205.78</v>
      </c>
      <c r="V81">
        <f t="shared" si="30"/>
        <v>197.67599999999999</v>
      </c>
      <c r="W81">
        <f t="shared" si="31"/>
        <v>0.97603221642994475</v>
      </c>
      <c r="Y81">
        <v>7.5054751515151503</v>
      </c>
      <c r="Z81">
        <v>76</v>
      </c>
      <c r="AA81">
        <v>776.46900000000005</v>
      </c>
      <c r="AB81">
        <f t="shared" si="32"/>
        <v>768.6880000000001</v>
      </c>
      <c r="AC81">
        <f t="shared" si="33"/>
        <v>0.98126679218533341</v>
      </c>
      <c r="AE81">
        <v>7.4988490909090597</v>
      </c>
      <c r="AF81">
        <v>76</v>
      </c>
      <c r="AG81">
        <v>374.05700000000002</v>
      </c>
      <c r="AH81">
        <f t="shared" si="34"/>
        <v>366.12800000000004</v>
      </c>
      <c r="AI81">
        <f t="shared" si="35"/>
        <v>0.99015384748523971</v>
      </c>
      <c r="AK81">
        <v>7.49722606060595</v>
      </c>
      <c r="AL81">
        <v>76</v>
      </c>
      <c r="AM81">
        <v>769.70600000000002</v>
      </c>
      <c r="AN81">
        <f t="shared" si="36"/>
        <v>761.94799999999998</v>
      </c>
      <c r="AO81">
        <f t="shared" si="37"/>
        <v>0.97334637348801667</v>
      </c>
      <c r="AQ81">
        <v>7.4952248484846598</v>
      </c>
      <c r="AR81">
        <v>76</v>
      </c>
      <c r="AS81">
        <v>703.52300000000002</v>
      </c>
      <c r="AT81">
        <f t="shared" si="38"/>
        <v>696.01100000000008</v>
      </c>
      <c r="AU81">
        <f t="shared" si="39"/>
        <v>0.97498010847883099</v>
      </c>
      <c r="AW81">
        <v>7.4988490909090597</v>
      </c>
      <c r="AX81">
        <v>76</v>
      </c>
      <c r="AY81">
        <v>489.99799999999999</v>
      </c>
      <c r="AZ81">
        <f t="shared" si="40"/>
        <v>482.90999999999997</v>
      </c>
      <c r="BA81">
        <f t="shared" si="41"/>
        <v>1.0040189031907969</v>
      </c>
      <c r="BC81">
        <v>7.5018509090909902</v>
      </c>
      <c r="BD81">
        <v>76</v>
      </c>
      <c r="BE81">
        <v>272.78899999999999</v>
      </c>
      <c r="BF81">
        <f t="shared" si="42"/>
        <v>263.899</v>
      </c>
      <c r="BG81">
        <f t="shared" si="43"/>
        <v>0.97977221230730727</v>
      </c>
      <c r="BJ81" s="4">
        <f t="shared" si="44"/>
        <v>0.97989855236593892</v>
      </c>
      <c r="BK81" s="4">
        <f t="shared" si="45"/>
        <v>1.1861939540550823E-4</v>
      </c>
      <c r="BL81" s="4">
        <f t="shared" si="46"/>
        <v>1.0891253160472776E-2</v>
      </c>
      <c r="BM81" s="4">
        <f t="shared" si="47"/>
        <v>3.4441166560601312E-3</v>
      </c>
    </row>
    <row r="82" spans="1:65" x14ac:dyDescent="0.25">
      <c r="A82">
        <v>7.59969599999999</v>
      </c>
      <c r="B82">
        <v>77</v>
      </c>
      <c r="C82">
        <v>476.46600000000001</v>
      </c>
      <c r="D82">
        <f t="shared" si="24"/>
        <v>467.17099999999999</v>
      </c>
      <c r="E82">
        <f t="shared" si="25"/>
        <v>0.96725417754688126</v>
      </c>
      <c r="G82">
        <v>7.5976947878788197</v>
      </c>
      <c r="H82">
        <v>77</v>
      </c>
      <c r="I82">
        <v>543.13900000000001</v>
      </c>
      <c r="J82">
        <f t="shared" si="26"/>
        <v>534.62400000000002</v>
      </c>
      <c r="K82">
        <f t="shared" si="27"/>
        <v>0.96828528105817635</v>
      </c>
      <c r="M82">
        <v>7.59969599999999</v>
      </c>
      <c r="N82">
        <v>77</v>
      </c>
      <c r="O82">
        <v>569.80600000000004</v>
      </c>
      <c r="P82">
        <f t="shared" si="28"/>
        <v>561.29100000000005</v>
      </c>
      <c r="Q82">
        <f t="shared" si="29"/>
        <v>1.0054889866468277</v>
      </c>
      <c r="S82">
        <v>7.5961820606059902</v>
      </c>
      <c r="T82">
        <v>77</v>
      </c>
      <c r="U82">
        <v>199.32900000000001</v>
      </c>
      <c r="V82">
        <f t="shared" si="30"/>
        <v>191.22500000000002</v>
      </c>
      <c r="W82">
        <f t="shared" si="31"/>
        <v>0.94418017658601061</v>
      </c>
      <c r="Y82">
        <v>7.6032099393939898</v>
      </c>
      <c r="Z82">
        <v>77</v>
      </c>
      <c r="AA82">
        <v>770.33</v>
      </c>
      <c r="AB82">
        <f t="shared" si="32"/>
        <v>762.54900000000009</v>
      </c>
      <c r="AC82">
        <f t="shared" si="33"/>
        <v>0.9734300667034399</v>
      </c>
      <c r="AE82">
        <v>7.5986953939393498</v>
      </c>
      <c r="AF82">
        <v>77</v>
      </c>
      <c r="AG82">
        <v>382.14</v>
      </c>
      <c r="AH82">
        <f t="shared" si="34"/>
        <v>374.21100000000001</v>
      </c>
      <c r="AI82">
        <f t="shared" si="35"/>
        <v>1.0120134527304632</v>
      </c>
      <c r="AK82">
        <v>7.5951814545451199</v>
      </c>
      <c r="AL82">
        <v>77</v>
      </c>
      <c r="AM82">
        <v>770.50400000000002</v>
      </c>
      <c r="AN82">
        <f t="shared" si="36"/>
        <v>762.74599999999998</v>
      </c>
      <c r="AO82">
        <f t="shared" si="37"/>
        <v>0.97436577429495286</v>
      </c>
      <c r="AQ82">
        <v>7.5971826666664102</v>
      </c>
      <c r="AR82">
        <v>77</v>
      </c>
      <c r="AS82">
        <v>689.50900000000001</v>
      </c>
      <c r="AT82">
        <f t="shared" si="38"/>
        <v>681.99700000000007</v>
      </c>
      <c r="AU82">
        <f t="shared" si="39"/>
        <v>0.95534913822085754</v>
      </c>
      <c r="AW82">
        <v>7.6006966060608603</v>
      </c>
      <c r="AX82">
        <v>77</v>
      </c>
      <c r="AY82">
        <v>483.90300000000002</v>
      </c>
      <c r="AZ82">
        <f t="shared" si="40"/>
        <v>476.815</v>
      </c>
      <c r="BA82">
        <f t="shared" si="41"/>
        <v>0.99134677957573847</v>
      </c>
      <c r="BC82">
        <v>7.6016972121214996</v>
      </c>
      <c r="BD82">
        <v>77</v>
      </c>
      <c r="BE82">
        <v>264.56200000000001</v>
      </c>
      <c r="BF82">
        <f t="shared" si="42"/>
        <v>255.67200000000003</v>
      </c>
      <c r="BG82">
        <f t="shared" si="43"/>
        <v>0.94922800414186448</v>
      </c>
      <c r="BJ82" s="4">
        <f t="shared" si="44"/>
        <v>0.97409418375052148</v>
      </c>
      <c r="BK82" s="4">
        <f t="shared" si="45"/>
        <v>5.1852799607644145E-4</v>
      </c>
      <c r="BL82" s="4">
        <f t="shared" si="46"/>
        <v>2.2771209807044539E-2</v>
      </c>
      <c r="BM82" s="4">
        <f t="shared" si="47"/>
        <v>7.2008888067824055E-3</v>
      </c>
    </row>
    <row r="83" spans="1:65" x14ac:dyDescent="0.25">
      <c r="A83">
        <v>7.6985416969696399</v>
      </c>
      <c r="B83">
        <v>78</v>
      </c>
      <c r="C83">
        <v>489.65100000000001</v>
      </c>
      <c r="D83">
        <f t="shared" si="24"/>
        <v>480.35599999999999</v>
      </c>
      <c r="E83">
        <f t="shared" si="25"/>
        <v>0.99455306024926571</v>
      </c>
      <c r="G83">
        <v>7.6995423030303902</v>
      </c>
      <c r="H83">
        <v>78</v>
      </c>
      <c r="I83">
        <v>536.54399999999998</v>
      </c>
      <c r="J83">
        <f t="shared" si="26"/>
        <v>528.029</v>
      </c>
      <c r="K83">
        <f t="shared" si="27"/>
        <v>0.95634073418302912</v>
      </c>
      <c r="M83">
        <v>7.6975410909091098</v>
      </c>
      <c r="N83">
        <v>78</v>
      </c>
      <c r="O83">
        <v>556.37400000000002</v>
      </c>
      <c r="P83">
        <f t="shared" si="28"/>
        <v>547.85900000000004</v>
      </c>
      <c r="Q83">
        <f t="shared" si="29"/>
        <v>0.98142708636935994</v>
      </c>
      <c r="S83">
        <v>7.6961386666666796</v>
      </c>
      <c r="T83">
        <v>78</v>
      </c>
      <c r="U83">
        <v>201.43100000000001</v>
      </c>
      <c r="V83">
        <f t="shared" si="30"/>
        <v>193.327</v>
      </c>
      <c r="W83">
        <f t="shared" si="31"/>
        <v>0.95455887566397513</v>
      </c>
      <c r="Y83">
        <v>7.70494715151517</v>
      </c>
      <c r="Z83">
        <v>78</v>
      </c>
      <c r="AA83">
        <v>768.44100000000003</v>
      </c>
      <c r="AB83">
        <f t="shared" si="32"/>
        <v>760.66000000000008</v>
      </c>
      <c r="AC83">
        <f t="shared" si="33"/>
        <v>0.9710186683591987</v>
      </c>
      <c r="AE83">
        <v>7.7005429090909203</v>
      </c>
      <c r="AF83">
        <v>78</v>
      </c>
      <c r="AG83">
        <v>376.68</v>
      </c>
      <c r="AH83">
        <f t="shared" si="34"/>
        <v>368.75100000000003</v>
      </c>
      <c r="AI83">
        <f t="shared" si="35"/>
        <v>0.99724746922942142</v>
      </c>
      <c r="AK83">
        <v>7.6961386666666796</v>
      </c>
      <c r="AL83">
        <v>78</v>
      </c>
      <c r="AM83">
        <v>760.09</v>
      </c>
      <c r="AN83">
        <f t="shared" si="36"/>
        <v>752.33199999999999</v>
      </c>
      <c r="AO83">
        <f t="shared" si="37"/>
        <v>0.96106246601997314</v>
      </c>
      <c r="AQ83">
        <v>7.6951380606060402</v>
      </c>
      <c r="AR83">
        <v>78</v>
      </c>
      <c r="AS83">
        <v>702.94</v>
      </c>
      <c r="AT83">
        <f t="shared" si="38"/>
        <v>695.42800000000011</v>
      </c>
      <c r="AU83">
        <f t="shared" si="39"/>
        <v>0.97416343546181949</v>
      </c>
      <c r="AW83">
        <v>7.7005429090909203</v>
      </c>
      <c r="AX83">
        <v>78</v>
      </c>
      <c r="AY83">
        <v>482.78800000000001</v>
      </c>
      <c r="AZ83">
        <f t="shared" si="40"/>
        <v>475.7</v>
      </c>
      <c r="BA83">
        <f t="shared" si="41"/>
        <v>0.98902858140825856</v>
      </c>
      <c r="BC83">
        <v>7.7015435151515703</v>
      </c>
      <c r="BD83">
        <v>78</v>
      </c>
      <c r="BE83">
        <v>263.65199999999999</v>
      </c>
      <c r="BF83">
        <f t="shared" si="42"/>
        <v>254.762</v>
      </c>
      <c r="BG83">
        <f t="shared" si="43"/>
        <v>0.94584946646949863</v>
      </c>
      <c r="BJ83" s="4">
        <f t="shared" si="44"/>
        <v>0.97252498434137991</v>
      </c>
      <c r="BK83" s="4">
        <f t="shared" si="45"/>
        <v>3.2007673644619513E-4</v>
      </c>
      <c r="BL83" s="4">
        <f t="shared" si="46"/>
        <v>1.7890688540304844E-2</v>
      </c>
      <c r="BM83" s="4">
        <f t="shared" si="47"/>
        <v>5.657532469603644E-3</v>
      </c>
    </row>
    <row r="84" spans="1:65" x14ac:dyDescent="0.25">
      <c r="A84">
        <v>7.7993886060605702</v>
      </c>
      <c r="B84">
        <v>79</v>
      </c>
      <c r="C84">
        <v>494.375</v>
      </c>
      <c r="D84">
        <f t="shared" si="24"/>
        <v>485.08</v>
      </c>
      <c r="E84">
        <f t="shared" si="25"/>
        <v>1.0043338658530627</v>
      </c>
      <c r="G84">
        <v>7.7993886060606803</v>
      </c>
      <c r="H84">
        <v>79</v>
      </c>
      <c r="I84">
        <v>539.48500000000001</v>
      </c>
      <c r="J84">
        <f t="shared" si="26"/>
        <v>530.97</v>
      </c>
      <c r="K84">
        <f t="shared" si="27"/>
        <v>0.96166733196313647</v>
      </c>
      <c r="M84">
        <v>7.7993886060605702</v>
      </c>
      <c r="N84">
        <v>79</v>
      </c>
      <c r="O84">
        <v>556.52499999999998</v>
      </c>
      <c r="P84">
        <f t="shared" si="28"/>
        <v>548.01</v>
      </c>
      <c r="Q84">
        <f t="shared" si="29"/>
        <v>0.98169758569499244</v>
      </c>
      <c r="S84">
        <v>7.7940940606060796</v>
      </c>
      <c r="T84">
        <v>79</v>
      </c>
      <c r="U84">
        <v>195.423</v>
      </c>
      <c r="V84">
        <f t="shared" si="30"/>
        <v>187.31900000000002</v>
      </c>
      <c r="W84">
        <f t="shared" si="31"/>
        <v>0.92489416393209523</v>
      </c>
      <c r="Y84">
        <v>7.8036825454546399</v>
      </c>
      <c r="Z84">
        <v>79</v>
      </c>
      <c r="AA84">
        <v>769.20699999999999</v>
      </c>
      <c r="AB84">
        <f t="shared" si="32"/>
        <v>761.42600000000004</v>
      </c>
      <c r="AC84">
        <f t="shared" si="33"/>
        <v>0.97199650379153779</v>
      </c>
      <c r="AE84">
        <v>7.8003892121212104</v>
      </c>
      <c r="AF84">
        <v>79</v>
      </c>
      <c r="AG84">
        <v>386.339</v>
      </c>
      <c r="AH84">
        <f t="shared" si="34"/>
        <v>378.41</v>
      </c>
      <c r="AI84">
        <f t="shared" si="35"/>
        <v>1.0233691971848358</v>
      </c>
      <c r="AK84">
        <v>7.7960952727271398</v>
      </c>
      <c r="AL84">
        <v>79</v>
      </c>
      <c r="AM84">
        <v>759.00599999999997</v>
      </c>
      <c r="AN84">
        <f t="shared" si="36"/>
        <v>751.24799999999993</v>
      </c>
      <c r="AO84">
        <f t="shared" si="37"/>
        <v>0.95967771605165375</v>
      </c>
      <c r="AQ84">
        <v>7.7950946666665004</v>
      </c>
      <c r="AR84">
        <v>79</v>
      </c>
      <c r="AS84">
        <v>689.55399999999997</v>
      </c>
      <c r="AT84">
        <f t="shared" si="38"/>
        <v>682.04200000000003</v>
      </c>
      <c r="AU84">
        <f t="shared" si="39"/>
        <v>0.95541217473160445</v>
      </c>
      <c r="AW84">
        <v>7.8003892121214404</v>
      </c>
      <c r="AX84">
        <v>79</v>
      </c>
      <c r="AY84">
        <v>484.87099999999998</v>
      </c>
      <c r="AZ84">
        <f t="shared" si="40"/>
        <v>477.78299999999996</v>
      </c>
      <c r="BA84">
        <f t="shared" si="41"/>
        <v>0.99335934982338014</v>
      </c>
      <c r="BC84">
        <v>7.8003892121214404</v>
      </c>
      <c r="BD84">
        <v>79</v>
      </c>
      <c r="BE84">
        <v>272.49700000000001</v>
      </c>
      <c r="BF84">
        <f t="shared" si="42"/>
        <v>263.60700000000003</v>
      </c>
      <c r="BG84">
        <f t="shared" si="43"/>
        <v>0.9786881101091417</v>
      </c>
      <c r="BJ84" s="4">
        <f t="shared" si="44"/>
        <v>0.97550959991354402</v>
      </c>
      <c r="BK84" s="4">
        <f t="shared" si="45"/>
        <v>7.6764607293183025E-4</v>
      </c>
      <c r="BL84" s="4">
        <f t="shared" si="46"/>
        <v>2.7706426563738427E-2</v>
      </c>
      <c r="BM84" s="4">
        <f t="shared" si="47"/>
        <v>8.7615413765605773E-3</v>
      </c>
    </row>
    <row r="85" spans="1:65" x14ac:dyDescent="0.25">
      <c r="A85">
        <v>7.8982343030303301</v>
      </c>
      <c r="B85">
        <v>80</v>
      </c>
      <c r="C85">
        <v>499.22800000000001</v>
      </c>
      <c r="D85">
        <f t="shared" si="24"/>
        <v>489.93299999999999</v>
      </c>
      <c r="E85">
        <f t="shared" si="25"/>
        <v>1.0143817595015019</v>
      </c>
      <c r="G85">
        <v>7.8982343030303301</v>
      </c>
      <c r="H85">
        <v>80</v>
      </c>
      <c r="I85">
        <v>554.01400000000001</v>
      </c>
      <c r="J85">
        <f t="shared" si="26"/>
        <v>545.49900000000002</v>
      </c>
      <c r="K85">
        <f t="shared" si="27"/>
        <v>0.98798155812674726</v>
      </c>
      <c r="M85">
        <v>7.8992349090908602</v>
      </c>
      <c r="N85">
        <v>80</v>
      </c>
      <c r="O85">
        <v>551.851</v>
      </c>
      <c r="P85">
        <f t="shared" si="28"/>
        <v>543.33600000000001</v>
      </c>
      <c r="Q85">
        <f t="shared" si="29"/>
        <v>0.97332464630421789</v>
      </c>
      <c r="S85">
        <v>7.8940506666665398</v>
      </c>
      <c r="T85">
        <v>80</v>
      </c>
      <c r="U85">
        <v>210.98699999999999</v>
      </c>
      <c r="V85">
        <f t="shared" si="30"/>
        <v>202.88299999999998</v>
      </c>
      <c r="W85">
        <f t="shared" si="31"/>
        <v>1.0017419624332569</v>
      </c>
      <c r="Y85">
        <v>7.9034185454545396</v>
      </c>
      <c r="Z85">
        <v>80</v>
      </c>
      <c r="AA85">
        <v>750.20399999999995</v>
      </c>
      <c r="AB85">
        <f t="shared" si="32"/>
        <v>742.423</v>
      </c>
      <c r="AC85">
        <f t="shared" si="33"/>
        <v>0.9477382704746421</v>
      </c>
      <c r="AE85">
        <v>7.89823430303022</v>
      </c>
      <c r="AF85">
        <v>80</v>
      </c>
      <c r="AG85">
        <v>376.97500000000002</v>
      </c>
      <c r="AH85">
        <f t="shared" si="34"/>
        <v>369.04600000000005</v>
      </c>
      <c r="AI85">
        <f t="shared" si="35"/>
        <v>0.99804526504129099</v>
      </c>
      <c r="AK85">
        <v>7.8960518787876</v>
      </c>
      <c r="AL85">
        <v>80</v>
      </c>
      <c r="AM85">
        <v>767.529</v>
      </c>
      <c r="AN85">
        <f t="shared" si="36"/>
        <v>759.77099999999996</v>
      </c>
      <c r="AO85">
        <f t="shared" si="37"/>
        <v>0.9705653765497958</v>
      </c>
      <c r="AQ85">
        <v>7.89505127272741</v>
      </c>
      <c r="AR85">
        <v>80</v>
      </c>
      <c r="AS85">
        <v>712.70100000000002</v>
      </c>
      <c r="AT85">
        <f t="shared" si="38"/>
        <v>705.18900000000008</v>
      </c>
      <c r="AU85">
        <f t="shared" si="39"/>
        <v>0.98783675504852408</v>
      </c>
      <c r="AW85">
        <v>7.8992349090908602</v>
      </c>
      <c r="AX85">
        <v>80</v>
      </c>
      <c r="AY85">
        <v>476.07499999999999</v>
      </c>
      <c r="AZ85">
        <f t="shared" si="40"/>
        <v>468.98699999999997</v>
      </c>
      <c r="BA85">
        <f t="shared" si="41"/>
        <v>0.9750715730689824</v>
      </c>
      <c r="BC85">
        <v>7.9002355151514996</v>
      </c>
      <c r="BD85">
        <v>80</v>
      </c>
      <c r="BE85">
        <v>262.28100000000001</v>
      </c>
      <c r="BF85">
        <f t="shared" si="42"/>
        <v>253.39100000000002</v>
      </c>
      <c r="BG85">
        <f t="shared" si="43"/>
        <v>0.94075938388838498</v>
      </c>
      <c r="BJ85" s="4">
        <f t="shared" si="44"/>
        <v>0.97974465504373431</v>
      </c>
      <c r="BK85" s="4">
        <f t="shared" si="45"/>
        <v>5.3815832222720234E-4</v>
      </c>
      <c r="BL85" s="4">
        <f t="shared" si="46"/>
        <v>2.3198239636386255E-2</v>
      </c>
      <c r="BM85" s="4">
        <f t="shared" si="47"/>
        <v>7.3359274957376878E-3</v>
      </c>
    </row>
    <row r="86" spans="1:65" x14ac:dyDescent="0.25">
      <c r="A86">
        <v>7.9980806060606202</v>
      </c>
      <c r="B86">
        <v>81</v>
      </c>
      <c r="C86">
        <v>492.60500000000002</v>
      </c>
      <c r="D86">
        <f t="shared" si="24"/>
        <v>483.31</v>
      </c>
      <c r="E86">
        <f t="shared" si="25"/>
        <v>1.0006691694265766</v>
      </c>
      <c r="G86">
        <v>7.9990812121212604</v>
      </c>
      <c r="H86">
        <v>81</v>
      </c>
      <c r="I86">
        <v>553.92399999999998</v>
      </c>
      <c r="J86">
        <f t="shared" si="26"/>
        <v>545.40899999999999</v>
      </c>
      <c r="K86">
        <f t="shared" si="27"/>
        <v>0.98781855445445554</v>
      </c>
      <c r="M86">
        <v>7.9990812121211503</v>
      </c>
      <c r="N86">
        <v>81</v>
      </c>
      <c r="O86">
        <v>557.13199999999995</v>
      </c>
      <c r="P86">
        <f t="shared" si="28"/>
        <v>548.61699999999996</v>
      </c>
      <c r="Q86">
        <f t="shared" si="29"/>
        <v>0.98278495715631042</v>
      </c>
      <c r="S86">
        <v>7.9950078787878702</v>
      </c>
      <c r="T86">
        <v>81</v>
      </c>
      <c r="U86">
        <v>206.37700000000001</v>
      </c>
      <c r="V86">
        <f t="shared" si="30"/>
        <v>198.27300000000002</v>
      </c>
      <c r="W86">
        <f t="shared" si="31"/>
        <v>0.97897992496921471</v>
      </c>
      <c r="Y86">
        <v>8.00515575757594</v>
      </c>
      <c r="Z86">
        <v>81</v>
      </c>
      <c r="AA86">
        <v>772.35799999999995</v>
      </c>
      <c r="AB86">
        <f t="shared" si="32"/>
        <v>764.577</v>
      </c>
      <c r="AC86">
        <f t="shared" si="33"/>
        <v>0.97601890515877132</v>
      </c>
      <c r="AE86">
        <v>7.9990812121211503</v>
      </c>
      <c r="AF86">
        <v>81</v>
      </c>
      <c r="AG86">
        <v>376.541</v>
      </c>
      <c r="AH86">
        <f t="shared" si="34"/>
        <v>368.61200000000002</v>
      </c>
      <c r="AI86">
        <f t="shared" si="35"/>
        <v>0.99687155866043886</v>
      </c>
      <c r="AK86">
        <v>7.9970090909091596</v>
      </c>
      <c r="AL86">
        <v>81</v>
      </c>
      <c r="AM86">
        <v>767.67</v>
      </c>
      <c r="AN86">
        <f t="shared" si="36"/>
        <v>759.91199999999992</v>
      </c>
      <c r="AO86">
        <f t="shared" si="37"/>
        <v>0.97074549624124695</v>
      </c>
      <c r="AQ86">
        <v>7.9950078787878702</v>
      </c>
      <c r="AR86">
        <v>81</v>
      </c>
      <c r="AS86">
        <v>690.98500000000001</v>
      </c>
      <c r="AT86">
        <f t="shared" si="38"/>
        <v>683.47300000000007</v>
      </c>
      <c r="AU86">
        <f t="shared" si="39"/>
        <v>0.95741673577335995</v>
      </c>
      <c r="AW86">
        <v>7.9990812121213803</v>
      </c>
      <c r="AX86">
        <v>81</v>
      </c>
      <c r="AY86">
        <v>486.50599999999997</v>
      </c>
      <c r="AZ86">
        <f t="shared" si="40"/>
        <v>479.41799999999995</v>
      </c>
      <c r="BA86">
        <f t="shared" si="41"/>
        <v>0.99675868076851892</v>
      </c>
      <c r="BC86">
        <v>8.0020830303033108</v>
      </c>
      <c r="BD86">
        <v>81</v>
      </c>
      <c r="BE86">
        <v>261.60500000000002</v>
      </c>
      <c r="BF86">
        <f t="shared" si="42"/>
        <v>252.71500000000003</v>
      </c>
      <c r="BG86">
        <f t="shared" si="43"/>
        <v>0.93824961304605625</v>
      </c>
      <c r="BJ86" s="4">
        <f t="shared" si="44"/>
        <v>0.97863135956549496</v>
      </c>
      <c r="BK86" s="4">
        <f t="shared" si="45"/>
        <v>3.7761173268964146E-4</v>
      </c>
      <c r="BL86" s="4">
        <f t="shared" si="46"/>
        <v>1.9432234372033532E-2</v>
      </c>
      <c r="BM86" s="4">
        <f t="shared" si="47"/>
        <v>6.1450120641837747E-3</v>
      </c>
    </row>
    <row r="87" spans="1:65" x14ac:dyDescent="0.25">
      <c r="A87">
        <v>8.0979269090909103</v>
      </c>
      <c r="B87">
        <v>82</v>
      </c>
      <c r="C87">
        <v>478.661</v>
      </c>
      <c r="D87">
        <f t="shared" si="24"/>
        <v>469.36599999999999</v>
      </c>
      <c r="E87">
        <f t="shared" si="25"/>
        <v>0.97179881520571587</v>
      </c>
      <c r="G87">
        <v>8.0979269090909103</v>
      </c>
      <c r="H87">
        <v>82</v>
      </c>
      <c r="I87">
        <v>546.52499999999998</v>
      </c>
      <c r="J87">
        <f t="shared" si="26"/>
        <v>538.01</v>
      </c>
      <c r="K87">
        <f t="shared" si="27"/>
        <v>0.97441784144016996</v>
      </c>
      <c r="M87">
        <v>8.0989275151514395</v>
      </c>
      <c r="N87">
        <v>82</v>
      </c>
      <c r="O87">
        <v>568.03300000000002</v>
      </c>
      <c r="P87">
        <f t="shared" si="28"/>
        <v>559.51800000000003</v>
      </c>
      <c r="Q87">
        <f t="shared" si="29"/>
        <v>1.0023128588034722</v>
      </c>
      <c r="S87">
        <v>8.0949644848485605</v>
      </c>
      <c r="T87">
        <v>82</v>
      </c>
      <c r="U87">
        <v>203.03700000000001</v>
      </c>
      <c r="V87">
        <f t="shared" si="30"/>
        <v>194.93299999999999</v>
      </c>
      <c r="W87">
        <f t="shared" si="31"/>
        <v>0.96248855726207749</v>
      </c>
      <c r="Y87">
        <v>8.1038911515151995</v>
      </c>
      <c r="Z87">
        <v>82</v>
      </c>
      <c r="AA87">
        <v>757.66700000000003</v>
      </c>
      <c r="AB87">
        <f t="shared" si="32"/>
        <v>749.88600000000008</v>
      </c>
      <c r="AC87">
        <f t="shared" si="33"/>
        <v>0.95726514492835968</v>
      </c>
      <c r="AE87">
        <v>8.0999281212120806</v>
      </c>
      <c r="AF87">
        <v>82</v>
      </c>
      <c r="AG87">
        <v>364.46600000000001</v>
      </c>
      <c r="AH87">
        <f t="shared" si="34"/>
        <v>356.53700000000003</v>
      </c>
      <c r="AI87">
        <f t="shared" si="35"/>
        <v>0.96421601822544278</v>
      </c>
      <c r="AK87">
        <v>8.09696569696961</v>
      </c>
      <c r="AL87">
        <v>82</v>
      </c>
      <c r="AM87">
        <v>765.64200000000005</v>
      </c>
      <c r="AN87">
        <f t="shared" si="36"/>
        <v>757.88400000000001</v>
      </c>
      <c r="AO87">
        <f t="shared" si="37"/>
        <v>0.96815483855143925</v>
      </c>
      <c r="AQ87">
        <v>8.0949644848483295</v>
      </c>
      <c r="AR87">
        <v>82</v>
      </c>
      <c r="AS87">
        <v>690.56200000000001</v>
      </c>
      <c r="AT87">
        <f t="shared" si="38"/>
        <v>683.05000000000007</v>
      </c>
      <c r="AU87">
        <f t="shared" si="39"/>
        <v>0.95682419257233786</v>
      </c>
      <c r="AW87">
        <v>8.0989275151514395</v>
      </c>
      <c r="AX87">
        <v>82</v>
      </c>
      <c r="AY87">
        <v>477.95600000000002</v>
      </c>
      <c r="AZ87">
        <f t="shared" si="40"/>
        <v>470.86799999999999</v>
      </c>
      <c r="BA87">
        <f t="shared" si="41"/>
        <v>0.97898236298201358</v>
      </c>
      <c r="BC87">
        <v>8.0999281212125407</v>
      </c>
      <c r="BD87">
        <v>82</v>
      </c>
      <c r="BE87">
        <v>266.67099999999999</v>
      </c>
      <c r="BF87">
        <f t="shared" si="42"/>
        <v>257.78100000000001</v>
      </c>
      <c r="BG87">
        <f t="shared" si="43"/>
        <v>0.95705804364847913</v>
      </c>
      <c r="BJ87" s="4">
        <f t="shared" si="44"/>
        <v>0.96935186736195056</v>
      </c>
      <c r="BK87" s="4">
        <f t="shared" si="45"/>
        <v>1.9332327733105281E-4</v>
      </c>
      <c r="BL87" s="4">
        <f t="shared" si="46"/>
        <v>1.3904074127069836E-2</v>
      </c>
      <c r="BM87" s="4">
        <f t="shared" si="47"/>
        <v>4.3968542997358103E-3</v>
      </c>
    </row>
    <row r="88" spans="1:65" x14ac:dyDescent="0.25">
      <c r="A88">
        <v>8.1987738181818397</v>
      </c>
      <c r="B88">
        <v>83</v>
      </c>
      <c r="C88">
        <v>480.06599999999997</v>
      </c>
      <c r="D88">
        <f t="shared" si="24"/>
        <v>470.77099999999996</v>
      </c>
      <c r="E88">
        <f t="shared" si="25"/>
        <v>0.97470779739736157</v>
      </c>
      <c r="G88">
        <v>8.1997744242424897</v>
      </c>
      <c r="H88">
        <v>83</v>
      </c>
      <c r="I88">
        <v>559.36199999999997</v>
      </c>
      <c r="J88">
        <f t="shared" si="26"/>
        <v>550.84699999999998</v>
      </c>
      <c r="K88">
        <f t="shared" si="27"/>
        <v>0.99766759856469822</v>
      </c>
      <c r="M88">
        <v>8.1977732121212004</v>
      </c>
      <c r="N88">
        <v>83</v>
      </c>
      <c r="O88">
        <v>560.548</v>
      </c>
      <c r="P88">
        <f t="shared" si="28"/>
        <v>552.03300000000002</v>
      </c>
      <c r="Q88">
        <f t="shared" si="29"/>
        <v>0.98890433262890054</v>
      </c>
      <c r="S88">
        <v>8.1949210909090198</v>
      </c>
      <c r="T88">
        <v>83</v>
      </c>
      <c r="U88">
        <v>210.76900000000001</v>
      </c>
      <c r="V88">
        <f t="shared" si="30"/>
        <v>202.66500000000002</v>
      </c>
      <c r="W88">
        <f t="shared" si="31"/>
        <v>1.0006655797505757</v>
      </c>
      <c r="Y88">
        <v>8.2056283636363698</v>
      </c>
      <c r="Z88">
        <v>83</v>
      </c>
      <c r="AA88">
        <v>780.30499999999995</v>
      </c>
      <c r="AB88">
        <f t="shared" si="32"/>
        <v>772.524</v>
      </c>
      <c r="AC88">
        <f t="shared" si="33"/>
        <v>0.98616362863240015</v>
      </c>
      <c r="AE88">
        <v>8.1987738181817296</v>
      </c>
      <c r="AF88">
        <v>83</v>
      </c>
      <c r="AG88">
        <v>375.73200000000003</v>
      </c>
      <c r="AH88">
        <f t="shared" si="34"/>
        <v>367.80300000000005</v>
      </c>
      <c r="AI88">
        <f t="shared" si="35"/>
        <v>0.9946837050611087</v>
      </c>
      <c r="AK88">
        <v>8.19592169696943</v>
      </c>
      <c r="AL88">
        <v>83</v>
      </c>
      <c r="AM88">
        <v>770.92899999999997</v>
      </c>
      <c r="AN88">
        <f t="shared" si="36"/>
        <v>763.17099999999994</v>
      </c>
      <c r="AO88">
        <f t="shared" si="37"/>
        <v>0.9749086882585466</v>
      </c>
      <c r="AQ88">
        <v>8.19492109090924</v>
      </c>
      <c r="AR88">
        <v>83</v>
      </c>
      <c r="AS88">
        <v>699.37400000000002</v>
      </c>
      <c r="AT88">
        <f t="shared" si="38"/>
        <v>691.86200000000008</v>
      </c>
      <c r="AU88">
        <f t="shared" si="39"/>
        <v>0.96916814218795533</v>
      </c>
      <c r="AW88">
        <v>8.1987738181819605</v>
      </c>
      <c r="AX88">
        <v>83</v>
      </c>
      <c r="AY88">
        <v>478.68400000000003</v>
      </c>
      <c r="AZ88">
        <f t="shared" si="40"/>
        <v>471.596</v>
      </c>
      <c r="BA88">
        <f t="shared" si="41"/>
        <v>0.98049594887073599</v>
      </c>
      <c r="BC88">
        <v>8.2017756363638892</v>
      </c>
      <c r="BD88">
        <v>83</v>
      </c>
      <c r="BE88">
        <v>275.73500000000001</v>
      </c>
      <c r="BF88">
        <f t="shared" si="42"/>
        <v>266.84500000000003</v>
      </c>
      <c r="BG88">
        <f t="shared" si="43"/>
        <v>0.99070976393674637</v>
      </c>
      <c r="BJ88" s="4">
        <f t="shared" si="44"/>
        <v>0.9858075185289028</v>
      </c>
      <c r="BK88" s="4">
        <f t="shared" si="45"/>
        <v>1.1344768653341147E-4</v>
      </c>
      <c r="BL88" s="4">
        <f t="shared" si="46"/>
        <v>1.0651182400720188E-2</v>
      </c>
      <c r="BM88" s="4">
        <f t="shared" si="47"/>
        <v>3.3681996160176055E-3</v>
      </c>
    </row>
    <row r="89" spans="1:65" x14ac:dyDescent="0.25">
      <c r="A89">
        <v>8.2996207272726608</v>
      </c>
      <c r="B89">
        <v>84</v>
      </c>
      <c r="C89">
        <v>488.36099999999999</v>
      </c>
      <c r="D89">
        <f t="shared" si="24"/>
        <v>479.06599999999997</v>
      </c>
      <c r="E89">
        <f t="shared" si="25"/>
        <v>0.99188217980284354</v>
      </c>
      <c r="G89">
        <v>8.2976195151516094</v>
      </c>
      <c r="H89">
        <v>84</v>
      </c>
      <c r="I89">
        <v>562.654</v>
      </c>
      <c r="J89">
        <f t="shared" si="26"/>
        <v>554.13900000000001</v>
      </c>
      <c r="K89">
        <f t="shared" si="27"/>
        <v>1.003629910666743</v>
      </c>
      <c r="M89">
        <v>8.2996207272726608</v>
      </c>
      <c r="N89">
        <v>84</v>
      </c>
      <c r="O89">
        <v>541.27200000000005</v>
      </c>
      <c r="P89">
        <f t="shared" si="28"/>
        <v>532.75700000000006</v>
      </c>
      <c r="Q89">
        <f t="shared" si="29"/>
        <v>0.9543735710335709</v>
      </c>
      <c r="S89">
        <v>8.2948776969696993</v>
      </c>
      <c r="T89">
        <v>84</v>
      </c>
      <c r="U89">
        <v>194.59200000000001</v>
      </c>
      <c r="V89">
        <f t="shared" si="30"/>
        <v>186.488</v>
      </c>
      <c r="W89">
        <f t="shared" si="31"/>
        <v>0.92079107214627753</v>
      </c>
      <c r="Y89">
        <v>8.3043637575758495</v>
      </c>
      <c r="Z89">
        <v>84</v>
      </c>
      <c r="AA89">
        <v>778.05499999999995</v>
      </c>
      <c r="AB89">
        <f t="shared" si="32"/>
        <v>770.274</v>
      </c>
      <c r="AC89">
        <f t="shared" si="33"/>
        <v>0.98329139661834897</v>
      </c>
      <c r="AE89">
        <v>8.3006213333333108</v>
      </c>
      <c r="AF89">
        <v>84</v>
      </c>
      <c r="AG89">
        <v>390.47899999999998</v>
      </c>
      <c r="AH89">
        <f t="shared" si="34"/>
        <v>382.55</v>
      </c>
      <c r="AI89">
        <f t="shared" si="35"/>
        <v>1.0345653824768344</v>
      </c>
      <c r="AK89">
        <v>8.2958783030303493</v>
      </c>
      <c r="AL89">
        <v>84</v>
      </c>
      <c r="AM89">
        <v>757.303</v>
      </c>
      <c r="AN89">
        <f t="shared" si="36"/>
        <v>749.54499999999996</v>
      </c>
      <c r="AO89">
        <f t="shared" si="37"/>
        <v>0.95750222786341765</v>
      </c>
      <c r="AQ89">
        <v>8.2958783030303493</v>
      </c>
      <c r="AR89">
        <v>84</v>
      </c>
      <c r="AS89">
        <v>681.33500000000004</v>
      </c>
      <c r="AT89">
        <f t="shared" si="38"/>
        <v>673.82300000000009</v>
      </c>
      <c r="AU89">
        <f t="shared" si="39"/>
        <v>0.94389890624649797</v>
      </c>
      <c r="AW89">
        <v>8.2996207272726608</v>
      </c>
      <c r="AX89">
        <v>84</v>
      </c>
      <c r="AY89">
        <v>489.54500000000002</v>
      </c>
      <c r="AZ89">
        <f t="shared" si="40"/>
        <v>482.45699999999999</v>
      </c>
      <c r="BA89">
        <f t="shared" si="41"/>
        <v>1.0030770702133365</v>
      </c>
      <c r="BC89">
        <v>8.3006213333337602</v>
      </c>
      <c r="BD89">
        <v>84</v>
      </c>
      <c r="BE89">
        <v>267.40600000000001</v>
      </c>
      <c r="BF89">
        <f t="shared" si="42"/>
        <v>258.51600000000002</v>
      </c>
      <c r="BG89">
        <f t="shared" si="43"/>
        <v>0.95978686253769763</v>
      </c>
      <c r="BJ89" s="4">
        <f t="shared" si="44"/>
        <v>0.97527985796055694</v>
      </c>
      <c r="BK89" s="4">
        <f t="shared" si="45"/>
        <v>1.1531052821079262E-3</v>
      </c>
      <c r="BL89" s="4">
        <f t="shared" si="46"/>
        <v>3.3957403936519151E-2</v>
      </c>
      <c r="BM89" s="4">
        <f t="shared" si="47"/>
        <v>1.0738273986576828E-2</v>
      </c>
    </row>
    <row r="90" spans="1:65" x14ac:dyDescent="0.25">
      <c r="A90">
        <v>8.3984664242424198</v>
      </c>
      <c r="B90">
        <v>85</v>
      </c>
      <c r="C90">
        <v>496.12099999999998</v>
      </c>
      <c r="D90">
        <f t="shared" si="24"/>
        <v>486.82599999999996</v>
      </c>
      <c r="E90">
        <f t="shared" si="25"/>
        <v>1.0079488714805456</v>
      </c>
      <c r="G90">
        <v>8.3984664242424198</v>
      </c>
      <c r="H90">
        <v>85</v>
      </c>
      <c r="I90">
        <v>553.54</v>
      </c>
      <c r="J90">
        <f t="shared" si="26"/>
        <v>545.02499999999998</v>
      </c>
      <c r="K90">
        <f t="shared" si="27"/>
        <v>0.98712307211934469</v>
      </c>
      <c r="M90">
        <v>8.3974658181817805</v>
      </c>
      <c r="N90">
        <v>85</v>
      </c>
      <c r="O90">
        <v>540.87199999999996</v>
      </c>
      <c r="P90">
        <f t="shared" si="28"/>
        <v>532.35699999999997</v>
      </c>
      <c r="Q90">
        <f t="shared" si="29"/>
        <v>0.95365701652858359</v>
      </c>
      <c r="S90">
        <v>8.3948343030301604</v>
      </c>
      <c r="T90">
        <v>85</v>
      </c>
      <c r="U90">
        <v>204.69399999999999</v>
      </c>
      <c r="V90">
        <f t="shared" si="30"/>
        <v>196.58999999999997</v>
      </c>
      <c r="W90">
        <f t="shared" si="31"/>
        <v>0.97067005315750443</v>
      </c>
      <c r="Y90">
        <v>8.4040997575757501</v>
      </c>
      <c r="Z90">
        <v>85</v>
      </c>
      <c r="AA90">
        <v>772.30399999999997</v>
      </c>
      <c r="AB90">
        <f t="shared" si="32"/>
        <v>764.52300000000002</v>
      </c>
      <c r="AC90">
        <f t="shared" si="33"/>
        <v>0.97594997159043406</v>
      </c>
      <c r="AE90">
        <v>8.3984664242423097</v>
      </c>
      <c r="AF90">
        <v>85</v>
      </c>
      <c r="AG90">
        <v>377.34399999999999</v>
      </c>
      <c r="AH90">
        <f t="shared" si="34"/>
        <v>369.41500000000002</v>
      </c>
      <c r="AI90">
        <f t="shared" si="35"/>
        <v>0.99904318590427332</v>
      </c>
      <c r="AK90">
        <v>8.3958349090907998</v>
      </c>
      <c r="AL90">
        <v>85</v>
      </c>
      <c r="AM90">
        <v>745.12599999999998</v>
      </c>
      <c r="AN90">
        <f t="shared" si="36"/>
        <v>737.36799999999994</v>
      </c>
      <c r="AO90">
        <f t="shared" si="37"/>
        <v>0.94194678472298865</v>
      </c>
      <c r="AQ90">
        <v>8.3958349090907998</v>
      </c>
      <c r="AR90">
        <v>85</v>
      </c>
      <c r="AS90">
        <v>693.53</v>
      </c>
      <c r="AT90">
        <f t="shared" si="38"/>
        <v>686.01800000000003</v>
      </c>
      <c r="AU90">
        <f t="shared" si="39"/>
        <v>0.96098180065894157</v>
      </c>
      <c r="AW90">
        <v>8.39946703030318</v>
      </c>
      <c r="AX90">
        <v>85</v>
      </c>
      <c r="AY90">
        <v>480.34899999999999</v>
      </c>
      <c r="AZ90">
        <f t="shared" si="40"/>
        <v>473.26099999999997</v>
      </c>
      <c r="BA90">
        <f t="shared" si="41"/>
        <v>0.98395765286073955</v>
      </c>
      <c r="BC90">
        <v>8.4004676363638193</v>
      </c>
      <c r="BD90">
        <v>85</v>
      </c>
      <c r="BE90">
        <v>275.77600000000001</v>
      </c>
      <c r="BF90">
        <f t="shared" si="42"/>
        <v>266.88600000000002</v>
      </c>
      <c r="BG90">
        <f t="shared" si="43"/>
        <v>0.99086198376594092</v>
      </c>
      <c r="BJ90" s="4">
        <f t="shared" si="44"/>
        <v>0.97721403927892947</v>
      </c>
      <c r="BK90" s="4">
        <f t="shared" si="45"/>
        <v>4.2863255049050845E-4</v>
      </c>
      <c r="BL90" s="4">
        <f t="shared" si="46"/>
        <v>2.070344296223477E-2</v>
      </c>
      <c r="BM90" s="4">
        <f t="shared" si="47"/>
        <v>6.5470035168045263E-3</v>
      </c>
    </row>
    <row r="91" spans="1:65" x14ac:dyDescent="0.25">
      <c r="A91">
        <v>8.4983127272727099</v>
      </c>
      <c r="B91">
        <v>86</v>
      </c>
      <c r="C91">
        <v>483.63200000000001</v>
      </c>
      <c r="D91">
        <f t="shared" si="24"/>
        <v>474.33699999999999</v>
      </c>
      <c r="E91">
        <f t="shared" si="25"/>
        <v>0.98209102194925413</v>
      </c>
      <c r="G91">
        <v>8.4983127272728307</v>
      </c>
      <c r="H91">
        <v>86</v>
      </c>
      <c r="I91">
        <v>561.678</v>
      </c>
      <c r="J91">
        <f t="shared" si="26"/>
        <v>553.16300000000001</v>
      </c>
      <c r="K91">
        <f t="shared" si="27"/>
        <v>1.0018622263983361</v>
      </c>
      <c r="M91">
        <v>8.4993133333332391</v>
      </c>
      <c r="N91">
        <v>86</v>
      </c>
      <c r="O91">
        <v>552.76300000000003</v>
      </c>
      <c r="P91">
        <f t="shared" si="28"/>
        <v>544.24800000000005</v>
      </c>
      <c r="Q91">
        <f t="shared" si="29"/>
        <v>0.97495839057558864</v>
      </c>
      <c r="S91">
        <v>8.4967921212121293</v>
      </c>
      <c r="T91">
        <v>86</v>
      </c>
      <c r="U91">
        <v>197.28299999999999</v>
      </c>
      <c r="V91">
        <f t="shared" si="30"/>
        <v>189.17899999999997</v>
      </c>
      <c r="W91">
        <f t="shared" si="31"/>
        <v>0.93407797948157856</v>
      </c>
      <c r="Y91">
        <v>8.5058369696971496</v>
      </c>
      <c r="Z91">
        <v>86</v>
      </c>
      <c r="AA91">
        <v>779.37400000000002</v>
      </c>
      <c r="AB91">
        <f t="shared" si="32"/>
        <v>771.59300000000007</v>
      </c>
      <c r="AC91">
        <f t="shared" si="33"/>
        <v>0.98497516285236397</v>
      </c>
      <c r="AE91">
        <v>8.4993133333332391</v>
      </c>
      <c r="AF91">
        <v>86</v>
      </c>
      <c r="AG91">
        <v>373.86500000000001</v>
      </c>
      <c r="AH91">
        <f t="shared" si="34"/>
        <v>365.93600000000004</v>
      </c>
      <c r="AI91">
        <f t="shared" si="35"/>
        <v>0.98963460410937887</v>
      </c>
      <c r="AK91">
        <v>8.4957915151512609</v>
      </c>
      <c r="AL91">
        <v>86</v>
      </c>
      <c r="AM91">
        <v>751.19100000000003</v>
      </c>
      <c r="AN91">
        <f t="shared" si="36"/>
        <v>743.43299999999999</v>
      </c>
      <c r="AO91">
        <f t="shared" si="37"/>
        <v>0.94969448634462805</v>
      </c>
      <c r="AQ91">
        <v>8.4957915151512609</v>
      </c>
      <c r="AR91">
        <v>86</v>
      </c>
      <c r="AS91">
        <v>705.76199999999994</v>
      </c>
      <c r="AT91">
        <f t="shared" si="38"/>
        <v>698.25</v>
      </c>
      <c r="AU91">
        <f t="shared" si="39"/>
        <v>0.97811652509133284</v>
      </c>
      <c r="AW91">
        <v>8.4993133333332391</v>
      </c>
      <c r="AX91">
        <v>86</v>
      </c>
      <c r="AY91">
        <v>488.50799999999998</v>
      </c>
      <c r="AZ91">
        <f t="shared" si="40"/>
        <v>481.41999999999996</v>
      </c>
      <c r="BA91">
        <f t="shared" si="41"/>
        <v>1.0009210419625054</v>
      </c>
      <c r="BC91">
        <v>8.5023151515151696</v>
      </c>
      <c r="BD91">
        <v>86</v>
      </c>
      <c r="BE91">
        <v>272.14299999999997</v>
      </c>
      <c r="BF91">
        <f t="shared" si="42"/>
        <v>263.25299999999999</v>
      </c>
      <c r="BG91">
        <f t="shared" si="43"/>
        <v>0.97737382182780363</v>
      </c>
      <c r="BJ91" s="4">
        <f t="shared" si="44"/>
        <v>0.97737052605927699</v>
      </c>
      <c r="BK91" s="4">
        <f t="shared" si="45"/>
        <v>4.4795267376734866E-4</v>
      </c>
      <c r="BL91" s="4">
        <f t="shared" si="46"/>
        <v>2.1164892481828217E-2</v>
      </c>
      <c r="BM91" s="4">
        <f t="shared" si="47"/>
        <v>6.6929266675151058E-3</v>
      </c>
    </row>
    <row r="92" spans="1:65" x14ac:dyDescent="0.25">
      <c r="A92">
        <v>8.598159030303</v>
      </c>
      <c r="B92">
        <v>87</v>
      </c>
      <c r="C92">
        <v>484.66800000000001</v>
      </c>
      <c r="D92">
        <f t="shared" si="24"/>
        <v>475.37299999999999</v>
      </c>
      <c r="E92">
        <f t="shared" si="25"/>
        <v>0.98423600810622569</v>
      </c>
      <c r="G92">
        <v>8.5981590303031208</v>
      </c>
      <c r="H92">
        <v>87</v>
      </c>
      <c r="I92">
        <v>542.12400000000002</v>
      </c>
      <c r="J92">
        <f t="shared" si="26"/>
        <v>533.60900000000004</v>
      </c>
      <c r="K92">
        <f t="shared" si="27"/>
        <v>0.9664469618651097</v>
      </c>
      <c r="M92">
        <v>8.59915963636365</v>
      </c>
      <c r="N92">
        <v>87</v>
      </c>
      <c r="O92">
        <v>560.49300000000005</v>
      </c>
      <c r="P92">
        <f t="shared" si="28"/>
        <v>551.97800000000007</v>
      </c>
      <c r="Q92">
        <f t="shared" si="29"/>
        <v>0.98880580638446491</v>
      </c>
      <c r="S92">
        <v>8.5947475151515391</v>
      </c>
      <c r="T92">
        <v>87</v>
      </c>
      <c r="U92">
        <v>207.304</v>
      </c>
      <c r="V92">
        <f t="shared" si="30"/>
        <v>199.2</v>
      </c>
      <c r="W92">
        <f t="shared" si="31"/>
        <v>0.98355702013823132</v>
      </c>
      <c r="Y92">
        <v>8.6045723636364002</v>
      </c>
      <c r="Z92">
        <v>87</v>
      </c>
      <c r="AA92">
        <v>772.24099999999999</v>
      </c>
      <c r="AB92">
        <f t="shared" si="32"/>
        <v>764.46</v>
      </c>
      <c r="AC92">
        <f t="shared" si="33"/>
        <v>0.97586954909404067</v>
      </c>
      <c r="AE92">
        <v>8.5991596363635292</v>
      </c>
      <c r="AF92">
        <v>87</v>
      </c>
      <c r="AG92">
        <v>373.625</v>
      </c>
      <c r="AH92">
        <f t="shared" si="34"/>
        <v>365.69600000000003</v>
      </c>
      <c r="AI92">
        <f t="shared" si="35"/>
        <v>0.98898554988955278</v>
      </c>
      <c r="AK92">
        <v>8.5957481212121802</v>
      </c>
      <c r="AL92">
        <v>87</v>
      </c>
      <c r="AM92">
        <v>756.46900000000005</v>
      </c>
      <c r="AN92">
        <f t="shared" si="36"/>
        <v>748.71100000000001</v>
      </c>
      <c r="AO92">
        <f t="shared" si="37"/>
        <v>0.95643683905015364</v>
      </c>
      <c r="AQ92">
        <v>8.5967487272728196</v>
      </c>
      <c r="AR92">
        <v>87</v>
      </c>
      <c r="AS92">
        <v>703.06299999999999</v>
      </c>
      <c r="AT92">
        <f t="shared" si="38"/>
        <v>695.55100000000004</v>
      </c>
      <c r="AU92">
        <f t="shared" si="39"/>
        <v>0.97433573525786132</v>
      </c>
      <c r="AW92">
        <v>8.5991596363637601</v>
      </c>
      <c r="AX92">
        <v>87</v>
      </c>
      <c r="AY92">
        <v>502.81700000000001</v>
      </c>
      <c r="AZ92">
        <f t="shared" si="40"/>
        <v>495.72899999999998</v>
      </c>
      <c r="BA92">
        <f t="shared" si="41"/>
        <v>1.0306709052615821</v>
      </c>
      <c r="BC92">
        <v>8.6001602424243995</v>
      </c>
      <c r="BD92">
        <v>87</v>
      </c>
      <c r="BE92">
        <v>273.19600000000003</v>
      </c>
      <c r="BF92">
        <f t="shared" si="42"/>
        <v>264.30600000000004</v>
      </c>
      <c r="BG92">
        <f t="shared" si="43"/>
        <v>0.98128327256296988</v>
      </c>
      <c r="BJ92" s="4">
        <f t="shared" si="44"/>
        <v>0.98306276476101928</v>
      </c>
      <c r="BK92" s="4">
        <f t="shared" si="45"/>
        <v>3.8359028387928223E-4</v>
      </c>
      <c r="BL92" s="4">
        <f t="shared" si="46"/>
        <v>1.9585461033105201E-2</v>
      </c>
      <c r="BM92" s="4">
        <f t="shared" si="47"/>
        <v>6.1934665889086882E-3</v>
      </c>
    </row>
    <row r="93" spans="1:65" x14ac:dyDescent="0.25">
      <c r="A93">
        <v>8.6990059393939401</v>
      </c>
      <c r="B93">
        <v>88</v>
      </c>
      <c r="C93">
        <v>489.19</v>
      </c>
      <c r="D93">
        <f t="shared" si="24"/>
        <v>479.89499999999998</v>
      </c>
      <c r="E93">
        <f t="shared" si="25"/>
        <v>0.99359858281841251</v>
      </c>
      <c r="G93">
        <v>8.6980053333334109</v>
      </c>
      <c r="H93">
        <v>88</v>
      </c>
      <c r="I93">
        <v>562.75699999999995</v>
      </c>
      <c r="J93">
        <f t="shared" si="26"/>
        <v>554.24199999999996</v>
      </c>
      <c r="K93">
        <f t="shared" si="27"/>
        <v>1.0038164593139209</v>
      </c>
      <c r="M93">
        <v>8.6980053333332901</v>
      </c>
      <c r="N93">
        <v>88</v>
      </c>
      <c r="O93">
        <v>555.54499999999996</v>
      </c>
      <c r="P93">
        <f t="shared" si="28"/>
        <v>547.03</v>
      </c>
      <c r="Q93">
        <f t="shared" si="29"/>
        <v>0.97994202715777401</v>
      </c>
      <c r="S93">
        <v>8.6947041212119895</v>
      </c>
      <c r="T93">
        <v>88</v>
      </c>
      <c r="U93">
        <v>206.17099999999999</v>
      </c>
      <c r="V93">
        <f t="shared" si="30"/>
        <v>198.06700000000001</v>
      </c>
      <c r="W93">
        <f t="shared" si="31"/>
        <v>0.97796279270943309</v>
      </c>
      <c r="Y93">
        <v>8.7053089696971693</v>
      </c>
      <c r="Z93">
        <v>88</v>
      </c>
      <c r="AA93">
        <v>775.43499999999995</v>
      </c>
      <c r="AB93">
        <f t="shared" si="32"/>
        <v>767.654</v>
      </c>
      <c r="AC93">
        <f t="shared" si="33"/>
        <v>0.97994684200643156</v>
      </c>
      <c r="AE93">
        <v>8.6990059393938193</v>
      </c>
      <c r="AF93">
        <v>88</v>
      </c>
      <c r="AG93">
        <v>381.87299999999999</v>
      </c>
      <c r="AH93">
        <f t="shared" si="34"/>
        <v>373.94400000000002</v>
      </c>
      <c r="AI93">
        <f t="shared" si="35"/>
        <v>1.0112913799109067</v>
      </c>
      <c r="AK93">
        <v>8.6957047272726395</v>
      </c>
      <c r="AL93">
        <v>88</v>
      </c>
      <c r="AM93">
        <v>767.87900000000002</v>
      </c>
      <c r="AN93">
        <f t="shared" si="36"/>
        <v>760.12099999999998</v>
      </c>
      <c r="AO93">
        <f t="shared" si="37"/>
        <v>0.97101248216687319</v>
      </c>
      <c r="AQ93">
        <v>8.6957047272726395</v>
      </c>
      <c r="AR93">
        <v>88</v>
      </c>
      <c r="AS93">
        <v>712.36400000000003</v>
      </c>
      <c r="AT93">
        <f t="shared" si="38"/>
        <v>704.85200000000009</v>
      </c>
      <c r="AU93">
        <f t="shared" si="39"/>
        <v>0.98736468162359636</v>
      </c>
      <c r="AW93">
        <v>8.6990059393938193</v>
      </c>
      <c r="AX93">
        <v>88</v>
      </c>
      <c r="AY93">
        <v>478.76400000000001</v>
      </c>
      <c r="AZ93">
        <f t="shared" si="40"/>
        <v>471.67599999999999</v>
      </c>
      <c r="BA93">
        <f t="shared" si="41"/>
        <v>0.98066227699037578</v>
      </c>
      <c r="BC93">
        <v>8.7010071515155598</v>
      </c>
      <c r="BD93">
        <v>88</v>
      </c>
      <c r="BE93">
        <v>273.97899999999998</v>
      </c>
      <c r="BF93">
        <f t="shared" si="42"/>
        <v>265.089</v>
      </c>
      <c r="BG93">
        <f t="shared" si="43"/>
        <v>0.98419030003270858</v>
      </c>
      <c r="BJ93" s="4">
        <f t="shared" si="44"/>
        <v>0.98697878247304316</v>
      </c>
      <c r="BK93" s="4">
        <f t="shared" si="45"/>
        <v>1.5571435946114154E-4</v>
      </c>
      <c r="BL93" s="4">
        <f t="shared" si="46"/>
        <v>1.2478555984613827E-2</v>
      </c>
      <c r="BM93" s="4">
        <f t="shared" si="47"/>
        <v>3.946065882130474E-3</v>
      </c>
    </row>
    <row r="94" spans="1:65" x14ac:dyDescent="0.25">
      <c r="A94">
        <v>8.7988522424242301</v>
      </c>
      <c r="B94">
        <v>89</v>
      </c>
      <c r="C94">
        <v>484.79</v>
      </c>
      <c r="D94">
        <f t="shared" si="24"/>
        <v>475.495</v>
      </c>
      <c r="E94">
        <f t="shared" si="25"/>
        <v>0.9844886030011587</v>
      </c>
      <c r="G94">
        <v>8.7978516363636992</v>
      </c>
      <c r="H94">
        <v>89</v>
      </c>
      <c r="I94">
        <v>544.48299999999995</v>
      </c>
      <c r="J94">
        <f t="shared" si="26"/>
        <v>535.96799999999996</v>
      </c>
      <c r="K94">
        <f t="shared" si="27"/>
        <v>0.97071946923106445</v>
      </c>
      <c r="M94">
        <v>8.7998528484847593</v>
      </c>
      <c r="N94">
        <v>89</v>
      </c>
      <c r="O94">
        <v>532.202</v>
      </c>
      <c r="P94">
        <f t="shared" si="28"/>
        <v>523.68700000000001</v>
      </c>
      <c r="Q94">
        <f t="shared" si="29"/>
        <v>0.93812569763298759</v>
      </c>
      <c r="S94">
        <v>8.7946607272726798</v>
      </c>
      <c r="T94">
        <v>89</v>
      </c>
      <c r="U94">
        <v>203.34899999999999</v>
      </c>
      <c r="V94">
        <f t="shared" si="30"/>
        <v>195.245</v>
      </c>
      <c r="W94">
        <f t="shared" si="31"/>
        <v>0.96402906825747481</v>
      </c>
      <c r="Y94">
        <v>8.8040443636364198</v>
      </c>
      <c r="Z94">
        <v>89</v>
      </c>
      <c r="AA94">
        <v>781.27300000000002</v>
      </c>
      <c r="AB94">
        <f t="shared" si="32"/>
        <v>773.49200000000008</v>
      </c>
      <c r="AC94">
        <f t="shared" si="33"/>
        <v>0.98739932667222319</v>
      </c>
      <c r="AE94">
        <v>8.8008534545454005</v>
      </c>
      <c r="AF94">
        <v>89</v>
      </c>
      <c r="AG94">
        <v>374.24700000000001</v>
      </c>
      <c r="AH94">
        <f t="shared" si="34"/>
        <v>366.31800000000004</v>
      </c>
      <c r="AI94">
        <f t="shared" si="35"/>
        <v>0.99066768207593525</v>
      </c>
      <c r="AK94">
        <v>8.7956613333331006</v>
      </c>
      <c r="AL94">
        <v>89</v>
      </c>
      <c r="AM94">
        <v>762.61500000000001</v>
      </c>
      <c r="AN94">
        <f t="shared" si="36"/>
        <v>754.85699999999997</v>
      </c>
      <c r="AO94">
        <f t="shared" si="37"/>
        <v>0.96428801368603079</v>
      </c>
      <c r="AQ94">
        <v>8.7956613333331006</v>
      </c>
      <c r="AR94">
        <v>89</v>
      </c>
      <c r="AS94">
        <v>692.96600000000001</v>
      </c>
      <c r="AT94">
        <f t="shared" si="38"/>
        <v>685.45400000000006</v>
      </c>
      <c r="AU94">
        <f t="shared" si="39"/>
        <v>0.96019174305757893</v>
      </c>
      <c r="AW94">
        <v>8.7988522424243403</v>
      </c>
      <c r="AX94">
        <v>89</v>
      </c>
      <c r="AY94">
        <v>486.86500000000001</v>
      </c>
      <c r="AZ94">
        <f t="shared" si="40"/>
        <v>479.77699999999999</v>
      </c>
      <c r="BA94">
        <f t="shared" si="41"/>
        <v>0.99750507820540268</v>
      </c>
      <c r="BC94">
        <v>8.8008534545456296</v>
      </c>
      <c r="BD94">
        <v>89</v>
      </c>
      <c r="BE94">
        <v>266.601</v>
      </c>
      <c r="BF94">
        <f t="shared" si="42"/>
        <v>257.71100000000001</v>
      </c>
      <c r="BG94">
        <f t="shared" si="43"/>
        <v>0.95679815613522023</v>
      </c>
      <c r="BJ94" s="4">
        <f t="shared" si="44"/>
        <v>0.97142128379550763</v>
      </c>
      <c r="BK94" s="4">
        <f t="shared" si="45"/>
        <v>3.3682181170411896E-4</v>
      </c>
      <c r="BL94" s="4">
        <f t="shared" si="46"/>
        <v>1.8352705841486124E-2</v>
      </c>
      <c r="BM94" s="4">
        <f t="shared" si="47"/>
        <v>5.8036351686173281E-3</v>
      </c>
    </row>
    <row r="95" spans="1:65" x14ac:dyDescent="0.25">
      <c r="A95">
        <v>8.8986985454545202</v>
      </c>
      <c r="B95">
        <v>90</v>
      </c>
      <c r="C95">
        <v>481.06099999999998</v>
      </c>
      <c r="D95">
        <f t="shared" si="24"/>
        <v>471.76599999999996</v>
      </c>
      <c r="E95">
        <f t="shared" si="25"/>
        <v>0.97676789510603601</v>
      </c>
      <c r="G95">
        <v>8.8986985454546303</v>
      </c>
      <c r="H95">
        <v>90</v>
      </c>
      <c r="I95">
        <v>558.52499999999998</v>
      </c>
      <c r="J95">
        <f t="shared" si="26"/>
        <v>550.01</v>
      </c>
      <c r="K95">
        <f t="shared" si="27"/>
        <v>0.99615166441238612</v>
      </c>
      <c r="M95">
        <v>8.8976979393938702</v>
      </c>
      <c r="N95">
        <v>90</v>
      </c>
      <c r="O95">
        <v>544.80700000000002</v>
      </c>
      <c r="P95">
        <f t="shared" si="28"/>
        <v>536.29200000000003</v>
      </c>
      <c r="Q95">
        <f t="shared" si="29"/>
        <v>0.96070612147139456</v>
      </c>
      <c r="S95">
        <v>8.89461733333337</v>
      </c>
      <c r="T95">
        <v>90</v>
      </c>
      <c r="U95">
        <v>206.71600000000001</v>
      </c>
      <c r="V95">
        <f t="shared" si="30"/>
        <v>198.61200000000002</v>
      </c>
      <c r="W95">
        <f t="shared" si="31"/>
        <v>0.9806537494161367</v>
      </c>
      <c r="Y95">
        <v>8.9037803636365407</v>
      </c>
      <c r="Z95">
        <v>90</v>
      </c>
      <c r="AA95">
        <v>781.03599999999994</v>
      </c>
      <c r="AB95">
        <f t="shared" si="32"/>
        <v>773.255</v>
      </c>
      <c r="AC95">
        <f t="shared" si="33"/>
        <v>0.98709678490007635</v>
      </c>
      <c r="AE95">
        <v>8.8986985454543994</v>
      </c>
      <c r="AF95">
        <v>90</v>
      </c>
      <c r="AG95">
        <v>379.279</v>
      </c>
      <c r="AH95">
        <f t="shared" si="34"/>
        <v>371.35</v>
      </c>
      <c r="AI95">
        <f t="shared" si="35"/>
        <v>1.0042761855516207</v>
      </c>
      <c r="AK95">
        <v>8.8966185454541993</v>
      </c>
      <c r="AL95">
        <v>90</v>
      </c>
      <c r="AM95">
        <v>770.09299999999996</v>
      </c>
      <c r="AN95">
        <f t="shared" si="36"/>
        <v>762.33499999999992</v>
      </c>
      <c r="AO95">
        <f t="shared" si="37"/>
        <v>0.97384074455604197</v>
      </c>
      <c r="AQ95">
        <v>8.8956179393940094</v>
      </c>
      <c r="AR95">
        <v>90</v>
      </c>
      <c r="AS95">
        <v>716.72500000000002</v>
      </c>
      <c r="AT95">
        <f t="shared" si="38"/>
        <v>709.21300000000008</v>
      </c>
      <c r="AU95">
        <f t="shared" si="39"/>
        <v>0.99347361992065808</v>
      </c>
      <c r="AW95">
        <v>8.8996991515150494</v>
      </c>
      <c r="AX95">
        <v>90</v>
      </c>
      <c r="AY95">
        <v>483.75</v>
      </c>
      <c r="AZ95">
        <f t="shared" si="40"/>
        <v>476.66199999999998</v>
      </c>
      <c r="BA95">
        <f t="shared" si="41"/>
        <v>0.99102867704692732</v>
      </c>
      <c r="BC95">
        <v>8.90069975757614</v>
      </c>
      <c r="BD95">
        <v>90</v>
      </c>
      <c r="BE95">
        <v>265.77100000000002</v>
      </c>
      <c r="BF95">
        <f t="shared" si="42"/>
        <v>256.88100000000003</v>
      </c>
      <c r="BG95">
        <f t="shared" si="43"/>
        <v>0.95371663276372187</v>
      </c>
      <c r="BJ95" s="4">
        <f t="shared" si="44"/>
        <v>0.98177120751449998</v>
      </c>
      <c r="BK95" s="4">
        <f t="shared" si="45"/>
        <v>2.5380573940498056E-4</v>
      </c>
      <c r="BL95" s="4">
        <f t="shared" si="46"/>
        <v>1.5931281787884506E-2</v>
      </c>
      <c r="BM95" s="4">
        <f t="shared" si="47"/>
        <v>5.0379136495674525E-3</v>
      </c>
    </row>
    <row r="96" spans="1:65" x14ac:dyDescent="0.25">
      <c r="A96">
        <v>8.9985448484848103</v>
      </c>
      <c r="B96">
        <v>91</v>
      </c>
      <c r="C96">
        <v>472.87099999999998</v>
      </c>
      <c r="D96">
        <f t="shared" si="24"/>
        <v>463.57599999999996</v>
      </c>
      <c r="E96">
        <f t="shared" si="25"/>
        <v>0.95981090994619311</v>
      </c>
      <c r="G96">
        <v>8.9995454545454496</v>
      </c>
      <c r="H96">
        <v>91</v>
      </c>
      <c r="I96">
        <v>550.702</v>
      </c>
      <c r="J96">
        <f t="shared" si="26"/>
        <v>542.18700000000001</v>
      </c>
      <c r="K96">
        <f t="shared" si="27"/>
        <v>0.9819830229864156</v>
      </c>
      <c r="M96">
        <v>8.9985448484848103</v>
      </c>
      <c r="N96">
        <v>91</v>
      </c>
      <c r="O96">
        <v>551.92999999999995</v>
      </c>
      <c r="P96">
        <f t="shared" si="28"/>
        <v>543.41499999999996</v>
      </c>
      <c r="Q96">
        <f t="shared" si="29"/>
        <v>0.97346616581895273</v>
      </c>
      <c r="S96">
        <v>8.9945739393938293</v>
      </c>
      <c r="T96">
        <v>91</v>
      </c>
      <c r="U96">
        <v>209.21799999999999</v>
      </c>
      <c r="V96">
        <f t="shared" si="30"/>
        <v>201.11399999999998</v>
      </c>
      <c r="W96">
        <f t="shared" si="31"/>
        <v>0.99300746259076422</v>
      </c>
      <c r="Y96">
        <v>9.0045169696970699</v>
      </c>
      <c r="Z96">
        <v>91</v>
      </c>
      <c r="AA96">
        <v>776.32100000000003</v>
      </c>
      <c r="AB96">
        <f t="shared" si="32"/>
        <v>768.54000000000008</v>
      </c>
      <c r="AC96">
        <f t="shared" si="33"/>
        <v>0.98107786314618695</v>
      </c>
      <c r="AE96">
        <v>8.9995454545453395</v>
      </c>
      <c r="AF96">
        <v>91</v>
      </c>
      <c r="AG96">
        <v>368.55799999999999</v>
      </c>
      <c r="AH96">
        <f t="shared" si="34"/>
        <v>360.62900000000002</v>
      </c>
      <c r="AI96">
        <f t="shared" si="35"/>
        <v>0.97528239267347616</v>
      </c>
      <c r="AK96">
        <v>8.9975757575757598</v>
      </c>
      <c r="AL96">
        <v>91</v>
      </c>
      <c r="AM96">
        <v>770.69299999999998</v>
      </c>
      <c r="AN96">
        <f t="shared" si="36"/>
        <v>762.93499999999995</v>
      </c>
      <c r="AO96">
        <f t="shared" si="37"/>
        <v>0.97460721132817452</v>
      </c>
      <c r="AQ96">
        <v>8.9955745454544704</v>
      </c>
      <c r="AR96">
        <v>91</v>
      </c>
      <c r="AS96">
        <v>691.38499999999999</v>
      </c>
      <c r="AT96">
        <f t="shared" si="38"/>
        <v>683.87300000000005</v>
      </c>
      <c r="AU96">
        <f t="shared" si="39"/>
        <v>0.95797706031333341</v>
      </c>
      <c r="AW96">
        <v>8.9995454545455598</v>
      </c>
      <c r="AX96">
        <v>91</v>
      </c>
      <c r="AY96">
        <v>488.75200000000001</v>
      </c>
      <c r="AZ96">
        <f t="shared" si="40"/>
        <v>481.66399999999999</v>
      </c>
      <c r="BA96">
        <f t="shared" si="41"/>
        <v>1.0014283427274069</v>
      </c>
      <c r="BC96">
        <v>9.0005460606062098</v>
      </c>
      <c r="BD96">
        <v>91</v>
      </c>
      <c r="BE96">
        <v>261.21300000000002</v>
      </c>
      <c r="BF96">
        <f t="shared" si="42"/>
        <v>252.32300000000004</v>
      </c>
      <c r="BG96">
        <f t="shared" si="43"/>
        <v>0.93679424297180636</v>
      </c>
      <c r="BJ96" s="4">
        <f t="shared" si="44"/>
        <v>0.97354346745027098</v>
      </c>
      <c r="BK96" s="4">
        <f t="shared" si="45"/>
        <v>3.41107738470783E-4</v>
      </c>
      <c r="BL96" s="4">
        <f t="shared" si="46"/>
        <v>1.8469102264885073E-2</v>
      </c>
      <c r="BM96" s="4">
        <f t="shared" si="47"/>
        <v>5.840442949561128E-3</v>
      </c>
    </row>
    <row r="97" spans="1:65" x14ac:dyDescent="0.25">
      <c r="A97">
        <v>9.1003923636363808</v>
      </c>
      <c r="B97">
        <v>92</v>
      </c>
      <c r="C97">
        <v>490.02</v>
      </c>
      <c r="D97">
        <f t="shared" si="24"/>
        <v>480.72499999999997</v>
      </c>
      <c r="E97">
        <f t="shared" si="25"/>
        <v>0.99531705628393985</v>
      </c>
      <c r="G97">
        <v>9.0983911515152105</v>
      </c>
      <c r="H97">
        <v>92</v>
      </c>
      <c r="I97">
        <v>553.89499999999998</v>
      </c>
      <c r="J97">
        <f t="shared" si="26"/>
        <v>545.38</v>
      </c>
      <c r="K97">
        <f t="shared" si="27"/>
        <v>0.98776603104893945</v>
      </c>
      <c r="M97">
        <v>9.0983911515151004</v>
      </c>
      <c r="N97">
        <v>92</v>
      </c>
      <c r="O97">
        <v>543.08799999999997</v>
      </c>
      <c r="P97">
        <f t="shared" si="28"/>
        <v>534.57299999999998</v>
      </c>
      <c r="Q97">
        <f t="shared" si="29"/>
        <v>0.95762672848621233</v>
      </c>
      <c r="S97">
        <v>9.0945305454545107</v>
      </c>
      <c r="T97">
        <v>92</v>
      </c>
      <c r="U97">
        <v>204.02099999999999</v>
      </c>
      <c r="V97">
        <f t="shared" si="30"/>
        <v>195.91699999999997</v>
      </c>
      <c r="W97">
        <f t="shared" si="31"/>
        <v>0.96734709193986868</v>
      </c>
      <c r="Y97">
        <v>9.1042529696969705</v>
      </c>
      <c r="Z97">
        <v>92</v>
      </c>
      <c r="AA97">
        <v>769.65800000000002</v>
      </c>
      <c r="AB97">
        <f t="shared" si="32"/>
        <v>761.87700000000007</v>
      </c>
      <c r="AC97">
        <f t="shared" si="33"/>
        <v>0.97257222674190991</v>
      </c>
      <c r="AE97">
        <v>9.0993917575756296</v>
      </c>
      <c r="AF97">
        <v>92</v>
      </c>
      <c r="AG97">
        <v>377.90300000000002</v>
      </c>
      <c r="AH97">
        <f t="shared" si="34"/>
        <v>369.97400000000005</v>
      </c>
      <c r="AI97">
        <f t="shared" si="35"/>
        <v>1.0005549413579515</v>
      </c>
      <c r="AK97">
        <v>9.0965317575755709</v>
      </c>
      <c r="AL97">
        <v>92</v>
      </c>
      <c r="AM97">
        <v>758.76099999999997</v>
      </c>
      <c r="AN97">
        <f t="shared" si="36"/>
        <v>751.00299999999993</v>
      </c>
      <c r="AO97">
        <f t="shared" si="37"/>
        <v>0.95936474211969958</v>
      </c>
      <c r="AQ97">
        <v>9.0955311515149297</v>
      </c>
      <c r="AR97">
        <v>92</v>
      </c>
      <c r="AS97">
        <v>699.78200000000004</v>
      </c>
      <c r="AT97">
        <f t="shared" si="38"/>
        <v>692.2700000000001</v>
      </c>
      <c r="AU97">
        <f t="shared" si="39"/>
        <v>0.96973967321872834</v>
      </c>
      <c r="AW97">
        <v>9.0993917575756296</v>
      </c>
      <c r="AX97">
        <v>92</v>
      </c>
      <c r="AY97">
        <v>481.24099999999999</v>
      </c>
      <c r="AZ97">
        <f t="shared" si="40"/>
        <v>474.15299999999996</v>
      </c>
      <c r="BA97">
        <f t="shared" si="41"/>
        <v>0.98581221139472353</v>
      </c>
      <c r="BC97">
        <v>9.1003923636367201</v>
      </c>
      <c r="BD97">
        <v>92</v>
      </c>
      <c r="BE97">
        <v>259.2</v>
      </c>
      <c r="BF97">
        <f t="shared" si="42"/>
        <v>250.31</v>
      </c>
      <c r="BG97">
        <f t="shared" si="43"/>
        <v>0.92932062062623233</v>
      </c>
      <c r="BJ97" s="4">
        <f t="shared" si="44"/>
        <v>0.97254213232182052</v>
      </c>
      <c r="BK97" s="4">
        <f t="shared" si="45"/>
        <v>4.455924230298403E-4</v>
      </c>
      <c r="BL97" s="4">
        <f t="shared" si="46"/>
        <v>2.1109060211905225E-2</v>
      </c>
      <c r="BM97" s="4">
        <f t="shared" si="47"/>
        <v>6.6752709535257086E-3</v>
      </c>
    </row>
    <row r="98" spans="1:65" x14ac:dyDescent="0.25">
      <c r="A98">
        <v>9.1992380606060298</v>
      </c>
      <c r="B98">
        <v>93</v>
      </c>
      <c r="C98">
        <v>481.30599999999998</v>
      </c>
      <c r="D98">
        <f t="shared" si="24"/>
        <v>472.01099999999997</v>
      </c>
      <c r="E98">
        <f t="shared" si="25"/>
        <v>0.9772751553458604</v>
      </c>
      <c r="G98">
        <v>9.2002386666666691</v>
      </c>
      <c r="H98">
        <v>93</v>
      </c>
      <c r="I98">
        <v>551.31500000000005</v>
      </c>
      <c r="J98">
        <f t="shared" si="26"/>
        <v>542.80000000000007</v>
      </c>
      <c r="K98">
        <f t="shared" si="27"/>
        <v>0.98309325910991308</v>
      </c>
      <c r="M98">
        <v>9.1982374545453904</v>
      </c>
      <c r="N98">
        <v>93</v>
      </c>
      <c r="O98">
        <v>547.35699999999997</v>
      </c>
      <c r="P98">
        <f t="shared" si="28"/>
        <v>538.84199999999998</v>
      </c>
      <c r="Q98">
        <f t="shared" si="29"/>
        <v>0.96527415644068748</v>
      </c>
      <c r="S98">
        <v>9.19548775757562</v>
      </c>
      <c r="T98">
        <v>93</v>
      </c>
      <c r="U98">
        <v>208.29400000000001</v>
      </c>
      <c r="V98">
        <f t="shared" si="30"/>
        <v>200.19</v>
      </c>
      <c r="W98">
        <f t="shared" si="31"/>
        <v>0.9884451800274725</v>
      </c>
      <c r="Y98">
        <v>9.2039889696970896</v>
      </c>
      <c r="Z98">
        <v>93</v>
      </c>
      <c r="AA98">
        <v>784.71500000000003</v>
      </c>
      <c r="AB98">
        <f t="shared" si="32"/>
        <v>776.93400000000008</v>
      </c>
      <c r="AC98">
        <f t="shared" si="33"/>
        <v>0.9917932033799407</v>
      </c>
      <c r="AE98">
        <v>9.1992380606059196</v>
      </c>
      <c r="AF98">
        <v>93</v>
      </c>
      <c r="AG98">
        <v>379.27800000000002</v>
      </c>
      <c r="AH98">
        <f t="shared" si="34"/>
        <v>371.34900000000005</v>
      </c>
      <c r="AI98">
        <f t="shared" si="35"/>
        <v>1.0042734811590381</v>
      </c>
      <c r="AK98">
        <v>9.1964883636360302</v>
      </c>
      <c r="AL98">
        <v>93</v>
      </c>
      <c r="AM98">
        <v>768.28300000000002</v>
      </c>
      <c r="AN98">
        <f t="shared" si="36"/>
        <v>760.52499999999998</v>
      </c>
      <c r="AO98">
        <f t="shared" si="37"/>
        <v>0.97152856979344238</v>
      </c>
      <c r="AQ98">
        <v>9.1954877575758402</v>
      </c>
      <c r="AR98">
        <v>93</v>
      </c>
      <c r="AS98">
        <v>703.61199999999997</v>
      </c>
      <c r="AT98">
        <f t="shared" si="38"/>
        <v>696.1</v>
      </c>
      <c r="AU98">
        <f t="shared" si="39"/>
        <v>0.97510478068897499</v>
      </c>
      <c r="AW98">
        <v>9.1992380606061399</v>
      </c>
      <c r="AX98">
        <v>93</v>
      </c>
      <c r="AY98">
        <v>481.46</v>
      </c>
      <c r="AZ98">
        <f t="shared" si="40"/>
        <v>474.37199999999996</v>
      </c>
      <c r="BA98">
        <f t="shared" si="41"/>
        <v>0.98626753462223749</v>
      </c>
      <c r="BC98">
        <v>9.2012392727274293</v>
      </c>
      <c r="BD98">
        <v>93</v>
      </c>
      <c r="BE98">
        <v>263.94</v>
      </c>
      <c r="BF98">
        <f t="shared" si="42"/>
        <v>255.05</v>
      </c>
      <c r="BG98">
        <f t="shared" si="43"/>
        <v>0.94691871795262095</v>
      </c>
      <c r="BJ98" s="4">
        <f t="shared" si="44"/>
        <v>0.97899740385201872</v>
      </c>
      <c r="BK98" s="4">
        <f t="shared" si="45"/>
        <v>2.5030840241179727E-4</v>
      </c>
      <c r="BL98" s="4">
        <f t="shared" si="46"/>
        <v>1.5821137835560287E-2</v>
      </c>
      <c r="BM98" s="4">
        <f t="shared" si="47"/>
        <v>5.0030830735837001E-3</v>
      </c>
    </row>
    <row r="99" spans="1:65" x14ac:dyDescent="0.25">
      <c r="A99">
        <v>9.2990843636363198</v>
      </c>
      <c r="B99">
        <v>94</v>
      </c>
      <c r="C99">
        <v>498.44400000000002</v>
      </c>
      <c r="D99">
        <f t="shared" si="24"/>
        <v>489.149</v>
      </c>
      <c r="E99">
        <f t="shared" si="25"/>
        <v>1.012758526734064</v>
      </c>
      <c r="G99">
        <v>9.2980837575757906</v>
      </c>
      <c r="H99">
        <v>94</v>
      </c>
      <c r="I99">
        <v>553.47799999999995</v>
      </c>
      <c r="J99">
        <f t="shared" si="26"/>
        <v>544.96299999999997</v>
      </c>
      <c r="K99">
        <f t="shared" si="27"/>
        <v>0.98701078070065484</v>
      </c>
      <c r="M99">
        <v>9.3000849696969592</v>
      </c>
      <c r="N99">
        <v>94</v>
      </c>
      <c r="O99">
        <v>536.71299999999997</v>
      </c>
      <c r="P99">
        <f t="shared" si="28"/>
        <v>528.19799999999998</v>
      </c>
      <c r="Q99">
        <f t="shared" si="29"/>
        <v>0.94620664106297991</v>
      </c>
      <c r="S99">
        <v>9.2954443636362996</v>
      </c>
      <c r="T99">
        <v>94</v>
      </c>
      <c r="U99">
        <v>212.32900000000001</v>
      </c>
      <c r="V99">
        <f t="shared" si="30"/>
        <v>204.22500000000002</v>
      </c>
      <c r="W99">
        <f t="shared" si="31"/>
        <v>1.0083681347275619</v>
      </c>
      <c r="Y99">
        <v>9.3047255757576295</v>
      </c>
      <c r="Z99">
        <v>94</v>
      </c>
      <c r="AA99">
        <v>763.91600000000005</v>
      </c>
      <c r="AB99">
        <f t="shared" si="32"/>
        <v>756.1350000000001</v>
      </c>
      <c r="AC99">
        <f t="shared" si="33"/>
        <v>0.96524229064205125</v>
      </c>
      <c r="AE99">
        <v>9.2990843636362097</v>
      </c>
      <c r="AF99">
        <v>94</v>
      </c>
      <c r="AG99">
        <v>376.11900000000003</v>
      </c>
      <c r="AH99">
        <f t="shared" si="34"/>
        <v>368.19000000000005</v>
      </c>
      <c r="AI99">
        <f t="shared" si="35"/>
        <v>0.99573030499057824</v>
      </c>
      <c r="AK99">
        <v>9.2964449696969496</v>
      </c>
      <c r="AL99">
        <v>94</v>
      </c>
      <c r="AM99">
        <v>775.649</v>
      </c>
      <c r="AN99">
        <f t="shared" si="36"/>
        <v>767.89099999999996</v>
      </c>
      <c r="AO99">
        <f t="shared" si="37"/>
        <v>0.98093822686598897</v>
      </c>
      <c r="AQ99">
        <v>9.2954443636362996</v>
      </c>
      <c r="AR99">
        <v>94</v>
      </c>
      <c r="AS99">
        <v>692.98400000000004</v>
      </c>
      <c r="AT99">
        <f t="shared" si="38"/>
        <v>685.47200000000009</v>
      </c>
      <c r="AU99">
        <f t="shared" si="39"/>
        <v>0.96021695766187776</v>
      </c>
      <c r="AW99">
        <v>9.2990843636362097</v>
      </c>
      <c r="AX99">
        <v>94</v>
      </c>
      <c r="AY99">
        <v>477.06900000000002</v>
      </c>
      <c r="AZ99">
        <f t="shared" si="40"/>
        <v>469.98099999999999</v>
      </c>
      <c r="BA99">
        <f t="shared" si="41"/>
        <v>0.9771381999555071</v>
      </c>
      <c r="BC99">
        <v>9.3010855757579503</v>
      </c>
      <c r="BD99">
        <v>94</v>
      </c>
      <c r="BE99">
        <v>273.79399999999998</v>
      </c>
      <c r="BF99">
        <f t="shared" si="42"/>
        <v>264.904</v>
      </c>
      <c r="BG99">
        <f t="shared" si="43"/>
        <v>0.98350345446195298</v>
      </c>
      <c r="BJ99" s="4">
        <f t="shared" si="44"/>
        <v>0.98171135178032176</v>
      </c>
      <c r="BK99" s="4">
        <f t="shared" si="45"/>
        <v>4.3529696154247482E-4</v>
      </c>
      <c r="BL99" s="4">
        <f t="shared" si="46"/>
        <v>2.0863771508106459E-2</v>
      </c>
      <c r="BM99" s="4">
        <f t="shared" si="47"/>
        <v>6.5977038546942588E-3</v>
      </c>
    </row>
    <row r="100" spans="1:65" x14ac:dyDescent="0.25">
      <c r="A100">
        <v>9.3989306666666099</v>
      </c>
      <c r="B100">
        <v>95</v>
      </c>
      <c r="C100">
        <v>479.88400000000001</v>
      </c>
      <c r="D100">
        <f t="shared" si="24"/>
        <v>470.589</v>
      </c>
      <c r="E100">
        <f t="shared" si="25"/>
        <v>0.97433097550492076</v>
      </c>
      <c r="G100">
        <v>9.3989306666667201</v>
      </c>
      <c r="H100">
        <v>95</v>
      </c>
      <c r="I100">
        <v>552.28</v>
      </c>
      <c r="J100">
        <f t="shared" si="26"/>
        <v>543.76499999999999</v>
      </c>
      <c r="K100">
        <f t="shared" si="27"/>
        <v>0.98484102070726198</v>
      </c>
      <c r="M100">
        <v>9.3979300606059706</v>
      </c>
      <c r="N100">
        <v>95</v>
      </c>
      <c r="O100">
        <v>548.07799999999997</v>
      </c>
      <c r="P100">
        <f t="shared" si="28"/>
        <v>539.56299999999999</v>
      </c>
      <c r="Q100">
        <f t="shared" si="29"/>
        <v>0.9665657459359267</v>
      </c>
      <c r="S100">
        <v>9.3954009696969898</v>
      </c>
      <c r="T100">
        <v>95</v>
      </c>
      <c r="U100">
        <v>210.97900000000001</v>
      </c>
      <c r="V100">
        <f t="shared" si="30"/>
        <v>202.875</v>
      </c>
      <c r="W100">
        <f t="shared" si="31"/>
        <v>1.0017024621513237</v>
      </c>
      <c r="Y100">
        <v>9.4044615757577503</v>
      </c>
      <c r="Z100">
        <v>95</v>
      </c>
      <c r="AA100">
        <v>760.91200000000003</v>
      </c>
      <c r="AB100">
        <f t="shared" si="32"/>
        <v>753.13100000000009</v>
      </c>
      <c r="AC100">
        <f t="shared" si="33"/>
        <v>0.96140754176640242</v>
      </c>
      <c r="AE100">
        <v>9.3989306666664998</v>
      </c>
      <c r="AF100">
        <v>95</v>
      </c>
      <c r="AG100">
        <v>364.28500000000003</v>
      </c>
      <c r="AH100">
        <f t="shared" si="34"/>
        <v>356.35600000000005</v>
      </c>
      <c r="AI100">
        <f t="shared" si="35"/>
        <v>0.96372652316799068</v>
      </c>
      <c r="AK100">
        <v>9.3964015757574</v>
      </c>
      <c r="AL100">
        <v>95</v>
      </c>
      <c r="AM100">
        <v>769.02300000000002</v>
      </c>
      <c r="AN100">
        <f t="shared" si="36"/>
        <v>761.26499999999999</v>
      </c>
      <c r="AO100">
        <f t="shared" si="37"/>
        <v>0.97247387881240577</v>
      </c>
      <c r="AQ100">
        <v>9.3954009696967606</v>
      </c>
      <c r="AR100">
        <v>95</v>
      </c>
      <c r="AS100">
        <v>680.93299999999999</v>
      </c>
      <c r="AT100">
        <f t="shared" si="38"/>
        <v>673.42100000000005</v>
      </c>
      <c r="AU100">
        <f t="shared" si="39"/>
        <v>0.94333578008382457</v>
      </c>
      <c r="AW100">
        <v>9.3999312727273701</v>
      </c>
      <c r="AX100">
        <v>95</v>
      </c>
      <c r="AY100">
        <v>475.24900000000002</v>
      </c>
      <c r="AZ100">
        <f t="shared" si="40"/>
        <v>468.161</v>
      </c>
      <c r="BA100">
        <f t="shared" si="41"/>
        <v>0.97335423523370135</v>
      </c>
      <c r="BC100">
        <v>9.4009318787880094</v>
      </c>
      <c r="BD100">
        <v>95</v>
      </c>
      <c r="BE100">
        <v>262.36500000000001</v>
      </c>
      <c r="BF100">
        <f t="shared" si="42"/>
        <v>253.47500000000002</v>
      </c>
      <c r="BG100">
        <f t="shared" si="43"/>
        <v>0.94107124890429572</v>
      </c>
      <c r="BJ100" s="4">
        <f t="shared" si="44"/>
        <v>0.9682809412268053</v>
      </c>
      <c r="BK100" s="4">
        <f t="shared" si="45"/>
        <v>3.227458783742306E-4</v>
      </c>
      <c r="BL100" s="4">
        <f t="shared" si="46"/>
        <v>1.7965129511757789E-2</v>
      </c>
      <c r="BM100" s="4">
        <f t="shared" si="47"/>
        <v>5.6810727717063313E-3</v>
      </c>
    </row>
    <row r="101" spans="1:65" x14ac:dyDescent="0.25">
      <c r="A101">
        <v>9.4987769696970101</v>
      </c>
      <c r="B101">
        <v>96</v>
      </c>
      <c r="C101">
        <v>480.625</v>
      </c>
      <c r="D101">
        <f t="shared" si="24"/>
        <v>471.33</v>
      </c>
      <c r="E101">
        <f t="shared" si="25"/>
        <v>0.97586517892414459</v>
      </c>
      <c r="G101">
        <v>9.4987769696970101</v>
      </c>
      <c r="H101">
        <v>96</v>
      </c>
      <c r="I101">
        <v>544.98400000000004</v>
      </c>
      <c r="J101">
        <f t="shared" si="26"/>
        <v>536.46900000000005</v>
      </c>
      <c r="K101">
        <f t="shared" si="27"/>
        <v>0.97162685634015467</v>
      </c>
      <c r="M101">
        <v>9.4987769696969</v>
      </c>
      <c r="N101">
        <v>96</v>
      </c>
      <c r="O101">
        <v>557.697</v>
      </c>
      <c r="P101">
        <f t="shared" si="28"/>
        <v>549.18200000000002</v>
      </c>
      <c r="Q101">
        <f t="shared" si="29"/>
        <v>0.98379709039460483</v>
      </c>
      <c r="S101">
        <v>9.4953575757574509</v>
      </c>
      <c r="T101">
        <v>96</v>
      </c>
      <c r="U101">
        <v>197.65</v>
      </c>
      <c r="V101">
        <f t="shared" si="30"/>
        <v>189.54599999999999</v>
      </c>
      <c r="W101">
        <f t="shared" si="31"/>
        <v>0.935890054915267</v>
      </c>
      <c r="Y101">
        <v>9.5041975757576402</v>
      </c>
      <c r="Z101">
        <v>96</v>
      </c>
      <c r="AA101">
        <v>764.69299999999998</v>
      </c>
      <c r="AB101">
        <f t="shared" si="32"/>
        <v>756.91200000000003</v>
      </c>
      <c r="AC101">
        <f t="shared" si="33"/>
        <v>0.96623416809757023</v>
      </c>
      <c r="AE101">
        <v>9.4997775757574292</v>
      </c>
      <c r="AF101">
        <v>96</v>
      </c>
      <c r="AG101">
        <v>370.08699999999999</v>
      </c>
      <c r="AH101">
        <f t="shared" si="34"/>
        <v>362.15800000000002</v>
      </c>
      <c r="AI101">
        <f t="shared" si="35"/>
        <v>0.97941740893228435</v>
      </c>
      <c r="AK101">
        <v>9.4963581818178593</v>
      </c>
      <c r="AL101">
        <v>96</v>
      </c>
      <c r="AM101">
        <v>774.42899999999997</v>
      </c>
      <c r="AN101">
        <f t="shared" si="36"/>
        <v>766.67099999999994</v>
      </c>
      <c r="AO101">
        <f t="shared" si="37"/>
        <v>0.97937974442931952</v>
      </c>
      <c r="AQ101">
        <v>9.4963581818183194</v>
      </c>
      <c r="AR101">
        <v>96</v>
      </c>
      <c r="AS101">
        <v>698.83399999999995</v>
      </c>
      <c r="AT101">
        <f t="shared" si="38"/>
        <v>691.322</v>
      </c>
      <c r="AU101">
        <f t="shared" si="39"/>
        <v>0.96841170405899091</v>
      </c>
      <c r="AW101">
        <v>9.4997775757574292</v>
      </c>
      <c r="AX101">
        <v>96</v>
      </c>
      <c r="AY101">
        <v>486.42399999999998</v>
      </c>
      <c r="AZ101">
        <f t="shared" si="40"/>
        <v>479.33599999999996</v>
      </c>
      <c r="BA101">
        <f t="shared" si="41"/>
        <v>0.99658819444588809</v>
      </c>
      <c r="BC101">
        <v>9.5007781818185304</v>
      </c>
      <c r="BD101">
        <v>96</v>
      </c>
      <c r="BE101">
        <v>267.99599999999998</v>
      </c>
      <c r="BF101">
        <f t="shared" si="42"/>
        <v>259.10599999999999</v>
      </c>
      <c r="BG101">
        <f t="shared" si="43"/>
        <v>0.96197734300659399</v>
      </c>
      <c r="BJ101" s="4">
        <f t="shared" si="44"/>
        <v>0.97191877435448204</v>
      </c>
      <c r="BK101" s="4">
        <f t="shared" si="45"/>
        <v>2.5763828575188464E-4</v>
      </c>
      <c r="BL101" s="4">
        <f t="shared" si="46"/>
        <v>1.6051114782216363E-2</v>
      </c>
      <c r="BM101" s="4">
        <f t="shared" si="47"/>
        <v>5.0758081696601239E-3</v>
      </c>
    </row>
    <row r="102" spans="1:65" x14ac:dyDescent="0.25">
      <c r="A102">
        <v>9.5986232727273002</v>
      </c>
      <c r="B102">
        <v>97</v>
      </c>
      <c r="C102">
        <v>476.53100000000001</v>
      </c>
      <c r="D102">
        <f t="shared" si="24"/>
        <v>467.23599999999999</v>
      </c>
      <c r="E102">
        <f t="shared" si="25"/>
        <v>0.96738875679418157</v>
      </c>
      <c r="G102">
        <v>9.5986232727273002</v>
      </c>
      <c r="H102">
        <v>97</v>
      </c>
      <c r="I102">
        <v>548.01199999999994</v>
      </c>
      <c r="J102">
        <f t="shared" si="26"/>
        <v>539.49699999999996</v>
      </c>
      <c r="K102">
        <f t="shared" si="27"/>
        <v>0.97711102433681041</v>
      </c>
      <c r="M102">
        <v>9.5986232727271901</v>
      </c>
      <c r="N102">
        <v>97</v>
      </c>
      <c r="O102">
        <v>548.48099999999999</v>
      </c>
      <c r="P102">
        <f t="shared" si="28"/>
        <v>539.96600000000001</v>
      </c>
      <c r="Q102">
        <f t="shared" si="29"/>
        <v>0.96728767459970133</v>
      </c>
      <c r="S102">
        <v>9.5953141818181393</v>
      </c>
      <c r="T102">
        <v>97</v>
      </c>
      <c r="U102">
        <v>206.47800000000001</v>
      </c>
      <c r="V102">
        <f t="shared" si="30"/>
        <v>198.37400000000002</v>
      </c>
      <c r="W102">
        <f t="shared" si="31"/>
        <v>0.97947861602862207</v>
      </c>
      <c r="Y102">
        <v>9.6049341818181802</v>
      </c>
      <c r="Z102">
        <v>97</v>
      </c>
      <c r="AA102">
        <v>787.971</v>
      </c>
      <c r="AB102">
        <f t="shared" si="32"/>
        <v>780.19</v>
      </c>
      <c r="AC102">
        <f t="shared" si="33"/>
        <v>0.99594964224116322</v>
      </c>
      <c r="AE102">
        <v>9.5996238787877193</v>
      </c>
      <c r="AF102">
        <v>97</v>
      </c>
      <c r="AG102">
        <v>369.43</v>
      </c>
      <c r="AH102">
        <f t="shared" si="34"/>
        <v>361.50100000000003</v>
      </c>
      <c r="AI102">
        <f t="shared" si="35"/>
        <v>0.97764062300551069</v>
      </c>
      <c r="AK102">
        <v>9.5963147878787805</v>
      </c>
      <c r="AL102">
        <v>97</v>
      </c>
      <c r="AM102">
        <v>767.71900000000005</v>
      </c>
      <c r="AN102">
        <f t="shared" si="36"/>
        <v>759.96100000000001</v>
      </c>
      <c r="AO102">
        <f t="shared" si="37"/>
        <v>0.97080809102763788</v>
      </c>
      <c r="AQ102">
        <v>9.5963147878787805</v>
      </c>
      <c r="AR102">
        <v>97</v>
      </c>
      <c r="AS102">
        <v>693.12800000000004</v>
      </c>
      <c r="AT102">
        <f t="shared" si="38"/>
        <v>685.6160000000001</v>
      </c>
      <c r="AU102">
        <f t="shared" si="39"/>
        <v>0.96041867449626828</v>
      </c>
      <c r="AW102">
        <v>9.5996238787879502</v>
      </c>
      <c r="AX102">
        <v>97</v>
      </c>
      <c r="AY102">
        <v>479.86</v>
      </c>
      <c r="AZ102">
        <f t="shared" si="40"/>
        <v>472.77199999999999</v>
      </c>
      <c r="BA102">
        <f t="shared" si="41"/>
        <v>0.98294097222944121</v>
      </c>
      <c r="BC102">
        <v>9.6006244848485895</v>
      </c>
      <c r="BD102">
        <v>97</v>
      </c>
      <c r="BE102">
        <v>275.77999999999997</v>
      </c>
      <c r="BF102">
        <f t="shared" si="42"/>
        <v>266.89</v>
      </c>
      <c r="BG102">
        <f t="shared" si="43"/>
        <v>0.99087683448098407</v>
      </c>
      <c r="BJ102" s="4">
        <f t="shared" si="44"/>
        <v>0.976990090924032</v>
      </c>
      <c r="BK102" s="4">
        <f t="shared" si="45"/>
        <v>1.2150013998834763E-4</v>
      </c>
      <c r="BL102" s="4">
        <f t="shared" si="46"/>
        <v>1.1022710192522872E-2</v>
      </c>
      <c r="BM102" s="4">
        <f t="shared" si="47"/>
        <v>3.4856870196325372E-3</v>
      </c>
    </row>
    <row r="103" spans="1:65" x14ac:dyDescent="0.25">
      <c r="A103">
        <v>9.6984695757575992</v>
      </c>
      <c r="B103">
        <v>98</v>
      </c>
      <c r="C103">
        <v>480.84</v>
      </c>
      <c r="D103">
        <f t="shared" si="24"/>
        <v>471.54499999999996</v>
      </c>
      <c r="E103">
        <f t="shared" si="25"/>
        <v>0.97631032566521492</v>
      </c>
      <c r="G103">
        <v>9.6984695757575992</v>
      </c>
      <c r="H103">
        <v>98</v>
      </c>
      <c r="I103">
        <v>551.125</v>
      </c>
      <c r="J103">
        <f t="shared" si="26"/>
        <v>542.61</v>
      </c>
      <c r="K103">
        <f t="shared" si="27"/>
        <v>0.9827491402461862</v>
      </c>
      <c r="M103">
        <v>9.6984695757575992</v>
      </c>
      <c r="N103">
        <v>98</v>
      </c>
      <c r="O103">
        <v>550.27200000000005</v>
      </c>
      <c r="P103">
        <f t="shared" si="28"/>
        <v>541.75700000000006</v>
      </c>
      <c r="Q103">
        <f t="shared" si="29"/>
        <v>0.97049604739578132</v>
      </c>
      <c r="S103">
        <v>9.6952707878788207</v>
      </c>
      <c r="T103">
        <v>98</v>
      </c>
      <c r="U103">
        <v>200.13399999999999</v>
      </c>
      <c r="V103">
        <f t="shared" si="30"/>
        <v>192.02999999999997</v>
      </c>
      <c r="W103">
        <f t="shared" si="31"/>
        <v>0.94815489245554485</v>
      </c>
      <c r="Y103">
        <v>9.7046701818182992</v>
      </c>
      <c r="Z103">
        <v>98</v>
      </c>
      <c r="AA103">
        <v>766.02099999999996</v>
      </c>
      <c r="AB103">
        <f t="shared" si="32"/>
        <v>758.24</v>
      </c>
      <c r="AC103">
        <f t="shared" si="33"/>
        <v>0.96792942325964126</v>
      </c>
      <c r="AE103">
        <v>9.6994701818180094</v>
      </c>
      <c r="AF103">
        <v>98</v>
      </c>
      <c r="AG103">
        <v>386.30799999999999</v>
      </c>
      <c r="AH103">
        <f t="shared" si="34"/>
        <v>378.37900000000002</v>
      </c>
      <c r="AI103">
        <f t="shared" si="35"/>
        <v>1.0232853610147747</v>
      </c>
      <c r="AK103">
        <v>9.6962713939392398</v>
      </c>
      <c r="AL103">
        <v>98</v>
      </c>
      <c r="AM103">
        <v>770.798</v>
      </c>
      <c r="AN103">
        <f t="shared" si="36"/>
        <v>763.04</v>
      </c>
      <c r="AO103">
        <f t="shared" si="37"/>
        <v>0.97474134301329773</v>
      </c>
      <c r="AQ103">
        <v>9.6962713939392398</v>
      </c>
      <c r="AR103">
        <v>98</v>
      </c>
      <c r="AS103">
        <v>691.21500000000003</v>
      </c>
      <c r="AT103">
        <f t="shared" si="38"/>
        <v>683.70300000000009</v>
      </c>
      <c r="AU103">
        <f t="shared" si="39"/>
        <v>0.95773892238384473</v>
      </c>
      <c r="AW103">
        <v>9.6994701818180094</v>
      </c>
      <c r="AX103">
        <v>98</v>
      </c>
      <c r="AY103">
        <v>467.64100000000002</v>
      </c>
      <c r="AZ103">
        <f t="shared" si="40"/>
        <v>460.553</v>
      </c>
      <c r="BA103">
        <f t="shared" si="41"/>
        <v>0.95753643105595476</v>
      </c>
      <c r="BC103">
        <v>9.7004707878791105</v>
      </c>
      <c r="BD103">
        <v>98</v>
      </c>
      <c r="BE103">
        <v>265.28699999999998</v>
      </c>
      <c r="BF103">
        <f t="shared" si="42"/>
        <v>256.39699999999999</v>
      </c>
      <c r="BG103">
        <f t="shared" si="43"/>
        <v>0.95191969624347439</v>
      </c>
      <c r="BJ103" s="4">
        <f t="shared" si="44"/>
        <v>0.97108615827337152</v>
      </c>
      <c r="BK103" s="4">
        <f t="shared" si="45"/>
        <v>4.6296527276227313E-4</v>
      </c>
      <c r="BL103" s="4">
        <f t="shared" si="46"/>
        <v>2.1516627820415381E-2</v>
      </c>
      <c r="BM103" s="4">
        <f t="shared" si="47"/>
        <v>6.8041551478657007E-3</v>
      </c>
    </row>
    <row r="104" spans="1:65" x14ac:dyDescent="0.25">
      <c r="A104">
        <v>9.7993164848485304</v>
      </c>
      <c r="B104">
        <v>99</v>
      </c>
      <c r="C104">
        <v>486.06</v>
      </c>
      <c r="D104">
        <f t="shared" si="24"/>
        <v>476.76499999999999</v>
      </c>
      <c r="E104">
        <f t="shared" si="25"/>
        <v>0.98711807444841149</v>
      </c>
      <c r="G104">
        <v>9.7983158787878892</v>
      </c>
      <c r="H104">
        <v>99</v>
      </c>
      <c r="I104">
        <v>529.83199999999999</v>
      </c>
      <c r="J104">
        <f t="shared" si="26"/>
        <v>521.31700000000001</v>
      </c>
      <c r="K104">
        <f t="shared" si="27"/>
        <v>0.94418428253390285</v>
      </c>
      <c r="M104">
        <v>9.7983158787878892</v>
      </c>
      <c r="N104">
        <v>99</v>
      </c>
      <c r="O104">
        <v>541.77599999999995</v>
      </c>
      <c r="P104">
        <f t="shared" si="28"/>
        <v>533.26099999999997</v>
      </c>
      <c r="Q104">
        <f t="shared" si="29"/>
        <v>0.95527642970985449</v>
      </c>
      <c r="S104">
        <v>9.79522739393928</v>
      </c>
      <c r="T104">
        <v>99</v>
      </c>
      <c r="U104">
        <v>204.58799999999999</v>
      </c>
      <c r="V104">
        <f t="shared" si="30"/>
        <v>196.48399999999998</v>
      </c>
      <c r="W104">
        <f t="shared" si="31"/>
        <v>0.97014667442188873</v>
      </c>
      <c r="Y104">
        <v>9.8044061818181891</v>
      </c>
      <c r="Z104">
        <v>99</v>
      </c>
      <c r="AA104">
        <v>782.976</v>
      </c>
      <c r="AB104">
        <f t="shared" si="32"/>
        <v>775.19500000000005</v>
      </c>
      <c r="AC104">
        <f t="shared" si="33"/>
        <v>0.98957328716996951</v>
      </c>
      <c r="AE104">
        <v>9.7993164848482994</v>
      </c>
      <c r="AF104">
        <v>99</v>
      </c>
      <c r="AG104">
        <v>367.15600000000001</v>
      </c>
      <c r="AH104">
        <f t="shared" si="34"/>
        <v>359.22700000000003</v>
      </c>
      <c r="AI104">
        <f t="shared" si="35"/>
        <v>0.97149083427265925</v>
      </c>
      <c r="AK104">
        <v>9.7962279999997008</v>
      </c>
      <c r="AL104">
        <v>99</v>
      </c>
      <c r="AM104">
        <v>776.48299999999995</v>
      </c>
      <c r="AN104">
        <f t="shared" si="36"/>
        <v>768.72499999999991</v>
      </c>
      <c r="AO104">
        <f t="shared" si="37"/>
        <v>0.98200361567925309</v>
      </c>
      <c r="AQ104">
        <v>9.7962280000001503</v>
      </c>
      <c r="AR104">
        <v>99</v>
      </c>
      <c r="AS104">
        <v>697.31500000000005</v>
      </c>
      <c r="AT104">
        <f t="shared" si="38"/>
        <v>689.80300000000011</v>
      </c>
      <c r="AU104">
        <f t="shared" si="39"/>
        <v>0.96628387161844143</v>
      </c>
      <c r="AW104">
        <v>9.7993164848485304</v>
      </c>
      <c r="AX104">
        <v>99</v>
      </c>
      <c r="AY104">
        <v>479.56099999999998</v>
      </c>
      <c r="AZ104">
        <f t="shared" si="40"/>
        <v>472.47299999999996</v>
      </c>
      <c r="BA104">
        <f t="shared" si="41"/>
        <v>0.98231932088228735</v>
      </c>
      <c r="BC104">
        <v>9.8013176969698108</v>
      </c>
      <c r="BD104">
        <v>99</v>
      </c>
      <c r="BE104">
        <v>263.01100000000002</v>
      </c>
      <c r="BF104">
        <f t="shared" si="42"/>
        <v>254.12100000000004</v>
      </c>
      <c r="BG104">
        <f t="shared" si="43"/>
        <v>0.94346963938379935</v>
      </c>
      <c r="BJ104" s="4">
        <f t="shared" si="44"/>
        <v>0.96918660301204673</v>
      </c>
      <c r="BK104" s="4">
        <f t="shared" si="45"/>
        <v>2.8539187648910722E-4</v>
      </c>
      <c r="BL104" s="4">
        <f t="shared" si="46"/>
        <v>1.6893545409093592E-2</v>
      </c>
      <c r="BM104" s="4">
        <f t="shared" si="47"/>
        <v>5.3422081248216749E-3</v>
      </c>
    </row>
    <row r="105" spans="1:65" x14ac:dyDescent="0.25">
      <c r="A105">
        <v>9.8991627878788204</v>
      </c>
      <c r="B105">
        <v>100</v>
      </c>
      <c r="C105">
        <v>482.07400000000001</v>
      </c>
      <c r="D105">
        <f t="shared" si="24"/>
        <v>472.779</v>
      </c>
      <c r="E105">
        <f t="shared" si="25"/>
        <v>0.97886526091396298</v>
      </c>
      <c r="G105">
        <v>9.8991627878788204</v>
      </c>
      <c r="H105">
        <v>100</v>
      </c>
      <c r="I105">
        <v>545.32000000000005</v>
      </c>
      <c r="J105">
        <f t="shared" si="26"/>
        <v>536.80500000000006</v>
      </c>
      <c r="K105">
        <f t="shared" si="27"/>
        <v>0.97223540338337666</v>
      </c>
      <c r="M105">
        <v>9.8981621818181793</v>
      </c>
      <c r="N105">
        <v>100</v>
      </c>
      <c r="O105">
        <v>551.78599999999994</v>
      </c>
      <c r="P105">
        <f t="shared" si="28"/>
        <v>543.27099999999996</v>
      </c>
      <c r="Q105">
        <f t="shared" si="29"/>
        <v>0.97320820619715742</v>
      </c>
      <c r="S105">
        <v>9.8951839999999702</v>
      </c>
      <c r="T105">
        <v>100</v>
      </c>
      <c r="U105">
        <v>204.458</v>
      </c>
      <c r="V105">
        <f t="shared" si="30"/>
        <v>196.35399999999998</v>
      </c>
      <c r="W105">
        <f t="shared" si="31"/>
        <v>0.96950479484047325</v>
      </c>
      <c r="Y105">
        <v>9.90414218181831</v>
      </c>
      <c r="Z105">
        <v>100</v>
      </c>
      <c r="AA105">
        <v>770.92200000000003</v>
      </c>
      <c r="AB105">
        <f t="shared" si="32"/>
        <v>763.14100000000008</v>
      </c>
      <c r="AC105">
        <f t="shared" si="33"/>
        <v>0.97418578286002577</v>
      </c>
      <c r="AE105">
        <v>9.8991627878788204</v>
      </c>
      <c r="AF105">
        <v>100</v>
      </c>
      <c r="AG105">
        <v>371.98599999999999</v>
      </c>
      <c r="AH105">
        <f t="shared" si="34"/>
        <v>364.05700000000002</v>
      </c>
      <c r="AI105">
        <f t="shared" si="35"/>
        <v>0.98455305044665764</v>
      </c>
      <c r="AK105">
        <v>9.8961846060606096</v>
      </c>
      <c r="AL105">
        <v>100</v>
      </c>
      <c r="AM105">
        <v>787.43100000000004</v>
      </c>
      <c r="AN105">
        <f t="shared" si="36"/>
        <v>779.673</v>
      </c>
      <c r="AO105">
        <f t="shared" si="37"/>
        <v>0.99598907938143078</v>
      </c>
      <c r="AQ105">
        <v>9.8961846060606096</v>
      </c>
      <c r="AR105">
        <v>100</v>
      </c>
      <c r="AS105">
        <v>674.476</v>
      </c>
      <c r="AT105">
        <f t="shared" si="38"/>
        <v>666.96400000000006</v>
      </c>
      <c r="AU105">
        <f t="shared" si="39"/>
        <v>0.93429074119730149</v>
      </c>
      <c r="AW105">
        <v>9.9001633939392306</v>
      </c>
      <c r="AX105">
        <v>100</v>
      </c>
      <c r="AY105">
        <v>489.07600000000002</v>
      </c>
      <c r="AZ105">
        <f t="shared" si="40"/>
        <v>481.988</v>
      </c>
      <c r="BA105">
        <f t="shared" si="41"/>
        <v>1.0021019716119481</v>
      </c>
      <c r="BC105">
        <v>9.90116400000033</v>
      </c>
      <c r="BD105">
        <v>100</v>
      </c>
      <c r="BE105">
        <v>270.31200000000001</v>
      </c>
      <c r="BF105">
        <f t="shared" si="42"/>
        <v>261.42200000000003</v>
      </c>
      <c r="BG105">
        <f t="shared" si="43"/>
        <v>0.97057590701670304</v>
      </c>
      <c r="BJ105" s="4">
        <f t="shared" si="44"/>
        <v>0.97555101978490377</v>
      </c>
      <c r="BK105" s="4">
        <f t="shared" si="45"/>
        <v>3.3297257833794428E-4</v>
      </c>
      <c r="BL105" s="4">
        <f t="shared" si="46"/>
        <v>1.8247536226514094E-2</v>
      </c>
      <c r="BM105" s="4">
        <f t="shared" si="47"/>
        <v>5.7703776162218723E-3</v>
      </c>
    </row>
    <row r="106" spans="1:65" x14ac:dyDescent="0.25">
      <c r="A106">
        <v>9.9970078787878194</v>
      </c>
      <c r="B106">
        <v>101</v>
      </c>
      <c r="C106">
        <v>489.14499999999998</v>
      </c>
      <c r="D106">
        <f t="shared" si="24"/>
        <v>479.84999999999997</v>
      </c>
      <c r="E106">
        <f t="shared" si="25"/>
        <v>0.99350541257028147</v>
      </c>
      <c r="G106">
        <v>9.9990090909091105</v>
      </c>
      <c r="H106">
        <v>101</v>
      </c>
      <c r="I106">
        <v>541.947</v>
      </c>
      <c r="J106">
        <f t="shared" si="26"/>
        <v>533.43200000000002</v>
      </c>
      <c r="K106">
        <f t="shared" si="27"/>
        <v>0.96612638797626949</v>
      </c>
      <c r="M106">
        <v>9.9990090909091105</v>
      </c>
      <c r="N106">
        <v>101</v>
      </c>
      <c r="O106">
        <v>555.17899999999997</v>
      </c>
      <c r="P106">
        <f t="shared" si="28"/>
        <v>546.66399999999999</v>
      </c>
      <c r="Q106">
        <f t="shared" si="29"/>
        <v>0.97928637978571076</v>
      </c>
      <c r="S106">
        <v>9.9951406060606498</v>
      </c>
      <c r="T106">
        <v>101</v>
      </c>
      <c r="U106">
        <v>201.941</v>
      </c>
      <c r="V106">
        <f t="shared" si="30"/>
        <v>193.83699999999999</v>
      </c>
      <c r="W106">
        <f t="shared" si="31"/>
        <v>0.95707701863722061</v>
      </c>
      <c r="Y106">
        <v>10.0048787878788</v>
      </c>
      <c r="Z106">
        <v>101</v>
      </c>
      <c r="AA106">
        <v>783.072</v>
      </c>
      <c r="AB106">
        <f t="shared" si="32"/>
        <v>775.29100000000005</v>
      </c>
      <c r="AC106">
        <f t="shared" si="33"/>
        <v>0.98969583573590236</v>
      </c>
      <c r="AE106">
        <v>10.000009696969499</v>
      </c>
      <c r="AF106">
        <v>101</v>
      </c>
      <c r="AG106">
        <v>363.31900000000002</v>
      </c>
      <c r="AH106">
        <f t="shared" si="34"/>
        <v>355.39000000000004</v>
      </c>
      <c r="AI106">
        <f t="shared" si="35"/>
        <v>0.96111407993319098</v>
      </c>
      <c r="AK106">
        <v>9.9961412121210707</v>
      </c>
      <c r="AL106">
        <v>101</v>
      </c>
      <c r="AM106">
        <v>755.18299999999999</v>
      </c>
      <c r="AN106">
        <f t="shared" si="36"/>
        <v>747.42499999999995</v>
      </c>
      <c r="AO106">
        <f t="shared" si="37"/>
        <v>0.9547940452685495</v>
      </c>
      <c r="AQ106">
        <v>9.9961412121210707</v>
      </c>
      <c r="AR106">
        <v>101</v>
      </c>
      <c r="AS106">
        <v>689.99900000000002</v>
      </c>
      <c r="AT106">
        <f t="shared" si="38"/>
        <v>682.48700000000008</v>
      </c>
      <c r="AU106">
        <f t="shared" si="39"/>
        <v>0.95603553578232514</v>
      </c>
      <c r="AW106">
        <v>10.0000096969697</v>
      </c>
      <c r="AX106">
        <v>101</v>
      </c>
      <c r="AY106">
        <v>492.303</v>
      </c>
      <c r="AZ106">
        <f t="shared" si="40"/>
        <v>485.21499999999997</v>
      </c>
      <c r="BA106">
        <f t="shared" si="41"/>
        <v>1.0088112321379192</v>
      </c>
      <c r="BC106">
        <v>10.0010103030303</v>
      </c>
      <c r="BD106">
        <v>101</v>
      </c>
      <c r="BE106">
        <v>275.51600000000002</v>
      </c>
      <c r="BF106">
        <f t="shared" si="42"/>
        <v>266.62600000000003</v>
      </c>
      <c r="BG106">
        <f t="shared" si="43"/>
        <v>0.98989668728812208</v>
      </c>
      <c r="BJ106" s="4">
        <f t="shared" si="44"/>
        <v>0.97563426151154908</v>
      </c>
      <c r="BK106" s="4">
        <f t="shared" si="45"/>
        <v>3.6651147836525315E-4</v>
      </c>
      <c r="BL106" s="4">
        <f t="shared" si="46"/>
        <v>1.9144489503908249E-2</v>
      </c>
      <c r="BM106" s="4">
        <f t="shared" si="47"/>
        <v>6.0540191473537073E-3</v>
      </c>
    </row>
    <row r="107" spans="1:65" x14ac:dyDescent="0.25">
      <c r="A107">
        <v>10.098855393939401</v>
      </c>
      <c r="B107">
        <v>102</v>
      </c>
      <c r="C107">
        <v>510.05799999999999</v>
      </c>
      <c r="D107">
        <f t="shared" si="24"/>
        <v>500.76299999999998</v>
      </c>
      <c r="E107">
        <f t="shared" si="25"/>
        <v>1.0368047325516971</v>
      </c>
      <c r="G107">
        <v>10.098855393939401</v>
      </c>
      <c r="H107">
        <v>102</v>
      </c>
      <c r="I107">
        <v>569.37699999999995</v>
      </c>
      <c r="J107">
        <f t="shared" si="26"/>
        <v>560.86199999999997</v>
      </c>
      <c r="K107">
        <f t="shared" si="27"/>
        <v>1.0158062849869269</v>
      </c>
      <c r="M107">
        <v>10.098855393939401</v>
      </c>
      <c r="N107">
        <v>102</v>
      </c>
      <c r="O107">
        <v>547.46699999999998</v>
      </c>
      <c r="P107">
        <f t="shared" si="28"/>
        <v>538.952</v>
      </c>
      <c r="Q107">
        <f t="shared" si="29"/>
        <v>0.96547120892955895</v>
      </c>
      <c r="S107">
        <v>10.0950972121211</v>
      </c>
      <c r="T107">
        <v>102</v>
      </c>
      <c r="U107">
        <v>208.82</v>
      </c>
      <c r="V107">
        <f t="shared" si="30"/>
        <v>200.71600000000001</v>
      </c>
      <c r="W107">
        <f t="shared" si="31"/>
        <v>0.99104232356458455</v>
      </c>
      <c r="Y107">
        <v>10.1046147878789</v>
      </c>
      <c r="Z107">
        <v>102</v>
      </c>
      <c r="AA107">
        <v>772.28700000000003</v>
      </c>
      <c r="AB107">
        <f t="shared" si="32"/>
        <v>764.50600000000009</v>
      </c>
      <c r="AC107">
        <f t="shared" si="33"/>
        <v>0.97592827028188356</v>
      </c>
      <c r="AE107">
        <v>10.0998559999998</v>
      </c>
      <c r="AF107">
        <v>102</v>
      </c>
      <c r="AG107">
        <v>378.30599999999998</v>
      </c>
      <c r="AH107">
        <f t="shared" si="34"/>
        <v>370.37700000000001</v>
      </c>
      <c r="AI107">
        <f t="shared" si="35"/>
        <v>1.0016448115687426</v>
      </c>
      <c r="AK107">
        <v>10.0970984242421</v>
      </c>
      <c r="AL107">
        <v>102</v>
      </c>
      <c r="AM107">
        <v>742.43499999999995</v>
      </c>
      <c r="AN107">
        <f t="shared" si="36"/>
        <v>734.67699999999991</v>
      </c>
      <c r="AO107">
        <f t="shared" si="37"/>
        <v>0.9385091812499744</v>
      </c>
      <c r="AQ107">
        <v>10.096097818181899</v>
      </c>
      <c r="AR107">
        <v>102</v>
      </c>
      <c r="AS107">
        <v>683.66099999999994</v>
      </c>
      <c r="AT107">
        <f t="shared" si="38"/>
        <v>676.149</v>
      </c>
      <c r="AU107">
        <f t="shared" si="39"/>
        <v>0.94715719344644411</v>
      </c>
      <c r="AW107">
        <v>10.0998559999998</v>
      </c>
      <c r="AX107">
        <v>102</v>
      </c>
      <c r="AY107">
        <v>490.18700000000001</v>
      </c>
      <c r="AZ107">
        <f t="shared" si="40"/>
        <v>483.09899999999999</v>
      </c>
      <c r="BA107">
        <f t="shared" si="41"/>
        <v>1.0044118533734461</v>
      </c>
      <c r="BC107">
        <v>10.1008566060609</v>
      </c>
      <c r="BD107">
        <v>102</v>
      </c>
      <c r="BE107">
        <v>271.017</v>
      </c>
      <c r="BF107">
        <f t="shared" si="42"/>
        <v>262.12700000000001</v>
      </c>
      <c r="BG107">
        <f t="shared" si="43"/>
        <v>0.97319334554309622</v>
      </c>
      <c r="BJ107" s="4">
        <f t="shared" si="44"/>
        <v>0.98499692054963561</v>
      </c>
      <c r="BK107" s="4">
        <f t="shared" si="45"/>
        <v>9.4663090870472665E-4</v>
      </c>
      <c r="BL107" s="4">
        <f t="shared" si="46"/>
        <v>3.0767367594656626E-2</v>
      </c>
      <c r="BM107" s="4">
        <f t="shared" si="47"/>
        <v>9.7294959206771173E-3</v>
      </c>
    </row>
    <row r="108" spans="1:65" x14ac:dyDescent="0.25">
      <c r="A108">
        <v>10.1987016969696</v>
      </c>
      <c r="B108">
        <v>103</v>
      </c>
      <c r="C108">
        <v>490.12099999999998</v>
      </c>
      <c r="D108">
        <f t="shared" si="24"/>
        <v>480.82599999999996</v>
      </c>
      <c r="E108">
        <f t="shared" si="25"/>
        <v>0.995526171729745</v>
      </c>
      <c r="G108">
        <v>10.198701696969801</v>
      </c>
      <c r="H108">
        <v>103</v>
      </c>
      <c r="I108">
        <v>546.27499999999998</v>
      </c>
      <c r="J108">
        <f t="shared" si="26"/>
        <v>537.76</v>
      </c>
      <c r="K108">
        <f t="shared" si="27"/>
        <v>0.97396505346158213</v>
      </c>
      <c r="M108">
        <v>10.1987016969696</v>
      </c>
      <c r="N108">
        <v>103</v>
      </c>
      <c r="O108">
        <v>566.29</v>
      </c>
      <c r="P108">
        <f t="shared" si="28"/>
        <v>557.77499999999998</v>
      </c>
      <c r="Q108">
        <f t="shared" si="29"/>
        <v>0.99919047254799076</v>
      </c>
      <c r="S108">
        <v>10.195053818181799</v>
      </c>
      <c r="T108">
        <v>103</v>
      </c>
      <c r="U108">
        <v>199.48</v>
      </c>
      <c r="V108">
        <f t="shared" si="30"/>
        <v>191.37599999999998</v>
      </c>
      <c r="W108">
        <f t="shared" si="31"/>
        <v>0.94492574440750066</v>
      </c>
      <c r="Y108">
        <v>10.2043507878788</v>
      </c>
      <c r="Z108">
        <v>103</v>
      </c>
      <c r="AA108">
        <v>763.91700000000003</v>
      </c>
      <c r="AB108">
        <f t="shared" si="32"/>
        <v>756.13600000000008</v>
      </c>
      <c r="AC108">
        <f t="shared" si="33"/>
        <v>0.96524356718961302</v>
      </c>
      <c r="AE108">
        <v>10.1997023030303</v>
      </c>
      <c r="AF108">
        <v>103</v>
      </c>
      <c r="AG108">
        <v>374.142</v>
      </c>
      <c r="AH108">
        <f t="shared" si="34"/>
        <v>366.21300000000002</v>
      </c>
      <c r="AI108">
        <f t="shared" si="35"/>
        <v>0.99038372085476134</v>
      </c>
      <c r="AK108">
        <v>10.197055030303</v>
      </c>
      <c r="AL108">
        <v>103</v>
      </c>
      <c r="AM108">
        <v>774.36500000000001</v>
      </c>
      <c r="AN108">
        <f t="shared" si="36"/>
        <v>766.60699999999997</v>
      </c>
      <c r="AO108">
        <f t="shared" si="37"/>
        <v>0.97929798797362544</v>
      </c>
      <c r="AQ108">
        <v>10.1960544242424</v>
      </c>
      <c r="AR108">
        <v>103</v>
      </c>
      <c r="AS108">
        <v>705.96900000000005</v>
      </c>
      <c r="AT108">
        <f t="shared" si="38"/>
        <v>698.45700000000011</v>
      </c>
      <c r="AU108">
        <f t="shared" si="39"/>
        <v>0.97840649304076932</v>
      </c>
      <c r="AW108">
        <v>10.1997023030303</v>
      </c>
      <c r="AX108">
        <v>103</v>
      </c>
      <c r="AY108">
        <v>487.42700000000002</v>
      </c>
      <c r="AZ108">
        <f t="shared" si="40"/>
        <v>480.339</v>
      </c>
      <c r="BA108">
        <f t="shared" si="41"/>
        <v>0.99867353324587238</v>
      </c>
      <c r="BC108">
        <v>10.2007029090909</v>
      </c>
      <c r="BD108">
        <v>103</v>
      </c>
      <c r="BE108">
        <v>263.80500000000001</v>
      </c>
      <c r="BF108">
        <f t="shared" si="42"/>
        <v>254.91500000000002</v>
      </c>
      <c r="BG108">
        <f t="shared" si="43"/>
        <v>0.9464175063199074</v>
      </c>
      <c r="BJ108" s="4">
        <f t="shared" si="44"/>
        <v>0.97720302507713674</v>
      </c>
      <c r="BK108" s="4">
        <f t="shared" si="45"/>
        <v>4.0031336912716852E-4</v>
      </c>
      <c r="BL108" s="4">
        <f t="shared" si="46"/>
        <v>2.0007832694401675E-2</v>
      </c>
      <c r="BM108" s="4">
        <f t="shared" si="47"/>
        <v>6.3270322357892924E-3</v>
      </c>
    </row>
    <row r="109" spans="1:65" x14ac:dyDescent="0.25">
      <c r="A109">
        <v>10.299548606060601</v>
      </c>
      <c r="B109">
        <v>104</v>
      </c>
      <c r="C109">
        <v>478.86700000000002</v>
      </c>
      <c r="D109">
        <f t="shared" si="24"/>
        <v>469.572</v>
      </c>
      <c r="E109">
        <f t="shared" si="25"/>
        <v>0.97222532789715999</v>
      </c>
      <c r="G109">
        <v>10.298548</v>
      </c>
      <c r="H109">
        <v>104</v>
      </c>
      <c r="I109">
        <v>556.88300000000004</v>
      </c>
      <c r="J109">
        <f t="shared" si="26"/>
        <v>548.36800000000005</v>
      </c>
      <c r="K109">
        <f t="shared" si="27"/>
        <v>0.99317775296902133</v>
      </c>
      <c r="M109">
        <v>10.298547999999901</v>
      </c>
      <c r="N109">
        <v>104</v>
      </c>
      <c r="O109">
        <v>554.46199999999999</v>
      </c>
      <c r="P109">
        <f t="shared" si="28"/>
        <v>545.947</v>
      </c>
      <c r="Q109">
        <f t="shared" si="29"/>
        <v>0.97800195583552141</v>
      </c>
      <c r="S109">
        <v>10.295010424242401</v>
      </c>
      <c r="T109">
        <v>104</v>
      </c>
      <c r="U109">
        <v>200.15100000000001</v>
      </c>
      <c r="V109">
        <f t="shared" si="30"/>
        <v>192.04700000000003</v>
      </c>
      <c r="W109">
        <f t="shared" si="31"/>
        <v>0.9482388305546533</v>
      </c>
      <c r="Y109">
        <v>10.305087393939401</v>
      </c>
      <c r="Z109">
        <v>104</v>
      </c>
      <c r="AA109">
        <v>784.69500000000005</v>
      </c>
      <c r="AB109">
        <f t="shared" si="32"/>
        <v>776.9140000000001</v>
      </c>
      <c r="AC109">
        <f t="shared" si="33"/>
        <v>0.99176767242870467</v>
      </c>
      <c r="AE109">
        <v>10.299548606060601</v>
      </c>
      <c r="AF109">
        <v>104</v>
      </c>
      <c r="AG109">
        <v>386.63099999999997</v>
      </c>
      <c r="AH109">
        <f t="shared" si="34"/>
        <v>378.702</v>
      </c>
      <c r="AI109">
        <f t="shared" si="35"/>
        <v>1.0241588798189574</v>
      </c>
      <c r="AK109">
        <v>10.2970116363635</v>
      </c>
      <c r="AL109">
        <v>104</v>
      </c>
      <c r="AM109">
        <v>764.697</v>
      </c>
      <c r="AN109">
        <f t="shared" si="36"/>
        <v>756.93899999999996</v>
      </c>
      <c r="AO109">
        <f t="shared" si="37"/>
        <v>0.96694765338533051</v>
      </c>
      <c r="AQ109">
        <v>10.2950104242422</v>
      </c>
      <c r="AR109">
        <v>104</v>
      </c>
      <c r="AS109">
        <v>680.12300000000005</v>
      </c>
      <c r="AT109">
        <f t="shared" si="38"/>
        <v>672.6110000000001</v>
      </c>
      <c r="AU109">
        <f t="shared" si="39"/>
        <v>0.94220112289037816</v>
      </c>
      <c r="AW109">
        <v>10.299548606060799</v>
      </c>
      <c r="AX109">
        <v>104</v>
      </c>
      <c r="AY109">
        <v>492.39600000000002</v>
      </c>
      <c r="AZ109">
        <f t="shared" si="40"/>
        <v>485.30799999999999</v>
      </c>
      <c r="BA109">
        <f t="shared" si="41"/>
        <v>1.0090045885770005</v>
      </c>
      <c r="BC109">
        <v>10.301549818182099</v>
      </c>
      <c r="BD109">
        <v>104</v>
      </c>
      <c r="BE109">
        <v>276.95400000000001</v>
      </c>
      <c r="BF109">
        <f t="shared" si="42"/>
        <v>268.06400000000002</v>
      </c>
      <c r="BG109">
        <f t="shared" si="43"/>
        <v>0.99523551934621213</v>
      </c>
      <c r="BJ109" s="4">
        <f t="shared" si="44"/>
        <v>0.98209593037029363</v>
      </c>
      <c r="BK109" s="4">
        <f t="shared" si="45"/>
        <v>6.6265826398770127E-4</v>
      </c>
      <c r="BL109" s="4">
        <f t="shared" si="46"/>
        <v>2.5742149560355313E-2</v>
      </c>
      <c r="BM109" s="4">
        <f t="shared" si="47"/>
        <v>8.1403824479424867E-3</v>
      </c>
    </row>
    <row r="110" spans="1:65" x14ac:dyDescent="0.25">
      <c r="A110">
        <v>10.399394909090899</v>
      </c>
      <c r="B110">
        <v>105</v>
      </c>
      <c r="C110">
        <v>487.858</v>
      </c>
      <c r="D110">
        <f t="shared" si="24"/>
        <v>478.56299999999999</v>
      </c>
      <c r="E110">
        <f t="shared" si="25"/>
        <v>0.99084074347373474</v>
      </c>
      <c r="G110">
        <v>10.399394909090899</v>
      </c>
      <c r="H110">
        <v>105</v>
      </c>
      <c r="I110">
        <v>546.62099999999998</v>
      </c>
      <c r="J110">
        <f t="shared" si="26"/>
        <v>538.10599999999999</v>
      </c>
      <c r="K110">
        <f t="shared" si="27"/>
        <v>0.97459171202394768</v>
      </c>
      <c r="M110">
        <v>10.3983943030302</v>
      </c>
      <c r="N110">
        <v>105</v>
      </c>
      <c r="O110">
        <v>543.31299999999999</v>
      </c>
      <c r="P110">
        <f t="shared" si="28"/>
        <v>534.798</v>
      </c>
      <c r="Q110">
        <f t="shared" si="29"/>
        <v>0.95802979039526759</v>
      </c>
      <c r="S110">
        <v>10.393966424242301</v>
      </c>
      <c r="T110">
        <v>105</v>
      </c>
      <c r="U110">
        <v>207.548</v>
      </c>
      <c r="V110">
        <f t="shared" si="30"/>
        <v>199.44400000000002</v>
      </c>
      <c r="W110">
        <f t="shared" si="31"/>
        <v>0.98476177873719595</v>
      </c>
      <c r="Y110">
        <v>10.4048233939395</v>
      </c>
      <c r="Z110">
        <v>105</v>
      </c>
      <c r="AA110">
        <v>781.85699999999997</v>
      </c>
      <c r="AB110">
        <f t="shared" si="32"/>
        <v>774.07600000000002</v>
      </c>
      <c r="AC110">
        <f t="shared" si="33"/>
        <v>0.98814483044831458</v>
      </c>
      <c r="AE110">
        <v>10.399394909090899</v>
      </c>
      <c r="AF110">
        <v>105</v>
      </c>
      <c r="AG110">
        <v>368.19200000000001</v>
      </c>
      <c r="AH110">
        <f t="shared" si="34"/>
        <v>360.26300000000003</v>
      </c>
      <c r="AI110">
        <f t="shared" si="35"/>
        <v>0.97429258498824156</v>
      </c>
      <c r="AK110">
        <v>10.396968242424</v>
      </c>
      <c r="AL110">
        <v>105</v>
      </c>
      <c r="AM110">
        <v>755.23900000000003</v>
      </c>
      <c r="AN110">
        <f t="shared" si="36"/>
        <v>747.48099999999999</v>
      </c>
      <c r="AO110">
        <f t="shared" si="37"/>
        <v>0.95486558216728201</v>
      </c>
      <c r="AQ110">
        <v>10.3959676363638</v>
      </c>
      <c r="AR110">
        <v>105</v>
      </c>
      <c r="AS110">
        <v>693.60500000000002</v>
      </c>
      <c r="AT110">
        <f t="shared" si="38"/>
        <v>686.09300000000007</v>
      </c>
      <c r="AU110">
        <f t="shared" si="39"/>
        <v>0.96108686151018674</v>
      </c>
      <c r="AW110">
        <v>10.4003955151515</v>
      </c>
      <c r="AX110">
        <v>105</v>
      </c>
      <c r="AY110">
        <v>480.65499999999997</v>
      </c>
      <c r="AZ110">
        <f t="shared" si="40"/>
        <v>473.56699999999995</v>
      </c>
      <c r="BA110">
        <f t="shared" si="41"/>
        <v>0.98459385791836185</v>
      </c>
      <c r="BC110">
        <v>10.401396121212199</v>
      </c>
      <c r="BD110">
        <v>105</v>
      </c>
      <c r="BE110">
        <v>277.505</v>
      </c>
      <c r="BF110">
        <f t="shared" si="42"/>
        <v>268.61500000000001</v>
      </c>
      <c r="BG110">
        <f t="shared" si="43"/>
        <v>0.99728120534343578</v>
      </c>
      <c r="BJ110" s="4">
        <f t="shared" si="44"/>
        <v>0.97684889470059688</v>
      </c>
      <c r="BK110" s="4">
        <f t="shared" si="45"/>
        <v>2.1788261153363235E-4</v>
      </c>
      <c r="BL110" s="4">
        <f t="shared" si="46"/>
        <v>1.4760847249857725E-2</v>
      </c>
      <c r="BM110" s="4">
        <f t="shared" si="47"/>
        <v>4.6677897503382944E-3</v>
      </c>
    </row>
    <row r="111" spans="1:65" x14ac:dyDescent="0.25">
      <c r="A111">
        <v>10.49724</v>
      </c>
      <c r="B111">
        <v>106</v>
      </c>
      <c r="C111">
        <v>486.07299999999998</v>
      </c>
      <c r="D111">
        <f t="shared" si="24"/>
        <v>476.77799999999996</v>
      </c>
      <c r="E111">
        <f t="shared" si="25"/>
        <v>0.98714499029787151</v>
      </c>
      <c r="G111">
        <v>10.4992412121213</v>
      </c>
      <c r="H111">
        <v>106</v>
      </c>
      <c r="I111">
        <v>537.57000000000005</v>
      </c>
      <c r="J111">
        <f t="shared" si="26"/>
        <v>529.05500000000006</v>
      </c>
      <c r="K111">
        <f t="shared" si="27"/>
        <v>0.95819897604715376</v>
      </c>
      <c r="M111">
        <v>10.4992412121212</v>
      </c>
      <c r="N111">
        <v>106</v>
      </c>
      <c r="O111">
        <v>545.98199999999997</v>
      </c>
      <c r="P111">
        <f t="shared" si="28"/>
        <v>537.46699999999998</v>
      </c>
      <c r="Q111">
        <f t="shared" si="29"/>
        <v>0.96281100032979416</v>
      </c>
      <c r="S111">
        <v>10.4959242424242</v>
      </c>
      <c r="T111">
        <v>106</v>
      </c>
      <c r="U111">
        <v>202.84800000000001</v>
      </c>
      <c r="V111">
        <f t="shared" si="30"/>
        <v>194.74400000000003</v>
      </c>
      <c r="W111">
        <f t="shared" si="31"/>
        <v>0.96155536310140433</v>
      </c>
      <c r="Y111">
        <v>10.504559393939401</v>
      </c>
      <c r="Z111">
        <v>106</v>
      </c>
      <c r="AA111">
        <v>778.17</v>
      </c>
      <c r="AB111">
        <f t="shared" si="32"/>
        <v>770.38900000000001</v>
      </c>
      <c r="AC111">
        <f t="shared" si="33"/>
        <v>0.98343819958795609</v>
      </c>
      <c r="AE111">
        <v>10.5002418181818</v>
      </c>
      <c r="AF111">
        <v>106</v>
      </c>
      <c r="AG111">
        <v>382.43599999999998</v>
      </c>
      <c r="AH111">
        <f t="shared" si="34"/>
        <v>374.50700000000001</v>
      </c>
      <c r="AI111">
        <f t="shared" si="35"/>
        <v>1.0128139529349152</v>
      </c>
      <c r="AK111">
        <v>10.4969248484849</v>
      </c>
      <c r="AL111">
        <v>106</v>
      </c>
      <c r="AM111">
        <v>762.69299999999998</v>
      </c>
      <c r="AN111">
        <f t="shared" si="36"/>
        <v>754.93499999999995</v>
      </c>
      <c r="AO111">
        <f t="shared" si="37"/>
        <v>0.96438765436640794</v>
      </c>
      <c r="AQ111">
        <v>10.4949236363636</v>
      </c>
      <c r="AR111">
        <v>106</v>
      </c>
      <c r="AS111">
        <v>690.27099999999996</v>
      </c>
      <c r="AT111">
        <f t="shared" si="38"/>
        <v>682.75900000000001</v>
      </c>
      <c r="AU111">
        <f t="shared" si="39"/>
        <v>0.95641655646950707</v>
      </c>
      <c r="AW111">
        <v>10.500241818181999</v>
      </c>
      <c r="AX111">
        <v>106</v>
      </c>
      <c r="AY111">
        <v>487.40300000000002</v>
      </c>
      <c r="AZ111">
        <f t="shared" si="40"/>
        <v>480.315</v>
      </c>
      <c r="BA111">
        <f t="shared" si="41"/>
        <v>0.9986236348099804</v>
      </c>
      <c r="BC111">
        <v>10.501242424242699</v>
      </c>
      <c r="BD111">
        <v>106</v>
      </c>
      <c r="BE111">
        <v>276.12400000000002</v>
      </c>
      <c r="BF111">
        <f t="shared" si="42"/>
        <v>267.23400000000004</v>
      </c>
      <c r="BG111">
        <f t="shared" si="43"/>
        <v>0.99215399597471376</v>
      </c>
      <c r="BJ111" s="4">
        <f t="shared" si="44"/>
        <v>0.97775443239197046</v>
      </c>
      <c r="BK111" s="4">
        <f t="shared" si="45"/>
        <v>3.8829293257325781E-4</v>
      </c>
      <c r="BL111" s="4">
        <f t="shared" si="46"/>
        <v>1.9705149899791621E-2</v>
      </c>
      <c r="BM111" s="4">
        <f t="shared" si="47"/>
        <v>6.2313155318380218E-3</v>
      </c>
    </row>
    <row r="112" spans="1:65" x14ac:dyDescent="0.25">
      <c r="A112">
        <v>10.5990875151514</v>
      </c>
      <c r="B112">
        <v>107</v>
      </c>
      <c r="C112">
        <v>480.30700000000002</v>
      </c>
      <c r="D112">
        <f t="shared" si="24"/>
        <v>471.012</v>
      </c>
      <c r="E112">
        <f t="shared" si="25"/>
        <v>0.97520677583735216</v>
      </c>
      <c r="G112">
        <v>10.5990875151516</v>
      </c>
      <c r="H112">
        <v>107</v>
      </c>
      <c r="I112">
        <v>537.69100000000003</v>
      </c>
      <c r="J112">
        <f t="shared" si="26"/>
        <v>529.17600000000004</v>
      </c>
      <c r="K112">
        <f t="shared" si="27"/>
        <v>0.95841812542879024</v>
      </c>
      <c r="M112">
        <v>10.5990875151514</v>
      </c>
      <c r="N112">
        <v>107</v>
      </c>
      <c r="O112">
        <v>536.73199999999997</v>
      </c>
      <c r="P112">
        <f t="shared" si="28"/>
        <v>528.21699999999998</v>
      </c>
      <c r="Q112">
        <f t="shared" si="29"/>
        <v>0.94624067740196682</v>
      </c>
      <c r="S112">
        <v>10.5958808484847</v>
      </c>
      <c r="T112">
        <v>107</v>
      </c>
      <c r="U112">
        <v>202.333</v>
      </c>
      <c r="V112">
        <f t="shared" si="30"/>
        <v>194.22899999999998</v>
      </c>
      <c r="W112">
        <f t="shared" si="31"/>
        <v>0.95901253245195039</v>
      </c>
      <c r="Y112">
        <v>10.6052960000001</v>
      </c>
      <c r="Z112">
        <v>107</v>
      </c>
      <c r="AA112">
        <v>766.21</v>
      </c>
      <c r="AB112">
        <f t="shared" si="32"/>
        <v>758.42900000000009</v>
      </c>
      <c r="AC112">
        <f t="shared" si="33"/>
        <v>0.96817069074882167</v>
      </c>
      <c r="AE112">
        <v>10.600088121212099</v>
      </c>
      <c r="AF112">
        <v>107</v>
      </c>
      <c r="AG112">
        <v>370.685</v>
      </c>
      <c r="AH112">
        <f t="shared" si="34"/>
        <v>362.75600000000003</v>
      </c>
      <c r="AI112">
        <f t="shared" si="35"/>
        <v>0.98103463569668425</v>
      </c>
      <c r="AK112">
        <v>10.596881454545301</v>
      </c>
      <c r="AL112">
        <v>107</v>
      </c>
      <c r="AM112">
        <v>777.70399999999995</v>
      </c>
      <c r="AN112">
        <f t="shared" si="36"/>
        <v>769.94599999999991</v>
      </c>
      <c r="AO112">
        <f t="shared" si="37"/>
        <v>0.98356337556054263</v>
      </c>
      <c r="AQ112">
        <v>10.5958808484847</v>
      </c>
      <c r="AR112">
        <v>107</v>
      </c>
      <c r="AS112">
        <v>689.85599999999999</v>
      </c>
      <c r="AT112">
        <f t="shared" si="38"/>
        <v>682.34400000000005</v>
      </c>
      <c r="AU112">
        <f t="shared" si="39"/>
        <v>0.95583521975928454</v>
      </c>
      <c r="AW112">
        <v>10.600088121212099</v>
      </c>
      <c r="AX112">
        <v>107</v>
      </c>
      <c r="AY112">
        <v>482.25</v>
      </c>
      <c r="AZ112">
        <f t="shared" si="40"/>
        <v>475.16199999999998</v>
      </c>
      <c r="BA112">
        <f t="shared" si="41"/>
        <v>0.98791002480368073</v>
      </c>
      <c r="BC112">
        <v>10.6010887272727</v>
      </c>
      <c r="BD112">
        <v>107</v>
      </c>
      <c r="BE112">
        <v>262.81799999999998</v>
      </c>
      <c r="BF112">
        <f t="shared" si="42"/>
        <v>253.928</v>
      </c>
      <c r="BG112">
        <f t="shared" si="43"/>
        <v>0.94275309238295679</v>
      </c>
      <c r="BJ112" s="4">
        <f t="shared" si="44"/>
        <v>0.96581451500720283</v>
      </c>
      <c r="BK112" s="4">
        <f t="shared" si="45"/>
        <v>2.4935289074560617E-4</v>
      </c>
      <c r="BL112" s="4">
        <f t="shared" si="46"/>
        <v>1.5790911650237494E-2</v>
      </c>
      <c r="BM112" s="4">
        <f t="shared" si="47"/>
        <v>4.993524714523862E-3</v>
      </c>
    </row>
    <row r="113" spans="1:65" x14ac:dyDescent="0.25">
      <c r="A113">
        <v>10.6979332121212</v>
      </c>
      <c r="B113">
        <v>108</v>
      </c>
      <c r="C113">
        <v>481.416</v>
      </c>
      <c r="D113">
        <f t="shared" si="24"/>
        <v>472.12099999999998</v>
      </c>
      <c r="E113">
        <f t="shared" si="25"/>
        <v>0.97750290484129176</v>
      </c>
      <c r="G113">
        <v>10.698933818181899</v>
      </c>
      <c r="H113">
        <v>108</v>
      </c>
      <c r="I113">
        <v>546.08399999999995</v>
      </c>
      <c r="J113">
        <f t="shared" si="26"/>
        <v>537.56899999999996</v>
      </c>
      <c r="K113">
        <f t="shared" si="27"/>
        <v>0.97361912344594093</v>
      </c>
      <c r="M113">
        <v>10.6989338181817</v>
      </c>
      <c r="N113">
        <v>108</v>
      </c>
      <c r="O113">
        <v>555.22199999999998</v>
      </c>
      <c r="P113">
        <f t="shared" si="28"/>
        <v>546.70699999999999</v>
      </c>
      <c r="Q113">
        <f t="shared" si="29"/>
        <v>0.97936340939499689</v>
      </c>
      <c r="S113">
        <v>10.6958374545454</v>
      </c>
      <c r="T113">
        <v>108</v>
      </c>
      <c r="U113">
        <v>199.33799999999999</v>
      </c>
      <c r="V113">
        <f t="shared" si="30"/>
        <v>191.23399999999998</v>
      </c>
      <c r="W113">
        <f t="shared" si="31"/>
        <v>0.94422461440318528</v>
      </c>
      <c r="Y113">
        <v>10.705031999999999</v>
      </c>
      <c r="Z113">
        <v>108</v>
      </c>
      <c r="AA113">
        <v>757.20500000000004</v>
      </c>
      <c r="AB113">
        <f t="shared" si="32"/>
        <v>749.42400000000009</v>
      </c>
      <c r="AC113">
        <f t="shared" si="33"/>
        <v>0.95667537995480778</v>
      </c>
      <c r="AE113">
        <v>10.6999344242424</v>
      </c>
      <c r="AF113">
        <v>108</v>
      </c>
      <c r="AG113">
        <v>375.70100000000002</v>
      </c>
      <c r="AH113">
        <f t="shared" si="34"/>
        <v>367.77200000000005</v>
      </c>
      <c r="AI113">
        <f t="shared" si="35"/>
        <v>0.9945998688910479</v>
      </c>
      <c r="AK113">
        <v>10.694836848484499</v>
      </c>
      <c r="AL113">
        <v>108</v>
      </c>
      <c r="AM113">
        <v>767.93399999999997</v>
      </c>
      <c r="AN113">
        <f t="shared" si="36"/>
        <v>760.17599999999993</v>
      </c>
      <c r="AO113">
        <f t="shared" si="37"/>
        <v>0.97108274162098529</v>
      </c>
      <c r="AQ113">
        <v>10.696838060605799</v>
      </c>
      <c r="AR113">
        <v>108</v>
      </c>
      <c r="AS113">
        <v>695.05</v>
      </c>
      <c r="AT113">
        <f t="shared" si="38"/>
        <v>687.53800000000001</v>
      </c>
      <c r="AU113">
        <f t="shared" si="39"/>
        <v>0.96311103391084107</v>
      </c>
      <c r="AW113">
        <v>10.699934424242601</v>
      </c>
      <c r="AX113">
        <v>108</v>
      </c>
      <c r="AY113">
        <v>480.74099999999999</v>
      </c>
      <c r="AZ113">
        <f t="shared" si="40"/>
        <v>473.65299999999996</v>
      </c>
      <c r="BA113">
        <f t="shared" si="41"/>
        <v>0.98477266064697466</v>
      </c>
      <c r="BC113">
        <v>10.700935030303199</v>
      </c>
      <c r="BD113">
        <v>108</v>
      </c>
      <c r="BE113">
        <v>270.08999999999997</v>
      </c>
      <c r="BF113">
        <f t="shared" si="42"/>
        <v>261.2</v>
      </c>
      <c r="BG113">
        <f t="shared" si="43"/>
        <v>0.96975169233179603</v>
      </c>
      <c r="BJ113" s="4">
        <f t="shared" si="44"/>
        <v>0.97147034294418666</v>
      </c>
      <c r="BK113" s="4">
        <f t="shared" si="45"/>
        <v>2.0549320903240925E-4</v>
      </c>
      <c r="BL113" s="4">
        <f t="shared" si="46"/>
        <v>1.4335034322679846E-2</v>
      </c>
      <c r="BM113" s="4">
        <f t="shared" si="47"/>
        <v>4.5331358796357434E-3</v>
      </c>
    </row>
    <row r="114" spans="1:65" x14ac:dyDescent="0.25">
      <c r="A114">
        <v>10.799780727272701</v>
      </c>
      <c r="B114">
        <v>109</v>
      </c>
      <c r="C114">
        <v>487.13900000000001</v>
      </c>
      <c r="D114">
        <f t="shared" si="24"/>
        <v>477.84399999999999</v>
      </c>
      <c r="E114">
        <f t="shared" si="25"/>
        <v>0.98935208995359714</v>
      </c>
      <c r="G114">
        <v>10.798780121212101</v>
      </c>
      <c r="H114">
        <v>109</v>
      </c>
      <c r="I114">
        <v>569.78899999999999</v>
      </c>
      <c r="J114">
        <f t="shared" si="26"/>
        <v>561.274</v>
      </c>
      <c r="K114">
        <f t="shared" si="27"/>
        <v>1.0165524795756398</v>
      </c>
      <c r="M114">
        <v>10.798780121211999</v>
      </c>
      <c r="N114">
        <v>109</v>
      </c>
      <c r="O114">
        <v>542.12300000000005</v>
      </c>
      <c r="P114">
        <f t="shared" si="28"/>
        <v>533.60800000000006</v>
      </c>
      <c r="Q114">
        <f t="shared" si="29"/>
        <v>0.95589804074293094</v>
      </c>
      <c r="S114">
        <v>10.7957940606061</v>
      </c>
      <c r="T114">
        <v>109</v>
      </c>
      <c r="U114">
        <v>207.58199999999999</v>
      </c>
      <c r="V114">
        <f t="shared" si="30"/>
        <v>199.47800000000001</v>
      </c>
      <c r="W114">
        <f t="shared" si="31"/>
        <v>0.98492965493541229</v>
      </c>
      <c r="Y114">
        <v>10.804768000000101</v>
      </c>
      <c r="Z114">
        <v>109</v>
      </c>
      <c r="AA114">
        <v>772.875</v>
      </c>
      <c r="AB114">
        <f t="shared" si="32"/>
        <v>765.09400000000005</v>
      </c>
      <c r="AC114">
        <f t="shared" si="33"/>
        <v>0.97667888024822225</v>
      </c>
      <c r="AE114">
        <v>10.799780727272701</v>
      </c>
      <c r="AF114">
        <v>109</v>
      </c>
      <c r="AG114">
        <v>375.05</v>
      </c>
      <c r="AH114">
        <f t="shared" si="34"/>
        <v>367.12100000000004</v>
      </c>
      <c r="AI114">
        <f t="shared" si="35"/>
        <v>0.99283930931976982</v>
      </c>
      <c r="AK114">
        <v>10.796794666666299</v>
      </c>
      <c r="AL114">
        <v>109</v>
      </c>
      <c r="AM114">
        <v>767.92200000000003</v>
      </c>
      <c r="AN114">
        <f t="shared" si="36"/>
        <v>760.16399999999999</v>
      </c>
      <c r="AO114">
        <f t="shared" si="37"/>
        <v>0.97106741228554272</v>
      </c>
      <c r="AQ114">
        <v>10.794793454545401</v>
      </c>
      <c r="AR114">
        <v>109</v>
      </c>
      <c r="AS114">
        <v>700.69299999999998</v>
      </c>
      <c r="AT114">
        <f t="shared" si="38"/>
        <v>693.18100000000004</v>
      </c>
      <c r="AU114">
        <f t="shared" si="39"/>
        <v>0.97101581235851797</v>
      </c>
      <c r="AW114">
        <v>10.799780727272701</v>
      </c>
      <c r="AX114">
        <v>109</v>
      </c>
      <c r="AY114">
        <v>495.75400000000002</v>
      </c>
      <c r="AZ114">
        <f t="shared" si="40"/>
        <v>488.666</v>
      </c>
      <c r="BA114">
        <f t="shared" si="41"/>
        <v>1.0159862113988818</v>
      </c>
      <c r="BC114">
        <v>10.801781939394001</v>
      </c>
      <c r="BD114">
        <v>109</v>
      </c>
      <c r="BE114">
        <v>265.43200000000002</v>
      </c>
      <c r="BF114">
        <f t="shared" si="42"/>
        <v>256.54200000000003</v>
      </c>
      <c r="BG114">
        <f t="shared" si="43"/>
        <v>0.95245803466379653</v>
      </c>
      <c r="BJ114" s="4">
        <f t="shared" si="44"/>
        <v>0.98267779254823107</v>
      </c>
      <c r="BK114" s="4">
        <f t="shared" si="45"/>
        <v>4.8299969717995734E-4</v>
      </c>
      <c r="BL114" s="4">
        <f t="shared" si="46"/>
        <v>2.1977254086440311E-2</v>
      </c>
      <c r="BM114" s="4">
        <f t="shared" si="47"/>
        <v>6.9498179629394414E-3</v>
      </c>
    </row>
    <row r="115" spans="1:65" x14ac:dyDescent="0.25">
      <c r="A115">
        <v>10.899627030303</v>
      </c>
      <c r="B115">
        <v>110</v>
      </c>
      <c r="C115">
        <v>481.56</v>
      </c>
      <c r="D115">
        <f t="shared" si="24"/>
        <v>472.26499999999999</v>
      </c>
      <c r="E115">
        <f t="shared" si="25"/>
        <v>0.977801049635311</v>
      </c>
      <c r="G115">
        <v>10.899627030303099</v>
      </c>
      <c r="H115">
        <v>110</v>
      </c>
      <c r="I115">
        <v>561.005</v>
      </c>
      <c r="J115">
        <f t="shared" si="26"/>
        <v>552.49</v>
      </c>
      <c r="K115">
        <f t="shared" si="27"/>
        <v>1.0006433211599775</v>
      </c>
      <c r="M115">
        <v>10.8986264242423</v>
      </c>
      <c r="N115">
        <v>110</v>
      </c>
      <c r="O115">
        <v>569.95799999999997</v>
      </c>
      <c r="P115">
        <f t="shared" si="28"/>
        <v>561.44299999999998</v>
      </c>
      <c r="Q115">
        <f t="shared" si="29"/>
        <v>1.0057612773587228</v>
      </c>
      <c r="S115">
        <v>10.8937494545455</v>
      </c>
      <c r="T115">
        <v>110</v>
      </c>
      <c r="U115">
        <v>213.72800000000001</v>
      </c>
      <c r="V115">
        <f t="shared" si="30"/>
        <v>205.62400000000002</v>
      </c>
      <c r="W115">
        <f t="shared" si="31"/>
        <v>1.015275746530641</v>
      </c>
      <c r="Y115">
        <v>10.903503393939401</v>
      </c>
      <c r="Z115">
        <v>110</v>
      </c>
      <c r="AA115">
        <v>770.67399999999998</v>
      </c>
      <c r="AB115">
        <f t="shared" si="32"/>
        <v>762.89300000000003</v>
      </c>
      <c r="AC115">
        <f t="shared" si="33"/>
        <v>0.97386919906469926</v>
      </c>
      <c r="AE115">
        <v>10.899627030303</v>
      </c>
      <c r="AF115">
        <v>110</v>
      </c>
      <c r="AG115">
        <v>365.779</v>
      </c>
      <c r="AH115">
        <f t="shared" si="34"/>
        <v>357.85</v>
      </c>
      <c r="AI115">
        <f t="shared" si="35"/>
        <v>0.96776688568640745</v>
      </c>
      <c r="AK115">
        <v>10.895750666666499</v>
      </c>
      <c r="AL115">
        <v>110</v>
      </c>
      <c r="AM115">
        <v>760.16800000000001</v>
      </c>
      <c r="AN115">
        <f t="shared" si="36"/>
        <v>752.41</v>
      </c>
      <c r="AO115">
        <f t="shared" si="37"/>
        <v>0.9611621067003504</v>
      </c>
      <c r="AQ115">
        <v>10.896751272727199</v>
      </c>
      <c r="AR115">
        <v>110</v>
      </c>
      <c r="AS115">
        <v>666.96400000000006</v>
      </c>
      <c r="AT115">
        <f t="shared" si="38"/>
        <v>659.45200000000011</v>
      </c>
      <c r="AU115">
        <f t="shared" si="39"/>
        <v>0.92376784633659825</v>
      </c>
      <c r="AW115">
        <v>10.900627636363801</v>
      </c>
      <c r="AX115">
        <v>110</v>
      </c>
      <c r="AY115">
        <v>481.185</v>
      </c>
      <c r="AZ115">
        <f t="shared" si="40"/>
        <v>474.09699999999998</v>
      </c>
      <c r="BA115">
        <f t="shared" si="41"/>
        <v>0.98569578171097572</v>
      </c>
      <c r="BC115">
        <v>10.901628242424501</v>
      </c>
      <c r="BD115">
        <v>110</v>
      </c>
      <c r="BE115">
        <v>271.58600000000001</v>
      </c>
      <c r="BF115">
        <f t="shared" si="42"/>
        <v>262.69600000000003</v>
      </c>
      <c r="BG115">
        <f t="shared" si="43"/>
        <v>0.97530585975801509</v>
      </c>
      <c r="BJ115" s="4">
        <f t="shared" si="44"/>
        <v>0.97870490739416971</v>
      </c>
      <c r="BK115" s="4">
        <f t="shared" si="45"/>
        <v>6.7565168494580861E-4</v>
      </c>
      <c r="BL115" s="4">
        <f t="shared" si="46"/>
        <v>2.5993300770502555E-2</v>
      </c>
      <c r="BM115" s="4">
        <f t="shared" si="47"/>
        <v>8.2198034340597737E-3</v>
      </c>
    </row>
    <row r="116" spans="1:65" x14ac:dyDescent="0.25">
      <c r="A116">
        <v>10.9974721212121</v>
      </c>
      <c r="B116">
        <v>111</v>
      </c>
      <c r="C116">
        <v>480.20400000000001</v>
      </c>
      <c r="D116">
        <f t="shared" si="24"/>
        <v>470.90899999999999</v>
      </c>
      <c r="E116">
        <f t="shared" si="25"/>
        <v>0.97499351949163005</v>
      </c>
      <c r="G116">
        <v>10.9994733333334</v>
      </c>
      <c r="H116">
        <v>111</v>
      </c>
      <c r="I116">
        <v>563.77</v>
      </c>
      <c r="J116">
        <f t="shared" si="26"/>
        <v>555.255</v>
      </c>
      <c r="K116">
        <f t="shared" si="27"/>
        <v>1.0056511562031589</v>
      </c>
      <c r="M116">
        <v>10.999473333333199</v>
      </c>
      <c r="N116">
        <v>111</v>
      </c>
      <c r="O116">
        <v>545.20899999999995</v>
      </c>
      <c r="P116">
        <f t="shared" si="28"/>
        <v>536.69399999999996</v>
      </c>
      <c r="Q116">
        <f t="shared" si="29"/>
        <v>0.96142625874890653</v>
      </c>
      <c r="S116">
        <v>10.9957072727272</v>
      </c>
      <c r="T116">
        <v>111</v>
      </c>
      <c r="U116">
        <v>208.63200000000001</v>
      </c>
      <c r="V116">
        <f t="shared" si="30"/>
        <v>200.52800000000002</v>
      </c>
      <c r="W116">
        <f t="shared" si="31"/>
        <v>0.99011406693915294</v>
      </c>
      <c r="Y116">
        <v>11.0052406060606</v>
      </c>
      <c r="Z116">
        <v>111</v>
      </c>
      <c r="AA116">
        <v>761.05399999999997</v>
      </c>
      <c r="AB116">
        <f t="shared" si="32"/>
        <v>753.27300000000002</v>
      </c>
      <c r="AC116">
        <f t="shared" si="33"/>
        <v>0.96158881152017806</v>
      </c>
      <c r="AE116">
        <v>10.998472727272601</v>
      </c>
      <c r="AF116">
        <v>111</v>
      </c>
      <c r="AG116">
        <v>378.57100000000003</v>
      </c>
      <c r="AH116">
        <f t="shared" si="34"/>
        <v>370.64200000000005</v>
      </c>
      <c r="AI116">
        <f t="shared" si="35"/>
        <v>1.002361475603134</v>
      </c>
      <c r="AK116">
        <v>10.9967078787876</v>
      </c>
      <c r="AL116">
        <v>111</v>
      </c>
      <c r="AM116">
        <v>773.80200000000002</v>
      </c>
      <c r="AN116">
        <f t="shared" si="36"/>
        <v>766.04399999999998</v>
      </c>
      <c r="AO116">
        <f t="shared" si="37"/>
        <v>0.97857878665244113</v>
      </c>
      <c r="AQ116">
        <v>10.994706666666801</v>
      </c>
      <c r="AR116">
        <v>111</v>
      </c>
      <c r="AS116">
        <v>697.67899999999997</v>
      </c>
      <c r="AT116">
        <f t="shared" si="38"/>
        <v>690.16700000000003</v>
      </c>
      <c r="AU116">
        <f t="shared" si="39"/>
        <v>0.96679376694981733</v>
      </c>
      <c r="AW116">
        <v>10.998472727272601</v>
      </c>
      <c r="AX116">
        <v>111</v>
      </c>
      <c r="AY116">
        <v>474.464</v>
      </c>
      <c r="AZ116">
        <f t="shared" si="40"/>
        <v>467.37599999999998</v>
      </c>
      <c r="BA116">
        <f t="shared" si="41"/>
        <v>0.9717221405597356</v>
      </c>
      <c r="BC116">
        <v>11.001474545454499</v>
      </c>
      <c r="BD116">
        <v>111</v>
      </c>
      <c r="BE116">
        <v>266.97000000000003</v>
      </c>
      <c r="BF116">
        <f t="shared" si="42"/>
        <v>258.08000000000004</v>
      </c>
      <c r="BG116">
        <f t="shared" si="43"/>
        <v>0.95816813459797079</v>
      </c>
      <c r="BJ116" s="4">
        <f t="shared" si="44"/>
        <v>0.97713981172661257</v>
      </c>
      <c r="BK116" s="4">
        <f t="shared" si="45"/>
        <v>2.899003667943057E-4</v>
      </c>
      <c r="BL116" s="4">
        <f t="shared" si="46"/>
        <v>1.7026460782978526E-2</v>
      </c>
      <c r="BM116" s="4">
        <f t="shared" si="47"/>
        <v>5.3842396565746001E-3</v>
      </c>
    </row>
    <row r="117" spans="1:65" x14ac:dyDescent="0.25">
      <c r="A117">
        <v>11.0993196363635</v>
      </c>
      <c r="B117">
        <v>112</v>
      </c>
      <c r="C117">
        <v>483.70600000000002</v>
      </c>
      <c r="D117">
        <f t="shared" si="24"/>
        <v>474.411</v>
      </c>
      <c r="E117">
        <f t="shared" si="25"/>
        <v>0.98224423524618076</v>
      </c>
      <c r="G117">
        <v>11.099319636363701</v>
      </c>
      <c r="H117">
        <v>112</v>
      </c>
      <c r="I117">
        <v>545.07100000000003</v>
      </c>
      <c r="J117">
        <f t="shared" si="26"/>
        <v>536.55600000000004</v>
      </c>
      <c r="K117">
        <f t="shared" si="27"/>
        <v>0.97178442655670316</v>
      </c>
      <c r="M117">
        <v>11.0993196363635</v>
      </c>
      <c r="N117">
        <v>112</v>
      </c>
      <c r="O117">
        <v>554.97799999999995</v>
      </c>
      <c r="P117">
        <f t="shared" si="28"/>
        <v>546.46299999999997</v>
      </c>
      <c r="Q117">
        <f t="shared" si="29"/>
        <v>0.97892631114695472</v>
      </c>
      <c r="S117">
        <v>11.094663272727299</v>
      </c>
      <c r="T117">
        <v>112</v>
      </c>
      <c r="U117">
        <v>219.71799999999999</v>
      </c>
      <c r="V117">
        <f t="shared" si="30"/>
        <v>211.61399999999998</v>
      </c>
      <c r="W117">
        <f t="shared" si="31"/>
        <v>1.044851582628171</v>
      </c>
      <c r="Y117">
        <v>11.104976606060699</v>
      </c>
      <c r="Z117">
        <v>112</v>
      </c>
      <c r="AA117">
        <v>776.53899999999999</v>
      </c>
      <c r="AB117">
        <f t="shared" si="32"/>
        <v>768.75800000000004</v>
      </c>
      <c r="AC117">
        <f t="shared" si="33"/>
        <v>0.98135615051465941</v>
      </c>
      <c r="AE117">
        <v>11.1003202424242</v>
      </c>
      <c r="AF117">
        <v>112</v>
      </c>
      <c r="AG117">
        <v>363.779</v>
      </c>
      <c r="AH117">
        <f t="shared" si="34"/>
        <v>355.85</v>
      </c>
      <c r="AI117">
        <f t="shared" si="35"/>
        <v>0.96235810052119075</v>
      </c>
      <c r="AK117">
        <v>11.0966644848481</v>
      </c>
      <c r="AL117">
        <v>112</v>
      </c>
      <c r="AM117">
        <v>779.76599999999996</v>
      </c>
      <c r="AN117">
        <f t="shared" si="36"/>
        <v>772.00799999999992</v>
      </c>
      <c r="AO117">
        <f t="shared" si="37"/>
        <v>0.98619746636743799</v>
      </c>
      <c r="AQ117">
        <v>11.0966644848485</v>
      </c>
      <c r="AR117">
        <v>112</v>
      </c>
      <c r="AS117">
        <v>692.42600000000004</v>
      </c>
      <c r="AT117">
        <f t="shared" si="38"/>
        <v>684.9140000000001</v>
      </c>
      <c r="AU117">
        <f t="shared" si="39"/>
        <v>0.95943530492861473</v>
      </c>
      <c r="AW117">
        <v>11.100320242424401</v>
      </c>
      <c r="AX117">
        <v>112</v>
      </c>
      <c r="AY117">
        <v>478.608</v>
      </c>
      <c r="AZ117">
        <f t="shared" si="40"/>
        <v>471.52</v>
      </c>
      <c r="BA117">
        <f t="shared" si="41"/>
        <v>0.98033793715707807</v>
      </c>
      <c r="BC117">
        <v>11.1013208484851</v>
      </c>
      <c r="BD117">
        <v>112</v>
      </c>
      <c r="BE117">
        <v>266.73099999999999</v>
      </c>
      <c r="BF117">
        <f t="shared" si="42"/>
        <v>257.84100000000001</v>
      </c>
      <c r="BG117">
        <f t="shared" si="43"/>
        <v>0.95728080437412955</v>
      </c>
      <c r="BJ117" s="4">
        <f t="shared" si="44"/>
        <v>0.98047723194411185</v>
      </c>
      <c r="BK117" s="4">
        <f t="shared" si="45"/>
        <v>6.1864471092126132E-4</v>
      </c>
      <c r="BL117" s="4">
        <f t="shared" si="46"/>
        <v>2.4872569447511074E-2</v>
      </c>
      <c r="BM117" s="4">
        <f t="shared" si="47"/>
        <v>7.8653970714850831E-3</v>
      </c>
    </row>
    <row r="118" spans="1:65" x14ac:dyDescent="0.25">
      <c r="A118">
        <v>11.1981653333333</v>
      </c>
      <c r="B118">
        <v>113</v>
      </c>
      <c r="C118">
        <v>484.97199999999998</v>
      </c>
      <c r="D118">
        <f t="shared" si="24"/>
        <v>475.67699999999996</v>
      </c>
      <c r="E118">
        <f t="shared" si="25"/>
        <v>0.98486542489359963</v>
      </c>
      <c r="G118">
        <v>11.1991659393939</v>
      </c>
      <c r="H118">
        <v>113</v>
      </c>
      <c r="I118">
        <v>537.07600000000002</v>
      </c>
      <c r="J118">
        <f t="shared" si="26"/>
        <v>528.56100000000004</v>
      </c>
      <c r="K118">
        <f t="shared" si="27"/>
        <v>0.95730426700146409</v>
      </c>
      <c r="M118">
        <v>11.1971647272727</v>
      </c>
      <c r="N118">
        <v>113</v>
      </c>
      <c r="O118">
        <v>554.18100000000004</v>
      </c>
      <c r="P118">
        <f t="shared" si="28"/>
        <v>545.66600000000005</v>
      </c>
      <c r="Q118">
        <f t="shared" si="29"/>
        <v>0.97749857629576797</v>
      </c>
      <c r="S118">
        <v>11.1956204848484</v>
      </c>
      <c r="T118">
        <v>113</v>
      </c>
      <c r="U118">
        <v>212.446</v>
      </c>
      <c r="V118">
        <f t="shared" si="30"/>
        <v>204.34199999999998</v>
      </c>
      <c r="W118">
        <f t="shared" si="31"/>
        <v>1.0089458263508355</v>
      </c>
      <c r="Y118">
        <v>11.2047126060606</v>
      </c>
      <c r="Z118">
        <v>113</v>
      </c>
      <c r="AA118">
        <v>775.58100000000002</v>
      </c>
      <c r="AB118">
        <f t="shared" si="32"/>
        <v>767.80000000000007</v>
      </c>
      <c r="AC118">
        <f t="shared" si="33"/>
        <v>0.98013321795045449</v>
      </c>
      <c r="AE118">
        <v>11.198165333333201</v>
      </c>
      <c r="AF118">
        <v>113</v>
      </c>
      <c r="AG118">
        <v>377.12400000000002</v>
      </c>
      <c r="AH118">
        <f t="shared" si="34"/>
        <v>369.19500000000005</v>
      </c>
      <c r="AI118">
        <f t="shared" si="35"/>
        <v>0.99844821953609963</v>
      </c>
      <c r="AK118">
        <v>11.1956204848484</v>
      </c>
      <c r="AL118">
        <v>113</v>
      </c>
      <c r="AM118">
        <v>782.63</v>
      </c>
      <c r="AN118">
        <f t="shared" si="36"/>
        <v>774.87199999999996</v>
      </c>
      <c r="AO118">
        <f t="shared" si="37"/>
        <v>0.98985606775975055</v>
      </c>
      <c r="AQ118">
        <v>11.196621090909</v>
      </c>
      <c r="AR118">
        <v>113</v>
      </c>
      <c r="AS118">
        <v>681.47799999999995</v>
      </c>
      <c r="AT118">
        <f t="shared" si="38"/>
        <v>673.96600000000001</v>
      </c>
      <c r="AU118">
        <f t="shared" si="39"/>
        <v>0.94409922226953846</v>
      </c>
      <c r="AW118">
        <v>11.199165939393801</v>
      </c>
      <c r="AX118">
        <v>113</v>
      </c>
      <c r="AY118">
        <v>478.084</v>
      </c>
      <c r="AZ118">
        <f t="shared" si="40"/>
        <v>470.99599999999998</v>
      </c>
      <c r="BA118">
        <f t="shared" si="41"/>
        <v>0.97924848797343733</v>
      </c>
      <c r="BC118">
        <v>11.201167151515101</v>
      </c>
      <c r="BD118">
        <v>113</v>
      </c>
      <c r="BE118">
        <v>269.01400000000001</v>
      </c>
      <c r="BF118">
        <f t="shared" si="42"/>
        <v>260.12400000000002</v>
      </c>
      <c r="BG118">
        <f t="shared" si="43"/>
        <v>0.96575684998513078</v>
      </c>
      <c r="BJ118" s="4">
        <f t="shared" si="44"/>
        <v>0.97861561600160774</v>
      </c>
      <c r="BK118" s="4">
        <f t="shared" si="45"/>
        <v>3.6594622288336126E-4</v>
      </c>
      <c r="BL118" s="4">
        <f t="shared" si="46"/>
        <v>1.9129720930618963E-2</v>
      </c>
      <c r="BM118" s="4">
        <f t="shared" si="47"/>
        <v>6.0493489144151803E-3</v>
      </c>
    </row>
    <row r="119" spans="1:65" x14ac:dyDescent="0.25">
      <c r="A119">
        <v>11.300012848484799</v>
      </c>
      <c r="B119">
        <v>114</v>
      </c>
      <c r="C119">
        <v>479.92399999999998</v>
      </c>
      <c r="D119">
        <f t="shared" si="24"/>
        <v>470.62899999999996</v>
      </c>
      <c r="E119">
        <f t="shared" si="25"/>
        <v>0.9744137935032593</v>
      </c>
      <c r="G119">
        <v>11.299012242424199</v>
      </c>
      <c r="H119">
        <v>114</v>
      </c>
      <c r="I119">
        <v>565.60299999999995</v>
      </c>
      <c r="J119">
        <f t="shared" si="26"/>
        <v>557.08799999999997</v>
      </c>
      <c r="K119">
        <f t="shared" si="27"/>
        <v>1.008970997662165</v>
      </c>
      <c r="M119">
        <v>11.2990122424241</v>
      </c>
      <c r="N119">
        <v>114</v>
      </c>
      <c r="O119">
        <v>553.52700000000004</v>
      </c>
      <c r="P119">
        <f t="shared" si="28"/>
        <v>545.01200000000006</v>
      </c>
      <c r="Q119">
        <f t="shared" si="29"/>
        <v>0.9763270096801141</v>
      </c>
      <c r="S119">
        <v>11.295577090908999</v>
      </c>
      <c r="T119">
        <v>114</v>
      </c>
      <c r="U119">
        <v>210.023</v>
      </c>
      <c r="V119">
        <f t="shared" si="30"/>
        <v>201.91899999999998</v>
      </c>
      <c r="W119">
        <f t="shared" si="31"/>
        <v>0.9969821784602988</v>
      </c>
      <c r="Y119">
        <v>11.305449212121401</v>
      </c>
      <c r="Z119">
        <v>114</v>
      </c>
      <c r="AA119">
        <v>754.02</v>
      </c>
      <c r="AB119">
        <f t="shared" si="32"/>
        <v>746.23900000000003</v>
      </c>
      <c r="AC119">
        <f t="shared" si="33"/>
        <v>0.95260957597047302</v>
      </c>
      <c r="AE119">
        <v>11.300012848484799</v>
      </c>
      <c r="AF119">
        <v>114</v>
      </c>
      <c r="AG119">
        <v>369.91500000000002</v>
      </c>
      <c r="AH119">
        <f t="shared" si="34"/>
        <v>361.98600000000005</v>
      </c>
      <c r="AI119">
        <f t="shared" si="35"/>
        <v>0.97895225340807579</v>
      </c>
      <c r="AK119">
        <v>11.2955770909088</v>
      </c>
      <c r="AL119">
        <v>114</v>
      </c>
      <c r="AM119">
        <v>766.39300000000003</v>
      </c>
      <c r="AN119">
        <f t="shared" si="36"/>
        <v>758.63499999999999</v>
      </c>
      <c r="AO119">
        <f t="shared" si="37"/>
        <v>0.96911419946122501</v>
      </c>
      <c r="AQ119">
        <v>11.2945764848486</v>
      </c>
      <c r="AR119">
        <v>114</v>
      </c>
      <c r="AS119">
        <v>693.49</v>
      </c>
      <c r="AT119">
        <f t="shared" si="38"/>
        <v>685.97800000000007</v>
      </c>
      <c r="AU119">
        <f t="shared" si="39"/>
        <v>0.96092576820494435</v>
      </c>
      <c r="AW119">
        <v>11.300012848485</v>
      </c>
      <c r="AX119">
        <v>114</v>
      </c>
      <c r="AY119">
        <v>472.12400000000002</v>
      </c>
      <c r="AZ119">
        <f t="shared" si="40"/>
        <v>465.036</v>
      </c>
      <c r="BA119">
        <f t="shared" si="41"/>
        <v>0.96685704306027098</v>
      </c>
      <c r="BC119">
        <v>11.3020140606063</v>
      </c>
      <c r="BD119">
        <v>114</v>
      </c>
      <c r="BE119">
        <v>277.31799999999998</v>
      </c>
      <c r="BF119">
        <f t="shared" si="42"/>
        <v>268.428</v>
      </c>
      <c r="BG119">
        <f t="shared" si="43"/>
        <v>0.99658693441515833</v>
      </c>
      <c r="BJ119" s="4">
        <f t="shared" si="44"/>
        <v>0.97817397538259843</v>
      </c>
      <c r="BK119" s="4">
        <f t="shared" si="45"/>
        <v>3.133988640523628E-4</v>
      </c>
      <c r="BL119" s="4">
        <f t="shared" si="46"/>
        <v>1.7703074988610391E-2</v>
      </c>
      <c r="BM119" s="4">
        <f t="shared" si="47"/>
        <v>5.598203855276822E-3</v>
      </c>
    </row>
    <row r="120" spans="1:65" x14ac:dyDescent="0.25">
      <c r="A120">
        <v>11.3978579393939</v>
      </c>
      <c r="B120">
        <v>115</v>
      </c>
      <c r="C120">
        <v>490.62299999999999</v>
      </c>
      <c r="D120">
        <f t="shared" si="24"/>
        <v>481.32799999999997</v>
      </c>
      <c r="E120">
        <f t="shared" si="25"/>
        <v>0.99656553760889532</v>
      </c>
      <c r="G120">
        <v>11.397857939393999</v>
      </c>
      <c r="H120">
        <v>115</v>
      </c>
      <c r="I120">
        <v>538.09</v>
      </c>
      <c r="J120">
        <f t="shared" si="26"/>
        <v>529.57500000000005</v>
      </c>
      <c r="K120">
        <f t="shared" si="27"/>
        <v>0.95914077504261641</v>
      </c>
      <c r="M120">
        <v>11.3988585454544</v>
      </c>
      <c r="N120">
        <v>115</v>
      </c>
      <c r="O120">
        <v>553.26099999999997</v>
      </c>
      <c r="P120">
        <f t="shared" si="28"/>
        <v>544.74599999999998</v>
      </c>
      <c r="Q120">
        <f t="shared" si="29"/>
        <v>0.97585050093429748</v>
      </c>
      <c r="S120">
        <v>11.3945330909091</v>
      </c>
      <c r="T120">
        <v>115</v>
      </c>
      <c r="U120">
        <v>205.21100000000001</v>
      </c>
      <c r="V120">
        <f t="shared" si="30"/>
        <v>197.10700000000003</v>
      </c>
      <c r="W120">
        <f t="shared" si="31"/>
        <v>0.9732227588774417</v>
      </c>
      <c r="Y120">
        <v>11.4051852121212</v>
      </c>
      <c r="Z120">
        <v>115</v>
      </c>
      <c r="AA120">
        <v>779.65899999999999</v>
      </c>
      <c r="AB120">
        <f t="shared" si="32"/>
        <v>771.87800000000004</v>
      </c>
      <c r="AC120">
        <f t="shared" si="33"/>
        <v>0.98533897890747713</v>
      </c>
      <c r="AE120">
        <v>11.3988585454544</v>
      </c>
      <c r="AF120">
        <v>115</v>
      </c>
      <c r="AG120">
        <v>387.25099999999998</v>
      </c>
      <c r="AH120">
        <f t="shared" si="34"/>
        <v>379.322</v>
      </c>
      <c r="AI120">
        <f t="shared" si="35"/>
        <v>1.0258356032201745</v>
      </c>
      <c r="AK120">
        <v>11.3955336969693</v>
      </c>
      <c r="AL120">
        <v>115</v>
      </c>
      <c r="AM120">
        <v>766.82299999999998</v>
      </c>
      <c r="AN120">
        <f t="shared" si="36"/>
        <v>759.06499999999994</v>
      </c>
      <c r="AO120">
        <f t="shared" si="37"/>
        <v>0.96966350064791995</v>
      </c>
      <c r="AQ120">
        <v>11.3965343030304</v>
      </c>
      <c r="AR120">
        <v>115</v>
      </c>
      <c r="AS120">
        <v>693.23099999999999</v>
      </c>
      <c r="AT120">
        <f t="shared" si="38"/>
        <v>685.71900000000005</v>
      </c>
      <c r="AU120">
        <f t="shared" si="39"/>
        <v>0.96056295806531145</v>
      </c>
      <c r="AW120">
        <v>11.4008597575757</v>
      </c>
      <c r="AX120">
        <v>115</v>
      </c>
      <c r="AY120">
        <v>478.88900000000001</v>
      </c>
      <c r="AZ120">
        <f t="shared" si="40"/>
        <v>471.80099999999999</v>
      </c>
      <c r="BA120">
        <f t="shared" si="41"/>
        <v>0.98092216467731297</v>
      </c>
      <c r="BC120">
        <v>11.401860363636301</v>
      </c>
      <c r="BD120">
        <v>115</v>
      </c>
      <c r="BE120">
        <v>269.35000000000002</v>
      </c>
      <c r="BF120">
        <f t="shared" si="42"/>
        <v>260.46000000000004</v>
      </c>
      <c r="BG120">
        <f t="shared" si="43"/>
        <v>0.96700431004877352</v>
      </c>
      <c r="BJ120" s="4">
        <f t="shared" si="44"/>
        <v>0.97941070880302217</v>
      </c>
      <c r="BK120" s="4">
        <f t="shared" si="45"/>
        <v>3.9477648689270102E-4</v>
      </c>
      <c r="BL120" s="4">
        <f t="shared" si="46"/>
        <v>1.9868983036197423E-2</v>
      </c>
      <c r="BM120" s="4">
        <f t="shared" si="47"/>
        <v>6.2831241185631603E-3</v>
      </c>
    </row>
    <row r="121" spans="1:65" x14ac:dyDescent="0.25">
      <c r="A121">
        <v>11.4977042424242</v>
      </c>
      <c r="B121">
        <v>116</v>
      </c>
      <c r="C121">
        <v>490.16899999999998</v>
      </c>
      <c r="D121">
        <f t="shared" si="24"/>
        <v>480.87399999999997</v>
      </c>
      <c r="E121">
        <f t="shared" si="25"/>
        <v>0.99562555332775138</v>
      </c>
      <c r="G121">
        <v>11.4997054545455</v>
      </c>
      <c r="H121">
        <v>116</v>
      </c>
      <c r="I121">
        <v>555.68100000000004</v>
      </c>
      <c r="J121">
        <f t="shared" si="26"/>
        <v>547.16600000000005</v>
      </c>
      <c r="K121">
        <f t="shared" si="27"/>
        <v>0.99100074836797103</v>
      </c>
      <c r="M121">
        <v>11.4997054545453</v>
      </c>
      <c r="N121">
        <v>116</v>
      </c>
      <c r="O121">
        <v>537.20699999999999</v>
      </c>
      <c r="P121">
        <f t="shared" si="28"/>
        <v>528.69200000000001</v>
      </c>
      <c r="Q121">
        <f t="shared" si="29"/>
        <v>0.94709158587663911</v>
      </c>
      <c r="S121">
        <v>11.496490909090801</v>
      </c>
      <c r="T121">
        <v>116</v>
      </c>
      <c r="U121">
        <v>212.70400000000001</v>
      </c>
      <c r="V121">
        <f t="shared" si="30"/>
        <v>204.60000000000002</v>
      </c>
      <c r="W121">
        <f t="shared" si="31"/>
        <v>1.0102197104431836</v>
      </c>
      <c r="Y121">
        <v>11.504921212121401</v>
      </c>
      <c r="Z121">
        <v>116</v>
      </c>
      <c r="AA121">
        <v>760.86800000000005</v>
      </c>
      <c r="AB121">
        <f t="shared" si="32"/>
        <v>753.0870000000001</v>
      </c>
      <c r="AC121">
        <f t="shared" si="33"/>
        <v>0.96135137367368317</v>
      </c>
      <c r="AE121">
        <v>11.4997054545453</v>
      </c>
      <c r="AF121">
        <v>116</v>
      </c>
      <c r="AG121">
        <v>377.23399999999998</v>
      </c>
      <c r="AH121">
        <f t="shared" si="34"/>
        <v>369.30500000000001</v>
      </c>
      <c r="AI121">
        <f t="shared" si="35"/>
        <v>0.99874570272018637</v>
      </c>
      <c r="AK121">
        <v>11.4974915151515</v>
      </c>
      <c r="AL121">
        <v>116</v>
      </c>
      <c r="AM121">
        <v>773.351</v>
      </c>
      <c r="AN121">
        <f t="shared" si="36"/>
        <v>765.59299999999996</v>
      </c>
      <c r="AO121">
        <f t="shared" si="37"/>
        <v>0.97800265912872153</v>
      </c>
      <c r="AQ121">
        <v>11.4954903030302</v>
      </c>
      <c r="AR121">
        <v>116</v>
      </c>
      <c r="AS121">
        <v>700.75699999999995</v>
      </c>
      <c r="AT121">
        <f t="shared" si="38"/>
        <v>693.245</v>
      </c>
      <c r="AU121">
        <f t="shared" si="39"/>
        <v>0.97110546428491373</v>
      </c>
      <c r="AW121">
        <v>11.4987048484849</v>
      </c>
      <c r="AX121">
        <v>116</v>
      </c>
      <c r="AY121">
        <v>466.30599999999998</v>
      </c>
      <c r="AZ121">
        <f t="shared" si="40"/>
        <v>459.21799999999996</v>
      </c>
      <c r="BA121">
        <f t="shared" si="41"/>
        <v>0.95476083055946526</v>
      </c>
      <c r="BC121">
        <v>11.5017066666669</v>
      </c>
      <c r="BD121">
        <v>116</v>
      </c>
      <c r="BE121">
        <v>271.48399999999998</v>
      </c>
      <c r="BF121">
        <f t="shared" si="42"/>
        <v>262.59399999999999</v>
      </c>
      <c r="BG121">
        <f t="shared" si="43"/>
        <v>0.97492716652440914</v>
      </c>
      <c r="BJ121" s="4">
        <f t="shared" si="44"/>
        <v>0.97828307949069249</v>
      </c>
      <c r="BK121" s="4">
        <f t="shared" si="45"/>
        <v>4.1965721383109008E-4</v>
      </c>
      <c r="BL121" s="4">
        <f t="shared" si="46"/>
        <v>2.0485536698634236E-2</v>
      </c>
      <c r="BM121" s="4">
        <f t="shared" si="47"/>
        <v>6.4780955058650535E-3</v>
      </c>
    </row>
    <row r="122" spans="1:65" x14ac:dyDescent="0.25">
      <c r="A122">
        <v>11.5995517575757</v>
      </c>
      <c r="B122">
        <v>117</v>
      </c>
      <c r="C122">
        <v>473.92700000000002</v>
      </c>
      <c r="D122">
        <f t="shared" si="24"/>
        <v>464.63200000000001</v>
      </c>
      <c r="E122">
        <f t="shared" si="25"/>
        <v>0.96199730510233417</v>
      </c>
      <c r="G122">
        <v>11.597550545454601</v>
      </c>
      <c r="H122">
        <v>117</v>
      </c>
      <c r="I122">
        <v>536.91600000000005</v>
      </c>
      <c r="J122">
        <f t="shared" si="26"/>
        <v>528.40100000000007</v>
      </c>
      <c r="K122">
        <f t="shared" si="27"/>
        <v>0.95701448269516798</v>
      </c>
      <c r="M122">
        <v>11.5995517575756</v>
      </c>
      <c r="N122">
        <v>117</v>
      </c>
      <c r="O122">
        <v>554.69399999999996</v>
      </c>
      <c r="P122">
        <f t="shared" si="28"/>
        <v>546.17899999999997</v>
      </c>
      <c r="Q122">
        <f t="shared" si="29"/>
        <v>0.97841755744841385</v>
      </c>
      <c r="S122">
        <v>11.5944463030302</v>
      </c>
      <c r="T122">
        <v>117</v>
      </c>
      <c r="U122">
        <v>204.172</v>
      </c>
      <c r="V122">
        <f t="shared" si="30"/>
        <v>196.06799999999998</v>
      </c>
      <c r="W122">
        <f t="shared" si="31"/>
        <v>0.96809265976135905</v>
      </c>
      <c r="Y122">
        <v>11.6036566060606</v>
      </c>
      <c r="Z122">
        <v>117</v>
      </c>
      <c r="AA122">
        <v>790.79</v>
      </c>
      <c r="AB122">
        <f t="shared" si="32"/>
        <v>783.00900000000001</v>
      </c>
      <c r="AC122">
        <f t="shared" si="33"/>
        <v>0.99954822981787883</v>
      </c>
      <c r="AE122">
        <v>11.6005523636363</v>
      </c>
      <c r="AF122">
        <v>117</v>
      </c>
      <c r="AG122">
        <v>361.93900000000002</v>
      </c>
      <c r="AH122">
        <f t="shared" si="34"/>
        <v>354.01000000000005</v>
      </c>
      <c r="AI122">
        <f t="shared" si="35"/>
        <v>0.95738201816919144</v>
      </c>
      <c r="AK122">
        <v>11.595446909090599</v>
      </c>
      <c r="AL122">
        <v>117</v>
      </c>
      <c r="AM122">
        <v>775.39499999999998</v>
      </c>
      <c r="AN122">
        <f t="shared" si="36"/>
        <v>767.63699999999994</v>
      </c>
      <c r="AO122">
        <f t="shared" si="37"/>
        <v>0.98061375593245281</v>
      </c>
      <c r="AQ122">
        <v>11.596447515151301</v>
      </c>
      <c r="AR122">
        <v>117</v>
      </c>
      <c r="AS122">
        <v>690.40300000000002</v>
      </c>
      <c r="AT122">
        <f t="shared" si="38"/>
        <v>682.89100000000008</v>
      </c>
      <c r="AU122">
        <f t="shared" si="39"/>
        <v>0.95660146356769837</v>
      </c>
      <c r="AW122">
        <v>11.598551151515</v>
      </c>
      <c r="AX122">
        <v>117</v>
      </c>
      <c r="AY122">
        <v>478.56099999999998</v>
      </c>
      <c r="AZ122">
        <f t="shared" si="40"/>
        <v>471.47299999999996</v>
      </c>
      <c r="BA122">
        <f t="shared" si="41"/>
        <v>0.98024021938678962</v>
      </c>
      <c r="BC122">
        <v>11.6005523636367</v>
      </c>
      <c r="BD122">
        <v>117</v>
      </c>
      <c r="BE122">
        <v>258.548</v>
      </c>
      <c r="BF122">
        <f t="shared" si="42"/>
        <v>249.65800000000002</v>
      </c>
      <c r="BG122">
        <f t="shared" si="43"/>
        <v>0.9268999540741637</v>
      </c>
      <c r="BJ122" s="4">
        <f t="shared" si="44"/>
        <v>0.96668076459554497</v>
      </c>
      <c r="BK122" s="4">
        <f t="shared" si="45"/>
        <v>3.8710519611706649E-4</v>
      </c>
      <c r="BL122" s="4">
        <f t="shared" si="46"/>
        <v>1.9674989100811887E-2</v>
      </c>
      <c r="BM122" s="4">
        <f t="shared" si="47"/>
        <v>6.2217778497553776E-3</v>
      </c>
    </row>
    <row r="123" spans="1:65" x14ac:dyDescent="0.25">
      <c r="A123">
        <v>11.6983974545454</v>
      </c>
      <c r="B123">
        <v>118</v>
      </c>
      <c r="C123">
        <v>475.73</v>
      </c>
      <c r="D123">
        <f t="shared" si="24"/>
        <v>466.435</v>
      </c>
      <c r="E123">
        <f t="shared" si="25"/>
        <v>0.96573032637744971</v>
      </c>
      <c r="G123">
        <v>11.699398060606001</v>
      </c>
      <c r="H123">
        <v>118</v>
      </c>
      <c r="I123">
        <v>557.10699999999997</v>
      </c>
      <c r="J123">
        <f t="shared" si="26"/>
        <v>548.59199999999998</v>
      </c>
      <c r="K123">
        <f t="shared" si="27"/>
        <v>0.99358345099783596</v>
      </c>
      <c r="M123">
        <v>11.6973968484848</v>
      </c>
      <c r="N123">
        <v>118</v>
      </c>
      <c r="O123">
        <v>551.46299999999997</v>
      </c>
      <c r="P123">
        <f t="shared" si="28"/>
        <v>542.94799999999998</v>
      </c>
      <c r="Q123">
        <f t="shared" si="29"/>
        <v>0.9726295884343803</v>
      </c>
      <c r="S123">
        <v>11.696404121212</v>
      </c>
      <c r="T123">
        <v>118</v>
      </c>
      <c r="U123">
        <v>202.89</v>
      </c>
      <c r="V123">
        <f t="shared" si="30"/>
        <v>194.786</v>
      </c>
      <c r="W123">
        <f t="shared" si="31"/>
        <v>0.96176273958155389</v>
      </c>
      <c r="Y123">
        <v>11.7053938181818</v>
      </c>
      <c r="Z123">
        <v>118</v>
      </c>
      <c r="AA123">
        <v>768.49900000000002</v>
      </c>
      <c r="AB123">
        <f t="shared" si="32"/>
        <v>760.71800000000007</v>
      </c>
      <c r="AC123">
        <f t="shared" si="33"/>
        <v>0.97109270811778314</v>
      </c>
      <c r="AE123">
        <v>11.698397454545299</v>
      </c>
      <c r="AF123">
        <v>118</v>
      </c>
      <c r="AG123">
        <v>369.50799999999998</v>
      </c>
      <c r="AH123">
        <f t="shared" si="34"/>
        <v>361.57900000000001</v>
      </c>
      <c r="AI123">
        <f t="shared" si="35"/>
        <v>0.97785156562695408</v>
      </c>
      <c r="AK123">
        <v>11.695403515151099</v>
      </c>
      <c r="AL123">
        <v>118</v>
      </c>
      <c r="AM123">
        <v>764.16499999999996</v>
      </c>
      <c r="AN123">
        <f t="shared" si="36"/>
        <v>756.40699999999993</v>
      </c>
      <c r="AO123">
        <f t="shared" si="37"/>
        <v>0.96626805284737294</v>
      </c>
      <c r="AQ123">
        <v>11.6954035151516</v>
      </c>
      <c r="AR123">
        <v>118</v>
      </c>
      <c r="AS123">
        <v>677.40300000000002</v>
      </c>
      <c r="AT123">
        <f t="shared" si="38"/>
        <v>669.89100000000008</v>
      </c>
      <c r="AU123">
        <f t="shared" si="39"/>
        <v>0.93839091601855795</v>
      </c>
      <c r="AW123">
        <v>11.6993980606062</v>
      </c>
      <c r="AX123">
        <v>118</v>
      </c>
      <c r="AY123">
        <v>477.30900000000003</v>
      </c>
      <c r="AZ123">
        <f t="shared" si="40"/>
        <v>470.221</v>
      </c>
      <c r="BA123">
        <f t="shared" si="41"/>
        <v>0.97763718431442659</v>
      </c>
      <c r="BC123">
        <v>11.7013992727274</v>
      </c>
      <c r="BD123">
        <v>118</v>
      </c>
      <c r="BE123">
        <v>263.90300000000002</v>
      </c>
      <c r="BF123">
        <f t="shared" si="42"/>
        <v>255.01300000000003</v>
      </c>
      <c r="BG123">
        <f t="shared" si="43"/>
        <v>0.94678134883846998</v>
      </c>
      <c r="BJ123" s="4">
        <f t="shared" si="44"/>
        <v>0.96717278811547858</v>
      </c>
      <c r="BK123" s="4">
        <f t="shared" si="45"/>
        <v>2.4917558416448829E-4</v>
      </c>
      <c r="BL123" s="4">
        <f t="shared" si="46"/>
        <v>1.5785296454754606E-2</v>
      </c>
      <c r="BM123" s="4">
        <f t="shared" si="47"/>
        <v>4.9917490338005606E-3</v>
      </c>
    </row>
    <row r="124" spans="1:65" x14ac:dyDescent="0.25">
      <c r="A124">
        <v>11.800244969696999</v>
      </c>
      <c r="B124">
        <v>119</v>
      </c>
      <c r="C124">
        <v>486.512</v>
      </c>
      <c r="D124">
        <f t="shared" si="24"/>
        <v>477.21699999999998</v>
      </c>
      <c r="E124">
        <f t="shared" si="25"/>
        <v>0.98805391782963847</v>
      </c>
      <c r="G124">
        <v>11.798243757575801</v>
      </c>
      <c r="H124">
        <v>119</v>
      </c>
      <c r="I124">
        <v>546.36900000000003</v>
      </c>
      <c r="J124">
        <f t="shared" si="26"/>
        <v>537.85400000000004</v>
      </c>
      <c r="K124">
        <f t="shared" si="27"/>
        <v>0.97413530174153129</v>
      </c>
      <c r="M124">
        <v>11.7992443636363</v>
      </c>
      <c r="N124">
        <v>119</v>
      </c>
      <c r="O124">
        <v>563.94200000000001</v>
      </c>
      <c r="P124">
        <f t="shared" si="28"/>
        <v>555.42700000000002</v>
      </c>
      <c r="Q124">
        <f t="shared" si="29"/>
        <v>0.99498429760371643</v>
      </c>
      <c r="S124">
        <v>11.796360727272701</v>
      </c>
      <c r="T124">
        <v>119</v>
      </c>
      <c r="U124">
        <v>208.48099999999999</v>
      </c>
      <c r="V124">
        <f t="shared" si="30"/>
        <v>200.37700000000001</v>
      </c>
      <c r="W124">
        <f t="shared" si="31"/>
        <v>0.98936849911766256</v>
      </c>
      <c r="Y124">
        <v>11.8041292121213</v>
      </c>
      <c r="Z124">
        <v>119</v>
      </c>
      <c r="AA124">
        <v>776.60199999999998</v>
      </c>
      <c r="AB124">
        <f t="shared" si="32"/>
        <v>768.82100000000003</v>
      </c>
      <c r="AC124">
        <f t="shared" si="33"/>
        <v>0.9814365730110528</v>
      </c>
      <c r="AE124">
        <v>11.8002449696969</v>
      </c>
      <c r="AF124">
        <v>119</v>
      </c>
      <c r="AG124">
        <v>371.06599999999997</v>
      </c>
      <c r="AH124">
        <f t="shared" si="34"/>
        <v>363.137</v>
      </c>
      <c r="AI124">
        <f t="shared" si="35"/>
        <v>0.98206500927065787</v>
      </c>
      <c r="AK124">
        <v>11.797361333333299</v>
      </c>
      <c r="AL124">
        <v>119</v>
      </c>
      <c r="AM124">
        <v>771.40599999999995</v>
      </c>
      <c r="AN124">
        <f t="shared" si="36"/>
        <v>763.64799999999991</v>
      </c>
      <c r="AO124">
        <f t="shared" si="37"/>
        <v>0.97551802934239196</v>
      </c>
      <c r="AQ124">
        <v>11.795360121211999</v>
      </c>
      <c r="AR124">
        <v>119</v>
      </c>
      <c r="AS124">
        <v>696.23599999999999</v>
      </c>
      <c r="AT124">
        <f t="shared" si="38"/>
        <v>688.72400000000005</v>
      </c>
      <c r="AU124">
        <f t="shared" si="39"/>
        <v>0.96477239617186272</v>
      </c>
      <c r="AW124">
        <v>11.8002449696969</v>
      </c>
      <c r="AX124">
        <v>119</v>
      </c>
      <c r="AY124">
        <v>478.63499999999999</v>
      </c>
      <c r="AZ124">
        <f t="shared" si="40"/>
        <v>471.54699999999997</v>
      </c>
      <c r="BA124">
        <f t="shared" si="41"/>
        <v>0.9803940728974565</v>
      </c>
      <c r="BC124">
        <v>11.8002449696973</v>
      </c>
      <c r="BD124">
        <v>119</v>
      </c>
      <c r="BE124">
        <v>266.21699999999998</v>
      </c>
      <c r="BF124">
        <f t="shared" si="42"/>
        <v>257.327</v>
      </c>
      <c r="BG124">
        <f t="shared" si="43"/>
        <v>0.95537248749105697</v>
      </c>
      <c r="BJ124" s="4">
        <f t="shared" si="44"/>
        <v>0.97861005844770266</v>
      </c>
      <c r="BK124" s="4">
        <f t="shared" si="45"/>
        <v>1.3968938930320222E-4</v>
      </c>
      <c r="BL124" s="4">
        <f t="shared" si="46"/>
        <v>1.1819026580188498E-2</v>
      </c>
      <c r="BM124" s="4">
        <f t="shared" si="47"/>
        <v>3.7375043719466363E-3</v>
      </c>
    </row>
    <row r="125" spans="1:65" x14ac:dyDescent="0.25">
      <c r="A125">
        <v>11.898090060606</v>
      </c>
      <c r="B125">
        <v>120</v>
      </c>
      <c r="C125">
        <v>500.14299999999997</v>
      </c>
      <c r="D125">
        <f t="shared" si="24"/>
        <v>490.84799999999996</v>
      </c>
      <c r="E125">
        <f t="shared" si="25"/>
        <v>1.016276221213499</v>
      </c>
      <c r="G125">
        <v>11.8990906666666</v>
      </c>
      <c r="H125">
        <v>120</v>
      </c>
      <c r="I125">
        <v>562.71699999999998</v>
      </c>
      <c r="J125">
        <f t="shared" si="26"/>
        <v>554.202</v>
      </c>
      <c r="K125">
        <f t="shared" si="27"/>
        <v>1.003744013237347</v>
      </c>
      <c r="M125">
        <v>11.898090060606</v>
      </c>
      <c r="N125">
        <v>120</v>
      </c>
      <c r="O125">
        <v>539.37400000000002</v>
      </c>
      <c r="P125">
        <f t="shared" si="28"/>
        <v>530.85900000000004</v>
      </c>
      <c r="Q125">
        <f t="shared" si="29"/>
        <v>0.95097351990740686</v>
      </c>
      <c r="S125">
        <v>11.8943161212121</v>
      </c>
      <c r="T125">
        <v>120</v>
      </c>
      <c r="U125">
        <v>211.94900000000001</v>
      </c>
      <c r="V125">
        <f t="shared" si="30"/>
        <v>203.84500000000003</v>
      </c>
      <c r="W125">
        <f t="shared" si="31"/>
        <v>1.0064918713357318</v>
      </c>
      <c r="Y125">
        <v>11.9038652121212</v>
      </c>
      <c r="Z125">
        <v>120</v>
      </c>
      <c r="AA125">
        <v>769.57299999999998</v>
      </c>
      <c r="AB125">
        <f t="shared" si="32"/>
        <v>761.79200000000003</v>
      </c>
      <c r="AC125">
        <f t="shared" si="33"/>
        <v>0.97246372019915683</v>
      </c>
      <c r="AE125">
        <v>11.899090666666501</v>
      </c>
      <c r="AF125">
        <v>120</v>
      </c>
      <c r="AG125">
        <v>374.29300000000001</v>
      </c>
      <c r="AH125">
        <f t="shared" si="34"/>
        <v>366.36400000000003</v>
      </c>
      <c r="AI125">
        <f t="shared" si="35"/>
        <v>0.9907920841347353</v>
      </c>
      <c r="AK125">
        <v>11.895316727272499</v>
      </c>
      <c r="AL125">
        <v>120</v>
      </c>
      <c r="AM125">
        <v>765.51499999999999</v>
      </c>
      <c r="AN125">
        <f t="shared" si="36"/>
        <v>757.75699999999995</v>
      </c>
      <c r="AO125">
        <f t="shared" si="37"/>
        <v>0.96799260308467105</v>
      </c>
      <c r="AQ125">
        <v>11.895316727272499</v>
      </c>
      <c r="AR125">
        <v>120</v>
      </c>
      <c r="AS125">
        <v>691.59799999999996</v>
      </c>
      <c r="AT125">
        <f t="shared" si="38"/>
        <v>684.08600000000001</v>
      </c>
      <c r="AU125">
        <f t="shared" si="39"/>
        <v>0.95827543313086927</v>
      </c>
      <c r="AW125">
        <v>11.8990906666667</v>
      </c>
      <c r="AX125">
        <v>120</v>
      </c>
      <c r="AY125">
        <v>474.35300000000001</v>
      </c>
      <c r="AZ125">
        <f t="shared" si="40"/>
        <v>467.26499999999999</v>
      </c>
      <c r="BA125">
        <f t="shared" si="41"/>
        <v>0.9714913602937354</v>
      </c>
      <c r="BC125">
        <v>11.9000912727274</v>
      </c>
      <c r="BD125">
        <v>120</v>
      </c>
      <c r="BE125">
        <v>266.69799999999998</v>
      </c>
      <c r="BF125">
        <f t="shared" si="42"/>
        <v>257.80799999999999</v>
      </c>
      <c r="BG125">
        <f t="shared" si="43"/>
        <v>0.95715828597502173</v>
      </c>
      <c r="BJ125" s="4">
        <f t="shared" si="44"/>
        <v>0.97956591125121728</v>
      </c>
      <c r="BK125" s="4">
        <f t="shared" si="45"/>
        <v>5.3397263132820018E-4</v>
      </c>
      <c r="BL125" s="4">
        <f t="shared" si="46"/>
        <v>2.3107847829865077E-2</v>
      </c>
      <c r="BM125" s="4">
        <f t="shared" si="47"/>
        <v>7.307343096695269E-3</v>
      </c>
    </row>
    <row r="126" spans="1:65" x14ac:dyDescent="0.25">
      <c r="A126">
        <v>11.997936363636301</v>
      </c>
      <c r="B126">
        <v>121</v>
      </c>
      <c r="C126">
        <v>480.339</v>
      </c>
      <c r="D126">
        <f t="shared" si="24"/>
        <v>471.04399999999998</v>
      </c>
      <c r="E126">
        <f t="shared" si="25"/>
        <v>0.97527303023602308</v>
      </c>
      <c r="G126">
        <v>11.9999375757575</v>
      </c>
      <c r="H126">
        <v>121</v>
      </c>
      <c r="I126">
        <v>548.59900000000005</v>
      </c>
      <c r="J126">
        <f t="shared" si="26"/>
        <v>540.08400000000006</v>
      </c>
      <c r="K126">
        <f t="shared" si="27"/>
        <v>0.97817417051053479</v>
      </c>
      <c r="M126">
        <v>11.998936969696899</v>
      </c>
      <c r="N126">
        <v>121</v>
      </c>
      <c r="O126">
        <v>565.22699999999998</v>
      </c>
      <c r="P126">
        <f t="shared" si="28"/>
        <v>556.71199999999999</v>
      </c>
      <c r="Q126">
        <f t="shared" si="29"/>
        <v>0.99728622895098751</v>
      </c>
      <c r="S126">
        <v>11.9962739393938</v>
      </c>
      <c r="T126">
        <v>121</v>
      </c>
      <c r="U126">
        <v>207.79499999999999</v>
      </c>
      <c r="V126">
        <f t="shared" si="30"/>
        <v>199.69099999999997</v>
      </c>
      <c r="W126">
        <f t="shared" si="31"/>
        <v>0.98598134994188513</v>
      </c>
      <c r="Y126">
        <v>12.0036012121213</v>
      </c>
      <c r="Z126">
        <v>121</v>
      </c>
      <c r="AA126">
        <v>761.19399999999996</v>
      </c>
      <c r="AB126">
        <f t="shared" si="32"/>
        <v>753.41300000000001</v>
      </c>
      <c r="AC126">
        <f t="shared" si="33"/>
        <v>0.96176752817883004</v>
      </c>
      <c r="AE126">
        <v>11.9989369696968</v>
      </c>
      <c r="AF126">
        <v>121</v>
      </c>
      <c r="AG126">
        <v>375.63099999999997</v>
      </c>
      <c r="AH126">
        <f t="shared" si="34"/>
        <v>367.702</v>
      </c>
      <c r="AI126">
        <f t="shared" si="35"/>
        <v>0.99441056141026518</v>
      </c>
      <c r="AK126">
        <v>11.9962739393936</v>
      </c>
      <c r="AL126">
        <v>121</v>
      </c>
      <c r="AM126">
        <v>757.32600000000002</v>
      </c>
      <c r="AN126">
        <f t="shared" si="36"/>
        <v>749.56799999999998</v>
      </c>
      <c r="AO126">
        <f t="shared" si="37"/>
        <v>0.95753160908968282</v>
      </c>
      <c r="AQ126">
        <v>11.995273333333399</v>
      </c>
      <c r="AR126">
        <v>121</v>
      </c>
      <c r="AS126">
        <v>700.43100000000004</v>
      </c>
      <c r="AT126">
        <f t="shared" si="38"/>
        <v>692.9190000000001</v>
      </c>
      <c r="AU126">
        <f t="shared" si="39"/>
        <v>0.97064879978483543</v>
      </c>
      <c r="AW126">
        <v>11.9989369696968</v>
      </c>
      <c r="AX126">
        <v>121</v>
      </c>
      <c r="AY126">
        <v>480.46800000000002</v>
      </c>
      <c r="AZ126">
        <f t="shared" si="40"/>
        <v>473.38</v>
      </c>
      <c r="BA126">
        <f t="shared" si="41"/>
        <v>0.98420506593870383</v>
      </c>
      <c r="BC126">
        <v>12.001938787879199</v>
      </c>
      <c r="BD126">
        <v>121</v>
      </c>
      <c r="BE126">
        <v>272.29599999999999</v>
      </c>
      <c r="BF126">
        <f t="shared" si="42"/>
        <v>263.40600000000001</v>
      </c>
      <c r="BG126">
        <f t="shared" si="43"/>
        <v>0.9779418616782124</v>
      </c>
      <c r="BJ126" s="4">
        <f t="shared" si="44"/>
        <v>0.97832202057199602</v>
      </c>
      <c r="BK126" s="4">
        <f t="shared" si="45"/>
        <v>1.6515459585239014E-4</v>
      </c>
      <c r="BL126" s="4">
        <f t="shared" si="46"/>
        <v>1.2851248805170265E-2</v>
      </c>
      <c r="BM126" s="4">
        <f t="shared" si="47"/>
        <v>4.06392170018555E-3</v>
      </c>
    </row>
    <row r="127" spans="1:65" x14ac:dyDescent="0.25">
      <c r="A127">
        <v>12.0987832727272</v>
      </c>
      <c r="B127">
        <v>122</v>
      </c>
      <c r="C127">
        <v>493.11200000000002</v>
      </c>
      <c r="D127">
        <f t="shared" si="24"/>
        <v>483.81700000000001</v>
      </c>
      <c r="E127">
        <f t="shared" si="25"/>
        <v>1.0017188875555192</v>
      </c>
      <c r="G127">
        <v>12.097782666666699</v>
      </c>
      <c r="H127">
        <v>122</v>
      </c>
      <c r="I127">
        <v>549.38400000000001</v>
      </c>
      <c r="J127">
        <f t="shared" si="26"/>
        <v>540.86900000000003</v>
      </c>
      <c r="K127">
        <f t="shared" si="27"/>
        <v>0.97959592476330049</v>
      </c>
      <c r="M127">
        <v>12.0997838787878</v>
      </c>
      <c r="N127">
        <v>122</v>
      </c>
      <c r="O127">
        <v>545.62800000000004</v>
      </c>
      <c r="P127">
        <f t="shared" si="28"/>
        <v>537.11300000000006</v>
      </c>
      <c r="Q127">
        <f t="shared" si="29"/>
        <v>0.96217684959288075</v>
      </c>
      <c r="S127">
        <v>12.0942293333332</v>
      </c>
      <c r="T127">
        <v>122</v>
      </c>
      <c r="U127">
        <v>217.72399999999999</v>
      </c>
      <c r="V127">
        <f t="shared" si="30"/>
        <v>209.62</v>
      </c>
      <c r="W127">
        <f t="shared" si="31"/>
        <v>1.0350061373563055</v>
      </c>
      <c r="Y127">
        <v>12.104337818181801</v>
      </c>
      <c r="Z127">
        <v>122</v>
      </c>
      <c r="AA127">
        <v>775.13699999999994</v>
      </c>
      <c r="AB127">
        <f t="shared" si="32"/>
        <v>767.35599999999999</v>
      </c>
      <c r="AC127">
        <f t="shared" si="33"/>
        <v>0.97956643083301498</v>
      </c>
      <c r="AE127">
        <v>12.100784484848401</v>
      </c>
      <c r="AF127">
        <v>122</v>
      </c>
      <c r="AG127">
        <v>369.52699999999999</v>
      </c>
      <c r="AH127">
        <f t="shared" si="34"/>
        <v>361.59800000000001</v>
      </c>
      <c r="AI127">
        <f t="shared" si="35"/>
        <v>0.97790294908602371</v>
      </c>
      <c r="AK127">
        <v>12.0962305454545</v>
      </c>
      <c r="AL127">
        <v>122</v>
      </c>
      <c r="AM127">
        <v>771.40700000000004</v>
      </c>
      <c r="AN127">
        <f t="shared" si="36"/>
        <v>763.649</v>
      </c>
      <c r="AO127">
        <f t="shared" si="37"/>
        <v>0.97551930678701226</v>
      </c>
      <c r="AQ127">
        <v>12.095229939393899</v>
      </c>
      <c r="AR127">
        <v>122</v>
      </c>
      <c r="AS127">
        <v>690.52599999999995</v>
      </c>
      <c r="AT127">
        <f t="shared" si="38"/>
        <v>683.01400000000001</v>
      </c>
      <c r="AU127">
        <f t="shared" si="39"/>
        <v>0.9567737633637402</v>
      </c>
      <c r="AW127">
        <v>12.098783272727299</v>
      </c>
      <c r="AX127">
        <v>122</v>
      </c>
      <c r="AY127">
        <v>462.63799999999998</v>
      </c>
      <c r="AZ127">
        <f t="shared" si="40"/>
        <v>455.54999999999995</v>
      </c>
      <c r="BA127">
        <f t="shared" si="41"/>
        <v>0.94713468627397968</v>
      </c>
      <c r="BC127">
        <v>12.100784484848599</v>
      </c>
      <c r="BD127">
        <v>122</v>
      </c>
      <c r="BE127">
        <v>274.15499999999997</v>
      </c>
      <c r="BF127">
        <f t="shared" si="42"/>
        <v>265.26499999999999</v>
      </c>
      <c r="BG127">
        <f t="shared" si="43"/>
        <v>0.98484373149461668</v>
      </c>
      <c r="BJ127" s="4">
        <f t="shared" si="44"/>
        <v>0.98002386671063935</v>
      </c>
      <c r="BK127" s="4">
        <f t="shared" si="45"/>
        <v>6.0921315115060901E-4</v>
      </c>
      <c r="BL127" s="4">
        <f t="shared" si="46"/>
        <v>2.4682243640937688E-2</v>
      </c>
      <c r="BM127" s="4">
        <f t="shared" si="47"/>
        <v>7.8052107668570283E-3</v>
      </c>
    </row>
    <row r="128" spans="1:65" x14ac:dyDescent="0.25">
      <c r="A128">
        <v>12.198629575757501</v>
      </c>
      <c r="B128">
        <v>123</v>
      </c>
      <c r="C128">
        <v>477.68400000000003</v>
      </c>
      <c r="D128">
        <f t="shared" si="24"/>
        <v>468.38900000000001</v>
      </c>
      <c r="E128">
        <f t="shared" si="25"/>
        <v>0.96977598559629385</v>
      </c>
      <c r="G128">
        <v>12.199630181818099</v>
      </c>
      <c r="H128">
        <v>123</v>
      </c>
      <c r="I128">
        <v>540.23900000000003</v>
      </c>
      <c r="J128">
        <f t="shared" si="26"/>
        <v>531.72400000000005</v>
      </c>
      <c r="K128">
        <f t="shared" si="27"/>
        <v>0.96303294050655752</v>
      </c>
      <c r="M128">
        <v>12.197628969696799</v>
      </c>
      <c r="N128">
        <v>123</v>
      </c>
      <c r="O128">
        <v>566.755</v>
      </c>
      <c r="P128">
        <f t="shared" si="28"/>
        <v>558.24</v>
      </c>
      <c r="Q128">
        <f t="shared" si="29"/>
        <v>1.0000234671600383</v>
      </c>
      <c r="S128">
        <v>12.1961871515152</v>
      </c>
      <c r="T128">
        <v>123</v>
      </c>
      <c r="U128">
        <v>202.239</v>
      </c>
      <c r="V128">
        <f t="shared" si="30"/>
        <v>194.13499999999999</v>
      </c>
      <c r="W128">
        <f t="shared" si="31"/>
        <v>0.95854840413923459</v>
      </c>
      <c r="Y128">
        <v>12.2050744242426</v>
      </c>
      <c r="Z128">
        <v>123</v>
      </c>
      <c r="AA128">
        <v>792.56100000000004</v>
      </c>
      <c r="AB128">
        <f t="shared" si="32"/>
        <v>784.78000000000009</v>
      </c>
      <c r="AC128">
        <f t="shared" si="33"/>
        <v>1.0018089955498277</v>
      </c>
      <c r="AE128">
        <v>12.198629575757399</v>
      </c>
      <c r="AF128">
        <v>123</v>
      </c>
      <c r="AG128">
        <v>367.608</v>
      </c>
      <c r="AH128">
        <f t="shared" si="34"/>
        <v>359.67900000000003</v>
      </c>
      <c r="AI128">
        <f t="shared" si="35"/>
        <v>0.97271321971999825</v>
      </c>
      <c r="AK128">
        <v>12.196187151515</v>
      </c>
      <c r="AL128">
        <v>123</v>
      </c>
      <c r="AM128">
        <v>762.923</v>
      </c>
      <c r="AN128">
        <f t="shared" si="36"/>
        <v>755.16499999999996</v>
      </c>
      <c r="AO128">
        <f t="shared" si="37"/>
        <v>0.96468146662905874</v>
      </c>
      <c r="AQ128">
        <v>12.1951865454543</v>
      </c>
      <c r="AR128">
        <v>123</v>
      </c>
      <c r="AS128">
        <v>700.81899999999996</v>
      </c>
      <c r="AT128">
        <f t="shared" si="38"/>
        <v>693.30700000000002</v>
      </c>
      <c r="AU128">
        <f t="shared" si="39"/>
        <v>0.97119231458860966</v>
      </c>
      <c r="AW128">
        <v>12.199630181818</v>
      </c>
      <c r="AX128">
        <v>123</v>
      </c>
      <c r="AY128">
        <v>492.29199999999997</v>
      </c>
      <c r="AZ128">
        <f t="shared" si="40"/>
        <v>485.20399999999995</v>
      </c>
      <c r="BA128">
        <f t="shared" si="41"/>
        <v>1.0087883620214686</v>
      </c>
      <c r="BC128">
        <v>12.201631393939801</v>
      </c>
      <c r="BD128">
        <v>123</v>
      </c>
      <c r="BE128">
        <v>263.084</v>
      </c>
      <c r="BF128">
        <f t="shared" si="42"/>
        <v>254.19400000000002</v>
      </c>
      <c r="BG128">
        <f t="shared" si="43"/>
        <v>0.94374066493334074</v>
      </c>
      <c r="BJ128" s="4">
        <f t="shared" si="44"/>
        <v>0.97543058208444278</v>
      </c>
      <c r="BK128" s="4">
        <f t="shared" si="45"/>
        <v>4.4768859862592055E-4</v>
      </c>
      <c r="BL128" s="4">
        <f t="shared" si="46"/>
        <v>2.115865304375306E-2</v>
      </c>
      <c r="BM128" s="4">
        <f t="shared" si="47"/>
        <v>6.690953583951398E-3</v>
      </c>
    </row>
    <row r="129" spans="1:65" x14ac:dyDescent="0.25">
      <c r="A129">
        <v>12.2984758787878</v>
      </c>
      <c r="B129">
        <v>124</v>
      </c>
      <c r="C129">
        <v>484.82900000000001</v>
      </c>
      <c r="D129">
        <f t="shared" si="24"/>
        <v>475.53399999999999</v>
      </c>
      <c r="E129">
        <f t="shared" si="25"/>
        <v>0.98456935054953887</v>
      </c>
      <c r="G129">
        <v>12.298475878787899</v>
      </c>
      <c r="H129">
        <v>124</v>
      </c>
      <c r="I129">
        <v>542.64499999999998</v>
      </c>
      <c r="J129">
        <f t="shared" si="26"/>
        <v>534.13</v>
      </c>
      <c r="K129">
        <f t="shared" si="27"/>
        <v>0.96739057201248668</v>
      </c>
      <c r="M129">
        <v>12.2994764848484</v>
      </c>
      <c r="N129">
        <v>124</v>
      </c>
      <c r="O129">
        <v>552.25900000000001</v>
      </c>
      <c r="P129">
        <f t="shared" si="28"/>
        <v>543.74400000000003</v>
      </c>
      <c r="Q129">
        <f t="shared" si="29"/>
        <v>0.97405553189930483</v>
      </c>
      <c r="S129">
        <v>12.295143151514999</v>
      </c>
      <c r="T129">
        <v>124</v>
      </c>
      <c r="U129">
        <v>207.82599999999999</v>
      </c>
      <c r="V129">
        <f t="shared" si="30"/>
        <v>199.72199999999998</v>
      </c>
      <c r="W129">
        <f t="shared" si="31"/>
        <v>0.98613441353437659</v>
      </c>
      <c r="Y129">
        <v>12.303809818181801</v>
      </c>
      <c r="Z129">
        <v>124</v>
      </c>
      <c r="AA129">
        <v>769.20299999999997</v>
      </c>
      <c r="AB129">
        <f t="shared" si="32"/>
        <v>761.42200000000003</v>
      </c>
      <c r="AC129">
        <f t="shared" si="33"/>
        <v>0.97199139760129061</v>
      </c>
      <c r="AE129">
        <v>12.2984758787877</v>
      </c>
      <c r="AF129">
        <v>124</v>
      </c>
      <c r="AG129">
        <v>381.97800000000001</v>
      </c>
      <c r="AH129">
        <f t="shared" si="34"/>
        <v>374.04900000000004</v>
      </c>
      <c r="AI129">
        <f t="shared" si="35"/>
        <v>1.0115753411320807</v>
      </c>
      <c r="AK129">
        <v>12.2961437575754</v>
      </c>
      <c r="AL129">
        <v>124</v>
      </c>
      <c r="AM129">
        <v>754.59100000000001</v>
      </c>
      <c r="AN129">
        <f t="shared" si="36"/>
        <v>746.83299999999997</v>
      </c>
      <c r="AO129">
        <f t="shared" si="37"/>
        <v>0.95403779805337885</v>
      </c>
      <c r="AQ129">
        <v>12.2951431515152</v>
      </c>
      <c r="AR129">
        <v>124</v>
      </c>
      <c r="AS129">
        <v>700.202</v>
      </c>
      <c r="AT129">
        <f t="shared" si="38"/>
        <v>692.69</v>
      </c>
      <c r="AU129">
        <f t="shared" si="39"/>
        <v>0.97032801398570045</v>
      </c>
      <c r="AW129">
        <v>12.300477090909199</v>
      </c>
      <c r="AX129">
        <v>124</v>
      </c>
      <c r="AY129">
        <v>486.86700000000002</v>
      </c>
      <c r="AZ129">
        <f t="shared" si="40"/>
        <v>479.779</v>
      </c>
      <c r="BA129">
        <f t="shared" si="41"/>
        <v>0.99750923640839373</v>
      </c>
      <c r="BC129">
        <v>12.300477090909199</v>
      </c>
      <c r="BD129">
        <v>124</v>
      </c>
      <c r="BE129">
        <v>274.471</v>
      </c>
      <c r="BF129">
        <f t="shared" si="42"/>
        <v>265.58100000000002</v>
      </c>
      <c r="BG129">
        <f t="shared" si="43"/>
        <v>0.98601693798304269</v>
      </c>
      <c r="BJ129" s="4">
        <f t="shared" si="44"/>
        <v>0.98036085931595951</v>
      </c>
      <c r="BK129" s="4">
        <f t="shared" si="45"/>
        <v>2.6922691113680686E-4</v>
      </c>
      <c r="BL129" s="4">
        <f t="shared" si="46"/>
        <v>1.6408135516773587E-2</v>
      </c>
      <c r="BM129" s="4">
        <f t="shared" si="47"/>
        <v>5.1887080389708459E-3</v>
      </c>
    </row>
    <row r="130" spans="1:65" x14ac:dyDescent="0.25">
      <c r="A130">
        <v>12.3983221818182</v>
      </c>
      <c r="B130">
        <v>125</v>
      </c>
      <c r="C130">
        <v>491.18400000000003</v>
      </c>
      <c r="D130">
        <f t="shared" si="24"/>
        <v>481.88900000000001</v>
      </c>
      <c r="E130">
        <f t="shared" si="25"/>
        <v>0.9977270600355953</v>
      </c>
      <c r="G130">
        <v>12.3983221818182</v>
      </c>
      <c r="H130">
        <v>125</v>
      </c>
      <c r="I130">
        <v>551.12</v>
      </c>
      <c r="J130">
        <f t="shared" si="26"/>
        <v>542.60500000000002</v>
      </c>
      <c r="K130">
        <f t="shared" si="27"/>
        <v>0.98274008448661443</v>
      </c>
      <c r="M130">
        <v>12.3983221818181</v>
      </c>
      <c r="N130">
        <v>125</v>
      </c>
      <c r="O130">
        <v>552.02300000000002</v>
      </c>
      <c r="P130">
        <f t="shared" si="28"/>
        <v>543.50800000000004</v>
      </c>
      <c r="Q130">
        <f t="shared" si="29"/>
        <v>0.9736327647413624</v>
      </c>
      <c r="S130">
        <v>12.3950997575757</v>
      </c>
      <c r="T130">
        <v>125</v>
      </c>
      <c r="U130">
        <v>207.18600000000001</v>
      </c>
      <c r="V130">
        <f t="shared" si="30"/>
        <v>199.08199999999999</v>
      </c>
      <c r="W130">
        <f t="shared" si="31"/>
        <v>0.98297439097971573</v>
      </c>
      <c r="Y130">
        <v>12.403545818182</v>
      </c>
      <c r="Z130">
        <v>125</v>
      </c>
      <c r="AA130">
        <v>780.68899999999996</v>
      </c>
      <c r="AB130">
        <f t="shared" si="32"/>
        <v>772.90800000000002</v>
      </c>
      <c r="AC130">
        <f t="shared" si="33"/>
        <v>0.98665382289613157</v>
      </c>
      <c r="AE130">
        <v>12.399322787878599</v>
      </c>
      <c r="AF130">
        <v>125</v>
      </c>
      <c r="AG130">
        <v>378.26600000000002</v>
      </c>
      <c r="AH130">
        <f t="shared" si="34"/>
        <v>370.33700000000005</v>
      </c>
      <c r="AI130">
        <f t="shared" si="35"/>
        <v>1.0015366358654383</v>
      </c>
      <c r="AK130">
        <v>12.3961003636363</v>
      </c>
      <c r="AL130">
        <v>125</v>
      </c>
      <c r="AM130">
        <v>773.41499999999996</v>
      </c>
      <c r="AN130">
        <f t="shared" si="36"/>
        <v>765.65699999999993</v>
      </c>
      <c r="AO130">
        <f t="shared" si="37"/>
        <v>0.97808441558441561</v>
      </c>
      <c r="AQ130">
        <v>12.3950997575757</v>
      </c>
      <c r="AR130">
        <v>125</v>
      </c>
      <c r="AS130">
        <v>717.58</v>
      </c>
      <c r="AT130">
        <f t="shared" si="38"/>
        <v>710.0680000000001</v>
      </c>
      <c r="AU130">
        <f t="shared" si="39"/>
        <v>0.99467131362485151</v>
      </c>
      <c r="AW130">
        <v>12.399322787878599</v>
      </c>
      <c r="AX130">
        <v>125</v>
      </c>
      <c r="AY130">
        <v>474.10199999999998</v>
      </c>
      <c r="AZ130">
        <f t="shared" si="40"/>
        <v>467.01399999999995</v>
      </c>
      <c r="BA130">
        <f t="shared" si="41"/>
        <v>0.97096950581836539</v>
      </c>
      <c r="BC130">
        <v>12.400323393939701</v>
      </c>
      <c r="BD130">
        <v>125</v>
      </c>
      <c r="BE130">
        <v>269.45299999999997</v>
      </c>
      <c r="BF130">
        <f t="shared" si="42"/>
        <v>260.56299999999999</v>
      </c>
      <c r="BG130">
        <f t="shared" si="43"/>
        <v>0.96738671596114001</v>
      </c>
      <c r="BJ130" s="4">
        <f t="shared" si="44"/>
        <v>0.98363767099936317</v>
      </c>
      <c r="BK130" s="4">
        <f t="shared" si="45"/>
        <v>1.3405340156860191E-4</v>
      </c>
      <c r="BL130" s="4">
        <f t="shared" si="46"/>
        <v>1.1578143269479866E-2</v>
      </c>
      <c r="BM130" s="4">
        <f t="shared" si="47"/>
        <v>3.6613303807305057E-3</v>
      </c>
    </row>
    <row r="131" spans="1:65" x14ac:dyDescent="0.25">
      <c r="A131">
        <v>12.498168484848501</v>
      </c>
      <c r="B131">
        <v>126</v>
      </c>
      <c r="C131">
        <v>490.21199999999999</v>
      </c>
      <c r="D131">
        <f t="shared" si="24"/>
        <v>480.91699999999997</v>
      </c>
      <c r="E131">
        <f t="shared" si="25"/>
        <v>0.99571458267596546</v>
      </c>
      <c r="G131">
        <v>12.500169696969801</v>
      </c>
      <c r="H131">
        <v>126</v>
      </c>
      <c r="I131">
        <v>554.53599999999994</v>
      </c>
      <c r="J131">
        <f t="shared" si="26"/>
        <v>546.02099999999996</v>
      </c>
      <c r="K131">
        <f t="shared" si="27"/>
        <v>0.98892697942603858</v>
      </c>
      <c r="M131">
        <v>12.499169090909</v>
      </c>
      <c r="N131">
        <v>126</v>
      </c>
      <c r="O131">
        <v>550.28599999999994</v>
      </c>
      <c r="P131">
        <f t="shared" si="28"/>
        <v>541.77099999999996</v>
      </c>
      <c r="Q131">
        <f t="shared" si="29"/>
        <v>0.9705211268034557</v>
      </c>
      <c r="S131">
        <v>12.4960569696968</v>
      </c>
      <c r="T131">
        <v>126</v>
      </c>
      <c r="U131">
        <v>215.00800000000001</v>
      </c>
      <c r="V131">
        <f t="shared" si="30"/>
        <v>206.904</v>
      </c>
      <c r="W131">
        <f t="shared" si="31"/>
        <v>1.0215957916399629</v>
      </c>
      <c r="Y131">
        <v>12.505283030303101</v>
      </c>
      <c r="Z131">
        <v>126</v>
      </c>
      <c r="AA131">
        <v>799.76499999999999</v>
      </c>
      <c r="AB131">
        <f t="shared" si="32"/>
        <v>791.98400000000004</v>
      </c>
      <c r="AC131">
        <f t="shared" si="33"/>
        <v>1.0110052441850388</v>
      </c>
      <c r="AE131">
        <v>12.4991690909089</v>
      </c>
      <c r="AF131">
        <v>126</v>
      </c>
      <c r="AG131">
        <v>374.28399999999999</v>
      </c>
      <c r="AH131">
        <f t="shared" si="34"/>
        <v>366.35500000000002</v>
      </c>
      <c r="AI131">
        <f t="shared" si="35"/>
        <v>0.99076774460149175</v>
      </c>
      <c r="AK131">
        <v>12.4960569696968</v>
      </c>
      <c r="AL131">
        <v>126</v>
      </c>
      <c r="AM131">
        <v>771.04</v>
      </c>
      <c r="AN131">
        <f t="shared" si="36"/>
        <v>763.28199999999993</v>
      </c>
      <c r="AO131">
        <f t="shared" si="37"/>
        <v>0.9750504846113911</v>
      </c>
      <c r="AQ131">
        <v>12.495056363636101</v>
      </c>
      <c r="AR131">
        <v>126</v>
      </c>
      <c r="AS131">
        <v>705.947</v>
      </c>
      <c r="AT131">
        <f t="shared" si="38"/>
        <v>698.43500000000006</v>
      </c>
      <c r="AU131">
        <f t="shared" si="39"/>
        <v>0.9783756751910706</v>
      </c>
      <c r="AW131">
        <v>12.499169090909099</v>
      </c>
      <c r="AX131">
        <v>126</v>
      </c>
      <c r="AY131">
        <v>484.60700000000003</v>
      </c>
      <c r="AZ131">
        <f t="shared" si="40"/>
        <v>477.51900000000001</v>
      </c>
      <c r="BA131">
        <f t="shared" si="41"/>
        <v>0.9928104670285689</v>
      </c>
      <c r="BC131">
        <v>12.500169696969801</v>
      </c>
      <c r="BD131">
        <v>126</v>
      </c>
      <c r="BE131">
        <v>270.61399999999998</v>
      </c>
      <c r="BF131">
        <f t="shared" si="42"/>
        <v>261.72399999999999</v>
      </c>
      <c r="BG131">
        <f t="shared" si="43"/>
        <v>0.97169713600247698</v>
      </c>
      <c r="BJ131" s="4">
        <f t="shared" si="44"/>
        <v>0.98964652321654611</v>
      </c>
      <c r="BK131" s="4">
        <f t="shared" si="45"/>
        <v>2.8373279204507257E-4</v>
      </c>
      <c r="BL131" s="4">
        <f t="shared" si="46"/>
        <v>1.6844369743183405E-2</v>
      </c>
      <c r="BM131" s="4">
        <f t="shared" si="47"/>
        <v>5.3266574138485061E-3</v>
      </c>
    </row>
    <row r="132" spans="1:65" x14ac:dyDescent="0.25">
      <c r="A132">
        <v>12.5990153939393</v>
      </c>
      <c r="B132">
        <v>127</v>
      </c>
      <c r="C132">
        <v>487.52699999999999</v>
      </c>
      <c r="D132">
        <f t="shared" si="24"/>
        <v>478.23199999999997</v>
      </c>
      <c r="E132">
        <f t="shared" si="25"/>
        <v>0.99015542453748218</v>
      </c>
      <c r="G132">
        <v>12.5980147878788</v>
      </c>
      <c r="H132">
        <v>127</v>
      </c>
      <c r="I132">
        <v>539.58199999999999</v>
      </c>
      <c r="J132">
        <f t="shared" si="26"/>
        <v>531.06700000000001</v>
      </c>
      <c r="K132">
        <f t="shared" si="27"/>
        <v>0.96184301369882852</v>
      </c>
      <c r="M132">
        <v>12.600015999999901</v>
      </c>
      <c r="N132">
        <v>127</v>
      </c>
      <c r="O132">
        <v>537.66</v>
      </c>
      <c r="P132">
        <f t="shared" si="28"/>
        <v>529.14499999999998</v>
      </c>
      <c r="Q132">
        <f t="shared" si="29"/>
        <v>0.94790308385353694</v>
      </c>
      <c r="S132">
        <v>12.5950129696968</v>
      </c>
      <c r="T132">
        <v>127</v>
      </c>
      <c r="U132">
        <v>205.42500000000001</v>
      </c>
      <c r="V132">
        <f t="shared" si="30"/>
        <v>197.32100000000003</v>
      </c>
      <c r="W132">
        <f t="shared" si="31"/>
        <v>0.97427939141915654</v>
      </c>
      <c r="Y132">
        <v>12.604018424242399</v>
      </c>
      <c r="Z132">
        <v>127</v>
      </c>
      <c r="AA132">
        <v>769.06200000000001</v>
      </c>
      <c r="AB132">
        <f t="shared" si="32"/>
        <v>761.28100000000006</v>
      </c>
      <c r="AC132">
        <f t="shared" si="33"/>
        <v>0.97181140439507674</v>
      </c>
      <c r="AE132">
        <v>12.599015393939199</v>
      </c>
      <c r="AF132">
        <v>127</v>
      </c>
      <c r="AG132">
        <v>382.68</v>
      </c>
      <c r="AH132">
        <f t="shared" si="34"/>
        <v>374.75100000000003</v>
      </c>
      <c r="AI132">
        <f t="shared" si="35"/>
        <v>1.0134738247250716</v>
      </c>
      <c r="AK132">
        <v>12.596013575757199</v>
      </c>
      <c r="AL132">
        <v>127</v>
      </c>
      <c r="AM132">
        <v>770.36099999999999</v>
      </c>
      <c r="AN132">
        <f t="shared" si="36"/>
        <v>762.60299999999995</v>
      </c>
      <c r="AO132">
        <f t="shared" si="37"/>
        <v>0.9741830997142612</v>
      </c>
      <c r="AQ132">
        <v>12.5960135757577</v>
      </c>
      <c r="AR132">
        <v>127</v>
      </c>
      <c r="AS132">
        <v>686.86599999999999</v>
      </c>
      <c r="AT132">
        <f t="shared" si="38"/>
        <v>679.35400000000004</v>
      </c>
      <c r="AU132">
        <f t="shared" si="39"/>
        <v>0.95164679382298223</v>
      </c>
      <c r="AW132">
        <v>12.599015393939199</v>
      </c>
      <c r="AX132">
        <v>127</v>
      </c>
      <c r="AY132">
        <v>483.19200000000001</v>
      </c>
      <c r="AZ132">
        <f t="shared" si="40"/>
        <v>476.10399999999998</v>
      </c>
      <c r="BA132">
        <f t="shared" si="41"/>
        <v>0.9898685384124396</v>
      </c>
      <c r="BC132">
        <v>12.601016606060901</v>
      </c>
      <c r="BD132">
        <v>127</v>
      </c>
      <c r="BE132">
        <v>274.37599999999998</v>
      </c>
      <c r="BF132">
        <f t="shared" si="42"/>
        <v>265.48599999999999</v>
      </c>
      <c r="BG132">
        <f t="shared" si="43"/>
        <v>0.98566423350076271</v>
      </c>
      <c r="BJ132" s="4">
        <f t="shared" si="44"/>
        <v>0.9760828808079598</v>
      </c>
      <c r="BK132" s="4">
        <f t="shared" si="45"/>
        <v>3.8856335786496458E-4</v>
      </c>
      <c r="BL132" s="4">
        <f t="shared" si="46"/>
        <v>1.9712010497789527E-2</v>
      </c>
      <c r="BM132" s="4">
        <f t="shared" si="47"/>
        <v>6.2334850434164393E-3</v>
      </c>
    </row>
    <row r="133" spans="1:65" x14ac:dyDescent="0.25">
      <c r="A133">
        <v>12.698861696969701</v>
      </c>
      <c r="B133">
        <v>128</v>
      </c>
      <c r="C133">
        <v>493.65199999999999</v>
      </c>
      <c r="D133">
        <f t="shared" si="24"/>
        <v>484.35699999999997</v>
      </c>
      <c r="E133">
        <f t="shared" si="25"/>
        <v>1.0028369305330911</v>
      </c>
      <c r="G133">
        <v>12.699862303030301</v>
      </c>
      <c r="H133">
        <v>128</v>
      </c>
      <c r="I133">
        <v>558.38699999999994</v>
      </c>
      <c r="J133">
        <f t="shared" si="26"/>
        <v>549.87199999999996</v>
      </c>
      <c r="K133">
        <f t="shared" si="27"/>
        <v>0.99590172544820565</v>
      </c>
      <c r="M133">
        <v>12.6978610909091</v>
      </c>
      <c r="N133">
        <v>128</v>
      </c>
      <c r="O133">
        <v>555.34699999999998</v>
      </c>
      <c r="P133">
        <f t="shared" si="28"/>
        <v>546.83199999999999</v>
      </c>
      <c r="Q133">
        <f t="shared" si="29"/>
        <v>0.9795873326778054</v>
      </c>
      <c r="S133">
        <v>12.694969575757501</v>
      </c>
      <c r="T133">
        <v>128</v>
      </c>
      <c r="U133">
        <v>214.40600000000001</v>
      </c>
      <c r="V133">
        <f t="shared" si="30"/>
        <v>206.30200000000002</v>
      </c>
      <c r="W133">
        <f t="shared" si="31"/>
        <v>1.018623395424485</v>
      </c>
      <c r="Y133">
        <v>12.705755636363801</v>
      </c>
      <c r="Z133">
        <v>128</v>
      </c>
      <c r="AA133">
        <v>799.82500000000005</v>
      </c>
      <c r="AB133">
        <f t="shared" si="32"/>
        <v>792.0440000000001</v>
      </c>
      <c r="AC133">
        <f t="shared" si="33"/>
        <v>1.0110818370387469</v>
      </c>
      <c r="AE133">
        <v>12.6988616969695</v>
      </c>
      <c r="AF133">
        <v>128</v>
      </c>
      <c r="AG133">
        <v>368.17399999999998</v>
      </c>
      <c r="AH133">
        <f t="shared" si="34"/>
        <v>360.245</v>
      </c>
      <c r="AI133">
        <f t="shared" si="35"/>
        <v>0.97424390592175447</v>
      </c>
      <c r="AK133">
        <v>12.6959701818182</v>
      </c>
      <c r="AL133">
        <v>128</v>
      </c>
      <c r="AM133">
        <v>763.27800000000002</v>
      </c>
      <c r="AN133">
        <f t="shared" si="36"/>
        <v>755.52</v>
      </c>
      <c r="AO133">
        <f t="shared" si="37"/>
        <v>0.96513495946923711</v>
      </c>
      <c r="AQ133">
        <v>12.6959701818182</v>
      </c>
      <c r="AR133">
        <v>128</v>
      </c>
      <c r="AS133">
        <v>685.09799999999996</v>
      </c>
      <c r="AT133">
        <f t="shared" si="38"/>
        <v>677.58600000000001</v>
      </c>
      <c r="AU133">
        <f t="shared" si="39"/>
        <v>0.94917015935629911</v>
      </c>
      <c r="AW133">
        <v>12.698861696969701</v>
      </c>
      <c r="AX133">
        <v>128</v>
      </c>
      <c r="AY133">
        <v>463.00900000000001</v>
      </c>
      <c r="AZ133">
        <f t="shared" si="40"/>
        <v>455.92099999999999</v>
      </c>
      <c r="BA133">
        <f t="shared" si="41"/>
        <v>0.94790603292880937</v>
      </c>
      <c r="BC133">
        <v>12.701863515151601</v>
      </c>
      <c r="BD133">
        <v>128</v>
      </c>
      <c r="BE133">
        <v>260.49400000000003</v>
      </c>
      <c r="BF133">
        <f t="shared" si="42"/>
        <v>251.60400000000004</v>
      </c>
      <c r="BG133">
        <f t="shared" si="43"/>
        <v>0.93412482694276133</v>
      </c>
      <c r="BJ133" s="4">
        <f t="shared" si="44"/>
        <v>0.97786111057411973</v>
      </c>
      <c r="BK133" s="4">
        <f t="shared" si="45"/>
        <v>8.3619941103479478E-4</v>
      </c>
      <c r="BL133" s="4">
        <f t="shared" si="46"/>
        <v>2.8917112771416075E-2</v>
      </c>
      <c r="BM133" s="4">
        <f t="shared" si="47"/>
        <v>9.1443939713618787E-3</v>
      </c>
    </row>
    <row r="134" spans="1:65" x14ac:dyDescent="0.25">
      <c r="A134">
        <v>12.798708</v>
      </c>
      <c r="B134">
        <v>129</v>
      </c>
      <c r="C134">
        <v>489.65899999999999</v>
      </c>
      <c r="D134">
        <f t="shared" si="24"/>
        <v>480.36399999999998</v>
      </c>
      <c r="E134">
        <f t="shared" si="25"/>
        <v>0.99456962384893333</v>
      </c>
      <c r="G134">
        <v>12.798708</v>
      </c>
      <c r="H134">
        <v>129</v>
      </c>
      <c r="I134">
        <v>557.33900000000006</v>
      </c>
      <c r="J134">
        <f t="shared" si="26"/>
        <v>548.82400000000007</v>
      </c>
      <c r="K134">
        <f t="shared" si="27"/>
        <v>0.99400363824196558</v>
      </c>
      <c r="M134">
        <v>12.7977073939393</v>
      </c>
      <c r="N134">
        <v>129</v>
      </c>
      <c r="O134">
        <v>547.66999999999996</v>
      </c>
      <c r="P134">
        <f t="shared" si="28"/>
        <v>539.15499999999997</v>
      </c>
      <c r="Q134">
        <f t="shared" si="29"/>
        <v>0.96583486034083987</v>
      </c>
      <c r="S134">
        <v>12.7949261818182</v>
      </c>
      <c r="T134">
        <v>129</v>
      </c>
      <c r="U134">
        <v>203.99100000000001</v>
      </c>
      <c r="V134">
        <f t="shared" si="30"/>
        <v>195.887</v>
      </c>
      <c r="W134">
        <f t="shared" si="31"/>
        <v>0.96719896588261911</v>
      </c>
      <c r="Y134">
        <v>12.804491030303</v>
      </c>
      <c r="Z134">
        <v>129</v>
      </c>
      <c r="AA134">
        <v>791.78200000000004</v>
      </c>
      <c r="AB134">
        <f t="shared" si="32"/>
        <v>784.00100000000009</v>
      </c>
      <c r="AC134">
        <f t="shared" si="33"/>
        <v>1.0008145649991851</v>
      </c>
      <c r="AE134">
        <v>12.800709212120999</v>
      </c>
      <c r="AF134">
        <v>129</v>
      </c>
      <c r="AG134">
        <v>367.21899999999999</v>
      </c>
      <c r="AH134">
        <f t="shared" si="34"/>
        <v>359.29</v>
      </c>
      <c r="AI134">
        <f t="shared" si="35"/>
        <v>0.97166121100536351</v>
      </c>
      <c r="AK134">
        <v>12.795926787878599</v>
      </c>
      <c r="AL134">
        <v>129</v>
      </c>
      <c r="AM134">
        <v>767.38300000000004</v>
      </c>
      <c r="AN134">
        <f t="shared" si="36"/>
        <v>759.625</v>
      </c>
      <c r="AO134">
        <f t="shared" si="37"/>
        <v>0.97037886963524367</v>
      </c>
      <c r="AQ134">
        <v>12.795926787878599</v>
      </c>
      <c r="AR134">
        <v>129</v>
      </c>
      <c r="AS134">
        <v>687.50400000000002</v>
      </c>
      <c r="AT134">
        <f t="shared" si="38"/>
        <v>679.99200000000008</v>
      </c>
      <c r="AU134">
        <f t="shared" si="39"/>
        <v>0.95254051146424012</v>
      </c>
      <c r="AW134">
        <v>12.799708606060401</v>
      </c>
      <c r="AX134">
        <v>129</v>
      </c>
      <c r="AY134">
        <v>479.57400000000001</v>
      </c>
      <c r="AZ134">
        <f t="shared" si="40"/>
        <v>472.48599999999999</v>
      </c>
      <c r="BA134">
        <f t="shared" si="41"/>
        <v>0.98234634920172892</v>
      </c>
      <c r="BC134">
        <v>12.8007092121215</v>
      </c>
      <c r="BD134">
        <v>129</v>
      </c>
      <c r="BE134">
        <v>266.18799999999999</v>
      </c>
      <c r="BF134">
        <f t="shared" si="42"/>
        <v>257.298</v>
      </c>
      <c r="BG134">
        <f t="shared" si="43"/>
        <v>0.95526481980699263</v>
      </c>
      <c r="BJ134" s="4">
        <f t="shared" si="44"/>
        <v>0.97546134144271124</v>
      </c>
      <c r="BK134" s="4">
        <f t="shared" si="45"/>
        <v>2.8151165956145913E-4</v>
      </c>
      <c r="BL134" s="4">
        <f t="shared" si="46"/>
        <v>1.6778309198529486E-2</v>
      </c>
      <c r="BM134" s="4">
        <f t="shared" si="47"/>
        <v>5.3057672353907419E-3</v>
      </c>
    </row>
    <row r="135" spans="1:65" x14ac:dyDescent="0.25">
      <c r="A135">
        <v>12.8985543030303</v>
      </c>
      <c r="B135">
        <v>130</v>
      </c>
      <c r="C135">
        <v>480.61</v>
      </c>
      <c r="D135">
        <f t="shared" ref="D135:D198" si="48">C135-C$3</f>
        <v>471.315</v>
      </c>
      <c r="E135">
        <f t="shared" ref="E135:E198" si="49">D135/D$3</f>
        <v>0.97583412217476762</v>
      </c>
      <c r="G135">
        <v>12.8985543030303</v>
      </c>
      <c r="H135">
        <v>130</v>
      </c>
      <c r="I135">
        <v>536.31399999999996</v>
      </c>
      <c r="J135">
        <f t="shared" ref="J135:J198" si="50">I135-I$3</f>
        <v>527.79899999999998</v>
      </c>
      <c r="K135">
        <f t="shared" ref="K135:K198" si="51">J135/J$3</f>
        <v>0.95592416924272827</v>
      </c>
      <c r="M135">
        <v>12.8985543030303</v>
      </c>
      <c r="N135">
        <v>130</v>
      </c>
      <c r="O135">
        <v>560.78200000000004</v>
      </c>
      <c r="P135">
        <f t="shared" ref="P135:P198" si="52">O135-O$3</f>
        <v>552.26700000000005</v>
      </c>
      <c r="Q135">
        <f t="shared" ref="Q135:Q198" si="53">P135/P$3</f>
        <v>0.98932351701431809</v>
      </c>
      <c r="S135">
        <v>12.8948827878787</v>
      </c>
      <c r="T135">
        <v>130</v>
      </c>
      <c r="U135">
        <v>206.185</v>
      </c>
      <c r="V135">
        <f t="shared" ref="V135:V198" si="54">U135-U$3</f>
        <v>198.08100000000002</v>
      </c>
      <c r="W135">
        <f t="shared" ref="W135:W198" si="55">V135/V$3</f>
        <v>0.97803191820281632</v>
      </c>
      <c r="Y135">
        <v>12.904227030303201</v>
      </c>
      <c r="Z135">
        <v>130</v>
      </c>
      <c r="AA135">
        <v>774.89800000000002</v>
      </c>
      <c r="AB135">
        <f t="shared" ref="AB135:AB198" si="56">AA135-AA$3</f>
        <v>767.11700000000008</v>
      </c>
      <c r="AC135">
        <f t="shared" ref="AC135:AC198" si="57">AB135/AB$3</f>
        <v>0.97926133596574472</v>
      </c>
      <c r="AE135">
        <v>12.8995549090907</v>
      </c>
      <c r="AF135">
        <v>130</v>
      </c>
      <c r="AG135">
        <v>372.17200000000003</v>
      </c>
      <c r="AH135">
        <f t="shared" ref="AH135:AH198" si="58">AG135-AG$3</f>
        <v>364.24300000000005</v>
      </c>
      <c r="AI135">
        <f t="shared" ref="AI135:AI198" si="59">AH135/AH$3</f>
        <v>0.9850560674670229</v>
      </c>
      <c r="AK135">
        <v>12.8958833939391</v>
      </c>
      <c r="AL135">
        <v>130</v>
      </c>
      <c r="AM135">
        <v>767.98699999999997</v>
      </c>
      <c r="AN135">
        <f t="shared" ref="AN135:AN198" si="60">AM135-AM$3</f>
        <v>760.22899999999993</v>
      </c>
      <c r="AO135">
        <f t="shared" ref="AO135:AO198" si="61">AN135/AN$3</f>
        <v>0.971150446185857</v>
      </c>
      <c r="AQ135">
        <v>12.895883393939499</v>
      </c>
      <c r="AR135">
        <v>130</v>
      </c>
      <c r="AS135">
        <v>712.38499999999999</v>
      </c>
      <c r="AT135">
        <f t="shared" ref="AT135:AT198" si="62">AS135-AS$3</f>
        <v>704.87300000000005</v>
      </c>
      <c r="AU135">
        <f t="shared" ref="AU135:AU198" si="63">AT135/AT$3</f>
        <v>0.98739409866194494</v>
      </c>
      <c r="AW135">
        <v>12.899554909090901</v>
      </c>
      <c r="AX135">
        <v>130</v>
      </c>
      <c r="AY135">
        <v>483.68</v>
      </c>
      <c r="AZ135">
        <f t="shared" ref="AZ135:AZ198" si="64">AY135-AY$3</f>
        <v>476.59199999999998</v>
      </c>
      <c r="BA135">
        <f t="shared" ref="BA135:BA198" si="65">AZ135/AZ$3</f>
        <v>0.99088313994224242</v>
      </c>
      <c r="BC135">
        <v>12.9005555151516</v>
      </c>
      <c r="BD135">
        <v>130</v>
      </c>
      <c r="BE135">
        <v>252.773</v>
      </c>
      <c r="BF135">
        <f t="shared" ref="BF135:BF198" si="66">BE135-BE$3</f>
        <v>243.88299999999998</v>
      </c>
      <c r="BG135">
        <f t="shared" ref="BG135:BG198" si="67">BF135/BF$3</f>
        <v>0.90545923423030406</v>
      </c>
      <c r="BJ135" s="4">
        <f t="shared" ref="BJ135:BJ198" si="68">AVERAGE($E135,$K135,$Q135,$W135,$AC135,$AI135,$AO135,$AU135,$BA135,$BG135)</f>
        <v>0.97183180490877452</v>
      </c>
      <c r="BK135" s="4">
        <f t="shared" ref="BK135:BK198" si="69">VAR($E135,$K135,$Q135,$W135,$AC135,$AI135,$AO135,$AU135,$BA135,$BG135)</f>
        <v>6.5049695630608258E-4</v>
      </c>
      <c r="BL135" s="4">
        <f t="shared" ref="BL135:BL198" si="70">_xlfn.STDEV.S($E135,$K135,$Q135,$W135,$AC135,$AI135,$AO135,$AU135,$BA135,$BG135)</f>
        <v>2.5504841820840264E-2</v>
      </c>
      <c r="BM135" s="4">
        <f t="shared" ref="BM135:BM198" si="71">BL135/SQRT(COUNT(E135,K135,Q135,W135,AC135,AI135,AO135,AU135,BA135,BG135))</f>
        <v>8.0653391516171367E-3</v>
      </c>
    </row>
    <row r="136" spans="1:65" x14ac:dyDescent="0.25">
      <c r="A136">
        <v>12.998400606060599</v>
      </c>
      <c r="B136">
        <v>131</v>
      </c>
      <c r="C136">
        <v>480.09199999999998</v>
      </c>
      <c r="D136">
        <f t="shared" si="48"/>
        <v>470.79699999999997</v>
      </c>
      <c r="E136">
        <f t="shared" si="49"/>
        <v>0.97476162909628172</v>
      </c>
      <c r="G136">
        <v>13.000401818181899</v>
      </c>
      <c r="H136">
        <v>131</v>
      </c>
      <c r="I136">
        <v>537.72400000000005</v>
      </c>
      <c r="J136">
        <f t="shared" si="50"/>
        <v>529.20900000000006</v>
      </c>
      <c r="K136">
        <f t="shared" si="51"/>
        <v>0.95847789344196388</v>
      </c>
      <c r="M136">
        <v>12.9994012121211</v>
      </c>
      <c r="N136">
        <v>131</v>
      </c>
      <c r="O136">
        <v>557.28599999999994</v>
      </c>
      <c r="P136">
        <f t="shared" si="52"/>
        <v>548.77099999999996</v>
      </c>
      <c r="Q136">
        <f t="shared" si="53"/>
        <v>0.98306083064073047</v>
      </c>
      <c r="S136">
        <v>12.994839393939399</v>
      </c>
      <c r="T136">
        <v>131</v>
      </c>
      <c r="U136">
        <v>216.99600000000001</v>
      </c>
      <c r="V136">
        <f t="shared" si="54"/>
        <v>208.892</v>
      </c>
      <c r="W136">
        <f t="shared" si="55"/>
        <v>1.0314116117003786</v>
      </c>
      <c r="Y136">
        <v>13.003963030303099</v>
      </c>
      <c r="Z136">
        <v>131</v>
      </c>
      <c r="AA136">
        <v>793.85900000000004</v>
      </c>
      <c r="AB136">
        <f t="shared" si="56"/>
        <v>786.07800000000009</v>
      </c>
      <c r="AC136">
        <f t="shared" si="57"/>
        <v>1.0034659542850448</v>
      </c>
      <c r="AE136">
        <v>12.999401212121001</v>
      </c>
      <c r="AF136">
        <v>131</v>
      </c>
      <c r="AG136">
        <v>377.428</v>
      </c>
      <c r="AH136">
        <f t="shared" si="58"/>
        <v>369.49900000000002</v>
      </c>
      <c r="AI136">
        <f t="shared" si="59"/>
        <v>0.99927035488121252</v>
      </c>
      <c r="AK136">
        <v>12.995839999999999</v>
      </c>
      <c r="AL136">
        <v>131</v>
      </c>
      <c r="AM136">
        <v>759.46900000000005</v>
      </c>
      <c r="AN136">
        <f t="shared" si="60"/>
        <v>751.71100000000001</v>
      </c>
      <c r="AO136">
        <f t="shared" si="61"/>
        <v>0.96026917291081604</v>
      </c>
      <c r="AQ136">
        <v>12.995839999999999</v>
      </c>
      <c r="AR136">
        <v>131</v>
      </c>
      <c r="AS136">
        <v>702.37699999999995</v>
      </c>
      <c r="AT136">
        <f t="shared" si="62"/>
        <v>694.86500000000001</v>
      </c>
      <c r="AU136">
        <f t="shared" si="63"/>
        <v>0.97337477867180666</v>
      </c>
      <c r="AW136">
        <v>12.999401212121001</v>
      </c>
      <c r="AX136">
        <v>131</v>
      </c>
      <c r="AY136">
        <v>477.274</v>
      </c>
      <c r="AZ136">
        <f t="shared" si="64"/>
        <v>470.18599999999998</v>
      </c>
      <c r="BA136">
        <f t="shared" si="65"/>
        <v>0.97756441576208419</v>
      </c>
      <c r="BC136">
        <v>13.0024030303034</v>
      </c>
      <c r="BD136">
        <v>131</v>
      </c>
      <c r="BE136">
        <v>263.255</v>
      </c>
      <c r="BF136">
        <f t="shared" si="66"/>
        <v>254.36500000000001</v>
      </c>
      <c r="BG136">
        <f t="shared" si="67"/>
        <v>0.94437553300144461</v>
      </c>
      <c r="BJ136" s="4">
        <f t="shared" si="68"/>
        <v>0.98060321743917633</v>
      </c>
      <c r="BK136" s="4">
        <f t="shared" si="69"/>
        <v>6.4108408800116852E-4</v>
      </c>
      <c r="BL136" s="4">
        <f t="shared" si="70"/>
        <v>2.5319638386066427E-2</v>
      </c>
      <c r="BM136" s="4">
        <f t="shared" si="71"/>
        <v>8.0067726831799611E-3</v>
      </c>
    </row>
    <row r="137" spans="1:65" x14ac:dyDescent="0.25">
      <c r="A137">
        <v>13.0992475151515</v>
      </c>
      <c r="B137">
        <v>132</v>
      </c>
      <c r="C137">
        <v>479.536</v>
      </c>
      <c r="D137">
        <f t="shared" si="48"/>
        <v>470.24099999999999</v>
      </c>
      <c r="E137">
        <f t="shared" si="49"/>
        <v>0.97361045891937426</v>
      </c>
      <c r="G137">
        <v>13.098246909090999</v>
      </c>
      <c r="H137">
        <v>132</v>
      </c>
      <c r="I137">
        <v>531.697</v>
      </c>
      <c r="J137">
        <f t="shared" si="50"/>
        <v>523.18200000000002</v>
      </c>
      <c r="K137">
        <f t="shared" si="51"/>
        <v>0.94756208085416815</v>
      </c>
      <c r="M137">
        <v>13.0982469090909</v>
      </c>
      <c r="N137">
        <v>132</v>
      </c>
      <c r="O137">
        <v>540.01300000000003</v>
      </c>
      <c r="P137">
        <f t="shared" si="52"/>
        <v>531.49800000000005</v>
      </c>
      <c r="Q137">
        <f t="shared" si="53"/>
        <v>0.95211821572912381</v>
      </c>
      <c r="S137">
        <v>13.094796000000001</v>
      </c>
      <c r="T137">
        <v>132</v>
      </c>
      <c r="U137">
        <v>204.90199999999999</v>
      </c>
      <c r="V137">
        <f t="shared" si="54"/>
        <v>196.798</v>
      </c>
      <c r="W137">
        <f t="shared" si="55"/>
        <v>0.97169706048776938</v>
      </c>
      <c r="Y137">
        <v>13.1046996363636</v>
      </c>
      <c r="Z137">
        <v>132</v>
      </c>
      <c r="AA137">
        <v>770.00199999999995</v>
      </c>
      <c r="AB137">
        <f t="shared" si="56"/>
        <v>762.221</v>
      </c>
      <c r="AC137">
        <f t="shared" si="57"/>
        <v>0.97301135910316916</v>
      </c>
      <c r="AE137">
        <v>13.0992475151515</v>
      </c>
      <c r="AF137">
        <v>132</v>
      </c>
      <c r="AG137">
        <v>370.89</v>
      </c>
      <c r="AH137">
        <f t="shared" si="58"/>
        <v>362.96100000000001</v>
      </c>
      <c r="AI137">
        <f t="shared" si="59"/>
        <v>0.98158903617611892</v>
      </c>
      <c r="AK137">
        <v>13.0967972121211</v>
      </c>
      <c r="AL137">
        <v>132</v>
      </c>
      <c r="AM137">
        <v>775.33399999999995</v>
      </c>
      <c r="AN137">
        <f t="shared" si="60"/>
        <v>767.57599999999991</v>
      </c>
      <c r="AO137">
        <f t="shared" si="61"/>
        <v>0.98053583181061932</v>
      </c>
      <c r="AQ137">
        <v>13.0957966060605</v>
      </c>
      <c r="AR137">
        <v>132</v>
      </c>
      <c r="AS137">
        <v>680.58199999999999</v>
      </c>
      <c r="AT137">
        <f t="shared" si="62"/>
        <v>673.07</v>
      </c>
      <c r="AU137">
        <f t="shared" si="63"/>
        <v>0.94284409529999769</v>
      </c>
      <c r="AW137">
        <v>13.0992475151515</v>
      </c>
      <c r="AX137">
        <v>132</v>
      </c>
      <c r="AY137">
        <v>490.42700000000002</v>
      </c>
      <c r="AZ137">
        <f t="shared" si="64"/>
        <v>483.339</v>
      </c>
      <c r="BA137">
        <f t="shared" si="65"/>
        <v>1.0049108377323654</v>
      </c>
      <c r="BC137">
        <v>13.1012487272728</v>
      </c>
      <c r="BD137">
        <v>132</v>
      </c>
      <c r="BE137">
        <v>276.18400000000003</v>
      </c>
      <c r="BF137">
        <f t="shared" si="66"/>
        <v>267.29400000000004</v>
      </c>
      <c r="BG137">
        <f t="shared" si="67"/>
        <v>0.99237675670036429</v>
      </c>
      <c r="BJ137" s="4">
        <f t="shared" si="68"/>
        <v>0.97202557328130701</v>
      </c>
      <c r="BK137" s="4">
        <f t="shared" si="69"/>
        <v>3.8993457419921973E-4</v>
      </c>
      <c r="BL137" s="4">
        <f t="shared" si="70"/>
        <v>1.974676110655162E-2</v>
      </c>
      <c r="BM137" s="4">
        <f t="shared" si="71"/>
        <v>6.2444741507930012E-3</v>
      </c>
    </row>
    <row r="138" spans="1:65" x14ac:dyDescent="0.25">
      <c r="A138">
        <v>13.199093818181799</v>
      </c>
      <c r="B138">
        <v>133</v>
      </c>
      <c r="C138">
        <v>502.10300000000001</v>
      </c>
      <c r="D138">
        <f t="shared" si="48"/>
        <v>492.80799999999999</v>
      </c>
      <c r="E138">
        <f t="shared" si="49"/>
        <v>1.0203343031320939</v>
      </c>
      <c r="G138">
        <v>13.1980932121213</v>
      </c>
      <c r="H138">
        <v>133</v>
      </c>
      <c r="I138">
        <v>552.27200000000005</v>
      </c>
      <c r="J138">
        <f t="shared" si="50"/>
        <v>543.75700000000006</v>
      </c>
      <c r="K138">
        <f t="shared" si="51"/>
        <v>0.98482653149194732</v>
      </c>
      <c r="M138">
        <v>13.198093212121099</v>
      </c>
      <c r="N138">
        <v>133</v>
      </c>
      <c r="O138">
        <v>565.91300000000001</v>
      </c>
      <c r="P138">
        <f t="shared" si="52"/>
        <v>557.39800000000002</v>
      </c>
      <c r="Q138">
        <f t="shared" si="53"/>
        <v>0.99851511992704045</v>
      </c>
      <c r="S138">
        <v>13.194752606060501</v>
      </c>
      <c r="T138">
        <v>133</v>
      </c>
      <c r="U138">
        <v>206.488</v>
      </c>
      <c r="V138">
        <f t="shared" si="54"/>
        <v>198.38400000000001</v>
      </c>
      <c r="W138">
        <f t="shared" si="55"/>
        <v>0.97952799138103863</v>
      </c>
      <c r="Y138">
        <v>13.206436848485</v>
      </c>
      <c r="Z138">
        <v>133</v>
      </c>
      <c r="AA138">
        <v>776.51</v>
      </c>
      <c r="AB138">
        <f t="shared" si="56"/>
        <v>768.72900000000004</v>
      </c>
      <c r="AC138">
        <f t="shared" si="57"/>
        <v>0.98131913063536713</v>
      </c>
      <c r="AE138">
        <v>13.199093818181799</v>
      </c>
      <c r="AF138">
        <v>133</v>
      </c>
      <c r="AG138">
        <v>381.63099999999997</v>
      </c>
      <c r="AH138">
        <f t="shared" si="58"/>
        <v>373.702</v>
      </c>
      <c r="AI138">
        <f t="shared" si="59"/>
        <v>1.0106369169059155</v>
      </c>
      <c r="AK138">
        <v>13.1967538181816</v>
      </c>
      <c r="AL138">
        <v>133</v>
      </c>
      <c r="AM138">
        <v>774.92200000000003</v>
      </c>
      <c r="AN138">
        <f t="shared" si="60"/>
        <v>767.16399999999999</v>
      </c>
      <c r="AO138">
        <f t="shared" si="61"/>
        <v>0.98000952462708846</v>
      </c>
      <c r="AQ138">
        <v>13.1957532121209</v>
      </c>
      <c r="AR138">
        <v>133</v>
      </c>
      <c r="AS138">
        <v>692.529</v>
      </c>
      <c r="AT138">
        <f t="shared" si="62"/>
        <v>685.01700000000005</v>
      </c>
      <c r="AU138">
        <f t="shared" si="63"/>
        <v>0.95957958849765779</v>
      </c>
      <c r="AW138">
        <v>13.199093818182</v>
      </c>
      <c r="AX138">
        <v>133</v>
      </c>
      <c r="AY138">
        <v>489.08199999999999</v>
      </c>
      <c r="AZ138">
        <f t="shared" si="64"/>
        <v>481.99399999999997</v>
      </c>
      <c r="BA138">
        <f t="shared" si="65"/>
        <v>1.0021144462209211</v>
      </c>
      <c r="BC138">
        <v>13.2010950303033</v>
      </c>
      <c r="BD138">
        <v>133</v>
      </c>
      <c r="BE138">
        <v>269.18200000000002</v>
      </c>
      <c r="BF138">
        <f t="shared" si="66"/>
        <v>260.29200000000003</v>
      </c>
      <c r="BG138">
        <f t="shared" si="67"/>
        <v>0.96638058001695215</v>
      </c>
      <c r="BJ138" s="4">
        <f t="shared" si="68"/>
        <v>0.98832441328360221</v>
      </c>
      <c r="BK138" s="4">
        <f t="shared" si="69"/>
        <v>3.7023519115451464E-4</v>
      </c>
      <c r="BL138" s="4">
        <f t="shared" si="70"/>
        <v>1.924149659341795E-2</v>
      </c>
      <c r="BM138" s="4">
        <f t="shared" si="71"/>
        <v>6.084695482557155E-3</v>
      </c>
    </row>
    <row r="139" spans="1:65" x14ac:dyDescent="0.25">
      <c r="A139">
        <v>13.2989401212121</v>
      </c>
      <c r="B139">
        <v>134</v>
      </c>
      <c r="C139">
        <v>477.47399999999999</v>
      </c>
      <c r="D139">
        <f t="shared" si="48"/>
        <v>468.17899999999997</v>
      </c>
      <c r="E139">
        <f t="shared" si="49"/>
        <v>0.96934119110501571</v>
      </c>
      <c r="G139">
        <v>13.2989401212121</v>
      </c>
      <c r="H139">
        <v>134</v>
      </c>
      <c r="I139">
        <v>540.096</v>
      </c>
      <c r="J139">
        <f t="shared" si="50"/>
        <v>531.58100000000002</v>
      </c>
      <c r="K139">
        <f t="shared" si="51"/>
        <v>0.96277394578280517</v>
      </c>
      <c r="M139">
        <v>13.299940727272601</v>
      </c>
      <c r="N139">
        <v>134</v>
      </c>
      <c r="O139">
        <v>551.28</v>
      </c>
      <c r="P139">
        <f t="shared" si="52"/>
        <v>542.76499999999999</v>
      </c>
      <c r="Q139">
        <f t="shared" si="53"/>
        <v>0.97230176474834873</v>
      </c>
      <c r="S139">
        <v>13.2947092121212</v>
      </c>
      <c r="T139">
        <v>134</v>
      </c>
      <c r="U139">
        <v>207.68600000000001</v>
      </c>
      <c r="V139">
        <f t="shared" si="54"/>
        <v>199.58199999999999</v>
      </c>
      <c r="W139">
        <f t="shared" si="55"/>
        <v>0.98544315860054454</v>
      </c>
      <c r="Y139">
        <v>13.3041716363636</v>
      </c>
      <c r="Z139">
        <v>134</v>
      </c>
      <c r="AA139">
        <v>773.02099999999996</v>
      </c>
      <c r="AB139">
        <f t="shared" si="56"/>
        <v>765.24</v>
      </c>
      <c r="AC139">
        <f t="shared" si="57"/>
        <v>0.97686525619224507</v>
      </c>
      <c r="AE139">
        <v>13.2989401212121</v>
      </c>
      <c r="AF139">
        <v>134</v>
      </c>
      <c r="AG139">
        <v>367.97500000000002</v>
      </c>
      <c r="AH139">
        <f t="shared" si="58"/>
        <v>360.04600000000005</v>
      </c>
      <c r="AI139">
        <f t="shared" si="59"/>
        <v>0.97370573179781561</v>
      </c>
      <c r="AK139">
        <v>13.296710424242001</v>
      </c>
      <c r="AL139">
        <v>134</v>
      </c>
      <c r="AM139">
        <v>763.41399999999999</v>
      </c>
      <c r="AN139">
        <f t="shared" si="60"/>
        <v>755.65599999999995</v>
      </c>
      <c r="AO139">
        <f t="shared" si="61"/>
        <v>0.96530869193758717</v>
      </c>
      <c r="AQ139">
        <v>13.2957098181818</v>
      </c>
      <c r="AR139">
        <v>134</v>
      </c>
      <c r="AS139">
        <v>697.10799999999995</v>
      </c>
      <c r="AT139">
        <f t="shared" si="62"/>
        <v>689.596</v>
      </c>
      <c r="AU139">
        <f t="shared" si="63"/>
        <v>0.96599390366900495</v>
      </c>
      <c r="AW139">
        <v>13.2999407272727</v>
      </c>
      <c r="AX139">
        <v>134</v>
      </c>
      <c r="AY139">
        <v>483.69200000000001</v>
      </c>
      <c r="AZ139">
        <f t="shared" si="64"/>
        <v>476.60399999999998</v>
      </c>
      <c r="BA139">
        <f t="shared" si="65"/>
        <v>0.99090808916018847</v>
      </c>
      <c r="BC139">
        <v>13.3009413333334</v>
      </c>
      <c r="BD139">
        <v>134</v>
      </c>
      <c r="BE139">
        <v>265.86200000000002</v>
      </c>
      <c r="BF139">
        <f t="shared" si="66"/>
        <v>256.97200000000004</v>
      </c>
      <c r="BG139">
        <f t="shared" si="67"/>
        <v>0.95405448653095848</v>
      </c>
      <c r="BJ139" s="4">
        <f t="shared" si="68"/>
        <v>0.97166962195245143</v>
      </c>
      <c r="BK139" s="4">
        <f t="shared" si="69"/>
        <v>1.1765463828901498E-4</v>
      </c>
      <c r="BL139" s="4">
        <f t="shared" si="70"/>
        <v>1.0846872281400523E-2</v>
      </c>
      <c r="BM139" s="4">
        <f t="shared" si="71"/>
        <v>3.4300821898172497E-3</v>
      </c>
    </row>
    <row r="140" spans="1:65" x14ac:dyDescent="0.25">
      <c r="A140">
        <v>13.398786424242401</v>
      </c>
      <c r="B140">
        <v>135</v>
      </c>
      <c r="C140">
        <v>491.71199999999999</v>
      </c>
      <c r="D140">
        <f t="shared" si="48"/>
        <v>482.41699999999997</v>
      </c>
      <c r="E140">
        <f t="shared" si="49"/>
        <v>0.99882025761366566</v>
      </c>
      <c r="G140">
        <v>13.3987864242425</v>
      </c>
      <c r="H140">
        <v>135</v>
      </c>
      <c r="I140">
        <v>556.54899999999998</v>
      </c>
      <c r="J140">
        <f t="shared" si="50"/>
        <v>548.03399999999999</v>
      </c>
      <c r="K140">
        <f t="shared" si="51"/>
        <v>0.99257282822962789</v>
      </c>
      <c r="M140">
        <v>13.398786424242401</v>
      </c>
      <c r="N140">
        <v>135</v>
      </c>
      <c r="O140">
        <v>551.78099999999995</v>
      </c>
      <c r="P140">
        <f t="shared" si="52"/>
        <v>543.26599999999996</v>
      </c>
      <c r="Q140">
        <f t="shared" si="53"/>
        <v>0.97319924926584511</v>
      </c>
      <c r="S140">
        <v>13.3956664242423</v>
      </c>
      <c r="T140">
        <v>135</v>
      </c>
      <c r="U140">
        <v>202.797</v>
      </c>
      <c r="V140">
        <f t="shared" si="54"/>
        <v>194.69299999999998</v>
      </c>
      <c r="W140">
        <f t="shared" si="55"/>
        <v>0.96130354880407964</v>
      </c>
      <c r="Y140">
        <v>13.404908242424399</v>
      </c>
      <c r="Z140">
        <v>135</v>
      </c>
      <c r="AA140">
        <v>794.83799999999997</v>
      </c>
      <c r="AB140">
        <f t="shared" si="56"/>
        <v>787.05700000000002</v>
      </c>
      <c r="AC140">
        <f t="shared" si="57"/>
        <v>1.0047156943480475</v>
      </c>
      <c r="AE140">
        <v>13.399787030302999</v>
      </c>
      <c r="AF140">
        <v>135</v>
      </c>
      <c r="AG140">
        <v>377.53</v>
      </c>
      <c r="AH140">
        <f t="shared" si="58"/>
        <v>369.601</v>
      </c>
      <c r="AI140">
        <f t="shared" si="59"/>
        <v>0.99954620292463847</v>
      </c>
      <c r="AK140">
        <v>13.396667030302901</v>
      </c>
      <c r="AL140">
        <v>135</v>
      </c>
      <c r="AM140">
        <v>762.03800000000001</v>
      </c>
      <c r="AN140">
        <f t="shared" si="60"/>
        <v>754.28</v>
      </c>
      <c r="AO140">
        <f t="shared" si="61"/>
        <v>0.9635509281401633</v>
      </c>
      <c r="AQ140">
        <v>13.3956664242423</v>
      </c>
      <c r="AR140">
        <v>135</v>
      </c>
      <c r="AS140">
        <v>692.18600000000004</v>
      </c>
      <c r="AT140">
        <f t="shared" si="62"/>
        <v>684.67400000000009</v>
      </c>
      <c r="AU140">
        <f t="shared" si="63"/>
        <v>0.95909911020463057</v>
      </c>
      <c r="AW140">
        <v>13.3997870303032</v>
      </c>
      <c r="AX140">
        <v>135</v>
      </c>
      <c r="AY140">
        <v>483.22199999999998</v>
      </c>
      <c r="AZ140">
        <f t="shared" si="64"/>
        <v>476.13399999999996</v>
      </c>
      <c r="BA140">
        <f t="shared" si="65"/>
        <v>0.9899309114573045</v>
      </c>
      <c r="BC140">
        <v>13.4007876363639</v>
      </c>
      <c r="BD140">
        <v>135</v>
      </c>
      <c r="BE140">
        <v>262.221</v>
      </c>
      <c r="BF140">
        <f t="shared" si="66"/>
        <v>253.33100000000002</v>
      </c>
      <c r="BG140">
        <f t="shared" si="67"/>
        <v>0.94053662316273445</v>
      </c>
      <c r="BJ140" s="4">
        <f t="shared" si="68"/>
        <v>0.97832753541507367</v>
      </c>
      <c r="BK140" s="4">
        <f t="shared" si="69"/>
        <v>4.7071489947400375E-4</v>
      </c>
      <c r="BL140" s="4">
        <f t="shared" si="70"/>
        <v>2.1695965050534251E-2</v>
      </c>
      <c r="BM140" s="4">
        <f t="shared" si="71"/>
        <v>6.860866559509838E-3</v>
      </c>
    </row>
    <row r="141" spans="1:65" x14ac:dyDescent="0.25">
      <c r="A141">
        <v>13.4986327272727</v>
      </c>
      <c r="B141">
        <v>136</v>
      </c>
      <c r="C141">
        <v>483.81099999999998</v>
      </c>
      <c r="D141">
        <f t="shared" si="48"/>
        <v>474.51599999999996</v>
      </c>
      <c r="E141">
        <f t="shared" si="49"/>
        <v>0.98246163249181961</v>
      </c>
      <c r="G141">
        <v>13.498632727272801</v>
      </c>
      <c r="H141">
        <v>136</v>
      </c>
      <c r="I141">
        <v>541.70500000000004</v>
      </c>
      <c r="J141">
        <f t="shared" si="50"/>
        <v>533.19000000000005</v>
      </c>
      <c r="K141">
        <f t="shared" si="51"/>
        <v>0.96568808921299654</v>
      </c>
      <c r="M141">
        <v>13.4996333333333</v>
      </c>
      <c r="N141">
        <v>136</v>
      </c>
      <c r="O141">
        <v>564.18899999999996</v>
      </c>
      <c r="P141">
        <f t="shared" si="52"/>
        <v>555.67399999999998</v>
      </c>
      <c r="Q141">
        <f t="shared" si="53"/>
        <v>0.9954267700105458</v>
      </c>
      <c r="S141">
        <v>13.495623030302999</v>
      </c>
      <c r="T141">
        <v>136</v>
      </c>
      <c r="U141">
        <v>212.77699999999999</v>
      </c>
      <c r="V141">
        <f t="shared" si="54"/>
        <v>204.673</v>
      </c>
      <c r="W141">
        <f t="shared" si="55"/>
        <v>1.0105801505158245</v>
      </c>
      <c r="Y141">
        <v>13.5046442424243</v>
      </c>
      <c r="Z141">
        <v>136</v>
      </c>
      <c r="AA141">
        <v>774.03300000000002</v>
      </c>
      <c r="AB141">
        <f t="shared" si="56"/>
        <v>766.25200000000007</v>
      </c>
      <c r="AC141">
        <f t="shared" si="57"/>
        <v>0.97815712232478724</v>
      </c>
      <c r="AE141">
        <v>13.4996333333333</v>
      </c>
      <c r="AF141">
        <v>136</v>
      </c>
      <c r="AG141">
        <v>373.67700000000002</v>
      </c>
      <c r="AH141">
        <f t="shared" si="58"/>
        <v>365.74800000000005</v>
      </c>
      <c r="AI141">
        <f t="shared" si="59"/>
        <v>0.98912617830384852</v>
      </c>
      <c r="AK141">
        <v>13.496623636363401</v>
      </c>
      <c r="AL141">
        <v>136</v>
      </c>
      <c r="AM141">
        <v>752.22299999999996</v>
      </c>
      <c r="AN141">
        <f t="shared" si="60"/>
        <v>744.46499999999992</v>
      </c>
      <c r="AO141">
        <f t="shared" si="61"/>
        <v>0.95101280919269582</v>
      </c>
      <c r="AQ141">
        <v>13.495623030302699</v>
      </c>
      <c r="AR141">
        <v>136</v>
      </c>
      <c r="AS141">
        <v>689.33900000000006</v>
      </c>
      <c r="AT141">
        <f t="shared" si="62"/>
        <v>681.82700000000011</v>
      </c>
      <c r="AU141">
        <f t="shared" si="63"/>
        <v>0.95511100029136886</v>
      </c>
      <c r="AW141">
        <v>13.4996333333333</v>
      </c>
      <c r="AX141">
        <v>136</v>
      </c>
      <c r="AY141">
        <v>484.09399999999999</v>
      </c>
      <c r="AZ141">
        <f t="shared" si="64"/>
        <v>477.00599999999997</v>
      </c>
      <c r="BA141">
        <f t="shared" si="65"/>
        <v>0.99174388796137847</v>
      </c>
      <c r="BC141">
        <v>13.5006339393939</v>
      </c>
      <c r="BD141">
        <v>136</v>
      </c>
      <c r="BE141">
        <v>274.86399999999998</v>
      </c>
      <c r="BF141">
        <f t="shared" si="66"/>
        <v>265.97399999999999</v>
      </c>
      <c r="BG141">
        <f t="shared" si="67"/>
        <v>0.98747602073605334</v>
      </c>
      <c r="BJ141" s="4">
        <f t="shared" si="68"/>
        <v>0.98067836610413184</v>
      </c>
      <c r="BK141" s="4">
        <f t="shared" si="69"/>
        <v>3.4662579046293093E-4</v>
      </c>
      <c r="BL141" s="4">
        <f t="shared" si="70"/>
        <v>1.8617888990509396E-2</v>
      </c>
      <c r="BM141" s="4">
        <f t="shared" si="71"/>
        <v>5.887493443418268E-3</v>
      </c>
    </row>
    <row r="142" spans="1:65" x14ac:dyDescent="0.25">
      <c r="A142">
        <v>13.598479030302901</v>
      </c>
      <c r="B142">
        <v>137</v>
      </c>
      <c r="C142">
        <v>477.45499999999998</v>
      </c>
      <c r="D142">
        <f t="shared" si="48"/>
        <v>468.15999999999997</v>
      </c>
      <c r="E142">
        <f t="shared" si="49"/>
        <v>0.96930185255580481</v>
      </c>
      <c r="G142">
        <v>13.5984790303031</v>
      </c>
      <c r="H142">
        <v>137</v>
      </c>
      <c r="I142">
        <v>556.86</v>
      </c>
      <c r="J142">
        <f t="shared" si="50"/>
        <v>548.34500000000003</v>
      </c>
      <c r="K142">
        <f t="shared" si="51"/>
        <v>0.99313609647499124</v>
      </c>
      <c r="M142">
        <v>13.598479030302901</v>
      </c>
      <c r="N142">
        <v>137</v>
      </c>
      <c r="O142">
        <v>561.471</v>
      </c>
      <c r="P142">
        <f t="shared" si="52"/>
        <v>552.95600000000002</v>
      </c>
      <c r="Q142">
        <f t="shared" si="53"/>
        <v>0.99055778214915835</v>
      </c>
      <c r="S142">
        <v>13.5955796363637</v>
      </c>
      <c r="T142">
        <v>137</v>
      </c>
      <c r="U142">
        <v>192.42699999999999</v>
      </c>
      <c r="V142">
        <f t="shared" si="54"/>
        <v>184.32299999999998</v>
      </c>
      <c r="W142">
        <f t="shared" si="55"/>
        <v>0.91010130834808833</v>
      </c>
      <c r="Y142">
        <v>13.6043802424244</v>
      </c>
      <c r="Z142">
        <v>137</v>
      </c>
      <c r="AA142">
        <v>766.56200000000001</v>
      </c>
      <c r="AB142">
        <f t="shared" si="56"/>
        <v>758.78100000000006</v>
      </c>
      <c r="AC142">
        <f t="shared" si="57"/>
        <v>0.9686200354905754</v>
      </c>
      <c r="AE142">
        <v>13.599479636363601</v>
      </c>
      <c r="AF142">
        <v>137</v>
      </c>
      <c r="AG142">
        <v>371.56400000000002</v>
      </c>
      <c r="AH142">
        <f t="shared" si="58"/>
        <v>363.63500000000005</v>
      </c>
      <c r="AI142">
        <f t="shared" si="59"/>
        <v>0.98341179677679702</v>
      </c>
      <c r="AK142">
        <v>13.5965802424238</v>
      </c>
      <c r="AL142">
        <v>137</v>
      </c>
      <c r="AM142">
        <v>781.01</v>
      </c>
      <c r="AN142">
        <f t="shared" si="60"/>
        <v>773.25199999999995</v>
      </c>
      <c r="AO142">
        <f t="shared" si="61"/>
        <v>0.98778660747499281</v>
      </c>
      <c r="AQ142">
        <v>13.5955796363637</v>
      </c>
      <c r="AR142">
        <v>137</v>
      </c>
      <c r="AS142">
        <v>700.303</v>
      </c>
      <c r="AT142">
        <f t="shared" si="62"/>
        <v>692.79100000000005</v>
      </c>
      <c r="AU142">
        <f t="shared" si="63"/>
        <v>0.97046949593204379</v>
      </c>
      <c r="AW142">
        <v>13.5994796363638</v>
      </c>
      <c r="AX142">
        <v>137</v>
      </c>
      <c r="AY142">
        <v>476.34500000000003</v>
      </c>
      <c r="AZ142">
        <f t="shared" si="64"/>
        <v>469.25700000000001</v>
      </c>
      <c r="BA142">
        <f t="shared" si="65"/>
        <v>0.97563293047276678</v>
      </c>
      <c r="BC142">
        <v>13.600480242424499</v>
      </c>
      <c r="BD142">
        <v>137</v>
      </c>
      <c r="BE142">
        <v>261.33499999999998</v>
      </c>
      <c r="BF142">
        <f t="shared" si="66"/>
        <v>252.44499999999999</v>
      </c>
      <c r="BG142">
        <f t="shared" si="67"/>
        <v>0.93724718978062882</v>
      </c>
      <c r="BJ142" s="4">
        <f t="shared" si="68"/>
        <v>0.96862650954558482</v>
      </c>
      <c r="BK142" s="4">
        <f t="shared" si="69"/>
        <v>6.8113535420883395E-4</v>
      </c>
      <c r="BL142" s="4">
        <f t="shared" si="70"/>
        <v>2.6098569964824393E-2</v>
      </c>
      <c r="BM142" s="4">
        <f t="shared" si="71"/>
        <v>8.2530924762105624E-3</v>
      </c>
    </row>
    <row r="143" spans="1:65" x14ac:dyDescent="0.25">
      <c r="A143">
        <v>13.6993259393939</v>
      </c>
      <c r="B143">
        <v>138</v>
      </c>
      <c r="C143">
        <v>480.952</v>
      </c>
      <c r="D143">
        <f t="shared" si="48"/>
        <v>471.65699999999998</v>
      </c>
      <c r="E143">
        <f t="shared" si="49"/>
        <v>0.97654221606056324</v>
      </c>
      <c r="G143">
        <v>13.698325333333401</v>
      </c>
      <c r="H143">
        <v>138</v>
      </c>
      <c r="I143">
        <v>543.12800000000004</v>
      </c>
      <c r="J143">
        <f t="shared" si="50"/>
        <v>534.61300000000006</v>
      </c>
      <c r="K143">
        <f t="shared" si="51"/>
        <v>0.96826535838711858</v>
      </c>
      <c r="M143">
        <v>13.6983253333332</v>
      </c>
      <c r="N143">
        <v>138</v>
      </c>
      <c r="O143">
        <v>541.17399999999998</v>
      </c>
      <c r="P143">
        <f t="shared" si="52"/>
        <v>532.65899999999999</v>
      </c>
      <c r="Q143">
        <f t="shared" si="53"/>
        <v>0.95419801517984892</v>
      </c>
      <c r="S143">
        <v>13.695536242424099</v>
      </c>
      <c r="T143">
        <v>138</v>
      </c>
      <c r="U143">
        <v>203.21199999999999</v>
      </c>
      <c r="V143">
        <f t="shared" si="54"/>
        <v>195.108</v>
      </c>
      <c r="W143">
        <f t="shared" si="55"/>
        <v>0.96335262592936766</v>
      </c>
      <c r="Y143">
        <v>13.7041162424243</v>
      </c>
      <c r="Z143">
        <v>138</v>
      </c>
      <c r="AA143">
        <v>749.61599999999999</v>
      </c>
      <c r="AB143">
        <f t="shared" si="56"/>
        <v>741.83500000000004</v>
      </c>
      <c r="AC143">
        <f t="shared" si="57"/>
        <v>0.94698766050830341</v>
      </c>
      <c r="AE143">
        <v>13.6993259393939</v>
      </c>
      <c r="AF143">
        <v>138</v>
      </c>
      <c r="AG143">
        <v>384.24400000000003</v>
      </c>
      <c r="AH143">
        <f t="shared" si="58"/>
        <v>376.31500000000005</v>
      </c>
      <c r="AI143">
        <f t="shared" si="59"/>
        <v>1.0177034947242714</v>
      </c>
      <c r="AK143">
        <v>13.696536848484801</v>
      </c>
      <c r="AL143">
        <v>138</v>
      </c>
      <c r="AM143">
        <v>748.07399999999996</v>
      </c>
      <c r="AN143">
        <f t="shared" si="60"/>
        <v>740.31599999999992</v>
      </c>
      <c r="AO143">
        <f t="shared" si="61"/>
        <v>0.94571269146339965</v>
      </c>
      <c r="AQ143">
        <v>13.696536848484801</v>
      </c>
      <c r="AR143">
        <v>138</v>
      </c>
      <c r="AS143">
        <v>685.56299999999999</v>
      </c>
      <c r="AT143">
        <f t="shared" si="62"/>
        <v>678.05100000000004</v>
      </c>
      <c r="AU143">
        <f t="shared" si="63"/>
        <v>0.94982153663401836</v>
      </c>
      <c r="AW143">
        <v>13.6993259393939</v>
      </c>
      <c r="AX143">
        <v>138</v>
      </c>
      <c r="AY143">
        <v>490.53</v>
      </c>
      <c r="AZ143">
        <f t="shared" si="64"/>
        <v>483.44199999999995</v>
      </c>
      <c r="BA143">
        <f t="shared" si="65"/>
        <v>1.0051249851864017</v>
      </c>
      <c r="BC143">
        <v>13.7013271515152</v>
      </c>
      <c r="BD143">
        <v>138</v>
      </c>
      <c r="BE143">
        <v>269.81200000000001</v>
      </c>
      <c r="BF143">
        <f t="shared" si="66"/>
        <v>260.92200000000003</v>
      </c>
      <c r="BG143">
        <f t="shared" si="67"/>
        <v>0.96871956763628231</v>
      </c>
      <c r="BJ143" s="4">
        <f t="shared" si="68"/>
        <v>0.96964281517095752</v>
      </c>
      <c r="BK143" s="4">
        <f t="shared" si="69"/>
        <v>5.9734034196837909E-4</v>
      </c>
      <c r="BL143" s="4">
        <f t="shared" si="70"/>
        <v>2.444054708815617E-2</v>
      </c>
      <c r="BM143" s="4">
        <f t="shared" si="71"/>
        <v>7.7287796059169588E-3</v>
      </c>
    </row>
    <row r="144" spans="1:65" x14ac:dyDescent="0.25">
      <c r="A144">
        <v>13.7991722424242</v>
      </c>
      <c r="B144">
        <v>139</v>
      </c>
      <c r="C144">
        <v>485.94</v>
      </c>
      <c r="D144">
        <f t="shared" si="48"/>
        <v>476.64499999999998</v>
      </c>
      <c r="E144">
        <f t="shared" si="49"/>
        <v>0.98686962045339544</v>
      </c>
      <c r="G144">
        <v>13.7991722424243</v>
      </c>
      <c r="H144">
        <v>139</v>
      </c>
      <c r="I144">
        <v>550.19899999999996</v>
      </c>
      <c r="J144">
        <f t="shared" si="50"/>
        <v>541.68399999999997</v>
      </c>
      <c r="K144">
        <f t="shared" si="51"/>
        <v>0.98107201357349683</v>
      </c>
      <c r="M144">
        <v>13.798171636363501</v>
      </c>
      <c r="N144">
        <v>139</v>
      </c>
      <c r="O144">
        <v>555.71</v>
      </c>
      <c r="P144">
        <f t="shared" si="52"/>
        <v>547.19500000000005</v>
      </c>
      <c r="Q144">
        <f t="shared" si="53"/>
        <v>0.98023760589108133</v>
      </c>
      <c r="S144">
        <v>13.7954928484848</v>
      </c>
      <c r="T144">
        <v>139</v>
      </c>
      <c r="U144">
        <v>200.28</v>
      </c>
      <c r="V144">
        <f t="shared" si="54"/>
        <v>192.17599999999999</v>
      </c>
      <c r="W144">
        <f t="shared" si="55"/>
        <v>0.94887577260082701</v>
      </c>
      <c r="Y144">
        <v>13.804852848484799</v>
      </c>
      <c r="Z144">
        <v>139</v>
      </c>
      <c r="AA144">
        <v>769.995</v>
      </c>
      <c r="AB144">
        <f t="shared" si="56"/>
        <v>762.21400000000006</v>
      </c>
      <c r="AC144">
        <f t="shared" si="57"/>
        <v>0.97300242327023667</v>
      </c>
      <c r="AE144">
        <v>13.7991722424242</v>
      </c>
      <c r="AF144">
        <v>139</v>
      </c>
      <c r="AG144">
        <v>371.90300000000002</v>
      </c>
      <c r="AH144">
        <f t="shared" si="58"/>
        <v>363.97400000000005</v>
      </c>
      <c r="AI144">
        <f t="shared" si="59"/>
        <v>0.98432858586230121</v>
      </c>
      <c r="AK144">
        <v>13.7964934545452</v>
      </c>
      <c r="AL144">
        <v>139</v>
      </c>
      <c r="AM144">
        <v>777.49699999999996</v>
      </c>
      <c r="AN144">
        <f t="shared" si="60"/>
        <v>769.73899999999992</v>
      </c>
      <c r="AO144">
        <f t="shared" si="61"/>
        <v>0.983298944524157</v>
      </c>
      <c r="AQ144">
        <v>13.7964934545452</v>
      </c>
      <c r="AR144">
        <v>139</v>
      </c>
      <c r="AS144">
        <v>701.303</v>
      </c>
      <c r="AT144">
        <f t="shared" si="62"/>
        <v>693.79100000000005</v>
      </c>
      <c r="AU144">
        <f t="shared" si="63"/>
        <v>0.97187030728197765</v>
      </c>
      <c r="AW144">
        <v>13.800172848484999</v>
      </c>
      <c r="AX144">
        <v>139</v>
      </c>
      <c r="AY144">
        <v>494.59500000000003</v>
      </c>
      <c r="AZ144">
        <f t="shared" si="64"/>
        <v>487.50700000000001</v>
      </c>
      <c r="BA144">
        <f t="shared" si="65"/>
        <v>1.0135765327655999</v>
      </c>
      <c r="BC144">
        <v>13.801173454545699</v>
      </c>
      <c r="BD144">
        <v>139</v>
      </c>
      <c r="BE144">
        <v>270.125</v>
      </c>
      <c r="BF144">
        <f t="shared" si="66"/>
        <v>261.23500000000001</v>
      </c>
      <c r="BG144">
        <f t="shared" si="67"/>
        <v>0.96988163608842559</v>
      </c>
      <c r="BJ144" s="4">
        <f t="shared" si="68"/>
        <v>0.97930134423114978</v>
      </c>
      <c r="BK144" s="4">
        <f t="shared" si="69"/>
        <v>2.6518624470250299E-4</v>
      </c>
      <c r="BL144" s="4">
        <f t="shared" si="70"/>
        <v>1.6284540051917432E-2</v>
      </c>
      <c r="BM144" s="4">
        <f t="shared" si="71"/>
        <v>5.1496237212295716E-3</v>
      </c>
    </row>
    <row r="145" spans="1:65" x14ac:dyDescent="0.25">
      <c r="A145">
        <v>13.899018545454499</v>
      </c>
      <c r="B145">
        <v>140</v>
      </c>
      <c r="C145">
        <v>497.23200000000003</v>
      </c>
      <c r="D145">
        <f t="shared" si="48"/>
        <v>487.93700000000001</v>
      </c>
      <c r="E145">
        <f t="shared" si="49"/>
        <v>1.0102491413844024</v>
      </c>
      <c r="G145">
        <v>13.8990185454546</v>
      </c>
      <c r="H145">
        <v>140</v>
      </c>
      <c r="I145">
        <v>539.35599999999999</v>
      </c>
      <c r="J145">
        <f t="shared" si="50"/>
        <v>530.84100000000001</v>
      </c>
      <c r="K145">
        <f t="shared" si="51"/>
        <v>0.96143369336618512</v>
      </c>
      <c r="M145">
        <v>13.899018545454499</v>
      </c>
      <c r="N145">
        <v>140</v>
      </c>
      <c r="O145">
        <v>561.06600000000003</v>
      </c>
      <c r="P145">
        <f t="shared" si="52"/>
        <v>552.55100000000004</v>
      </c>
      <c r="Q145">
        <f t="shared" si="53"/>
        <v>0.98983227071285895</v>
      </c>
      <c r="S145">
        <v>13.895449454545499</v>
      </c>
      <c r="T145">
        <v>140</v>
      </c>
      <c r="U145">
        <v>205.41200000000001</v>
      </c>
      <c r="V145">
        <f t="shared" si="54"/>
        <v>197.30799999999999</v>
      </c>
      <c r="W145">
        <f t="shared" si="55"/>
        <v>0.97421520346101476</v>
      </c>
      <c r="Y145">
        <v>13.904588848484901</v>
      </c>
      <c r="Z145">
        <v>140</v>
      </c>
      <c r="AA145">
        <v>779.89400000000001</v>
      </c>
      <c r="AB145">
        <f t="shared" si="56"/>
        <v>772.11300000000006</v>
      </c>
      <c r="AC145">
        <f t="shared" si="57"/>
        <v>0.9856389675845002</v>
      </c>
      <c r="AE145">
        <v>13.900019151515099</v>
      </c>
      <c r="AF145">
        <v>140</v>
      </c>
      <c r="AG145">
        <v>382.10500000000002</v>
      </c>
      <c r="AH145">
        <f t="shared" si="58"/>
        <v>374.17600000000004</v>
      </c>
      <c r="AI145">
        <f t="shared" si="59"/>
        <v>1.011918798990072</v>
      </c>
      <c r="AK145">
        <v>13.8964500606057</v>
      </c>
      <c r="AL145">
        <v>140</v>
      </c>
      <c r="AM145">
        <v>768.68899999999996</v>
      </c>
      <c r="AN145">
        <f t="shared" si="60"/>
        <v>760.93099999999993</v>
      </c>
      <c r="AO145">
        <f t="shared" si="61"/>
        <v>0.97204721230925195</v>
      </c>
      <c r="AQ145">
        <v>13.896450060606099</v>
      </c>
      <c r="AR145">
        <v>140</v>
      </c>
      <c r="AS145">
        <v>685.20100000000002</v>
      </c>
      <c r="AT145">
        <f t="shared" si="62"/>
        <v>677.68900000000008</v>
      </c>
      <c r="AU145">
        <f t="shared" si="63"/>
        <v>0.94931444292534239</v>
      </c>
      <c r="AW145">
        <v>13.900019151515099</v>
      </c>
      <c r="AX145">
        <v>140</v>
      </c>
      <c r="AY145">
        <v>486.21100000000001</v>
      </c>
      <c r="AZ145">
        <f t="shared" si="64"/>
        <v>479.12299999999999</v>
      </c>
      <c r="BA145">
        <f t="shared" si="65"/>
        <v>0.99614534582734715</v>
      </c>
      <c r="BC145">
        <v>13.9010197575757</v>
      </c>
      <c r="BD145">
        <v>140</v>
      </c>
      <c r="BE145">
        <v>271.25299999999999</v>
      </c>
      <c r="BF145">
        <f t="shared" si="66"/>
        <v>262.363</v>
      </c>
      <c r="BG145">
        <f t="shared" si="67"/>
        <v>0.97406953773065474</v>
      </c>
      <c r="BJ145" s="4">
        <f t="shared" si="68"/>
        <v>0.98248646142916285</v>
      </c>
      <c r="BK145" s="4">
        <f t="shared" si="69"/>
        <v>4.0881459050358458E-4</v>
      </c>
      <c r="BL145" s="4">
        <f t="shared" si="70"/>
        <v>2.0219163941755471E-2</v>
      </c>
      <c r="BM145" s="4">
        <f t="shared" si="71"/>
        <v>6.393861044029535E-3</v>
      </c>
    </row>
    <row r="146" spans="1:65" x14ac:dyDescent="0.25">
      <c r="A146">
        <v>13.9988648484848</v>
      </c>
      <c r="B146">
        <v>141</v>
      </c>
      <c r="C146">
        <v>479.11900000000003</v>
      </c>
      <c r="D146">
        <f t="shared" si="48"/>
        <v>469.82400000000001</v>
      </c>
      <c r="E146">
        <f t="shared" si="49"/>
        <v>0.97274708128669363</v>
      </c>
      <c r="G146">
        <v>13.998864848484899</v>
      </c>
      <c r="H146">
        <v>141</v>
      </c>
      <c r="I146">
        <v>543.47799999999995</v>
      </c>
      <c r="J146">
        <f t="shared" si="50"/>
        <v>534.96299999999997</v>
      </c>
      <c r="K146">
        <f t="shared" si="51"/>
        <v>0.96889926155714134</v>
      </c>
      <c r="M146">
        <v>13.9988648484848</v>
      </c>
      <c r="N146">
        <v>141</v>
      </c>
      <c r="O146">
        <v>543.47900000000004</v>
      </c>
      <c r="P146">
        <f t="shared" si="52"/>
        <v>534.96400000000006</v>
      </c>
      <c r="Q146">
        <f t="shared" si="53"/>
        <v>0.95832716051483735</v>
      </c>
      <c r="S146">
        <v>13.995406060605999</v>
      </c>
      <c r="T146">
        <v>141</v>
      </c>
      <c r="U146">
        <v>203.19900000000001</v>
      </c>
      <c r="V146">
        <f t="shared" si="54"/>
        <v>195.09500000000003</v>
      </c>
      <c r="W146">
        <f t="shared" si="55"/>
        <v>0.96328843797122621</v>
      </c>
      <c r="Y146">
        <v>14.004324848484799</v>
      </c>
      <c r="Z146">
        <v>141</v>
      </c>
      <c r="AA146">
        <v>778.40499999999997</v>
      </c>
      <c r="AB146">
        <f t="shared" si="56"/>
        <v>770.62400000000002</v>
      </c>
      <c r="AC146">
        <f t="shared" si="57"/>
        <v>0.98373818826497916</v>
      </c>
      <c r="AE146">
        <v>13.9998654545454</v>
      </c>
      <c r="AF146">
        <v>141</v>
      </c>
      <c r="AG146">
        <v>367.65199999999999</v>
      </c>
      <c r="AH146">
        <f t="shared" si="58"/>
        <v>359.72300000000001</v>
      </c>
      <c r="AI146">
        <f t="shared" si="59"/>
        <v>0.97283221299363298</v>
      </c>
      <c r="AK146">
        <v>13.9964066666666</v>
      </c>
      <c r="AL146">
        <v>141</v>
      </c>
      <c r="AM146">
        <v>771.87800000000004</v>
      </c>
      <c r="AN146">
        <f t="shared" si="60"/>
        <v>764.12</v>
      </c>
      <c r="AO146">
        <f t="shared" si="61"/>
        <v>0.97612098320313623</v>
      </c>
      <c r="AQ146">
        <v>13.9964066666666</v>
      </c>
      <c r="AR146">
        <v>141</v>
      </c>
      <c r="AS146">
        <v>697.62900000000002</v>
      </c>
      <c r="AT146">
        <f t="shared" si="62"/>
        <v>690.11700000000008</v>
      </c>
      <c r="AU146">
        <f t="shared" si="63"/>
        <v>0.96672372638232063</v>
      </c>
      <c r="AW146">
        <v>13.999865454545599</v>
      </c>
      <c r="AX146">
        <v>141</v>
      </c>
      <c r="AY146">
        <v>510.142</v>
      </c>
      <c r="AZ146">
        <f t="shared" si="64"/>
        <v>503.05399999999997</v>
      </c>
      <c r="BA146">
        <f t="shared" si="65"/>
        <v>1.0459003237161026</v>
      </c>
      <c r="BC146">
        <v>14.000866060606301</v>
      </c>
      <c r="BD146">
        <v>141</v>
      </c>
      <c r="BE146">
        <v>264.363</v>
      </c>
      <c r="BF146">
        <f t="shared" si="66"/>
        <v>255.47300000000001</v>
      </c>
      <c r="BG146">
        <f t="shared" si="67"/>
        <v>0.94848918106845692</v>
      </c>
      <c r="BJ146" s="4">
        <f t="shared" si="68"/>
        <v>0.97570665569585269</v>
      </c>
      <c r="BK146" s="4">
        <f t="shared" si="69"/>
        <v>7.0365925085208404E-4</v>
      </c>
      <c r="BL146" s="4">
        <f t="shared" si="70"/>
        <v>2.6526576312296393E-2</v>
      </c>
      <c r="BM146" s="4">
        <f t="shared" si="71"/>
        <v>8.3884399673126598E-3</v>
      </c>
    </row>
    <row r="147" spans="1:65" x14ac:dyDescent="0.25">
      <c r="A147">
        <v>14.0987111515152</v>
      </c>
      <c r="B147">
        <v>142</v>
      </c>
      <c r="C147">
        <v>494.661</v>
      </c>
      <c r="D147">
        <f t="shared" si="48"/>
        <v>485.36599999999999</v>
      </c>
      <c r="E147">
        <f t="shared" si="49"/>
        <v>1.0049260145411842</v>
      </c>
      <c r="G147">
        <v>14.0987111515152</v>
      </c>
      <c r="H147">
        <v>142</v>
      </c>
      <c r="I147">
        <v>540.24900000000002</v>
      </c>
      <c r="J147">
        <f t="shared" si="50"/>
        <v>531.73400000000004</v>
      </c>
      <c r="K147">
        <f t="shared" si="51"/>
        <v>0.96305105202570096</v>
      </c>
      <c r="M147">
        <v>14.098711151514999</v>
      </c>
      <c r="N147">
        <v>142</v>
      </c>
      <c r="O147">
        <v>551.73699999999997</v>
      </c>
      <c r="P147">
        <f t="shared" si="52"/>
        <v>543.22199999999998</v>
      </c>
      <c r="Q147">
        <f t="shared" si="53"/>
        <v>0.97312042827029654</v>
      </c>
      <c r="S147">
        <v>14.095362666666601</v>
      </c>
      <c r="T147">
        <v>142</v>
      </c>
      <c r="U147">
        <v>199.44200000000001</v>
      </c>
      <c r="V147">
        <f t="shared" si="54"/>
        <v>191.33800000000002</v>
      </c>
      <c r="W147">
        <f t="shared" si="55"/>
        <v>0.94473811806831787</v>
      </c>
      <c r="Y147">
        <v>14.1050614545456</v>
      </c>
      <c r="Z147">
        <v>142</v>
      </c>
      <c r="AA147">
        <v>764.83799999999997</v>
      </c>
      <c r="AB147">
        <f t="shared" si="56"/>
        <v>757.05700000000002</v>
      </c>
      <c r="AC147">
        <f t="shared" si="57"/>
        <v>0.96641926749403129</v>
      </c>
      <c r="AE147">
        <v>14.099711757575699</v>
      </c>
      <c r="AF147">
        <v>142</v>
      </c>
      <c r="AG147">
        <v>374.25400000000002</v>
      </c>
      <c r="AH147">
        <f t="shared" si="58"/>
        <v>366.32500000000005</v>
      </c>
      <c r="AI147">
        <f t="shared" si="59"/>
        <v>0.9906866128240136</v>
      </c>
      <c r="AK147">
        <v>14.0963632727271</v>
      </c>
      <c r="AL147">
        <v>142</v>
      </c>
      <c r="AM147">
        <v>778.25400000000002</v>
      </c>
      <c r="AN147">
        <f t="shared" si="60"/>
        <v>770.49599999999998</v>
      </c>
      <c r="AO147">
        <f t="shared" si="61"/>
        <v>0.98426597010166428</v>
      </c>
      <c r="AQ147">
        <v>14.0963632727271</v>
      </c>
      <c r="AR147">
        <v>142</v>
      </c>
      <c r="AS147">
        <v>675.72900000000004</v>
      </c>
      <c r="AT147">
        <f t="shared" si="62"/>
        <v>668.2170000000001</v>
      </c>
      <c r="AU147">
        <f t="shared" si="63"/>
        <v>0.93604595781876865</v>
      </c>
      <c r="AW147">
        <v>14.099711757575699</v>
      </c>
      <c r="AX147">
        <v>142</v>
      </c>
      <c r="AY147">
        <v>479.76900000000001</v>
      </c>
      <c r="AZ147">
        <f t="shared" si="64"/>
        <v>472.68099999999998</v>
      </c>
      <c r="BA147">
        <f t="shared" si="65"/>
        <v>0.9827517739933509</v>
      </c>
      <c r="BC147">
        <v>14.100712363636299</v>
      </c>
      <c r="BD147">
        <v>142</v>
      </c>
      <c r="BE147">
        <v>271.21600000000001</v>
      </c>
      <c r="BF147">
        <f t="shared" si="66"/>
        <v>262.32600000000002</v>
      </c>
      <c r="BG147">
        <f t="shared" si="67"/>
        <v>0.97393216861650367</v>
      </c>
      <c r="BJ147" s="4">
        <f t="shared" si="68"/>
        <v>0.97199373637538322</v>
      </c>
      <c r="BK147" s="4">
        <f t="shared" si="69"/>
        <v>4.2794293805089548E-4</v>
      </c>
      <c r="BL147" s="4">
        <f t="shared" si="70"/>
        <v>2.0686781722899662E-2</v>
      </c>
      <c r="BM147" s="4">
        <f t="shared" si="71"/>
        <v>6.5417347703105129E-3</v>
      </c>
    </row>
    <row r="148" spans="1:65" x14ac:dyDescent="0.25">
      <c r="A148">
        <v>14.199558060606</v>
      </c>
      <c r="B148">
        <v>143</v>
      </c>
      <c r="C148">
        <v>484.029</v>
      </c>
      <c r="D148">
        <f t="shared" si="48"/>
        <v>474.73399999999998</v>
      </c>
      <c r="E148">
        <f t="shared" si="49"/>
        <v>0.98291299058276549</v>
      </c>
      <c r="G148">
        <v>14.1985574545454</v>
      </c>
      <c r="H148">
        <v>143</v>
      </c>
      <c r="I148">
        <v>557.13499999999999</v>
      </c>
      <c r="J148">
        <f t="shared" si="50"/>
        <v>548.62</v>
      </c>
      <c r="K148">
        <f t="shared" si="51"/>
        <v>0.99363416325143783</v>
      </c>
      <c r="M148">
        <v>14.1985574545453</v>
      </c>
      <c r="N148">
        <v>143</v>
      </c>
      <c r="O148">
        <v>549.73500000000001</v>
      </c>
      <c r="P148">
        <f t="shared" si="52"/>
        <v>541.22</v>
      </c>
      <c r="Q148">
        <f t="shared" si="53"/>
        <v>0.969534072972836</v>
      </c>
      <c r="S148">
        <v>14.195319272727099</v>
      </c>
      <c r="T148">
        <v>143</v>
      </c>
      <c r="U148">
        <v>185.69499999999999</v>
      </c>
      <c r="V148">
        <f t="shared" si="54"/>
        <v>177.59100000000001</v>
      </c>
      <c r="W148">
        <f t="shared" si="55"/>
        <v>0.87686182110124822</v>
      </c>
      <c r="Y148">
        <v>14.204797454545499</v>
      </c>
      <c r="Z148">
        <v>143</v>
      </c>
      <c r="AA148">
        <v>790.87099999999998</v>
      </c>
      <c r="AB148">
        <f t="shared" si="56"/>
        <v>783.09</v>
      </c>
      <c r="AC148">
        <f t="shared" si="57"/>
        <v>0.99965163017038472</v>
      </c>
      <c r="AE148">
        <v>14.199558060606</v>
      </c>
      <c r="AF148">
        <v>143</v>
      </c>
      <c r="AG148">
        <v>371.87700000000001</v>
      </c>
      <c r="AH148">
        <f t="shared" si="58"/>
        <v>363.94800000000004</v>
      </c>
      <c r="AI148">
        <f t="shared" si="59"/>
        <v>0.98425827165515345</v>
      </c>
      <c r="AK148">
        <v>14.1953192727269</v>
      </c>
      <c r="AL148">
        <v>143</v>
      </c>
      <c r="AM148">
        <v>786.98900000000003</v>
      </c>
      <c r="AN148">
        <f t="shared" si="60"/>
        <v>779.23099999999999</v>
      </c>
      <c r="AO148">
        <f t="shared" si="61"/>
        <v>0.99542444885929315</v>
      </c>
      <c r="AQ148">
        <v>14.196319878788</v>
      </c>
      <c r="AR148">
        <v>143</v>
      </c>
      <c r="AS148">
        <v>680.89</v>
      </c>
      <c r="AT148">
        <f t="shared" si="62"/>
        <v>673.37800000000004</v>
      </c>
      <c r="AU148">
        <f t="shared" si="63"/>
        <v>0.94327554519577739</v>
      </c>
      <c r="AW148">
        <v>14.199558060606201</v>
      </c>
      <c r="AX148">
        <v>143</v>
      </c>
      <c r="AY148">
        <v>484.089</v>
      </c>
      <c r="AZ148">
        <f t="shared" si="64"/>
        <v>477.00099999999998</v>
      </c>
      <c r="BA148">
        <f t="shared" si="65"/>
        <v>0.99173349245390097</v>
      </c>
      <c r="BC148">
        <v>14.201559272727501</v>
      </c>
      <c r="BD148">
        <v>143</v>
      </c>
      <c r="BE148">
        <v>277.32499999999999</v>
      </c>
      <c r="BF148">
        <f t="shared" si="66"/>
        <v>268.435</v>
      </c>
      <c r="BG148">
        <f t="shared" si="67"/>
        <v>0.9966129231664842</v>
      </c>
      <c r="BJ148" s="4">
        <f t="shared" si="68"/>
        <v>0.97338993594092804</v>
      </c>
      <c r="BK148" s="4">
        <f t="shared" si="69"/>
        <v>1.4343387487294342E-3</v>
      </c>
      <c r="BL148" s="4">
        <f t="shared" si="70"/>
        <v>3.7872664927747483E-2</v>
      </c>
      <c r="BM148" s="4">
        <f t="shared" si="71"/>
        <v>1.1976388223205835E-2</v>
      </c>
    </row>
    <row r="149" spans="1:65" x14ac:dyDescent="0.25">
      <c r="A149">
        <v>14.299404363636301</v>
      </c>
      <c r="B149">
        <v>144</v>
      </c>
      <c r="C149">
        <v>476.73099999999999</v>
      </c>
      <c r="D149">
        <f t="shared" si="48"/>
        <v>467.43599999999998</v>
      </c>
      <c r="E149">
        <f t="shared" si="49"/>
        <v>0.96780284678587492</v>
      </c>
      <c r="G149">
        <v>14.2994043636364</v>
      </c>
      <c r="H149">
        <v>144</v>
      </c>
      <c r="I149">
        <v>549.42499999999995</v>
      </c>
      <c r="J149">
        <f t="shared" si="50"/>
        <v>540.91</v>
      </c>
      <c r="K149">
        <f t="shared" si="51"/>
        <v>0.97967018199178879</v>
      </c>
      <c r="M149">
        <v>14.298403757575599</v>
      </c>
      <c r="N149">
        <v>144</v>
      </c>
      <c r="O149">
        <v>565.83600000000001</v>
      </c>
      <c r="P149">
        <f t="shared" si="52"/>
        <v>557.32100000000003</v>
      </c>
      <c r="Q149">
        <f t="shared" si="53"/>
        <v>0.99837718318483049</v>
      </c>
      <c r="S149">
        <v>14.2952758787878</v>
      </c>
      <c r="T149">
        <v>144</v>
      </c>
      <c r="U149">
        <v>204.798</v>
      </c>
      <c r="V149">
        <f t="shared" si="54"/>
        <v>196.69400000000002</v>
      </c>
      <c r="W149">
        <f t="shared" si="55"/>
        <v>0.97118355682263702</v>
      </c>
      <c r="Y149">
        <v>14.3045334545456</v>
      </c>
      <c r="Z149">
        <v>144</v>
      </c>
      <c r="AA149">
        <v>762.41700000000003</v>
      </c>
      <c r="AB149">
        <f t="shared" si="56"/>
        <v>754.63600000000008</v>
      </c>
      <c r="AC149">
        <f t="shared" si="57"/>
        <v>0.96332874584691219</v>
      </c>
      <c r="AE149">
        <v>14.299404363636301</v>
      </c>
      <c r="AF149">
        <v>144</v>
      </c>
      <c r="AG149">
        <v>381.36799999999999</v>
      </c>
      <c r="AH149">
        <f t="shared" si="58"/>
        <v>373.43900000000002</v>
      </c>
      <c r="AI149">
        <f t="shared" si="59"/>
        <v>1.0099256616566894</v>
      </c>
      <c r="AK149">
        <v>14.2972770909091</v>
      </c>
      <c r="AL149">
        <v>144</v>
      </c>
      <c r="AM149">
        <v>789.68200000000002</v>
      </c>
      <c r="AN149">
        <f t="shared" si="60"/>
        <v>781.92399999999998</v>
      </c>
      <c r="AO149">
        <f t="shared" si="61"/>
        <v>0.9988646072215478</v>
      </c>
      <c r="AQ149">
        <v>14.2942752727271</v>
      </c>
      <c r="AR149">
        <v>144</v>
      </c>
      <c r="AS149">
        <v>687.79300000000001</v>
      </c>
      <c r="AT149">
        <f t="shared" si="62"/>
        <v>680.28100000000006</v>
      </c>
      <c r="AU149">
        <f t="shared" si="63"/>
        <v>0.95294534594437097</v>
      </c>
      <c r="AW149">
        <v>14.300404969696899</v>
      </c>
      <c r="AX149">
        <v>144</v>
      </c>
      <c r="AY149">
        <v>483.36200000000002</v>
      </c>
      <c r="AZ149">
        <f t="shared" si="64"/>
        <v>476.274</v>
      </c>
      <c r="BA149">
        <f t="shared" si="65"/>
        <v>0.99022198566667419</v>
      </c>
      <c r="BC149">
        <v>14.301405575757499</v>
      </c>
      <c r="BD149">
        <v>144</v>
      </c>
      <c r="BE149">
        <v>258.02</v>
      </c>
      <c r="BF149">
        <f t="shared" si="66"/>
        <v>249.13</v>
      </c>
      <c r="BG149">
        <f t="shared" si="67"/>
        <v>0.92493965968843939</v>
      </c>
      <c r="BJ149" s="4">
        <f t="shared" si="68"/>
        <v>0.97572597748097645</v>
      </c>
      <c r="BK149" s="4">
        <f t="shared" si="69"/>
        <v>6.4212121023775174E-4</v>
      </c>
      <c r="BL149" s="4">
        <f t="shared" si="70"/>
        <v>2.5340110699003503E-2</v>
      </c>
      <c r="BM149" s="4">
        <f t="shared" si="71"/>
        <v>8.0132465969652514E-3</v>
      </c>
    </row>
    <row r="150" spans="1:65" x14ac:dyDescent="0.25">
      <c r="A150">
        <v>14.399250666666701</v>
      </c>
      <c r="B150">
        <v>145</v>
      </c>
      <c r="C150">
        <v>483.92099999999999</v>
      </c>
      <c r="D150">
        <f t="shared" si="48"/>
        <v>474.62599999999998</v>
      </c>
      <c r="E150">
        <f t="shared" si="49"/>
        <v>0.98268938198725098</v>
      </c>
      <c r="G150">
        <v>14.399250666666701</v>
      </c>
      <c r="H150">
        <v>145</v>
      </c>
      <c r="I150">
        <v>557.32000000000005</v>
      </c>
      <c r="J150">
        <f t="shared" si="50"/>
        <v>548.80500000000006</v>
      </c>
      <c r="K150">
        <f t="shared" si="51"/>
        <v>0.99396922635559293</v>
      </c>
      <c r="M150">
        <v>14.3992506666666</v>
      </c>
      <c r="N150">
        <v>145</v>
      </c>
      <c r="O150">
        <v>564.08799999999997</v>
      </c>
      <c r="P150">
        <f t="shared" si="52"/>
        <v>555.57299999999998</v>
      </c>
      <c r="Q150">
        <f t="shared" si="53"/>
        <v>0.99524583999803662</v>
      </c>
      <c r="S150">
        <v>14.394231878787799</v>
      </c>
      <c r="T150">
        <v>145</v>
      </c>
      <c r="U150">
        <v>212.494</v>
      </c>
      <c r="V150">
        <f t="shared" si="54"/>
        <v>204.39</v>
      </c>
      <c r="W150">
        <f t="shared" si="55"/>
        <v>1.0091828280424351</v>
      </c>
      <c r="Y150">
        <v>14.405270060606099</v>
      </c>
      <c r="Z150">
        <v>145</v>
      </c>
      <c r="AA150">
        <v>753.46400000000006</v>
      </c>
      <c r="AB150">
        <f t="shared" si="56"/>
        <v>745.68300000000011</v>
      </c>
      <c r="AC150">
        <f t="shared" si="57"/>
        <v>0.95189981552611203</v>
      </c>
      <c r="AE150">
        <v>14.4002512727272</v>
      </c>
      <c r="AF150">
        <v>145</v>
      </c>
      <c r="AG150">
        <v>381.62599999999998</v>
      </c>
      <c r="AH150">
        <f t="shared" si="58"/>
        <v>373.697</v>
      </c>
      <c r="AI150">
        <f t="shared" si="59"/>
        <v>1.0106233949430024</v>
      </c>
      <c r="AK150">
        <v>14.397233696969501</v>
      </c>
      <c r="AL150">
        <v>145</v>
      </c>
      <c r="AM150">
        <v>783.58799999999997</v>
      </c>
      <c r="AN150">
        <f t="shared" si="60"/>
        <v>775.82999999999993</v>
      </c>
      <c r="AO150">
        <f t="shared" si="61"/>
        <v>0.99107985970592205</v>
      </c>
      <c r="AQ150">
        <v>14.3962330909089</v>
      </c>
      <c r="AR150">
        <v>145</v>
      </c>
      <c r="AS150">
        <v>692.95899999999995</v>
      </c>
      <c r="AT150">
        <f t="shared" si="62"/>
        <v>685.447</v>
      </c>
      <c r="AU150">
        <f t="shared" si="63"/>
        <v>0.96018193737812929</v>
      </c>
      <c r="AW150">
        <v>14.400251272727401</v>
      </c>
      <c r="AX150">
        <v>145</v>
      </c>
      <c r="AY150">
        <v>497.798</v>
      </c>
      <c r="AZ150">
        <f t="shared" si="64"/>
        <v>490.71</v>
      </c>
      <c r="BA150">
        <f t="shared" si="65"/>
        <v>1.0202358948556791</v>
      </c>
      <c r="BC150">
        <v>14.4012518787881</v>
      </c>
      <c r="BD150">
        <v>145</v>
      </c>
      <c r="BE150">
        <v>271.13499999999999</v>
      </c>
      <c r="BF150">
        <f t="shared" si="66"/>
        <v>262.245</v>
      </c>
      <c r="BG150">
        <f t="shared" si="67"/>
        <v>0.97363144163687543</v>
      </c>
      <c r="BJ150" s="4">
        <f t="shared" si="68"/>
        <v>0.98887396204290356</v>
      </c>
      <c r="BK150" s="4">
        <f t="shared" si="69"/>
        <v>4.8904338664544503E-4</v>
      </c>
      <c r="BL150" s="4">
        <f t="shared" si="70"/>
        <v>2.2114325371700695E-2</v>
      </c>
      <c r="BM150" s="4">
        <f t="shared" si="71"/>
        <v>6.9931637092623894E-3</v>
      </c>
    </row>
    <row r="151" spans="1:65" x14ac:dyDescent="0.25">
      <c r="A151">
        <v>14.4980963636363</v>
      </c>
      <c r="B151">
        <v>146</v>
      </c>
      <c r="C151">
        <v>486.161</v>
      </c>
      <c r="D151">
        <f t="shared" si="48"/>
        <v>476.86599999999999</v>
      </c>
      <c r="E151">
        <f t="shared" si="49"/>
        <v>0.98732718989421664</v>
      </c>
      <c r="G151">
        <v>14.499096969697</v>
      </c>
      <c r="H151">
        <v>146</v>
      </c>
      <c r="I151">
        <v>551.42700000000002</v>
      </c>
      <c r="J151">
        <f t="shared" si="50"/>
        <v>542.91200000000003</v>
      </c>
      <c r="K151">
        <f t="shared" si="51"/>
        <v>0.98329610812432033</v>
      </c>
      <c r="M151">
        <v>14.4970957575757</v>
      </c>
      <c r="N151">
        <v>146</v>
      </c>
      <c r="O151">
        <v>560.84500000000003</v>
      </c>
      <c r="P151">
        <f t="shared" si="52"/>
        <v>552.33000000000004</v>
      </c>
      <c r="Q151">
        <f t="shared" si="53"/>
        <v>0.98943637434885356</v>
      </c>
      <c r="S151">
        <v>14.4951890909089</v>
      </c>
      <c r="T151">
        <v>146</v>
      </c>
      <c r="U151">
        <v>206.267</v>
      </c>
      <c r="V151">
        <f t="shared" si="54"/>
        <v>198.16300000000001</v>
      </c>
      <c r="W151">
        <f t="shared" si="55"/>
        <v>0.97843679609263223</v>
      </c>
      <c r="Y151">
        <v>14.505006060606</v>
      </c>
      <c r="Z151">
        <v>146</v>
      </c>
      <c r="AA151">
        <v>779.70399999999995</v>
      </c>
      <c r="AB151">
        <f t="shared" si="56"/>
        <v>771.923</v>
      </c>
      <c r="AC151">
        <f t="shared" si="57"/>
        <v>0.98539642354775803</v>
      </c>
      <c r="AE151">
        <v>14.498096363636201</v>
      </c>
      <c r="AF151">
        <v>146</v>
      </c>
      <c r="AG151">
        <v>373.87299999999999</v>
      </c>
      <c r="AH151">
        <f t="shared" si="58"/>
        <v>365.94400000000002</v>
      </c>
      <c r="AI151">
        <f t="shared" si="59"/>
        <v>0.98965623925003965</v>
      </c>
      <c r="AK151">
        <v>14.497190303029999</v>
      </c>
      <c r="AL151">
        <v>146</v>
      </c>
      <c r="AM151">
        <v>766.26400000000001</v>
      </c>
      <c r="AN151">
        <f t="shared" si="60"/>
        <v>758.50599999999997</v>
      </c>
      <c r="AO151">
        <f t="shared" si="61"/>
        <v>0.96894940910521654</v>
      </c>
      <c r="AQ151">
        <v>14.4961896969698</v>
      </c>
      <c r="AR151">
        <v>146</v>
      </c>
      <c r="AS151">
        <v>696.46699999999998</v>
      </c>
      <c r="AT151">
        <f t="shared" si="62"/>
        <v>688.95500000000004</v>
      </c>
      <c r="AU151">
        <f t="shared" si="63"/>
        <v>0.96509598359369742</v>
      </c>
      <c r="AW151">
        <v>14.498096363636201</v>
      </c>
      <c r="AX151">
        <v>146</v>
      </c>
      <c r="AY151">
        <v>475.64</v>
      </c>
      <c r="AZ151">
        <f t="shared" si="64"/>
        <v>468.55199999999996</v>
      </c>
      <c r="BA151">
        <f t="shared" si="65"/>
        <v>0.97416716391844083</v>
      </c>
      <c r="BC151">
        <v>14.501098181818101</v>
      </c>
      <c r="BD151">
        <v>146</v>
      </c>
      <c r="BE151">
        <v>267.25200000000001</v>
      </c>
      <c r="BF151">
        <f t="shared" si="66"/>
        <v>258.36200000000002</v>
      </c>
      <c r="BG151">
        <f t="shared" si="67"/>
        <v>0.95921511000852799</v>
      </c>
      <c r="BJ151" s="4">
        <f t="shared" si="68"/>
        <v>0.97809767978837026</v>
      </c>
      <c r="BK151" s="4">
        <f t="shared" si="69"/>
        <v>1.1694398026455861E-4</v>
      </c>
      <c r="BL151" s="4">
        <f t="shared" si="70"/>
        <v>1.0814064003165444E-2</v>
      </c>
      <c r="BM151" s="4">
        <f t="shared" si="71"/>
        <v>3.4197073012841115E-3</v>
      </c>
    </row>
    <row r="152" spans="1:65" x14ac:dyDescent="0.25">
      <c r="A152">
        <v>14.598943272727199</v>
      </c>
      <c r="B152">
        <v>147</v>
      </c>
      <c r="C152">
        <v>477.42200000000003</v>
      </c>
      <c r="D152">
        <f t="shared" si="48"/>
        <v>468.12700000000001</v>
      </c>
      <c r="E152">
        <f t="shared" si="49"/>
        <v>0.96923352770717552</v>
      </c>
      <c r="G152">
        <v>14.598943272727199</v>
      </c>
      <c r="H152">
        <v>147</v>
      </c>
      <c r="I152">
        <v>547.26400000000001</v>
      </c>
      <c r="J152">
        <f t="shared" si="50"/>
        <v>538.74900000000002</v>
      </c>
      <c r="K152">
        <f t="shared" si="51"/>
        <v>0.97575628270487569</v>
      </c>
      <c r="M152">
        <v>14.598943272727199</v>
      </c>
      <c r="N152">
        <v>147</v>
      </c>
      <c r="O152">
        <v>560.76099999999997</v>
      </c>
      <c r="P152">
        <f t="shared" si="52"/>
        <v>552.24599999999998</v>
      </c>
      <c r="Q152">
        <f t="shared" si="53"/>
        <v>0.98928589790280619</v>
      </c>
      <c r="S152">
        <v>14.5961463030303</v>
      </c>
      <c r="T152">
        <v>147</v>
      </c>
      <c r="U152">
        <v>205.053</v>
      </c>
      <c r="V152">
        <f t="shared" si="54"/>
        <v>196.94900000000001</v>
      </c>
      <c r="W152">
        <f t="shared" si="55"/>
        <v>0.97244262830925976</v>
      </c>
      <c r="Y152">
        <v>14.604742060606201</v>
      </c>
      <c r="Z152">
        <v>147</v>
      </c>
      <c r="AA152">
        <v>775.48699999999997</v>
      </c>
      <c r="AB152">
        <f t="shared" si="56"/>
        <v>767.70600000000002</v>
      </c>
      <c r="AC152">
        <f t="shared" si="57"/>
        <v>0.98001322247964517</v>
      </c>
      <c r="AE152">
        <v>14.5999438787878</v>
      </c>
      <c r="AF152">
        <v>147</v>
      </c>
      <c r="AG152">
        <v>384.63400000000001</v>
      </c>
      <c r="AH152">
        <f t="shared" si="58"/>
        <v>376.70500000000004</v>
      </c>
      <c r="AI152">
        <f t="shared" si="59"/>
        <v>1.0187582078314885</v>
      </c>
      <c r="AK152">
        <v>14.597146909090901</v>
      </c>
      <c r="AL152">
        <v>147</v>
      </c>
      <c r="AM152">
        <v>769.06600000000003</v>
      </c>
      <c r="AN152">
        <f t="shared" si="60"/>
        <v>761.30799999999999</v>
      </c>
      <c r="AO152">
        <f t="shared" si="61"/>
        <v>0.97252880893107529</v>
      </c>
      <c r="AQ152">
        <v>14.5961463030303</v>
      </c>
      <c r="AR152">
        <v>147</v>
      </c>
      <c r="AS152">
        <v>703.26700000000005</v>
      </c>
      <c r="AT152">
        <f t="shared" si="62"/>
        <v>695.75500000000011</v>
      </c>
      <c r="AU152">
        <f t="shared" si="63"/>
        <v>0.97462150077324794</v>
      </c>
      <c r="AW152">
        <v>14.599943878788</v>
      </c>
      <c r="AX152">
        <v>147</v>
      </c>
      <c r="AY152">
        <v>477.65</v>
      </c>
      <c r="AZ152">
        <f t="shared" si="64"/>
        <v>470.56199999999995</v>
      </c>
      <c r="BA152">
        <f t="shared" si="65"/>
        <v>0.97834615792439128</v>
      </c>
      <c r="BC152">
        <v>14.600944484848601</v>
      </c>
      <c r="BD152">
        <v>147</v>
      </c>
      <c r="BE152">
        <v>269.72899999999998</v>
      </c>
      <c r="BF152">
        <f t="shared" si="66"/>
        <v>260.839</v>
      </c>
      <c r="BG152">
        <f t="shared" si="67"/>
        <v>0.96841141529913233</v>
      </c>
      <c r="BJ152" s="4">
        <f t="shared" si="68"/>
        <v>0.97993976498630975</v>
      </c>
      <c r="BK152" s="4">
        <f t="shared" si="69"/>
        <v>2.2235642603570115E-4</v>
      </c>
      <c r="BL152" s="4">
        <f t="shared" si="70"/>
        <v>1.4911620503342391E-2</v>
      </c>
      <c r="BM152" s="4">
        <f t="shared" si="71"/>
        <v>4.7154684394628407E-3</v>
      </c>
    </row>
    <row r="153" spans="1:65" x14ac:dyDescent="0.25">
      <c r="A153">
        <v>14.6997901818182</v>
      </c>
      <c r="B153">
        <v>148</v>
      </c>
      <c r="C153">
        <v>491.10500000000002</v>
      </c>
      <c r="D153">
        <f t="shared" si="48"/>
        <v>481.81</v>
      </c>
      <c r="E153">
        <f t="shared" si="49"/>
        <v>0.99756349448887638</v>
      </c>
      <c r="G153">
        <v>14.6987895757575</v>
      </c>
      <c r="H153">
        <v>148</v>
      </c>
      <c r="I153">
        <v>551.46600000000001</v>
      </c>
      <c r="J153">
        <f t="shared" si="50"/>
        <v>542.95100000000002</v>
      </c>
      <c r="K153">
        <f t="shared" si="51"/>
        <v>0.98336674304898009</v>
      </c>
      <c r="M153">
        <v>14.6987895757575</v>
      </c>
      <c r="N153">
        <v>148</v>
      </c>
      <c r="O153">
        <v>555.26400000000001</v>
      </c>
      <c r="P153">
        <f t="shared" si="52"/>
        <v>546.74900000000002</v>
      </c>
      <c r="Q153">
        <f t="shared" si="53"/>
        <v>0.97943864761802057</v>
      </c>
      <c r="S153">
        <v>14.6961029090909</v>
      </c>
      <c r="T153">
        <v>148</v>
      </c>
      <c r="U153">
        <v>212.03800000000001</v>
      </c>
      <c r="V153">
        <f t="shared" si="54"/>
        <v>203.93400000000003</v>
      </c>
      <c r="W153">
        <f t="shared" si="55"/>
        <v>1.0069313119722394</v>
      </c>
      <c r="Y153">
        <v>14.7054786666667</v>
      </c>
      <c r="Z153">
        <v>148</v>
      </c>
      <c r="AA153">
        <v>775.07299999999998</v>
      </c>
      <c r="AB153">
        <f t="shared" si="56"/>
        <v>767.29200000000003</v>
      </c>
      <c r="AC153">
        <f t="shared" si="57"/>
        <v>0.97948473178905981</v>
      </c>
      <c r="AE153">
        <v>14.6977889696968</v>
      </c>
      <c r="AF153">
        <v>148</v>
      </c>
      <c r="AG153">
        <v>374.91199999999998</v>
      </c>
      <c r="AH153">
        <f t="shared" si="58"/>
        <v>366.983</v>
      </c>
      <c r="AI153">
        <f t="shared" si="59"/>
        <v>0.9924661031433698</v>
      </c>
      <c r="AK153">
        <v>14.697103515151399</v>
      </c>
      <c r="AL153">
        <v>148</v>
      </c>
      <c r="AM153">
        <v>770.73299999999995</v>
      </c>
      <c r="AN153">
        <f t="shared" si="60"/>
        <v>762.97499999999991</v>
      </c>
      <c r="AO153">
        <f t="shared" si="61"/>
        <v>0.97465830911298335</v>
      </c>
      <c r="AQ153">
        <v>14.696102909090699</v>
      </c>
      <c r="AR153">
        <v>148</v>
      </c>
      <c r="AS153">
        <v>692.59100000000001</v>
      </c>
      <c r="AT153">
        <f t="shared" si="62"/>
        <v>685.07900000000006</v>
      </c>
      <c r="AU153">
        <f t="shared" si="63"/>
        <v>0.95966643880135372</v>
      </c>
      <c r="AW153">
        <v>14.698789575757401</v>
      </c>
      <c r="AX153">
        <v>148</v>
      </c>
      <c r="AY153">
        <v>489.10500000000002</v>
      </c>
      <c r="AZ153">
        <f t="shared" si="64"/>
        <v>482.017</v>
      </c>
      <c r="BA153">
        <f t="shared" si="65"/>
        <v>1.0021622655553175</v>
      </c>
      <c r="BC153">
        <v>14.7017913939394</v>
      </c>
      <c r="BD153">
        <v>148</v>
      </c>
      <c r="BE153">
        <v>265.26299999999998</v>
      </c>
      <c r="BF153">
        <f t="shared" si="66"/>
        <v>256.37299999999999</v>
      </c>
      <c r="BG153">
        <f t="shared" si="67"/>
        <v>0.95183059195321418</v>
      </c>
      <c r="BJ153" s="4">
        <f t="shared" si="68"/>
        <v>0.98275686374834148</v>
      </c>
      <c r="BK153" s="4">
        <f t="shared" si="69"/>
        <v>3.1686190743387738E-4</v>
      </c>
      <c r="BL153" s="4">
        <f t="shared" si="70"/>
        <v>1.7800615366719133E-2</v>
      </c>
      <c r="BM153" s="4">
        <f t="shared" si="71"/>
        <v>5.6290488311425873E-3</v>
      </c>
    </row>
    <row r="154" spans="1:65" x14ac:dyDescent="0.25">
      <c r="A154">
        <v>14.7996364848485</v>
      </c>
      <c r="B154">
        <v>149</v>
      </c>
      <c r="C154">
        <v>486.56</v>
      </c>
      <c r="D154">
        <f t="shared" si="48"/>
        <v>477.26499999999999</v>
      </c>
      <c r="E154">
        <f t="shared" si="49"/>
        <v>0.98815329942764485</v>
      </c>
      <c r="G154">
        <v>14.7996364848485</v>
      </c>
      <c r="H154">
        <v>149</v>
      </c>
      <c r="I154">
        <v>554.69200000000001</v>
      </c>
      <c r="J154">
        <f t="shared" si="50"/>
        <v>546.17700000000002</v>
      </c>
      <c r="K154">
        <f t="shared" si="51"/>
        <v>0.98920951912467747</v>
      </c>
      <c r="M154">
        <v>14.798635878787801</v>
      </c>
      <c r="N154">
        <v>149</v>
      </c>
      <c r="O154">
        <v>553.63800000000003</v>
      </c>
      <c r="P154">
        <f t="shared" si="52"/>
        <v>545.12300000000005</v>
      </c>
      <c r="Q154">
        <f t="shared" si="53"/>
        <v>0.97652585355524801</v>
      </c>
      <c r="S154">
        <v>14.7960595151514</v>
      </c>
      <c r="T154">
        <v>149</v>
      </c>
      <c r="U154">
        <v>203.596</v>
      </c>
      <c r="V154">
        <f t="shared" si="54"/>
        <v>195.49200000000002</v>
      </c>
      <c r="W154">
        <f t="shared" si="55"/>
        <v>0.96524863946216433</v>
      </c>
      <c r="Y154">
        <v>14.805214666666799</v>
      </c>
      <c r="Z154">
        <v>149</v>
      </c>
      <c r="AA154">
        <v>758.43700000000001</v>
      </c>
      <c r="AB154">
        <f t="shared" si="56"/>
        <v>750.65600000000006</v>
      </c>
      <c r="AC154">
        <f t="shared" si="57"/>
        <v>0.95824808655094607</v>
      </c>
      <c r="AE154">
        <v>14.799636484848399</v>
      </c>
      <c r="AF154">
        <v>149</v>
      </c>
      <c r="AG154">
        <v>368.88299999999998</v>
      </c>
      <c r="AH154">
        <f t="shared" si="58"/>
        <v>360.95400000000001</v>
      </c>
      <c r="AI154">
        <f t="shared" si="59"/>
        <v>0.97616132026282387</v>
      </c>
      <c r="AK154">
        <v>14.7970601212118</v>
      </c>
      <c r="AL154">
        <v>149</v>
      </c>
      <c r="AM154">
        <v>754.62900000000002</v>
      </c>
      <c r="AN154">
        <f t="shared" si="60"/>
        <v>746.87099999999998</v>
      </c>
      <c r="AO154">
        <f t="shared" si="61"/>
        <v>0.95408634094894729</v>
      </c>
      <c r="AQ154">
        <v>14.795058909091001</v>
      </c>
      <c r="AR154">
        <v>149</v>
      </c>
      <c r="AS154">
        <v>684.28499999999997</v>
      </c>
      <c r="AT154">
        <f t="shared" si="62"/>
        <v>676.77300000000002</v>
      </c>
      <c r="AU154">
        <f t="shared" si="63"/>
        <v>0.94803129972880285</v>
      </c>
      <c r="AW154">
        <v>14.8006370909092</v>
      </c>
      <c r="AX154">
        <v>149</v>
      </c>
      <c r="AY154">
        <v>476.815</v>
      </c>
      <c r="AZ154">
        <f t="shared" si="64"/>
        <v>469.72699999999998</v>
      </c>
      <c r="BA154">
        <f t="shared" si="65"/>
        <v>0.97661010817565075</v>
      </c>
      <c r="BC154">
        <v>14.8016376969699</v>
      </c>
      <c r="BD154">
        <v>149</v>
      </c>
      <c r="BE154">
        <v>262.93799999999999</v>
      </c>
      <c r="BF154">
        <f t="shared" si="66"/>
        <v>254.048</v>
      </c>
      <c r="BG154">
        <f t="shared" si="67"/>
        <v>0.94319861383425785</v>
      </c>
      <c r="BJ154" s="4">
        <f t="shared" si="68"/>
        <v>0.96754730810711642</v>
      </c>
      <c r="BK154" s="4">
        <f t="shared" si="69"/>
        <v>2.6416651389722011E-4</v>
      </c>
      <c r="BL154" s="4">
        <f t="shared" si="70"/>
        <v>1.6253200112507693E-2</v>
      </c>
      <c r="BM154" s="4">
        <f t="shared" si="71"/>
        <v>5.1397131622029262E-3</v>
      </c>
    </row>
    <row r="155" spans="1:65" x14ac:dyDescent="0.25">
      <c r="A155">
        <v>14.899482787878799</v>
      </c>
      <c r="B155">
        <v>150</v>
      </c>
      <c r="C155">
        <v>498.06799999999998</v>
      </c>
      <c r="D155">
        <f t="shared" si="48"/>
        <v>488.77299999999997</v>
      </c>
      <c r="E155">
        <f t="shared" si="49"/>
        <v>1.0119800375496804</v>
      </c>
      <c r="G155">
        <v>14.897481575757601</v>
      </c>
      <c r="H155">
        <v>150</v>
      </c>
      <c r="I155">
        <v>542.60199999999998</v>
      </c>
      <c r="J155">
        <f t="shared" si="50"/>
        <v>534.08699999999999</v>
      </c>
      <c r="K155">
        <f t="shared" si="51"/>
        <v>0.9673126924801696</v>
      </c>
      <c r="M155">
        <v>14.899482787878799</v>
      </c>
      <c r="N155">
        <v>150</v>
      </c>
      <c r="O155">
        <v>565.71199999999999</v>
      </c>
      <c r="P155">
        <f t="shared" si="52"/>
        <v>557.197</v>
      </c>
      <c r="Q155">
        <f t="shared" si="53"/>
        <v>0.99815505128828441</v>
      </c>
      <c r="S155">
        <v>14.894014909090799</v>
      </c>
      <c r="T155">
        <v>150</v>
      </c>
      <c r="U155">
        <v>220.05500000000001</v>
      </c>
      <c r="V155">
        <f t="shared" si="54"/>
        <v>211.95100000000002</v>
      </c>
      <c r="W155">
        <f t="shared" si="55"/>
        <v>1.04651553200461</v>
      </c>
      <c r="Y155">
        <v>14.9039500606061</v>
      </c>
      <c r="Z155">
        <v>150</v>
      </c>
      <c r="AA155">
        <v>782.41</v>
      </c>
      <c r="AB155">
        <f t="shared" si="56"/>
        <v>774.62900000000002</v>
      </c>
      <c r="AC155">
        <f t="shared" si="57"/>
        <v>0.98885076124999038</v>
      </c>
      <c r="AE155">
        <v>14.8994827878786</v>
      </c>
      <c r="AF155">
        <v>150</v>
      </c>
      <c r="AG155">
        <v>377.447</v>
      </c>
      <c r="AH155">
        <f t="shared" si="58"/>
        <v>369.51800000000003</v>
      </c>
      <c r="AI155">
        <f t="shared" si="59"/>
        <v>0.99932173834028204</v>
      </c>
      <c r="AK155">
        <v>14.895015515151499</v>
      </c>
      <c r="AL155">
        <v>150</v>
      </c>
      <c r="AM155">
        <v>764.72799999999995</v>
      </c>
      <c r="AN155">
        <f t="shared" si="60"/>
        <v>756.96999999999991</v>
      </c>
      <c r="AO155">
        <f t="shared" si="61"/>
        <v>0.96698725416855724</v>
      </c>
      <c r="AQ155">
        <v>14.895015515151499</v>
      </c>
      <c r="AR155">
        <v>150</v>
      </c>
      <c r="AS155">
        <v>688.73400000000004</v>
      </c>
      <c r="AT155">
        <f t="shared" si="62"/>
        <v>681.22200000000009</v>
      </c>
      <c r="AU155">
        <f t="shared" si="63"/>
        <v>0.95426350942465876</v>
      </c>
      <c r="AW155">
        <v>14.9004833939393</v>
      </c>
      <c r="AX155">
        <v>150</v>
      </c>
      <c r="AY155">
        <v>495.82900000000001</v>
      </c>
      <c r="AZ155">
        <f t="shared" si="64"/>
        <v>488.74099999999999</v>
      </c>
      <c r="BA155">
        <f t="shared" si="65"/>
        <v>1.0161421440110441</v>
      </c>
      <c r="BC155">
        <v>14.9014840000004</v>
      </c>
      <c r="BD155">
        <v>150</v>
      </c>
      <c r="BE155">
        <v>269.77</v>
      </c>
      <c r="BF155">
        <f t="shared" si="66"/>
        <v>260.88</v>
      </c>
      <c r="BG155">
        <f t="shared" si="67"/>
        <v>0.96856363512832677</v>
      </c>
      <c r="BJ155" s="4">
        <f t="shared" si="68"/>
        <v>0.99180923556456035</v>
      </c>
      <c r="BK155" s="4">
        <f t="shared" si="69"/>
        <v>8.0704900848017544E-4</v>
      </c>
      <c r="BL155" s="4">
        <f t="shared" si="70"/>
        <v>2.8408607999692196E-2</v>
      </c>
      <c r="BM155" s="4">
        <f t="shared" si="71"/>
        <v>8.9835906433907327E-3</v>
      </c>
    </row>
    <row r="156" spans="1:65" x14ac:dyDescent="0.25">
      <c r="A156">
        <v>14.9983284848484</v>
      </c>
      <c r="B156">
        <v>151</v>
      </c>
      <c r="C156">
        <v>485.87900000000002</v>
      </c>
      <c r="D156">
        <f t="shared" si="48"/>
        <v>476.584</v>
      </c>
      <c r="E156">
        <f t="shared" si="49"/>
        <v>0.98674332300592904</v>
      </c>
      <c r="G156">
        <v>14.9993290909091</v>
      </c>
      <c r="H156">
        <v>151</v>
      </c>
      <c r="I156">
        <v>537.80499999999995</v>
      </c>
      <c r="J156">
        <f t="shared" si="50"/>
        <v>529.29</v>
      </c>
      <c r="K156">
        <f t="shared" si="51"/>
        <v>0.95862459674702616</v>
      </c>
      <c r="M156">
        <v>14.9973278787878</v>
      </c>
      <c r="N156">
        <v>151</v>
      </c>
      <c r="O156">
        <v>555.05999999999995</v>
      </c>
      <c r="P156">
        <f t="shared" si="52"/>
        <v>546.54499999999996</v>
      </c>
      <c r="Q156">
        <f t="shared" si="53"/>
        <v>0.97907320482047699</v>
      </c>
      <c r="S156">
        <v>14.9959727272726</v>
      </c>
      <c r="T156">
        <v>151</v>
      </c>
      <c r="U156">
        <v>210.73099999999999</v>
      </c>
      <c r="V156">
        <f t="shared" si="54"/>
        <v>202.62700000000001</v>
      </c>
      <c r="W156">
        <f t="shared" si="55"/>
        <v>1.0004779534113926</v>
      </c>
      <c r="Y156">
        <v>15.004686666666601</v>
      </c>
      <c r="Z156">
        <v>151</v>
      </c>
      <c r="AA156">
        <v>770.26300000000003</v>
      </c>
      <c r="AB156">
        <f t="shared" si="56"/>
        <v>762.48200000000008</v>
      </c>
      <c r="AC156">
        <f t="shared" si="57"/>
        <v>0.97334453801679921</v>
      </c>
      <c r="AE156">
        <v>14.998328484848299</v>
      </c>
      <c r="AF156">
        <v>151</v>
      </c>
      <c r="AG156">
        <v>364.31599999999997</v>
      </c>
      <c r="AH156">
        <f t="shared" si="58"/>
        <v>356.387</v>
      </c>
      <c r="AI156">
        <f t="shared" si="59"/>
        <v>0.96381035933805137</v>
      </c>
      <c r="AK156">
        <v>14.9969733333332</v>
      </c>
      <c r="AL156">
        <v>151</v>
      </c>
      <c r="AM156">
        <v>770.721</v>
      </c>
      <c r="AN156">
        <f t="shared" si="60"/>
        <v>762.96299999999997</v>
      </c>
      <c r="AO156">
        <f t="shared" si="61"/>
        <v>0.97464297977754077</v>
      </c>
      <c r="AQ156">
        <v>14.9969733333332</v>
      </c>
      <c r="AR156">
        <v>151</v>
      </c>
      <c r="AS156">
        <v>698.19</v>
      </c>
      <c r="AT156">
        <f t="shared" si="62"/>
        <v>690.67800000000011</v>
      </c>
      <c r="AU156">
        <f t="shared" si="63"/>
        <v>0.96750958154963362</v>
      </c>
      <c r="AW156">
        <v>14.9983284848485</v>
      </c>
      <c r="AX156">
        <v>151</v>
      </c>
      <c r="AY156">
        <v>478.64</v>
      </c>
      <c r="AZ156">
        <f t="shared" si="64"/>
        <v>471.55199999999996</v>
      </c>
      <c r="BA156">
        <f t="shared" si="65"/>
        <v>0.980404468404934</v>
      </c>
      <c r="BC156">
        <v>15.0013303030305</v>
      </c>
      <c r="BD156">
        <v>151</v>
      </c>
      <c r="BE156">
        <v>276.75400000000002</v>
      </c>
      <c r="BF156">
        <f t="shared" si="66"/>
        <v>267.86400000000003</v>
      </c>
      <c r="BG156">
        <f t="shared" si="67"/>
        <v>0.99449298359404392</v>
      </c>
      <c r="BJ156" s="4">
        <f t="shared" si="68"/>
        <v>0.97791239886658288</v>
      </c>
      <c r="BK156" s="4">
        <f t="shared" si="69"/>
        <v>1.7559144839342179E-4</v>
      </c>
      <c r="BL156" s="4">
        <f t="shared" si="70"/>
        <v>1.3251092347177338E-2</v>
      </c>
      <c r="BM156" s="4">
        <f t="shared" si="71"/>
        <v>4.1903633302307064E-3</v>
      </c>
    </row>
    <row r="157" spans="1:65" x14ac:dyDescent="0.25">
      <c r="A157">
        <v>15.0991753939393</v>
      </c>
      <c r="B157">
        <v>152</v>
      </c>
      <c r="C157">
        <v>481.80099999999999</v>
      </c>
      <c r="D157">
        <f t="shared" si="48"/>
        <v>472.50599999999997</v>
      </c>
      <c r="E157">
        <f t="shared" si="49"/>
        <v>0.97830002807530148</v>
      </c>
      <c r="G157">
        <v>15.0991753939395</v>
      </c>
      <c r="H157">
        <v>152</v>
      </c>
      <c r="I157">
        <v>558.05499999999995</v>
      </c>
      <c r="J157">
        <f t="shared" si="50"/>
        <v>549.54</v>
      </c>
      <c r="K157">
        <f t="shared" si="51"/>
        <v>0.99530042301264099</v>
      </c>
      <c r="M157">
        <v>15.0991753939393</v>
      </c>
      <c r="N157">
        <v>152</v>
      </c>
      <c r="O157">
        <v>555.226</v>
      </c>
      <c r="P157">
        <f t="shared" si="52"/>
        <v>546.71100000000001</v>
      </c>
      <c r="Q157">
        <f t="shared" si="53"/>
        <v>0.97937057494004676</v>
      </c>
      <c r="S157">
        <v>15.095929333333199</v>
      </c>
      <c r="T157">
        <v>152</v>
      </c>
      <c r="U157">
        <v>209.21</v>
      </c>
      <c r="V157">
        <f t="shared" si="54"/>
        <v>201.10599999999999</v>
      </c>
      <c r="W157">
        <f t="shared" si="55"/>
        <v>0.992967962308831</v>
      </c>
      <c r="Y157">
        <v>15.1034220606061</v>
      </c>
      <c r="Z157">
        <v>152</v>
      </c>
      <c r="AA157">
        <v>771.26700000000005</v>
      </c>
      <c r="AB157">
        <f t="shared" si="56"/>
        <v>763.4860000000001</v>
      </c>
      <c r="AC157">
        <f t="shared" si="57"/>
        <v>0.97462619176884702</v>
      </c>
      <c r="AE157">
        <v>15.1001759999999</v>
      </c>
      <c r="AF157">
        <v>152</v>
      </c>
      <c r="AG157">
        <v>372.09699999999998</v>
      </c>
      <c r="AH157">
        <f t="shared" si="58"/>
        <v>364.16800000000001</v>
      </c>
      <c r="AI157">
        <f t="shared" si="59"/>
        <v>0.98485323802332714</v>
      </c>
      <c r="AK157">
        <v>15.0969299393937</v>
      </c>
      <c r="AL157">
        <v>152</v>
      </c>
      <c r="AM157">
        <v>760.43899999999996</v>
      </c>
      <c r="AN157">
        <f t="shared" si="60"/>
        <v>752.68099999999993</v>
      </c>
      <c r="AO157">
        <f t="shared" si="61"/>
        <v>0.96150829419243011</v>
      </c>
      <c r="AQ157">
        <v>15.0969299393937</v>
      </c>
      <c r="AR157">
        <v>152</v>
      </c>
      <c r="AS157">
        <v>696.10599999999999</v>
      </c>
      <c r="AT157">
        <f t="shared" si="62"/>
        <v>688.59400000000005</v>
      </c>
      <c r="AU157">
        <f t="shared" si="63"/>
        <v>0.96459029069637137</v>
      </c>
      <c r="AW157">
        <v>15.1001759999999</v>
      </c>
      <c r="AX157">
        <v>152</v>
      </c>
      <c r="AY157">
        <v>475.61099999999999</v>
      </c>
      <c r="AZ157">
        <f t="shared" si="64"/>
        <v>468.52299999999997</v>
      </c>
      <c r="BA157">
        <f t="shared" si="65"/>
        <v>0.97410686997507145</v>
      </c>
      <c r="BC157">
        <v>15.1001760000003</v>
      </c>
      <c r="BD157">
        <v>152</v>
      </c>
      <c r="BE157">
        <v>276.02199999999999</v>
      </c>
      <c r="BF157">
        <f t="shared" si="66"/>
        <v>267.13200000000001</v>
      </c>
      <c r="BG157">
        <f t="shared" si="67"/>
        <v>0.99177530274110781</v>
      </c>
      <c r="BJ157" s="4">
        <f t="shared" si="68"/>
        <v>0.97973991757339751</v>
      </c>
      <c r="BK157" s="4">
        <f t="shared" si="69"/>
        <v>1.3445571526904282E-4</v>
      </c>
      <c r="BL157" s="4">
        <f t="shared" si="70"/>
        <v>1.1595504097237119E-2</v>
      </c>
      <c r="BM157" s="4">
        <f t="shared" si="71"/>
        <v>3.6668203565083852E-3</v>
      </c>
    </row>
    <row r="158" spans="1:65" x14ac:dyDescent="0.25">
      <c r="A158">
        <v>15.198021090909</v>
      </c>
      <c r="B158">
        <v>153</v>
      </c>
      <c r="C158">
        <v>484.58100000000002</v>
      </c>
      <c r="D158">
        <f t="shared" si="48"/>
        <v>475.286</v>
      </c>
      <c r="E158">
        <f t="shared" si="49"/>
        <v>0.98405587895983915</v>
      </c>
      <c r="G158">
        <v>15.1990216969697</v>
      </c>
      <c r="H158">
        <v>153</v>
      </c>
      <c r="I158">
        <v>547.26900000000001</v>
      </c>
      <c r="J158">
        <f t="shared" si="50"/>
        <v>538.75400000000002</v>
      </c>
      <c r="K158">
        <f t="shared" si="51"/>
        <v>0.97576533846444746</v>
      </c>
      <c r="M158">
        <v>15.198021090909</v>
      </c>
      <c r="N158">
        <v>153</v>
      </c>
      <c r="O158">
        <v>552.23400000000004</v>
      </c>
      <c r="P158">
        <f t="shared" si="52"/>
        <v>543.71900000000005</v>
      </c>
      <c r="Q158">
        <f t="shared" si="53"/>
        <v>0.97401074724274317</v>
      </c>
      <c r="S158">
        <v>15.1958859393939</v>
      </c>
      <c r="T158">
        <v>153</v>
      </c>
      <c r="U158">
        <v>220.036</v>
      </c>
      <c r="V158">
        <f t="shared" si="54"/>
        <v>211.93200000000002</v>
      </c>
      <c r="W158">
        <f t="shared" si="55"/>
        <v>1.0464217188350184</v>
      </c>
      <c r="Y158">
        <v>15.2051592727273</v>
      </c>
      <c r="Z158">
        <v>153</v>
      </c>
      <c r="AA158">
        <v>772.97500000000002</v>
      </c>
      <c r="AB158">
        <f t="shared" si="56"/>
        <v>765.19400000000007</v>
      </c>
      <c r="AC158">
        <f t="shared" si="57"/>
        <v>0.97680653500440229</v>
      </c>
      <c r="AE158">
        <v>15.198021090908901</v>
      </c>
      <c r="AF158">
        <v>153</v>
      </c>
      <c r="AG158">
        <v>380.31099999999998</v>
      </c>
      <c r="AH158">
        <f t="shared" si="58"/>
        <v>372.38200000000001</v>
      </c>
      <c r="AI158">
        <f t="shared" si="59"/>
        <v>1.0070671186968725</v>
      </c>
      <c r="AK158">
        <v>15.1958859393939</v>
      </c>
      <c r="AL158">
        <v>153</v>
      </c>
      <c r="AM158">
        <v>770.53399999999999</v>
      </c>
      <c r="AN158">
        <f t="shared" si="60"/>
        <v>762.77599999999995</v>
      </c>
      <c r="AO158">
        <f t="shared" si="61"/>
        <v>0.9744040976335594</v>
      </c>
      <c r="AQ158">
        <v>15.1968865454546</v>
      </c>
      <c r="AR158">
        <v>153</v>
      </c>
      <c r="AS158">
        <v>692.779</v>
      </c>
      <c r="AT158">
        <f t="shared" si="62"/>
        <v>685.26700000000005</v>
      </c>
      <c r="AU158">
        <f t="shared" si="63"/>
        <v>0.95992979133514134</v>
      </c>
      <c r="AW158">
        <v>15.2000223030304</v>
      </c>
      <c r="AX158">
        <v>153</v>
      </c>
      <c r="AY158">
        <v>477.56700000000001</v>
      </c>
      <c r="AZ158">
        <f t="shared" si="64"/>
        <v>470.47899999999998</v>
      </c>
      <c r="BA158">
        <f t="shared" si="65"/>
        <v>0.97817359250026503</v>
      </c>
      <c r="BC158">
        <v>15.2020235151517</v>
      </c>
      <c r="BD158">
        <v>153</v>
      </c>
      <c r="BE158">
        <v>270.66199999999998</v>
      </c>
      <c r="BF158">
        <f t="shared" si="66"/>
        <v>261.77199999999999</v>
      </c>
      <c r="BG158">
        <f t="shared" si="67"/>
        <v>0.9718753445829974</v>
      </c>
      <c r="BJ158" s="4">
        <f t="shared" si="68"/>
        <v>0.98485101632552863</v>
      </c>
      <c r="BK158" s="4">
        <f t="shared" si="69"/>
        <v>6.1034168027946322E-4</v>
      </c>
      <c r="BL158" s="4">
        <f t="shared" si="70"/>
        <v>2.4705094217174383E-2</v>
      </c>
      <c r="BM158" s="4">
        <f t="shared" si="71"/>
        <v>7.8124367535325565E-3</v>
      </c>
    </row>
    <row r="159" spans="1:65" x14ac:dyDescent="0.25">
      <c r="A159">
        <v>15.299868606060601</v>
      </c>
      <c r="B159">
        <v>154</v>
      </c>
      <c r="C159">
        <v>488.608</v>
      </c>
      <c r="D159">
        <f t="shared" si="48"/>
        <v>479.31299999999999</v>
      </c>
      <c r="E159">
        <f t="shared" si="49"/>
        <v>0.99239358094258479</v>
      </c>
      <c r="G159">
        <v>15.298868000000001</v>
      </c>
      <c r="H159">
        <v>154</v>
      </c>
      <c r="I159">
        <v>542.64099999999996</v>
      </c>
      <c r="J159">
        <f t="shared" si="50"/>
        <v>534.12599999999998</v>
      </c>
      <c r="K159">
        <f t="shared" si="51"/>
        <v>0.96738332740482924</v>
      </c>
      <c r="M159">
        <v>15.298867999999899</v>
      </c>
      <c r="N159">
        <v>154</v>
      </c>
      <c r="O159">
        <v>571.19399999999996</v>
      </c>
      <c r="P159">
        <f t="shared" si="52"/>
        <v>562.67899999999997</v>
      </c>
      <c r="Q159">
        <f t="shared" si="53"/>
        <v>1.0079754307791329</v>
      </c>
      <c r="S159">
        <v>15.294841939394001</v>
      </c>
      <c r="T159">
        <v>154</v>
      </c>
      <c r="U159">
        <v>204.39</v>
      </c>
      <c r="V159">
        <f t="shared" si="54"/>
        <v>196.286</v>
      </c>
      <c r="W159">
        <f t="shared" si="55"/>
        <v>0.96916904244404056</v>
      </c>
      <c r="Y159">
        <v>15.3048952727274</v>
      </c>
      <c r="Z159">
        <v>154</v>
      </c>
      <c r="AA159">
        <v>786.11099999999999</v>
      </c>
      <c r="AB159">
        <f t="shared" si="56"/>
        <v>778.33</v>
      </c>
      <c r="AC159">
        <f t="shared" si="57"/>
        <v>0.99357526377621419</v>
      </c>
      <c r="AE159">
        <v>15.2998686060605</v>
      </c>
      <c r="AF159">
        <v>154</v>
      </c>
      <c r="AG159">
        <v>381.48899999999998</v>
      </c>
      <c r="AH159">
        <f t="shared" si="58"/>
        <v>373.56</v>
      </c>
      <c r="AI159">
        <f t="shared" si="59"/>
        <v>1.010252893159185</v>
      </c>
      <c r="AK159">
        <v>15.296843151515001</v>
      </c>
      <c r="AL159">
        <v>154</v>
      </c>
      <c r="AM159">
        <v>765.65300000000002</v>
      </c>
      <c r="AN159">
        <f t="shared" si="60"/>
        <v>757.89499999999998</v>
      </c>
      <c r="AO159">
        <f t="shared" si="61"/>
        <v>0.96816889044226162</v>
      </c>
      <c r="AQ159">
        <v>15.294841939393701</v>
      </c>
      <c r="AR159">
        <v>154</v>
      </c>
      <c r="AS159">
        <v>685.42899999999997</v>
      </c>
      <c r="AT159">
        <f t="shared" si="62"/>
        <v>677.91700000000003</v>
      </c>
      <c r="AU159">
        <f t="shared" si="63"/>
        <v>0.94963382791312723</v>
      </c>
      <c r="AW159">
        <v>15.3008692121211</v>
      </c>
      <c r="AX159">
        <v>154</v>
      </c>
      <c r="AY159">
        <v>486.41</v>
      </c>
      <c r="AZ159">
        <f t="shared" si="64"/>
        <v>479.322</v>
      </c>
      <c r="BA159">
        <f t="shared" si="65"/>
        <v>0.99655908702495122</v>
      </c>
      <c r="BC159">
        <v>15.301869818182199</v>
      </c>
      <c r="BD159">
        <v>154</v>
      </c>
      <c r="BE159">
        <v>273.86700000000002</v>
      </c>
      <c r="BF159">
        <f t="shared" si="66"/>
        <v>264.97700000000003</v>
      </c>
      <c r="BG159">
        <f t="shared" si="67"/>
        <v>0.98377448001149448</v>
      </c>
      <c r="BJ159" s="4">
        <f t="shared" si="68"/>
        <v>0.98388858238978205</v>
      </c>
      <c r="BK159" s="4">
        <f t="shared" si="69"/>
        <v>3.9017331876874009E-4</v>
      </c>
      <c r="BL159" s="4">
        <f t="shared" si="70"/>
        <v>1.9752805339210429E-2</v>
      </c>
      <c r="BM159" s="4">
        <f t="shared" si="71"/>
        <v>6.2463855049839818E-3</v>
      </c>
    </row>
    <row r="160" spans="1:65" x14ac:dyDescent="0.25">
      <c r="A160">
        <v>15.3997149090909</v>
      </c>
      <c r="B160">
        <v>155</v>
      </c>
      <c r="C160">
        <v>489.661</v>
      </c>
      <c r="D160">
        <f t="shared" si="48"/>
        <v>480.36599999999999</v>
      </c>
      <c r="E160">
        <f t="shared" si="49"/>
        <v>0.99457376474885029</v>
      </c>
      <c r="G160">
        <v>15.397713696969699</v>
      </c>
      <c r="H160">
        <v>155</v>
      </c>
      <c r="I160">
        <v>557.625</v>
      </c>
      <c r="J160">
        <f t="shared" si="50"/>
        <v>549.11</v>
      </c>
      <c r="K160">
        <f t="shared" si="51"/>
        <v>0.99452162768946994</v>
      </c>
      <c r="M160">
        <v>15.3977136969696</v>
      </c>
      <c r="N160">
        <v>155</v>
      </c>
      <c r="O160">
        <v>568.26499999999999</v>
      </c>
      <c r="P160">
        <f t="shared" si="52"/>
        <v>559.75</v>
      </c>
      <c r="Q160">
        <f t="shared" si="53"/>
        <v>1.0027284604163647</v>
      </c>
      <c r="S160">
        <v>15.3947985454544</v>
      </c>
      <c r="T160">
        <v>155</v>
      </c>
      <c r="U160">
        <v>204.41200000000001</v>
      </c>
      <c r="V160">
        <f t="shared" si="54"/>
        <v>196.30799999999999</v>
      </c>
      <c r="W160">
        <f t="shared" si="55"/>
        <v>0.96927766821935701</v>
      </c>
      <c r="Y160">
        <v>15.403630666666601</v>
      </c>
      <c r="Z160">
        <v>155</v>
      </c>
      <c r="AA160">
        <v>779.29499999999996</v>
      </c>
      <c r="AB160">
        <f t="shared" si="56"/>
        <v>771.51400000000001</v>
      </c>
      <c r="AC160">
        <f t="shared" si="57"/>
        <v>0.98487431559498162</v>
      </c>
      <c r="AE160">
        <v>15.398714303030101</v>
      </c>
      <c r="AF160">
        <v>155</v>
      </c>
      <c r="AG160">
        <v>380.65600000000001</v>
      </c>
      <c r="AH160">
        <f t="shared" si="58"/>
        <v>372.72700000000003</v>
      </c>
      <c r="AI160">
        <f t="shared" si="59"/>
        <v>1.0080001341378724</v>
      </c>
      <c r="AK160">
        <v>15.395799151514799</v>
      </c>
      <c r="AL160">
        <v>155</v>
      </c>
      <c r="AM160">
        <v>778.82899999999995</v>
      </c>
      <c r="AN160">
        <f t="shared" si="60"/>
        <v>771.07099999999991</v>
      </c>
      <c r="AO160">
        <f t="shared" si="61"/>
        <v>0.98500050075829115</v>
      </c>
      <c r="AQ160">
        <v>15.396799757575501</v>
      </c>
      <c r="AR160">
        <v>155</v>
      </c>
      <c r="AS160">
        <v>696.11500000000001</v>
      </c>
      <c r="AT160">
        <f t="shared" si="62"/>
        <v>688.60300000000007</v>
      </c>
      <c r="AU160">
        <f t="shared" si="63"/>
        <v>0.96460289799852073</v>
      </c>
      <c r="AW160">
        <v>15.3987143030303</v>
      </c>
      <c r="AX160">
        <v>155</v>
      </c>
      <c r="AY160">
        <v>485.44799999999998</v>
      </c>
      <c r="AZ160">
        <f t="shared" si="64"/>
        <v>478.35999999999996</v>
      </c>
      <c r="BA160">
        <f t="shared" si="65"/>
        <v>0.99455899138628234</v>
      </c>
      <c r="BC160">
        <v>15.399714909090999</v>
      </c>
      <c r="BD160">
        <v>155</v>
      </c>
      <c r="BE160">
        <v>278.93400000000003</v>
      </c>
      <c r="BF160">
        <f t="shared" si="66"/>
        <v>270.04400000000004</v>
      </c>
      <c r="BG160">
        <f t="shared" si="67"/>
        <v>1.0025866232926783</v>
      </c>
      <c r="BJ160" s="4">
        <f t="shared" si="68"/>
        <v>0.99007249842426703</v>
      </c>
      <c r="BK160" s="4">
        <f t="shared" si="69"/>
        <v>2.0358148449304775E-4</v>
      </c>
      <c r="BL160" s="4">
        <f t="shared" si="70"/>
        <v>1.4268198361848203E-2</v>
      </c>
      <c r="BM160" s="4">
        <f t="shared" si="71"/>
        <v>4.5120004930523641E-3</v>
      </c>
    </row>
    <row r="161" spans="1:65" x14ac:dyDescent="0.25">
      <c r="A161">
        <v>15.498560606060501</v>
      </c>
      <c r="B161">
        <v>156</v>
      </c>
      <c r="C161">
        <v>472.017</v>
      </c>
      <c r="D161">
        <f t="shared" si="48"/>
        <v>462.72199999999998</v>
      </c>
      <c r="E161">
        <f t="shared" si="49"/>
        <v>0.95804274568166259</v>
      </c>
      <c r="G161">
        <v>15.4995612121213</v>
      </c>
      <c r="H161">
        <v>156</v>
      </c>
      <c r="I161">
        <v>545.34799999999996</v>
      </c>
      <c r="J161">
        <f t="shared" si="50"/>
        <v>536.83299999999997</v>
      </c>
      <c r="K161">
        <f t="shared" si="51"/>
        <v>0.97228611563697842</v>
      </c>
      <c r="M161">
        <v>15.499561212121099</v>
      </c>
      <c r="N161">
        <v>156</v>
      </c>
      <c r="O161">
        <v>553.02300000000002</v>
      </c>
      <c r="P161">
        <f t="shared" si="52"/>
        <v>544.50800000000004</v>
      </c>
      <c r="Q161">
        <f t="shared" si="53"/>
        <v>0.97542415100383018</v>
      </c>
      <c r="S161">
        <v>15.4957557575758</v>
      </c>
      <c r="T161">
        <v>156</v>
      </c>
      <c r="U161">
        <v>204.52699999999999</v>
      </c>
      <c r="V161">
        <f t="shared" si="54"/>
        <v>196.423</v>
      </c>
      <c r="W161">
        <f t="shared" si="55"/>
        <v>0.96984548477214771</v>
      </c>
      <c r="Y161">
        <v>15.505367878788</v>
      </c>
      <c r="Z161">
        <v>156</v>
      </c>
      <c r="AA161">
        <v>783.59799999999996</v>
      </c>
      <c r="AB161">
        <f t="shared" si="56"/>
        <v>775.81700000000001</v>
      </c>
      <c r="AC161">
        <f t="shared" si="57"/>
        <v>0.99036729975340931</v>
      </c>
      <c r="AE161">
        <v>15.4985606060604</v>
      </c>
      <c r="AF161">
        <v>156</v>
      </c>
      <c r="AG161">
        <v>369.66</v>
      </c>
      <c r="AH161">
        <f t="shared" si="58"/>
        <v>361.73100000000005</v>
      </c>
      <c r="AI161">
        <f t="shared" si="59"/>
        <v>0.97826263329951069</v>
      </c>
      <c r="AK161">
        <v>15.497756969696599</v>
      </c>
      <c r="AL161">
        <v>156</v>
      </c>
      <c r="AM161">
        <v>778.05499999999995</v>
      </c>
      <c r="AN161">
        <f t="shared" si="60"/>
        <v>770.29699999999991</v>
      </c>
      <c r="AO161">
        <f t="shared" si="61"/>
        <v>0.98401175862224022</v>
      </c>
      <c r="AQ161">
        <v>15.494755151515101</v>
      </c>
      <c r="AR161">
        <v>156</v>
      </c>
      <c r="AS161">
        <v>699.952</v>
      </c>
      <c r="AT161">
        <f t="shared" si="62"/>
        <v>692.44</v>
      </c>
      <c r="AU161">
        <f t="shared" si="63"/>
        <v>0.96997781114821702</v>
      </c>
      <c r="AW161">
        <v>15.4985606060604</v>
      </c>
      <c r="AX161">
        <v>156</v>
      </c>
      <c r="AY161">
        <v>484.488</v>
      </c>
      <c r="AZ161">
        <f t="shared" si="64"/>
        <v>477.4</v>
      </c>
      <c r="BA161">
        <f t="shared" si="65"/>
        <v>0.99256305395060462</v>
      </c>
      <c r="BC161">
        <v>15.501562424242801</v>
      </c>
      <c r="BD161">
        <v>156</v>
      </c>
      <c r="BE161">
        <v>264.541</v>
      </c>
      <c r="BF161">
        <f t="shared" si="66"/>
        <v>255.65100000000001</v>
      </c>
      <c r="BG161">
        <f t="shared" si="67"/>
        <v>0.94915003788788677</v>
      </c>
      <c r="BJ161" s="4">
        <f t="shared" si="68"/>
        <v>0.97399310917564874</v>
      </c>
      <c r="BK161" s="4">
        <f t="shared" si="69"/>
        <v>1.8238205996616135E-4</v>
      </c>
      <c r="BL161" s="4">
        <f t="shared" si="70"/>
        <v>1.3504890224143303E-2</v>
      </c>
      <c r="BM161" s="4">
        <f t="shared" si="71"/>
        <v>4.2706212658834702E-3</v>
      </c>
    </row>
    <row r="162" spans="1:65" x14ac:dyDescent="0.25">
      <c r="A162">
        <v>15.5994075151514</v>
      </c>
      <c r="B162">
        <v>157</v>
      </c>
      <c r="C162">
        <v>475.15499999999997</v>
      </c>
      <c r="D162">
        <f t="shared" si="48"/>
        <v>465.85999999999996</v>
      </c>
      <c r="E162">
        <f t="shared" si="49"/>
        <v>0.96453981765133123</v>
      </c>
      <c r="G162">
        <v>15.597406303030301</v>
      </c>
      <c r="H162">
        <v>157</v>
      </c>
      <c r="I162">
        <v>553.053</v>
      </c>
      <c r="J162">
        <f t="shared" si="50"/>
        <v>544.53800000000001</v>
      </c>
      <c r="K162">
        <f t="shared" si="51"/>
        <v>0.98624104113705557</v>
      </c>
      <c r="M162">
        <v>15.5994075151514</v>
      </c>
      <c r="N162">
        <v>157</v>
      </c>
      <c r="O162">
        <v>554.60500000000002</v>
      </c>
      <c r="P162">
        <f t="shared" si="52"/>
        <v>546.09</v>
      </c>
      <c r="Q162">
        <f t="shared" si="53"/>
        <v>0.97825812407105428</v>
      </c>
      <c r="S162">
        <v>15.594711757575601</v>
      </c>
      <c r="T162">
        <v>157</v>
      </c>
      <c r="U162">
        <v>204.946</v>
      </c>
      <c r="V162">
        <f t="shared" si="54"/>
        <v>196.84199999999998</v>
      </c>
      <c r="W162">
        <f t="shared" si="55"/>
        <v>0.97191431203840217</v>
      </c>
      <c r="Y162">
        <v>15.604103272727301</v>
      </c>
      <c r="Z162">
        <v>157</v>
      </c>
      <c r="AA162">
        <v>769.125</v>
      </c>
      <c r="AB162">
        <f t="shared" si="56"/>
        <v>761.34400000000005</v>
      </c>
      <c r="AC162">
        <f t="shared" si="57"/>
        <v>0.97189182689147025</v>
      </c>
      <c r="AE162">
        <v>15.600408121212</v>
      </c>
      <c r="AF162">
        <v>157</v>
      </c>
      <c r="AG162">
        <v>377.40499999999997</v>
      </c>
      <c r="AH162">
        <f t="shared" si="58"/>
        <v>369.476</v>
      </c>
      <c r="AI162">
        <f t="shared" si="59"/>
        <v>0.99920815385181239</v>
      </c>
      <c r="AK162">
        <v>15.597713575757499</v>
      </c>
      <c r="AL162">
        <v>157</v>
      </c>
      <c r="AM162">
        <v>779.20500000000004</v>
      </c>
      <c r="AN162">
        <f t="shared" si="60"/>
        <v>771.447</v>
      </c>
      <c r="AO162">
        <f t="shared" si="61"/>
        <v>0.9854808199354943</v>
      </c>
      <c r="AQ162">
        <v>15.596712969696901</v>
      </c>
      <c r="AR162">
        <v>157</v>
      </c>
      <c r="AS162">
        <v>679.28700000000003</v>
      </c>
      <c r="AT162">
        <f t="shared" si="62"/>
        <v>671.77500000000009</v>
      </c>
      <c r="AU162">
        <f t="shared" si="63"/>
        <v>0.94103004460183337</v>
      </c>
      <c r="AW162">
        <v>15.600408121212199</v>
      </c>
      <c r="AX162">
        <v>157</v>
      </c>
      <c r="AY162">
        <v>485.303</v>
      </c>
      <c r="AZ162">
        <f t="shared" si="64"/>
        <v>478.21499999999997</v>
      </c>
      <c r="BA162">
        <f t="shared" si="65"/>
        <v>0.99425752166943526</v>
      </c>
      <c r="BC162">
        <v>15.600408121212199</v>
      </c>
      <c r="BD162">
        <v>157</v>
      </c>
      <c r="BE162">
        <v>266.47199999999998</v>
      </c>
      <c r="BF162">
        <f t="shared" si="66"/>
        <v>257.58199999999999</v>
      </c>
      <c r="BG162">
        <f t="shared" si="67"/>
        <v>0.95631922057507157</v>
      </c>
      <c r="BJ162" s="4">
        <f t="shared" si="68"/>
        <v>0.9749140882422962</v>
      </c>
      <c r="BK162" s="4">
        <f t="shared" si="69"/>
        <v>3.1501822500009801E-4</v>
      </c>
      <c r="BL162" s="4">
        <f t="shared" si="70"/>
        <v>1.7748752773085155E-2</v>
      </c>
      <c r="BM162" s="4">
        <f t="shared" si="71"/>
        <v>5.6126484390178755E-3</v>
      </c>
    </row>
    <row r="163" spans="1:65" x14ac:dyDescent="0.25">
      <c r="A163">
        <v>15.6982532121212</v>
      </c>
      <c r="B163">
        <v>158</v>
      </c>
      <c r="C163">
        <v>471.22800000000001</v>
      </c>
      <c r="D163">
        <f t="shared" si="48"/>
        <v>461.93299999999999</v>
      </c>
      <c r="E163">
        <f t="shared" si="49"/>
        <v>0.95640916066443227</v>
      </c>
      <c r="G163">
        <v>15.6992538181818</v>
      </c>
      <c r="H163">
        <v>158</v>
      </c>
      <c r="I163">
        <v>550.35</v>
      </c>
      <c r="J163">
        <f t="shared" si="50"/>
        <v>541.83500000000004</v>
      </c>
      <c r="K163">
        <f t="shared" si="51"/>
        <v>0.98134549751256395</v>
      </c>
      <c r="M163">
        <v>15.6972526060606</v>
      </c>
      <c r="N163">
        <v>158</v>
      </c>
      <c r="O163">
        <v>557.33699999999999</v>
      </c>
      <c r="P163">
        <f t="shared" si="52"/>
        <v>548.822</v>
      </c>
      <c r="Q163">
        <f t="shared" si="53"/>
        <v>0.98315219134011633</v>
      </c>
      <c r="S163">
        <v>15.6956689696969</v>
      </c>
      <c r="T163">
        <v>158</v>
      </c>
      <c r="U163">
        <v>209.16</v>
      </c>
      <c r="V163">
        <f t="shared" si="54"/>
        <v>201.05599999999998</v>
      </c>
      <c r="W163">
        <f t="shared" si="55"/>
        <v>0.99272108554674809</v>
      </c>
      <c r="Y163">
        <v>15.705840484848499</v>
      </c>
      <c r="Z163">
        <v>158</v>
      </c>
      <c r="AA163">
        <v>759.96100000000001</v>
      </c>
      <c r="AB163">
        <f t="shared" si="56"/>
        <v>752.18000000000006</v>
      </c>
      <c r="AC163">
        <f t="shared" si="57"/>
        <v>0.9601935450351301</v>
      </c>
      <c r="AE163">
        <v>15.700254424242299</v>
      </c>
      <c r="AF163">
        <v>158</v>
      </c>
      <c r="AG163">
        <v>379.55200000000002</v>
      </c>
      <c r="AH163">
        <f t="shared" si="58"/>
        <v>371.62300000000005</v>
      </c>
      <c r="AI163">
        <f t="shared" si="59"/>
        <v>1.0050144847266727</v>
      </c>
      <c r="AK163">
        <v>15.695668969696699</v>
      </c>
      <c r="AL163">
        <v>158</v>
      </c>
      <c r="AM163">
        <v>768.15599999999995</v>
      </c>
      <c r="AN163">
        <f t="shared" si="60"/>
        <v>760.39799999999991</v>
      </c>
      <c r="AO163">
        <f t="shared" si="61"/>
        <v>0.9713663343266743</v>
      </c>
      <c r="AQ163">
        <v>15.695668969696699</v>
      </c>
      <c r="AR163">
        <v>158</v>
      </c>
      <c r="AS163">
        <v>689.65899999999999</v>
      </c>
      <c r="AT163">
        <f t="shared" si="62"/>
        <v>682.14700000000005</v>
      </c>
      <c r="AU163">
        <f t="shared" si="63"/>
        <v>0.95555925992334756</v>
      </c>
      <c r="AW163">
        <v>15.699253818181599</v>
      </c>
      <c r="AX163">
        <v>158</v>
      </c>
      <c r="AY163">
        <v>496.221</v>
      </c>
      <c r="AZ163">
        <f t="shared" si="64"/>
        <v>489.13299999999998</v>
      </c>
      <c r="BA163">
        <f t="shared" si="65"/>
        <v>1.0169571517972791</v>
      </c>
      <c r="BC163">
        <v>15.702255636364001</v>
      </c>
      <c r="BD163">
        <v>158</v>
      </c>
      <c r="BE163">
        <v>259.12700000000001</v>
      </c>
      <c r="BF163">
        <f t="shared" si="66"/>
        <v>250.23700000000002</v>
      </c>
      <c r="BG163">
        <f t="shared" si="67"/>
        <v>0.92904959507669094</v>
      </c>
      <c r="BJ163" s="4">
        <f t="shared" si="68"/>
        <v>0.97517683059496552</v>
      </c>
      <c r="BK163" s="4">
        <f t="shared" si="69"/>
        <v>6.8323951715939537E-4</v>
      </c>
      <c r="BL163" s="4">
        <f t="shared" si="70"/>
        <v>2.6138850723767398E-2</v>
      </c>
      <c r="BM163" s="4">
        <f t="shared" si="71"/>
        <v>8.265830370624571E-3</v>
      </c>
    </row>
    <row r="164" spans="1:65" x14ac:dyDescent="0.25">
      <c r="A164">
        <v>15.800100727272699</v>
      </c>
      <c r="B164">
        <v>159</v>
      </c>
      <c r="C164">
        <v>489.697</v>
      </c>
      <c r="D164">
        <f t="shared" si="48"/>
        <v>480.40199999999999</v>
      </c>
      <c r="E164">
        <f t="shared" si="49"/>
        <v>0.99464830094735512</v>
      </c>
      <c r="G164">
        <v>15.799100121212099</v>
      </c>
      <c r="H164">
        <v>159</v>
      </c>
      <c r="I164">
        <v>545.15099999999995</v>
      </c>
      <c r="J164">
        <f t="shared" si="50"/>
        <v>536.63599999999997</v>
      </c>
      <c r="K164">
        <f t="shared" si="51"/>
        <v>0.97192931870985111</v>
      </c>
      <c r="M164">
        <v>15.799100121212</v>
      </c>
      <c r="N164">
        <v>159</v>
      </c>
      <c r="O164">
        <v>558.32299999999998</v>
      </c>
      <c r="P164">
        <f t="shared" si="52"/>
        <v>549.80799999999999</v>
      </c>
      <c r="Q164">
        <f t="shared" si="53"/>
        <v>0.98491849819490962</v>
      </c>
      <c r="S164">
        <v>15.796626181818</v>
      </c>
      <c r="T164">
        <v>159</v>
      </c>
      <c r="U164">
        <v>205.4</v>
      </c>
      <c r="V164">
        <f t="shared" si="54"/>
        <v>197.29599999999999</v>
      </c>
      <c r="W164">
        <f t="shared" si="55"/>
        <v>0.97415595303811486</v>
      </c>
      <c r="Y164">
        <v>15.805576484848601</v>
      </c>
      <c r="Z164">
        <v>159</v>
      </c>
      <c r="AA164">
        <v>749.226</v>
      </c>
      <c r="AB164">
        <f t="shared" si="56"/>
        <v>741.44500000000005</v>
      </c>
      <c r="AC164">
        <f t="shared" si="57"/>
        <v>0.94648980695920126</v>
      </c>
      <c r="AE164">
        <v>15.8001007272725</v>
      </c>
      <c r="AF164">
        <v>159</v>
      </c>
      <c r="AG164">
        <v>363.78800000000001</v>
      </c>
      <c r="AH164">
        <f t="shared" si="58"/>
        <v>355.85900000000004</v>
      </c>
      <c r="AI164">
        <f t="shared" si="59"/>
        <v>0.9623824400544343</v>
      </c>
      <c r="AK164">
        <v>15.795625575757599</v>
      </c>
      <c r="AL164">
        <v>159</v>
      </c>
      <c r="AM164">
        <v>760.702</v>
      </c>
      <c r="AN164">
        <f t="shared" si="60"/>
        <v>752.94399999999996</v>
      </c>
      <c r="AO164">
        <f t="shared" si="61"/>
        <v>0.96184426212754826</v>
      </c>
      <c r="AQ164">
        <v>15.795625575757599</v>
      </c>
      <c r="AR164">
        <v>159</v>
      </c>
      <c r="AS164">
        <v>704.17600000000004</v>
      </c>
      <c r="AT164">
        <f t="shared" si="62"/>
        <v>696.6640000000001</v>
      </c>
      <c r="AU164">
        <f t="shared" si="63"/>
        <v>0.97589483829033785</v>
      </c>
      <c r="AW164">
        <v>15.801101333333399</v>
      </c>
      <c r="AX164">
        <v>159</v>
      </c>
      <c r="AY164">
        <v>471.58</v>
      </c>
      <c r="AZ164">
        <f t="shared" si="64"/>
        <v>464.49199999999996</v>
      </c>
      <c r="BA164">
        <f t="shared" si="65"/>
        <v>0.96572601184672013</v>
      </c>
      <c r="BC164">
        <v>15.800100727272801</v>
      </c>
      <c r="BD164">
        <v>159</v>
      </c>
      <c r="BE164">
        <v>263.37299999999999</v>
      </c>
      <c r="BF164">
        <f t="shared" si="66"/>
        <v>254.483</v>
      </c>
      <c r="BG164">
        <f t="shared" si="67"/>
        <v>0.94481362909522382</v>
      </c>
      <c r="BJ164" s="4">
        <f t="shared" si="68"/>
        <v>0.9682803059263696</v>
      </c>
      <c r="BK164" s="4">
        <f t="shared" si="69"/>
        <v>2.4290698848821455E-4</v>
      </c>
      <c r="BL164" s="4">
        <f t="shared" si="70"/>
        <v>1.5585473636954847E-2</v>
      </c>
      <c r="BM164" s="4">
        <f t="shared" si="71"/>
        <v>4.9285595105285534E-3</v>
      </c>
    </row>
    <row r="165" spans="1:65" x14ac:dyDescent="0.25">
      <c r="A165">
        <v>15.8979458181818</v>
      </c>
      <c r="B165">
        <v>160</v>
      </c>
      <c r="C165">
        <v>483.93099999999998</v>
      </c>
      <c r="D165">
        <f t="shared" si="48"/>
        <v>474.63599999999997</v>
      </c>
      <c r="E165">
        <f t="shared" si="49"/>
        <v>0.98271008648683567</v>
      </c>
      <c r="G165">
        <v>15.8979458181818</v>
      </c>
      <c r="H165">
        <v>160</v>
      </c>
      <c r="I165">
        <v>552.82100000000003</v>
      </c>
      <c r="J165">
        <f t="shared" si="50"/>
        <v>544.30600000000004</v>
      </c>
      <c r="K165">
        <f t="shared" si="51"/>
        <v>0.98582085389292617</v>
      </c>
      <c r="M165">
        <v>15.8979458181818</v>
      </c>
      <c r="N165">
        <v>160</v>
      </c>
      <c r="O165">
        <v>559.24599999999998</v>
      </c>
      <c r="P165">
        <f t="shared" si="52"/>
        <v>550.73099999999999</v>
      </c>
      <c r="Q165">
        <f t="shared" si="53"/>
        <v>0.98657194771516743</v>
      </c>
      <c r="S165">
        <v>15.8945815757574</v>
      </c>
      <c r="T165">
        <v>160</v>
      </c>
      <c r="U165">
        <v>207.95</v>
      </c>
      <c r="V165">
        <f t="shared" si="54"/>
        <v>199.846</v>
      </c>
      <c r="W165">
        <f t="shared" si="55"/>
        <v>0.98674666790434229</v>
      </c>
      <c r="Y165">
        <v>15.9043118787878</v>
      </c>
      <c r="Z165">
        <v>160</v>
      </c>
      <c r="AA165">
        <v>773.54100000000005</v>
      </c>
      <c r="AB165">
        <f t="shared" si="56"/>
        <v>765.7600000000001</v>
      </c>
      <c r="AC165">
        <f t="shared" si="57"/>
        <v>0.97752906092438141</v>
      </c>
      <c r="AE165">
        <v>15.898946424242199</v>
      </c>
      <c r="AF165">
        <v>160</v>
      </c>
      <c r="AG165">
        <v>378.85599999999999</v>
      </c>
      <c r="AH165">
        <f t="shared" si="58"/>
        <v>370.92700000000002</v>
      </c>
      <c r="AI165">
        <f t="shared" si="59"/>
        <v>1.0031322274891772</v>
      </c>
      <c r="AK165">
        <v>15.895582181818099</v>
      </c>
      <c r="AL165">
        <v>160</v>
      </c>
      <c r="AM165">
        <v>763.649</v>
      </c>
      <c r="AN165">
        <f t="shared" si="60"/>
        <v>755.89099999999996</v>
      </c>
      <c r="AO165">
        <f t="shared" si="61"/>
        <v>0.96560889142333906</v>
      </c>
      <c r="AQ165">
        <v>15.8965827878787</v>
      </c>
      <c r="AR165">
        <v>160</v>
      </c>
      <c r="AS165">
        <v>677.05</v>
      </c>
      <c r="AT165">
        <f t="shared" si="62"/>
        <v>669.53800000000001</v>
      </c>
      <c r="AU165">
        <f t="shared" si="63"/>
        <v>0.93789642961203123</v>
      </c>
      <c r="AW165">
        <v>15.898946424242199</v>
      </c>
      <c r="AX165">
        <v>160</v>
      </c>
      <c r="AY165">
        <v>481.32299999999998</v>
      </c>
      <c r="AZ165">
        <f t="shared" si="64"/>
        <v>474.23499999999996</v>
      </c>
      <c r="BA165">
        <f t="shared" si="65"/>
        <v>0.98598269771735436</v>
      </c>
      <c r="BC165">
        <v>15.8999470303033</v>
      </c>
      <c r="BD165">
        <v>160</v>
      </c>
      <c r="BE165">
        <v>265.78399999999999</v>
      </c>
      <c r="BF165">
        <f t="shared" si="66"/>
        <v>256.89400000000001</v>
      </c>
      <c r="BG165">
        <f t="shared" si="67"/>
        <v>0.95376489758761263</v>
      </c>
      <c r="BJ165" s="4">
        <f t="shared" si="68"/>
        <v>0.97657637607531689</v>
      </c>
      <c r="BK165" s="4">
        <f t="shared" si="69"/>
        <v>3.6197959224296697E-4</v>
      </c>
      <c r="BL165" s="4">
        <f t="shared" si="70"/>
        <v>1.9025761278933545E-2</v>
      </c>
      <c r="BM165" s="4">
        <f t="shared" si="71"/>
        <v>6.0164739860068123E-3</v>
      </c>
    </row>
    <row r="166" spans="1:65" x14ac:dyDescent="0.25">
      <c r="A166">
        <v>15.998792727272701</v>
      </c>
      <c r="B166">
        <v>161</v>
      </c>
      <c r="C166">
        <v>478.27499999999998</v>
      </c>
      <c r="D166">
        <f t="shared" si="48"/>
        <v>468.97999999999996</v>
      </c>
      <c r="E166">
        <f t="shared" si="49"/>
        <v>0.97099962152174757</v>
      </c>
      <c r="G166">
        <v>15.9997933333334</v>
      </c>
      <c r="H166">
        <v>161</v>
      </c>
      <c r="I166">
        <v>559.91700000000003</v>
      </c>
      <c r="J166">
        <f t="shared" si="50"/>
        <v>551.40200000000004</v>
      </c>
      <c r="K166">
        <f t="shared" si="51"/>
        <v>0.99867278787716329</v>
      </c>
      <c r="M166">
        <v>15.9977921212121</v>
      </c>
      <c r="N166">
        <v>161</v>
      </c>
      <c r="O166">
        <v>556.36900000000003</v>
      </c>
      <c r="P166">
        <f t="shared" si="52"/>
        <v>547.85400000000004</v>
      </c>
      <c r="Q166">
        <f t="shared" si="53"/>
        <v>0.98141812943804763</v>
      </c>
      <c r="S166">
        <v>15.9945381818181</v>
      </c>
      <c r="T166">
        <v>161</v>
      </c>
      <c r="U166">
        <v>204.88499999999999</v>
      </c>
      <c r="V166">
        <f t="shared" si="54"/>
        <v>196.78100000000001</v>
      </c>
      <c r="W166">
        <f t="shared" si="55"/>
        <v>0.97161312238866115</v>
      </c>
      <c r="Y166">
        <v>16.005048484848601</v>
      </c>
      <c r="Z166">
        <v>161</v>
      </c>
      <c r="AA166">
        <v>770.16700000000003</v>
      </c>
      <c r="AB166">
        <f t="shared" si="56"/>
        <v>762.38600000000008</v>
      </c>
      <c r="AC166">
        <f t="shared" si="57"/>
        <v>0.97322198945086635</v>
      </c>
      <c r="AE166">
        <v>15.998792727272701</v>
      </c>
      <c r="AF166">
        <v>161</v>
      </c>
      <c r="AG166">
        <v>375.68599999999998</v>
      </c>
      <c r="AH166">
        <f t="shared" si="58"/>
        <v>367.75700000000001</v>
      </c>
      <c r="AI166">
        <f t="shared" si="59"/>
        <v>0.99455930300230866</v>
      </c>
      <c r="AK166">
        <v>15.9975399999998</v>
      </c>
      <c r="AL166">
        <v>161</v>
      </c>
      <c r="AM166">
        <v>771.01700000000005</v>
      </c>
      <c r="AN166">
        <f t="shared" si="60"/>
        <v>763.25900000000001</v>
      </c>
      <c r="AO166">
        <f t="shared" si="61"/>
        <v>0.97502110338512615</v>
      </c>
      <c r="AQ166">
        <v>15.9955387878785</v>
      </c>
      <c r="AR166">
        <v>161</v>
      </c>
      <c r="AS166">
        <v>680.45600000000002</v>
      </c>
      <c r="AT166">
        <f t="shared" si="62"/>
        <v>672.94400000000007</v>
      </c>
      <c r="AU166">
        <f t="shared" si="63"/>
        <v>0.94266759306990611</v>
      </c>
      <c r="AW166">
        <v>15.998792727272701</v>
      </c>
      <c r="AX166">
        <v>161</v>
      </c>
      <c r="AY166">
        <v>472.46899999999999</v>
      </c>
      <c r="AZ166">
        <f t="shared" si="64"/>
        <v>465.38099999999997</v>
      </c>
      <c r="BA166">
        <f t="shared" si="65"/>
        <v>0.96757433307621765</v>
      </c>
      <c r="BC166">
        <v>16.001794545454601</v>
      </c>
      <c r="BD166">
        <v>161</v>
      </c>
      <c r="BE166">
        <v>271.18799999999999</v>
      </c>
      <c r="BF166">
        <f t="shared" si="66"/>
        <v>262.298</v>
      </c>
      <c r="BG166">
        <f t="shared" si="67"/>
        <v>0.97382821361120009</v>
      </c>
      <c r="BJ166" s="4">
        <f t="shared" si="68"/>
        <v>0.97495761968212447</v>
      </c>
      <c r="BK166" s="4">
        <f t="shared" si="69"/>
        <v>2.3518616996329492E-4</v>
      </c>
      <c r="BL166" s="4">
        <f t="shared" si="70"/>
        <v>1.5335780709285554E-2</v>
      </c>
      <c r="BM166" s="4">
        <f t="shared" si="71"/>
        <v>4.8495996738214886E-3</v>
      </c>
    </row>
    <row r="167" spans="1:65" x14ac:dyDescent="0.25">
      <c r="A167">
        <v>16.099639636363602</v>
      </c>
      <c r="B167">
        <v>162</v>
      </c>
      <c r="C167">
        <v>482.31</v>
      </c>
      <c r="D167">
        <f t="shared" si="48"/>
        <v>473.01499999999999</v>
      </c>
      <c r="E167">
        <f t="shared" si="49"/>
        <v>0.97935388710416105</v>
      </c>
      <c r="G167">
        <v>16.097638424242501</v>
      </c>
      <c r="H167">
        <v>162</v>
      </c>
      <c r="I167">
        <v>535.84199999999998</v>
      </c>
      <c r="J167">
        <f t="shared" si="50"/>
        <v>527.327</v>
      </c>
      <c r="K167">
        <f t="shared" si="51"/>
        <v>0.95506930553915448</v>
      </c>
      <c r="M167">
        <v>16.097638424242401</v>
      </c>
      <c r="N167">
        <v>162</v>
      </c>
      <c r="O167">
        <v>540.77300000000002</v>
      </c>
      <c r="P167">
        <f t="shared" si="52"/>
        <v>532.25800000000004</v>
      </c>
      <c r="Q167">
        <f t="shared" si="53"/>
        <v>0.9534796692885994</v>
      </c>
      <c r="S167">
        <v>16.094494787878801</v>
      </c>
      <c r="T167">
        <v>162</v>
      </c>
      <c r="U167">
        <v>214.80600000000001</v>
      </c>
      <c r="V167">
        <f t="shared" si="54"/>
        <v>206.702</v>
      </c>
      <c r="W167">
        <f t="shared" si="55"/>
        <v>1.020598409521148</v>
      </c>
      <c r="Y167">
        <v>16.103783878787901</v>
      </c>
      <c r="Z167">
        <v>162</v>
      </c>
      <c r="AA167">
        <v>763.428</v>
      </c>
      <c r="AB167">
        <f t="shared" si="56"/>
        <v>755.64700000000005</v>
      </c>
      <c r="AC167">
        <f t="shared" si="57"/>
        <v>0.96461933543189249</v>
      </c>
      <c r="AE167">
        <v>16.100640242424099</v>
      </c>
      <c r="AF167">
        <v>162</v>
      </c>
      <c r="AG167">
        <v>380.85199999999998</v>
      </c>
      <c r="AH167">
        <f t="shared" si="58"/>
        <v>372.923</v>
      </c>
      <c r="AI167">
        <f t="shared" si="59"/>
        <v>1.0085301950840635</v>
      </c>
      <c r="AK167">
        <v>16.095495393939402</v>
      </c>
      <c r="AL167">
        <v>162</v>
      </c>
      <c r="AM167">
        <v>780.75800000000004</v>
      </c>
      <c r="AN167">
        <f t="shared" si="60"/>
        <v>773</v>
      </c>
      <c r="AO167">
        <f t="shared" si="61"/>
        <v>0.98746469143069715</v>
      </c>
      <c r="AQ167">
        <v>16.095495393939402</v>
      </c>
      <c r="AR167">
        <v>162</v>
      </c>
      <c r="AS167">
        <v>694.27800000000002</v>
      </c>
      <c r="AT167">
        <f t="shared" si="62"/>
        <v>686.76600000000008</v>
      </c>
      <c r="AU167">
        <f t="shared" si="63"/>
        <v>0.96202960754869227</v>
      </c>
      <c r="AW167">
        <v>16.099639636363399</v>
      </c>
      <c r="AX167">
        <v>162</v>
      </c>
      <c r="AY167">
        <v>481.26600000000002</v>
      </c>
      <c r="AZ167">
        <f t="shared" si="64"/>
        <v>474.178</v>
      </c>
      <c r="BA167">
        <f t="shared" si="65"/>
        <v>0.98586418893211103</v>
      </c>
      <c r="BC167">
        <v>16.1006402424245</v>
      </c>
      <c r="BD167">
        <v>162</v>
      </c>
      <c r="BE167">
        <v>275.404</v>
      </c>
      <c r="BF167">
        <f t="shared" si="66"/>
        <v>266.51400000000001</v>
      </c>
      <c r="BG167">
        <f t="shared" si="67"/>
        <v>0.98948086726690776</v>
      </c>
      <c r="BJ167" s="4">
        <f t="shared" si="68"/>
        <v>0.98064901571474272</v>
      </c>
      <c r="BK167" s="4">
        <f t="shared" si="69"/>
        <v>5.0253029154982091E-4</v>
      </c>
      <c r="BL167" s="4">
        <f t="shared" si="70"/>
        <v>2.2417187413897866E-2</v>
      </c>
      <c r="BM167" s="4">
        <f t="shared" si="71"/>
        <v>7.0889370962776976E-3</v>
      </c>
    </row>
    <row r="168" spans="1:65" x14ac:dyDescent="0.25">
      <c r="A168">
        <v>16.198485333333299</v>
      </c>
      <c r="B168">
        <v>163</v>
      </c>
      <c r="C168">
        <v>472.584</v>
      </c>
      <c r="D168">
        <f t="shared" si="48"/>
        <v>463.28899999999999</v>
      </c>
      <c r="E168">
        <f t="shared" si="49"/>
        <v>0.95921669080811323</v>
      </c>
      <c r="G168">
        <v>16.199485939393899</v>
      </c>
      <c r="H168">
        <v>163</v>
      </c>
      <c r="I168">
        <v>555.62199999999996</v>
      </c>
      <c r="J168">
        <f t="shared" si="50"/>
        <v>547.10699999999997</v>
      </c>
      <c r="K168">
        <f t="shared" si="51"/>
        <v>0.99089389040502418</v>
      </c>
      <c r="M168">
        <v>16.197484727272599</v>
      </c>
      <c r="N168">
        <v>163</v>
      </c>
      <c r="O168">
        <v>546.64300000000003</v>
      </c>
      <c r="P168">
        <f t="shared" si="52"/>
        <v>538.12800000000004</v>
      </c>
      <c r="Q168">
        <f t="shared" si="53"/>
        <v>0.96399510664928556</v>
      </c>
      <c r="S168">
        <v>16.1964526060605</v>
      </c>
      <c r="T168">
        <v>163</v>
      </c>
      <c r="U168">
        <v>200.16</v>
      </c>
      <c r="V168">
        <f t="shared" si="54"/>
        <v>192.05599999999998</v>
      </c>
      <c r="W168">
        <f t="shared" si="55"/>
        <v>0.94828326837182797</v>
      </c>
      <c r="Y168">
        <v>16.205521090908999</v>
      </c>
      <c r="Z168">
        <v>163</v>
      </c>
      <c r="AA168">
        <v>763.75900000000001</v>
      </c>
      <c r="AB168">
        <f t="shared" si="56"/>
        <v>755.97800000000007</v>
      </c>
      <c r="AC168">
        <f t="shared" si="57"/>
        <v>0.96504187267484853</v>
      </c>
      <c r="AE168">
        <v>16.198485333333299</v>
      </c>
      <c r="AF168">
        <v>163</v>
      </c>
      <c r="AG168">
        <v>360.87700000000001</v>
      </c>
      <c r="AH168">
        <f t="shared" si="58"/>
        <v>352.94800000000004</v>
      </c>
      <c r="AI168">
        <f t="shared" si="59"/>
        <v>0.95450995324646126</v>
      </c>
      <c r="AK168">
        <v>16.1964526060605</v>
      </c>
      <c r="AL168">
        <v>163</v>
      </c>
      <c r="AM168">
        <v>766.51900000000001</v>
      </c>
      <c r="AN168">
        <f t="shared" si="60"/>
        <v>758.76099999999997</v>
      </c>
      <c r="AO168">
        <f t="shared" si="61"/>
        <v>0.96927515748337278</v>
      </c>
      <c r="AQ168">
        <v>16.1954519999999</v>
      </c>
      <c r="AR168">
        <v>163</v>
      </c>
      <c r="AS168">
        <v>692.30899999999997</v>
      </c>
      <c r="AT168">
        <f t="shared" si="62"/>
        <v>684.79700000000003</v>
      </c>
      <c r="AU168">
        <f t="shared" si="63"/>
        <v>0.95927141000067229</v>
      </c>
      <c r="AW168">
        <v>16.199485939393899</v>
      </c>
      <c r="AX168">
        <v>163</v>
      </c>
      <c r="AY168">
        <v>494.44400000000002</v>
      </c>
      <c r="AZ168">
        <f t="shared" si="64"/>
        <v>487.35599999999999</v>
      </c>
      <c r="BA168">
        <f t="shared" si="65"/>
        <v>1.0132625884397797</v>
      </c>
      <c r="BC168">
        <v>16.200486545454599</v>
      </c>
      <c r="BD168">
        <v>163</v>
      </c>
      <c r="BE168">
        <v>270.625</v>
      </c>
      <c r="BF168">
        <f t="shared" si="66"/>
        <v>261.73500000000001</v>
      </c>
      <c r="BG168">
        <f t="shared" si="67"/>
        <v>0.97173797546884633</v>
      </c>
      <c r="BJ168" s="4">
        <f t="shared" si="68"/>
        <v>0.96954879135482308</v>
      </c>
      <c r="BK168" s="4">
        <f t="shared" si="69"/>
        <v>3.6814427000228387E-4</v>
      </c>
      <c r="BL168" s="4">
        <f t="shared" si="70"/>
        <v>1.9187086021652269E-2</v>
      </c>
      <c r="BM168" s="4">
        <f t="shared" si="71"/>
        <v>6.0674893489999953E-3</v>
      </c>
    </row>
    <row r="169" spans="1:65" x14ac:dyDescent="0.25">
      <c r="A169">
        <v>16.3003328484848</v>
      </c>
      <c r="B169">
        <v>164</v>
      </c>
      <c r="C169">
        <v>474.13900000000001</v>
      </c>
      <c r="D169">
        <f t="shared" si="48"/>
        <v>464.84399999999999</v>
      </c>
      <c r="E169">
        <f t="shared" si="49"/>
        <v>0.96243624049352905</v>
      </c>
      <c r="G169">
        <v>16.2993322424242</v>
      </c>
      <c r="H169">
        <v>164</v>
      </c>
      <c r="I169">
        <v>556.77800000000002</v>
      </c>
      <c r="J169">
        <f t="shared" si="50"/>
        <v>548.26300000000003</v>
      </c>
      <c r="K169">
        <f t="shared" si="51"/>
        <v>0.9929875820180144</v>
      </c>
      <c r="M169">
        <v>16.2993322424241</v>
      </c>
      <c r="N169">
        <v>164</v>
      </c>
      <c r="O169">
        <v>553.40499999999997</v>
      </c>
      <c r="P169">
        <f t="shared" si="52"/>
        <v>544.89</v>
      </c>
      <c r="Q169">
        <f t="shared" si="53"/>
        <v>0.97610846055609279</v>
      </c>
      <c r="S169">
        <v>16.294407999999901</v>
      </c>
      <c r="T169">
        <v>164</v>
      </c>
      <c r="U169">
        <v>200.70400000000001</v>
      </c>
      <c r="V169">
        <f t="shared" si="54"/>
        <v>192.60000000000002</v>
      </c>
      <c r="W169">
        <f t="shared" si="55"/>
        <v>0.95096928754329002</v>
      </c>
      <c r="Y169">
        <v>16.304256484848501</v>
      </c>
      <c r="Z169">
        <v>164</v>
      </c>
      <c r="AA169">
        <v>762.45899999999995</v>
      </c>
      <c r="AB169">
        <f t="shared" si="56"/>
        <v>754.678</v>
      </c>
      <c r="AC169">
        <f t="shared" si="57"/>
        <v>0.96338236084450779</v>
      </c>
      <c r="AE169">
        <v>16.2993322424242</v>
      </c>
      <c r="AF169">
        <v>164</v>
      </c>
      <c r="AG169">
        <v>375.25099999999998</v>
      </c>
      <c r="AH169">
        <f t="shared" si="58"/>
        <v>367.322</v>
      </c>
      <c r="AI169">
        <f t="shared" si="59"/>
        <v>0.99338289222887399</v>
      </c>
      <c r="AK169">
        <v>16.296409212120999</v>
      </c>
      <c r="AL169">
        <v>164</v>
      </c>
      <c r="AM169">
        <v>761.54100000000005</v>
      </c>
      <c r="AN169">
        <f t="shared" si="60"/>
        <v>753.78300000000002</v>
      </c>
      <c r="AO169">
        <f t="shared" si="61"/>
        <v>0.96291603816391358</v>
      </c>
      <c r="AQ169">
        <v>16.295408606060299</v>
      </c>
      <c r="AR169">
        <v>164</v>
      </c>
      <c r="AS169">
        <v>687.86900000000003</v>
      </c>
      <c r="AT169">
        <f t="shared" si="62"/>
        <v>680.35700000000008</v>
      </c>
      <c r="AU169">
        <f t="shared" si="63"/>
        <v>0.95305180760696595</v>
      </c>
      <c r="AW169">
        <v>16.299332242424398</v>
      </c>
      <c r="AX169">
        <v>164</v>
      </c>
      <c r="AY169">
        <v>491.017</v>
      </c>
      <c r="AZ169">
        <f t="shared" si="64"/>
        <v>483.92899999999997</v>
      </c>
      <c r="BA169">
        <f t="shared" si="65"/>
        <v>1.0061375076147092</v>
      </c>
      <c r="BC169">
        <v>16.300332848485098</v>
      </c>
      <c r="BD169">
        <v>164</v>
      </c>
      <c r="BE169">
        <v>261.339</v>
      </c>
      <c r="BF169">
        <f t="shared" si="66"/>
        <v>252.44900000000001</v>
      </c>
      <c r="BG169">
        <f t="shared" si="67"/>
        <v>0.9372620404956723</v>
      </c>
      <c r="BJ169" s="4">
        <f t="shared" si="68"/>
        <v>0.96986342175655715</v>
      </c>
      <c r="BK169" s="4">
        <f t="shared" si="69"/>
        <v>4.7673379361024427E-4</v>
      </c>
      <c r="BL169" s="4">
        <f t="shared" si="70"/>
        <v>2.1834234440672388E-2</v>
      </c>
      <c r="BM169" s="4">
        <f t="shared" si="71"/>
        <v>6.9045911798617321E-3</v>
      </c>
    </row>
    <row r="170" spans="1:65" x14ac:dyDescent="0.25">
      <c r="A170">
        <v>16.3981779393939</v>
      </c>
      <c r="B170">
        <v>165</v>
      </c>
      <c r="C170">
        <v>488.48399999999998</v>
      </c>
      <c r="D170">
        <f t="shared" si="48"/>
        <v>479.18899999999996</v>
      </c>
      <c r="E170">
        <f t="shared" si="49"/>
        <v>0.99213684514773492</v>
      </c>
      <c r="G170">
        <v>16.398177939393999</v>
      </c>
      <c r="H170">
        <v>165</v>
      </c>
      <c r="I170">
        <v>553.25800000000004</v>
      </c>
      <c r="J170">
        <f t="shared" si="50"/>
        <v>544.74300000000005</v>
      </c>
      <c r="K170">
        <f t="shared" si="51"/>
        <v>0.98661232727949766</v>
      </c>
      <c r="M170">
        <v>16.3981779393939</v>
      </c>
      <c r="N170">
        <v>165</v>
      </c>
      <c r="O170">
        <v>550.86900000000003</v>
      </c>
      <c r="P170">
        <f t="shared" si="52"/>
        <v>542.35400000000004</v>
      </c>
      <c r="Q170">
        <f t="shared" si="53"/>
        <v>0.97156550499447458</v>
      </c>
      <c r="S170">
        <v>16.394364606060599</v>
      </c>
      <c r="T170">
        <v>165</v>
      </c>
      <c r="U170">
        <v>194.4</v>
      </c>
      <c r="V170">
        <f t="shared" si="54"/>
        <v>186.29599999999999</v>
      </c>
      <c r="W170">
        <f t="shared" si="55"/>
        <v>0.91984306537987925</v>
      </c>
      <c r="Y170">
        <v>16.403992484848601</v>
      </c>
      <c r="Z170">
        <v>165</v>
      </c>
      <c r="AA170">
        <v>775.34299999999996</v>
      </c>
      <c r="AB170">
        <f t="shared" si="56"/>
        <v>767.56200000000001</v>
      </c>
      <c r="AC170">
        <f t="shared" si="57"/>
        <v>0.97982939963074589</v>
      </c>
      <c r="AE170">
        <v>16.400179151514902</v>
      </c>
      <c r="AF170">
        <v>165</v>
      </c>
      <c r="AG170">
        <v>378.42399999999998</v>
      </c>
      <c r="AH170">
        <f t="shared" si="58"/>
        <v>370.495</v>
      </c>
      <c r="AI170">
        <f t="shared" si="59"/>
        <v>1.0019639298934904</v>
      </c>
      <c r="AK170">
        <v>16.396365818181401</v>
      </c>
      <c r="AL170">
        <v>165</v>
      </c>
      <c r="AM170">
        <v>779.41099999999994</v>
      </c>
      <c r="AN170">
        <f t="shared" si="60"/>
        <v>771.65299999999991</v>
      </c>
      <c r="AO170">
        <f t="shared" si="61"/>
        <v>0.98574397352725962</v>
      </c>
      <c r="AQ170">
        <v>16.397366424242499</v>
      </c>
      <c r="AR170">
        <v>165</v>
      </c>
      <c r="AS170">
        <v>698.06500000000005</v>
      </c>
      <c r="AT170">
        <f t="shared" si="62"/>
        <v>690.55300000000011</v>
      </c>
      <c r="AU170">
        <f t="shared" si="63"/>
        <v>0.96733448013089185</v>
      </c>
      <c r="AW170">
        <v>16.3991785454545</v>
      </c>
      <c r="AX170">
        <v>165</v>
      </c>
      <c r="AY170">
        <v>488.15699999999998</v>
      </c>
      <c r="AZ170">
        <f t="shared" si="64"/>
        <v>481.06899999999996</v>
      </c>
      <c r="BA170">
        <f t="shared" si="65"/>
        <v>1.0001912773375856</v>
      </c>
      <c r="BC170">
        <v>16.4001791515152</v>
      </c>
      <c r="BD170">
        <v>165</v>
      </c>
      <c r="BE170">
        <v>266.255</v>
      </c>
      <c r="BF170">
        <f t="shared" si="66"/>
        <v>257.36500000000001</v>
      </c>
      <c r="BG170">
        <f t="shared" si="67"/>
        <v>0.95551356928396902</v>
      </c>
      <c r="BJ170" s="4">
        <f t="shared" si="68"/>
        <v>0.97607343726055285</v>
      </c>
      <c r="BK170" s="4">
        <f t="shared" si="69"/>
        <v>6.0110770418154687E-4</v>
      </c>
      <c r="BL170" s="4">
        <f t="shared" si="70"/>
        <v>2.4517497918457073E-2</v>
      </c>
      <c r="BM170" s="4">
        <f t="shared" si="71"/>
        <v>7.753113595076154E-3</v>
      </c>
    </row>
    <row r="171" spans="1:65" x14ac:dyDescent="0.25">
      <c r="A171">
        <v>16.499024848484801</v>
      </c>
      <c r="B171">
        <v>166</v>
      </c>
      <c r="C171">
        <v>470.15699999999998</v>
      </c>
      <c r="D171">
        <f t="shared" si="48"/>
        <v>460.86199999999997</v>
      </c>
      <c r="E171">
        <f t="shared" si="49"/>
        <v>0.95419170875891435</v>
      </c>
      <c r="G171">
        <v>16.4980242424243</v>
      </c>
      <c r="H171">
        <v>166</v>
      </c>
      <c r="I171">
        <v>566.60400000000004</v>
      </c>
      <c r="J171">
        <f t="shared" si="50"/>
        <v>558.08900000000006</v>
      </c>
      <c r="K171">
        <f t="shared" si="51"/>
        <v>1.0107839607284308</v>
      </c>
      <c r="M171">
        <v>16.498024242424201</v>
      </c>
      <c r="N171">
        <v>166</v>
      </c>
      <c r="O171">
        <v>542.56500000000005</v>
      </c>
      <c r="P171">
        <f t="shared" si="52"/>
        <v>534.05000000000007</v>
      </c>
      <c r="Q171">
        <f t="shared" si="53"/>
        <v>0.95668983347094183</v>
      </c>
      <c r="S171">
        <v>16.495321818181701</v>
      </c>
      <c r="T171">
        <v>166</v>
      </c>
      <c r="U171">
        <v>202.209</v>
      </c>
      <c r="V171">
        <f t="shared" si="54"/>
        <v>194.10500000000002</v>
      </c>
      <c r="W171">
        <f t="shared" si="55"/>
        <v>0.95840027808198502</v>
      </c>
      <c r="Y171">
        <v>16.503728484848502</v>
      </c>
      <c r="Z171">
        <v>166</v>
      </c>
      <c r="AA171">
        <v>765.70899999999995</v>
      </c>
      <c r="AB171">
        <f t="shared" si="56"/>
        <v>757.928</v>
      </c>
      <c r="AC171">
        <f t="shared" si="57"/>
        <v>0.96753114042035948</v>
      </c>
      <c r="AE171">
        <v>16.499024848484801</v>
      </c>
      <c r="AF171">
        <v>166</v>
      </c>
      <c r="AG171">
        <v>382.22500000000002</v>
      </c>
      <c r="AH171">
        <f t="shared" si="58"/>
        <v>374.29600000000005</v>
      </c>
      <c r="AI171">
        <f t="shared" si="59"/>
        <v>1.012243326099985</v>
      </c>
      <c r="AK171">
        <v>16.4963224242424</v>
      </c>
      <c r="AL171">
        <v>166</v>
      </c>
      <c r="AM171">
        <v>773.42</v>
      </c>
      <c r="AN171">
        <f t="shared" si="60"/>
        <v>765.66199999999992</v>
      </c>
      <c r="AO171">
        <f t="shared" si="61"/>
        <v>0.9780908028075167</v>
      </c>
      <c r="AQ171">
        <v>16.495321818181701</v>
      </c>
      <c r="AR171">
        <v>166</v>
      </c>
      <c r="AS171">
        <v>698.96299999999997</v>
      </c>
      <c r="AT171">
        <f t="shared" si="62"/>
        <v>691.45100000000002</v>
      </c>
      <c r="AU171">
        <f t="shared" si="63"/>
        <v>0.96859240872313235</v>
      </c>
      <c r="AW171">
        <v>16.499024848485</v>
      </c>
      <c r="AX171">
        <v>166</v>
      </c>
      <c r="AY171">
        <v>500.52499999999998</v>
      </c>
      <c r="AZ171">
        <f t="shared" si="64"/>
        <v>493.43699999999995</v>
      </c>
      <c r="BA171">
        <f t="shared" si="65"/>
        <v>1.0259056046339012</v>
      </c>
      <c r="BC171">
        <v>16.5010260606063</v>
      </c>
      <c r="BD171">
        <v>166</v>
      </c>
      <c r="BE171">
        <v>263.69200000000001</v>
      </c>
      <c r="BF171">
        <f t="shared" si="66"/>
        <v>254.80200000000002</v>
      </c>
      <c r="BG171">
        <f t="shared" si="67"/>
        <v>0.94599797361993232</v>
      </c>
      <c r="BJ171" s="4">
        <f t="shared" si="68"/>
        <v>0.97784270373450988</v>
      </c>
      <c r="BK171" s="4">
        <f t="shared" si="69"/>
        <v>7.9660419536808761E-4</v>
      </c>
      <c r="BL171" s="4">
        <f t="shared" si="70"/>
        <v>2.8224177496750682E-2</v>
      </c>
      <c r="BM171" s="4">
        <f t="shared" si="71"/>
        <v>8.9252685974601769E-3</v>
      </c>
    </row>
    <row r="172" spans="1:65" x14ac:dyDescent="0.25">
      <c r="A172">
        <v>16.598871151515102</v>
      </c>
      <c r="B172">
        <v>167</v>
      </c>
      <c r="C172">
        <v>484.54500000000002</v>
      </c>
      <c r="D172">
        <f t="shared" si="48"/>
        <v>475.25</v>
      </c>
      <c r="E172">
        <f t="shared" si="49"/>
        <v>0.98398134276133431</v>
      </c>
      <c r="G172">
        <v>16.599871757575698</v>
      </c>
      <c r="H172">
        <v>167</v>
      </c>
      <c r="I172">
        <v>543.37099999999998</v>
      </c>
      <c r="J172">
        <f t="shared" si="50"/>
        <v>534.85599999999999</v>
      </c>
      <c r="K172">
        <f t="shared" si="51"/>
        <v>0.96870546830230575</v>
      </c>
      <c r="M172">
        <v>16.597870545454398</v>
      </c>
      <c r="N172">
        <v>167</v>
      </c>
      <c r="O172">
        <v>555.08199999999999</v>
      </c>
      <c r="P172">
        <f t="shared" si="52"/>
        <v>546.56700000000001</v>
      </c>
      <c r="Q172">
        <f t="shared" si="53"/>
        <v>0.97911261531825144</v>
      </c>
      <c r="S172">
        <v>16.595278424242402</v>
      </c>
      <c r="T172">
        <v>167</v>
      </c>
      <c r="U172">
        <v>205.46100000000001</v>
      </c>
      <c r="V172">
        <f t="shared" si="54"/>
        <v>197.35700000000003</v>
      </c>
      <c r="W172">
        <f t="shared" si="55"/>
        <v>0.97445714268785621</v>
      </c>
      <c r="Y172">
        <v>16.604465090909098</v>
      </c>
      <c r="Z172">
        <v>167</v>
      </c>
      <c r="AA172">
        <v>754.31299999999999</v>
      </c>
      <c r="AB172">
        <f t="shared" si="56"/>
        <v>746.53200000000004</v>
      </c>
      <c r="AC172">
        <f t="shared" si="57"/>
        <v>0.95298360440608054</v>
      </c>
      <c r="AE172">
        <v>16.598871151515102</v>
      </c>
      <c r="AF172">
        <v>167</v>
      </c>
      <c r="AG172">
        <v>373.33800000000002</v>
      </c>
      <c r="AH172">
        <f t="shared" si="58"/>
        <v>365.40900000000005</v>
      </c>
      <c r="AI172">
        <f t="shared" si="59"/>
        <v>0.98820938921834434</v>
      </c>
      <c r="AK172">
        <v>16.596279030302799</v>
      </c>
      <c r="AL172">
        <v>167</v>
      </c>
      <c r="AM172">
        <v>776.1</v>
      </c>
      <c r="AN172">
        <f t="shared" si="60"/>
        <v>768.34199999999998</v>
      </c>
      <c r="AO172">
        <f t="shared" si="61"/>
        <v>0.98151435438970858</v>
      </c>
      <c r="AQ172">
        <v>16.595278424242199</v>
      </c>
      <c r="AR172">
        <v>167</v>
      </c>
      <c r="AS172">
        <v>698.73599999999999</v>
      </c>
      <c r="AT172">
        <f t="shared" si="62"/>
        <v>691.22400000000005</v>
      </c>
      <c r="AU172">
        <f t="shared" si="63"/>
        <v>0.96827442454669743</v>
      </c>
      <c r="AW172">
        <v>16.598871151515102</v>
      </c>
      <c r="AX172">
        <v>167</v>
      </c>
      <c r="AY172">
        <v>495.55799999999999</v>
      </c>
      <c r="AZ172">
        <f t="shared" si="64"/>
        <v>488.46999999999997</v>
      </c>
      <c r="BA172">
        <f t="shared" si="65"/>
        <v>1.0155787075057643</v>
      </c>
      <c r="BC172">
        <v>16.600872363636402</v>
      </c>
      <c r="BD172">
        <v>167</v>
      </c>
      <c r="BE172">
        <v>274.01499999999999</v>
      </c>
      <c r="BF172">
        <f t="shared" si="66"/>
        <v>265.125</v>
      </c>
      <c r="BG172">
        <f t="shared" si="67"/>
        <v>0.98432395646809889</v>
      </c>
      <c r="BJ172" s="4">
        <f t="shared" si="68"/>
        <v>0.97971410056044417</v>
      </c>
      <c r="BK172" s="4">
        <f t="shared" si="69"/>
        <v>2.661904431985707E-4</v>
      </c>
      <c r="BL172" s="4">
        <f t="shared" si="70"/>
        <v>1.6315343796517764E-2</v>
      </c>
      <c r="BM172" s="4">
        <f t="shared" si="71"/>
        <v>5.1593647205694874E-3</v>
      </c>
    </row>
    <row r="173" spans="1:65" x14ac:dyDescent="0.25">
      <c r="A173">
        <v>16.698717454545399</v>
      </c>
      <c r="B173">
        <v>168</v>
      </c>
      <c r="C173">
        <v>486.048</v>
      </c>
      <c r="D173">
        <f t="shared" si="48"/>
        <v>476.75299999999999</v>
      </c>
      <c r="E173">
        <f t="shared" si="49"/>
        <v>0.98709322904890984</v>
      </c>
      <c r="G173">
        <v>16.699718060605999</v>
      </c>
      <c r="H173">
        <v>168</v>
      </c>
      <c r="I173">
        <v>544.11500000000001</v>
      </c>
      <c r="J173">
        <f t="shared" si="50"/>
        <v>535.6</v>
      </c>
      <c r="K173">
        <f t="shared" si="51"/>
        <v>0.97005296532658325</v>
      </c>
      <c r="M173">
        <v>16.697716848484699</v>
      </c>
      <c r="N173">
        <v>168</v>
      </c>
      <c r="O173">
        <v>550.23599999999999</v>
      </c>
      <c r="P173">
        <f t="shared" si="52"/>
        <v>541.721</v>
      </c>
      <c r="Q173">
        <f t="shared" si="53"/>
        <v>0.97043155749033239</v>
      </c>
      <c r="S173">
        <v>16.6962356363635</v>
      </c>
      <c r="T173">
        <v>168</v>
      </c>
      <c r="U173">
        <v>204.95500000000001</v>
      </c>
      <c r="V173">
        <f t="shared" si="54"/>
        <v>196.851</v>
      </c>
      <c r="W173">
        <f t="shared" si="55"/>
        <v>0.97195874985557718</v>
      </c>
      <c r="Y173">
        <v>16.706202303030199</v>
      </c>
      <c r="Z173">
        <v>168</v>
      </c>
      <c r="AA173">
        <v>760.66</v>
      </c>
      <c r="AB173">
        <f t="shared" si="56"/>
        <v>752.87900000000002</v>
      </c>
      <c r="AC173">
        <f t="shared" si="57"/>
        <v>0.96108585178082861</v>
      </c>
      <c r="AE173">
        <v>16.698717454545399</v>
      </c>
      <c r="AF173">
        <v>168</v>
      </c>
      <c r="AG173">
        <v>377.01499999999999</v>
      </c>
      <c r="AH173">
        <f t="shared" si="58"/>
        <v>369.08600000000001</v>
      </c>
      <c r="AI173">
        <f t="shared" si="59"/>
        <v>0.99815344074459522</v>
      </c>
      <c r="AK173">
        <v>16.696235636363301</v>
      </c>
      <c r="AL173">
        <v>168</v>
      </c>
      <c r="AM173">
        <v>768.01700000000005</v>
      </c>
      <c r="AN173">
        <f t="shared" si="60"/>
        <v>760.25900000000001</v>
      </c>
      <c r="AO173">
        <f t="shared" si="61"/>
        <v>0.97118876952446365</v>
      </c>
      <c r="AQ173">
        <v>16.695235030303099</v>
      </c>
      <c r="AR173">
        <v>168</v>
      </c>
      <c r="AS173">
        <v>689.13</v>
      </c>
      <c r="AT173">
        <f t="shared" si="62"/>
        <v>681.61800000000005</v>
      </c>
      <c r="AU173">
        <f t="shared" si="63"/>
        <v>0.95481823071923255</v>
      </c>
      <c r="AW173">
        <v>16.699718060606301</v>
      </c>
      <c r="AX173">
        <v>168</v>
      </c>
      <c r="AY173">
        <v>483.267</v>
      </c>
      <c r="AZ173">
        <f t="shared" si="64"/>
        <v>476.17899999999997</v>
      </c>
      <c r="BA173">
        <f t="shared" si="65"/>
        <v>0.99002447102460189</v>
      </c>
      <c r="BC173">
        <v>16.700718666666901</v>
      </c>
      <c r="BD173">
        <v>168</v>
      </c>
      <c r="BE173">
        <v>257.50700000000001</v>
      </c>
      <c r="BF173">
        <f t="shared" si="66"/>
        <v>248.61700000000002</v>
      </c>
      <c r="BG173">
        <f t="shared" si="67"/>
        <v>0.92303505548412779</v>
      </c>
      <c r="BJ173" s="4">
        <f t="shared" si="68"/>
        <v>0.96978423209992515</v>
      </c>
      <c r="BK173" s="4">
        <f t="shared" si="69"/>
        <v>4.4515574206056542E-4</v>
      </c>
      <c r="BL173" s="4">
        <f t="shared" si="70"/>
        <v>2.1098714227662439E-2</v>
      </c>
      <c r="BM173" s="4">
        <f t="shared" si="71"/>
        <v>6.6719992660413665E-3</v>
      </c>
    </row>
    <row r="174" spans="1:65" x14ac:dyDescent="0.25">
      <c r="A174">
        <v>16.7985637575757</v>
      </c>
      <c r="B174">
        <v>169</v>
      </c>
      <c r="C174">
        <v>457.303</v>
      </c>
      <c r="D174">
        <f t="shared" si="48"/>
        <v>448.00799999999998</v>
      </c>
      <c r="E174">
        <f t="shared" si="49"/>
        <v>0.92757814499278246</v>
      </c>
      <c r="G174">
        <v>16.798563757575799</v>
      </c>
      <c r="H174">
        <v>169</v>
      </c>
      <c r="I174">
        <v>549.94399999999996</v>
      </c>
      <c r="J174">
        <f t="shared" si="50"/>
        <v>541.42899999999997</v>
      </c>
      <c r="K174">
        <f t="shared" si="51"/>
        <v>0.98061016983533722</v>
      </c>
      <c r="M174">
        <v>16.7985637575757</v>
      </c>
      <c r="N174">
        <v>169</v>
      </c>
      <c r="O174">
        <v>562.822</v>
      </c>
      <c r="P174">
        <f t="shared" si="52"/>
        <v>554.30700000000002</v>
      </c>
      <c r="Q174">
        <f t="shared" si="53"/>
        <v>0.99297794498975245</v>
      </c>
      <c r="S174">
        <v>16.795191636363501</v>
      </c>
      <c r="T174">
        <v>169</v>
      </c>
      <c r="U174">
        <v>207.38200000000001</v>
      </c>
      <c r="V174">
        <f t="shared" si="54"/>
        <v>199.27800000000002</v>
      </c>
      <c r="W174">
        <f t="shared" si="55"/>
        <v>0.98394214788708079</v>
      </c>
      <c r="Y174">
        <v>16.803937090909098</v>
      </c>
      <c r="Z174">
        <v>169</v>
      </c>
      <c r="AA174">
        <v>774.94</v>
      </c>
      <c r="AB174">
        <f t="shared" si="56"/>
        <v>767.15900000000011</v>
      </c>
      <c r="AC174">
        <f t="shared" si="57"/>
        <v>0.97931495096334042</v>
      </c>
      <c r="AE174">
        <v>16.7995643636363</v>
      </c>
      <c r="AF174">
        <v>169</v>
      </c>
      <c r="AG174">
        <v>366.79500000000002</v>
      </c>
      <c r="AH174">
        <f t="shared" si="58"/>
        <v>358.86600000000004</v>
      </c>
      <c r="AI174">
        <f t="shared" si="59"/>
        <v>0.9705145485503377</v>
      </c>
      <c r="AK174">
        <v>16.796192242424201</v>
      </c>
      <c r="AL174">
        <v>169</v>
      </c>
      <c r="AM174">
        <v>776.49900000000002</v>
      </c>
      <c r="AN174">
        <f t="shared" si="60"/>
        <v>768.74099999999999</v>
      </c>
      <c r="AO174">
        <f t="shared" si="61"/>
        <v>0.98202405479317667</v>
      </c>
      <c r="AQ174">
        <v>16.796192242424201</v>
      </c>
      <c r="AR174">
        <v>169</v>
      </c>
      <c r="AS174">
        <v>691.31399999999996</v>
      </c>
      <c r="AT174">
        <f t="shared" si="62"/>
        <v>683.80200000000002</v>
      </c>
      <c r="AU174">
        <f t="shared" si="63"/>
        <v>0.95787760270748812</v>
      </c>
      <c r="AW174">
        <v>16.8015655757576</v>
      </c>
      <c r="AX174">
        <v>169</v>
      </c>
      <c r="AY174">
        <v>501.52699999999999</v>
      </c>
      <c r="AZ174">
        <f t="shared" si="64"/>
        <v>494.43899999999996</v>
      </c>
      <c r="BA174">
        <f t="shared" si="65"/>
        <v>1.02798886433239</v>
      </c>
      <c r="BC174">
        <v>16.800564969697</v>
      </c>
      <c r="BD174">
        <v>169</v>
      </c>
      <c r="BE174">
        <v>267.76799999999997</v>
      </c>
      <c r="BF174">
        <f t="shared" si="66"/>
        <v>258.87799999999999</v>
      </c>
      <c r="BG174">
        <f t="shared" si="67"/>
        <v>0.96113085224912209</v>
      </c>
      <c r="BJ174" s="4">
        <f t="shared" si="68"/>
        <v>0.9763959281300808</v>
      </c>
      <c r="BK174" s="4">
        <f t="shared" si="69"/>
        <v>6.7171262369199571E-4</v>
      </c>
      <c r="BL174" s="4">
        <f t="shared" si="70"/>
        <v>2.5917419310031539E-2</v>
      </c>
      <c r="BM174" s="4">
        <f t="shared" si="71"/>
        <v>8.1958076093329307E-3</v>
      </c>
    </row>
    <row r="175" spans="1:65" x14ac:dyDescent="0.25">
      <c r="A175">
        <v>16.898410060606</v>
      </c>
      <c r="B175">
        <v>170</v>
      </c>
      <c r="C175">
        <v>472.62200000000001</v>
      </c>
      <c r="D175">
        <f t="shared" si="48"/>
        <v>463.327</v>
      </c>
      <c r="E175">
        <f t="shared" si="49"/>
        <v>0.95929536790653502</v>
      </c>
      <c r="G175">
        <v>16.8984100606061</v>
      </c>
      <c r="H175">
        <v>170</v>
      </c>
      <c r="I175">
        <v>553.56299999999999</v>
      </c>
      <c r="J175">
        <f t="shared" si="50"/>
        <v>545.048</v>
      </c>
      <c r="K175">
        <f t="shared" si="51"/>
        <v>0.98716472861337479</v>
      </c>
      <c r="M175">
        <v>16.898410060606</v>
      </c>
      <c r="N175">
        <v>170</v>
      </c>
      <c r="O175">
        <v>524.28700000000003</v>
      </c>
      <c r="P175">
        <f t="shared" si="52"/>
        <v>515.77200000000005</v>
      </c>
      <c r="Q175">
        <f t="shared" si="53"/>
        <v>0.92394687536555486</v>
      </c>
      <c r="S175">
        <v>16.895148242424199</v>
      </c>
      <c r="T175">
        <v>170</v>
      </c>
      <c r="U175">
        <v>207.69499999999999</v>
      </c>
      <c r="V175">
        <f t="shared" si="54"/>
        <v>199.59100000000001</v>
      </c>
      <c r="W175">
        <f t="shared" si="55"/>
        <v>0.98548759641771955</v>
      </c>
      <c r="Y175">
        <v>16.904673696969802</v>
      </c>
      <c r="Z175">
        <v>170</v>
      </c>
      <c r="AA175">
        <v>750.06200000000001</v>
      </c>
      <c r="AB175">
        <f t="shared" si="56"/>
        <v>742.28100000000006</v>
      </c>
      <c r="AC175">
        <f t="shared" si="57"/>
        <v>0.94755700072086657</v>
      </c>
      <c r="AE175">
        <v>16.899410666666601</v>
      </c>
      <c r="AF175">
        <v>170</v>
      </c>
      <c r="AG175">
        <v>388.30500000000001</v>
      </c>
      <c r="AH175">
        <f t="shared" si="58"/>
        <v>380.37600000000003</v>
      </c>
      <c r="AI175">
        <f t="shared" si="59"/>
        <v>1.0286860330022438</v>
      </c>
      <c r="AK175">
        <v>16.8961488484847</v>
      </c>
      <c r="AL175">
        <v>170</v>
      </c>
      <c r="AM175">
        <v>755.98900000000003</v>
      </c>
      <c r="AN175">
        <f t="shared" si="60"/>
        <v>748.23099999999999</v>
      </c>
      <c r="AO175">
        <f t="shared" si="61"/>
        <v>0.95582366563244758</v>
      </c>
      <c r="AQ175">
        <v>16.8961488484847</v>
      </c>
      <c r="AR175">
        <v>170</v>
      </c>
      <c r="AS175">
        <v>677.06</v>
      </c>
      <c r="AT175">
        <f t="shared" si="62"/>
        <v>669.548</v>
      </c>
      <c r="AU175">
        <f t="shared" si="63"/>
        <v>0.93791043772553051</v>
      </c>
      <c r="AW175">
        <v>16.8994106666668</v>
      </c>
      <c r="AX175">
        <v>170</v>
      </c>
      <c r="AY175">
        <v>488.56900000000002</v>
      </c>
      <c r="AZ175">
        <f t="shared" si="64"/>
        <v>481.48099999999999</v>
      </c>
      <c r="BA175">
        <f t="shared" si="65"/>
        <v>1.0010478671537308</v>
      </c>
      <c r="BC175">
        <v>16.900411272727499</v>
      </c>
      <c r="BD175">
        <v>170</v>
      </c>
      <c r="BE175">
        <v>273.49700000000001</v>
      </c>
      <c r="BF175">
        <f t="shared" si="66"/>
        <v>264.60700000000003</v>
      </c>
      <c r="BG175">
        <f t="shared" si="67"/>
        <v>0.98240078886998317</v>
      </c>
      <c r="BJ175" s="4">
        <f t="shared" si="68"/>
        <v>0.97093203614079882</v>
      </c>
      <c r="BK175" s="4">
        <f t="shared" si="69"/>
        <v>1.0063869825542831E-3</v>
      </c>
      <c r="BL175" s="4">
        <f t="shared" si="70"/>
        <v>3.1723602925176751E-2</v>
      </c>
      <c r="BM175" s="4">
        <f t="shared" si="71"/>
        <v>1.0031884083033869E-2</v>
      </c>
    </row>
    <row r="176" spans="1:65" x14ac:dyDescent="0.25">
      <c r="A176">
        <v>16.999256969696901</v>
      </c>
      <c r="B176">
        <v>171</v>
      </c>
      <c r="C176">
        <v>478.35700000000003</v>
      </c>
      <c r="D176">
        <f t="shared" si="48"/>
        <v>469.06200000000001</v>
      </c>
      <c r="E176">
        <f t="shared" si="49"/>
        <v>0.97116939841834193</v>
      </c>
      <c r="G176">
        <v>16.998256363636401</v>
      </c>
      <c r="H176">
        <v>171</v>
      </c>
      <c r="I176">
        <v>547.4</v>
      </c>
      <c r="J176">
        <f t="shared" si="50"/>
        <v>538.88499999999999</v>
      </c>
      <c r="K176">
        <f t="shared" si="51"/>
        <v>0.97600259936522737</v>
      </c>
      <c r="M176">
        <v>16.998256363636301</v>
      </c>
      <c r="N176">
        <v>171</v>
      </c>
      <c r="O176">
        <v>539.66099999999994</v>
      </c>
      <c r="P176">
        <f t="shared" si="52"/>
        <v>531.14599999999996</v>
      </c>
      <c r="Q176">
        <f t="shared" si="53"/>
        <v>0.95148764776473505</v>
      </c>
      <c r="S176">
        <v>16.995104848484701</v>
      </c>
      <c r="T176">
        <v>171</v>
      </c>
      <c r="U176">
        <v>199.667</v>
      </c>
      <c r="V176">
        <f t="shared" si="54"/>
        <v>191.56299999999999</v>
      </c>
      <c r="W176">
        <f t="shared" si="55"/>
        <v>0.94584906349769071</v>
      </c>
      <c r="Y176">
        <v>17.004409696969699</v>
      </c>
      <c r="Z176">
        <v>171</v>
      </c>
      <c r="AA176">
        <v>762.07399999999996</v>
      </c>
      <c r="AB176">
        <f t="shared" si="56"/>
        <v>754.29300000000001</v>
      </c>
      <c r="AC176">
        <f t="shared" si="57"/>
        <v>0.96289089003321449</v>
      </c>
      <c r="AE176">
        <v>16.999256969696901</v>
      </c>
      <c r="AF176">
        <v>171</v>
      </c>
      <c r="AG176">
        <v>377.17399999999998</v>
      </c>
      <c r="AH176">
        <f t="shared" si="58"/>
        <v>369.245</v>
      </c>
      <c r="AI176">
        <f t="shared" si="59"/>
        <v>0.99858343916522985</v>
      </c>
      <c r="AK176">
        <v>16.996105454545098</v>
      </c>
      <c r="AL176">
        <v>171</v>
      </c>
      <c r="AM176">
        <v>758.90300000000002</v>
      </c>
      <c r="AN176">
        <f t="shared" si="60"/>
        <v>751.14499999999998</v>
      </c>
      <c r="AO176">
        <f t="shared" si="61"/>
        <v>0.95954613925577104</v>
      </c>
      <c r="AQ176">
        <v>16.996105454545599</v>
      </c>
      <c r="AR176">
        <v>171</v>
      </c>
      <c r="AS176">
        <v>673.54200000000003</v>
      </c>
      <c r="AT176">
        <f t="shared" si="62"/>
        <v>666.03000000000009</v>
      </c>
      <c r="AU176">
        <f t="shared" si="63"/>
        <v>0.93298238339646322</v>
      </c>
      <c r="AW176">
        <v>16.999256969696901</v>
      </c>
      <c r="AX176">
        <v>171</v>
      </c>
      <c r="AY176">
        <v>496.04300000000001</v>
      </c>
      <c r="AZ176">
        <f t="shared" si="64"/>
        <v>488.95499999999998</v>
      </c>
      <c r="BA176">
        <f t="shared" si="65"/>
        <v>1.0165870717310805</v>
      </c>
      <c r="BC176">
        <v>17.001258181818201</v>
      </c>
      <c r="BD176">
        <v>171</v>
      </c>
      <c r="BE176">
        <v>264.68099999999998</v>
      </c>
      <c r="BF176">
        <f t="shared" si="66"/>
        <v>255.791</v>
      </c>
      <c r="BG176">
        <f t="shared" si="67"/>
        <v>0.94966981291440444</v>
      </c>
      <c r="BJ176" s="4">
        <f t="shared" si="68"/>
        <v>0.96647684455421579</v>
      </c>
      <c r="BK176" s="4">
        <f t="shared" si="69"/>
        <v>6.4111763444225965E-4</v>
      </c>
      <c r="BL176" s="4">
        <f t="shared" si="70"/>
        <v>2.5320300836330117E-2</v>
      </c>
      <c r="BM176" s="4">
        <f t="shared" si="71"/>
        <v>8.0069821683469451E-3</v>
      </c>
    </row>
    <row r="177" spans="1:65" x14ac:dyDescent="0.25">
      <c r="A177">
        <v>17.099103272727199</v>
      </c>
      <c r="B177">
        <v>172</v>
      </c>
      <c r="C177">
        <v>491.02499999999998</v>
      </c>
      <c r="D177">
        <f t="shared" si="48"/>
        <v>481.72999999999996</v>
      </c>
      <c r="E177">
        <f t="shared" si="49"/>
        <v>0.99739785849219897</v>
      </c>
      <c r="G177">
        <v>17.098102666666701</v>
      </c>
      <c r="H177">
        <v>172</v>
      </c>
      <c r="I177">
        <v>552.89499999999998</v>
      </c>
      <c r="J177">
        <f t="shared" si="50"/>
        <v>544.38</v>
      </c>
      <c r="K177">
        <f t="shared" si="51"/>
        <v>0.98595487913458801</v>
      </c>
      <c r="M177">
        <v>17.098102666666499</v>
      </c>
      <c r="N177">
        <v>172</v>
      </c>
      <c r="O177">
        <v>543.46</v>
      </c>
      <c r="P177">
        <f t="shared" si="52"/>
        <v>534.94500000000005</v>
      </c>
      <c r="Q177">
        <f t="shared" si="53"/>
        <v>0.95829312417585044</v>
      </c>
      <c r="S177">
        <v>17.095061454545402</v>
      </c>
      <c r="T177">
        <v>172</v>
      </c>
      <c r="U177">
        <v>204.91900000000001</v>
      </c>
      <c r="V177">
        <f t="shared" si="54"/>
        <v>196.815</v>
      </c>
      <c r="W177">
        <f t="shared" si="55"/>
        <v>0.9717809985868775</v>
      </c>
      <c r="Y177">
        <v>17.104145696969901</v>
      </c>
      <c r="Z177">
        <v>172</v>
      </c>
      <c r="AA177">
        <v>779.62300000000005</v>
      </c>
      <c r="AB177">
        <f t="shared" si="56"/>
        <v>771.8420000000001</v>
      </c>
      <c r="AC177">
        <f t="shared" si="57"/>
        <v>0.98529302319525236</v>
      </c>
      <c r="AE177">
        <v>17.099103272727199</v>
      </c>
      <c r="AF177">
        <v>172</v>
      </c>
      <c r="AG177">
        <v>373.04899999999998</v>
      </c>
      <c r="AH177">
        <f t="shared" si="58"/>
        <v>365.12</v>
      </c>
      <c r="AI177">
        <f t="shared" si="59"/>
        <v>0.98742781976197036</v>
      </c>
      <c r="AK177">
        <v>17.096062060605998</v>
      </c>
      <c r="AL177">
        <v>172</v>
      </c>
      <c r="AM177">
        <v>771.13699999999994</v>
      </c>
      <c r="AN177">
        <f t="shared" si="60"/>
        <v>763.37899999999991</v>
      </c>
      <c r="AO177">
        <f t="shared" si="61"/>
        <v>0.97517439673955253</v>
      </c>
      <c r="AQ177">
        <v>17.096062060605998</v>
      </c>
      <c r="AR177">
        <v>172</v>
      </c>
      <c r="AS177">
        <v>700.80399999999997</v>
      </c>
      <c r="AT177">
        <f t="shared" si="62"/>
        <v>693.29200000000003</v>
      </c>
      <c r="AU177">
        <f t="shared" si="63"/>
        <v>0.97117130241836069</v>
      </c>
      <c r="AW177">
        <v>17.099103272727401</v>
      </c>
      <c r="AX177">
        <v>172</v>
      </c>
      <c r="AY177">
        <v>486.69099999999997</v>
      </c>
      <c r="AZ177">
        <f t="shared" si="64"/>
        <v>479.60299999999995</v>
      </c>
      <c r="BA177">
        <f t="shared" si="65"/>
        <v>0.99714331454518601</v>
      </c>
      <c r="BC177">
        <v>17.101104484848701</v>
      </c>
      <c r="BD177">
        <v>172</v>
      </c>
      <c r="BE177">
        <v>264.81599999999997</v>
      </c>
      <c r="BF177">
        <f t="shared" si="66"/>
        <v>255.92599999999999</v>
      </c>
      <c r="BG177">
        <f t="shared" si="67"/>
        <v>0.9501710245471181</v>
      </c>
      <c r="BJ177" s="4">
        <f t="shared" si="68"/>
        <v>0.97798077415969542</v>
      </c>
      <c r="BK177" s="4">
        <f t="shared" si="69"/>
        <v>2.4491063743282824E-4</v>
      </c>
      <c r="BL177" s="4">
        <f t="shared" si="70"/>
        <v>1.5649620999654536E-2</v>
      </c>
      <c r="BM177" s="4">
        <f t="shared" si="71"/>
        <v>4.9488446877309477E-3</v>
      </c>
    </row>
    <row r="178" spans="1:65" x14ac:dyDescent="0.25">
      <c r="A178">
        <v>17.198949575757499</v>
      </c>
      <c r="B178">
        <v>173</v>
      </c>
      <c r="C178">
        <v>483.072</v>
      </c>
      <c r="D178">
        <f t="shared" si="48"/>
        <v>473.77699999999999</v>
      </c>
      <c r="E178">
        <f t="shared" si="49"/>
        <v>0.98093156997251274</v>
      </c>
      <c r="G178">
        <v>17.198949575757599</v>
      </c>
      <c r="H178">
        <v>173</v>
      </c>
      <c r="I178">
        <v>557.03899999999999</v>
      </c>
      <c r="J178">
        <f t="shared" si="50"/>
        <v>548.524</v>
      </c>
      <c r="K178">
        <f t="shared" si="51"/>
        <v>0.99346029266766012</v>
      </c>
      <c r="M178">
        <v>17.1979489696968</v>
      </c>
      <c r="N178">
        <v>173</v>
      </c>
      <c r="O178">
        <v>530.09</v>
      </c>
      <c r="P178">
        <f t="shared" si="52"/>
        <v>521.57500000000005</v>
      </c>
      <c r="Q178">
        <f t="shared" si="53"/>
        <v>0.93434228984665557</v>
      </c>
      <c r="S178">
        <v>17.195018060606099</v>
      </c>
      <c r="T178">
        <v>173</v>
      </c>
      <c r="U178">
        <v>197.93</v>
      </c>
      <c r="V178">
        <f t="shared" si="54"/>
        <v>189.82600000000002</v>
      </c>
      <c r="W178">
        <f t="shared" si="55"/>
        <v>0.93727256478293131</v>
      </c>
      <c r="Y178">
        <v>17.204882303030399</v>
      </c>
      <c r="Z178">
        <v>173</v>
      </c>
      <c r="AA178">
        <v>763.52</v>
      </c>
      <c r="AB178">
        <f t="shared" si="56"/>
        <v>755.73900000000003</v>
      </c>
      <c r="AC178">
        <f t="shared" si="57"/>
        <v>0.96473677780757816</v>
      </c>
      <c r="AE178">
        <v>17.198949575757499</v>
      </c>
      <c r="AF178">
        <v>173</v>
      </c>
      <c r="AG178">
        <v>366.22800000000001</v>
      </c>
      <c r="AH178">
        <f t="shared" si="58"/>
        <v>358.29900000000004</v>
      </c>
      <c r="AI178">
        <f t="shared" si="59"/>
        <v>0.96898115795599871</v>
      </c>
      <c r="AK178">
        <v>17.1960186666665</v>
      </c>
      <c r="AL178">
        <v>173</v>
      </c>
      <c r="AM178">
        <v>766.38800000000003</v>
      </c>
      <c r="AN178">
        <f t="shared" si="60"/>
        <v>758.63</v>
      </c>
      <c r="AO178">
        <f t="shared" si="61"/>
        <v>0.96910781223812392</v>
      </c>
      <c r="AQ178">
        <v>17.1960186666665</v>
      </c>
      <c r="AR178">
        <v>173</v>
      </c>
      <c r="AS178">
        <v>688.87099999999998</v>
      </c>
      <c r="AT178">
        <f t="shared" si="62"/>
        <v>681.35900000000004</v>
      </c>
      <c r="AU178">
        <f t="shared" si="63"/>
        <v>0.95445542057959964</v>
      </c>
      <c r="AW178">
        <v>17.1999501818181</v>
      </c>
      <c r="AX178">
        <v>173</v>
      </c>
      <c r="AY178">
        <v>495.49200000000002</v>
      </c>
      <c r="AZ178">
        <f t="shared" si="64"/>
        <v>488.404</v>
      </c>
      <c r="BA178">
        <f t="shared" si="65"/>
        <v>1.0154414868070614</v>
      </c>
      <c r="BC178">
        <v>17.200950787878799</v>
      </c>
      <c r="BD178">
        <v>173</v>
      </c>
      <c r="BE178">
        <v>272.28199999999998</v>
      </c>
      <c r="BF178">
        <f t="shared" si="66"/>
        <v>263.392</v>
      </c>
      <c r="BG178">
        <f t="shared" si="67"/>
        <v>0.97788988417556066</v>
      </c>
      <c r="BJ178" s="4">
        <f t="shared" si="68"/>
        <v>0.96966192568336818</v>
      </c>
      <c r="BK178" s="4">
        <f t="shared" si="69"/>
        <v>6.0107193464499964E-4</v>
      </c>
      <c r="BL178" s="4">
        <f t="shared" si="70"/>
        <v>2.4516768438050715E-2</v>
      </c>
      <c r="BM178" s="4">
        <f t="shared" si="71"/>
        <v>7.7528829131168981E-3</v>
      </c>
    </row>
    <row r="179" spans="1:65" x14ac:dyDescent="0.25">
      <c r="A179">
        <v>17.298795878787899</v>
      </c>
      <c r="B179">
        <v>174</v>
      </c>
      <c r="C179">
        <v>477.02499999999998</v>
      </c>
      <c r="D179">
        <f t="shared" si="48"/>
        <v>467.72999999999996</v>
      </c>
      <c r="E179">
        <f t="shared" si="49"/>
        <v>0.96841155907366416</v>
      </c>
      <c r="G179">
        <v>17.298795878787899</v>
      </c>
      <c r="H179">
        <v>174</v>
      </c>
      <c r="I179">
        <v>531.23299999999995</v>
      </c>
      <c r="J179">
        <f t="shared" si="50"/>
        <v>522.71799999999996</v>
      </c>
      <c r="K179">
        <f t="shared" si="51"/>
        <v>0.94672170636590902</v>
      </c>
      <c r="M179">
        <v>17.2987958787878</v>
      </c>
      <c r="N179">
        <v>174</v>
      </c>
      <c r="O179">
        <v>541.89200000000005</v>
      </c>
      <c r="P179">
        <f t="shared" si="52"/>
        <v>533.37700000000007</v>
      </c>
      <c r="Q179">
        <f t="shared" si="53"/>
        <v>0.95548423051630094</v>
      </c>
      <c r="S179">
        <v>17.294974666666501</v>
      </c>
      <c r="T179">
        <v>174</v>
      </c>
      <c r="U179">
        <v>204.18799999999999</v>
      </c>
      <c r="V179">
        <f t="shared" si="54"/>
        <v>196.084</v>
      </c>
      <c r="W179">
        <f t="shared" si="55"/>
        <v>0.96817166032522572</v>
      </c>
      <c r="Y179">
        <v>17.304618303030299</v>
      </c>
      <c r="Z179">
        <v>174</v>
      </c>
      <c r="AA179">
        <v>771.928</v>
      </c>
      <c r="AB179">
        <f t="shared" si="56"/>
        <v>764.14700000000005</v>
      </c>
      <c r="AC179">
        <f t="shared" si="57"/>
        <v>0.97546998970719712</v>
      </c>
      <c r="AE179">
        <v>17.2997964848484</v>
      </c>
      <c r="AF179">
        <v>174</v>
      </c>
      <c r="AG179">
        <v>363.06099999999998</v>
      </c>
      <c r="AH179">
        <f t="shared" si="58"/>
        <v>355.13200000000001</v>
      </c>
      <c r="AI179">
        <f t="shared" si="59"/>
        <v>0.96041634664687792</v>
      </c>
      <c r="AK179">
        <v>17.295975272726899</v>
      </c>
      <c r="AL179">
        <v>174</v>
      </c>
      <c r="AM179">
        <v>755.05600000000004</v>
      </c>
      <c r="AN179">
        <f t="shared" si="60"/>
        <v>747.298</v>
      </c>
      <c r="AO179">
        <f t="shared" si="61"/>
        <v>0.95463180980178153</v>
      </c>
      <c r="AQ179">
        <v>17.2959752727274</v>
      </c>
      <c r="AR179">
        <v>174</v>
      </c>
      <c r="AS179">
        <v>692.01599999999996</v>
      </c>
      <c r="AT179">
        <f t="shared" si="62"/>
        <v>684.50400000000002</v>
      </c>
      <c r="AU179">
        <f t="shared" si="63"/>
        <v>0.95886097227514167</v>
      </c>
      <c r="AW179">
        <v>17.299796484848599</v>
      </c>
      <c r="AX179">
        <v>174</v>
      </c>
      <c r="AY179">
        <v>489.20600000000002</v>
      </c>
      <c r="AZ179">
        <f t="shared" si="64"/>
        <v>482.11799999999999</v>
      </c>
      <c r="BA179">
        <f t="shared" si="65"/>
        <v>1.0023722548063627</v>
      </c>
      <c r="BC179">
        <v>17.300797090909299</v>
      </c>
      <c r="BD179">
        <v>174</v>
      </c>
      <c r="BE179">
        <v>248.06800000000001</v>
      </c>
      <c r="BF179">
        <f t="shared" si="66"/>
        <v>239.178</v>
      </c>
      <c r="BG179">
        <f t="shared" si="67"/>
        <v>0.88799108066054488</v>
      </c>
      <c r="BJ179" s="4">
        <f t="shared" si="68"/>
        <v>0.95785316101790041</v>
      </c>
      <c r="BK179" s="4">
        <f t="shared" si="69"/>
        <v>8.3760529514199098E-4</v>
      </c>
      <c r="BL179" s="4">
        <f t="shared" si="70"/>
        <v>2.8941411422769122E-2</v>
      </c>
      <c r="BM179" s="4">
        <f t="shared" si="71"/>
        <v>9.1520778795964736E-3</v>
      </c>
    </row>
    <row r="180" spans="1:65" x14ac:dyDescent="0.25">
      <c r="A180">
        <v>17.3986421818182</v>
      </c>
      <c r="B180">
        <v>175</v>
      </c>
      <c r="C180">
        <v>475.65899999999999</v>
      </c>
      <c r="D180">
        <f t="shared" si="48"/>
        <v>466.36399999999998</v>
      </c>
      <c r="E180">
        <f t="shared" si="49"/>
        <v>0.96558332443039852</v>
      </c>
      <c r="G180">
        <v>17.3986421818182</v>
      </c>
      <c r="H180">
        <v>175</v>
      </c>
      <c r="I180">
        <v>539.15499999999997</v>
      </c>
      <c r="J180">
        <f t="shared" si="50"/>
        <v>530.64</v>
      </c>
      <c r="K180">
        <f t="shared" si="51"/>
        <v>0.96106965183140047</v>
      </c>
      <c r="M180">
        <v>17.398642181818101</v>
      </c>
      <c r="N180">
        <v>175</v>
      </c>
      <c r="O180">
        <v>550.36900000000003</v>
      </c>
      <c r="P180">
        <f t="shared" si="52"/>
        <v>541.85400000000004</v>
      </c>
      <c r="Q180">
        <f t="shared" si="53"/>
        <v>0.97066981186324064</v>
      </c>
      <c r="S180">
        <v>17.394931272727199</v>
      </c>
      <c r="T180">
        <v>175</v>
      </c>
      <c r="U180">
        <v>206.96799999999999</v>
      </c>
      <c r="V180">
        <f t="shared" si="54"/>
        <v>198.86399999999998</v>
      </c>
      <c r="W180">
        <f t="shared" si="55"/>
        <v>0.98189800829703422</v>
      </c>
      <c r="Y180">
        <v>17.404354303030399</v>
      </c>
      <c r="Z180">
        <v>175</v>
      </c>
      <c r="AA180">
        <v>764.61</v>
      </c>
      <c r="AB180">
        <f t="shared" si="56"/>
        <v>756.82900000000006</v>
      </c>
      <c r="AC180">
        <f t="shared" si="57"/>
        <v>0.96612821464994081</v>
      </c>
      <c r="AE180">
        <v>17.399642787878701</v>
      </c>
      <c r="AF180">
        <v>175</v>
      </c>
      <c r="AG180">
        <v>384.46</v>
      </c>
      <c r="AH180">
        <f t="shared" si="58"/>
        <v>376.53100000000001</v>
      </c>
      <c r="AI180">
        <f t="shared" si="59"/>
        <v>1.0182876435221144</v>
      </c>
      <c r="AK180">
        <v>17.396932484848499</v>
      </c>
      <c r="AL180">
        <v>175</v>
      </c>
      <c r="AM180">
        <v>764.36199999999997</v>
      </c>
      <c r="AN180">
        <f t="shared" si="60"/>
        <v>756.60399999999993</v>
      </c>
      <c r="AO180">
        <f t="shared" si="61"/>
        <v>0.9665197094375565</v>
      </c>
      <c r="AQ180">
        <v>17.395931878787898</v>
      </c>
      <c r="AR180">
        <v>175</v>
      </c>
      <c r="AS180">
        <v>684.78200000000004</v>
      </c>
      <c r="AT180">
        <f t="shared" si="62"/>
        <v>677.2700000000001</v>
      </c>
      <c r="AU180">
        <f t="shared" si="63"/>
        <v>0.94872750296972008</v>
      </c>
      <c r="AW180">
        <v>17.399642787878701</v>
      </c>
      <c r="AX180">
        <v>175</v>
      </c>
      <c r="AY180">
        <v>492.75400000000002</v>
      </c>
      <c r="AZ180">
        <f t="shared" si="64"/>
        <v>485.666</v>
      </c>
      <c r="BA180">
        <f t="shared" si="65"/>
        <v>1.0097489069123886</v>
      </c>
      <c r="BC180">
        <v>17.400643393939301</v>
      </c>
      <c r="BD180">
        <v>175</v>
      </c>
      <c r="BE180">
        <v>265.024</v>
      </c>
      <c r="BF180">
        <f t="shared" si="66"/>
        <v>256.13400000000001</v>
      </c>
      <c r="BG180">
        <f t="shared" si="67"/>
        <v>0.95094326172937316</v>
      </c>
      <c r="BJ180" s="4">
        <f t="shared" si="68"/>
        <v>0.97395760356431682</v>
      </c>
      <c r="BK180" s="4">
        <f t="shared" si="69"/>
        <v>5.376774218231082E-4</v>
      </c>
      <c r="BL180" s="4">
        <f t="shared" si="70"/>
        <v>2.3187872300474404E-2</v>
      </c>
      <c r="BM180" s="4">
        <f t="shared" si="71"/>
        <v>7.3326490562627368E-3</v>
      </c>
    </row>
    <row r="181" spans="1:65" x14ac:dyDescent="0.25">
      <c r="A181">
        <v>17.499489090909002</v>
      </c>
      <c r="B181">
        <v>176</v>
      </c>
      <c r="C181">
        <v>483.00400000000002</v>
      </c>
      <c r="D181">
        <f t="shared" si="48"/>
        <v>473.709</v>
      </c>
      <c r="E181">
        <f t="shared" si="49"/>
        <v>0.9807907793753371</v>
      </c>
      <c r="G181">
        <v>17.498488484848501</v>
      </c>
      <c r="H181">
        <v>176</v>
      </c>
      <c r="I181">
        <v>536.30499999999995</v>
      </c>
      <c r="J181">
        <f t="shared" si="50"/>
        <v>527.79</v>
      </c>
      <c r="K181">
        <f t="shared" si="51"/>
        <v>0.95590786887549906</v>
      </c>
      <c r="M181">
        <v>17.498488484848501</v>
      </c>
      <c r="N181">
        <v>176</v>
      </c>
      <c r="O181">
        <v>546.12699999999995</v>
      </c>
      <c r="P181">
        <f t="shared" si="52"/>
        <v>537.61199999999997</v>
      </c>
      <c r="Q181">
        <f t="shared" si="53"/>
        <v>0.96307075133785203</v>
      </c>
      <c r="S181">
        <v>17.4948878787879</v>
      </c>
      <c r="T181">
        <v>176</v>
      </c>
      <c r="U181">
        <v>200.899</v>
      </c>
      <c r="V181">
        <f t="shared" si="54"/>
        <v>192.79500000000002</v>
      </c>
      <c r="W181">
        <f t="shared" si="55"/>
        <v>0.9519321069154133</v>
      </c>
      <c r="Y181">
        <v>17.504090303030299</v>
      </c>
      <c r="Z181">
        <v>176</v>
      </c>
      <c r="AA181">
        <v>766.00300000000004</v>
      </c>
      <c r="AB181">
        <f t="shared" si="56"/>
        <v>758.22200000000009</v>
      </c>
      <c r="AC181">
        <f t="shared" si="57"/>
        <v>0.96790644540352899</v>
      </c>
      <c r="AE181">
        <v>17.499489090909002</v>
      </c>
      <c r="AF181">
        <v>176</v>
      </c>
      <c r="AG181">
        <v>373.7</v>
      </c>
      <c r="AH181">
        <f t="shared" si="58"/>
        <v>365.77100000000002</v>
      </c>
      <c r="AI181">
        <f t="shared" si="59"/>
        <v>0.98918837933324844</v>
      </c>
      <c r="AK181">
        <v>17.496889090909001</v>
      </c>
      <c r="AL181">
        <v>176</v>
      </c>
      <c r="AM181">
        <v>772.52200000000005</v>
      </c>
      <c r="AN181">
        <f t="shared" si="60"/>
        <v>764.76400000000001</v>
      </c>
      <c r="AO181">
        <f t="shared" si="61"/>
        <v>0.9769436575385585</v>
      </c>
      <c r="AQ181">
        <v>17.495888484848301</v>
      </c>
      <c r="AR181">
        <v>176</v>
      </c>
      <c r="AS181">
        <v>702.81799999999998</v>
      </c>
      <c r="AT181">
        <f t="shared" si="62"/>
        <v>695.30600000000004</v>
      </c>
      <c r="AU181">
        <f t="shared" si="63"/>
        <v>0.97399253647712747</v>
      </c>
      <c r="AW181">
        <v>17.499489090909201</v>
      </c>
      <c r="AX181">
        <v>176</v>
      </c>
      <c r="AY181">
        <v>480.75900000000001</v>
      </c>
      <c r="AZ181">
        <f t="shared" si="64"/>
        <v>473.67099999999999</v>
      </c>
      <c r="BA181">
        <f t="shared" si="65"/>
        <v>0.98481008447389373</v>
      </c>
      <c r="BC181">
        <v>17.5004896969699</v>
      </c>
      <c r="BD181">
        <v>176</v>
      </c>
      <c r="BE181">
        <v>271.41300000000001</v>
      </c>
      <c r="BF181">
        <f t="shared" si="66"/>
        <v>262.52300000000002</v>
      </c>
      <c r="BG181">
        <f t="shared" si="67"/>
        <v>0.97466356633238949</v>
      </c>
      <c r="BJ181" s="4">
        <f t="shared" si="68"/>
        <v>0.97192061760628479</v>
      </c>
      <c r="BK181" s="4">
        <f t="shared" si="69"/>
        <v>1.478248510754479E-4</v>
      </c>
      <c r="BL181" s="4">
        <f t="shared" si="70"/>
        <v>1.215832435311083E-2</v>
      </c>
      <c r="BM181" s="4">
        <f t="shared" si="71"/>
        <v>3.8447997486923536E-3</v>
      </c>
    </row>
    <row r="182" spans="1:65" x14ac:dyDescent="0.25">
      <c r="A182">
        <v>17.599335393939398</v>
      </c>
      <c r="B182">
        <v>177</v>
      </c>
      <c r="C182">
        <v>476.43</v>
      </c>
      <c r="D182">
        <f t="shared" si="48"/>
        <v>467.13499999999999</v>
      </c>
      <c r="E182">
        <f t="shared" si="49"/>
        <v>0.96717964134837642</v>
      </c>
      <c r="G182">
        <v>17.598334787878699</v>
      </c>
      <c r="H182">
        <v>177</v>
      </c>
      <c r="I182">
        <v>558.95600000000002</v>
      </c>
      <c r="J182">
        <f t="shared" si="50"/>
        <v>550.44100000000003</v>
      </c>
      <c r="K182">
        <f t="shared" si="51"/>
        <v>0.99693227088747172</v>
      </c>
      <c r="M182">
        <v>17.598334787878699</v>
      </c>
      <c r="N182">
        <v>177</v>
      </c>
      <c r="O182">
        <v>552.79499999999996</v>
      </c>
      <c r="P182">
        <f t="shared" si="52"/>
        <v>544.28</v>
      </c>
      <c r="Q182">
        <f t="shared" si="53"/>
        <v>0.97501571493598749</v>
      </c>
      <c r="S182">
        <v>17.594844484848402</v>
      </c>
      <c r="T182">
        <v>177</v>
      </c>
      <c r="U182">
        <v>210.95400000000001</v>
      </c>
      <c r="V182">
        <f t="shared" si="54"/>
        <v>202.85000000000002</v>
      </c>
      <c r="W182">
        <f t="shared" si="55"/>
        <v>1.0015790237702824</v>
      </c>
      <c r="Y182">
        <v>17.604826909091098</v>
      </c>
      <c r="Z182">
        <v>177</v>
      </c>
      <c r="AA182">
        <v>777.553</v>
      </c>
      <c r="AB182">
        <f t="shared" si="56"/>
        <v>769.77200000000005</v>
      </c>
      <c r="AC182">
        <f t="shared" si="57"/>
        <v>0.98265056974232512</v>
      </c>
      <c r="AE182">
        <v>17.599335393939299</v>
      </c>
      <c r="AF182">
        <v>177</v>
      </c>
      <c r="AG182">
        <v>379.65300000000002</v>
      </c>
      <c r="AH182">
        <f t="shared" si="58"/>
        <v>371.72400000000005</v>
      </c>
      <c r="AI182">
        <f t="shared" si="59"/>
        <v>1.0052876283775163</v>
      </c>
      <c r="AK182">
        <v>17.5968456969694</v>
      </c>
      <c r="AL182">
        <v>177</v>
      </c>
      <c r="AM182">
        <v>781.154</v>
      </c>
      <c r="AN182">
        <f t="shared" si="60"/>
        <v>773.39599999999996</v>
      </c>
      <c r="AO182">
        <f t="shared" si="61"/>
        <v>0.98797055950030455</v>
      </c>
      <c r="AQ182">
        <v>17.595845090909201</v>
      </c>
      <c r="AR182">
        <v>177</v>
      </c>
      <c r="AS182">
        <v>721.38099999999997</v>
      </c>
      <c r="AT182">
        <f t="shared" si="62"/>
        <v>713.86900000000003</v>
      </c>
      <c r="AU182">
        <f t="shared" si="63"/>
        <v>0.99999579756595014</v>
      </c>
      <c r="AW182">
        <v>17.599335393939299</v>
      </c>
      <c r="AX182">
        <v>177</v>
      </c>
      <c r="AY182">
        <v>495.154</v>
      </c>
      <c r="AZ182">
        <f t="shared" si="64"/>
        <v>488.06599999999997</v>
      </c>
      <c r="BA182">
        <f t="shared" si="65"/>
        <v>1.014738750501583</v>
      </c>
      <c r="BC182">
        <v>17.601336606060599</v>
      </c>
      <c r="BD182">
        <v>177</v>
      </c>
      <c r="BE182">
        <v>266.18200000000002</v>
      </c>
      <c r="BF182">
        <f t="shared" si="66"/>
        <v>257.29200000000003</v>
      </c>
      <c r="BG182">
        <f t="shared" si="67"/>
        <v>0.95524254373442763</v>
      </c>
      <c r="BJ182" s="4">
        <f t="shared" si="68"/>
        <v>0.98865925003642252</v>
      </c>
      <c r="BK182" s="4">
        <f t="shared" si="69"/>
        <v>3.4681094233616875E-4</v>
      </c>
      <c r="BL182" s="4">
        <f t="shared" si="70"/>
        <v>1.8622860745228398E-2</v>
      </c>
      <c r="BM182" s="4">
        <f t="shared" si="71"/>
        <v>5.8890656503062418E-3</v>
      </c>
    </row>
    <row r="183" spans="1:65" x14ac:dyDescent="0.25">
      <c r="A183">
        <v>17.699181696969699</v>
      </c>
      <c r="B183">
        <v>178</v>
      </c>
      <c r="C183">
        <v>472.09300000000002</v>
      </c>
      <c r="D183">
        <f t="shared" si="48"/>
        <v>462.798</v>
      </c>
      <c r="E183">
        <f t="shared" si="49"/>
        <v>0.95820009987850607</v>
      </c>
      <c r="G183">
        <v>17.699181696969699</v>
      </c>
      <c r="H183">
        <v>178</v>
      </c>
      <c r="I183">
        <v>549.65700000000004</v>
      </c>
      <c r="J183">
        <f t="shared" si="50"/>
        <v>541.14200000000005</v>
      </c>
      <c r="K183">
        <f t="shared" si="51"/>
        <v>0.98009036923591852</v>
      </c>
      <c r="M183">
        <v>17.698181090908999</v>
      </c>
      <c r="N183">
        <v>178</v>
      </c>
      <c r="O183">
        <v>554.81100000000004</v>
      </c>
      <c r="P183">
        <f t="shared" si="52"/>
        <v>546.29600000000005</v>
      </c>
      <c r="Q183">
        <f t="shared" si="53"/>
        <v>0.97862714964112274</v>
      </c>
      <c r="S183">
        <v>17.695801696969699</v>
      </c>
      <c r="T183">
        <v>178</v>
      </c>
      <c r="U183">
        <v>209.107</v>
      </c>
      <c r="V183">
        <f t="shared" si="54"/>
        <v>201.00299999999999</v>
      </c>
      <c r="W183">
        <f t="shared" si="55"/>
        <v>0.9924593961789403</v>
      </c>
      <c r="Y183">
        <v>17.704562909090999</v>
      </c>
      <c r="Z183">
        <v>178</v>
      </c>
      <c r="AA183">
        <v>765.49</v>
      </c>
      <c r="AB183">
        <f t="shared" si="56"/>
        <v>757.70900000000006</v>
      </c>
      <c r="AC183">
        <f t="shared" si="57"/>
        <v>0.96725157650432525</v>
      </c>
      <c r="AE183">
        <v>17.6991816969696</v>
      </c>
      <c r="AF183">
        <v>178</v>
      </c>
      <c r="AG183">
        <v>369.21600000000001</v>
      </c>
      <c r="AH183">
        <f t="shared" si="58"/>
        <v>361.28700000000003</v>
      </c>
      <c r="AI183">
        <f t="shared" si="59"/>
        <v>0.97706188299283248</v>
      </c>
      <c r="AK183">
        <v>17.696802303030299</v>
      </c>
      <c r="AL183">
        <v>178</v>
      </c>
      <c r="AM183">
        <v>765.89200000000005</v>
      </c>
      <c r="AN183">
        <f t="shared" si="60"/>
        <v>758.13400000000001</v>
      </c>
      <c r="AO183">
        <f t="shared" si="61"/>
        <v>0.9684741997064944</v>
      </c>
      <c r="AQ183">
        <v>17.695801696969699</v>
      </c>
      <c r="AR183">
        <v>178</v>
      </c>
      <c r="AS183">
        <v>691.82799999999997</v>
      </c>
      <c r="AT183">
        <f t="shared" si="62"/>
        <v>684.31600000000003</v>
      </c>
      <c r="AU183">
        <f t="shared" si="63"/>
        <v>0.95859761974135416</v>
      </c>
      <c r="AW183">
        <v>17.700182303030399</v>
      </c>
      <c r="AX183">
        <v>178</v>
      </c>
      <c r="AY183">
        <v>487.33800000000002</v>
      </c>
      <c r="AZ183">
        <f t="shared" si="64"/>
        <v>480.25</v>
      </c>
      <c r="BA183">
        <f t="shared" si="65"/>
        <v>0.99848849321277311</v>
      </c>
      <c r="BC183">
        <v>17.702183515151699</v>
      </c>
      <c r="BD183">
        <v>178</v>
      </c>
      <c r="BE183">
        <v>264.30900000000003</v>
      </c>
      <c r="BF183">
        <f t="shared" si="66"/>
        <v>255.41900000000004</v>
      </c>
      <c r="BG183">
        <f t="shared" si="67"/>
        <v>0.94828869641537161</v>
      </c>
      <c r="BJ183" s="4">
        <f t="shared" si="68"/>
        <v>0.9727539483507639</v>
      </c>
      <c r="BK183" s="4">
        <f t="shared" si="69"/>
        <v>2.4631159786146051E-4</v>
      </c>
      <c r="BL183" s="4">
        <f t="shared" si="70"/>
        <v>1.5694317374816292E-2</v>
      </c>
      <c r="BM183" s="4">
        <f t="shared" si="71"/>
        <v>4.9629789225974002E-3</v>
      </c>
    </row>
    <row r="184" spans="1:65" x14ac:dyDescent="0.25">
      <c r="A184">
        <v>17.799028</v>
      </c>
      <c r="B184">
        <v>179</v>
      </c>
      <c r="C184">
        <v>483.69099999999997</v>
      </c>
      <c r="D184">
        <f t="shared" si="48"/>
        <v>474.39599999999996</v>
      </c>
      <c r="E184">
        <f t="shared" si="49"/>
        <v>0.98221317849680367</v>
      </c>
      <c r="G184">
        <v>17.799028</v>
      </c>
      <c r="H184">
        <v>179</v>
      </c>
      <c r="I184">
        <v>541.38300000000004</v>
      </c>
      <c r="J184">
        <f t="shared" si="50"/>
        <v>532.86800000000005</v>
      </c>
      <c r="K184">
        <f t="shared" si="51"/>
        <v>0.96510489829657542</v>
      </c>
      <c r="M184">
        <v>17.799028</v>
      </c>
      <c r="N184">
        <v>179</v>
      </c>
      <c r="O184">
        <v>552.44899999999996</v>
      </c>
      <c r="P184">
        <f t="shared" si="52"/>
        <v>543.93399999999997</v>
      </c>
      <c r="Q184">
        <f t="shared" si="53"/>
        <v>0.97439589528917359</v>
      </c>
      <c r="S184">
        <v>17.795758303030102</v>
      </c>
      <c r="T184">
        <v>179</v>
      </c>
      <c r="U184">
        <v>194.51</v>
      </c>
      <c r="V184">
        <f t="shared" si="54"/>
        <v>186.40600000000001</v>
      </c>
      <c r="W184">
        <f t="shared" si="55"/>
        <v>0.92038619425646162</v>
      </c>
      <c r="Y184">
        <v>17.8042989090909</v>
      </c>
      <c r="Z184">
        <v>179</v>
      </c>
      <c r="AA184">
        <v>772.09400000000005</v>
      </c>
      <c r="AB184">
        <f t="shared" si="56"/>
        <v>764.3130000000001</v>
      </c>
      <c r="AC184">
        <f t="shared" si="57"/>
        <v>0.97568189660245608</v>
      </c>
      <c r="AE184">
        <v>17.800028606060501</v>
      </c>
      <c r="AF184">
        <v>179</v>
      </c>
      <c r="AG184">
        <v>368.84100000000001</v>
      </c>
      <c r="AH184">
        <f t="shared" si="58"/>
        <v>360.91200000000003</v>
      </c>
      <c r="AI184">
        <f t="shared" si="59"/>
        <v>0.97604773577435433</v>
      </c>
      <c r="AK184">
        <v>17.796758909090801</v>
      </c>
      <c r="AL184">
        <v>179</v>
      </c>
      <c r="AM184">
        <v>747.09900000000005</v>
      </c>
      <c r="AN184">
        <f t="shared" si="60"/>
        <v>739.34100000000001</v>
      </c>
      <c r="AO184">
        <f t="shared" si="61"/>
        <v>0.94446718295868448</v>
      </c>
      <c r="AQ184">
        <v>17.795758303030102</v>
      </c>
      <c r="AR184">
        <v>179</v>
      </c>
      <c r="AS184">
        <v>685.52599999999995</v>
      </c>
      <c r="AT184">
        <f t="shared" si="62"/>
        <v>678.01400000000001</v>
      </c>
      <c r="AU184">
        <f t="shared" si="63"/>
        <v>0.94976970661407079</v>
      </c>
      <c r="AW184">
        <v>17.800028606060501</v>
      </c>
      <c r="AX184">
        <v>179</v>
      </c>
      <c r="AY184">
        <v>487.589</v>
      </c>
      <c r="AZ184">
        <f t="shared" si="64"/>
        <v>480.50099999999998</v>
      </c>
      <c r="BA184">
        <f t="shared" si="65"/>
        <v>0.99901034768814301</v>
      </c>
      <c r="BC184">
        <v>17.801029212121598</v>
      </c>
      <c r="BD184">
        <v>179</v>
      </c>
      <c r="BE184">
        <v>281.38299999999998</v>
      </c>
      <c r="BF184">
        <f t="shared" si="66"/>
        <v>272.49299999999999</v>
      </c>
      <c r="BG184">
        <f t="shared" si="67"/>
        <v>1.011678973577979</v>
      </c>
      <c r="BJ184" s="4">
        <f t="shared" si="68"/>
        <v>0.9698756009554701</v>
      </c>
      <c r="BK184" s="4">
        <f t="shared" si="69"/>
        <v>7.0695647769489819E-4</v>
      </c>
      <c r="BL184" s="4">
        <f t="shared" si="70"/>
        <v>2.6588653175648031E-2</v>
      </c>
      <c r="BM184" s="4">
        <f t="shared" si="71"/>
        <v>8.4080703951316792E-3</v>
      </c>
    </row>
    <row r="185" spans="1:65" x14ac:dyDescent="0.25">
      <c r="A185">
        <v>17.898874303030301</v>
      </c>
      <c r="B185">
        <v>180</v>
      </c>
      <c r="C185">
        <v>483.327</v>
      </c>
      <c r="D185">
        <f t="shared" si="48"/>
        <v>474.03199999999998</v>
      </c>
      <c r="E185">
        <f t="shared" si="49"/>
        <v>0.98145953471192182</v>
      </c>
      <c r="G185">
        <v>17.898874303030301</v>
      </c>
      <c r="H185">
        <v>180</v>
      </c>
      <c r="I185">
        <v>545.79899999999998</v>
      </c>
      <c r="J185">
        <f t="shared" si="50"/>
        <v>537.28399999999999</v>
      </c>
      <c r="K185">
        <f t="shared" si="51"/>
        <v>0.9731029451503509</v>
      </c>
      <c r="M185">
        <v>17.898874303030301</v>
      </c>
      <c r="N185">
        <v>180</v>
      </c>
      <c r="O185">
        <v>556.51599999999996</v>
      </c>
      <c r="P185">
        <f t="shared" si="52"/>
        <v>548.00099999999998</v>
      </c>
      <c r="Q185">
        <f t="shared" si="53"/>
        <v>0.98168146321863026</v>
      </c>
      <c r="S185">
        <v>17.895714909090799</v>
      </c>
      <c r="T185">
        <v>180</v>
      </c>
      <c r="U185">
        <v>192.37200000000001</v>
      </c>
      <c r="V185">
        <f t="shared" si="54"/>
        <v>184.26800000000003</v>
      </c>
      <c r="W185">
        <f t="shared" si="55"/>
        <v>0.90982974390979743</v>
      </c>
      <c r="Y185">
        <v>17.905035515151599</v>
      </c>
      <c r="Z185">
        <v>180</v>
      </c>
      <c r="AA185">
        <v>758.02099999999996</v>
      </c>
      <c r="AB185">
        <f t="shared" si="56"/>
        <v>750.24</v>
      </c>
      <c r="AC185">
        <f t="shared" si="57"/>
        <v>0.95771704276523695</v>
      </c>
      <c r="AE185">
        <v>17.899874909090801</v>
      </c>
      <c r="AF185">
        <v>180</v>
      </c>
      <c r="AG185">
        <v>391.78199999999998</v>
      </c>
      <c r="AH185">
        <f t="shared" si="58"/>
        <v>383.85300000000001</v>
      </c>
      <c r="AI185">
        <f t="shared" si="59"/>
        <v>1.0380892060119731</v>
      </c>
      <c r="AK185">
        <v>17.8967155151513</v>
      </c>
      <c r="AL185">
        <v>180</v>
      </c>
      <c r="AM185">
        <v>764.86400000000003</v>
      </c>
      <c r="AN185">
        <f t="shared" si="60"/>
        <v>757.10599999999999</v>
      </c>
      <c r="AO185">
        <f t="shared" si="61"/>
        <v>0.96716098663690742</v>
      </c>
      <c r="AQ185">
        <v>17.8957149090906</v>
      </c>
      <c r="AR185">
        <v>180</v>
      </c>
      <c r="AS185">
        <v>692.51700000000005</v>
      </c>
      <c r="AT185">
        <f t="shared" si="62"/>
        <v>685.00500000000011</v>
      </c>
      <c r="AU185">
        <f t="shared" si="63"/>
        <v>0.95956277876145868</v>
      </c>
      <c r="AW185">
        <v>17.899874909091</v>
      </c>
      <c r="AX185">
        <v>180</v>
      </c>
      <c r="AY185">
        <v>496.74200000000002</v>
      </c>
      <c r="AZ185">
        <f t="shared" si="64"/>
        <v>489.654</v>
      </c>
      <c r="BA185">
        <f t="shared" si="65"/>
        <v>1.0180403636764335</v>
      </c>
      <c r="BC185">
        <v>17.9008755151517</v>
      </c>
      <c r="BD185">
        <v>180</v>
      </c>
      <c r="BE185">
        <v>267.02100000000002</v>
      </c>
      <c r="BF185">
        <f t="shared" si="66"/>
        <v>258.13100000000003</v>
      </c>
      <c r="BG185">
        <f t="shared" si="67"/>
        <v>0.95835748121477371</v>
      </c>
      <c r="BJ185" s="4">
        <f t="shared" si="68"/>
        <v>0.97450015460574835</v>
      </c>
      <c r="BK185" s="4">
        <f t="shared" si="69"/>
        <v>1.2269758860233948E-3</v>
      </c>
      <c r="BL185" s="4">
        <f t="shared" si="70"/>
        <v>3.5028215570071436E-2</v>
      </c>
      <c r="BM185" s="4">
        <f t="shared" si="71"/>
        <v>1.1076894357279909E-2</v>
      </c>
    </row>
    <row r="186" spans="1:65" x14ac:dyDescent="0.25">
      <c r="A186">
        <v>17.997719999999902</v>
      </c>
      <c r="B186">
        <v>181</v>
      </c>
      <c r="C186">
        <v>480.21600000000001</v>
      </c>
      <c r="D186">
        <f t="shared" si="48"/>
        <v>470.92099999999999</v>
      </c>
      <c r="E186">
        <f t="shared" si="49"/>
        <v>0.97501836489113169</v>
      </c>
      <c r="G186">
        <v>17.998720606060701</v>
      </c>
      <c r="H186">
        <v>181</v>
      </c>
      <c r="I186">
        <v>545.87099999999998</v>
      </c>
      <c r="J186">
        <f t="shared" si="50"/>
        <v>537.35599999999999</v>
      </c>
      <c r="K186">
        <f t="shared" si="51"/>
        <v>0.97323334808818418</v>
      </c>
      <c r="M186">
        <v>17.998720606060601</v>
      </c>
      <c r="N186">
        <v>181</v>
      </c>
      <c r="O186">
        <v>550.42499999999995</v>
      </c>
      <c r="P186">
        <f t="shared" si="52"/>
        <v>541.91</v>
      </c>
      <c r="Q186">
        <f t="shared" si="53"/>
        <v>0.9707701294939387</v>
      </c>
      <c r="S186">
        <v>17.9956715151515</v>
      </c>
      <c r="T186">
        <v>181</v>
      </c>
      <c r="U186">
        <v>203.41900000000001</v>
      </c>
      <c r="V186">
        <f t="shared" si="54"/>
        <v>195.315</v>
      </c>
      <c r="W186">
        <f t="shared" si="55"/>
        <v>0.96437469572439083</v>
      </c>
      <c r="Y186">
        <v>18.0047715151515</v>
      </c>
      <c r="Z186">
        <v>181</v>
      </c>
      <c r="AA186">
        <v>755.29200000000003</v>
      </c>
      <c r="AB186">
        <f t="shared" si="56"/>
        <v>747.51100000000008</v>
      </c>
      <c r="AC186">
        <f t="shared" si="57"/>
        <v>0.95423334446908337</v>
      </c>
      <c r="AE186">
        <v>17.997719999999799</v>
      </c>
      <c r="AF186">
        <v>181</v>
      </c>
      <c r="AG186">
        <v>380.03100000000001</v>
      </c>
      <c r="AH186">
        <f t="shared" si="58"/>
        <v>372.10200000000003</v>
      </c>
      <c r="AI186">
        <f t="shared" si="59"/>
        <v>1.0063098887737421</v>
      </c>
      <c r="AK186">
        <v>17.996672121211699</v>
      </c>
      <c r="AL186">
        <v>181</v>
      </c>
      <c r="AM186">
        <v>768.28899999999999</v>
      </c>
      <c r="AN186">
        <f t="shared" si="60"/>
        <v>760.53099999999995</v>
      </c>
      <c r="AO186">
        <f t="shared" si="61"/>
        <v>0.97153623446116366</v>
      </c>
      <c r="AQ186">
        <v>17.9946709090909</v>
      </c>
      <c r="AR186">
        <v>181</v>
      </c>
      <c r="AS186">
        <v>701.14400000000001</v>
      </c>
      <c r="AT186">
        <f t="shared" si="62"/>
        <v>693.63200000000006</v>
      </c>
      <c r="AU186">
        <f t="shared" si="63"/>
        <v>0.97164757827733828</v>
      </c>
      <c r="AW186">
        <v>17.999721212121099</v>
      </c>
      <c r="AX186">
        <v>181</v>
      </c>
      <c r="AY186">
        <v>497.00299999999999</v>
      </c>
      <c r="AZ186">
        <f t="shared" si="64"/>
        <v>489.91499999999996</v>
      </c>
      <c r="BA186">
        <f t="shared" si="65"/>
        <v>1.0185830091667583</v>
      </c>
      <c r="BC186">
        <v>18.0007218181822</v>
      </c>
      <c r="BD186">
        <v>181</v>
      </c>
      <c r="BE186">
        <v>265.24299999999999</v>
      </c>
      <c r="BF186">
        <f t="shared" si="66"/>
        <v>256.35300000000001</v>
      </c>
      <c r="BG186">
        <f t="shared" si="67"/>
        <v>0.95175633837799745</v>
      </c>
      <c r="BJ186" s="4">
        <f t="shared" si="68"/>
        <v>0.97574629317237282</v>
      </c>
      <c r="BK186" s="4">
        <f t="shared" si="69"/>
        <v>4.4476519671212376E-4</v>
      </c>
      <c r="BL186" s="4">
        <f t="shared" si="70"/>
        <v>2.1089457003728752E-2</v>
      </c>
      <c r="BM186" s="4">
        <f t="shared" si="71"/>
        <v>6.6690718747972992E-3</v>
      </c>
    </row>
    <row r="187" spans="1:65" x14ac:dyDescent="0.25">
      <c r="A187">
        <v>18.099567515151499</v>
      </c>
      <c r="B187">
        <v>182</v>
      </c>
      <c r="C187">
        <v>481.97800000000001</v>
      </c>
      <c r="D187">
        <f t="shared" si="48"/>
        <v>472.68299999999999</v>
      </c>
      <c r="E187">
        <f t="shared" si="49"/>
        <v>0.97866649771795011</v>
      </c>
      <c r="G187">
        <v>18.098566909091002</v>
      </c>
      <c r="H187">
        <v>182</v>
      </c>
      <c r="I187">
        <v>548.59</v>
      </c>
      <c r="J187">
        <f t="shared" si="50"/>
        <v>540.07500000000005</v>
      </c>
      <c r="K187">
        <f t="shared" si="51"/>
        <v>0.97815787014330557</v>
      </c>
      <c r="M187">
        <v>18.098566909090799</v>
      </c>
      <c r="N187">
        <v>182</v>
      </c>
      <c r="O187">
        <v>544.82899999999995</v>
      </c>
      <c r="P187">
        <f t="shared" si="52"/>
        <v>536.31399999999996</v>
      </c>
      <c r="Q187">
        <f t="shared" si="53"/>
        <v>0.96074553196916879</v>
      </c>
      <c r="S187">
        <v>18.095628121211998</v>
      </c>
      <c r="T187">
        <v>182</v>
      </c>
      <c r="U187">
        <v>203.94499999999999</v>
      </c>
      <c r="V187">
        <f t="shared" si="54"/>
        <v>195.84100000000001</v>
      </c>
      <c r="W187">
        <f t="shared" si="55"/>
        <v>0.96697183926150287</v>
      </c>
      <c r="Y187">
        <v>18.1045075151516</v>
      </c>
      <c r="Z187">
        <v>182</v>
      </c>
      <c r="AA187">
        <v>776.88199999999995</v>
      </c>
      <c r="AB187">
        <f t="shared" si="56"/>
        <v>769.101</v>
      </c>
      <c r="AC187">
        <f t="shared" si="57"/>
        <v>0.98179400632835689</v>
      </c>
      <c r="AE187">
        <v>18.099567515151399</v>
      </c>
      <c r="AF187">
        <v>182</v>
      </c>
      <c r="AG187">
        <v>383.89100000000002</v>
      </c>
      <c r="AH187">
        <f t="shared" si="58"/>
        <v>375.96200000000005</v>
      </c>
      <c r="AI187">
        <f t="shared" si="59"/>
        <v>1.0167488441426105</v>
      </c>
      <c r="AK187">
        <v>18.096628727272599</v>
      </c>
      <c r="AL187">
        <v>182</v>
      </c>
      <c r="AM187">
        <v>748.12099999999998</v>
      </c>
      <c r="AN187">
        <f t="shared" si="60"/>
        <v>740.36299999999994</v>
      </c>
      <c r="AO187">
        <f t="shared" si="61"/>
        <v>0.94577273136055007</v>
      </c>
      <c r="AQ187">
        <v>18.096628727272599</v>
      </c>
      <c r="AR187">
        <v>182</v>
      </c>
      <c r="AS187">
        <v>693.20299999999997</v>
      </c>
      <c r="AT187">
        <f t="shared" si="62"/>
        <v>685.69100000000003</v>
      </c>
      <c r="AU187">
        <f t="shared" si="63"/>
        <v>0.96052373534751323</v>
      </c>
      <c r="AW187">
        <v>18.099567515151598</v>
      </c>
      <c r="AX187">
        <v>182</v>
      </c>
      <c r="AY187">
        <v>472.16</v>
      </c>
      <c r="AZ187">
        <f t="shared" si="64"/>
        <v>465.072</v>
      </c>
      <c r="BA187">
        <f t="shared" si="65"/>
        <v>0.9669318907141089</v>
      </c>
      <c r="BC187">
        <v>18.101568727272898</v>
      </c>
      <c r="BD187">
        <v>182</v>
      </c>
      <c r="BE187">
        <v>277.25200000000001</v>
      </c>
      <c r="BF187">
        <f t="shared" si="66"/>
        <v>268.36200000000002</v>
      </c>
      <c r="BG187">
        <f t="shared" si="67"/>
        <v>0.99634189761694292</v>
      </c>
      <c r="BJ187" s="4">
        <f t="shared" si="68"/>
        <v>0.97526548446020112</v>
      </c>
      <c r="BK187" s="4">
        <f t="shared" si="69"/>
        <v>4.0709363489367434E-4</v>
      </c>
      <c r="BL187" s="4">
        <f t="shared" si="70"/>
        <v>2.0176561523056261E-2</v>
      </c>
      <c r="BM187" s="4">
        <f t="shared" si="71"/>
        <v>6.3803889763373702E-3</v>
      </c>
    </row>
    <row r="188" spans="1:65" x14ac:dyDescent="0.25">
      <c r="A188">
        <v>18.199413818181799</v>
      </c>
      <c r="B188">
        <v>183</v>
      </c>
      <c r="C188">
        <v>471.81599999999997</v>
      </c>
      <c r="D188">
        <f t="shared" si="48"/>
        <v>462.52099999999996</v>
      </c>
      <c r="E188">
        <f t="shared" si="49"/>
        <v>0.95762658524001065</v>
      </c>
      <c r="G188">
        <v>18.199413818181799</v>
      </c>
      <c r="H188">
        <v>183</v>
      </c>
      <c r="I188">
        <v>541.66</v>
      </c>
      <c r="J188">
        <f t="shared" si="50"/>
        <v>533.14499999999998</v>
      </c>
      <c r="K188">
        <f t="shared" si="51"/>
        <v>0.96560658737685057</v>
      </c>
      <c r="M188">
        <v>18.1984132121211</v>
      </c>
      <c r="N188">
        <v>183</v>
      </c>
      <c r="O188">
        <v>566.34</v>
      </c>
      <c r="P188">
        <f t="shared" si="52"/>
        <v>557.82500000000005</v>
      </c>
      <c r="Q188">
        <f t="shared" si="53"/>
        <v>0.9992800418611143</v>
      </c>
      <c r="S188">
        <v>18.195584727272699</v>
      </c>
      <c r="T188">
        <v>183</v>
      </c>
      <c r="U188">
        <v>209.166</v>
      </c>
      <c r="V188">
        <f t="shared" si="54"/>
        <v>201.06200000000001</v>
      </c>
      <c r="W188">
        <f t="shared" si="55"/>
        <v>0.99275071075819821</v>
      </c>
      <c r="Y188">
        <v>18.2052441212122</v>
      </c>
      <c r="Z188">
        <v>183</v>
      </c>
      <c r="AA188">
        <v>759.61400000000003</v>
      </c>
      <c r="AB188">
        <f t="shared" si="56"/>
        <v>751.83300000000008</v>
      </c>
      <c r="AC188">
        <f t="shared" si="57"/>
        <v>0.95975058303118532</v>
      </c>
      <c r="AE188">
        <v>18.1994138181817</v>
      </c>
      <c r="AF188">
        <v>183</v>
      </c>
      <c r="AG188">
        <v>381.66800000000001</v>
      </c>
      <c r="AH188">
        <f t="shared" si="58"/>
        <v>373.73900000000003</v>
      </c>
      <c r="AI188">
        <f t="shared" si="59"/>
        <v>1.010736979431472</v>
      </c>
      <c r="AK188">
        <v>18.1965853333331</v>
      </c>
      <c r="AL188">
        <v>183</v>
      </c>
      <c r="AM188">
        <v>766.31899999999996</v>
      </c>
      <c r="AN188">
        <f t="shared" si="60"/>
        <v>758.56099999999992</v>
      </c>
      <c r="AO188">
        <f t="shared" si="61"/>
        <v>0.96901966855932864</v>
      </c>
      <c r="AQ188">
        <v>18.1965853333331</v>
      </c>
      <c r="AR188">
        <v>183</v>
      </c>
      <c r="AS188">
        <v>694.37400000000002</v>
      </c>
      <c r="AT188">
        <f t="shared" si="62"/>
        <v>686.86200000000008</v>
      </c>
      <c r="AU188">
        <f t="shared" si="63"/>
        <v>0.96216408543828591</v>
      </c>
      <c r="AW188">
        <v>18.2004144242423</v>
      </c>
      <c r="AX188">
        <v>183</v>
      </c>
      <c r="AY188">
        <v>486.57</v>
      </c>
      <c r="AZ188">
        <f t="shared" si="64"/>
        <v>479.48199999999997</v>
      </c>
      <c r="BA188">
        <f t="shared" si="65"/>
        <v>0.9968917432642308</v>
      </c>
      <c r="BC188">
        <v>18.201415030303401</v>
      </c>
      <c r="BD188">
        <v>183</v>
      </c>
      <c r="BE188">
        <v>267.55700000000002</v>
      </c>
      <c r="BF188">
        <f t="shared" si="66"/>
        <v>258.66700000000003</v>
      </c>
      <c r="BG188">
        <f t="shared" si="67"/>
        <v>0.96034747703058476</v>
      </c>
      <c r="BJ188" s="4">
        <f t="shared" si="68"/>
        <v>0.97741744619912618</v>
      </c>
      <c r="BK188" s="4">
        <f t="shared" si="69"/>
        <v>4.0448730901552333E-4</v>
      </c>
      <c r="BL188" s="4">
        <f t="shared" si="70"/>
        <v>2.0111869853783444E-2</v>
      </c>
      <c r="BM188" s="4">
        <f t="shared" si="71"/>
        <v>6.3599316742833272E-3</v>
      </c>
    </row>
    <row r="189" spans="1:65" x14ac:dyDescent="0.25">
      <c r="A189">
        <v>18.2992601212121</v>
      </c>
      <c r="B189">
        <v>184</v>
      </c>
      <c r="C189">
        <v>482.01900000000001</v>
      </c>
      <c r="D189">
        <f t="shared" si="48"/>
        <v>472.72399999999999</v>
      </c>
      <c r="E189">
        <f t="shared" si="49"/>
        <v>0.97875138616624724</v>
      </c>
      <c r="G189">
        <v>18.2992601212122</v>
      </c>
      <c r="H189">
        <v>184</v>
      </c>
      <c r="I189">
        <v>543.13800000000003</v>
      </c>
      <c r="J189">
        <f t="shared" si="50"/>
        <v>534.62300000000005</v>
      </c>
      <c r="K189">
        <f t="shared" si="51"/>
        <v>0.96828346990626202</v>
      </c>
      <c r="M189">
        <v>18.2992601212121</v>
      </c>
      <c r="N189">
        <v>184</v>
      </c>
      <c r="O189">
        <v>563.60599999999999</v>
      </c>
      <c r="P189">
        <f t="shared" si="52"/>
        <v>555.09100000000001</v>
      </c>
      <c r="Q189">
        <f t="shared" si="53"/>
        <v>0.99438239181952714</v>
      </c>
      <c r="S189">
        <v>18.2955413333334</v>
      </c>
      <c r="T189">
        <v>184</v>
      </c>
      <c r="U189">
        <v>206.91900000000001</v>
      </c>
      <c r="V189">
        <f t="shared" si="54"/>
        <v>198.815</v>
      </c>
      <c r="W189">
        <f t="shared" si="55"/>
        <v>0.98165606907019309</v>
      </c>
      <c r="Y189">
        <v>18.304980121212299</v>
      </c>
      <c r="Z189">
        <v>184</v>
      </c>
      <c r="AA189">
        <v>766.92200000000003</v>
      </c>
      <c r="AB189">
        <f t="shared" si="56"/>
        <v>759.14100000000008</v>
      </c>
      <c r="AC189">
        <f t="shared" si="57"/>
        <v>0.96907959261282361</v>
      </c>
      <c r="AE189">
        <v>18.300260727272601</v>
      </c>
      <c r="AF189">
        <v>184</v>
      </c>
      <c r="AG189">
        <v>381.87599999999998</v>
      </c>
      <c r="AH189">
        <f t="shared" si="58"/>
        <v>373.947</v>
      </c>
      <c r="AI189">
        <f t="shared" si="59"/>
        <v>1.0112994930886545</v>
      </c>
      <c r="AK189">
        <v>18.296541939393499</v>
      </c>
      <c r="AL189">
        <v>184</v>
      </c>
      <c r="AM189">
        <v>756.17600000000004</v>
      </c>
      <c r="AN189">
        <f t="shared" si="60"/>
        <v>748.41800000000001</v>
      </c>
      <c r="AO189">
        <f t="shared" si="61"/>
        <v>0.95606254777642885</v>
      </c>
      <c r="AQ189">
        <v>18.2945407272727</v>
      </c>
      <c r="AR189">
        <v>184</v>
      </c>
      <c r="AS189">
        <v>705.125</v>
      </c>
      <c r="AT189">
        <f t="shared" si="62"/>
        <v>697.61300000000006</v>
      </c>
      <c r="AU189">
        <f t="shared" si="63"/>
        <v>0.97722420826142498</v>
      </c>
      <c r="AW189">
        <v>18.3002607272728</v>
      </c>
      <c r="AX189">
        <v>184</v>
      </c>
      <c r="AY189">
        <v>492.34399999999999</v>
      </c>
      <c r="AZ189">
        <f t="shared" si="64"/>
        <v>485.25599999999997</v>
      </c>
      <c r="BA189">
        <f t="shared" si="65"/>
        <v>1.0088964752992347</v>
      </c>
      <c r="BC189">
        <v>18.3012613333335</v>
      </c>
      <c r="BD189">
        <v>184</v>
      </c>
      <c r="BE189">
        <v>258.46699999999998</v>
      </c>
      <c r="BF189">
        <f t="shared" si="66"/>
        <v>249.577</v>
      </c>
      <c r="BG189">
        <f t="shared" si="67"/>
        <v>0.92659922709453546</v>
      </c>
      <c r="BJ189" s="4">
        <f t="shared" si="68"/>
        <v>0.97722348610953313</v>
      </c>
      <c r="BK189" s="4">
        <f t="shared" si="69"/>
        <v>6.2640117942000008E-4</v>
      </c>
      <c r="BL189" s="4">
        <f t="shared" si="70"/>
        <v>2.5028007899551258E-2</v>
      </c>
      <c r="BM189" s="4">
        <f t="shared" si="71"/>
        <v>7.9145510259268654E-3</v>
      </c>
    </row>
    <row r="190" spans="1:65" x14ac:dyDescent="0.25">
      <c r="A190">
        <v>18.399106424242401</v>
      </c>
      <c r="B190">
        <v>185</v>
      </c>
      <c r="C190">
        <v>492.411</v>
      </c>
      <c r="D190">
        <f t="shared" si="48"/>
        <v>483.11599999999999</v>
      </c>
      <c r="E190">
        <f t="shared" si="49"/>
        <v>1.0002675021346339</v>
      </c>
      <c r="G190">
        <v>18.3991064242425</v>
      </c>
      <c r="H190">
        <v>185</v>
      </c>
      <c r="I190">
        <v>541.41700000000003</v>
      </c>
      <c r="J190">
        <f t="shared" si="50"/>
        <v>532.90200000000004</v>
      </c>
      <c r="K190">
        <f t="shared" si="51"/>
        <v>0.9651664774616634</v>
      </c>
      <c r="M190">
        <v>18.399106424242401</v>
      </c>
      <c r="N190">
        <v>185</v>
      </c>
      <c r="O190">
        <v>548.524</v>
      </c>
      <c r="P190">
        <f t="shared" si="52"/>
        <v>540.00900000000001</v>
      </c>
      <c r="Q190">
        <f t="shared" si="53"/>
        <v>0.96736470420898746</v>
      </c>
      <c r="S190">
        <v>18.395497939393799</v>
      </c>
      <c r="T190">
        <v>185</v>
      </c>
      <c r="U190">
        <v>218.971</v>
      </c>
      <c r="V190">
        <f t="shared" si="54"/>
        <v>210.86700000000002</v>
      </c>
      <c r="W190">
        <f t="shared" si="55"/>
        <v>1.0411632438026528</v>
      </c>
      <c r="Y190">
        <v>18.4047161212122</v>
      </c>
      <c r="Z190">
        <v>185</v>
      </c>
      <c r="AA190">
        <v>763.053</v>
      </c>
      <c r="AB190">
        <f t="shared" si="56"/>
        <v>755.27200000000005</v>
      </c>
      <c r="AC190">
        <f t="shared" si="57"/>
        <v>0.96414063009621731</v>
      </c>
      <c r="AE190">
        <v>18.400107030302902</v>
      </c>
      <c r="AF190">
        <v>185</v>
      </c>
      <c r="AG190">
        <v>386.32799999999997</v>
      </c>
      <c r="AH190">
        <f t="shared" si="58"/>
        <v>378.399</v>
      </c>
      <c r="AI190">
        <f t="shared" si="59"/>
        <v>1.0233394488664269</v>
      </c>
      <c r="AK190">
        <v>18.395497939393799</v>
      </c>
      <c r="AL190">
        <v>185</v>
      </c>
      <c r="AM190">
        <v>760.49599999999998</v>
      </c>
      <c r="AN190">
        <f t="shared" si="60"/>
        <v>752.73799999999994</v>
      </c>
      <c r="AO190">
        <f t="shared" si="61"/>
        <v>0.96158110853578282</v>
      </c>
      <c r="AQ190">
        <v>18.396498545454499</v>
      </c>
      <c r="AR190">
        <v>185</v>
      </c>
      <c r="AS190">
        <v>717.06600000000003</v>
      </c>
      <c r="AT190">
        <f t="shared" si="62"/>
        <v>709.55400000000009</v>
      </c>
      <c r="AU190">
        <f t="shared" si="63"/>
        <v>0.99395129659098547</v>
      </c>
      <c r="AW190">
        <v>18.400107030302902</v>
      </c>
      <c r="AX190">
        <v>185</v>
      </c>
      <c r="AY190">
        <v>481.66300000000001</v>
      </c>
      <c r="AZ190">
        <f t="shared" si="64"/>
        <v>474.57499999999999</v>
      </c>
      <c r="BA190">
        <f t="shared" si="65"/>
        <v>0.98668959222582364</v>
      </c>
      <c r="BC190">
        <v>18.401107636363999</v>
      </c>
      <c r="BD190">
        <v>185</v>
      </c>
      <c r="BE190">
        <v>266.19400000000002</v>
      </c>
      <c r="BF190">
        <f t="shared" si="66"/>
        <v>257.30400000000003</v>
      </c>
      <c r="BG190">
        <f t="shared" si="67"/>
        <v>0.95528709587955773</v>
      </c>
      <c r="BJ190" s="4">
        <f t="shared" si="68"/>
        <v>0.98589510998027308</v>
      </c>
      <c r="BK190" s="4">
        <f t="shared" si="69"/>
        <v>8.3367498493461809E-4</v>
      </c>
      <c r="BL190" s="4">
        <f t="shared" si="70"/>
        <v>2.8873430432399576E-2</v>
      </c>
      <c r="BM190" s="4">
        <f t="shared" si="71"/>
        <v>9.1305804028803013E-3</v>
      </c>
    </row>
    <row r="191" spans="1:65" x14ac:dyDescent="0.25">
      <c r="A191">
        <v>18.497952121212101</v>
      </c>
      <c r="B191">
        <v>186</v>
      </c>
      <c r="C191">
        <v>483.96800000000002</v>
      </c>
      <c r="D191">
        <f t="shared" si="48"/>
        <v>474.673</v>
      </c>
      <c r="E191">
        <f t="shared" si="49"/>
        <v>0.98278669313529898</v>
      </c>
      <c r="G191">
        <v>18.498952727272801</v>
      </c>
      <c r="H191">
        <v>186</v>
      </c>
      <c r="I191">
        <v>538.48800000000006</v>
      </c>
      <c r="J191">
        <f t="shared" si="50"/>
        <v>529.97300000000007</v>
      </c>
      <c r="K191">
        <f t="shared" si="51"/>
        <v>0.95986161350452825</v>
      </c>
      <c r="M191">
        <v>18.498952727272599</v>
      </c>
      <c r="N191">
        <v>186</v>
      </c>
      <c r="O191">
        <v>557.36500000000001</v>
      </c>
      <c r="P191">
        <f t="shared" si="52"/>
        <v>548.85</v>
      </c>
      <c r="Q191">
        <f t="shared" si="53"/>
        <v>0.98320235015546553</v>
      </c>
      <c r="S191">
        <v>18.4954545454545</v>
      </c>
      <c r="T191">
        <v>186</v>
      </c>
      <c r="U191">
        <v>211.172</v>
      </c>
      <c r="V191">
        <f t="shared" si="54"/>
        <v>203.06799999999998</v>
      </c>
      <c r="W191">
        <f t="shared" si="55"/>
        <v>1.0026554064529636</v>
      </c>
      <c r="Y191">
        <v>18.505452727272701</v>
      </c>
      <c r="Z191">
        <v>186</v>
      </c>
      <c r="AA191">
        <v>780.005</v>
      </c>
      <c r="AB191">
        <f t="shared" si="56"/>
        <v>772.22400000000005</v>
      </c>
      <c r="AC191">
        <f t="shared" si="57"/>
        <v>0.98578066436386003</v>
      </c>
      <c r="AE191">
        <v>18.497952121211899</v>
      </c>
      <c r="AF191">
        <v>186</v>
      </c>
      <c r="AG191">
        <v>369.90699999999998</v>
      </c>
      <c r="AH191">
        <f t="shared" si="58"/>
        <v>361.97800000000001</v>
      </c>
      <c r="AI191">
        <f t="shared" si="59"/>
        <v>0.97893061826741479</v>
      </c>
      <c r="AK191">
        <v>18.496455151514901</v>
      </c>
      <c r="AL191">
        <v>186</v>
      </c>
      <c r="AM191">
        <v>764.15300000000002</v>
      </c>
      <c r="AN191">
        <f t="shared" si="60"/>
        <v>756.39499999999998</v>
      </c>
      <c r="AO191">
        <f t="shared" si="61"/>
        <v>0.96625272351193037</v>
      </c>
      <c r="AQ191">
        <v>18.496455151514901</v>
      </c>
      <c r="AR191">
        <v>186</v>
      </c>
      <c r="AS191">
        <v>693.74300000000005</v>
      </c>
      <c r="AT191">
        <f t="shared" si="62"/>
        <v>686.23100000000011</v>
      </c>
      <c r="AU191">
        <f t="shared" si="63"/>
        <v>0.96128017347647765</v>
      </c>
      <c r="AW191">
        <v>18.499953333333401</v>
      </c>
      <c r="AX191">
        <v>186</v>
      </c>
      <c r="AY191">
        <v>492.91300000000001</v>
      </c>
      <c r="AZ191">
        <f t="shared" si="64"/>
        <v>485.82499999999999</v>
      </c>
      <c r="BA191">
        <f t="shared" si="65"/>
        <v>1.0100794840501728</v>
      </c>
      <c r="BC191">
        <v>18.500953939394002</v>
      </c>
      <c r="BD191">
        <v>186</v>
      </c>
      <c r="BE191">
        <v>268.40800000000002</v>
      </c>
      <c r="BF191">
        <f t="shared" si="66"/>
        <v>259.51800000000003</v>
      </c>
      <c r="BG191">
        <f t="shared" si="67"/>
        <v>0.96350696665606084</v>
      </c>
      <c r="BJ191" s="4">
        <f t="shared" si="68"/>
        <v>0.97943366935741738</v>
      </c>
      <c r="BK191" s="4">
        <f t="shared" si="69"/>
        <v>2.9826779296310144E-4</v>
      </c>
      <c r="BL191" s="4">
        <f t="shared" si="70"/>
        <v>1.7270431174788353E-2</v>
      </c>
      <c r="BM191" s="4">
        <f t="shared" si="71"/>
        <v>5.4613898685508741E-3</v>
      </c>
    </row>
    <row r="192" spans="1:65" x14ac:dyDescent="0.25">
      <c r="A192">
        <v>18.599799636363599</v>
      </c>
      <c r="B192">
        <v>187</v>
      </c>
      <c r="C192">
        <v>475.17</v>
      </c>
      <c r="D192">
        <f t="shared" si="48"/>
        <v>465.875</v>
      </c>
      <c r="E192">
        <f t="shared" si="49"/>
        <v>0.96457087440070832</v>
      </c>
      <c r="G192">
        <v>18.598799030303098</v>
      </c>
      <c r="H192">
        <v>187</v>
      </c>
      <c r="I192">
        <v>551.32899999999995</v>
      </c>
      <c r="J192">
        <f t="shared" si="50"/>
        <v>542.81399999999996</v>
      </c>
      <c r="K192">
        <f t="shared" si="51"/>
        <v>0.98311861523671384</v>
      </c>
      <c r="M192">
        <v>18.598799030302899</v>
      </c>
      <c r="N192">
        <v>187</v>
      </c>
      <c r="O192">
        <v>539.94299999999998</v>
      </c>
      <c r="P192">
        <f t="shared" si="52"/>
        <v>531.428</v>
      </c>
      <c r="Q192">
        <f t="shared" si="53"/>
        <v>0.95199281869075103</v>
      </c>
      <c r="S192">
        <v>18.595411151515201</v>
      </c>
      <c r="T192">
        <v>187</v>
      </c>
      <c r="U192">
        <v>206.33500000000001</v>
      </c>
      <c r="V192">
        <f t="shared" si="54"/>
        <v>198.23099999999999</v>
      </c>
      <c r="W192">
        <f t="shared" si="55"/>
        <v>0.97877254848906492</v>
      </c>
      <c r="Y192">
        <v>18.6051887272728</v>
      </c>
      <c r="Z192">
        <v>187</v>
      </c>
      <c r="AA192">
        <v>758.91800000000001</v>
      </c>
      <c r="AB192">
        <f t="shared" si="56"/>
        <v>751.13700000000006</v>
      </c>
      <c r="AC192">
        <f t="shared" si="57"/>
        <v>0.95886210592817211</v>
      </c>
      <c r="AE192">
        <v>18.5997996363635</v>
      </c>
      <c r="AF192">
        <v>187</v>
      </c>
      <c r="AG192">
        <v>395.39100000000002</v>
      </c>
      <c r="AH192">
        <f t="shared" si="58"/>
        <v>387.46200000000005</v>
      </c>
      <c r="AI192">
        <f t="shared" si="59"/>
        <v>1.0478493588426068</v>
      </c>
      <c r="AK192">
        <v>18.597412363636</v>
      </c>
      <c r="AL192">
        <v>187</v>
      </c>
      <c r="AM192">
        <v>757.524</v>
      </c>
      <c r="AN192">
        <f t="shared" si="60"/>
        <v>749.76599999999996</v>
      </c>
      <c r="AO192">
        <f t="shared" si="61"/>
        <v>0.95778454312448646</v>
      </c>
      <c r="AQ192">
        <v>18.596411757575801</v>
      </c>
      <c r="AR192">
        <v>187</v>
      </c>
      <c r="AS192">
        <v>706.68</v>
      </c>
      <c r="AT192">
        <f t="shared" si="62"/>
        <v>699.16800000000001</v>
      </c>
      <c r="AU192">
        <f t="shared" si="63"/>
        <v>0.97940246991057212</v>
      </c>
      <c r="AW192">
        <v>18.5997996363635</v>
      </c>
      <c r="AX192">
        <v>187</v>
      </c>
      <c r="AY192">
        <v>476.08699999999999</v>
      </c>
      <c r="AZ192">
        <f t="shared" si="64"/>
        <v>468.99899999999997</v>
      </c>
      <c r="BA192">
        <f t="shared" si="65"/>
        <v>0.97509652228692834</v>
      </c>
      <c r="BC192">
        <v>18.601800848485201</v>
      </c>
      <c r="BD192">
        <v>187</v>
      </c>
      <c r="BE192">
        <v>265.82100000000003</v>
      </c>
      <c r="BF192">
        <f t="shared" si="66"/>
        <v>256.93100000000004</v>
      </c>
      <c r="BG192">
        <f t="shared" si="67"/>
        <v>0.95390226670176392</v>
      </c>
      <c r="BJ192" s="4">
        <f t="shared" si="68"/>
        <v>0.97513521236117673</v>
      </c>
      <c r="BK192" s="4">
        <f t="shared" si="69"/>
        <v>7.8293292629715711E-4</v>
      </c>
      <c r="BL192" s="4">
        <f t="shared" si="70"/>
        <v>2.7980938624305604E-2</v>
      </c>
      <c r="BM192" s="4">
        <f t="shared" si="71"/>
        <v>8.8483497122184146E-3</v>
      </c>
    </row>
    <row r="193" spans="1:65" x14ac:dyDescent="0.25">
      <c r="A193">
        <v>18.697644727272699</v>
      </c>
      <c r="B193">
        <v>188</v>
      </c>
      <c r="C193">
        <v>479.38200000000001</v>
      </c>
      <c r="D193">
        <f t="shared" si="48"/>
        <v>470.08699999999999</v>
      </c>
      <c r="E193">
        <f t="shared" si="49"/>
        <v>0.97329160962577033</v>
      </c>
      <c r="G193">
        <v>18.699645939393999</v>
      </c>
      <c r="H193">
        <v>188</v>
      </c>
      <c r="I193">
        <v>552.548</v>
      </c>
      <c r="J193">
        <f t="shared" si="50"/>
        <v>544.03300000000002</v>
      </c>
      <c r="K193">
        <f t="shared" si="51"/>
        <v>0.98532640942030814</v>
      </c>
      <c r="M193">
        <v>18.6986453333332</v>
      </c>
      <c r="N193">
        <v>188</v>
      </c>
      <c r="O193">
        <v>537.24300000000005</v>
      </c>
      <c r="P193">
        <f t="shared" si="52"/>
        <v>528.72800000000007</v>
      </c>
      <c r="Q193">
        <f t="shared" si="53"/>
        <v>0.94715607578208805</v>
      </c>
      <c r="S193">
        <v>18.6953677575756</v>
      </c>
      <c r="T193">
        <v>188</v>
      </c>
      <c r="U193">
        <v>207.59399999999999</v>
      </c>
      <c r="V193">
        <f t="shared" si="54"/>
        <v>199.49</v>
      </c>
      <c r="W193">
        <f t="shared" si="55"/>
        <v>0.98498890535831218</v>
      </c>
      <c r="Y193">
        <v>18.704924727272701</v>
      </c>
      <c r="Z193">
        <v>188</v>
      </c>
      <c r="AA193">
        <v>762.995</v>
      </c>
      <c r="AB193">
        <f t="shared" si="56"/>
        <v>755.21400000000006</v>
      </c>
      <c r="AC193">
        <f t="shared" si="57"/>
        <v>0.96406659033763287</v>
      </c>
      <c r="AE193">
        <v>18.6996459393938</v>
      </c>
      <c r="AF193">
        <v>188</v>
      </c>
      <c r="AG193">
        <v>373.83600000000001</v>
      </c>
      <c r="AH193">
        <f t="shared" si="58"/>
        <v>365.90700000000004</v>
      </c>
      <c r="AI193">
        <f t="shared" si="59"/>
        <v>0.98955617672448326</v>
      </c>
      <c r="AK193">
        <v>18.6953677575756</v>
      </c>
      <c r="AL193">
        <v>188</v>
      </c>
      <c r="AM193">
        <v>777.17700000000002</v>
      </c>
      <c r="AN193">
        <f t="shared" si="60"/>
        <v>769.41899999999998</v>
      </c>
      <c r="AO193">
        <f t="shared" si="61"/>
        <v>0.98289016224568637</v>
      </c>
      <c r="AQ193">
        <v>18.6953677575756</v>
      </c>
      <c r="AR193">
        <v>188</v>
      </c>
      <c r="AS193">
        <v>710.94500000000005</v>
      </c>
      <c r="AT193">
        <f t="shared" si="62"/>
        <v>703.43300000000011</v>
      </c>
      <c r="AU193">
        <f t="shared" si="63"/>
        <v>0.9853769303180403</v>
      </c>
      <c r="AW193">
        <v>18.7006465454546</v>
      </c>
      <c r="AX193">
        <v>188</v>
      </c>
      <c r="AY193">
        <v>488.149</v>
      </c>
      <c r="AZ193">
        <f t="shared" si="64"/>
        <v>481.06099999999998</v>
      </c>
      <c r="BA193">
        <f t="shared" si="65"/>
        <v>1.0001746445256217</v>
      </c>
      <c r="BC193">
        <v>18.701647151515299</v>
      </c>
      <c r="BD193">
        <v>188</v>
      </c>
      <c r="BE193">
        <v>265.57900000000001</v>
      </c>
      <c r="BF193">
        <f t="shared" si="66"/>
        <v>256.68900000000002</v>
      </c>
      <c r="BG193">
        <f t="shared" si="67"/>
        <v>0.95300379844164018</v>
      </c>
      <c r="BJ193" s="4">
        <f t="shared" si="68"/>
        <v>0.97658313027795829</v>
      </c>
      <c r="BK193" s="4">
        <f t="shared" si="69"/>
        <v>2.8650059347583328E-4</v>
      </c>
      <c r="BL193" s="4">
        <f t="shared" si="70"/>
        <v>1.6926328410964774E-2</v>
      </c>
      <c r="BM193" s="4">
        <f t="shared" si="71"/>
        <v>5.3525750202667241E-3</v>
      </c>
    </row>
    <row r="194" spans="1:65" x14ac:dyDescent="0.25">
      <c r="A194">
        <v>18.799492242424201</v>
      </c>
      <c r="B194">
        <v>189</v>
      </c>
      <c r="C194">
        <v>478.60500000000002</v>
      </c>
      <c r="D194">
        <f t="shared" si="48"/>
        <v>469.31</v>
      </c>
      <c r="E194">
        <f t="shared" si="49"/>
        <v>0.97168287000804177</v>
      </c>
      <c r="G194">
        <v>18.7994922424243</v>
      </c>
      <c r="H194">
        <v>189</v>
      </c>
      <c r="I194">
        <v>547.71</v>
      </c>
      <c r="J194">
        <f t="shared" si="50"/>
        <v>539.19500000000005</v>
      </c>
      <c r="K194">
        <f t="shared" si="51"/>
        <v>0.97656405645867639</v>
      </c>
      <c r="M194">
        <v>18.799492242424201</v>
      </c>
      <c r="N194">
        <v>189</v>
      </c>
      <c r="O194">
        <v>535.30399999999997</v>
      </c>
      <c r="P194">
        <f t="shared" si="52"/>
        <v>526.78899999999999</v>
      </c>
      <c r="Q194">
        <f t="shared" si="53"/>
        <v>0.94368257781916276</v>
      </c>
      <c r="S194">
        <v>18.795324363636301</v>
      </c>
      <c r="T194">
        <v>189</v>
      </c>
      <c r="U194">
        <v>205.08699999999999</v>
      </c>
      <c r="V194">
        <f t="shared" si="54"/>
        <v>196.983</v>
      </c>
      <c r="W194">
        <f t="shared" si="55"/>
        <v>0.97261050450747599</v>
      </c>
      <c r="Y194">
        <v>18.8046607272729</v>
      </c>
      <c r="Z194">
        <v>189</v>
      </c>
      <c r="AA194">
        <v>761.54499999999996</v>
      </c>
      <c r="AB194">
        <f t="shared" si="56"/>
        <v>753.76400000000001</v>
      </c>
      <c r="AC194">
        <f t="shared" si="57"/>
        <v>0.96221559637302201</v>
      </c>
      <c r="AE194">
        <v>18.799492242424002</v>
      </c>
      <c r="AF194">
        <v>189</v>
      </c>
      <c r="AG194">
        <v>373.27600000000001</v>
      </c>
      <c r="AH194">
        <f t="shared" si="58"/>
        <v>365.34700000000004</v>
      </c>
      <c r="AI194">
        <f t="shared" si="59"/>
        <v>0.98804171687822251</v>
      </c>
      <c r="AK194">
        <v>18.797325575757402</v>
      </c>
      <c r="AL194">
        <v>189</v>
      </c>
      <c r="AM194">
        <v>781.10400000000004</v>
      </c>
      <c r="AN194">
        <f t="shared" si="60"/>
        <v>773.346</v>
      </c>
      <c r="AO194">
        <f t="shared" si="61"/>
        <v>0.98790668726929365</v>
      </c>
      <c r="AQ194">
        <v>18.795324363636102</v>
      </c>
      <c r="AR194">
        <v>189</v>
      </c>
      <c r="AS194">
        <v>700.83600000000001</v>
      </c>
      <c r="AT194">
        <f t="shared" si="62"/>
        <v>693.32400000000007</v>
      </c>
      <c r="AU194">
        <f t="shared" si="63"/>
        <v>0.97121612838155857</v>
      </c>
      <c r="AW194">
        <v>18.800492848484701</v>
      </c>
      <c r="AX194">
        <v>189</v>
      </c>
      <c r="AY194">
        <v>479.19</v>
      </c>
      <c r="AZ194">
        <f t="shared" si="64"/>
        <v>472.10199999999998</v>
      </c>
      <c r="BA194">
        <f t="shared" si="65"/>
        <v>0.98154797422745776</v>
      </c>
      <c r="BC194">
        <v>18.801493454545799</v>
      </c>
      <c r="BD194">
        <v>189</v>
      </c>
      <c r="BE194">
        <v>266.85199999999998</v>
      </c>
      <c r="BF194">
        <f t="shared" si="66"/>
        <v>257.96199999999999</v>
      </c>
      <c r="BG194">
        <f t="shared" si="67"/>
        <v>0.95773003850419136</v>
      </c>
      <c r="BJ194" s="4">
        <f t="shared" si="68"/>
        <v>0.97131981504271037</v>
      </c>
      <c r="BK194" s="4">
        <f t="shared" si="69"/>
        <v>1.9111753155822317E-4</v>
      </c>
      <c r="BL194" s="4">
        <f t="shared" si="70"/>
        <v>1.3824526449691619E-2</v>
      </c>
      <c r="BM194" s="4">
        <f t="shared" si="71"/>
        <v>4.3716991154266679E-3</v>
      </c>
    </row>
    <row r="195" spans="1:65" x14ac:dyDescent="0.25">
      <c r="A195">
        <v>18.898337939393901</v>
      </c>
      <c r="B195">
        <v>190</v>
      </c>
      <c r="C195">
        <v>472.34199999999998</v>
      </c>
      <c r="D195">
        <f t="shared" si="48"/>
        <v>463.04699999999997</v>
      </c>
      <c r="E195">
        <f t="shared" si="49"/>
        <v>0.95871564191816427</v>
      </c>
      <c r="G195">
        <v>18.899338545454601</v>
      </c>
      <c r="H195">
        <v>190</v>
      </c>
      <c r="I195">
        <v>548.29399999999998</v>
      </c>
      <c r="J195">
        <f t="shared" si="50"/>
        <v>539.779</v>
      </c>
      <c r="K195">
        <f t="shared" si="51"/>
        <v>0.97762176917665755</v>
      </c>
      <c r="M195">
        <v>18.899338545454398</v>
      </c>
      <c r="N195">
        <v>190</v>
      </c>
      <c r="O195">
        <v>560.81799999999998</v>
      </c>
      <c r="P195">
        <f t="shared" si="52"/>
        <v>552.303</v>
      </c>
      <c r="Q195">
        <f t="shared" si="53"/>
        <v>0.9893880069197668</v>
      </c>
      <c r="S195">
        <v>18.894280363636401</v>
      </c>
      <c r="T195">
        <v>190</v>
      </c>
      <c r="U195">
        <v>199.46199999999999</v>
      </c>
      <c r="V195">
        <f t="shared" si="54"/>
        <v>191.358</v>
      </c>
      <c r="W195">
        <f t="shared" si="55"/>
        <v>0.94483686877315098</v>
      </c>
      <c r="Y195">
        <v>18.905397333333401</v>
      </c>
      <c r="Z195">
        <v>190</v>
      </c>
      <c r="AA195">
        <v>779.21100000000001</v>
      </c>
      <c r="AB195">
        <f t="shared" si="56"/>
        <v>771.43000000000006</v>
      </c>
      <c r="AC195">
        <f t="shared" si="57"/>
        <v>0.98476708559979043</v>
      </c>
      <c r="AE195">
        <v>18.900339151514999</v>
      </c>
      <c r="AF195">
        <v>190</v>
      </c>
      <c r="AG195">
        <v>379.214</v>
      </c>
      <c r="AH195">
        <f t="shared" si="58"/>
        <v>371.28500000000003</v>
      </c>
      <c r="AI195">
        <f t="shared" si="59"/>
        <v>1.004100400033751</v>
      </c>
      <c r="AK195">
        <v>18.8952809696966</v>
      </c>
      <c r="AL195">
        <v>190</v>
      </c>
      <c r="AM195">
        <v>758.61699999999996</v>
      </c>
      <c r="AN195">
        <f t="shared" si="60"/>
        <v>750.85899999999992</v>
      </c>
      <c r="AO195">
        <f t="shared" si="61"/>
        <v>0.95918079009438784</v>
      </c>
      <c r="AQ195">
        <v>18.896281575757701</v>
      </c>
      <c r="AR195">
        <v>190</v>
      </c>
      <c r="AS195">
        <v>700.02200000000005</v>
      </c>
      <c r="AT195">
        <f t="shared" si="62"/>
        <v>692.5100000000001</v>
      </c>
      <c r="AU195">
        <f t="shared" si="63"/>
        <v>0.9700758679427125</v>
      </c>
      <c r="AW195">
        <v>18.898337939393901</v>
      </c>
      <c r="AX195">
        <v>190</v>
      </c>
      <c r="AY195">
        <v>490.93700000000001</v>
      </c>
      <c r="AZ195">
        <f t="shared" si="64"/>
        <v>483.84899999999999</v>
      </c>
      <c r="BA195">
        <f t="shared" si="65"/>
        <v>1.0059711794950694</v>
      </c>
      <c r="BC195">
        <v>18.900339151515201</v>
      </c>
      <c r="BD195">
        <v>190</v>
      </c>
      <c r="BE195">
        <v>264.03100000000001</v>
      </c>
      <c r="BF195">
        <f t="shared" si="66"/>
        <v>255.14100000000002</v>
      </c>
      <c r="BG195">
        <f t="shared" si="67"/>
        <v>0.94725657171985755</v>
      </c>
      <c r="BJ195" s="4">
        <f t="shared" si="68"/>
        <v>0.9741914181673309</v>
      </c>
      <c r="BK195" s="4">
        <f t="shared" si="69"/>
        <v>4.8088674092531945E-4</v>
      </c>
      <c r="BL195" s="4">
        <f t="shared" si="70"/>
        <v>2.1929129962798784E-2</v>
      </c>
      <c r="BM195" s="4">
        <f t="shared" si="71"/>
        <v>6.9345997788287633E-3</v>
      </c>
    </row>
    <row r="196" spans="1:65" x14ac:dyDescent="0.25">
      <c r="A196">
        <v>18.999184848484902</v>
      </c>
      <c r="B196">
        <v>191</v>
      </c>
      <c r="C196">
        <v>475.43200000000002</v>
      </c>
      <c r="D196">
        <f t="shared" si="48"/>
        <v>466.137</v>
      </c>
      <c r="E196">
        <f t="shared" si="49"/>
        <v>0.96511333228982665</v>
      </c>
      <c r="G196">
        <v>18.999184848484902</v>
      </c>
      <c r="H196">
        <v>191</v>
      </c>
      <c r="I196">
        <v>541.70000000000005</v>
      </c>
      <c r="J196">
        <f t="shared" si="50"/>
        <v>533.18500000000006</v>
      </c>
      <c r="K196">
        <f t="shared" si="51"/>
        <v>0.96567903345342476</v>
      </c>
      <c r="M196">
        <v>18.999184848484699</v>
      </c>
      <c r="N196">
        <v>191</v>
      </c>
      <c r="O196">
        <v>553.81899999999996</v>
      </c>
      <c r="P196">
        <f t="shared" si="52"/>
        <v>545.30399999999997</v>
      </c>
      <c r="Q196">
        <f t="shared" si="53"/>
        <v>0.97685009446875448</v>
      </c>
      <c r="S196">
        <v>18.9962381818181</v>
      </c>
      <c r="T196">
        <v>191</v>
      </c>
      <c r="U196">
        <v>203.02600000000001</v>
      </c>
      <c r="V196">
        <f t="shared" si="54"/>
        <v>194.92200000000003</v>
      </c>
      <c r="W196">
        <f t="shared" si="55"/>
        <v>0.96243424437441949</v>
      </c>
      <c r="Y196">
        <v>19.005133333333301</v>
      </c>
      <c r="Z196">
        <v>191</v>
      </c>
      <c r="AA196">
        <v>763.923</v>
      </c>
      <c r="AB196">
        <f t="shared" si="56"/>
        <v>756.14200000000005</v>
      </c>
      <c r="AC196">
        <f t="shared" si="57"/>
        <v>0.96525122647498385</v>
      </c>
      <c r="AE196">
        <v>18.998184242424198</v>
      </c>
      <c r="AF196">
        <v>191</v>
      </c>
      <c r="AG196">
        <v>381.91800000000001</v>
      </c>
      <c r="AH196">
        <f t="shared" si="58"/>
        <v>373.98900000000003</v>
      </c>
      <c r="AI196">
        <f t="shared" si="59"/>
        <v>1.0114130775771242</v>
      </c>
      <c r="AK196">
        <v>18.9972387878788</v>
      </c>
      <c r="AL196">
        <v>191</v>
      </c>
      <c r="AM196">
        <v>767.56299999999999</v>
      </c>
      <c r="AN196">
        <f t="shared" si="60"/>
        <v>759.80499999999995</v>
      </c>
      <c r="AO196">
        <f t="shared" si="61"/>
        <v>0.97060880966688334</v>
      </c>
      <c r="AQ196">
        <v>18.9952375757575</v>
      </c>
      <c r="AR196">
        <v>191</v>
      </c>
      <c r="AS196">
        <v>705.96600000000001</v>
      </c>
      <c r="AT196">
        <f t="shared" si="62"/>
        <v>698.45400000000006</v>
      </c>
      <c r="AU196">
        <f t="shared" si="63"/>
        <v>0.97840229060671946</v>
      </c>
      <c r="AW196">
        <v>18.9991848484846</v>
      </c>
      <c r="AX196">
        <v>191</v>
      </c>
      <c r="AY196">
        <v>501</v>
      </c>
      <c r="AZ196">
        <f t="shared" si="64"/>
        <v>493.91199999999998</v>
      </c>
      <c r="BA196">
        <f t="shared" si="65"/>
        <v>1.0268931778442627</v>
      </c>
      <c r="BC196">
        <v>19.0011860606064</v>
      </c>
      <c r="BD196">
        <v>191</v>
      </c>
      <c r="BE196">
        <v>260.77600000000001</v>
      </c>
      <c r="BF196">
        <f t="shared" si="66"/>
        <v>251.88600000000002</v>
      </c>
      <c r="BG196">
        <f t="shared" si="67"/>
        <v>0.93517180235331854</v>
      </c>
      <c r="BJ196" s="4">
        <f t="shared" si="68"/>
        <v>0.9757817089109716</v>
      </c>
      <c r="BK196" s="4">
        <f t="shared" si="69"/>
        <v>6.7453701821081177E-4</v>
      </c>
      <c r="BL196" s="4">
        <f t="shared" si="70"/>
        <v>2.5971850496466588E-2</v>
      </c>
      <c r="BM196" s="4">
        <f t="shared" si="71"/>
        <v>8.213020261820931E-3</v>
      </c>
    </row>
    <row r="197" spans="1:65" x14ac:dyDescent="0.25">
      <c r="A197">
        <v>19.100031757575699</v>
      </c>
      <c r="B197">
        <v>192</v>
      </c>
      <c r="C197">
        <v>461.721</v>
      </c>
      <c r="D197">
        <f t="shared" si="48"/>
        <v>452.42599999999999</v>
      </c>
      <c r="E197">
        <f t="shared" si="49"/>
        <v>0.93672539290928869</v>
      </c>
      <c r="G197">
        <v>19.099031151515099</v>
      </c>
      <c r="H197">
        <v>192</v>
      </c>
      <c r="I197">
        <v>531.28399999999999</v>
      </c>
      <c r="J197">
        <f t="shared" si="50"/>
        <v>522.76900000000001</v>
      </c>
      <c r="K197">
        <f t="shared" si="51"/>
        <v>0.9468140751135411</v>
      </c>
      <c r="M197">
        <v>19.099031151515</v>
      </c>
      <c r="N197">
        <v>192</v>
      </c>
      <c r="O197">
        <v>546.23500000000001</v>
      </c>
      <c r="P197">
        <f t="shared" si="52"/>
        <v>537.72</v>
      </c>
      <c r="Q197">
        <f t="shared" si="53"/>
        <v>0.96326422105419862</v>
      </c>
      <c r="S197">
        <v>19.094193575757501</v>
      </c>
      <c r="T197">
        <v>192</v>
      </c>
      <c r="U197">
        <v>204.59100000000001</v>
      </c>
      <c r="V197">
        <f t="shared" si="54"/>
        <v>196.48700000000002</v>
      </c>
      <c r="W197">
        <f t="shared" si="55"/>
        <v>0.97016148702761384</v>
      </c>
      <c r="Y197">
        <v>19.1038687272728</v>
      </c>
      <c r="Z197">
        <v>192</v>
      </c>
      <c r="AA197">
        <v>762.15200000000004</v>
      </c>
      <c r="AB197">
        <f t="shared" si="56"/>
        <v>754.37100000000009</v>
      </c>
      <c r="AC197">
        <f t="shared" si="57"/>
        <v>0.96299046074303507</v>
      </c>
      <c r="AE197">
        <v>19.1000317575756</v>
      </c>
      <c r="AF197">
        <v>192</v>
      </c>
      <c r="AG197">
        <v>383.83300000000003</v>
      </c>
      <c r="AH197">
        <f t="shared" si="58"/>
        <v>375.90400000000005</v>
      </c>
      <c r="AI197">
        <f t="shared" si="59"/>
        <v>1.0165919893728192</v>
      </c>
      <c r="AK197">
        <v>19.095194181817899</v>
      </c>
      <c r="AL197">
        <v>192</v>
      </c>
      <c r="AM197">
        <v>751.029</v>
      </c>
      <c r="AN197">
        <f t="shared" si="60"/>
        <v>743.27099999999996</v>
      </c>
      <c r="AO197">
        <f t="shared" si="61"/>
        <v>0.94948754031615223</v>
      </c>
      <c r="AQ197">
        <v>19.096194787878598</v>
      </c>
      <c r="AR197">
        <v>192</v>
      </c>
      <c r="AS197">
        <v>705.00800000000004</v>
      </c>
      <c r="AT197">
        <f t="shared" si="62"/>
        <v>697.49600000000009</v>
      </c>
      <c r="AU197">
        <f t="shared" si="63"/>
        <v>0.97706031333348276</v>
      </c>
      <c r="AW197">
        <v>19.100031757575799</v>
      </c>
      <c r="AX197">
        <v>192</v>
      </c>
      <c r="AY197">
        <v>479.40199999999999</v>
      </c>
      <c r="AZ197">
        <f t="shared" si="64"/>
        <v>472.31399999999996</v>
      </c>
      <c r="BA197">
        <f t="shared" si="65"/>
        <v>0.98198874374450329</v>
      </c>
      <c r="BC197">
        <v>19.102032969697099</v>
      </c>
      <c r="BD197">
        <v>192</v>
      </c>
      <c r="BE197">
        <v>262.084</v>
      </c>
      <c r="BF197">
        <f t="shared" si="66"/>
        <v>253.19400000000002</v>
      </c>
      <c r="BG197">
        <f t="shared" si="67"/>
        <v>0.94002798617249927</v>
      </c>
      <c r="BJ197" s="4">
        <f t="shared" si="68"/>
        <v>0.96451122097871322</v>
      </c>
      <c r="BK197" s="4">
        <f t="shared" si="69"/>
        <v>5.6905824054565447E-4</v>
      </c>
      <c r="BL197" s="4">
        <f t="shared" si="70"/>
        <v>2.3854941637858906E-2</v>
      </c>
      <c r="BM197" s="4">
        <f t="shared" si="71"/>
        <v>7.5435949026021699E-3</v>
      </c>
    </row>
    <row r="198" spans="1:65" x14ac:dyDescent="0.25">
      <c r="A198">
        <v>19.1978768484848</v>
      </c>
      <c r="B198">
        <v>193</v>
      </c>
      <c r="C198">
        <v>471.16699999999997</v>
      </c>
      <c r="D198">
        <f t="shared" si="48"/>
        <v>461.87199999999996</v>
      </c>
      <c r="E198">
        <f t="shared" si="49"/>
        <v>0.95628286321696576</v>
      </c>
      <c r="G198">
        <v>19.1988774545454</v>
      </c>
      <c r="H198">
        <v>193</v>
      </c>
      <c r="I198">
        <v>525.31399999999996</v>
      </c>
      <c r="J198">
        <f t="shared" si="50"/>
        <v>516.79899999999998</v>
      </c>
      <c r="K198">
        <f t="shared" si="51"/>
        <v>0.93600149818486345</v>
      </c>
      <c r="M198">
        <v>19.1978768484848</v>
      </c>
      <c r="N198">
        <v>193</v>
      </c>
      <c r="O198">
        <v>537.98500000000001</v>
      </c>
      <c r="P198">
        <f t="shared" si="52"/>
        <v>529.47</v>
      </c>
      <c r="Q198">
        <f t="shared" si="53"/>
        <v>0.94848528438883906</v>
      </c>
      <c r="S198">
        <v>19.196151393939299</v>
      </c>
      <c r="T198">
        <v>193</v>
      </c>
      <c r="U198">
        <v>202.04300000000001</v>
      </c>
      <c r="V198">
        <f t="shared" si="54"/>
        <v>193.93900000000002</v>
      </c>
      <c r="W198">
        <f t="shared" si="55"/>
        <v>0.95758064723186986</v>
      </c>
      <c r="Y198">
        <v>19.205605939393902</v>
      </c>
      <c r="Z198">
        <v>193</v>
      </c>
      <c r="AA198">
        <v>772.096</v>
      </c>
      <c r="AB198">
        <f t="shared" si="56"/>
        <v>764.31500000000005</v>
      </c>
      <c r="AC198">
        <f t="shared" si="57"/>
        <v>0.97568444969757961</v>
      </c>
      <c r="AE198">
        <v>19.1988774545454</v>
      </c>
      <c r="AF198">
        <v>193</v>
      </c>
      <c r="AG198">
        <v>397.346</v>
      </c>
      <c r="AH198">
        <f t="shared" si="58"/>
        <v>389.41700000000003</v>
      </c>
      <c r="AI198">
        <f t="shared" si="59"/>
        <v>1.0531364463416062</v>
      </c>
      <c r="AK198">
        <v>19.195150787878401</v>
      </c>
      <c r="AL198">
        <v>193</v>
      </c>
      <c r="AM198">
        <v>769.59100000000001</v>
      </c>
      <c r="AN198">
        <f t="shared" si="60"/>
        <v>761.83299999999997</v>
      </c>
      <c r="AO198">
        <f t="shared" si="61"/>
        <v>0.97319946735669116</v>
      </c>
      <c r="AQ198">
        <v>19.195150787878902</v>
      </c>
      <c r="AR198">
        <v>193</v>
      </c>
      <c r="AS198">
        <v>693.71699999999998</v>
      </c>
      <c r="AT198">
        <f t="shared" si="62"/>
        <v>686.20500000000004</v>
      </c>
      <c r="AU198">
        <f t="shared" si="63"/>
        <v>0.96124375238137927</v>
      </c>
      <c r="AW198">
        <v>19.198877454545698</v>
      </c>
      <c r="AX198">
        <v>193</v>
      </c>
      <c r="AY198">
        <v>496.07600000000002</v>
      </c>
      <c r="AZ198">
        <f t="shared" si="64"/>
        <v>488.988</v>
      </c>
      <c r="BA198">
        <f t="shared" si="65"/>
        <v>1.016655682080432</v>
      </c>
      <c r="BC198">
        <v>19.201879272727599</v>
      </c>
      <c r="BD198">
        <v>193</v>
      </c>
      <c r="BE198">
        <v>254.279</v>
      </c>
      <c r="BF198">
        <f t="shared" si="66"/>
        <v>245.38900000000001</v>
      </c>
      <c r="BG198">
        <f t="shared" si="67"/>
        <v>0.91105052844413137</v>
      </c>
      <c r="BJ198" s="4">
        <f t="shared" si="68"/>
        <v>0.96893206193243575</v>
      </c>
      <c r="BK198" s="4">
        <f t="shared" si="69"/>
        <v>1.6258288189502112E-3</v>
      </c>
      <c r="BL198" s="4">
        <f t="shared" si="70"/>
        <v>4.0321567664839263E-2</v>
      </c>
      <c r="BM198" s="4">
        <f t="shared" si="71"/>
        <v>1.2750799264948888E-2</v>
      </c>
    </row>
    <row r="199" spans="1:65" x14ac:dyDescent="0.25">
      <c r="A199">
        <v>19.2997243636364</v>
      </c>
      <c r="B199">
        <v>194</v>
      </c>
      <c r="C199">
        <v>471.678</v>
      </c>
      <c r="D199">
        <f>C199-C$3</f>
        <v>462.38299999999998</v>
      </c>
      <c r="E199">
        <f t="shared" ref="E199:E205" si="72">D199/D$3</f>
        <v>0.95734086314574229</v>
      </c>
      <c r="G199">
        <v>19.2997243636364</v>
      </c>
      <c r="H199">
        <v>194</v>
      </c>
      <c r="I199">
        <v>542.67200000000003</v>
      </c>
      <c r="J199">
        <f>I199-I$3</f>
        <v>534.15700000000004</v>
      </c>
      <c r="K199">
        <f t="shared" ref="K199:K205" si="73">J199/J$3</f>
        <v>0.96743947311417433</v>
      </c>
      <c r="M199">
        <v>19.299724363636301</v>
      </c>
      <c r="N199">
        <v>194</v>
      </c>
      <c r="O199">
        <v>531.678</v>
      </c>
      <c r="P199">
        <f>O199-O$3</f>
        <v>523.16300000000001</v>
      </c>
      <c r="Q199">
        <f t="shared" ref="Q199:Q205" si="74">P199/P$3</f>
        <v>0.93718701123145443</v>
      </c>
      <c r="S199">
        <v>19.2941067878787</v>
      </c>
      <c r="T199">
        <v>194</v>
      </c>
      <c r="U199">
        <v>204.03899999999999</v>
      </c>
      <c r="V199">
        <f>U199-U$3</f>
        <v>195.935</v>
      </c>
      <c r="W199">
        <f t="shared" ref="W199:W205" si="75">V199/V$3</f>
        <v>0.96743596757421868</v>
      </c>
      <c r="Y199">
        <v>19.303340727272801</v>
      </c>
      <c r="Z199">
        <v>194</v>
      </c>
      <c r="AA199">
        <v>761.78899999999999</v>
      </c>
      <c r="AB199">
        <f>AA199-AA$3</f>
        <v>754.00800000000004</v>
      </c>
      <c r="AC199">
        <f t="shared" ref="AC199:AC205" si="76">AB199/AB$3</f>
        <v>0.96252707397810144</v>
      </c>
      <c r="AE199">
        <v>19.299724363636098</v>
      </c>
      <c r="AF199">
        <v>194</v>
      </c>
      <c r="AG199">
        <v>375.72800000000001</v>
      </c>
      <c r="AH199">
        <f>AG199-AG$3</f>
        <v>367.79900000000004</v>
      </c>
      <c r="AI199">
        <f t="shared" ref="AI199:AI205" si="77">AH199/AH$3</f>
        <v>0.99467288749077831</v>
      </c>
      <c r="AK199">
        <v>19.297108606060601</v>
      </c>
      <c r="AL199">
        <v>194</v>
      </c>
      <c r="AM199">
        <v>748.82100000000003</v>
      </c>
      <c r="AN199">
        <f>AM199-AM$3</f>
        <v>741.06299999999999</v>
      </c>
      <c r="AO199">
        <f t="shared" ref="AO199:AO205" si="78">AN199/AN$3</f>
        <v>0.94666694259470474</v>
      </c>
      <c r="AQ199">
        <v>19.295107393939301</v>
      </c>
      <c r="AR199">
        <v>194</v>
      </c>
      <c r="AS199">
        <v>699.29399999999998</v>
      </c>
      <c r="AT199">
        <f>AS199-AS$3</f>
        <v>691.78200000000004</v>
      </c>
      <c r="AU199">
        <f t="shared" ref="AU199:AU205" si="79">AT199/AT$3</f>
        <v>0.96905607727996046</v>
      </c>
      <c r="AW199">
        <v>19.300724969697001</v>
      </c>
      <c r="AX199">
        <v>194</v>
      </c>
      <c r="AY199">
        <v>479.255</v>
      </c>
      <c r="AZ199">
        <f>AY199-AY$3</f>
        <v>472.16699999999997</v>
      </c>
      <c r="BA199">
        <f t="shared" ref="BA199:BA205" si="80">AZ199/AZ$3</f>
        <v>0.98168311582466505</v>
      </c>
      <c r="BC199">
        <v>19.3017255757577</v>
      </c>
      <c r="BD199">
        <v>194</v>
      </c>
      <c r="BE199">
        <v>267.31599999999997</v>
      </c>
      <c r="BF199">
        <f>BE199-BE$3</f>
        <v>258.42599999999999</v>
      </c>
      <c r="BG199">
        <f t="shared" ref="BG199:BG205" si="81">BF199/BF$3</f>
        <v>0.95945272144922178</v>
      </c>
      <c r="BJ199" s="4">
        <f t="shared" ref="BJ199:BJ205" si="82">AVERAGE($E199,$K199,$Q199,$W199,$AC199,$AI199,$AO199,$AU199,$BA199,$BG199)</f>
        <v>0.96434621336830195</v>
      </c>
      <c r="BK199" s="4">
        <f t="shared" ref="BK199:BK205" si="83">VAR($E199,$K199,$Q199,$W199,$AC199,$AI199,$AO199,$AU199,$BA199,$BG199)</f>
        <v>2.65342482656355E-4</v>
      </c>
      <c r="BL199" s="4">
        <f t="shared" ref="BL199:BL205" si="84">_xlfn.STDEV.S($E199,$K199,$Q199,$W199,$AC199,$AI199,$AO199,$AU199,$BA199,$BG199)</f>
        <v>1.6289336470720808E-2</v>
      </c>
      <c r="BM199" s="4">
        <f t="shared" ref="BM199:BM205" si="85">BL199/SQRT(COUNT(E199,K199,Q199,W199,AC199,AI199,AO199,AU199,BA199,BG199))</f>
        <v>5.1511404820326441E-3</v>
      </c>
    </row>
    <row r="200" spans="1:65" x14ac:dyDescent="0.25">
      <c r="A200">
        <v>19.398570060606001</v>
      </c>
      <c r="B200">
        <v>195</v>
      </c>
      <c r="C200">
        <v>473.274</v>
      </c>
      <c r="D200">
        <f t="shared" ref="D200:D205" si="86">C200-C$3</f>
        <v>463.97899999999998</v>
      </c>
      <c r="E200">
        <f t="shared" si="72"/>
        <v>0.96064530127945535</v>
      </c>
      <c r="G200">
        <v>19.397569454545501</v>
      </c>
      <c r="H200">
        <v>195</v>
      </c>
      <c r="I200">
        <v>528.18399999999997</v>
      </c>
      <c r="J200">
        <f t="shared" ref="J200:J205" si="87">I200-I$3</f>
        <v>519.66899999999998</v>
      </c>
      <c r="K200">
        <f t="shared" si="73"/>
        <v>0.94119950417905185</v>
      </c>
      <c r="M200">
        <v>19.399570666666499</v>
      </c>
      <c r="N200">
        <v>195</v>
      </c>
      <c r="O200">
        <v>544.56799999999998</v>
      </c>
      <c r="P200">
        <f t="shared" ref="P200:P205" si="88">O200-O$3</f>
        <v>536.053</v>
      </c>
      <c r="Q200">
        <f t="shared" si="74"/>
        <v>0.9602779801546647</v>
      </c>
      <c r="S200">
        <v>19.394063393939401</v>
      </c>
      <c r="T200">
        <v>195</v>
      </c>
      <c r="U200">
        <v>203.14500000000001</v>
      </c>
      <c r="V200">
        <f t="shared" ref="V200:V205" si="89">U200-U$3</f>
        <v>195.041</v>
      </c>
      <c r="W200">
        <f t="shared" si="75"/>
        <v>0.96302181106817664</v>
      </c>
      <c r="Y200">
        <v>19.404077333333301</v>
      </c>
      <c r="Z200">
        <v>195</v>
      </c>
      <c r="AA200">
        <v>775.55100000000004</v>
      </c>
      <c r="AB200">
        <f t="shared" ref="AB200:AB205" si="90">AA200-AA$3</f>
        <v>767.7700000000001</v>
      </c>
      <c r="AC200">
        <f t="shared" si="76"/>
        <v>0.98009492152360056</v>
      </c>
      <c r="AE200">
        <v>19.400571272727099</v>
      </c>
      <c r="AF200">
        <v>195</v>
      </c>
      <c r="AG200">
        <v>386.16199999999998</v>
      </c>
      <c r="AH200">
        <f t="shared" ref="AH200:AH205" si="91">AG200-AG$3</f>
        <v>378.233</v>
      </c>
      <c r="AI200">
        <f t="shared" si="77"/>
        <v>1.0228905196977141</v>
      </c>
      <c r="AK200">
        <v>19.396064606060399</v>
      </c>
      <c r="AL200">
        <v>195</v>
      </c>
      <c r="AM200">
        <v>765.10400000000004</v>
      </c>
      <c r="AN200">
        <f t="shared" ref="AN200:AN205" si="92">AM200-AM$3</f>
        <v>757.346</v>
      </c>
      <c r="AO200">
        <f t="shared" si="78"/>
        <v>0.96746757334576039</v>
      </c>
      <c r="AQ200">
        <v>19.395063999999799</v>
      </c>
      <c r="AR200">
        <v>195</v>
      </c>
      <c r="AS200">
        <v>684.84699999999998</v>
      </c>
      <c r="AT200">
        <f t="shared" ref="AT200:AT205" si="93">AS200-AS$3</f>
        <v>677.33500000000004</v>
      </c>
      <c r="AU200">
        <f t="shared" si="79"/>
        <v>0.94881855570746576</v>
      </c>
      <c r="AW200">
        <v>19.3985700606062</v>
      </c>
      <c r="AX200">
        <v>195</v>
      </c>
      <c r="AY200">
        <v>491.70699999999999</v>
      </c>
      <c r="AZ200">
        <f t="shared" ref="AZ200:AZ205" si="94">AY200-AY$3</f>
        <v>484.61899999999997</v>
      </c>
      <c r="BA200">
        <f t="shared" si="80"/>
        <v>1.0075720876466026</v>
      </c>
      <c r="BC200">
        <v>19.4005712727275</v>
      </c>
      <c r="BD200">
        <v>195</v>
      </c>
      <c r="BE200">
        <v>264.411</v>
      </c>
      <c r="BF200">
        <f t="shared" ref="BF200:BF205" si="95">BE200-BE$3</f>
        <v>255.52100000000002</v>
      </c>
      <c r="BG200">
        <f t="shared" si="81"/>
        <v>0.94866738964897734</v>
      </c>
      <c r="BJ200" s="4">
        <f t="shared" si="82"/>
        <v>0.9700655644251468</v>
      </c>
      <c r="BK200" s="4">
        <f t="shared" si="83"/>
        <v>6.9791911860430994E-4</v>
      </c>
      <c r="BL200" s="4">
        <f t="shared" si="84"/>
        <v>2.6418158879912695E-2</v>
      </c>
      <c r="BM200" s="4">
        <f t="shared" si="85"/>
        <v>8.3541553648726809E-3</v>
      </c>
    </row>
    <row r="201" spans="1:65" x14ac:dyDescent="0.25">
      <c r="A201">
        <v>19.498416363636299</v>
      </c>
      <c r="B201">
        <v>196</v>
      </c>
      <c r="C201">
        <v>457.57</v>
      </c>
      <c r="D201">
        <f t="shared" si="86"/>
        <v>448.27499999999998</v>
      </c>
      <c r="E201">
        <f t="shared" si="72"/>
        <v>0.92813095513169308</v>
      </c>
      <c r="G201">
        <v>19.499416969696899</v>
      </c>
      <c r="H201">
        <v>196</v>
      </c>
      <c r="I201">
        <v>539.45699999999999</v>
      </c>
      <c r="J201">
        <f t="shared" si="87"/>
        <v>530.94200000000001</v>
      </c>
      <c r="K201">
        <f t="shared" si="73"/>
        <v>0.9616166197095346</v>
      </c>
      <c r="M201">
        <v>19.497415757575698</v>
      </c>
      <c r="N201">
        <v>196</v>
      </c>
      <c r="O201">
        <v>534.06600000000003</v>
      </c>
      <c r="P201">
        <f t="shared" si="88"/>
        <v>525.55100000000004</v>
      </c>
      <c r="Q201">
        <f t="shared" si="74"/>
        <v>0.94146484162622768</v>
      </c>
      <c r="S201">
        <v>19.4960212121211</v>
      </c>
      <c r="T201">
        <v>196</v>
      </c>
      <c r="U201">
        <v>207.48699999999999</v>
      </c>
      <c r="V201">
        <f t="shared" si="89"/>
        <v>199.38299999999998</v>
      </c>
      <c r="W201">
        <f t="shared" si="75"/>
        <v>0.9844605890874546</v>
      </c>
      <c r="Y201">
        <v>19.505814545454498</v>
      </c>
      <c r="Z201">
        <v>196</v>
      </c>
      <c r="AA201">
        <v>786.10799999999995</v>
      </c>
      <c r="AB201">
        <f t="shared" si="90"/>
        <v>778.327</v>
      </c>
      <c r="AC201">
        <f t="shared" si="76"/>
        <v>0.99357143413352866</v>
      </c>
      <c r="AE201">
        <v>19.498416363636299</v>
      </c>
      <c r="AF201">
        <v>196</v>
      </c>
      <c r="AG201">
        <v>374.55799999999999</v>
      </c>
      <c r="AH201">
        <f t="shared" si="91"/>
        <v>366.62900000000002</v>
      </c>
      <c r="AI201">
        <f t="shared" si="77"/>
        <v>0.99150874816912637</v>
      </c>
      <c r="AK201">
        <v>19.497021818181501</v>
      </c>
      <c r="AL201">
        <v>196</v>
      </c>
      <c r="AM201">
        <v>761.83299999999997</v>
      </c>
      <c r="AN201">
        <f t="shared" si="92"/>
        <v>754.07499999999993</v>
      </c>
      <c r="AO201">
        <f t="shared" si="78"/>
        <v>0.96328905199301795</v>
      </c>
      <c r="AQ201">
        <v>19.495020606060699</v>
      </c>
      <c r="AR201">
        <v>196</v>
      </c>
      <c r="AS201">
        <v>696.06799999999998</v>
      </c>
      <c r="AT201">
        <f t="shared" si="93"/>
        <v>688.55600000000004</v>
      </c>
      <c r="AU201">
        <f t="shared" si="79"/>
        <v>0.96453705986507376</v>
      </c>
      <c r="AW201">
        <v>19.499416969696899</v>
      </c>
      <c r="AX201">
        <v>196</v>
      </c>
      <c r="AY201">
        <v>503.34699999999998</v>
      </c>
      <c r="AZ201">
        <f t="shared" si="94"/>
        <v>496.25899999999996</v>
      </c>
      <c r="BA201">
        <f t="shared" si="80"/>
        <v>1.0317728290541959</v>
      </c>
      <c r="BC201">
        <v>19.501418181818199</v>
      </c>
      <c r="BD201">
        <v>196</v>
      </c>
      <c r="BE201">
        <v>256.78500000000003</v>
      </c>
      <c r="BF201">
        <f t="shared" si="95"/>
        <v>247.89500000000004</v>
      </c>
      <c r="BG201">
        <f t="shared" si="81"/>
        <v>0.92035450141880026</v>
      </c>
      <c r="BJ201" s="4">
        <f t="shared" si="82"/>
        <v>0.96807066301886524</v>
      </c>
      <c r="BK201" s="4">
        <f t="shared" si="83"/>
        <v>1.1314573003669772E-3</v>
      </c>
      <c r="BL201" s="4">
        <f t="shared" si="84"/>
        <v>3.3637141679503289E-2</v>
      </c>
      <c r="BM201" s="4">
        <f t="shared" si="85"/>
        <v>1.0636998168501192E-2</v>
      </c>
    </row>
    <row r="202" spans="1:65" x14ac:dyDescent="0.25">
      <c r="A202">
        <v>19.600263878787899</v>
      </c>
      <c r="B202">
        <v>197</v>
      </c>
      <c r="C202">
        <v>479.911</v>
      </c>
      <c r="D202">
        <f t="shared" si="86"/>
        <v>470.61599999999999</v>
      </c>
      <c r="E202">
        <f t="shared" si="72"/>
        <v>0.97438687765379928</v>
      </c>
      <c r="G202">
        <v>19.5992632727272</v>
      </c>
      <c r="H202">
        <v>197</v>
      </c>
      <c r="I202">
        <v>537.43899999999996</v>
      </c>
      <c r="J202">
        <f t="shared" si="87"/>
        <v>528.92399999999998</v>
      </c>
      <c r="K202">
        <f t="shared" si="73"/>
        <v>0.95796171514637352</v>
      </c>
      <c r="M202">
        <v>19.5992632727272</v>
      </c>
      <c r="N202">
        <v>197</v>
      </c>
      <c r="O202">
        <v>561.34</v>
      </c>
      <c r="P202">
        <f t="shared" si="88"/>
        <v>552.82500000000005</v>
      </c>
      <c r="Q202">
        <f t="shared" si="74"/>
        <v>0.99032311054877509</v>
      </c>
      <c r="S202">
        <v>19.594977212121101</v>
      </c>
      <c r="T202">
        <v>197</v>
      </c>
      <c r="U202">
        <v>203.09200000000001</v>
      </c>
      <c r="V202">
        <f t="shared" si="89"/>
        <v>194.988</v>
      </c>
      <c r="W202">
        <f t="shared" si="75"/>
        <v>0.96276012170036873</v>
      </c>
      <c r="Y202">
        <v>19.603549333333302</v>
      </c>
      <c r="Z202">
        <v>197</v>
      </c>
      <c r="AA202">
        <v>758.52599999999995</v>
      </c>
      <c r="AB202">
        <f t="shared" si="90"/>
        <v>750.745</v>
      </c>
      <c r="AC202">
        <f t="shared" si="76"/>
        <v>0.95836169928394621</v>
      </c>
      <c r="AE202">
        <v>19.598262666666599</v>
      </c>
      <c r="AF202">
        <v>197</v>
      </c>
      <c r="AG202">
        <v>386.904</v>
      </c>
      <c r="AH202">
        <f t="shared" si="91"/>
        <v>378.97500000000002</v>
      </c>
      <c r="AI202">
        <f t="shared" si="77"/>
        <v>1.0248971789940096</v>
      </c>
      <c r="AK202">
        <v>19.595977818181801</v>
      </c>
      <c r="AL202">
        <v>197</v>
      </c>
      <c r="AM202">
        <v>759.09199999999998</v>
      </c>
      <c r="AN202">
        <f t="shared" si="92"/>
        <v>751.33399999999995</v>
      </c>
      <c r="AO202">
        <f t="shared" si="78"/>
        <v>0.95978757628899269</v>
      </c>
      <c r="AQ202">
        <v>19.594977212121101</v>
      </c>
      <c r="AR202">
        <v>197</v>
      </c>
      <c r="AS202">
        <v>691.41099999999994</v>
      </c>
      <c r="AT202">
        <f t="shared" si="93"/>
        <v>683.899</v>
      </c>
      <c r="AU202">
        <f t="shared" si="79"/>
        <v>0.95801348140843168</v>
      </c>
      <c r="AW202">
        <v>19.599263272727502</v>
      </c>
      <c r="AX202">
        <v>197</v>
      </c>
      <c r="AY202">
        <v>499.084</v>
      </c>
      <c r="AZ202">
        <f t="shared" si="94"/>
        <v>491.99599999999998</v>
      </c>
      <c r="BA202">
        <f t="shared" si="80"/>
        <v>1.0229096193788891</v>
      </c>
      <c r="BC202">
        <v>19.600263878788098</v>
      </c>
      <c r="BD202">
        <v>197</v>
      </c>
      <c r="BE202">
        <v>268.7</v>
      </c>
      <c r="BF202">
        <f t="shared" si="95"/>
        <v>259.81</v>
      </c>
      <c r="BG202">
        <f t="shared" si="81"/>
        <v>0.96459106885422641</v>
      </c>
      <c r="BJ202" s="4">
        <f t="shared" si="82"/>
        <v>0.97739924492578134</v>
      </c>
      <c r="BK202" s="4">
        <f t="shared" si="83"/>
        <v>7.0088069924845425E-4</v>
      </c>
      <c r="BL202" s="4">
        <f t="shared" si="84"/>
        <v>2.6474151530284293E-2</v>
      </c>
      <c r="BM202" s="4">
        <f t="shared" si="85"/>
        <v>8.3718617956130524E-3</v>
      </c>
    </row>
    <row r="203" spans="1:65" x14ac:dyDescent="0.25">
      <c r="A203">
        <v>19.6981089696969</v>
      </c>
      <c r="B203">
        <v>198</v>
      </c>
      <c r="C203">
        <v>471.07499999999999</v>
      </c>
      <c r="D203">
        <f t="shared" si="86"/>
        <v>461.78</v>
      </c>
      <c r="E203">
        <f t="shared" si="72"/>
        <v>0.95609238182078682</v>
      </c>
      <c r="G203">
        <v>19.6991095757575</v>
      </c>
      <c r="H203">
        <v>198</v>
      </c>
      <c r="I203">
        <v>534.04200000000003</v>
      </c>
      <c r="J203">
        <f t="shared" si="87"/>
        <v>525.52700000000004</v>
      </c>
      <c r="K203">
        <f t="shared" si="73"/>
        <v>0.95180923209332213</v>
      </c>
      <c r="M203">
        <v>19.6981089696969</v>
      </c>
      <c r="N203">
        <v>198</v>
      </c>
      <c r="O203">
        <v>566.01400000000001</v>
      </c>
      <c r="P203">
        <f t="shared" si="88"/>
        <v>557.49900000000002</v>
      </c>
      <c r="Q203">
        <f t="shared" si="74"/>
        <v>0.99869604993954975</v>
      </c>
      <c r="S203">
        <v>19.6959344242422</v>
      </c>
      <c r="T203">
        <v>198</v>
      </c>
      <c r="U203">
        <v>208.227</v>
      </c>
      <c r="V203">
        <f t="shared" si="89"/>
        <v>200.12299999999999</v>
      </c>
      <c r="W203">
        <f t="shared" si="75"/>
        <v>0.98811436516628148</v>
      </c>
      <c r="Y203">
        <v>19.705286545454499</v>
      </c>
      <c r="Z203">
        <v>198</v>
      </c>
      <c r="AA203">
        <v>760.30600000000004</v>
      </c>
      <c r="AB203">
        <f t="shared" si="90"/>
        <v>752.52500000000009</v>
      </c>
      <c r="AC203">
        <f t="shared" si="76"/>
        <v>0.96063395394395135</v>
      </c>
      <c r="AE203">
        <v>19.6991095757575</v>
      </c>
      <c r="AF203">
        <v>198</v>
      </c>
      <c r="AG203">
        <v>385.13499999999999</v>
      </c>
      <c r="AH203">
        <f t="shared" si="91"/>
        <v>377.20600000000002</v>
      </c>
      <c r="AI203">
        <f t="shared" si="77"/>
        <v>1.0201131085153752</v>
      </c>
      <c r="AK203">
        <v>19.6959344242422</v>
      </c>
      <c r="AL203">
        <v>198</v>
      </c>
      <c r="AM203">
        <v>768.553</v>
      </c>
      <c r="AN203">
        <f t="shared" si="92"/>
        <v>760.79499999999996</v>
      </c>
      <c r="AO203">
        <f t="shared" si="78"/>
        <v>0.971873479840902</v>
      </c>
      <c r="AQ203">
        <v>19.6949338181816</v>
      </c>
      <c r="AR203">
        <v>198</v>
      </c>
      <c r="AS203">
        <v>700.01700000000005</v>
      </c>
      <c r="AT203">
        <f t="shared" si="93"/>
        <v>692.50500000000011</v>
      </c>
      <c r="AU203">
        <f t="shared" si="79"/>
        <v>0.97006886388596281</v>
      </c>
      <c r="AW203">
        <v>19.6991095757575</v>
      </c>
      <c r="AX203">
        <v>198</v>
      </c>
      <c r="AY203">
        <v>472.904</v>
      </c>
      <c r="AZ203">
        <f t="shared" si="94"/>
        <v>465.81599999999997</v>
      </c>
      <c r="BA203">
        <f t="shared" si="80"/>
        <v>0.96847874222675912</v>
      </c>
      <c r="BC203">
        <v>19.7021113939395</v>
      </c>
      <c r="BD203">
        <v>198</v>
      </c>
      <c r="BE203">
        <v>263.35700000000003</v>
      </c>
      <c r="BF203">
        <f t="shared" si="95"/>
        <v>254.46700000000004</v>
      </c>
      <c r="BG203">
        <f t="shared" si="81"/>
        <v>0.94475422623505056</v>
      </c>
      <c r="BJ203" s="4">
        <f t="shared" si="82"/>
        <v>0.97306344036679404</v>
      </c>
      <c r="BK203" s="4">
        <f t="shared" si="83"/>
        <v>5.360330189005994E-4</v>
      </c>
      <c r="BL203" s="4">
        <f t="shared" si="84"/>
        <v>2.3152386894240502E-2</v>
      </c>
      <c r="BM203" s="4">
        <f t="shared" si="85"/>
        <v>7.32142758552319E-3</v>
      </c>
    </row>
    <row r="204" spans="1:65" x14ac:dyDescent="0.25">
      <c r="A204">
        <v>19.799956484848501</v>
      </c>
      <c r="B204">
        <v>199</v>
      </c>
      <c r="C204">
        <v>471.45499999999998</v>
      </c>
      <c r="D204">
        <f t="shared" si="86"/>
        <v>462.15999999999997</v>
      </c>
      <c r="E204">
        <f>D204/D$3</f>
        <v>0.95687915280500424</v>
      </c>
      <c r="G204">
        <v>19.799956484848501</v>
      </c>
      <c r="H204">
        <v>199</v>
      </c>
      <c r="I204">
        <v>538.09</v>
      </c>
      <c r="J204">
        <f t="shared" si="87"/>
        <v>529.57500000000005</v>
      </c>
      <c r="K204">
        <f>J204/J$3</f>
        <v>0.95914077504261641</v>
      </c>
      <c r="M204">
        <v>19.799956484848501</v>
      </c>
      <c r="N204">
        <v>199</v>
      </c>
      <c r="O204">
        <v>541.88599999999997</v>
      </c>
      <c r="P204">
        <f t="shared" si="88"/>
        <v>533.37099999999998</v>
      </c>
      <c r="Q204">
        <f>P204/P$3</f>
        <v>0.95547348219872597</v>
      </c>
      <c r="S204">
        <v>19.795891030302901</v>
      </c>
      <c r="T204">
        <v>199</v>
      </c>
      <c r="U204">
        <v>205.01599999999999</v>
      </c>
      <c r="V204">
        <f t="shared" si="89"/>
        <v>196.91199999999998</v>
      </c>
      <c r="W204">
        <f>V204/V$3</f>
        <v>0.97225993950531819</v>
      </c>
      <c r="Y204">
        <v>19.804021939394001</v>
      </c>
      <c r="Z204">
        <v>199</v>
      </c>
      <c r="AA204">
        <v>773.13400000000001</v>
      </c>
      <c r="AB204">
        <f t="shared" si="90"/>
        <v>765.35300000000007</v>
      </c>
      <c r="AC204">
        <f>AB204/AB$3</f>
        <v>0.97700950606672854</v>
      </c>
      <c r="AE204">
        <v>19.799956484848501</v>
      </c>
      <c r="AF204">
        <v>199</v>
      </c>
      <c r="AG204">
        <v>367.17399999999998</v>
      </c>
      <c r="AH204">
        <f t="shared" si="91"/>
        <v>359.245</v>
      </c>
      <c r="AI204">
        <f>AH204/AH$3</f>
        <v>0.97153951333914612</v>
      </c>
      <c r="AK204">
        <v>19.795891030302698</v>
      </c>
      <c r="AL204">
        <v>199</v>
      </c>
      <c r="AM204">
        <v>751.06700000000001</v>
      </c>
      <c r="AN204">
        <f t="shared" si="92"/>
        <v>743.30899999999997</v>
      </c>
      <c r="AO204">
        <f>AN204/AN$3</f>
        <v>0.94953608321172067</v>
      </c>
      <c r="AQ204">
        <v>19.794890424242499</v>
      </c>
      <c r="AR204">
        <v>199</v>
      </c>
      <c r="AS204">
        <v>702.17600000000004</v>
      </c>
      <c r="AT204">
        <f t="shared" si="93"/>
        <v>694.6640000000001</v>
      </c>
      <c r="AU204">
        <f>AT204/AT$3</f>
        <v>0.97309321559047002</v>
      </c>
      <c r="AW204">
        <v>19.798955878788</v>
      </c>
      <c r="AX204">
        <v>199</v>
      </c>
      <c r="AY204">
        <v>505.19099999999997</v>
      </c>
      <c r="AZ204">
        <f t="shared" si="94"/>
        <v>498.10299999999995</v>
      </c>
      <c r="BA204">
        <f>AZ204/AZ$3</f>
        <v>1.0356066922118936</v>
      </c>
      <c r="BC204">
        <v>19.7999564848487</v>
      </c>
      <c r="BD204">
        <v>199</v>
      </c>
      <c r="BE204">
        <v>263.49400000000003</v>
      </c>
      <c r="BF204">
        <f t="shared" si="95"/>
        <v>254.60400000000004</v>
      </c>
      <c r="BG204">
        <f>BF204/BF$3</f>
        <v>0.94526286322528585</v>
      </c>
      <c r="BJ204" s="4">
        <f t="shared" si="82"/>
        <v>0.96958012231969115</v>
      </c>
      <c r="BK204" s="4">
        <f t="shared" si="83"/>
        <v>6.5560562439426879E-4</v>
      </c>
      <c r="BL204" s="4">
        <f t="shared" si="84"/>
        <v>2.5604796902031244E-2</v>
      </c>
      <c r="BM204" s="4">
        <f t="shared" si="85"/>
        <v>8.0969477236441934E-3</v>
      </c>
    </row>
    <row r="205" spans="1:65" x14ac:dyDescent="0.25">
      <c r="A205">
        <v>19.898802181818098</v>
      </c>
      <c r="B205">
        <v>200</v>
      </c>
      <c r="C205">
        <v>478.56099999999998</v>
      </c>
      <c r="D205">
        <f t="shared" si="86"/>
        <v>469.26599999999996</v>
      </c>
      <c r="E205">
        <f t="shared" si="72"/>
        <v>0.97159177020986909</v>
      </c>
      <c r="G205">
        <v>19.897801575757601</v>
      </c>
      <c r="H205">
        <v>200</v>
      </c>
      <c r="I205">
        <v>543.01499999999999</v>
      </c>
      <c r="J205">
        <f t="shared" si="87"/>
        <v>534.5</v>
      </c>
      <c r="K205">
        <f t="shared" si="73"/>
        <v>0.96806069822079677</v>
      </c>
      <c r="M205">
        <v>19.897801575757502</v>
      </c>
      <c r="N205">
        <v>200</v>
      </c>
      <c r="O205">
        <v>563.14300000000003</v>
      </c>
      <c r="P205">
        <f t="shared" si="88"/>
        <v>554.62800000000004</v>
      </c>
      <c r="Q205">
        <f t="shared" si="74"/>
        <v>0.99355297998000458</v>
      </c>
      <c r="S205">
        <v>19.894847030303001</v>
      </c>
      <c r="T205">
        <v>200</v>
      </c>
      <c r="U205">
        <v>215.31</v>
      </c>
      <c r="V205">
        <f t="shared" si="89"/>
        <v>207.20600000000002</v>
      </c>
      <c r="W205">
        <f t="shared" si="75"/>
        <v>1.0230869272829437</v>
      </c>
      <c r="Y205">
        <v>19.903757939394101</v>
      </c>
      <c r="Z205">
        <v>200</v>
      </c>
      <c r="AA205">
        <v>762.755</v>
      </c>
      <c r="AB205">
        <f t="shared" si="90"/>
        <v>754.97400000000005</v>
      </c>
      <c r="AC205">
        <f t="shared" si="76"/>
        <v>0.96376021892280073</v>
      </c>
      <c r="AE205">
        <v>19.898802181818098</v>
      </c>
      <c r="AF205">
        <v>200</v>
      </c>
      <c r="AG205">
        <v>377.95400000000001</v>
      </c>
      <c r="AH205">
        <f t="shared" si="91"/>
        <v>370.02500000000003</v>
      </c>
      <c r="AI205">
        <f t="shared" si="77"/>
        <v>1.0006928653796645</v>
      </c>
      <c r="AK205">
        <v>19.895847636363602</v>
      </c>
      <c r="AL205">
        <v>200</v>
      </c>
      <c r="AM205">
        <v>774.83799999999997</v>
      </c>
      <c r="AN205">
        <f t="shared" si="92"/>
        <v>767.07999999999993</v>
      </c>
      <c r="AO205">
        <f t="shared" si="78"/>
        <v>0.97990221927898979</v>
      </c>
      <c r="AQ205">
        <v>19.895847636363602</v>
      </c>
      <c r="AR205">
        <v>200</v>
      </c>
      <c r="AS205">
        <v>696.17200000000003</v>
      </c>
      <c r="AT205">
        <f t="shared" si="93"/>
        <v>688.66000000000008</v>
      </c>
      <c r="AU205">
        <f t="shared" si="79"/>
        <v>0.96468274424546696</v>
      </c>
      <c r="AW205">
        <v>19.900803393939398</v>
      </c>
      <c r="AX205">
        <v>200</v>
      </c>
      <c r="AY205">
        <v>495.31700000000001</v>
      </c>
      <c r="AZ205">
        <f t="shared" si="94"/>
        <v>488.22899999999998</v>
      </c>
      <c r="BA205">
        <f t="shared" si="80"/>
        <v>1.0150776440453493</v>
      </c>
      <c r="BC205">
        <v>19.900803393939398</v>
      </c>
      <c r="BD205">
        <v>200</v>
      </c>
      <c r="BE205">
        <v>269.68099999999998</v>
      </c>
      <c r="BF205">
        <f t="shared" si="95"/>
        <v>260.791</v>
      </c>
      <c r="BG205">
        <f t="shared" si="81"/>
        <v>0.96823320671861191</v>
      </c>
      <c r="BJ205" s="4">
        <f t="shared" si="82"/>
        <v>0.98486412742844964</v>
      </c>
      <c r="BK205" s="4">
        <f t="shared" si="83"/>
        <v>4.7914067285280513E-4</v>
      </c>
      <c r="BL205" s="4">
        <f t="shared" si="84"/>
        <v>2.1889282145671318E-2</v>
      </c>
      <c r="BM205" s="4">
        <f t="shared" si="85"/>
        <v>6.9219987926378975E-3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205"/>
  <sheetViews>
    <sheetView topLeftCell="AB1" zoomScale="60" zoomScaleNormal="60" workbookViewId="0">
      <selection activeCell="BK6" sqref="BK6:BK205"/>
    </sheetView>
  </sheetViews>
  <sheetFormatPr baseColWidth="10" defaultRowHeight="15" x14ac:dyDescent="0.25"/>
  <cols>
    <col min="62" max="62" width="13" bestFit="1" customWidth="1"/>
    <col min="63" max="63" width="13" customWidth="1"/>
  </cols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7.165</v>
      </c>
      <c r="D3" s="2">
        <f>AVERAGE(D16:D25)</f>
        <v>1630.0049000000001</v>
      </c>
      <c r="H3" s="1">
        <v>1</v>
      </c>
      <c r="I3" s="1">
        <v>7.1310000000000002</v>
      </c>
      <c r="J3" s="2">
        <f>AVERAGE(J16:J25)</f>
        <v>226.4058</v>
      </c>
      <c r="N3" s="1">
        <v>1</v>
      </c>
      <c r="O3" s="1">
        <v>6.6429999999999998</v>
      </c>
      <c r="P3" s="2">
        <f>AVERAGE(P16:P25)</f>
        <v>434.44510000000002</v>
      </c>
      <c r="T3" s="1">
        <v>1</v>
      </c>
      <c r="U3" s="1">
        <v>8.0139999999999993</v>
      </c>
      <c r="V3" s="2">
        <f>AVERAGE(V16:V25)</f>
        <v>437.27319999999997</v>
      </c>
      <c r="Z3" s="1">
        <v>1</v>
      </c>
      <c r="AA3" s="1">
        <v>7.3490000000000002</v>
      </c>
      <c r="AB3" s="2">
        <f>AVERAGE(AB16:AB25)</f>
        <v>192.33940000000001</v>
      </c>
      <c r="AF3" s="1">
        <v>1</v>
      </c>
      <c r="AG3" s="1">
        <v>7.6589999999999998</v>
      </c>
      <c r="AH3" s="2">
        <f>AVERAGE(AH16:AH25)</f>
        <v>1656.0768999999996</v>
      </c>
      <c r="AL3" s="1">
        <v>1</v>
      </c>
      <c r="AM3" s="1">
        <v>6.3090000000000002</v>
      </c>
      <c r="AN3" s="2">
        <f>AVERAGE(AN16:AN25)</f>
        <v>452.75779999999997</v>
      </c>
      <c r="AR3" s="1">
        <v>1</v>
      </c>
      <c r="AS3" s="1">
        <v>6.7590000000000003</v>
      </c>
      <c r="AT3" s="2">
        <f>AVERAGE(AT16:AT25)</f>
        <v>368.95510000000002</v>
      </c>
      <c r="AX3" s="1">
        <v>1</v>
      </c>
      <c r="AY3" s="1">
        <v>6.81</v>
      </c>
      <c r="AZ3" s="2">
        <f>AVERAGE(AZ16:AZ25)</f>
        <v>133.11009999999999</v>
      </c>
      <c r="BD3" s="1">
        <v>1</v>
      </c>
      <c r="BE3" s="1">
        <v>5.9160000000000004</v>
      </c>
      <c r="BF3" s="2">
        <f>AVERAGE(BF16:BF25)</f>
        <v>323.01220000000001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43</v>
      </c>
      <c r="BK5" s="4" t="s">
        <v>27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1703.009</v>
      </c>
      <c r="D6">
        <f>C6-C$3</f>
        <v>1695.8440000000001</v>
      </c>
      <c r="E6">
        <f>D6/D$3</f>
        <v>1.0403919644658737</v>
      </c>
      <c r="G6">
        <v>0</v>
      </c>
      <c r="H6">
        <v>1</v>
      </c>
      <c r="I6">
        <v>248.62799999999999</v>
      </c>
      <c r="J6">
        <f>I6-I$3</f>
        <v>241.49699999999999</v>
      </c>
      <c r="K6">
        <f>J6/J$3</f>
        <v>1.0666555362097614</v>
      </c>
      <c r="M6">
        <v>0</v>
      </c>
      <c r="N6">
        <v>1</v>
      </c>
      <c r="O6">
        <v>454.95600000000002</v>
      </c>
      <c r="P6">
        <f>O6-O$3</f>
        <v>448.31300000000005</v>
      </c>
      <c r="Q6">
        <f>P6/P$3</f>
        <v>1.0319209492752939</v>
      </c>
      <c r="S6">
        <v>0</v>
      </c>
      <c r="T6">
        <v>1</v>
      </c>
      <c r="U6">
        <v>444.45400000000001</v>
      </c>
      <c r="V6">
        <f>U6-U$3</f>
        <v>436.44</v>
      </c>
      <c r="W6">
        <f>V6/V$3</f>
        <v>0.99809455507449352</v>
      </c>
      <c r="Y6">
        <v>0</v>
      </c>
      <c r="Z6">
        <v>1</v>
      </c>
      <c r="AA6">
        <v>198.10499999999999</v>
      </c>
      <c r="AB6">
        <f>AA6-AA$3</f>
        <v>190.756</v>
      </c>
      <c r="AC6">
        <f>AB6/AB$3</f>
        <v>0.9917676773453592</v>
      </c>
      <c r="AE6">
        <v>0</v>
      </c>
      <c r="AF6">
        <v>1</v>
      </c>
      <c r="AG6">
        <v>1702.579</v>
      </c>
      <c r="AH6">
        <f>AG6-AG$3</f>
        <v>1694.9199999999998</v>
      </c>
      <c r="AI6">
        <f>AH6/AH$3</f>
        <v>1.0234548890815398</v>
      </c>
      <c r="AK6">
        <v>0</v>
      </c>
      <c r="AL6">
        <v>1</v>
      </c>
      <c r="AM6">
        <v>467.94799999999998</v>
      </c>
      <c r="AN6">
        <f>AM6-AM$3</f>
        <v>461.63899999999995</v>
      </c>
      <c r="AO6">
        <f>AN6/AN$3</f>
        <v>1.0196157857468164</v>
      </c>
      <c r="AQ6">
        <v>0</v>
      </c>
      <c r="AR6">
        <v>1</v>
      </c>
      <c r="AS6">
        <v>377.86799999999999</v>
      </c>
      <c r="AT6">
        <f>AS6-AS$3</f>
        <v>371.10899999999998</v>
      </c>
      <c r="AU6">
        <f>AT6/AT$3</f>
        <v>1.0058378377206332</v>
      </c>
      <c r="AW6">
        <v>0</v>
      </c>
      <c r="AX6">
        <v>1</v>
      </c>
      <c r="AY6">
        <v>145.51400000000001</v>
      </c>
      <c r="AZ6">
        <f>AY6-AY$3</f>
        <v>138.70400000000001</v>
      </c>
      <c r="BA6">
        <f>AZ6/AZ$3</f>
        <v>1.042024609702795</v>
      </c>
      <c r="BC6">
        <v>0</v>
      </c>
      <c r="BD6">
        <v>1</v>
      </c>
      <c r="BE6">
        <v>347.8</v>
      </c>
      <c r="BF6">
        <f>BE6-BE$3</f>
        <v>341.88400000000001</v>
      </c>
      <c r="BG6">
        <f>BF6/BF$3</f>
        <v>1.0584244186442493</v>
      </c>
      <c r="BJ6" s="4">
        <f>AVERAGE($E6,$K6,$Q6,$W6,$AC6,$AI6,$AO6,$AU6,$BA6,$BG6)</f>
        <v>1.0278188223266815</v>
      </c>
      <c r="BK6" s="4">
        <f>VAR($E6,$K6,$Q6,$W6,$AC6,$AI6,$AO6,$AU6,$BA6,$BG6)</f>
        <v>6.1938034886823811E-4</v>
      </c>
      <c r="BL6" s="4">
        <f>_xlfn.STDEV.S($E6,$K6,$Q6,$W6,$AC6,$AI6,$AO6,$AU6,$BA6,$BG6)</f>
        <v>2.4887353191294533E-2</v>
      </c>
      <c r="BM6" s="4">
        <f>BL6/SQRT(COUNT(E6,K6,Q6,W6,AC6,AI6,AO6,AU6,BA6,BG6))</f>
        <v>7.8700721017550927E-3</v>
      </c>
    </row>
    <row r="7" spans="1:72" x14ac:dyDescent="0.25">
      <c r="A7">
        <v>7.9834181818114303E-2</v>
      </c>
      <c r="B7">
        <v>2</v>
      </c>
      <c r="C7">
        <v>1681.9390000000001</v>
      </c>
      <c r="D7">
        <f t="shared" ref="D7:D70" si="0">C7-C$3</f>
        <v>1674.7740000000001</v>
      </c>
      <c r="E7">
        <f t="shared" ref="E7:E70" si="1">D7/D$3</f>
        <v>1.0274656229561028</v>
      </c>
      <c r="G7">
        <v>7.9834181818114303E-2</v>
      </c>
      <c r="H7">
        <v>2</v>
      </c>
      <c r="I7">
        <v>240.55</v>
      </c>
      <c r="J7">
        <f t="shared" ref="J7:J70" si="2">I7-I$3</f>
        <v>233.41900000000001</v>
      </c>
      <c r="K7">
        <f t="shared" ref="K7:K70" si="3">J7/J$3</f>
        <v>1.0309762382412466</v>
      </c>
      <c r="M7">
        <v>7.7943272727225094E-2</v>
      </c>
      <c r="N7">
        <v>2</v>
      </c>
      <c r="O7">
        <v>455.25900000000001</v>
      </c>
      <c r="P7">
        <f t="shared" ref="P7:P70" si="4">O7-O$3</f>
        <v>448.61600000000004</v>
      </c>
      <c r="Q7">
        <f t="shared" ref="Q7:Q70" si="5">P7/P$3</f>
        <v>1.0326183906781317</v>
      </c>
      <c r="S7">
        <v>7.9834181818114303E-2</v>
      </c>
      <c r="T7">
        <v>2</v>
      </c>
      <c r="U7">
        <v>460.78300000000002</v>
      </c>
      <c r="V7">
        <f t="shared" ref="V7:V70" si="6">U7-U$3</f>
        <v>452.76900000000001</v>
      </c>
      <c r="W7">
        <f t="shared" ref="W7:W70" si="7">V7/V$3</f>
        <v>1.0354373421467404</v>
      </c>
      <c r="Y7">
        <v>8.1725090909003401E-2</v>
      </c>
      <c r="Z7">
        <v>2</v>
      </c>
      <c r="AA7">
        <v>203.41200000000001</v>
      </c>
      <c r="AB7">
        <f t="shared" ref="AB7:AB70" si="8">AA7-AA$3</f>
        <v>196.06300000000002</v>
      </c>
      <c r="AC7">
        <f t="shared" ref="AC7:AC70" si="9">AB7/AB$3</f>
        <v>1.0193595280010233</v>
      </c>
      <c r="AE7">
        <v>7.9834181818114303E-2</v>
      </c>
      <c r="AF7">
        <v>2</v>
      </c>
      <c r="AG7">
        <v>1710.1469999999999</v>
      </c>
      <c r="AH7">
        <f t="shared" ref="AH7:AH70" si="10">AG7-AG$3</f>
        <v>1702.4879999999998</v>
      </c>
      <c r="AI7">
        <f t="shared" ref="AI7:AI70" si="11">AH7/AH$3</f>
        <v>1.0280247251803345</v>
      </c>
      <c r="AK7">
        <v>7.7943272727225094E-2</v>
      </c>
      <c r="AL7">
        <v>2</v>
      </c>
      <c r="AM7">
        <v>459.952</v>
      </c>
      <c r="AN7">
        <f t="shared" ref="AN7:AN70" si="12">AM7-AM$3</f>
        <v>453.64299999999997</v>
      </c>
      <c r="AO7">
        <f t="shared" ref="AO7:AO70" si="13">AN7/AN$3</f>
        <v>1.0019551292103637</v>
      </c>
      <c r="AQ7">
        <v>7.9834181818114303E-2</v>
      </c>
      <c r="AR7">
        <v>2</v>
      </c>
      <c r="AS7">
        <v>380.65699999999998</v>
      </c>
      <c r="AT7">
        <f t="shared" ref="AT7:AT70" si="14">AS7-AS$3</f>
        <v>373.89799999999997</v>
      </c>
      <c r="AU7">
        <f t="shared" ref="AU7:AU70" si="15">AT7/AT$3</f>
        <v>1.0133970231066056</v>
      </c>
      <c r="AW7">
        <v>7.9834181818114303E-2</v>
      </c>
      <c r="AX7">
        <v>2</v>
      </c>
      <c r="AY7">
        <v>147.279</v>
      </c>
      <c r="AZ7">
        <f t="shared" ref="AZ7:AZ70" si="16">AY7-AY$3</f>
        <v>140.46899999999999</v>
      </c>
      <c r="BA7">
        <f t="shared" ref="BA7:BA70" si="17">AZ7/AZ$3</f>
        <v>1.0552843097556084</v>
      </c>
      <c r="BC7">
        <v>7.7943272727679799E-2</v>
      </c>
      <c r="BD7">
        <v>2</v>
      </c>
      <c r="BE7">
        <v>337.60300000000001</v>
      </c>
      <c r="BF7">
        <f t="shared" ref="BF7:BF70" si="18">BE7-BE$3</f>
        <v>331.68700000000001</v>
      </c>
      <c r="BG7">
        <f t="shared" ref="BG7:BG70" si="19">BF7/BF$3</f>
        <v>1.0268559515708695</v>
      </c>
      <c r="BJ7" s="4">
        <f t="shared" ref="BJ7:BJ70" si="20">AVERAGE($E7,$K7,$Q7,$W7,$AC7,$AI7,$AO7,$AU7,$BA7,$BG7)</f>
        <v>1.0271374260847026</v>
      </c>
      <c r="BK7" s="4">
        <f t="shared" ref="BK7:BK70" si="21">VAR($E7,$K7,$Q7,$W7,$AC7,$AI7,$AO7,$AU7,$BA7,$BG7)</f>
        <v>1.9892553421215696E-4</v>
      </c>
      <c r="BL7" s="4">
        <f t="shared" ref="BL7:BL70" si="22">_xlfn.STDEV.S($E7,$K7,$Q7,$W7,$AC7,$AI7,$AO7,$AU7,$BA7,$BG7)</f>
        <v>1.4104096362835761E-2</v>
      </c>
      <c r="BM7" s="4">
        <f t="shared" ref="BM7:BM70" si="23">BL7/SQRT(COUNT(E7,K7,Q7,W7,AC7,AI7,AO7,AU7,BA7,BG7))</f>
        <v>4.4601068845057622E-3</v>
      </c>
    </row>
    <row r="8" spans="1:72" x14ac:dyDescent="0.25">
      <c r="A8">
        <v>0.170675030302845</v>
      </c>
      <c r="B8">
        <v>3</v>
      </c>
      <c r="C8">
        <v>1674.97</v>
      </c>
      <c r="D8">
        <f t="shared" si="0"/>
        <v>1667.8050000000001</v>
      </c>
      <c r="E8">
        <f t="shared" si="1"/>
        <v>1.0231901756859749</v>
      </c>
      <c r="G8">
        <v>0.17167563636348801</v>
      </c>
      <c r="H8">
        <v>3</v>
      </c>
      <c r="I8">
        <v>239.876</v>
      </c>
      <c r="J8">
        <f t="shared" si="2"/>
        <v>232.745</v>
      </c>
      <c r="K8">
        <f t="shared" si="3"/>
        <v>1.0279992827038884</v>
      </c>
      <c r="M8">
        <v>0.171896242424281</v>
      </c>
      <c r="N8">
        <v>3</v>
      </c>
      <c r="O8">
        <v>457.38200000000001</v>
      </c>
      <c r="P8">
        <f t="shared" si="4"/>
        <v>450.73900000000003</v>
      </c>
      <c r="Q8">
        <f t="shared" si="5"/>
        <v>1.0375050840716122</v>
      </c>
      <c r="S8">
        <v>0.170675030302845</v>
      </c>
      <c r="T8">
        <v>3</v>
      </c>
      <c r="U8">
        <v>445.77</v>
      </c>
      <c r="V8">
        <f t="shared" si="6"/>
        <v>437.75599999999997</v>
      </c>
      <c r="W8">
        <f t="shared" si="7"/>
        <v>1.0011041152304783</v>
      </c>
      <c r="Y8">
        <v>0.17145503030315001</v>
      </c>
      <c r="Z8">
        <v>3</v>
      </c>
      <c r="AA8">
        <v>200.74799999999999</v>
      </c>
      <c r="AB8">
        <f t="shared" si="8"/>
        <v>193.399</v>
      </c>
      <c r="AC8">
        <f t="shared" si="9"/>
        <v>1.0055090116741552</v>
      </c>
      <c r="AE8">
        <v>0.17167563636348801</v>
      </c>
      <c r="AF8">
        <v>3</v>
      </c>
      <c r="AG8">
        <v>1662.0989999999999</v>
      </c>
      <c r="AH8">
        <f t="shared" si="10"/>
        <v>1654.4399999999998</v>
      </c>
      <c r="AI8">
        <f t="shared" si="11"/>
        <v>0.99901157971589383</v>
      </c>
      <c r="AK8">
        <v>0.171896242424281</v>
      </c>
      <c r="AL8">
        <v>3</v>
      </c>
      <c r="AM8">
        <v>460.13</v>
      </c>
      <c r="AN8">
        <f t="shared" si="12"/>
        <v>453.82099999999997</v>
      </c>
      <c r="AO8">
        <f t="shared" si="13"/>
        <v>1.0023482753913902</v>
      </c>
      <c r="AQ8">
        <v>0.17167563636348801</v>
      </c>
      <c r="AR8">
        <v>3</v>
      </c>
      <c r="AS8">
        <v>385.52600000000001</v>
      </c>
      <c r="AT8">
        <f t="shared" si="14"/>
        <v>378.767</v>
      </c>
      <c r="AU8">
        <f t="shared" si="15"/>
        <v>1.0265937508385166</v>
      </c>
      <c r="AW8">
        <v>0.17167563636394301</v>
      </c>
      <c r="AX8">
        <v>3</v>
      </c>
      <c r="AY8">
        <v>146.626</v>
      </c>
      <c r="AZ8">
        <f t="shared" si="16"/>
        <v>139.816</v>
      </c>
      <c r="BA8">
        <f t="shared" si="17"/>
        <v>1.0503785963649641</v>
      </c>
      <c r="BC8">
        <v>0.170895636363638</v>
      </c>
      <c r="BD8">
        <v>3</v>
      </c>
      <c r="BE8">
        <v>323.32400000000001</v>
      </c>
      <c r="BF8">
        <f t="shared" si="18"/>
        <v>317.40800000000002</v>
      </c>
      <c r="BG8">
        <f t="shared" si="19"/>
        <v>0.98265019092158135</v>
      </c>
      <c r="BJ8" s="4">
        <f t="shared" si="20"/>
        <v>1.0156290062598456</v>
      </c>
      <c r="BK8" s="4">
        <f t="shared" si="21"/>
        <v>4.3000256969523307E-4</v>
      </c>
      <c r="BL8" s="4">
        <f t="shared" si="22"/>
        <v>2.0736503314089216E-2</v>
      </c>
      <c r="BM8" s="4">
        <f t="shared" si="23"/>
        <v>6.5574581180151883E-3</v>
      </c>
    </row>
    <row r="9" spans="1:72" x14ac:dyDescent="0.25">
      <c r="A9">
        <v>0.27052133333336298</v>
      </c>
      <c r="B9">
        <v>4</v>
      </c>
      <c r="C9">
        <v>1692.1569999999999</v>
      </c>
      <c r="D9">
        <f t="shared" si="0"/>
        <v>1684.992</v>
      </c>
      <c r="E9">
        <f t="shared" si="1"/>
        <v>1.0337343157680077</v>
      </c>
      <c r="G9">
        <v>0.27152193939400598</v>
      </c>
      <c r="H9">
        <v>4</v>
      </c>
      <c r="I9">
        <v>239.57300000000001</v>
      </c>
      <c r="J9">
        <f t="shared" si="2"/>
        <v>232.44200000000001</v>
      </c>
      <c r="K9">
        <f t="shared" si="3"/>
        <v>1.0266609777664706</v>
      </c>
      <c r="M9">
        <v>0.27085224242455203</v>
      </c>
      <c r="N9">
        <v>4</v>
      </c>
      <c r="O9">
        <v>451.14400000000001</v>
      </c>
      <c r="P9">
        <f t="shared" si="4"/>
        <v>444.50100000000003</v>
      </c>
      <c r="Q9">
        <f t="shared" si="5"/>
        <v>1.0231465379630247</v>
      </c>
      <c r="S9">
        <v>0.27052133333336298</v>
      </c>
      <c r="T9">
        <v>4</v>
      </c>
      <c r="U9">
        <v>456.77</v>
      </c>
      <c r="V9">
        <f t="shared" si="6"/>
        <v>448.75599999999997</v>
      </c>
      <c r="W9">
        <f t="shared" si="7"/>
        <v>1.0262600131908381</v>
      </c>
      <c r="Y9">
        <v>0.272191636363459</v>
      </c>
      <c r="Z9">
        <v>4</v>
      </c>
      <c r="AA9">
        <v>198.52600000000001</v>
      </c>
      <c r="AB9">
        <f t="shared" si="8"/>
        <v>191.17700000000002</v>
      </c>
      <c r="AC9">
        <f t="shared" si="9"/>
        <v>0.99395651644956784</v>
      </c>
      <c r="AE9">
        <v>0.27152193939400598</v>
      </c>
      <c r="AF9">
        <v>4</v>
      </c>
      <c r="AG9">
        <v>1681.4280000000001</v>
      </c>
      <c r="AH9">
        <f t="shared" si="10"/>
        <v>1673.769</v>
      </c>
      <c r="AI9">
        <f t="shared" si="11"/>
        <v>1.010683139170651</v>
      </c>
      <c r="AK9">
        <v>0.27185284848474101</v>
      </c>
      <c r="AL9">
        <v>4</v>
      </c>
      <c r="AM9">
        <v>483.67700000000002</v>
      </c>
      <c r="AN9">
        <f t="shared" si="12"/>
        <v>477.36799999999999</v>
      </c>
      <c r="AO9">
        <f t="shared" si="13"/>
        <v>1.0543562142938234</v>
      </c>
      <c r="AQ9">
        <v>0.27152193939355102</v>
      </c>
      <c r="AR9">
        <v>4</v>
      </c>
      <c r="AS9">
        <v>373.21199999999999</v>
      </c>
      <c r="AT9">
        <f t="shared" si="14"/>
        <v>366.45299999999997</v>
      </c>
      <c r="AU9">
        <f t="shared" si="15"/>
        <v>0.99321841600780136</v>
      </c>
      <c r="AW9">
        <v>0.27252254545419402</v>
      </c>
      <c r="AX9">
        <v>4</v>
      </c>
      <c r="AY9">
        <v>146.21199999999999</v>
      </c>
      <c r="AZ9">
        <f t="shared" si="16"/>
        <v>139.40199999999999</v>
      </c>
      <c r="BA9">
        <f t="shared" si="17"/>
        <v>1.0472683891004515</v>
      </c>
      <c r="BC9">
        <v>0.27085224242455203</v>
      </c>
      <c r="BD9">
        <v>4</v>
      </c>
      <c r="BE9">
        <v>322.46699999999998</v>
      </c>
      <c r="BF9">
        <f t="shared" si="18"/>
        <v>316.55099999999999</v>
      </c>
      <c r="BG9">
        <f t="shared" si="19"/>
        <v>0.97999704035946622</v>
      </c>
      <c r="BJ9" s="4">
        <f t="shared" si="20"/>
        <v>1.0189281560070103</v>
      </c>
      <c r="BK9" s="4">
        <f t="shared" si="21"/>
        <v>5.8634127581056578E-4</v>
      </c>
      <c r="BL9" s="4">
        <f t="shared" si="22"/>
        <v>2.4214484834713411E-2</v>
      </c>
      <c r="BM9" s="4">
        <f t="shared" si="23"/>
        <v>7.6572924445300226E-3</v>
      </c>
    </row>
    <row r="10" spans="1:72" x14ac:dyDescent="0.25">
      <c r="A10">
        <v>0.37036763636387998</v>
      </c>
      <c r="B10">
        <v>5</v>
      </c>
      <c r="C10">
        <v>1681.6</v>
      </c>
      <c r="D10">
        <f>C10-C$3</f>
        <v>1674.4349999999999</v>
      </c>
      <c r="E10">
        <f t="shared" si="1"/>
        <v>1.0272576481211804</v>
      </c>
      <c r="G10">
        <v>0.37136824242452299</v>
      </c>
      <c r="H10">
        <v>5</v>
      </c>
      <c r="I10">
        <v>244.25299999999999</v>
      </c>
      <c r="J10">
        <f>I10-I$3</f>
        <v>237.12199999999999</v>
      </c>
      <c r="K10">
        <f t="shared" si="3"/>
        <v>1.047331826304803</v>
      </c>
      <c r="M10">
        <v>0.37281006060629801</v>
      </c>
      <c r="N10">
        <v>5</v>
      </c>
      <c r="O10">
        <v>452.95800000000003</v>
      </c>
      <c r="P10">
        <f>O10-O$3</f>
        <v>446.31500000000005</v>
      </c>
      <c r="Q10">
        <f t="shared" si="5"/>
        <v>1.0273219792328192</v>
      </c>
      <c r="S10">
        <v>0.37036763636342501</v>
      </c>
      <c r="T10">
        <v>5</v>
      </c>
      <c r="U10">
        <v>460.33300000000003</v>
      </c>
      <c r="V10">
        <f>U10-U$3</f>
        <v>452.31900000000002</v>
      </c>
      <c r="W10">
        <f t="shared" si="7"/>
        <v>1.0344082372301802</v>
      </c>
      <c r="Y10">
        <v>0.37192763636357901</v>
      </c>
      <c r="Z10">
        <v>5</v>
      </c>
      <c r="AA10">
        <v>206.83199999999999</v>
      </c>
      <c r="AB10">
        <f>AA10-AA$3</f>
        <v>199.483</v>
      </c>
      <c r="AC10">
        <f t="shared" si="9"/>
        <v>1.0371405962584888</v>
      </c>
      <c r="AE10">
        <v>0.37136824242406802</v>
      </c>
      <c r="AF10">
        <v>5</v>
      </c>
      <c r="AG10">
        <v>1686.6949999999999</v>
      </c>
      <c r="AH10">
        <f>AG10-AG$3</f>
        <v>1679.0359999999998</v>
      </c>
      <c r="AI10">
        <f t="shared" si="11"/>
        <v>1.0138635470369766</v>
      </c>
      <c r="AK10">
        <v>0.37080884848455697</v>
      </c>
      <c r="AL10">
        <v>5</v>
      </c>
      <c r="AM10">
        <v>473.77699999999999</v>
      </c>
      <c r="AN10">
        <f>AM10-AM$3</f>
        <v>467.46799999999996</v>
      </c>
      <c r="AO10">
        <f t="shared" si="13"/>
        <v>1.032490218832232</v>
      </c>
      <c r="AQ10">
        <v>0.37136824242406802</v>
      </c>
      <c r="AR10">
        <v>5</v>
      </c>
      <c r="AS10">
        <v>375.63299999999998</v>
      </c>
      <c r="AT10">
        <f>AS10-AS$3</f>
        <v>368.87399999999997</v>
      </c>
      <c r="AU10">
        <f t="shared" si="15"/>
        <v>0.99978019005564622</v>
      </c>
      <c r="AW10">
        <v>0.37236884848516599</v>
      </c>
      <c r="AX10">
        <v>5</v>
      </c>
      <c r="AY10">
        <v>141.75800000000001</v>
      </c>
      <c r="AZ10">
        <f>AY10-AY$3</f>
        <v>134.94800000000001</v>
      </c>
      <c r="BA10">
        <f t="shared" si="17"/>
        <v>1.0138073669841734</v>
      </c>
      <c r="BC10">
        <v>0.37080884848546702</v>
      </c>
      <c r="BD10">
        <v>5</v>
      </c>
      <c r="BE10">
        <v>330.505</v>
      </c>
      <c r="BF10">
        <f>BE10-BE$3</f>
        <v>324.589</v>
      </c>
      <c r="BG10">
        <f t="shared" si="19"/>
        <v>1.0048815493656276</v>
      </c>
      <c r="BJ10" s="4">
        <f t="shared" si="20"/>
        <v>1.0238283159422126</v>
      </c>
      <c r="BK10" s="4">
        <f t="shared" si="21"/>
        <v>2.3084105164657682E-4</v>
      </c>
      <c r="BL10" s="4">
        <f t="shared" si="22"/>
        <v>1.5193454236827674E-2</v>
      </c>
      <c r="BM10" s="4">
        <f t="shared" si="23"/>
        <v>4.804592091391076E-3</v>
      </c>
    </row>
    <row r="11" spans="1:72" x14ac:dyDescent="0.25">
      <c r="A11">
        <v>0.47121454545458602</v>
      </c>
      <c r="B11">
        <v>6</v>
      </c>
      <c r="C11">
        <v>1677.627</v>
      </c>
      <c r="D11">
        <f t="shared" si="0"/>
        <v>1670.462</v>
      </c>
      <c r="E11">
        <f t="shared" si="1"/>
        <v>1.0248202321354984</v>
      </c>
      <c r="G11">
        <v>0.47121454545458602</v>
      </c>
      <c r="H11">
        <v>6</v>
      </c>
      <c r="I11">
        <v>240.91399999999999</v>
      </c>
      <c r="J11">
        <f t="shared" si="2"/>
        <v>233.78299999999999</v>
      </c>
      <c r="K11">
        <f t="shared" si="3"/>
        <v>1.032583970905339</v>
      </c>
      <c r="M11">
        <v>0.47076545454547097</v>
      </c>
      <c r="N11">
        <v>6</v>
      </c>
      <c r="O11">
        <v>459.20299999999997</v>
      </c>
      <c r="P11">
        <f t="shared" si="4"/>
        <v>452.56</v>
      </c>
      <c r="Q11">
        <f t="shared" si="5"/>
        <v>1.0416966378490631</v>
      </c>
      <c r="S11">
        <v>0.47021393939394301</v>
      </c>
      <c r="T11">
        <v>6</v>
      </c>
      <c r="U11">
        <v>439.26900000000001</v>
      </c>
      <c r="V11">
        <f t="shared" si="6"/>
        <v>431.255</v>
      </c>
      <c r="W11">
        <f t="shared" si="7"/>
        <v>0.98623697953590572</v>
      </c>
      <c r="Y11">
        <v>0.47166363636370001</v>
      </c>
      <c r="Z11">
        <v>6</v>
      </c>
      <c r="AA11">
        <v>207.54599999999999</v>
      </c>
      <c r="AB11">
        <f t="shared" si="8"/>
        <v>200.197</v>
      </c>
      <c r="AC11">
        <f t="shared" si="9"/>
        <v>1.0408527841929422</v>
      </c>
      <c r="AE11">
        <v>0.47121454545458602</v>
      </c>
      <c r="AF11">
        <v>6</v>
      </c>
      <c r="AG11">
        <v>1705.463</v>
      </c>
      <c r="AH11">
        <f t="shared" si="10"/>
        <v>1697.8039999999999</v>
      </c>
      <c r="AI11">
        <f t="shared" si="11"/>
        <v>1.0251963541065032</v>
      </c>
      <c r="AK11">
        <v>0.47176606060611398</v>
      </c>
      <c r="AL11">
        <v>6</v>
      </c>
      <c r="AM11">
        <v>457.95299999999997</v>
      </c>
      <c r="AN11">
        <f t="shared" si="12"/>
        <v>451.64399999999995</v>
      </c>
      <c r="AO11">
        <f t="shared" si="13"/>
        <v>0.99753996507625042</v>
      </c>
      <c r="AQ11">
        <v>0.47321575757541701</v>
      </c>
      <c r="AR11">
        <v>6</v>
      </c>
      <c r="AS11">
        <v>382.32900000000001</v>
      </c>
      <c r="AT11">
        <f t="shared" si="14"/>
        <v>375.57</v>
      </c>
      <c r="AU11">
        <f t="shared" si="15"/>
        <v>1.017928739838533</v>
      </c>
      <c r="AW11">
        <v>0.47221515151522903</v>
      </c>
      <c r="AX11">
        <v>6</v>
      </c>
      <c r="AY11">
        <v>148.04900000000001</v>
      </c>
      <c r="AZ11">
        <f t="shared" si="16"/>
        <v>141.239</v>
      </c>
      <c r="BA11">
        <f t="shared" si="17"/>
        <v>1.0610689947644845</v>
      </c>
      <c r="BC11">
        <v>0.47076545454547097</v>
      </c>
      <c r="BD11">
        <v>6</v>
      </c>
      <c r="BE11">
        <v>316.137</v>
      </c>
      <c r="BF11">
        <f t="shared" si="18"/>
        <v>310.221</v>
      </c>
      <c r="BG11">
        <f t="shared" si="19"/>
        <v>0.96040025732774181</v>
      </c>
      <c r="BJ11" s="4">
        <f t="shared" si="20"/>
        <v>1.0188324915732261</v>
      </c>
      <c r="BK11" s="4">
        <f t="shared" si="21"/>
        <v>8.8755794408085004E-4</v>
      </c>
      <c r="BL11" s="4">
        <f t="shared" si="22"/>
        <v>2.9791910715508834E-2</v>
      </c>
      <c r="BM11" s="4">
        <f t="shared" si="23"/>
        <v>9.4210293709384545E-3</v>
      </c>
    </row>
    <row r="12" spans="1:72" x14ac:dyDescent="0.25">
      <c r="A12">
        <v>0.57106084848510297</v>
      </c>
      <c r="B12">
        <v>7</v>
      </c>
      <c r="C12">
        <v>1689.202</v>
      </c>
      <c r="D12">
        <f t="shared" si="0"/>
        <v>1682.037</v>
      </c>
      <c r="E12">
        <f t="shared" si="1"/>
        <v>1.0319214377821808</v>
      </c>
      <c r="G12">
        <v>0.57206145454574597</v>
      </c>
      <c r="H12">
        <v>7</v>
      </c>
      <c r="I12">
        <v>237.202</v>
      </c>
      <c r="J12">
        <f t="shared" si="2"/>
        <v>230.071</v>
      </c>
      <c r="K12">
        <f t="shared" si="3"/>
        <v>1.0161886312099779</v>
      </c>
      <c r="M12">
        <v>0.57272327272721602</v>
      </c>
      <c r="N12">
        <v>7</v>
      </c>
      <c r="O12">
        <v>457.80700000000002</v>
      </c>
      <c r="P12">
        <f t="shared" si="4"/>
        <v>451.16400000000004</v>
      </c>
      <c r="Q12">
        <f t="shared" si="5"/>
        <v>1.0384833434650316</v>
      </c>
      <c r="S12">
        <v>0.571060848484648</v>
      </c>
      <c r="T12">
        <v>7</v>
      </c>
      <c r="U12">
        <v>447.11</v>
      </c>
      <c r="V12">
        <f t="shared" si="6"/>
        <v>439.096</v>
      </c>
      <c r="W12">
        <f t="shared" si="7"/>
        <v>1.0041685609820132</v>
      </c>
      <c r="Y12">
        <v>0.572400242424009</v>
      </c>
      <c r="Z12">
        <v>7</v>
      </c>
      <c r="AA12">
        <v>203.267</v>
      </c>
      <c r="AB12">
        <f t="shared" si="8"/>
        <v>195.91800000000001</v>
      </c>
      <c r="AC12">
        <f t="shared" si="9"/>
        <v>1.0186056523000488</v>
      </c>
      <c r="AE12">
        <v>0.57106084848510297</v>
      </c>
      <c r="AF12">
        <v>7</v>
      </c>
      <c r="AG12">
        <v>1699.808</v>
      </c>
      <c r="AH12">
        <f t="shared" si="10"/>
        <v>1692.1489999999999</v>
      </c>
      <c r="AI12">
        <f t="shared" si="11"/>
        <v>1.0217816576029775</v>
      </c>
      <c r="AK12">
        <v>0.57072206060593</v>
      </c>
      <c r="AL12">
        <v>7</v>
      </c>
      <c r="AM12">
        <v>473.81</v>
      </c>
      <c r="AN12">
        <f t="shared" si="12"/>
        <v>467.50099999999998</v>
      </c>
      <c r="AO12">
        <f t="shared" si="13"/>
        <v>1.0325631054837707</v>
      </c>
      <c r="AQ12">
        <v>0.571060848484648</v>
      </c>
      <c r="AR12">
        <v>7</v>
      </c>
      <c r="AS12">
        <v>368.767</v>
      </c>
      <c r="AT12">
        <f t="shared" si="14"/>
        <v>362.00799999999998</v>
      </c>
      <c r="AU12">
        <f t="shared" si="15"/>
        <v>0.98117087960025484</v>
      </c>
      <c r="AW12">
        <v>0.57106084848510297</v>
      </c>
      <c r="AX12">
        <v>7</v>
      </c>
      <c r="AY12">
        <v>136.64400000000001</v>
      </c>
      <c r="AZ12">
        <f t="shared" si="16"/>
        <v>129.834</v>
      </c>
      <c r="BA12">
        <f t="shared" si="17"/>
        <v>0.9753880434317157</v>
      </c>
      <c r="BC12">
        <v>0.57172266666748295</v>
      </c>
      <c r="BD12">
        <v>7</v>
      </c>
      <c r="BE12">
        <v>332.72399999999999</v>
      </c>
      <c r="BF12">
        <f t="shared" si="18"/>
        <v>326.80799999999999</v>
      </c>
      <c r="BG12">
        <f t="shared" si="19"/>
        <v>1.0117512589307771</v>
      </c>
      <c r="BJ12" s="4">
        <f t="shared" si="20"/>
        <v>1.0132022570788748</v>
      </c>
      <c r="BK12" s="4">
        <f t="shared" si="21"/>
        <v>4.4619352083020866E-4</v>
      </c>
      <c r="BL12" s="4">
        <f t="shared" si="22"/>
        <v>2.1123293323490271E-2</v>
      </c>
      <c r="BM12" s="4">
        <f t="shared" si="23"/>
        <v>6.6797718586057162E-3</v>
      </c>
    </row>
    <row r="13" spans="1:72" x14ac:dyDescent="0.25">
      <c r="A13">
        <v>0.670907151515166</v>
      </c>
      <c r="B13">
        <v>8</v>
      </c>
      <c r="C13">
        <v>1646.847</v>
      </c>
      <c r="D13">
        <f t="shared" si="0"/>
        <v>1639.682</v>
      </c>
      <c r="E13">
        <f t="shared" si="1"/>
        <v>1.0059368533186617</v>
      </c>
      <c r="G13">
        <v>0.67190775757580901</v>
      </c>
      <c r="H13">
        <v>8</v>
      </c>
      <c r="I13">
        <v>247.52199999999999</v>
      </c>
      <c r="J13">
        <f t="shared" si="2"/>
        <v>240.39099999999999</v>
      </c>
      <c r="K13">
        <f t="shared" si="3"/>
        <v>1.061770502345788</v>
      </c>
      <c r="M13">
        <v>0.67067866666684495</v>
      </c>
      <c r="N13">
        <v>8</v>
      </c>
      <c r="O13">
        <v>443.71699999999998</v>
      </c>
      <c r="P13">
        <f t="shared" si="4"/>
        <v>437.07400000000001</v>
      </c>
      <c r="Q13">
        <f t="shared" si="5"/>
        <v>1.0060511673396708</v>
      </c>
      <c r="S13">
        <v>0.670907151515166</v>
      </c>
      <c r="T13">
        <v>8</v>
      </c>
      <c r="U13">
        <v>470.95699999999999</v>
      </c>
      <c r="V13">
        <f t="shared" si="6"/>
        <v>462.94299999999998</v>
      </c>
      <c r="W13">
        <f t="shared" si="7"/>
        <v>1.0587042608602586</v>
      </c>
      <c r="Y13">
        <v>0.67213624242412995</v>
      </c>
      <c r="Z13">
        <v>8</v>
      </c>
      <c r="AA13">
        <v>211.66800000000001</v>
      </c>
      <c r="AB13">
        <f t="shared" si="8"/>
        <v>204.31900000000002</v>
      </c>
      <c r="AC13">
        <f t="shared" si="9"/>
        <v>1.0622836506716773</v>
      </c>
      <c r="AE13">
        <v>0.670907151515166</v>
      </c>
      <c r="AF13">
        <v>8</v>
      </c>
      <c r="AG13">
        <v>1699.0050000000001</v>
      </c>
      <c r="AH13">
        <f t="shared" si="10"/>
        <v>1691.346</v>
      </c>
      <c r="AI13">
        <f t="shared" si="11"/>
        <v>1.0212967767378438</v>
      </c>
      <c r="AK13">
        <v>0.67167927272703298</v>
      </c>
      <c r="AL13">
        <v>8</v>
      </c>
      <c r="AM13">
        <v>469.423</v>
      </c>
      <c r="AN13">
        <f t="shared" si="12"/>
        <v>463.11399999999998</v>
      </c>
      <c r="AO13">
        <f t="shared" si="13"/>
        <v>1.0228735982019526</v>
      </c>
      <c r="AQ13">
        <v>0.67190775757535404</v>
      </c>
      <c r="AR13">
        <v>8</v>
      </c>
      <c r="AS13">
        <v>374.94600000000003</v>
      </c>
      <c r="AT13">
        <f t="shared" si="14"/>
        <v>368.18700000000001</v>
      </c>
      <c r="AU13">
        <f t="shared" si="15"/>
        <v>0.99791817486734835</v>
      </c>
      <c r="AW13">
        <v>0.67190775757535404</v>
      </c>
      <c r="AX13">
        <v>8</v>
      </c>
      <c r="AY13">
        <v>138.47999999999999</v>
      </c>
      <c r="AZ13">
        <f t="shared" si="16"/>
        <v>131.66999999999999</v>
      </c>
      <c r="BA13">
        <f t="shared" si="17"/>
        <v>0.98918113651781492</v>
      </c>
      <c r="BC13">
        <v>0.67167927272748695</v>
      </c>
      <c r="BD13">
        <v>8</v>
      </c>
      <c r="BE13">
        <v>343.79399999999998</v>
      </c>
      <c r="BF13">
        <f t="shared" si="18"/>
        <v>337.87799999999999</v>
      </c>
      <c r="BG13">
        <f t="shared" si="19"/>
        <v>1.0460224102990536</v>
      </c>
      <c r="BJ13" s="4">
        <f t="shared" si="20"/>
        <v>1.0272038531160068</v>
      </c>
      <c r="BK13" s="4">
        <f t="shared" si="21"/>
        <v>7.8095591121205195E-4</v>
      </c>
      <c r="BL13" s="4">
        <f t="shared" si="22"/>
        <v>2.7945588403396553E-2</v>
      </c>
      <c r="BM13" s="4">
        <f t="shared" si="23"/>
        <v>8.8371709908321439E-3</v>
      </c>
    </row>
    <row r="14" spans="1:72" x14ac:dyDescent="0.25">
      <c r="A14">
        <v>0.770753454545683</v>
      </c>
      <c r="B14">
        <v>9</v>
      </c>
      <c r="C14">
        <v>1658.8889999999999</v>
      </c>
      <c r="D14">
        <f t="shared" si="0"/>
        <v>1651.7239999999999</v>
      </c>
      <c r="E14">
        <f t="shared" si="1"/>
        <v>1.0133245611715644</v>
      </c>
      <c r="G14">
        <v>0.77175406060632601</v>
      </c>
      <c r="H14">
        <v>9</v>
      </c>
      <c r="I14">
        <v>238.798</v>
      </c>
      <c r="J14">
        <f t="shared" si="2"/>
        <v>231.667</v>
      </c>
      <c r="K14">
        <f t="shared" si="3"/>
        <v>1.0232379205833066</v>
      </c>
      <c r="M14">
        <v>0.77063527272730403</v>
      </c>
      <c r="N14">
        <v>9</v>
      </c>
      <c r="O14">
        <v>450.19900000000001</v>
      </c>
      <c r="P14">
        <f t="shared" si="4"/>
        <v>443.55600000000004</v>
      </c>
      <c r="Q14">
        <f t="shared" si="5"/>
        <v>1.0209713494294217</v>
      </c>
      <c r="S14">
        <v>0.77075345454522903</v>
      </c>
      <c r="T14">
        <v>9</v>
      </c>
      <c r="U14">
        <v>446.94</v>
      </c>
      <c r="V14">
        <f t="shared" si="6"/>
        <v>438.92599999999999</v>
      </c>
      <c r="W14">
        <f t="shared" si="7"/>
        <v>1.0037797880135348</v>
      </c>
      <c r="Y14">
        <v>0.77187224242425101</v>
      </c>
      <c r="Z14">
        <v>9</v>
      </c>
      <c r="AA14">
        <v>199.89500000000001</v>
      </c>
      <c r="AB14">
        <f t="shared" si="8"/>
        <v>192.54600000000002</v>
      </c>
      <c r="AC14">
        <f t="shared" si="9"/>
        <v>1.0010741428953194</v>
      </c>
      <c r="AE14">
        <v>0.77175406060587104</v>
      </c>
      <c r="AF14">
        <v>9</v>
      </c>
      <c r="AG14">
        <v>1687.077</v>
      </c>
      <c r="AH14">
        <f t="shared" si="10"/>
        <v>1679.4179999999999</v>
      </c>
      <c r="AI14">
        <f t="shared" si="11"/>
        <v>1.014094212654014</v>
      </c>
      <c r="AK14">
        <v>0.77063527272730403</v>
      </c>
      <c r="AL14">
        <v>9</v>
      </c>
      <c r="AM14">
        <v>473.846</v>
      </c>
      <c r="AN14">
        <f t="shared" si="12"/>
        <v>467.53699999999998</v>
      </c>
      <c r="AO14">
        <f t="shared" si="13"/>
        <v>1.0326426181945403</v>
      </c>
      <c r="AQ14">
        <v>0.77175406060587104</v>
      </c>
      <c r="AR14">
        <v>9</v>
      </c>
      <c r="AS14">
        <v>373.50400000000002</v>
      </c>
      <c r="AT14">
        <f t="shared" si="14"/>
        <v>366.745</v>
      </c>
      <c r="AU14">
        <f t="shared" si="15"/>
        <v>0.99400984022175054</v>
      </c>
      <c r="AW14">
        <v>0.77275466666651405</v>
      </c>
      <c r="AX14">
        <v>9</v>
      </c>
      <c r="AY14">
        <v>139.29400000000001</v>
      </c>
      <c r="AZ14">
        <f t="shared" si="16"/>
        <v>132.48400000000001</v>
      </c>
      <c r="BA14">
        <f t="shared" si="17"/>
        <v>0.99529637495576984</v>
      </c>
      <c r="BC14">
        <v>0.77163587878840101</v>
      </c>
      <c r="BD14">
        <v>9</v>
      </c>
      <c r="BE14">
        <v>325.11099999999999</v>
      </c>
      <c r="BF14">
        <f t="shared" si="18"/>
        <v>319.19499999999999</v>
      </c>
      <c r="BG14">
        <f t="shared" si="19"/>
        <v>0.98818248970162736</v>
      </c>
      <c r="BJ14" s="4">
        <f t="shared" si="20"/>
        <v>1.0086613297820848</v>
      </c>
      <c r="BK14" s="4">
        <f t="shared" si="21"/>
        <v>2.0938262556635158E-4</v>
      </c>
      <c r="BL14" s="4">
        <f t="shared" si="22"/>
        <v>1.4470059625528555E-2</v>
      </c>
      <c r="BM14" s="4">
        <f t="shared" si="23"/>
        <v>4.5758346295113371E-3</v>
      </c>
    </row>
    <row r="15" spans="1:72" x14ac:dyDescent="0.25">
      <c r="A15">
        <v>0.87059975757574604</v>
      </c>
      <c r="B15">
        <v>10</v>
      </c>
      <c r="C15">
        <v>1643.826</v>
      </c>
      <c r="D15">
        <f t="shared" si="0"/>
        <v>1636.6610000000001</v>
      </c>
      <c r="E15">
        <f t="shared" si="1"/>
        <v>1.0040834846570093</v>
      </c>
      <c r="G15">
        <v>0.87160036363638904</v>
      </c>
      <c r="H15">
        <v>10</v>
      </c>
      <c r="I15">
        <v>232.39699999999999</v>
      </c>
      <c r="J15">
        <f t="shared" si="2"/>
        <v>225.26599999999999</v>
      </c>
      <c r="K15">
        <f t="shared" si="3"/>
        <v>0.99496567667436075</v>
      </c>
      <c r="M15">
        <v>0.87059187878821798</v>
      </c>
      <c r="N15">
        <v>10</v>
      </c>
      <c r="O15">
        <v>440.28800000000001</v>
      </c>
      <c r="P15">
        <f t="shared" si="4"/>
        <v>433.64500000000004</v>
      </c>
      <c r="Q15">
        <f t="shared" si="5"/>
        <v>0.99815834037488282</v>
      </c>
      <c r="S15">
        <v>0.87059975757574604</v>
      </c>
      <c r="T15">
        <v>10</v>
      </c>
      <c r="U15">
        <v>454.90600000000001</v>
      </c>
      <c r="V15">
        <f t="shared" si="6"/>
        <v>446.892</v>
      </c>
      <c r="W15">
        <f t="shared" si="7"/>
        <v>1.0219972319364645</v>
      </c>
      <c r="Y15">
        <v>0.87160824242437196</v>
      </c>
      <c r="Z15">
        <v>10</v>
      </c>
      <c r="AA15">
        <v>196.89400000000001</v>
      </c>
      <c r="AB15">
        <f t="shared" si="8"/>
        <v>189.54500000000002</v>
      </c>
      <c r="AC15">
        <f t="shared" si="9"/>
        <v>0.98547151545653155</v>
      </c>
      <c r="AE15">
        <v>0.87160036363638904</v>
      </c>
      <c r="AF15">
        <v>10</v>
      </c>
      <c r="AG15">
        <v>1678.6610000000001</v>
      </c>
      <c r="AH15">
        <f t="shared" si="10"/>
        <v>1671.002</v>
      </c>
      <c r="AI15">
        <f t="shared" si="11"/>
        <v>1.0090123230388639</v>
      </c>
      <c r="AK15">
        <v>0.87059187878776301</v>
      </c>
      <c r="AL15">
        <v>10</v>
      </c>
      <c r="AM15">
        <v>471.62599999999998</v>
      </c>
      <c r="AN15">
        <f t="shared" si="12"/>
        <v>465.31699999999995</v>
      </c>
      <c r="AO15">
        <f t="shared" si="13"/>
        <v>1.0277393343637591</v>
      </c>
      <c r="AQ15">
        <v>0.87160036363638904</v>
      </c>
      <c r="AR15">
        <v>10</v>
      </c>
      <c r="AS15">
        <v>369.61200000000002</v>
      </c>
      <c r="AT15">
        <f t="shared" si="14"/>
        <v>362.85300000000001</v>
      </c>
      <c r="AU15">
        <f t="shared" si="15"/>
        <v>0.98346113117829237</v>
      </c>
      <c r="AW15">
        <v>0.87260096969657697</v>
      </c>
      <c r="AX15">
        <v>10</v>
      </c>
      <c r="AY15">
        <v>139.364</v>
      </c>
      <c r="AZ15">
        <f t="shared" si="16"/>
        <v>132.554</v>
      </c>
      <c r="BA15">
        <f t="shared" si="17"/>
        <v>0.99582225541112213</v>
      </c>
      <c r="BC15">
        <v>0.87159248484931595</v>
      </c>
      <c r="BD15">
        <v>10</v>
      </c>
      <c r="BE15">
        <v>326.86700000000002</v>
      </c>
      <c r="BF15">
        <f t="shared" si="18"/>
        <v>320.95100000000002</v>
      </c>
      <c r="BG15">
        <f t="shared" si="19"/>
        <v>0.99361881687440912</v>
      </c>
      <c r="BJ15" s="4">
        <f t="shared" si="20"/>
        <v>1.0014330109965697</v>
      </c>
      <c r="BK15" s="4">
        <f t="shared" si="21"/>
        <v>2.1135896740383947E-4</v>
      </c>
      <c r="BL15" s="4">
        <f t="shared" si="22"/>
        <v>1.4538189963122627E-2</v>
      </c>
      <c r="BM15" s="4">
        <f t="shared" si="23"/>
        <v>4.5973793339666837E-3</v>
      </c>
    </row>
    <row r="16" spans="1:72" x14ac:dyDescent="0.25">
      <c r="A16">
        <v>0.97044606060626304</v>
      </c>
      <c r="B16">
        <v>11</v>
      </c>
      <c r="C16">
        <v>1666.3820000000001</v>
      </c>
      <c r="D16">
        <f t="shared" si="0"/>
        <v>1659.2170000000001</v>
      </c>
      <c r="E16">
        <f t="shared" si="1"/>
        <v>1.0179214798679439</v>
      </c>
      <c r="G16">
        <v>0.97144666666690604</v>
      </c>
      <c r="H16">
        <v>11</v>
      </c>
      <c r="I16">
        <v>223.10499999999999</v>
      </c>
      <c r="J16">
        <f t="shared" si="2"/>
        <v>215.97399999999999</v>
      </c>
      <c r="K16">
        <f t="shared" si="3"/>
        <v>0.95392432526021853</v>
      </c>
      <c r="M16">
        <v>0.97054848484867695</v>
      </c>
      <c r="N16">
        <v>11</v>
      </c>
      <c r="O16">
        <v>449.33499999999998</v>
      </c>
      <c r="P16">
        <f t="shared" si="4"/>
        <v>442.69200000000001</v>
      </c>
      <c r="Q16">
        <f t="shared" si="5"/>
        <v>1.0189826056272702</v>
      </c>
      <c r="S16">
        <v>0.97044606060626304</v>
      </c>
      <c r="T16">
        <v>11</v>
      </c>
      <c r="U16">
        <v>448.61799999999999</v>
      </c>
      <c r="V16">
        <f t="shared" si="6"/>
        <v>440.60399999999998</v>
      </c>
      <c r="W16">
        <f t="shared" si="7"/>
        <v>1.0076172059023969</v>
      </c>
      <c r="Y16">
        <v>0.97234484848468095</v>
      </c>
      <c r="Z16">
        <v>11</v>
      </c>
      <c r="AA16">
        <v>205.42</v>
      </c>
      <c r="AB16">
        <f t="shared" si="8"/>
        <v>198.071</v>
      </c>
      <c r="AC16">
        <f t="shared" si="9"/>
        <v>1.0297994066738276</v>
      </c>
      <c r="AE16">
        <v>0.97144666666690604</v>
      </c>
      <c r="AF16">
        <v>11</v>
      </c>
      <c r="AG16">
        <v>1668.376</v>
      </c>
      <c r="AH16">
        <f t="shared" si="10"/>
        <v>1660.7169999999999</v>
      </c>
      <c r="AI16">
        <f t="shared" si="11"/>
        <v>1.0028018626429729</v>
      </c>
      <c r="AK16">
        <v>0.97254969696950799</v>
      </c>
      <c r="AL16">
        <v>11</v>
      </c>
      <c r="AM16">
        <v>447.14299999999997</v>
      </c>
      <c r="AN16">
        <f t="shared" si="12"/>
        <v>440.83399999999995</v>
      </c>
      <c r="AO16">
        <f t="shared" si="13"/>
        <v>0.97366406498132108</v>
      </c>
      <c r="AQ16">
        <v>0.97144666666645196</v>
      </c>
      <c r="AR16">
        <v>11</v>
      </c>
      <c r="AS16">
        <v>370.26400000000001</v>
      </c>
      <c r="AT16">
        <f t="shared" si="14"/>
        <v>363.505</v>
      </c>
      <c r="AU16">
        <f t="shared" si="15"/>
        <v>0.98522828387519235</v>
      </c>
      <c r="AW16">
        <v>0.97044606060626304</v>
      </c>
      <c r="AX16">
        <v>11</v>
      </c>
      <c r="AY16">
        <v>144.87799999999999</v>
      </c>
      <c r="AZ16">
        <f t="shared" si="16"/>
        <v>138.06799999999998</v>
      </c>
      <c r="BA16">
        <f t="shared" si="17"/>
        <v>1.0372466101370219</v>
      </c>
      <c r="BC16">
        <v>0.97154909090931996</v>
      </c>
      <c r="BD16">
        <v>11</v>
      </c>
      <c r="BE16">
        <v>330.173</v>
      </c>
      <c r="BF16">
        <f t="shared" si="18"/>
        <v>324.25700000000001</v>
      </c>
      <c r="BG16">
        <f t="shared" si="19"/>
        <v>1.0038537244104093</v>
      </c>
      <c r="BJ16" s="4">
        <f t="shared" si="20"/>
        <v>1.0031039569378575</v>
      </c>
      <c r="BK16" s="4">
        <f t="shared" si="21"/>
        <v>6.6399602225726876E-4</v>
      </c>
      <c r="BL16" s="4">
        <f t="shared" si="22"/>
        <v>2.5768120270156857E-2</v>
      </c>
      <c r="BM16" s="4">
        <f t="shared" si="23"/>
        <v>8.148595107484901E-3</v>
      </c>
    </row>
    <row r="17" spans="1:65" x14ac:dyDescent="0.25">
      <c r="A17">
        <v>1.07129296969696</v>
      </c>
      <c r="B17">
        <v>12</v>
      </c>
      <c r="C17">
        <v>1663.691</v>
      </c>
      <c r="D17">
        <f t="shared" si="0"/>
        <v>1656.5260000000001</v>
      </c>
      <c r="E17">
        <f t="shared" si="1"/>
        <v>1.0162705645854193</v>
      </c>
      <c r="G17">
        <v>1.07229357575761</v>
      </c>
      <c r="H17">
        <v>12</v>
      </c>
      <c r="I17">
        <v>240.10499999999999</v>
      </c>
      <c r="J17">
        <f t="shared" si="2"/>
        <v>232.97399999999999</v>
      </c>
      <c r="K17">
        <f t="shared" si="3"/>
        <v>1.0290107408909135</v>
      </c>
      <c r="M17">
        <v>1.07150569696977</v>
      </c>
      <c r="N17">
        <v>12</v>
      </c>
      <c r="O17">
        <v>428.61700000000002</v>
      </c>
      <c r="P17">
        <f t="shared" si="4"/>
        <v>421.97400000000005</v>
      </c>
      <c r="Q17">
        <f t="shared" si="5"/>
        <v>0.971294186538184</v>
      </c>
      <c r="S17">
        <v>1.07129296969696</v>
      </c>
      <c r="T17">
        <v>12</v>
      </c>
      <c r="U17">
        <v>456.96300000000002</v>
      </c>
      <c r="V17">
        <f t="shared" si="6"/>
        <v>448.94900000000001</v>
      </c>
      <c r="W17">
        <f t="shared" si="7"/>
        <v>1.0267013848550519</v>
      </c>
      <c r="Y17">
        <v>1.0720808484847999</v>
      </c>
      <c r="Z17">
        <v>12</v>
      </c>
      <c r="AA17">
        <v>201.52199999999999</v>
      </c>
      <c r="AB17">
        <f t="shared" si="8"/>
        <v>194.173</v>
      </c>
      <c r="AC17">
        <f t="shared" si="9"/>
        <v>1.0095331481745289</v>
      </c>
      <c r="AE17">
        <v>1.07129296969696</v>
      </c>
      <c r="AF17">
        <v>12</v>
      </c>
      <c r="AG17">
        <v>1657.23</v>
      </c>
      <c r="AH17">
        <f t="shared" si="10"/>
        <v>1649.5709999999999</v>
      </c>
      <c r="AI17">
        <f t="shared" si="11"/>
        <v>0.99607149885370683</v>
      </c>
      <c r="AK17">
        <v>1.07050509090913</v>
      </c>
      <c r="AL17">
        <v>12</v>
      </c>
      <c r="AM17">
        <v>458.2</v>
      </c>
      <c r="AN17">
        <f t="shared" si="12"/>
        <v>451.89099999999996</v>
      </c>
      <c r="AO17">
        <f t="shared" si="13"/>
        <v>0.99808551061958506</v>
      </c>
      <c r="AQ17">
        <v>1.07129296969696</v>
      </c>
      <c r="AR17">
        <v>12</v>
      </c>
      <c r="AS17">
        <v>378.339</v>
      </c>
      <c r="AT17">
        <f t="shared" si="14"/>
        <v>371.58</v>
      </c>
      <c r="AU17">
        <f t="shared" si="15"/>
        <v>1.0071144158191605</v>
      </c>
      <c r="AW17">
        <v>1.07129296969742</v>
      </c>
      <c r="AX17">
        <v>12</v>
      </c>
      <c r="AY17">
        <v>144.43899999999999</v>
      </c>
      <c r="AZ17">
        <f t="shared" si="16"/>
        <v>137.62899999999999</v>
      </c>
      <c r="BA17">
        <f t="shared" si="17"/>
        <v>1.0339485884241693</v>
      </c>
      <c r="BC17">
        <v>1.0715056969702299</v>
      </c>
      <c r="BD17">
        <v>12</v>
      </c>
      <c r="BE17">
        <v>332.86200000000002</v>
      </c>
      <c r="BF17">
        <f t="shared" si="18"/>
        <v>326.94600000000003</v>
      </c>
      <c r="BG17">
        <f t="shared" si="19"/>
        <v>1.0121784873760187</v>
      </c>
      <c r="BJ17" s="4">
        <f t="shared" si="20"/>
        <v>1.0100208526136738</v>
      </c>
      <c r="BK17" s="4">
        <f t="shared" si="21"/>
        <v>3.4450928841906034E-4</v>
      </c>
      <c r="BL17" s="4">
        <f t="shared" si="22"/>
        <v>1.8560961408802625E-2</v>
      </c>
      <c r="BM17" s="4">
        <f t="shared" si="23"/>
        <v>5.8694913614303944E-3</v>
      </c>
    </row>
    <row r="18" spans="1:65" x14ac:dyDescent="0.25">
      <c r="A18">
        <v>1.1711392727274801</v>
      </c>
      <c r="B18">
        <v>13</v>
      </c>
      <c r="C18">
        <v>1624.9390000000001</v>
      </c>
      <c r="D18">
        <f t="shared" si="0"/>
        <v>1617.7740000000001</v>
      </c>
      <c r="E18">
        <f t="shared" si="1"/>
        <v>0.99249640292492369</v>
      </c>
      <c r="G18">
        <v>1.1721398787881201</v>
      </c>
      <c r="H18">
        <v>13</v>
      </c>
      <c r="I18">
        <v>232.089</v>
      </c>
      <c r="J18">
        <f t="shared" si="2"/>
        <v>224.958</v>
      </c>
      <c r="K18">
        <f t="shared" si="3"/>
        <v>0.99360528749705179</v>
      </c>
      <c r="M18">
        <v>1.17146230303023</v>
      </c>
      <c r="N18">
        <v>13</v>
      </c>
      <c r="O18">
        <v>435.62700000000001</v>
      </c>
      <c r="P18">
        <f t="shared" si="4"/>
        <v>428.98400000000004</v>
      </c>
      <c r="Q18">
        <f t="shared" si="5"/>
        <v>0.9874297120625829</v>
      </c>
      <c r="S18">
        <v>1.1711392727274801</v>
      </c>
      <c r="T18">
        <v>13</v>
      </c>
      <c r="U18">
        <v>439.58100000000002</v>
      </c>
      <c r="V18">
        <f t="shared" si="6"/>
        <v>431.56700000000001</v>
      </c>
      <c r="W18">
        <f t="shared" si="7"/>
        <v>0.9869504922780542</v>
      </c>
      <c r="Y18">
        <v>1.1718168484849201</v>
      </c>
      <c r="Z18">
        <v>13</v>
      </c>
      <c r="AA18">
        <v>196.334</v>
      </c>
      <c r="AB18">
        <f t="shared" si="8"/>
        <v>188.98500000000001</v>
      </c>
      <c r="AC18">
        <f t="shared" si="9"/>
        <v>0.98255999550794071</v>
      </c>
      <c r="AE18">
        <v>1.1711392727274801</v>
      </c>
      <c r="AF18">
        <v>13</v>
      </c>
      <c r="AG18">
        <v>1655.442</v>
      </c>
      <c r="AH18">
        <f t="shared" si="10"/>
        <v>1647.7829999999999</v>
      </c>
      <c r="AI18">
        <f t="shared" si="11"/>
        <v>0.99499183884516496</v>
      </c>
      <c r="AK18">
        <v>1.17046169696959</v>
      </c>
      <c r="AL18">
        <v>13</v>
      </c>
      <c r="AM18">
        <v>468.58199999999999</v>
      </c>
      <c r="AN18">
        <f t="shared" si="12"/>
        <v>462.27299999999997</v>
      </c>
      <c r="AO18">
        <f t="shared" si="13"/>
        <v>1.0210160929309224</v>
      </c>
      <c r="AQ18">
        <v>1.17213987878767</v>
      </c>
      <c r="AR18">
        <v>13</v>
      </c>
      <c r="AS18">
        <v>364.50900000000001</v>
      </c>
      <c r="AT18">
        <f t="shared" si="14"/>
        <v>357.75</v>
      </c>
      <c r="AU18">
        <f t="shared" si="15"/>
        <v>0.96963017993246325</v>
      </c>
      <c r="AW18">
        <v>1.17213987878767</v>
      </c>
      <c r="AX18">
        <v>13</v>
      </c>
      <c r="AY18">
        <v>138.37899999999999</v>
      </c>
      <c r="AZ18">
        <f t="shared" si="16"/>
        <v>131.56899999999999</v>
      </c>
      <c r="BA18">
        <f t="shared" si="17"/>
        <v>0.98842236614652079</v>
      </c>
      <c r="BC18">
        <v>1.17146230303114</v>
      </c>
      <c r="BD18">
        <v>13</v>
      </c>
      <c r="BE18">
        <v>325.053</v>
      </c>
      <c r="BF18">
        <f t="shared" si="18"/>
        <v>319.137</v>
      </c>
      <c r="BG18">
        <f t="shared" si="19"/>
        <v>0.98800292992029404</v>
      </c>
      <c r="BJ18" s="4">
        <f t="shared" si="20"/>
        <v>0.99051052980459176</v>
      </c>
      <c r="BK18" s="4">
        <f t="shared" si="21"/>
        <v>1.662451695304376E-4</v>
      </c>
      <c r="BL18" s="4">
        <f t="shared" si="22"/>
        <v>1.2893609639291767E-2</v>
      </c>
      <c r="BM18" s="4">
        <f t="shared" si="23"/>
        <v>4.0773173721264031E-3</v>
      </c>
    </row>
    <row r="19" spans="1:65" x14ac:dyDescent="0.25">
      <c r="A19">
        <v>1.2709855757575399</v>
      </c>
      <c r="B19">
        <v>14</v>
      </c>
      <c r="C19">
        <v>1650.354</v>
      </c>
      <c r="D19">
        <f t="shared" si="0"/>
        <v>1643.1890000000001</v>
      </c>
      <c r="E19">
        <f t="shared" si="1"/>
        <v>1.0080883805932117</v>
      </c>
      <c r="G19">
        <v>1.2719861818181899</v>
      </c>
      <c r="H19">
        <v>14</v>
      </c>
      <c r="I19">
        <v>237.988</v>
      </c>
      <c r="J19">
        <f t="shared" si="2"/>
        <v>230.857</v>
      </c>
      <c r="K19">
        <f t="shared" si="3"/>
        <v>1.0196602737209028</v>
      </c>
      <c r="M19">
        <v>1.2714189090911501</v>
      </c>
      <c r="N19">
        <v>14</v>
      </c>
      <c r="O19">
        <v>440.31700000000001</v>
      </c>
      <c r="P19">
        <f t="shared" si="4"/>
        <v>433.67400000000004</v>
      </c>
      <c r="Q19">
        <f t="shared" si="5"/>
        <v>0.99822509219231614</v>
      </c>
      <c r="S19">
        <v>1.2709855757575399</v>
      </c>
      <c r="T19">
        <v>14</v>
      </c>
      <c r="U19">
        <v>446.57</v>
      </c>
      <c r="V19">
        <f t="shared" si="6"/>
        <v>438.55599999999998</v>
      </c>
      <c r="W19">
        <f t="shared" si="7"/>
        <v>1.002933635082141</v>
      </c>
      <c r="Y19">
        <v>1.2725534545452299</v>
      </c>
      <c r="Z19">
        <v>14</v>
      </c>
      <c r="AA19">
        <v>206.23099999999999</v>
      </c>
      <c r="AB19">
        <f t="shared" si="8"/>
        <v>198.88200000000001</v>
      </c>
      <c r="AC19">
        <f t="shared" si="9"/>
        <v>1.0340159114565191</v>
      </c>
      <c r="AE19">
        <v>1.2719861818181899</v>
      </c>
      <c r="AF19">
        <v>14</v>
      </c>
      <c r="AG19">
        <v>1643.82</v>
      </c>
      <c r="AH19">
        <f t="shared" si="10"/>
        <v>1636.1609999999998</v>
      </c>
      <c r="AI19">
        <f t="shared" si="11"/>
        <v>0.98797404878964268</v>
      </c>
      <c r="AK19">
        <v>1.27041830303005</v>
      </c>
      <c r="AL19">
        <v>14</v>
      </c>
      <c r="AM19">
        <v>459.363</v>
      </c>
      <c r="AN19">
        <f t="shared" si="12"/>
        <v>453.05399999999997</v>
      </c>
      <c r="AO19">
        <f t="shared" si="13"/>
        <v>1.0006542129147196</v>
      </c>
      <c r="AQ19">
        <v>1.2719861818181899</v>
      </c>
      <c r="AR19">
        <v>14</v>
      </c>
      <c r="AS19">
        <v>383.541</v>
      </c>
      <c r="AT19">
        <f t="shared" si="14"/>
        <v>376.78199999999998</v>
      </c>
      <c r="AU19">
        <f t="shared" si="15"/>
        <v>1.0212136923978012</v>
      </c>
      <c r="AW19">
        <v>1.2709855757575399</v>
      </c>
      <c r="AX19">
        <v>14</v>
      </c>
      <c r="AY19">
        <v>143.95400000000001</v>
      </c>
      <c r="AZ19">
        <f t="shared" si="16"/>
        <v>137.14400000000001</v>
      </c>
      <c r="BA19">
        <f t="shared" si="17"/>
        <v>1.0303049881263706</v>
      </c>
      <c r="BC19">
        <v>1.2714189090911501</v>
      </c>
      <c r="BD19">
        <v>14</v>
      </c>
      <c r="BE19">
        <v>334.41300000000001</v>
      </c>
      <c r="BF19">
        <f t="shared" si="18"/>
        <v>328.49700000000001</v>
      </c>
      <c r="BG19">
        <f t="shared" si="19"/>
        <v>1.016980163597536</v>
      </c>
      <c r="BJ19" s="4">
        <f t="shared" si="20"/>
        <v>1.0120050398871161</v>
      </c>
      <c r="BK19" s="4">
        <f t="shared" si="21"/>
        <v>2.2015196495182626E-4</v>
      </c>
      <c r="BL19" s="4">
        <f t="shared" si="22"/>
        <v>1.4837518827345301E-2</v>
      </c>
      <c r="BM19" s="4">
        <f t="shared" si="23"/>
        <v>4.692035432004177E-3</v>
      </c>
    </row>
    <row r="20" spans="1:65" x14ac:dyDescent="0.25">
      <c r="A20">
        <v>1.37083187878806</v>
      </c>
      <c r="B20">
        <v>15</v>
      </c>
      <c r="C20">
        <v>1628.2909999999999</v>
      </c>
      <c r="D20">
        <f t="shared" si="0"/>
        <v>1621.126</v>
      </c>
      <c r="E20">
        <f t="shared" si="1"/>
        <v>0.99455283846079223</v>
      </c>
      <c r="G20">
        <v>1.37183248484871</v>
      </c>
      <c r="H20">
        <v>15</v>
      </c>
      <c r="I20">
        <v>234.691</v>
      </c>
      <c r="J20">
        <f t="shared" si="2"/>
        <v>227.56</v>
      </c>
      <c r="K20">
        <f t="shared" si="3"/>
        <v>1.0050979259365265</v>
      </c>
      <c r="M20">
        <v>1.37137551515161</v>
      </c>
      <c r="N20">
        <v>15</v>
      </c>
      <c r="O20">
        <v>438.029</v>
      </c>
      <c r="P20">
        <f t="shared" si="4"/>
        <v>431.38600000000002</v>
      </c>
      <c r="Q20">
        <f t="shared" si="5"/>
        <v>0.99295860397550806</v>
      </c>
      <c r="S20">
        <v>1.37083187878806</v>
      </c>
      <c r="T20">
        <v>15</v>
      </c>
      <c r="U20">
        <v>451.98099999999999</v>
      </c>
      <c r="V20">
        <f t="shared" si="6"/>
        <v>443.96699999999998</v>
      </c>
      <c r="W20">
        <f t="shared" si="7"/>
        <v>1.0153080499788234</v>
      </c>
      <c r="Y20">
        <v>1.3722894545453499</v>
      </c>
      <c r="Z20">
        <v>15</v>
      </c>
      <c r="AA20">
        <v>205.39500000000001</v>
      </c>
      <c r="AB20">
        <f t="shared" si="8"/>
        <v>198.04600000000002</v>
      </c>
      <c r="AC20">
        <f t="shared" si="9"/>
        <v>1.0296694281046941</v>
      </c>
      <c r="AE20">
        <v>1.37183248484871</v>
      </c>
      <c r="AF20">
        <v>15</v>
      </c>
      <c r="AG20">
        <v>1662.184</v>
      </c>
      <c r="AH20">
        <f t="shared" si="10"/>
        <v>1654.5249999999999</v>
      </c>
      <c r="AI20">
        <f t="shared" si="11"/>
        <v>0.99906290583486812</v>
      </c>
      <c r="AK20">
        <v>1.37037490909096</v>
      </c>
      <c r="AL20">
        <v>15</v>
      </c>
      <c r="AM20">
        <v>456.04</v>
      </c>
      <c r="AN20">
        <f t="shared" si="12"/>
        <v>449.73099999999999</v>
      </c>
      <c r="AO20">
        <f t="shared" si="13"/>
        <v>0.99331474797341979</v>
      </c>
      <c r="AQ20">
        <v>1.3718324848482499</v>
      </c>
      <c r="AR20">
        <v>15</v>
      </c>
      <c r="AS20">
        <v>380.01799999999997</v>
      </c>
      <c r="AT20">
        <f t="shared" si="14"/>
        <v>373.25899999999996</v>
      </c>
      <c r="AU20">
        <f t="shared" si="15"/>
        <v>1.0116651050493677</v>
      </c>
      <c r="AW20">
        <v>1.3728330909088899</v>
      </c>
      <c r="AX20">
        <v>15</v>
      </c>
      <c r="AY20">
        <v>139.23599999999999</v>
      </c>
      <c r="AZ20">
        <f t="shared" si="16"/>
        <v>132.42599999999999</v>
      </c>
      <c r="BA20">
        <f t="shared" si="17"/>
        <v>0.99486064543562058</v>
      </c>
      <c r="BC20">
        <v>1.37037490909096</v>
      </c>
      <c r="BD20">
        <v>15</v>
      </c>
      <c r="BE20">
        <v>334.834</v>
      </c>
      <c r="BF20">
        <f t="shared" si="18"/>
        <v>328.91800000000001</v>
      </c>
      <c r="BG20">
        <f t="shared" si="19"/>
        <v>1.018283519941352</v>
      </c>
      <c r="BJ20" s="4">
        <f t="shared" si="20"/>
        <v>1.0054773770690972</v>
      </c>
      <c r="BK20" s="4">
        <f t="shared" si="21"/>
        <v>1.6246465789283721E-4</v>
      </c>
      <c r="BL20" s="4">
        <f t="shared" si="22"/>
        <v>1.2746162477108049E-2</v>
      </c>
      <c r="BM20" s="4">
        <f t="shared" si="23"/>
        <v>4.0306904854235234E-3</v>
      </c>
    </row>
    <row r="21" spans="1:65" x14ac:dyDescent="0.25">
      <c r="A21">
        <v>1.47067818181812</v>
      </c>
      <c r="B21">
        <v>16</v>
      </c>
      <c r="C21">
        <v>1605.643</v>
      </c>
      <c r="D21">
        <f t="shared" si="0"/>
        <v>1598.4780000000001</v>
      </c>
      <c r="E21">
        <f t="shared" si="1"/>
        <v>0.98065840170173713</v>
      </c>
      <c r="G21">
        <v>1.47167878787877</v>
      </c>
      <c r="H21">
        <v>16</v>
      </c>
      <c r="I21">
        <v>231.221</v>
      </c>
      <c r="J21">
        <f t="shared" si="2"/>
        <v>224.09</v>
      </c>
      <c r="K21">
        <f t="shared" si="3"/>
        <v>0.98977146345190803</v>
      </c>
      <c r="M21">
        <v>1.47133212121207</v>
      </c>
      <c r="N21">
        <v>16</v>
      </c>
      <c r="O21">
        <v>431.10599999999999</v>
      </c>
      <c r="P21">
        <f t="shared" si="4"/>
        <v>424.46300000000002</v>
      </c>
      <c r="Q21">
        <f t="shared" si="5"/>
        <v>0.97702333390340923</v>
      </c>
      <c r="S21">
        <v>1.47067818181812</v>
      </c>
      <c r="T21">
        <v>16</v>
      </c>
      <c r="U21">
        <v>437.93</v>
      </c>
      <c r="V21">
        <f t="shared" si="6"/>
        <v>429.916</v>
      </c>
      <c r="W21">
        <f t="shared" si="7"/>
        <v>0.9831748206841856</v>
      </c>
      <c r="Y21">
        <v>1.4710248484848301</v>
      </c>
      <c r="Z21">
        <v>16</v>
      </c>
      <c r="AA21">
        <v>195.745</v>
      </c>
      <c r="AB21">
        <f t="shared" si="8"/>
        <v>188.39600000000002</v>
      </c>
      <c r="AC21">
        <f t="shared" si="9"/>
        <v>0.97949770041915496</v>
      </c>
      <c r="AE21">
        <v>1.47167878787877</v>
      </c>
      <c r="AF21">
        <v>16</v>
      </c>
      <c r="AG21">
        <v>1698.941</v>
      </c>
      <c r="AH21">
        <f t="shared" si="10"/>
        <v>1691.2819999999999</v>
      </c>
      <c r="AI21">
        <f t="shared" si="11"/>
        <v>1.0212581311894395</v>
      </c>
      <c r="AK21">
        <v>1.47233272727271</v>
      </c>
      <c r="AL21">
        <v>16</v>
      </c>
      <c r="AM21">
        <v>467.62299999999999</v>
      </c>
      <c r="AN21">
        <f t="shared" si="12"/>
        <v>461.31399999999996</v>
      </c>
      <c r="AO21">
        <f t="shared" si="13"/>
        <v>1.0188979626634813</v>
      </c>
      <c r="AQ21">
        <v>1.47167878787877</v>
      </c>
      <c r="AR21">
        <v>16</v>
      </c>
      <c r="AS21">
        <v>367.72500000000002</v>
      </c>
      <c r="AT21">
        <f t="shared" si="14"/>
        <v>360.96600000000001</v>
      </c>
      <c r="AU21">
        <f t="shared" si="15"/>
        <v>0.97834668771349143</v>
      </c>
      <c r="AW21">
        <v>1.47267939393896</v>
      </c>
      <c r="AX21">
        <v>16</v>
      </c>
      <c r="AY21">
        <v>134.64599999999999</v>
      </c>
      <c r="AZ21">
        <f t="shared" si="16"/>
        <v>127.83599999999998</v>
      </c>
      <c r="BA21">
        <f t="shared" si="17"/>
        <v>0.9603779127203721</v>
      </c>
      <c r="BC21">
        <v>1.47133212121298</v>
      </c>
      <c r="BD21">
        <v>16</v>
      </c>
      <c r="BE21">
        <v>328.21</v>
      </c>
      <c r="BF21">
        <f t="shared" si="18"/>
        <v>322.29399999999998</v>
      </c>
      <c r="BG21">
        <f t="shared" si="19"/>
        <v>0.99777655456976544</v>
      </c>
      <c r="BJ21" s="4">
        <f t="shared" si="20"/>
        <v>0.98867829690169451</v>
      </c>
      <c r="BK21" s="4">
        <f t="shared" si="21"/>
        <v>3.645588315179958E-4</v>
      </c>
      <c r="BL21" s="4">
        <f t="shared" si="22"/>
        <v>1.9093423776735167E-2</v>
      </c>
      <c r="BM21" s="4">
        <f t="shared" si="23"/>
        <v>6.0378707465297381E-3</v>
      </c>
    </row>
    <row r="22" spans="1:65" x14ac:dyDescent="0.25">
      <c r="A22">
        <v>1.5715250909092899</v>
      </c>
      <c r="B22">
        <v>17</v>
      </c>
      <c r="C22">
        <v>1631.4369999999999</v>
      </c>
      <c r="D22">
        <f t="shared" si="0"/>
        <v>1624.2719999999999</v>
      </c>
      <c r="E22">
        <f t="shared" si="1"/>
        <v>0.996482894008478</v>
      </c>
      <c r="G22">
        <v>1.5725256969699299</v>
      </c>
      <c r="H22">
        <v>17</v>
      </c>
      <c r="I22">
        <v>231.74799999999999</v>
      </c>
      <c r="J22">
        <f t="shared" si="2"/>
        <v>224.61699999999999</v>
      </c>
      <c r="K22">
        <f t="shared" si="3"/>
        <v>0.99209914233645957</v>
      </c>
      <c r="M22">
        <v>1.5732899393942701</v>
      </c>
      <c r="N22">
        <v>17</v>
      </c>
      <c r="O22">
        <v>453.26400000000001</v>
      </c>
      <c r="P22">
        <f t="shared" si="4"/>
        <v>446.62100000000004</v>
      </c>
      <c r="Q22">
        <f t="shared" si="5"/>
        <v>1.0280263259960809</v>
      </c>
      <c r="S22">
        <v>1.5715250909092899</v>
      </c>
      <c r="T22">
        <v>17</v>
      </c>
      <c r="U22">
        <v>437.596</v>
      </c>
      <c r="V22">
        <f t="shared" si="6"/>
        <v>429.58199999999999</v>
      </c>
      <c r="W22">
        <f t="shared" si="7"/>
        <v>0.98241099614611649</v>
      </c>
      <c r="Y22">
        <v>1.5727620606057799</v>
      </c>
      <c r="Z22">
        <v>17</v>
      </c>
      <c r="AA22">
        <v>198.96899999999999</v>
      </c>
      <c r="AB22">
        <f t="shared" si="8"/>
        <v>191.62</v>
      </c>
      <c r="AC22">
        <f t="shared" si="9"/>
        <v>0.99625973669461376</v>
      </c>
      <c r="AE22">
        <v>1.5715250909092899</v>
      </c>
      <c r="AF22">
        <v>17</v>
      </c>
      <c r="AG22">
        <v>1665.951</v>
      </c>
      <c r="AH22">
        <f t="shared" si="10"/>
        <v>1658.2919999999999</v>
      </c>
      <c r="AI22">
        <f t="shared" si="11"/>
        <v>1.0013375586604707</v>
      </c>
      <c r="AK22">
        <v>1.57128872727253</v>
      </c>
      <c r="AL22">
        <v>17</v>
      </c>
      <c r="AM22">
        <v>470.44799999999998</v>
      </c>
      <c r="AN22">
        <f t="shared" si="12"/>
        <v>464.13899999999995</v>
      </c>
      <c r="AO22">
        <f t="shared" si="13"/>
        <v>1.0251375017724709</v>
      </c>
      <c r="AQ22">
        <v>1.5715250909088301</v>
      </c>
      <c r="AR22">
        <v>17</v>
      </c>
      <c r="AS22">
        <v>365.23</v>
      </c>
      <c r="AT22">
        <f t="shared" si="14"/>
        <v>358.471</v>
      </c>
      <c r="AU22">
        <f t="shared" si="15"/>
        <v>0.97158434725526222</v>
      </c>
      <c r="AW22">
        <v>1.5715250909088301</v>
      </c>
      <c r="AX22">
        <v>17</v>
      </c>
      <c r="AY22">
        <v>143.035</v>
      </c>
      <c r="AZ22">
        <f t="shared" si="16"/>
        <v>136.22499999999999</v>
      </c>
      <c r="BA22">
        <f t="shared" si="17"/>
        <v>1.0234009290053874</v>
      </c>
      <c r="BC22">
        <v>1.5712887272729801</v>
      </c>
      <c r="BD22">
        <v>17</v>
      </c>
      <c r="BE22">
        <v>334.09500000000003</v>
      </c>
      <c r="BF22">
        <f t="shared" si="18"/>
        <v>328.17900000000003</v>
      </c>
      <c r="BG22">
        <f t="shared" si="19"/>
        <v>1.0159956806585015</v>
      </c>
      <c r="BJ22" s="4">
        <f t="shared" si="20"/>
        <v>1.0032735112533842</v>
      </c>
      <c r="BK22" s="4">
        <f t="shared" si="21"/>
        <v>3.6900778440039861E-4</v>
      </c>
      <c r="BL22" s="4">
        <f t="shared" si="22"/>
        <v>1.9209575331078994E-2</v>
      </c>
      <c r="BM22" s="4">
        <f t="shared" si="23"/>
        <v>6.0746010930792698E-3</v>
      </c>
    </row>
    <row r="23" spans="1:65" x14ac:dyDescent="0.25">
      <c r="A23">
        <v>1.67137139393935</v>
      </c>
      <c r="B23">
        <v>18</v>
      </c>
      <c r="C23">
        <v>1630.7139999999999</v>
      </c>
      <c r="D23">
        <f t="shared" si="0"/>
        <v>1623.549</v>
      </c>
      <c r="E23">
        <f t="shared" si="1"/>
        <v>0.99603933705966152</v>
      </c>
      <c r="G23">
        <v>1.67037078787871</v>
      </c>
      <c r="H23">
        <v>18</v>
      </c>
      <c r="I23">
        <v>228.464</v>
      </c>
      <c r="J23">
        <f t="shared" si="2"/>
        <v>221.333</v>
      </c>
      <c r="K23">
        <f t="shared" si="3"/>
        <v>0.97759421357580056</v>
      </c>
      <c r="M23">
        <v>1.6712453333334401</v>
      </c>
      <c r="N23">
        <v>18</v>
      </c>
      <c r="O23">
        <v>451.47800000000001</v>
      </c>
      <c r="P23">
        <f t="shared" si="4"/>
        <v>444.83500000000004</v>
      </c>
      <c r="Q23">
        <f t="shared" si="5"/>
        <v>1.0239153347569119</v>
      </c>
      <c r="S23">
        <v>1.67137139393935</v>
      </c>
      <c r="T23">
        <v>18</v>
      </c>
      <c r="U23">
        <v>450.5</v>
      </c>
      <c r="V23">
        <f t="shared" si="6"/>
        <v>442.48599999999999</v>
      </c>
      <c r="W23">
        <f t="shared" si="7"/>
        <v>1.0119211513534332</v>
      </c>
      <c r="Y23">
        <v>1.6724980606058999</v>
      </c>
      <c r="Z23">
        <v>18</v>
      </c>
      <c r="AA23">
        <v>195.34800000000001</v>
      </c>
      <c r="AB23">
        <f t="shared" si="8"/>
        <v>187.99900000000002</v>
      </c>
      <c r="AC23">
        <f t="shared" si="9"/>
        <v>0.97743364074131467</v>
      </c>
      <c r="AE23">
        <v>1.67137139393935</v>
      </c>
      <c r="AF23">
        <v>18</v>
      </c>
      <c r="AG23">
        <v>1668.655</v>
      </c>
      <c r="AH23">
        <f t="shared" si="10"/>
        <v>1660.9959999999999</v>
      </c>
      <c r="AI23">
        <f t="shared" si="11"/>
        <v>1.0029703330805473</v>
      </c>
      <c r="AK23">
        <v>1.6712453333334401</v>
      </c>
      <c r="AL23">
        <v>18</v>
      </c>
      <c r="AM23">
        <v>440.47300000000001</v>
      </c>
      <c r="AN23">
        <f t="shared" si="12"/>
        <v>434.16399999999999</v>
      </c>
      <c r="AO23">
        <f t="shared" si="13"/>
        <v>0.95893212662487537</v>
      </c>
      <c r="AQ23">
        <v>1.67037078787871</v>
      </c>
      <c r="AR23">
        <v>18</v>
      </c>
      <c r="AS23">
        <v>379.28800000000001</v>
      </c>
      <c r="AT23">
        <f t="shared" si="14"/>
        <v>372.529</v>
      </c>
      <c r="AU23">
        <f t="shared" si="15"/>
        <v>1.0096865445144951</v>
      </c>
      <c r="AW23">
        <v>1.67237199999999</v>
      </c>
      <c r="AX23">
        <v>18</v>
      </c>
      <c r="AY23">
        <v>140.833</v>
      </c>
      <c r="AZ23">
        <f t="shared" si="16"/>
        <v>134.023</v>
      </c>
      <c r="BA23">
        <f t="shared" si="17"/>
        <v>1.0068582323955884</v>
      </c>
      <c r="BC23">
        <v>1.6712453333338999</v>
      </c>
      <c r="BD23">
        <v>18</v>
      </c>
      <c r="BE23">
        <v>324.12099999999998</v>
      </c>
      <c r="BF23">
        <f t="shared" si="18"/>
        <v>318.20499999999998</v>
      </c>
      <c r="BG23">
        <f t="shared" si="19"/>
        <v>0.98511758998576515</v>
      </c>
      <c r="BJ23" s="4">
        <f t="shared" si="20"/>
        <v>0.99504685040883945</v>
      </c>
      <c r="BK23" s="4">
        <f t="shared" si="21"/>
        <v>3.948233988919983E-4</v>
      </c>
      <c r="BL23" s="4">
        <f t="shared" si="22"/>
        <v>1.987016353460631E-2</v>
      </c>
      <c r="BM23" s="4">
        <f t="shared" si="23"/>
        <v>6.2834974249377897E-3</v>
      </c>
    </row>
    <row r="24" spans="1:65" x14ac:dyDescent="0.25">
      <c r="A24">
        <v>1.7692164848485801</v>
      </c>
      <c r="B24">
        <v>19</v>
      </c>
      <c r="C24">
        <v>1630.5229999999999</v>
      </c>
      <c r="D24">
        <f t="shared" si="0"/>
        <v>1623.3579999999999</v>
      </c>
      <c r="E24">
        <f t="shared" si="1"/>
        <v>0.99592215949780261</v>
      </c>
      <c r="G24">
        <v>1.7722183030305101</v>
      </c>
      <c r="H24">
        <v>19</v>
      </c>
      <c r="I24">
        <v>230.946</v>
      </c>
      <c r="J24">
        <f t="shared" si="2"/>
        <v>223.815</v>
      </c>
      <c r="K24">
        <f t="shared" si="3"/>
        <v>0.9885568302578821</v>
      </c>
      <c r="M24">
        <v>1.7712019393939</v>
      </c>
      <c r="N24">
        <v>19</v>
      </c>
      <c r="O24">
        <v>439.35300000000001</v>
      </c>
      <c r="P24">
        <f t="shared" si="4"/>
        <v>432.71000000000004</v>
      </c>
      <c r="Q24">
        <f t="shared" si="5"/>
        <v>0.99600616970936029</v>
      </c>
      <c r="S24">
        <v>1.7712176969698701</v>
      </c>
      <c r="T24">
        <v>19</v>
      </c>
      <c r="U24">
        <v>443.39800000000002</v>
      </c>
      <c r="V24">
        <f t="shared" si="6"/>
        <v>435.38400000000001</v>
      </c>
      <c r="W24">
        <f t="shared" si="7"/>
        <v>0.99567958887029906</v>
      </c>
      <c r="Y24">
        <v>1.7712334545453801</v>
      </c>
      <c r="Z24">
        <v>19</v>
      </c>
      <c r="AA24">
        <v>192.482</v>
      </c>
      <c r="AB24">
        <f t="shared" si="8"/>
        <v>185.13300000000001</v>
      </c>
      <c r="AC24">
        <f t="shared" si="9"/>
        <v>0.9625328975758477</v>
      </c>
      <c r="AE24">
        <v>1.7722183030305101</v>
      </c>
      <c r="AF24">
        <v>19</v>
      </c>
      <c r="AG24">
        <v>1666.7809999999999</v>
      </c>
      <c r="AH24">
        <f t="shared" si="10"/>
        <v>1659.1219999999998</v>
      </c>
      <c r="AI24">
        <f t="shared" si="11"/>
        <v>1.0018387431163374</v>
      </c>
      <c r="AK24">
        <v>1.7712019393939</v>
      </c>
      <c r="AL24">
        <v>19</v>
      </c>
      <c r="AM24">
        <v>457.83699999999999</v>
      </c>
      <c r="AN24">
        <f t="shared" si="12"/>
        <v>451.52799999999996</v>
      </c>
      <c r="AO24">
        <f t="shared" si="13"/>
        <v>0.99728375745266007</v>
      </c>
      <c r="AQ24">
        <v>1.77221830303005</v>
      </c>
      <c r="AR24">
        <v>19</v>
      </c>
      <c r="AS24">
        <v>388.86399999999998</v>
      </c>
      <c r="AT24">
        <f t="shared" si="14"/>
        <v>382.10499999999996</v>
      </c>
      <c r="AU24">
        <f t="shared" si="15"/>
        <v>1.035640922160989</v>
      </c>
      <c r="AW24">
        <v>1.7712176969698701</v>
      </c>
      <c r="AX24">
        <v>19</v>
      </c>
      <c r="AY24">
        <v>134.91999999999999</v>
      </c>
      <c r="AZ24">
        <f t="shared" si="16"/>
        <v>128.10999999999999</v>
      </c>
      <c r="BA24">
        <f t="shared" si="17"/>
        <v>0.9624363590741799</v>
      </c>
      <c r="BC24">
        <v>1.7722025454549999</v>
      </c>
      <c r="BD24">
        <v>19</v>
      </c>
      <c r="BE24">
        <v>320.71199999999999</v>
      </c>
      <c r="BF24">
        <f t="shared" si="18"/>
        <v>314.79599999999999</v>
      </c>
      <c r="BG24">
        <f t="shared" si="19"/>
        <v>0.97456380904498341</v>
      </c>
      <c r="BJ24" s="4">
        <f t="shared" si="20"/>
        <v>0.99104612367603429</v>
      </c>
      <c r="BK24" s="4">
        <f t="shared" si="21"/>
        <v>4.5814639040611855E-4</v>
      </c>
      <c r="BL24" s="4">
        <f t="shared" si="22"/>
        <v>2.140435447300662E-2</v>
      </c>
      <c r="BM24" s="4">
        <f t="shared" si="23"/>
        <v>6.7686511980313956E-3</v>
      </c>
    </row>
    <row r="25" spans="1:65" x14ac:dyDescent="0.25">
      <c r="A25">
        <v>1.8710639999999299</v>
      </c>
      <c r="B25">
        <v>20</v>
      </c>
      <c r="C25">
        <v>1639.7249999999999</v>
      </c>
      <c r="D25">
        <f t="shared" si="0"/>
        <v>1632.56</v>
      </c>
      <c r="E25">
        <f t="shared" si="1"/>
        <v>1.0015675413000291</v>
      </c>
      <c r="G25">
        <v>1.8720646060605699</v>
      </c>
      <c r="H25">
        <v>20</v>
      </c>
      <c r="I25">
        <v>245.011</v>
      </c>
      <c r="J25">
        <f t="shared" si="2"/>
        <v>237.88</v>
      </c>
      <c r="K25">
        <f t="shared" si="3"/>
        <v>1.0506797970723365</v>
      </c>
      <c r="M25">
        <v>1.8731597575761001</v>
      </c>
      <c r="N25">
        <v>20</v>
      </c>
      <c r="O25">
        <v>443.755</v>
      </c>
      <c r="P25">
        <f t="shared" si="4"/>
        <v>437.11200000000002</v>
      </c>
      <c r="Q25">
        <f t="shared" si="5"/>
        <v>1.0061386352383765</v>
      </c>
      <c r="S25">
        <v>1.8710639999999299</v>
      </c>
      <c r="T25">
        <v>20</v>
      </c>
      <c r="U25">
        <v>439.73500000000001</v>
      </c>
      <c r="V25">
        <f t="shared" si="6"/>
        <v>431.721</v>
      </c>
      <c r="W25">
        <f t="shared" si="7"/>
        <v>0.98730267484949918</v>
      </c>
      <c r="Y25">
        <v>1.87297066666678</v>
      </c>
      <c r="Z25">
        <v>20</v>
      </c>
      <c r="AA25">
        <v>199.43799999999999</v>
      </c>
      <c r="AB25">
        <f t="shared" si="8"/>
        <v>192.089</v>
      </c>
      <c r="AC25">
        <f t="shared" si="9"/>
        <v>0.99869813465155854</v>
      </c>
      <c r="AE25">
        <v>1.8720646060605699</v>
      </c>
      <c r="AF25">
        <v>20</v>
      </c>
      <c r="AG25">
        <v>1649.979</v>
      </c>
      <c r="AH25">
        <f t="shared" si="10"/>
        <v>1642.32</v>
      </c>
      <c r="AI25">
        <f t="shared" si="11"/>
        <v>0.99169307898685166</v>
      </c>
      <c r="AK25">
        <v>1.87115854545436</v>
      </c>
      <c r="AL25">
        <v>20</v>
      </c>
      <c r="AM25">
        <v>464.959</v>
      </c>
      <c r="AN25">
        <f t="shared" si="12"/>
        <v>458.65</v>
      </c>
      <c r="AO25">
        <f t="shared" si="13"/>
        <v>1.0130140220665442</v>
      </c>
      <c r="AQ25">
        <v>1.8720646060605699</v>
      </c>
      <c r="AR25">
        <v>20</v>
      </c>
      <c r="AS25">
        <v>379.363</v>
      </c>
      <c r="AT25">
        <f t="shared" si="14"/>
        <v>372.60399999999998</v>
      </c>
      <c r="AU25">
        <f t="shared" si="15"/>
        <v>1.0098898212817764</v>
      </c>
      <c r="AW25">
        <v>1.8710639999999299</v>
      </c>
      <c r="AX25">
        <v>20</v>
      </c>
      <c r="AY25">
        <v>134.881</v>
      </c>
      <c r="AZ25">
        <f t="shared" si="16"/>
        <v>128.071</v>
      </c>
      <c r="BA25">
        <f t="shared" si="17"/>
        <v>0.96214336853476945</v>
      </c>
      <c r="BC25">
        <v>1.8701579393946299</v>
      </c>
      <c r="BD25">
        <v>20</v>
      </c>
      <c r="BE25">
        <v>324.80900000000003</v>
      </c>
      <c r="BF25">
        <f t="shared" si="18"/>
        <v>318.89300000000003</v>
      </c>
      <c r="BG25">
        <f t="shared" si="19"/>
        <v>0.98724754049537455</v>
      </c>
      <c r="BJ25" s="4">
        <f t="shared" si="20"/>
        <v>1.0008374614477116</v>
      </c>
      <c r="BK25" s="4">
        <f t="shared" si="21"/>
        <v>5.2182371150815343E-4</v>
      </c>
      <c r="BL25" s="4">
        <f t="shared" si="22"/>
        <v>2.2843461022974462E-2</v>
      </c>
      <c r="BM25" s="4">
        <f t="shared" si="23"/>
        <v>7.2237366473879251E-3</v>
      </c>
    </row>
    <row r="26" spans="1:65" x14ac:dyDescent="0.25">
      <c r="A26">
        <v>2.0303163636363002</v>
      </c>
      <c r="B26">
        <v>21</v>
      </c>
      <c r="C26">
        <v>1373.402</v>
      </c>
      <c r="D26">
        <f t="shared" si="0"/>
        <v>1366.2370000000001</v>
      </c>
      <c r="E26">
        <f t="shared" si="1"/>
        <v>0.83817968890768368</v>
      </c>
      <c r="G26">
        <v>2.03131696969694</v>
      </c>
      <c r="H26">
        <v>21</v>
      </c>
      <c r="I26">
        <v>201.60400000000001</v>
      </c>
      <c r="J26">
        <f t="shared" si="2"/>
        <v>194.47300000000001</v>
      </c>
      <c r="K26">
        <f t="shared" si="3"/>
        <v>0.85895767687930258</v>
      </c>
      <c r="M26">
        <v>2.0286303030302402</v>
      </c>
      <c r="N26">
        <v>21</v>
      </c>
      <c r="O26">
        <v>373.78300000000002</v>
      </c>
      <c r="P26">
        <f t="shared" si="4"/>
        <v>367.14000000000004</v>
      </c>
      <c r="Q26">
        <f t="shared" si="5"/>
        <v>0.84507800870581806</v>
      </c>
      <c r="S26">
        <v>2.0303163636363002</v>
      </c>
      <c r="T26">
        <v>21</v>
      </c>
      <c r="U26">
        <v>378.49299999999999</v>
      </c>
      <c r="V26">
        <f t="shared" si="6"/>
        <v>370.47899999999998</v>
      </c>
      <c r="W26">
        <f t="shared" si="7"/>
        <v>0.84724835640510332</v>
      </c>
      <c r="Y26">
        <v>2.03600484848493</v>
      </c>
      <c r="Z26">
        <v>21</v>
      </c>
      <c r="AA26">
        <v>165.49700000000001</v>
      </c>
      <c r="AB26">
        <f t="shared" si="8"/>
        <v>158.14800000000002</v>
      </c>
      <c r="AC26">
        <f t="shared" si="9"/>
        <v>0.8222340300531249</v>
      </c>
      <c r="AE26">
        <v>2.03131696969694</v>
      </c>
      <c r="AF26">
        <v>21</v>
      </c>
      <c r="AG26">
        <v>1354.5360000000001</v>
      </c>
      <c r="AH26">
        <f t="shared" si="10"/>
        <v>1346.877</v>
      </c>
      <c r="AI26">
        <f t="shared" si="11"/>
        <v>0.81329375465595855</v>
      </c>
      <c r="AK26">
        <v>2.0266290909089499</v>
      </c>
      <c r="AL26">
        <v>21</v>
      </c>
      <c r="AM26">
        <v>388.96600000000001</v>
      </c>
      <c r="AN26">
        <f t="shared" si="12"/>
        <v>382.65699999999998</v>
      </c>
      <c r="AO26">
        <f t="shared" si="13"/>
        <v>0.84516931569152431</v>
      </c>
      <c r="AQ26">
        <v>2.03131696969694</v>
      </c>
      <c r="AR26">
        <v>21</v>
      </c>
      <c r="AS26">
        <v>316.83999999999997</v>
      </c>
      <c r="AT26">
        <f t="shared" si="14"/>
        <v>310.08099999999996</v>
      </c>
      <c r="AU26">
        <f t="shared" si="15"/>
        <v>0.84043017700527778</v>
      </c>
      <c r="AW26">
        <v>2.0303163636363002</v>
      </c>
      <c r="AX26">
        <v>21</v>
      </c>
      <c r="AY26">
        <v>88.370999999999995</v>
      </c>
      <c r="AZ26">
        <f t="shared" si="16"/>
        <v>81.560999999999993</v>
      </c>
      <c r="BA26">
        <f t="shared" si="17"/>
        <v>0.61273336884278506</v>
      </c>
      <c r="BC26">
        <v>2.0256284848492201</v>
      </c>
      <c r="BD26">
        <v>21</v>
      </c>
      <c r="BE26">
        <v>274.02800000000002</v>
      </c>
      <c r="BF26">
        <f t="shared" si="18"/>
        <v>268.11200000000002</v>
      </c>
      <c r="BG26">
        <f t="shared" si="19"/>
        <v>0.83003676022144057</v>
      </c>
      <c r="BJ26" s="4">
        <f t="shared" si="20"/>
        <v>0.81533611373680193</v>
      </c>
      <c r="BK26" s="4">
        <f t="shared" si="21"/>
        <v>5.2403452135581612E-3</v>
      </c>
      <c r="BL26" s="4">
        <f t="shared" si="22"/>
        <v>7.2390228716023283E-2</v>
      </c>
      <c r="BM26" s="4">
        <f t="shared" si="23"/>
        <v>2.2891800308315991E-2</v>
      </c>
    </row>
    <row r="27" spans="1:65" x14ac:dyDescent="0.25">
      <c r="A27">
        <v>2.1101505454544101</v>
      </c>
      <c r="B27">
        <v>22</v>
      </c>
      <c r="C27">
        <v>1452.124</v>
      </c>
      <c r="D27">
        <f t="shared" si="0"/>
        <v>1444.9590000000001</v>
      </c>
      <c r="E27">
        <f t="shared" si="1"/>
        <v>0.88647524924618326</v>
      </c>
      <c r="G27">
        <v>2.1111511515150498</v>
      </c>
      <c r="H27">
        <v>22</v>
      </c>
      <c r="I27">
        <v>207.66200000000001</v>
      </c>
      <c r="J27">
        <f t="shared" si="2"/>
        <v>200.53100000000001</v>
      </c>
      <c r="K27">
        <f t="shared" si="3"/>
        <v>0.88571494193169964</v>
      </c>
      <c r="M27">
        <v>2.10657357575792</v>
      </c>
      <c r="N27">
        <v>22</v>
      </c>
      <c r="O27">
        <v>392.83499999999998</v>
      </c>
      <c r="P27">
        <f t="shared" si="4"/>
        <v>386.19200000000001</v>
      </c>
      <c r="Q27">
        <f t="shared" si="5"/>
        <v>0.88893165097270055</v>
      </c>
      <c r="S27">
        <v>2.1101505454544101</v>
      </c>
      <c r="T27">
        <v>22</v>
      </c>
      <c r="U27">
        <v>390.87299999999999</v>
      </c>
      <c r="V27">
        <f t="shared" si="6"/>
        <v>382.85899999999998</v>
      </c>
      <c r="W27">
        <f t="shared" si="7"/>
        <v>0.87556017610958092</v>
      </c>
      <c r="Y27">
        <v>2.1177299393939299</v>
      </c>
      <c r="Z27">
        <v>22</v>
      </c>
      <c r="AA27">
        <v>178.703</v>
      </c>
      <c r="AB27">
        <f t="shared" si="8"/>
        <v>171.35400000000001</v>
      </c>
      <c r="AC27">
        <f t="shared" si="9"/>
        <v>0.89089390941221613</v>
      </c>
      <c r="AE27">
        <v>2.1111511515150498</v>
      </c>
      <c r="AF27">
        <v>22</v>
      </c>
      <c r="AG27">
        <v>1445.932</v>
      </c>
      <c r="AH27">
        <f t="shared" si="10"/>
        <v>1438.2729999999999</v>
      </c>
      <c r="AI27">
        <f t="shared" si="11"/>
        <v>0.8684820131239076</v>
      </c>
      <c r="AK27">
        <v>2.1045723636361799</v>
      </c>
      <c r="AL27">
        <v>22</v>
      </c>
      <c r="AM27">
        <v>401.29</v>
      </c>
      <c r="AN27">
        <f t="shared" si="12"/>
        <v>394.98099999999999</v>
      </c>
      <c r="AO27">
        <f t="shared" si="13"/>
        <v>0.87238916701158986</v>
      </c>
      <c r="AQ27">
        <v>2.1111511515150498</v>
      </c>
      <c r="AR27">
        <v>22</v>
      </c>
      <c r="AS27">
        <v>323.95100000000002</v>
      </c>
      <c r="AT27">
        <f t="shared" si="14"/>
        <v>317.19200000000001</v>
      </c>
      <c r="AU27">
        <f t="shared" si="15"/>
        <v>0.85970352490045532</v>
      </c>
      <c r="AW27">
        <v>2.1101505454544101</v>
      </c>
      <c r="AX27">
        <v>22</v>
      </c>
      <c r="AY27">
        <v>106.97499999999999</v>
      </c>
      <c r="AZ27">
        <f t="shared" si="16"/>
        <v>100.16499999999999</v>
      </c>
      <c r="BA27">
        <f t="shared" si="17"/>
        <v>0.75249736871957873</v>
      </c>
      <c r="BC27">
        <v>2.10357175757599</v>
      </c>
      <c r="BD27">
        <v>22</v>
      </c>
      <c r="BE27">
        <v>288.80099999999999</v>
      </c>
      <c r="BF27">
        <f t="shared" si="18"/>
        <v>282.88499999999999</v>
      </c>
      <c r="BG27">
        <f t="shared" si="19"/>
        <v>0.8757718748703609</v>
      </c>
      <c r="BJ27" s="4">
        <f t="shared" si="20"/>
        <v>0.86564198762982725</v>
      </c>
      <c r="BK27" s="4">
        <f t="shared" si="21"/>
        <v>1.6787290707649903E-3</v>
      </c>
      <c r="BL27" s="4">
        <f t="shared" si="22"/>
        <v>4.097229638139642E-2</v>
      </c>
      <c r="BM27" s="4">
        <f t="shared" si="23"/>
        <v>1.2956577753268762E-2</v>
      </c>
    </row>
    <row r="28" spans="1:65" x14ac:dyDescent="0.25">
      <c r="A28">
        <v>2.19899018181831</v>
      </c>
      <c r="B28">
        <v>23</v>
      </c>
      <c r="C28">
        <v>1482.643</v>
      </c>
      <c r="D28">
        <f t="shared" si="0"/>
        <v>1475.4780000000001</v>
      </c>
      <c r="E28">
        <f t="shared" si="1"/>
        <v>0.9051985058449824</v>
      </c>
      <c r="G28">
        <v>2.19999078787896</v>
      </c>
      <c r="H28">
        <v>23</v>
      </c>
      <c r="I28">
        <v>218.44</v>
      </c>
      <c r="J28">
        <f t="shared" si="2"/>
        <v>211.309</v>
      </c>
      <c r="K28">
        <f t="shared" si="3"/>
        <v>0.93331972944156028</v>
      </c>
      <c r="M28">
        <v>2.19752472727304</v>
      </c>
      <c r="N28">
        <v>23</v>
      </c>
      <c r="O28">
        <v>401.358</v>
      </c>
      <c r="P28">
        <f t="shared" si="4"/>
        <v>394.71500000000003</v>
      </c>
      <c r="Q28">
        <f t="shared" si="5"/>
        <v>0.90854977993767227</v>
      </c>
      <c r="S28">
        <v>2.19899018181831</v>
      </c>
      <c r="T28">
        <v>23</v>
      </c>
      <c r="U28">
        <v>407.83699999999999</v>
      </c>
      <c r="V28">
        <f t="shared" si="6"/>
        <v>399.82299999999998</v>
      </c>
      <c r="W28">
        <f t="shared" si="7"/>
        <v>0.91435514456408484</v>
      </c>
      <c r="Y28">
        <v>2.2014562424242201</v>
      </c>
      <c r="Z28">
        <v>23</v>
      </c>
      <c r="AA28">
        <v>184.989</v>
      </c>
      <c r="AB28">
        <f t="shared" si="8"/>
        <v>177.64000000000001</v>
      </c>
      <c r="AC28">
        <f t="shared" si="9"/>
        <v>0.92357572083514872</v>
      </c>
      <c r="AE28">
        <v>2.2009913939396002</v>
      </c>
      <c r="AF28">
        <v>23</v>
      </c>
      <c r="AG28">
        <v>1550.557</v>
      </c>
      <c r="AH28">
        <f t="shared" si="10"/>
        <v>1542.8979999999999</v>
      </c>
      <c r="AI28">
        <f t="shared" si="11"/>
        <v>0.93165842721434033</v>
      </c>
      <c r="AK28">
        <v>2.1955235151513</v>
      </c>
      <c r="AL28">
        <v>23</v>
      </c>
      <c r="AM28">
        <v>436.11399999999998</v>
      </c>
      <c r="AN28">
        <f t="shared" si="12"/>
        <v>429.80499999999995</v>
      </c>
      <c r="AO28">
        <f t="shared" si="13"/>
        <v>0.94930446256254442</v>
      </c>
      <c r="AQ28">
        <v>2.1999907878784999</v>
      </c>
      <c r="AR28">
        <v>23</v>
      </c>
      <c r="AS28">
        <v>332.339</v>
      </c>
      <c r="AT28">
        <f t="shared" si="14"/>
        <v>325.58</v>
      </c>
      <c r="AU28">
        <f t="shared" si="15"/>
        <v>0.88243799855321137</v>
      </c>
      <c r="AW28">
        <v>2.1989901818178601</v>
      </c>
      <c r="AX28">
        <v>23</v>
      </c>
      <c r="AY28">
        <v>110.61199999999999</v>
      </c>
      <c r="AZ28">
        <f t="shared" si="16"/>
        <v>103.80199999999999</v>
      </c>
      <c r="BA28">
        <f t="shared" si="17"/>
        <v>0.77982061466410135</v>
      </c>
      <c r="BC28">
        <v>2.1945229090915701</v>
      </c>
      <c r="BD28">
        <v>23</v>
      </c>
      <c r="BE28">
        <v>302.73</v>
      </c>
      <c r="BF28">
        <f t="shared" si="18"/>
        <v>296.81400000000002</v>
      </c>
      <c r="BG28">
        <f t="shared" si="19"/>
        <v>0.91889408511505144</v>
      </c>
      <c r="BJ28" s="4">
        <f t="shared" si="20"/>
        <v>0.90471144687326954</v>
      </c>
      <c r="BK28" s="4">
        <f t="shared" si="21"/>
        <v>2.2546573434612423E-3</v>
      </c>
      <c r="BL28" s="4">
        <f t="shared" si="22"/>
        <v>4.7483232234771487E-2</v>
      </c>
      <c r="BM28" s="4">
        <f t="shared" si="23"/>
        <v>1.5015516452860493E-2</v>
      </c>
    </row>
    <row r="29" spans="1:65" x14ac:dyDescent="0.25">
      <c r="A29">
        <v>2.29883648484837</v>
      </c>
      <c r="B29">
        <v>24</v>
      </c>
      <c r="C29">
        <v>1538.154</v>
      </c>
      <c r="D29">
        <f t="shared" si="0"/>
        <v>1530.989</v>
      </c>
      <c r="E29">
        <f t="shared" si="1"/>
        <v>0.93925423168973288</v>
      </c>
      <c r="G29">
        <v>2.29983709090902</v>
      </c>
      <c r="H29">
        <v>24</v>
      </c>
      <c r="I29">
        <v>221.04400000000001</v>
      </c>
      <c r="J29">
        <f t="shared" si="2"/>
        <v>213.91300000000001</v>
      </c>
      <c r="K29">
        <f t="shared" si="3"/>
        <v>0.94482120157699145</v>
      </c>
      <c r="M29">
        <v>2.2974813333334998</v>
      </c>
      <c r="N29">
        <v>24</v>
      </c>
      <c r="O29">
        <v>413.45600000000002</v>
      </c>
      <c r="P29">
        <f t="shared" si="4"/>
        <v>406.81300000000005</v>
      </c>
      <c r="Q29">
        <f t="shared" si="5"/>
        <v>0.93639679674140652</v>
      </c>
      <c r="S29">
        <v>2.29883648484837</v>
      </c>
      <c r="T29">
        <v>24</v>
      </c>
      <c r="U29">
        <v>418.274</v>
      </c>
      <c r="V29">
        <f t="shared" si="6"/>
        <v>410.26</v>
      </c>
      <c r="W29">
        <f t="shared" si="7"/>
        <v>0.93822351792883718</v>
      </c>
      <c r="Y29">
        <v>2.30519466666646</v>
      </c>
      <c r="Z29">
        <v>24</v>
      </c>
      <c r="AA29">
        <v>178.32400000000001</v>
      </c>
      <c r="AB29">
        <f t="shared" si="8"/>
        <v>170.97500000000002</v>
      </c>
      <c r="AC29">
        <f t="shared" si="9"/>
        <v>0.88892343430415199</v>
      </c>
      <c r="AE29">
        <v>2.3008376969696598</v>
      </c>
      <c r="AF29">
        <v>24</v>
      </c>
      <c r="AG29">
        <v>1569.0550000000001</v>
      </c>
      <c r="AH29">
        <f t="shared" si="10"/>
        <v>1561.396</v>
      </c>
      <c r="AI29">
        <f t="shared" si="11"/>
        <v>0.94282819837653697</v>
      </c>
      <c r="AK29">
        <v>2.29347890909093</v>
      </c>
      <c r="AL29">
        <v>24</v>
      </c>
      <c r="AM29">
        <v>415.91</v>
      </c>
      <c r="AN29">
        <f t="shared" si="12"/>
        <v>409.601</v>
      </c>
      <c r="AO29">
        <f t="shared" si="13"/>
        <v>0.90468016232961646</v>
      </c>
      <c r="AQ29">
        <v>2.29983709090902</v>
      </c>
      <c r="AR29">
        <v>24</v>
      </c>
      <c r="AS29">
        <v>330.19299999999998</v>
      </c>
      <c r="AT29">
        <f t="shared" si="14"/>
        <v>323.43399999999997</v>
      </c>
      <c r="AU29">
        <f t="shared" si="15"/>
        <v>0.87662157265206508</v>
      </c>
      <c r="AW29">
        <v>2.2988364848488301</v>
      </c>
      <c r="AX29">
        <v>24</v>
      </c>
      <c r="AY29">
        <v>110.651</v>
      </c>
      <c r="AZ29">
        <f t="shared" si="16"/>
        <v>103.84099999999999</v>
      </c>
      <c r="BA29">
        <f t="shared" si="17"/>
        <v>0.78011360520351203</v>
      </c>
      <c r="BC29">
        <v>2.2944795151515698</v>
      </c>
      <c r="BD29">
        <v>24</v>
      </c>
      <c r="BE29">
        <v>305.05500000000001</v>
      </c>
      <c r="BF29">
        <f t="shared" si="18"/>
        <v>299.13900000000001</v>
      </c>
      <c r="BG29">
        <f t="shared" si="19"/>
        <v>0.92609195565987912</v>
      </c>
      <c r="BJ29" s="4">
        <f t="shared" si="20"/>
        <v>0.90779546764627295</v>
      </c>
      <c r="BK29" s="4">
        <f t="shared" si="21"/>
        <v>2.58964925221691E-3</v>
      </c>
      <c r="BL29" s="4">
        <f t="shared" si="22"/>
        <v>5.0888596485036901E-2</v>
      </c>
      <c r="BM29" s="4">
        <f t="shared" si="23"/>
        <v>1.6092387182195529E-2</v>
      </c>
    </row>
    <row r="30" spans="1:65" x14ac:dyDescent="0.25">
      <c r="A30">
        <v>2.3986827878788901</v>
      </c>
      <c r="B30">
        <v>25</v>
      </c>
      <c r="C30">
        <v>1529.2819999999999</v>
      </c>
      <c r="D30">
        <f t="shared" si="0"/>
        <v>1522.117</v>
      </c>
      <c r="E30">
        <f t="shared" si="1"/>
        <v>0.9338113032666342</v>
      </c>
      <c r="G30">
        <v>2.3996833939395401</v>
      </c>
      <c r="H30">
        <v>25</v>
      </c>
      <c r="I30">
        <v>226.94399999999999</v>
      </c>
      <c r="J30">
        <f t="shared" si="2"/>
        <v>219.81299999999999</v>
      </c>
      <c r="K30">
        <f t="shared" si="3"/>
        <v>0.97088060464882076</v>
      </c>
      <c r="M30">
        <v>2.39743793939396</v>
      </c>
      <c r="N30">
        <v>25</v>
      </c>
      <c r="O30">
        <v>425.012</v>
      </c>
      <c r="P30">
        <f t="shared" si="4"/>
        <v>418.36900000000003</v>
      </c>
      <c r="Q30">
        <f t="shared" si="5"/>
        <v>0.96299624509518</v>
      </c>
      <c r="S30">
        <v>2.3986827878788901</v>
      </c>
      <c r="T30">
        <v>25</v>
      </c>
      <c r="U30">
        <v>423.95800000000003</v>
      </c>
      <c r="V30">
        <f t="shared" si="6"/>
        <v>415.94400000000002</v>
      </c>
      <c r="W30">
        <f t="shared" si="7"/>
        <v>0.95122225647489955</v>
      </c>
      <c r="Y30">
        <v>2.40493066666658</v>
      </c>
      <c r="Z30">
        <v>25</v>
      </c>
      <c r="AA30">
        <v>175.167</v>
      </c>
      <c r="AB30">
        <f t="shared" si="8"/>
        <v>167.81800000000001</v>
      </c>
      <c r="AC30">
        <f t="shared" si="9"/>
        <v>0.87250974059397091</v>
      </c>
      <c r="AE30">
        <v>2.4006840000001799</v>
      </c>
      <c r="AF30">
        <v>25</v>
      </c>
      <c r="AG30">
        <v>1581.191</v>
      </c>
      <c r="AH30">
        <f t="shared" si="10"/>
        <v>1573.5319999999999</v>
      </c>
      <c r="AI30">
        <f t="shared" si="11"/>
        <v>0.95015636049268026</v>
      </c>
      <c r="AK30">
        <v>2.39543672727268</v>
      </c>
      <c r="AL30">
        <v>25</v>
      </c>
      <c r="AM30">
        <v>425.16199999999998</v>
      </c>
      <c r="AN30">
        <f t="shared" si="12"/>
        <v>418.85299999999995</v>
      </c>
      <c r="AO30">
        <f t="shared" si="13"/>
        <v>0.92511492899735792</v>
      </c>
      <c r="AQ30">
        <v>2.39968339393908</v>
      </c>
      <c r="AR30">
        <v>25</v>
      </c>
      <c r="AS30">
        <v>337.56900000000002</v>
      </c>
      <c r="AT30">
        <f t="shared" si="14"/>
        <v>330.81</v>
      </c>
      <c r="AU30">
        <f t="shared" si="15"/>
        <v>0.89661316512497047</v>
      </c>
      <c r="AW30">
        <v>2.3986827878788901</v>
      </c>
      <c r="AX30">
        <v>25</v>
      </c>
      <c r="AY30">
        <v>116.36799999999999</v>
      </c>
      <c r="AZ30">
        <f t="shared" si="16"/>
        <v>109.55799999999999</v>
      </c>
      <c r="BA30">
        <f t="shared" si="17"/>
        <v>0.82306301324993369</v>
      </c>
      <c r="BC30">
        <v>2.3944361212124901</v>
      </c>
      <c r="BD30">
        <v>25</v>
      </c>
      <c r="BE30">
        <v>315.34500000000003</v>
      </c>
      <c r="BF30">
        <f t="shared" si="18"/>
        <v>309.42900000000003</v>
      </c>
      <c r="BG30">
        <f t="shared" si="19"/>
        <v>0.95794833755505215</v>
      </c>
      <c r="BJ30" s="4">
        <f t="shared" si="20"/>
        <v>0.92443159554995002</v>
      </c>
      <c r="BK30" s="4">
        <f t="shared" si="21"/>
        <v>2.2201552346610464E-3</v>
      </c>
      <c r="BL30" s="4">
        <f t="shared" si="22"/>
        <v>4.7118523264858866E-2</v>
      </c>
      <c r="BM30" s="4">
        <f t="shared" si="23"/>
        <v>1.4900185350058723E-2</v>
      </c>
    </row>
    <row r="31" spans="1:65" x14ac:dyDescent="0.25">
      <c r="A31">
        <v>2.4985290909089599</v>
      </c>
      <c r="B31">
        <v>26</v>
      </c>
      <c r="C31">
        <v>1529.8679999999999</v>
      </c>
      <c r="D31">
        <f t="shared" si="0"/>
        <v>1522.703</v>
      </c>
      <c r="E31">
        <f t="shared" si="1"/>
        <v>0.93417081138835834</v>
      </c>
      <c r="G31">
        <v>2.4995296969696001</v>
      </c>
      <c r="H31">
        <v>26</v>
      </c>
      <c r="I31">
        <v>221.108</v>
      </c>
      <c r="J31">
        <f t="shared" si="2"/>
        <v>213.977</v>
      </c>
      <c r="K31">
        <f t="shared" si="3"/>
        <v>0.94510387984760114</v>
      </c>
      <c r="M31">
        <v>2.4973945454548798</v>
      </c>
      <c r="N31">
        <v>26</v>
      </c>
      <c r="O31">
        <v>417.8</v>
      </c>
      <c r="P31">
        <f t="shared" si="4"/>
        <v>411.15700000000004</v>
      </c>
      <c r="Q31">
        <f t="shared" si="5"/>
        <v>0.94639575863555603</v>
      </c>
      <c r="S31">
        <v>2.4985290909089599</v>
      </c>
      <c r="T31">
        <v>26</v>
      </c>
      <c r="U31">
        <v>436.738</v>
      </c>
      <c r="V31">
        <f t="shared" si="6"/>
        <v>428.72399999999999</v>
      </c>
      <c r="W31">
        <f t="shared" si="7"/>
        <v>0.98044883610520839</v>
      </c>
      <c r="Y31">
        <v>2.5046666666666999</v>
      </c>
      <c r="Z31">
        <v>26</v>
      </c>
      <c r="AA31">
        <v>187.47</v>
      </c>
      <c r="AB31">
        <f t="shared" si="8"/>
        <v>180.12100000000001</v>
      </c>
      <c r="AC31">
        <f t="shared" si="9"/>
        <v>0.93647479403595935</v>
      </c>
      <c r="AE31">
        <v>2.5015309090908802</v>
      </c>
      <c r="AF31">
        <v>26</v>
      </c>
      <c r="AG31">
        <v>1604.6110000000001</v>
      </c>
      <c r="AH31">
        <f t="shared" si="10"/>
        <v>1596.952</v>
      </c>
      <c r="AI31">
        <f t="shared" si="11"/>
        <v>0.96429821586183617</v>
      </c>
      <c r="AK31">
        <v>2.4953933333331402</v>
      </c>
      <c r="AL31">
        <v>26</v>
      </c>
      <c r="AM31">
        <v>423.88200000000001</v>
      </c>
      <c r="AN31">
        <f t="shared" si="12"/>
        <v>417.57299999999998</v>
      </c>
      <c r="AO31">
        <f t="shared" si="13"/>
        <v>0.92228781039222296</v>
      </c>
      <c r="AQ31">
        <v>2.4995296969696001</v>
      </c>
      <c r="AR31">
        <v>26</v>
      </c>
      <c r="AS31">
        <v>342.93599999999998</v>
      </c>
      <c r="AT31">
        <f t="shared" si="14"/>
        <v>336.17699999999996</v>
      </c>
      <c r="AU31">
        <f t="shared" si="15"/>
        <v>0.91115965059163007</v>
      </c>
      <c r="AW31">
        <v>2.49752848484877</v>
      </c>
      <c r="AX31">
        <v>26</v>
      </c>
      <c r="AY31">
        <v>121.322</v>
      </c>
      <c r="AZ31">
        <f t="shared" si="16"/>
        <v>114.512</v>
      </c>
      <c r="BA31">
        <f t="shared" si="17"/>
        <v>0.8602803243330146</v>
      </c>
      <c r="BC31">
        <v>2.4943927272734001</v>
      </c>
      <c r="BD31">
        <v>26</v>
      </c>
      <c r="BE31">
        <v>297.49099999999999</v>
      </c>
      <c r="BF31">
        <f t="shared" si="18"/>
        <v>291.57499999999999</v>
      </c>
      <c r="BG31">
        <f t="shared" si="19"/>
        <v>0.9026748834873729</v>
      </c>
      <c r="BJ31" s="4">
        <f t="shared" si="20"/>
        <v>0.9303294964678761</v>
      </c>
      <c r="BK31" s="4">
        <f t="shared" si="21"/>
        <v>1.1442850568330496E-3</v>
      </c>
      <c r="BL31" s="4">
        <f t="shared" si="22"/>
        <v>3.3827282729079047E-2</v>
      </c>
      <c r="BM31" s="4">
        <f t="shared" si="23"/>
        <v>1.0697126047836632E-2</v>
      </c>
    </row>
    <row r="32" spans="1:65" x14ac:dyDescent="0.25">
      <c r="A32">
        <v>2.5993760000001198</v>
      </c>
      <c r="B32">
        <v>27</v>
      </c>
      <c r="C32">
        <v>1572.779</v>
      </c>
      <c r="D32">
        <f t="shared" si="0"/>
        <v>1565.614</v>
      </c>
      <c r="E32">
        <f t="shared" si="1"/>
        <v>0.96049649912095347</v>
      </c>
      <c r="G32">
        <v>2.60037660606076</v>
      </c>
      <c r="H32">
        <v>27</v>
      </c>
      <c r="I32">
        <v>219.988</v>
      </c>
      <c r="J32">
        <f t="shared" si="2"/>
        <v>212.857</v>
      </c>
      <c r="K32">
        <f t="shared" si="3"/>
        <v>0.94015701011193176</v>
      </c>
      <c r="M32">
        <v>2.59735115151534</v>
      </c>
      <c r="N32">
        <v>27</v>
      </c>
      <c r="O32">
        <v>426.62</v>
      </c>
      <c r="P32">
        <f t="shared" si="4"/>
        <v>419.97700000000003</v>
      </c>
      <c r="Q32">
        <f t="shared" si="5"/>
        <v>0.96669751828251715</v>
      </c>
      <c r="S32">
        <v>2.5993760000001198</v>
      </c>
      <c r="T32">
        <v>27</v>
      </c>
      <c r="U32">
        <v>437.96100000000001</v>
      </c>
      <c r="V32">
        <f t="shared" si="6"/>
        <v>429.947</v>
      </c>
      <c r="W32">
        <f t="shared" si="7"/>
        <v>0.98324571457843757</v>
      </c>
      <c r="Y32">
        <v>2.6034020606061801</v>
      </c>
      <c r="Z32">
        <v>27</v>
      </c>
      <c r="AA32">
        <v>192.785</v>
      </c>
      <c r="AB32">
        <f t="shared" si="8"/>
        <v>185.43600000000001</v>
      </c>
      <c r="AC32">
        <f t="shared" si="9"/>
        <v>0.964108237833746</v>
      </c>
      <c r="AE32">
        <v>2.6013772121213998</v>
      </c>
      <c r="AF32">
        <v>27</v>
      </c>
      <c r="AG32">
        <v>1625.9929999999999</v>
      </c>
      <c r="AH32">
        <f t="shared" si="10"/>
        <v>1618.3339999999998</v>
      </c>
      <c r="AI32">
        <f t="shared" si="11"/>
        <v>0.97720945204899623</v>
      </c>
      <c r="AK32">
        <v>2.5953499393940498</v>
      </c>
      <c r="AL32">
        <v>27</v>
      </c>
      <c r="AM32">
        <v>448.66300000000001</v>
      </c>
      <c r="AN32">
        <f t="shared" si="12"/>
        <v>442.35399999999998</v>
      </c>
      <c r="AO32">
        <f t="shared" si="13"/>
        <v>0.97702126832491898</v>
      </c>
      <c r="AQ32">
        <v>2.5993759999996602</v>
      </c>
      <c r="AR32">
        <v>27</v>
      </c>
      <c r="AS32">
        <v>343.072</v>
      </c>
      <c r="AT32">
        <f t="shared" si="14"/>
        <v>336.31299999999999</v>
      </c>
      <c r="AU32">
        <f t="shared" si="15"/>
        <v>0.91152825912963387</v>
      </c>
      <c r="AW32">
        <v>2.5993760000001198</v>
      </c>
      <c r="AX32">
        <v>27</v>
      </c>
      <c r="AY32">
        <v>121.61799999999999</v>
      </c>
      <c r="AZ32">
        <f t="shared" si="16"/>
        <v>114.80799999999999</v>
      </c>
      <c r="BA32">
        <f t="shared" si="17"/>
        <v>0.86250404740136177</v>
      </c>
      <c r="BC32">
        <v>2.59434933333341</v>
      </c>
      <c r="BD32">
        <v>27</v>
      </c>
      <c r="BE32">
        <v>320.18099999999998</v>
      </c>
      <c r="BF32">
        <f t="shared" si="18"/>
        <v>314.26499999999999</v>
      </c>
      <c r="BG32">
        <f t="shared" si="19"/>
        <v>0.97291990828829367</v>
      </c>
      <c r="BJ32" s="4">
        <f t="shared" si="20"/>
        <v>0.95158879151207909</v>
      </c>
      <c r="BK32" s="4">
        <f t="shared" si="21"/>
        <v>1.4329319304245728E-3</v>
      </c>
      <c r="BL32" s="4">
        <f t="shared" si="22"/>
        <v>3.7854087367476884E-2</v>
      </c>
      <c r="BM32" s="4">
        <f t="shared" si="23"/>
        <v>1.197051348282342E-2</v>
      </c>
    </row>
    <row r="33" spans="1:65" x14ac:dyDescent="0.25">
      <c r="A33">
        <v>2.6972210909088901</v>
      </c>
      <c r="B33">
        <v>28</v>
      </c>
      <c r="C33">
        <v>1554.7940000000001</v>
      </c>
      <c r="D33">
        <f t="shared" si="0"/>
        <v>1547.6290000000001</v>
      </c>
      <c r="E33">
        <f t="shared" si="1"/>
        <v>0.94946278995848421</v>
      </c>
      <c r="G33">
        <v>2.7002229090908201</v>
      </c>
      <c r="H33">
        <v>28</v>
      </c>
      <c r="I33">
        <v>227.05600000000001</v>
      </c>
      <c r="J33">
        <f t="shared" si="2"/>
        <v>219.92500000000001</v>
      </c>
      <c r="K33">
        <f t="shared" si="3"/>
        <v>0.97137529162238778</v>
      </c>
      <c r="M33">
        <v>2.69730775757579</v>
      </c>
      <c r="N33">
        <v>28</v>
      </c>
      <c r="O33">
        <v>411.13400000000001</v>
      </c>
      <c r="P33">
        <f t="shared" si="4"/>
        <v>404.49100000000004</v>
      </c>
      <c r="Q33">
        <f t="shared" si="5"/>
        <v>0.93105204777312489</v>
      </c>
      <c r="S33">
        <v>2.6992223030301798</v>
      </c>
      <c r="T33">
        <v>28</v>
      </c>
      <c r="U33">
        <v>433.13400000000001</v>
      </c>
      <c r="V33">
        <f t="shared" si="6"/>
        <v>425.12</v>
      </c>
      <c r="W33">
        <f t="shared" si="7"/>
        <v>0.97220684917346878</v>
      </c>
      <c r="Y33">
        <v>2.7051392727271302</v>
      </c>
      <c r="Z33">
        <v>28</v>
      </c>
      <c r="AA33">
        <v>180.131</v>
      </c>
      <c r="AB33">
        <f t="shared" si="8"/>
        <v>172.78200000000001</v>
      </c>
      <c r="AC33">
        <f t="shared" si="9"/>
        <v>0.8983182852811229</v>
      </c>
      <c r="AE33">
        <v>2.7012235151514599</v>
      </c>
      <c r="AF33">
        <v>28</v>
      </c>
      <c r="AG33">
        <v>1603.5989999999999</v>
      </c>
      <c r="AH33">
        <f t="shared" si="10"/>
        <v>1595.9399999999998</v>
      </c>
      <c r="AI33">
        <f t="shared" si="11"/>
        <v>0.96368713312769483</v>
      </c>
      <c r="AK33">
        <v>2.69530654545451</v>
      </c>
      <c r="AL33">
        <v>28</v>
      </c>
      <c r="AM33">
        <v>421.17700000000002</v>
      </c>
      <c r="AN33">
        <f t="shared" si="12"/>
        <v>414.86799999999999</v>
      </c>
      <c r="AO33">
        <f t="shared" si="13"/>
        <v>0.91631331365246504</v>
      </c>
      <c r="AQ33">
        <v>2.7002229090908201</v>
      </c>
      <c r="AR33">
        <v>28</v>
      </c>
      <c r="AS33">
        <v>356.18099999999998</v>
      </c>
      <c r="AT33">
        <f t="shared" si="14"/>
        <v>349.42199999999997</v>
      </c>
      <c r="AU33">
        <f t="shared" si="15"/>
        <v>0.94705832769353226</v>
      </c>
      <c r="AW33">
        <v>2.6992223030301798</v>
      </c>
      <c r="AX33">
        <v>28</v>
      </c>
      <c r="AY33">
        <v>119.849</v>
      </c>
      <c r="AZ33">
        <f t="shared" si="16"/>
        <v>113.039</v>
      </c>
      <c r="BA33">
        <f t="shared" si="17"/>
        <v>0.84921429703681395</v>
      </c>
      <c r="BC33">
        <v>2.6943059393943201</v>
      </c>
      <c r="BD33">
        <v>28</v>
      </c>
      <c r="BE33">
        <v>310.41899999999998</v>
      </c>
      <c r="BF33">
        <f t="shared" si="18"/>
        <v>304.50299999999999</v>
      </c>
      <c r="BG33">
        <f t="shared" si="19"/>
        <v>0.94269813957491377</v>
      </c>
      <c r="BJ33" s="4">
        <f t="shared" si="20"/>
        <v>0.9341386474894009</v>
      </c>
      <c r="BK33" s="4">
        <f t="shared" si="21"/>
        <v>1.445154922860727E-3</v>
      </c>
      <c r="BL33" s="4">
        <f t="shared" si="22"/>
        <v>3.801519331610359E-2</v>
      </c>
      <c r="BM33" s="4">
        <f t="shared" si="23"/>
        <v>1.2021459657049666E-2</v>
      </c>
    </row>
    <row r="34" spans="1:65" x14ac:dyDescent="0.25">
      <c r="A34">
        <v>2.7990686060607</v>
      </c>
      <c r="B34">
        <v>29</v>
      </c>
      <c r="C34">
        <v>1566.6659999999999</v>
      </c>
      <c r="D34">
        <f t="shared" si="0"/>
        <v>1559.501</v>
      </c>
      <c r="E34">
        <f t="shared" si="1"/>
        <v>0.95674620364638163</v>
      </c>
      <c r="G34">
        <v>2.8000692121213402</v>
      </c>
      <c r="H34">
        <v>29</v>
      </c>
      <c r="I34">
        <v>222.89400000000001</v>
      </c>
      <c r="J34">
        <f t="shared" si="2"/>
        <v>215.76300000000001</v>
      </c>
      <c r="K34">
        <f t="shared" si="3"/>
        <v>0.9529923703368024</v>
      </c>
      <c r="M34">
        <v>2.7972643636367098</v>
      </c>
      <c r="N34">
        <v>29</v>
      </c>
      <c r="O34">
        <v>423.79399999999998</v>
      </c>
      <c r="P34">
        <f t="shared" si="4"/>
        <v>417.15100000000001</v>
      </c>
      <c r="Q34">
        <f t="shared" si="5"/>
        <v>0.96019266876298059</v>
      </c>
      <c r="S34">
        <v>2.7990686060607</v>
      </c>
      <c r="T34">
        <v>29</v>
      </c>
      <c r="U34">
        <v>434.13099999999997</v>
      </c>
      <c r="V34">
        <f t="shared" si="6"/>
        <v>426.11699999999996</v>
      </c>
      <c r="W34">
        <f t="shared" si="7"/>
        <v>0.97448688828860308</v>
      </c>
      <c r="Y34">
        <v>2.8048752727272501</v>
      </c>
      <c r="Z34">
        <v>29</v>
      </c>
      <c r="AA34">
        <v>194.88900000000001</v>
      </c>
      <c r="AB34">
        <f t="shared" si="8"/>
        <v>187.54000000000002</v>
      </c>
      <c r="AC34">
        <f t="shared" si="9"/>
        <v>0.97504723421202322</v>
      </c>
      <c r="AE34">
        <v>2.80106981818198</v>
      </c>
      <c r="AF34">
        <v>29</v>
      </c>
      <c r="AG34">
        <v>1603.3109999999999</v>
      </c>
      <c r="AH34">
        <f t="shared" si="10"/>
        <v>1595.6519999999998</v>
      </c>
      <c r="AI34">
        <f t="shared" si="11"/>
        <v>0.96351322815987606</v>
      </c>
      <c r="AK34">
        <v>2.7942625454543299</v>
      </c>
      <c r="AL34">
        <v>29</v>
      </c>
      <c r="AM34">
        <v>441.375</v>
      </c>
      <c r="AN34">
        <f t="shared" si="12"/>
        <v>435.06599999999997</v>
      </c>
      <c r="AO34">
        <f t="shared" si="13"/>
        <v>0.96092436176693141</v>
      </c>
      <c r="AQ34">
        <v>2.8000692121208801</v>
      </c>
      <c r="AR34">
        <v>29</v>
      </c>
      <c r="AS34">
        <v>347.81700000000001</v>
      </c>
      <c r="AT34">
        <f t="shared" si="14"/>
        <v>341.05799999999999</v>
      </c>
      <c r="AU34">
        <f t="shared" si="15"/>
        <v>0.92438890260630624</v>
      </c>
      <c r="AW34">
        <v>2.7990686060602399</v>
      </c>
      <c r="AX34">
        <v>29</v>
      </c>
      <c r="AY34">
        <v>124.611</v>
      </c>
      <c r="AZ34">
        <f t="shared" si="16"/>
        <v>117.801</v>
      </c>
      <c r="BA34">
        <f t="shared" si="17"/>
        <v>0.8849891931566426</v>
      </c>
      <c r="BC34">
        <v>2.7942625454552399</v>
      </c>
      <c r="BD34">
        <v>29</v>
      </c>
      <c r="BE34">
        <v>310.11500000000001</v>
      </c>
      <c r="BF34">
        <f t="shared" si="18"/>
        <v>304.19900000000001</v>
      </c>
      <c r="BG34">
        <f t="shared" si="19"/>
        <v>0.9417569986520633</v>
      </c>
      <c r="BJ34" s="4">
        <f t="shared" si="20"/>
        <v>0.94950380495886111</v>
      </c>
      <c r="BK34" s="4">
        <f t="shared" si="21"/>
        <v>7.3723277639957451E-4</v>
      </c>
      <c r="BL34" s="4">
        <f t="shared" si="22"/>
        <v>2.7152030796969394E-2</v>
      </c>
      <c r="BM34" s="4">
        <f t="shared" si="23"/>
        <v>8.5862260417460153E-3</v>
      </c>
    </row>
    <row r="35" spans="1:65" x14ac:dyDescent="0.25">
      <c r="A35">
        <v>2.89891490909076</v>
      </c>
      <c r="B35">
        <v>30</v>
      </c>
      <c r="C35">
        <v>1594.915</v>
      </c>
      <c r="D35">
        <f t="shared" si="0"/>
        <v>1587.75</v>
      </c>
      <c r="E35">
        <f t="shared" si="1"/>
        <v>0.9740768263948163</v>
      </c>
      <c r="G35">
        <v>2.8999155151513998</v>
      </c>
      <c r="H35">
        <v>30</v>
      </c>
      <c r="I35">
        <v>231.83099999999999</v>
      </c>
      <c r="J35">
        <f t="shared" si="2"/>
        <v>224.7</v>
      </c>
      <c r="K35">
        <f t="shared" si="3"/>
        <v>0.99246574071865645</v>
      </c>
      <c r="M35">
        <v>2.89722096969717</v>
      </c>
      <c r="N35">
        <v>30</v>
      </c>
      <c r="O35">
        <v>417.71899999999999</v>
      </c>
      <c r="P35">
        <f t="shared" si="4"/>
        <v>411.07600000000002</v>
      </c>
      <c r="Q35">
        <f t="shared" si="5"/>
        <v>0.94620931390410434</v>
      </c>
      <c r="S35">
        <v>2.89891490909076</v>
      </c>
      <c r="T35">
        <v>30</v>
      </c>
      <c r="U35">
        <v>431.62599999999998</v>
      </c>
      <c r="V35">
        <f t="shared" si="6"/>
        <v>423.61199999999997</v>
      </c>
      <c r="W35">
        <f t="shared" si="7"/>
        <v>0.96875820425308479</v>
      </c>
      <c r="Y35">
        <v>2.9036106666667298</v>
      </c>
      <c r="Z35">
        <v>30</v>
      </c>
      <c r="AA35">
        <v>187.56200000000001</v>
      </c>
      <c r="AB35">
        <f t="shared" si="8"/>
        <v>180.21300000000002</v>
      </c>
      <c r="AC35">
        <f t="shared" si="9"/>
        <v>0.93695311517037072</v>
      </c>
      <c r="AE35">
        <v>2.90091612121204</v>
      </c>
      <c r="AF35">
        <v>30</v>
      </c>
      <c r="AG35">
        <v>1605.5909999999999</v>
      </c>
      <c r="AH35">
        <f t="shared" si="10"/>
        <v>1597.9319999999998</v>
      </c>
      <c r="AI35">
        <f t="shared" si="11"/>
        <v>0.96488997582177505</v>
      </c>
      <c r="AK35">
        <v>2.8952197575758798</v>
      </c>
      <c r="AL35">
        <v>30</v>
      </c>
      <c r="AM35">
        <v>430.86599999999999</v>
      </c>
      <c r="AN35">
        <f t="shared" si="12"/>
        <v>424.55699999999996</v>
      </c>
      <c r="AO35">
        <f t="shared" si="13"/>
        <v>0.93771327628149082</v>
      </c>
      <c r="AQ35">
        <v>2.8999155151513998</v>
      </c>
      <c r="AR35">
        <v>30</v>
      </c>
      <c r="AS35">
        <v>354.83</v>
      </c>
      <c r="AT35">
        <f t="shared" si="14"/>
        <v>348.07099999999997</v>
      </c>
      <c r="AU35">
        <f t="shared" si="15"/>
        <v>0.94339663552556929</v>
      </c>
      <c r="AW35">
        <v>2.8989149090912099</v>
      </c>
      <c r="AX35">
        <v>30</v>
      </c>
      <c r="AY35">
        <v>124.30800000000001</v>
      </c>
      <c r="AZ35">
        <f t="shared" si="16"/>
        <v>117.498</v>
      </c>
      <c r="BA35">
        <f t="shared" si="17"/>
        <v>0.88271288204276022</v>
      </c>
      <c r="BC35">
        <v>2.8952197575763399</v>
      </c>
      <c r="BD35">
        <v>30</v>
      </c>
      <c r="BE35">
        <v>314.33600000000001</v>
      </c>
      <c r="BF35">
        <f t="shared" si="18"/>
        <v>308.42</v>
      </c>
      <c r="BG35">
        <f t="shared" si="19"/>
        <v>0.95482461653151185</v>
      </c>
      <c r="BJ35" s="4">
        <f t="shared" si="20"/>
        <v>0.95020005866441404</v>
      </c>
      <c r="BK35" s="4">
        <f t="shared" si="21"/>
        <v>8.7624508341463533E-4</v>
      </c>
      <c r="BL35" s="4">
        <f t="shared" si="22"/>
        <v>2.96014371849516E-2</v>
      </c>
      <c r="BM35" s="4">
        <f t="shared" si="23"/>
        <v>9.3607963518849997E-3</v>
      </c>
    </row>
    <row r="36" spans="1:65" x14ac:dyDescent="0.25">
      <c r="A36">
        <v>2.9987612121212801</v>
      </c>
      <c r="B36">
        <v>31</v>
      </c>
      <c r="C36">
        <v>1565.789</v>
      </c>
      <c r="D36">
        <f t="shared" si="0"/>
        <v>1558.624</v>
      </c>
      <c r="E36">
        <f t="shared" si="1"/>
        <v>0.95620816845397205</v>
      </c>
      <c r="G36">
        <v>2.9997618181819199</v>
      </c>
      <c r="H36">
        <v>31</v>
      </c>
      <c r="I36">
        <v>224.149</v>
      </c>
      <c r="J36">
        <f t="shared" si="2"/>
        <v>217.018</v>
      </c>
      <c r="K36">
        <f t="shared" si="3"/>
        <v>0.95853551454953889</v>
      </c>
      <c r="M36">
        <v>2.99817818181827</v>
      </c>
      <c r="N36">
        <v>31</v>
      </c>
      <c r="O36">
        <v>430.11599999999999</v>
      </c>
      <c r="P36">
        <f t="shared" si="4"/>
        <v>423.47300000000001</v>
      </c>
      <c r="Q36">
        <f t="shared" si="5"/>
        <v>0.97474456496344419</v>
      </c>
      <c r="S36">
        <v>2.9987612121212801</v>
      </c>
      <c r="T36">
        <v>31</v>
      </c>
      <c r="U36">
        <v>434.09500000000003</v>
      </c>
      <c r="V36">
        <f t="shared" si="6"/>
        <v>426.08100000000002</v>
      </c>
      <c r="W36">
        <f t="shared" si="7"/>
        <v>0.97440455989527841</v>
      </c>
      <c r="Y36">
        <v>3.0053478787876799</v>
      </c>
      <c r="Z36">
        <v>31</v>
      </c>
      <c r="AA36">
        <v>195.16800000000001</v>
      </c>
      <c r="AB36">
        <f t="shared" si="8"/>
        <v>187.81900000000002</v>
      </c>
      <c r="AC36">
        <f t="shared" si="9"/>
        <v>0.97649779504355327</v>
      </c>
      <c r="AE36">
        <v>3.0017630303031999</v>
      </c>
      <c r="AF36">
        <v>31</v>
      </c>
      <c r="AG36">
        <v>1613.712</v>
      </c>
      <c r="AH36">
        <f t="shared" si="10"/>
        <v>1606.0529999999999</v>
      </c>
      <c r="AI36">
        <f t="shared" si="11"/>
        <v>0.96979373361224974</v>
      </c>
      <c r="AK36">
        <v>2.99517636363634</v>
      </c>
      <c r="AL36">
        <v>31</v>
      </c>
      <c r="AM36">
        <v>436.13400000000001</v>
      </c>
      <c r="AN36">
        <f t="shared" si="12"/>
        <v>429.82499999999999</v>
      </c>
      <c r="AO36">
        <f t="shared" si="13"/>
        <v>0.94934863629074973</v>
      </c>
      <c r="AQ36">
        <v>2.9997618181814598</v>
      </c>
      <c r="AR36">
        <v>31</v>
      </c>
      <c r="AS36">
        <v>358.06099999999998</v>
      </c>
      <c r="AT36">
        <f t="shared" si="14"/>
        <v>351.30199999999996</v>
      </c>
      <c r="AU36">
        <f t="shared" si="15"/>
        <v>0.95215379866005367</v>
      </c>
      <c r="AW36">
        <v>2.9977606060601798</v>
      </c>
      <c r="AX36">
        <v>31</v>
      </c>
      <c r="AY36">
        <v>120.917</v>
      </c>
      <c r="AZ36">
        <f t="shared" si="16"/>
        <v>114.107</v>
      </c>
      <c r="BA36">
        <f t="shared" si="17"/>
        <v>0.85723773026990446</v>
      </c>
      <c r="BC36">
        <v>2.9951763636372499</v>
      </c>
      <c r="BD36">
        <v>31</v>
      </c>
      <c r="BE36">
        <v>312.73099999999999</v>
      </c>
      <c r="BF36">
        <f t="shared" si="18"/>
        <v>306.815</v>
      </c>
      <c r="BG36">
        <f t="shared" si="19"/>
        <v>0.94985576396185656</v>
      </c>
      <c r="BJ36" s="4">
        <f t="shared" si="20"/>
        <v>0.95187802657006004</v>
      </c>
      <c r="BK36" s="4">
        <f t="shared" si="21"/>
        <v>1.2208722456064939E-3</v>
      </c>
      <c r="BL36" s="4">
        <f t="shared" si="22"/>
        <v>3.4940982321716343E-2</v>
      </c>
      <c r="BM36" s="4">
        <f t="shared" si="23"/>
        <v>1.1049308782030186E-2</v>
      </c>
    </row>
    <row r="37" spans="1:65" x14ac:dyDescent="0.25">
      <c r="A37">
        <v>3.0996081212119799</v>
      </c>
      <c r="B37">
        <v>32</v>
      </c>
      <c r="C37">
        <v>1590.0150000000001</v>
      </c>
      <c r="D37">
        <f t="shared" si="0"/>
        <v>1582.8500000000001</v>
      </c>
      <c r="E37">
        <f t="shared" si="1"/>
        <v>0.97107070046231148</v>
      </c>
      <c r="G37">
        <v>3.1006087272726202</v>
      </c>
      <c r="H37">
        <v>32</v>
      </c>
      <c r="I37">
        <v>227.89400000000001</v>
      </c>
      <c r="J37">
        <f t="shared" si="2"/>
        <v>220.76300000000001</v>
      </c>
      <c r="K37">
        <f t="shared" si="3"/>
        <v>0.97507661022818326</v>
      </c>
      <c r="M37">
        <v>3.0981347878787302</v>
      </c>
      <c r="N37">
        <v>32</v>
      </c>
      <c r="O37">
        <v>422.59699999999998</v>
      </c>
      <c r="P37">
        <f t="shared" si="4"/>
        <v>415.95400000000001</v>
      </c>
      <c r="Q37">
        <f t="shared" si="5"/>
        <v>0.95743742995375014</v>
      </c>
      <c r="S37">
        <v>3.0996081212119799</v>
      </c>
      <c r="T37">
        <v>32</v>
      </c>
      <c r="U37">
        <v>453.16300000000001</v>
      </c>
      <c r="V37">
        <f t="shared" si="6"/>
        <v>445.149</v>
      </c>
      <c r="W37">
        <f t="shared" si="7"/>
        <v>1.0180111655596547</v>
      </c>
      <c r="Y37">
        <v>3.1040832727271601</v>
      </c>
      <c r="Z37">
        <v>32</v>
      </c>
      <c r="AA37">
        <v>190.44800000000001</v>
      </c>
      <c r="AB37">
        <f t="shared" si="8"/>
        <v>183.09900000000002</v>
      </c>
      <c r="AC37">
        <f t="shared" si="9"/>
        <v>0.95195784119114446</v>
      </c>
      <c r="AE37">
        <v>3.1016093333332702</v>
      </c>
      <c r="AF37">
        <v>32</v>
      </c>
      <c r="AG37">
        <v>1632.1089999999999</v>
      </c>
      <c r="AH37">
        <f t="shared" si="10"/>
        <v>1624.4499999999998</v>
      </c>
      <c r="AI37">
        <f t="shared" si="11"/>
        <v>0.98090251726837097</v>
      </c>
      <c r="AK37">
        <v>3.09613357575744</v>
      </c>
      <c r="AL37">
        <v>32</v>
      </c>
      <c r="AM37">
        <v>433.57299999999998</v>
      </c>
      <c r="AN37">
        <f t="shared" si="12"/>
        <v>427.26399999999995</v>
      </c>
      <c r="AO37">
        <f t="shared" si="13"/>
        <v>0.94369219039406937</v>
      </c>
      <c r="AQ37">
        <v>3.0996081212119799</v>
      </c>
      <c r="AR37">
        <v>32</v>
      </c>
      <c r="AS37">
        <v>338.351</v>
      </c>
      <c r="AT37">
        <f t="shared" si="14"/>
        <v>331.59199999999998</v>
      </c>
      <c r="AU37">
        <f t="shared" si="15"/>
        <v>0.89873266421849152</v>
      </c>
      <c r="AW37">
        <v>3.09960812121244</v>
      </c>
      <c r="AX37">
        <v>32</v>
      </c>
      <c r="AY37">
        <v>128.37299999999999</v>
      </c>
      <c r="AZ37">
        <f t="shared" si="16"/>
        <v>121.56299999999999</v>
      </c>
      <c r="BA37">
        <f t="shared" si="17"/>
        <v>0.91325151134286575</v>
      </c>
      <c r="BC37">
        <v>3.0951329696972598</v>
      </c>
      <c r="BD37">
        <v>32</v>
      </c>
      <c r="BE37">
        <v>306.17200000000003</v>
      </c>
      <c r="BF37">
        <f t="shared" si="18"/>
        <v>300.25600000000003</v>
      </c>
      <c r="BG37">
        <f t="shared" si="19"/>
        <v>0.92955002937969533</v>
      </c>
      <c r="BJ37" s="4">
        <f t="shared" si="20"/>
        <v>0.95396826599985385</v>
      </c>
      <c r="BK37" s="4">
        <f t="shared" si="21"/>
        <v>1.2213058962130658E-3</v>
      </c>
      <c r="BL37" s="4">
        <f t="shared" si="22"/>
        <v>3.4947187243225541E-2</v>
      </c>
      <c r="BM37" s="4">
        <f t="shared" si="23"/>
        <v>1.1051270950497349E-2</v>
      </c>
    </row>
    <row r="38" spans="1:65" x14ac:dyDescent="0.25">
      <c r="A38">
        <v>3.1994544242425</v>
      </c>
      <c r="B38">
        <v>33</v>
      </c>
      <c r="C38">
        <v>1568.819</v>
      </c>
      <c r="D38">
        <f t="shared" si="0"/>
        <v>1561.654</v>
      </c>
      <c r="E38">
        <f t="shared" si="1"/>
        <v>0.95806705857141894</v>
      </c>
      <c r="G38">
        <v>3.2004550303031398</v>
      </c>
      <c r="H38">
        <v>33</v>
      </c>
      <c r="I38">
        <v>227.65100000000001</v>
      </c>
      <c r="J38">
        <f t="shared" si="2"/>
        <v>220.52</v>
      </c>
      <c r="K38">
        <f t="shared" si="3"/>
        <v>0.97400331616946212</v>
      </c>
      <c r="M38">
        <v>3.1960901818183598</v>
      </c>
      <c r="N38">
        <v>33</v>
      </c>
      <c r="O38">
        <v>434.45100000000002</v>
      </c>
      <c r="P38">
        <f t="shared" si="4"/>
        <v>427.80800000000005</v>
      </c>
      <c r="Q38">
        <f t="shared" si="5"/>
        <v>0.9847228107763214</v>
      </c>
      <c r="S38">
        <v>3.1974532121212098</v>
      </c>
      <c r="T38">
        <v>33</v>
      </c>
      <c r="U38">
        <v>432.43</v>
      </c>
      <c r="V38">
        <f t="shared" si="6"/>
        <v>424.416</v>
      </c>
      <c r="W38">
        <f t="shared" si="7"/>
        <v>0.97059687170400566</v>
      </c>
      <c r="Y38">
        <v>3.2038192727272801</v>
      </c>
      <c r="Z38">
        <v>33</v>
      </c>
      <c r="AA38">
        <v>183.821</v>
      </c>
      <c r="AB38">
        <f t="shared" si="8"/>
        <v>176.47200000000001</v>
      </c>
      <c r="AC38">
        <f t="shared" si="9"/>
        <v>0.91750312208523055</v>
      </c>
      <c r="AE38">
        <v>3.2014556363637801</v>
      </c>
      <c r="AF38">
        <v>33</v>
      </c>
      <c r="AG38">
        <v>1601.0509999999999</v>
      </c>
      <c r="AH38">
        <f t="shared" si="10"/>
        <v>1593.3919999999998</v>
      </c>
      <c r="AI38">
        <f t="shared" si="11"/>
        <v>0.96214855723185333</v>
      </c>
      <c r="AK38">
        <v>3.19408896969707</v>
      </c>
      <c r="AL38">
        <v>33</v>
      </c>
      <c r="AM38">
        <v>442.548</v>
      </c>
      <c r="AN38">
        <f t="shared" si="12"/>
        <v>436.23899999999998</v>
      </c>
      <c r="AO38">
        <f t="shared" si="13"/>
        <v>0.96351515092616846</v>
      </c>
      <c r="AQ38">
        <v>3.20045503030269</v>
      </c>
      <c r="AR38">
        <v>33</v>
      </c>
      <c r="AS38">
        <v>351.24</v>
      </c>
      <c r="AT38">
        <f t="shared" si="14"/>
        <v>344.48099999999999</v>
      </c>
      <c r="AU38">
        <f t="shared" si="15"/>
        <v>0.93366645426503114</v>
      </c>
      <c r="AW38">
        <v>3.1974532121212098</v>
      </c>
      <c r="AX38">
        <v>33</v>
      </c>
      <c r="AY38">
        <v>130.99299999999999</v>
      </c>
      <c r="AZ38">
        <f t="shared" si="16"/>
        <v>124.18299999999999</v>
      </c>
      <c r="BA38">
        <f t="shared" si="17"/>
        <v>0.93293446552891179</v>
      </c>
      <c r="BC38">
        <v>3.1930883636368801</v>
      </c>
      <c r="BD38">
        <v>33</v>
      </c>
      <c r="BE38">
        <v>309.18299999999999</v>
      </c>
      <c r="BF38">
        <f t="shared" si="18"/>
        <v>303.267</v>
      </c>
      <c r="BG38">
        <f t="shared" si="19"/>
        <v>0.93887165871753453</v>
      </c>
      <c r="BJ38" s="4">
        <f t="shared" si="20"/>
        <v>0.95360294659759393</v>
      </c>
      <c r="BK38" s="4">
        <f t="shared" si="21"/>
        <v>4.6772000842373689E-4</v>
      </c>
      <c r="BL38" s="4">
        <f t="shared" si="22"/>
        <v>2.1626835376997184E-2</v>
      </c>
      <c r="BM38" s="4">
        <f t="shared" si="23"/>
        <v>6.8390058372817383E-3</v>
      </c>
    </row>
    <row r="39" spans="1:65" x14ac:dyDescent="0.25">
      <c r="A39">
        <v>3.2993007272725601</v>
      </c>
      <c r="B39">
        <v>34</v>
      </c>
      <c r="C39">
        <v>1553.221</v>
      </c>
      <c r="D39">
        <f t="shared" si="0"/>
        <v>1546.056</v>
      </c>
      <c r="E39">
        <f t="shared" si="1"/>
        <v>0.94849776218464121</v>
      </c>
      <c r="G39">
        <v>3.2983001212123702</v>
      </c>
      <c r="H39">
        <v>34</v>
      </c>
      <c r="I39">
        <v>230.042</v>
      </c>
      <c r="J39">
        <f t="shared" si="2"/>
        <v>222.911</v>
      </c>
      <c r="K39">
        <f t="shared" si="3"/>
        <v>0.98456399968552044</v>
      </c>
      <c r="M39">
        <v>3.2980480000001</v>
      </c>
      <c r="N39">
        <v>34</v>
      </c>
      <c r="O39">
        <v>421.553</v>
      </c>
      <c r="P39">
        <f t="shared" si="4"/>
        <v>414.91</v>
      </c>
      <c r="Q39">
        <f t="shared" si="5"/>
        <v>0.95503436452615076</v>
      </c>
      <c r="S39">
        <v>3.2993007272725601</v>
      </c>
      <c r="T39">
        <v>34</v>
      </c>
      <c r="U39">
        <v>448.149</v>
      </c>
      <c r="V39">
        <f t="shared" si="6"/>
        <v>440.13499999999999</v>
      </c>
      <c r="W39">
        <f t="shared" si="7"/>
        <v>1.0065446498893598</v>
      </c>
      <c r="Y39">
        <v>3.3055564848482302</v>
      </c>
      <c r="Z39">
        <v>34</v>
      </c>
      <c r="AA39">
        <v>186.43700000000001</v>
      </c>
      <c r="AB39">
        <f t="shared" si="8"/>
        <v>179.08800000000002</v>
      </c>
      <c r="AC39">
        <f t="shared" si="9"/>
        <v>0.93110407955936236</v>
      </c>
      <c r="AE39">
        <v>3.3013019393938499</v>
      </c>
      <c r="AF39">
        <v>34</v>
      </c>
      <c r="AG39">
        <v>1615.252</v>
      </c>
      <c r="AH39">
        <f t="shared" si="10"/>
        <v>1607.5929999999998</v>
      </c>
      <c r="AI39">
        <f t="shared" si="11"/>
        <v>0.97072364212072537</v>
      </c>
      <c r="AK39">
        <v>3.2940455757575302</v>
      </c>
      <c r="AL39">
        <v>34</v>
      </c>
      <c r="AM39">
        <v>432.12900000000002</v>
      </c>
      <c r="AN39">
        <f t="shared" si="12"/>
        <v>425.82</v>
      </c>
      <c r="AO39">
        <f t="shared" si="13"/>
        <v>0.94050284721765154</v>
      </c>
      <c r="AQ39">
        <v>3.3003013333331999</v>
      </c>
      <c r="AR39">
        <v>34</v>
      </c>
      <c r="AS39">
        <v>352.346</v>
      </c>
      <c r="AT39">
        <f t="shared" si="14"/>
        <v>345.58699999999999</v>
      </c>
      <c r="AU39">
        <f t="shared" si="15"/>
        <v>0.93666410899320807</v>
      </c>
      <c r="AW39">
        <v>3.2993007272725601</v>
      </c>
      <c r="AX39">
        <v>34</v>
      </c>
      <c r="AY39">
        <v>125.92700000000001</v>
      </c>
      <c r="AZ39">
        <f t="shared" si="16"/>
        <v>119.117</v>
      </c>
      <c r="BA39">
        <f t="shared" si="17"/>
        <v>0.89487574571726725</v>
      </c>
      <c r="BC39">
        <v>3.2950461818190799</v>
      </c>
      <c r="BD39">
        <v>34</v>
      </c>
      <c r="BE39">
        <v>304.678</v>
      </c>
      <c r="BF39">
        <f t="shared" si="18"/>
        <v>298.762</v>
      </c>
      <c r="BG39">
        <f t="shared" si="19"/>
        <v>0.92492481708121244</v>
      </c>
      <c r="BJ39" s="4">
        <f t="shared" si="20"/>
        <v>0.94934360169750975</v>
      </c>
      <c r="BK39" s="4">
        <f t="shared" si="21"/>
        <v>1.0152528581436689E-3</v>
      </c>
      <c r="BL39" s="4">
        <f t="shared" si="22"/>
        <v>3.1863032783206131E-2</v>
      </c>
      <c r="BM39" s="4">
        <f t="shared" si="23"/>
        <v>1.0075975675554544E-2</v>
      </c>
    </row>
    <row r="40" spans="1:65" x14ac:dyDescent="0.25">
      <c r="A40">
        <v>3.3991470303030802</v>
      </c>
      <c r="B40">
        <v>35</v>
      </c>
      <c r="C40">
        <v>1572.39</v>
      </c>
      <c r="D40">
        <f t="shared" si="0"/>
        <v>1565.2250000000001</v>
      </c>
      <c r="E40">
        <f t="shared" si="1"/>
        <v>0.96025784953161797</v>
      </c>
      <c r="G40">
        <v>3.40014763636372</v>
      </c>
      <c r="H40">
        <v>35</v>
      </c>
      <c r="I40">
        <v>234.143</v>
      </c>
      <c r="J40">
        <f t="shared" si="2"/>
        <v>227.012</v>
      </c>
      <c r="K40">
        <f t="shared" si="3"/>
        <v>1.0026774932444311</v>
      </c>
      <c r="M40">
        <v>3.3960033939397301</v>
      </c>
      <c r="N40">
        <v>35</v>
      </c>
      <c r="O40">
        <v>428.03699999999998</v>
      </c>
      <c r="P40">
        <f t="shared" si="4"/>
        <v>421.39400000000001</v>
      </c>
      <c r="Q40">
        <f t="shared" si="5"/>
        <v>0.96995915018951762</v>
      </c>
      <c r="S40">
        <v>3.39814642424244</v>
      </c>
      <c r="T40">
        <v>35</v>
      </c>
      <c r="U40">
        <v>446.291</v>
      </c>
      <c r="V40">
        <f t="shared" si="6"/>
        <v>438.27699999999999</v>
      </c>
      <c r="W40">
        <f t="shared" si="7"/>
        <v>1.0022955900338737</v>
      </c>
      <c r="Y40">
        <v>3.4032912727270701</v>
      </c>
      <c r="Z40">
        <v>35</v>
      </c>
      <c r="AA40">
        <v>188.583</v>
      </c>
      <c r="AB40">
        <f t="shared" si="8"/>
        <v>181.23400000000001</v>
      </c>
      <c r="AC40">
        <f t="shared" si="9"/>
        <v>0.94226143993378375</v>
      </c>
      <c r="AE40">
        <v>3.4011482424243602</v>
      </c>
      <c r="AF40">
        <v>35</v>
      </c>
      <c r="AG40">
        <v>1639.502</v>
      </c>
      <c r="AH40">
        <f t="shared" si="10"/>
        <v>1631.8429999999998</v>
      </c>
      <c r="AI40">
        <f t="shared" si="11"/>
        <v>0.98536668194574795</v>
      </c>
      <c r="AK40">
        <v>3.3960033939392802</v>
      </c>
      <c r="AL40">
        <v>35</v>
      </c>
      <c r="AM40">
        <v>434.55900000000003</v>
      </c>
      <c r="AN40">
        <f t="shared" si="12"/>
        <v>428.25</v>
      </c>
      <c r="AO40">
        <f t="shared" si="13"/>
        <v>0.9458699551945875</v>
      </c>
      <c r="AQ40">
        <v>3.4001476363632701</v>
      </c>
      <c r="AR40">
        <v>35</v>
      </c>
      <c r="AS40">
        <v>357.56299999999999</v>
      </c>
      <c r="AT40">
        <f t="shared" si="14"/>
        <v>350.80399999999997</v>
      </c>
      <c r="AU40">
        <f t="shared" si="15"/>
        <v>0.95080404092530491</v>
      </c>
      <c r="AW40">
        <v>3.39814642424244</v>
      </c>
      <c r="AX40">
        <v>35</v>
      </c>
      <c r="AY40">
        <v>125.23099999999999</v>
      </c>
      <c r="AZ40">
        <f t="shared" si="16"/>
        <v>118.42099999999999</v>
      </c>
      <c r="BA40">
        <f t="shared" si="17"/>
        <v>0.88964699147547788</v>
      </c>
      <c r="BC40">
        <v>3.3950027878790898</v>
      </c>
      <c r="BD40">
        <v>35</v>
      </c>
      <c r="BE40">
        <v>308.41399999999999</v>
      </c>
      <c r="BF40">
        <f t="shared" si="18"/>
        <v>302.49799999999999</v>
      </c>
      <c r="BG40">
        <f t="shared" si="19"/>
        <v>0.93649094368571828</v>
      </c>
      <c r="BJ40" s="4">
        <f t="shared" si="20"/>
        <v>0.95856301361600615</v>
      </c>
      <c r="BK40" s="4">
        <f t="shared" si="21"/>
        <v>1.1592730732275494E-3</v>
      </c>
      <c r="BL40" s="4">
        <f t="shared" si="22"/>
        <v>3.4048099406979379E-2</v>
      </c>
      <c r="BM40" s="4">
        <f t="shared" si="23"/>
        <v>1.0766954412588313E-2</v>
      </c>
    </row>
    <row r="41" spans="1:65" x14ac:dyDescent="0.25">
      <c r="A41">
        <v>3.4989933333331402</v>
      </c>
      <c r="B41">
        <v>36</v>
      </c>
      <c r="C41">
        <v>1581.405</v>
      </c>
      <c r="D41">
        <f t="shared" si="0"/>
        <v>1574.24</v>
      </c>
      <c r="E41">
        <f t="shared" si="1"/>
        <v>0.9657885077523386</v>
      </c>
      <c r="G41">
        <v>3.4989933333335999</v>
      </c>
      <c r="H41">
        <v>36</v>
      </c>
      <c r="I41">
        <v>229.16300000000001</v>
      </c>
      <c r="J41">
        <f t="shared" si="2"/>
        <v>222.03200000000001</v>
      </c>
      <c r="K41">
        <f t="shared" si="3"/>
        <v>0.9806815903126157</v>
      </c>
      <c r="M41">
        <v>3.49796121212148</v>
      </c>
      <c r="N41">
        <v>36</v>
      </c>
      <c r="O41">
        <v>427.06099999999998</v>
      </c>
      <c r="P41">
        <f t="shared" si="4"/>
        <v>420.41800000000001</v>
      </c>
      <c r="Q41">
        <f t="shared" si="5"/>
        <v>0.96771260626486522</v>
      </c>
      <c r="S41">
        <v>3.4989933333331402</v>
      </c>
      <c r="T41">
        <v>36</v>
      </c>
      <c r="U41">
        <v>427.65800000000002</v>
      </c>
      <c r="V41">
        <f t="shared" si="6"/>
        <v>419.64400000000001</v>
      </c>
      <c r="W41">
        <f t="shared" si="7"/>
        <v>0.95968378578883873</v>
      </c>
      <c r="Y41">
        <v>3.5050284848484798</v>
      </c>
      <c r="Z41">
        <v>36</v>
      </c>
      <c r="AA41">
        <v>191.839</v>
      </c>
      <c r="AB41">
        <f t="shared" si="8"/>
        <v>184.49</v>
      </c>
      <c r="AC41">
        <f t="shared" si="9"/>
        <v>0.9591898487777335</v>
      </c>
      <c r="AE41">
        <v>3.5019951515150698</v>
      </c>
      <c r="AF41">
        <v>36</v>
      </c>
      <c r="AG41">
        <v>1602.299</v>
      </c>
      <c r="AH41">
        <f t="shared" si="10"/>
        <v>1594.6399999999999</v>
      </c>
      <c r="AI41">
        <f t="shared" si="11"/>
        <v>0.96290214542573493</v>
      </c>
      <c r="AK41">
        <v>3.4939587878789098</v>
      </c>
      <c r="AL41">
        <v>36</v>
      </c>
      <c r="AM41">
        <v>428.32100000000003</v>
      </c>
      <c r="AN41">
        <f t="shared" si="12"/>
        <v>422.012</v>
      </c>
      <c r="AO41">
        <f t="shared" si="13"/>
        <v>0.93209216936737482</v>
      </c>
      <c r="AQ41">
        <v>3.49999393939378</v>
      </c>
      <c r="AR41">
        <v>36</v>
      </c>
      <c r="AS41">
        <v>352.46199999999999</v>
      </c>
      <c r="AT41">
        <f t="shared" si="14"/>
        <v>345.70299999999997</v>
      </c>
      <c r="AU41">
        <f t="shared" si="15"/>
        <v>0.93697851039326996</v>
      </c>
      <c r="AW41">
        <v>3.4989933333335999</v>
      </c>
      <c r="AX41">
        <v>36</v>
      </c>
      <c r="AY41">
        <v>123.203</v>
      </c>
      <c r="AZ41">
        <f t="shared" si="16"/>
        <v>116.393</v>
      </c>
      <c r="BA41">
        <f t="shared" si="17"/>
        <v>0.87441148342612629</v>
      </c>
      <c r="BC41">
        <v>3.4929581818187199</v>
      </c>
      <c r="BD41">
        <v>36</v>
      </c>
      <c r="BE41">
        <v>320.46300000000002</v>
      </c>
      <c r="BF41">
        <f t="shared" si="18"/>
        <v>314.54700000000003</v>
      </c>
      <c r="BG41">
        <f t="shared" si="19"/>
        <v>0.97379294032856967</v>
      </c>
      <c r="BJ41" s="4">
        <f t="shared" si="20"/>
        <v>0.95132335878374685</v>
      </c>
      <c r="BK41" s="4">
        <f t="shared" si="21"/>
        <v>9.5572582426188427E-4</v>
      </c>
      <c r="BL41" s="4">
        <f t="shared" si="22"/>
        <v>3.0914815610996037E-2</v>
      </c>
      <c r="BM41" s="4">
        <f t="shared" si="23"/>
        <v>9.7761230774877431E-3</v>
      </c>
    </row>
    <row r="42" spans="1:65" x14ac:dyDescent="0.25">
      <c r="A42">
        <v>3.5998402424243001</v>
      </c>
      <c r="B42">
        <v>37</v>
      </c>
      <c r="C42">
        <v>1572.232</v>
      </c>
      <c r="D42">
        <f t="shared" si="0"/>
        <v>1565.067</v>
      </c>
      <c r="E42">
        <f t="shared" si="1"/>
        <v>0.96016091730767184</v>
      </c>
      <c r="G42">
        <v>3.6008408484849399</v>
      </c>
      <c r="H42">
        <v>37</v>
      </c>
      <c r="I42">
        <v>228.57400000000001</v>
      </c>
      <c r="J42">
        <f t="shared" si="2"/>
        <v>221.44300000000001</v>
      </c>
      <c r="K42">
        <f t="shared" si="3"/>
        <v>0.97808006685341109</v>
      </c>
      <c r="M42">
        <v>3.5979178181819398</v>
      </c>
      <c r="N42">
        <v>37</v>
      </c>
      <c r="O42">
        <v>428.50200000000001</v>
      </c>
      <c r="P42">
        <f t="shared" si="4"/>
        <v>421.85900000000004</v>
      </c>
      <c r="Q42">
        <f t="shared" si="5"/>
        <v>0.97102948105525877</v>
      </c>
      <c r="S42">
        <v>3.5978390303030201</v>
      </c>
      <c r="T42">
        <v>37</v>
      </c>
      <c r="U42">
        <v>447.72500000000002</v>
      </c>
      <c r="V42">
        <f t="shared" si="6"/>
        <v>439.71100000000001</v>
      </c>
      <c r="W42">
        <f t="shared" si="7"/>
        <v>1.0055750043679788</v>
      </c>
      <c r="Y42">
        <v>3.6037638787879498</v>
      </c>
      <c r="Z42">
        <v>37</v>
      </c>
      <c r="AA42">
        <v>189.80500000000001</v>
      </c>
      <c r="AB42">
        <f t="shared" si="8"/>
        <v>182.45600000000002</v>
      </c>
      <c r="AC42">
        <f t="shared" si="9"/>
        <v>0.94861479239303026</v>
      </c>
      <c r="AE42">
        <v>3.5998402424243001</v>
      </c>
      <c r="AF42">
        <v>37</v>
      </c>
      <c r="AG42">
        <v>1651.4159999999999</v>
      </c>
      <c r="AH42">
        <f t="shared" si="10"/>
        <v>1643.7569999999998</v>
      </c>
      <c r="AI42">
        <f t="shared" si="11"/>
        <v>0.99256079231586425</v>
      </c>
      <c r="AK42">
        <v>3.59591660606065</v>
      </c>
      <c r="AL42">
        <v>37</v>
      </c>
      <c r="AM42">
        <v>442.78199999999998</v>
      </c>
      <c r="AN42">
        <f t="shared" si="12"/>
        <v>436.47299999999996</v>
      </c>
      <c r="AO42">
        <f t="shared" si="13"/>
        <v>0.9640319835461697</v>
      </c>
      <c r="AQ42">
        <v>3.5998402424238498</v>
      </c>
      <c r="AR42">
        <v>37</v>
      </c>
      <c r="AS42">
        <v>359.41300000000001</v>
      </c>
      <c r="AT42">
        <f t="shared" si="14"/>
        <v>352.654</v>
      </c>
      <c r="AU42">
        <f t="shared" si="15"/>
        <v>0.95581820118491378</v>
      </c>
      <c r="AW42">
        <v>3.5998402424238498</v>
      </c>
      <c r="AX42">
        <v>37</v>
      </c>
      <c r="AY42">
        <v>127.134</v>
      </c>
      <c r="AZ42">
        <f t="shared" si="16"/>
        <v>120.324</v>
      </c>
      <c r="BA42">
        <f t="shared" si="17"/>
        <v>0.90394342728312882</v>
      </c>
      <c r="BC42">
        <v>3.5949160000000102</v>
      </c>
      <c r="BD42">
        <v>37</v>
      </c>
      <c r="BE42">
        <v>313.66800000000001</v>
      </c>
      <c r="BF42">
        <f t="shared" si="18"/>
        <v>307.75200000000001</v>
      </c>
      <c r="BG42">
        <f t="shared" si="19"/>
        <v>0.95275658318787959</v>
      </c>
      <c r="BJ42" s="4">
        <f t="shared" si="20"/>
        <v>0.96325712494953064</v>
      </c>
      <c r="BK42" s="4">
        <f t="shared" si="21"/>
        <v>7.5977060788198064E-4</v>
      </c>
      <c r="BL42" s="4">
        <f t="shared" si="22"/>
        <v>2.7563936726853453E-2</v>
      </c>
      <c r="BM42" s="4">
        <f t="shared" si="23"/>
        <v>8.7164821337623391E-3</v>
      </c>
    </row>
    <row r="43" spans="1:65" x14ac:dyDescent="0.25">
      <c r="A43">
        <v>3.69768533333353</v>
      </c>
      <c r="B43">
        <v>38</v>
      </c>
      <c r="C43">
        <v>1592.3309999999999</v>
      </c>
      <c r="D43">
        <f t="shared" si="0"/>
        <v>1585.1659999999999</v>
      </c>
      <c r="E43">
        <f t="shared" si="1"/>
        <v>0.97249155508673613</v>
      </c>
      <c r="G43">
        <v>3.7006871515150102</v>
      </c>
      <c r="H43">
        <v>38</v>
      </c>
      <c r="I43">
        <v>235.58</v>
      </c>
      <c r="J43">
        <f t="shared" si="2"/>
        <v>228.44900000000001</v>
      </c>
      <c r="K43">
        <f t="shared" si="3"/>
        <v>1.009024503789214</v>
      </c>
      <c r="M43">
        <v>3.6978744242424</v>
      </c>
      <c r="N43">
        <v>38</v>
      </c>
      <c r="O43">
        <v>433.79199999999997</v>
      </c>
      <c r="P43">
        <f t="shared" si="4"/>
        <v>427.149</v>
      </c>
      <c r="Q43">
        <f t="shared" si="5"/>
        <v>0.98320593326981931</v>
      </c>
      <c r="S43">
        <v>3.6996865454543602</v>
      </c>
      <c r="T43">
        <v>38</v>
      </c>
      <c r="U43">
        <v>436.38900000000001</v>
      </c>
      <c r="V43">
        <f t="shared" si="6"/>
        <v>428.375</v>
      </c>
      <c r="W43">
        <f t="shared" si="7"/>
        <v>0.97965070806992061</v>
      </c>
      <c r="Y43">
        <v>3.7034998787876199</v>
      </c>
      <c r="Z43">
        <v>38</v>
      </c>
      <c r="AA43">
        <v>189.82900000000001</v>
      </c>
      <c r="AB43">
        <f t="shared" si="8"/>
        <v>182.48000000000002</v>
      </c>
      <c r="AC43">
        <f t="shared" si="9"/>
        <v>0.9487395718193985</v>
      </c>
      <c r="AE43">
        <v>3.7016877575756499</v>
      </c>
      <c r="AF43">
        <v>38</v>
      </c>
      <c r="AG43">
        <v>1634.941</v>
      </c>
      <c r="AH43">
        <f t="shared" si="10"/>
        <v>1627.2819999999999</v>
      </c>
      <c r="AI43">
        <f t="shared" si="11"/>
        <v>0.98261258278525609</v>
      </c>
      <c r="AK43">
        <v>3.69387199999982</v>
      </c>
      <c r="AL43">
        <v>38</v>
      </c>
      <c r="AM43">
        <v>440.40100000000001</v>
      </c>
      <c r="AN43">
        <f t="shared" si="12"/>
        <v>434.09199999999998</v>
      </c>
      <c r="AO43">
        <f t="shared" si="13"/>
        <v>0.95877310120333659</v>
      </c>
      <c r="AQ43">
        <v>3.7006871515150102</v>
      </c>
      <c r="AR43">
        <v>38</v>
      </c>
      <c r="AS43">
        <v>350.101</v>
      </c>
      <c r="AT43">
        <f t="shared" si="14"/>
        <v>343.34199999999998</v>
      </c>
      <c r="AU43">
        <f t="shared" si="15"/>
        <v>0.93057935775925027</v>
      </c>
      <c r="AW43">
        <v>3.69768533333353</v>
      </c>
      <c r="AX43">
        <v>38</v>
      </c>
      <c r="AY43">
        <v>125.998</v>
      </c>
      <c r="AZ43">
        <f t="shared" si="16"/>
        <v>119.188</v>
      </c>
      <c r="BA43">
        <f t="shared" si="17"/>
        <v>0.89540913875055317</v>
      </c>
      <c r="BC43">
        <v>3.6938720000007299</v>
      </c>
      <c r="BD43">
        <v>38</v>
      </c>
      <c r="BE43">
        <v>317.983</v>
      </c>
      <c r="BF43">
        <f t="shared" si="18"/>
        <v>312.06700000000001</v>
      </c>
      <c r="BG43">
        <f t="shared" si="19"/>
        <v>0.9661152117474201</v>
      </c>
      <c r="BJ43" s="4">
        <f t="shared" si="20"/>
        <v>0.96266016642809049</v>
      </c>
      <c r="BK43" s="4">
        <f t="shared" si="21"/>
        <v>1.0142136130879822E-3</v>
      </c>
      <c r="BL43" s="4">
        <f t="shared" si="22"/>
        <v>3.1846720601782251E-2</v>
      </c>
      <c r="BM43" s="4">
        <f t="shared" si="23"/>
        <v>1.0070817310864009E-2</v>
      </c>
    </row>
    <row r="44" spans="1:65" x14ac:dyDescent="0.25">
      <c r="A44">
        <v>3.7995328484848798</v>
      </c>
      <c r="B44">
        <v>39</v>
      </c>
      <c r="C44">
        <v>1580.8810000000001</v>
      </c>
      <c r="D44">
        <f t="shared" si="0"/>
        <v>1573.7160000000001</v>
      </c>
      <c r="E44">
        <f t="shared" si="1"/>
        <v>0.9654670363260871</v>
      </c>
      <c r="G44">
        <v>3.79853224242424</v>
      </c>
      <c r="H44">
        <v>39</v>
      </c>
      <c r="I44">
        <v>220.89</v>
      </c>
      <c r="J44">
        <f t="shared" si="2"/>
        <v>213.75899999999999</v>
      </c>
      <c r="K44">
        <f t="shared" si="3"/>
        <v>0.94414100698833681</v>
      </c>
      <c r="M44">
        <v>3.79783103030331</v>
      </c>
      <c r="N44">
        <v>39</v>
      </c>
      <c r="O44">
        <v>433.15300000000002</v>
      </c>
      <c r="P44">
        <f t="shared" si="4"/>
        <v>426.51000000000005</v>
      </c>
      <c r="Q44">
        <f t="shared" si="5"/>
        <v>0.98173509149947835</v>
      </c>
      <c r="S44">
        <v>3.7975316363635998</v>
      </c>
      <c r="T44">
        <v>39</v>
      </c>
      <c r="U44">
        <v>436.63200000000001</v>
      </c>
      <c r="V44">
        <f t="shared" si="6"/>
        <v>428.61799999999999</v>
      </c>
      <c r="W44">
        <f t="shared" si="7"/>
        <v>0.98020642472486308</v>
      </c>
      <c r="Y44">
        <v>3.8042364848483801</v>
      </c>
      <c r="Z44">
        <v>39</v>
      </c>
      <c r="AA44">
        <v>189.613</v>
      </c>
      <c r="AB44">
        <f t="shared" si="8"/>
        <v>182.26400000000001</v>
      </c>
      <c r="AC44">
        <f t="shared" si="9"/>
        <v>0.9476165569820848</v>
      </c>
      <c r="AE44">
        <v>3.8015340606061701</v>
      </c>
      <c r="AF44">
        <v>39</v>
      </c>
      <c r="AG44">
        <v>1627.837</v>
      </c>
      <c r="AH44">
        <f t="shared" si="10"/>
        <v>1620.1779999999999</v>
      </c>
      <c r="AI44">
        <f t="shared" si="11"/>
        <v>0.97832292691239175</v>
      </c>
      <c r="AK44">
        <v>3.7948292121209302</v>
      </c>
      <c r="AL44">
        <v>39</v>
      </c>
      <c r="AM44">
        <v>452.98</v>
      </c>
      <c r="AN44">
        <f t="shared" si="12"/>
        <v>446.67099999999999</v>
      </c>
      <c r="AO44">
        <f t="shared" si="13"/>
        <v>0.98655616755801889</v>
      </c>
      <c r="AQ44">
        <v>3.8005334545450702</v>
      </c>
      <c r="AR44">
        <v>39</v>
      </c>
      <c r="AS44">
        <v>348.30700000000002</v>
      </c>
      <c r="AT44">
        <f t="shared" si="14"/>
        <v>341.548</v>
      </c>
      <c r="AU44">
        <f t="shared" si="15"/>
        <v>0.92571697748587833</v>
      </c>
      <c r="AW44">
        <v>3.7995328484848798</v>
      </c>
      <c r="AX44">
        <v>39</v>
      </c>
      <c r="AY44">
        <v>126.52500000000001</v>
      </c>
      <c r="AZ44">
        <f t="shared" si="16"/>
        <v>119.715</v>
      </c>
      <c r="BA44">
        <f t="shared" si="17"/>
        <v>0.89936826732156328</v>
      </c>
      <c r="BC44">
        <v>3.7948292121218401</v>
      </c>
      <c r="BD44">
        <v>39</v>
      </c>
      <c r="BE44">
        <v>309.95999999999998</v>
      </c>
      <c r="BF44">
        <f t="shared" si="18"/>
        <v>304.04399999999998</v>
      </c>
      <c r="BG44">
        <f t="shared" si="19"/>
        <v>0.94127714061574141</v>
      </c>
      <c r="BJ44" s="4">
        <f t="shared" si="20"/>
        <v>0.9550407596414443</v>
      </c>
      <c r="BK44" s="4">
        <f t="shared" si="21"/>
        <v>8.1250630551644521E-4</v>
      </c>
      <c r="BL44" s="4">
        <f t="shared" si="22"/>
        <v>2.850449623333914E-2</v>
      </c>
      <c r="BM44" s="4">
        <f t="shared" si="23"/>
        <v>9.013913165304208E-3</v>
      </c>
    </row>
    <row r="45" spans="1:65" x14ac:dyDescent="0.25">
      <c r="A45">
        <v>3.8983785454547601</v>
      </c>
      <c r="B45">
        <v>40</v>
      </c>
      <c r="C45">
        <v>1563.9380000000001</v>
      </c>
      <c r="D45">
        <f t="shared" si="0"/>
        <v>1556.7730000000001</v>
      </c>
      <c r="E45">
        <f t="shared" si="1"/>
        <v>0.95507258904559122</v>
      </c>
      <c r="G45">
        <v>3.8993791515153999</v>
      </c>
      <c r="H45">
        <v>40</v>
      </c>
      <c r="I45">
        <v>230.113</v>
      </c>
      <c r="J45">
        <f t="shared" si="2"/>
        <v>222.982</v>
      </c>
      <c r="K45">
        <f t="shared" si="3"/>
        <v>0.98487759589197799</v>
      </c>
      <c r="M45">
        <v>3.89678703030313</v>
      </c>
      <c r="N45">
        <v>40</v>
      </c>
      <c r="O45">
        <v>422.56900000000002</v>
      </c>
      <c r="P45">
        <f t="shared" si="4"/>
        <v>415.92600000000004</v>
      </c>
      <c r="Q45">
        <f t="shared" si="5"/>
        <v>0.95737297992312498</v>
      </c>
      <c r="S45">
        <v>3.8973779393941101</v>
      </c>
      <c r="T45">
        <v>40</v>
      </c>
      <c r="U45">
        <v>443.82100000000003</v>
      </c>
      <c r="V45">
        <f t="shared" si="6"/>
        <v>435.80700000000002</v>
      </c>
      <c r="W45">
        <f t="shared" si="7"/>
        <v>0.99664694749186555</v>
      </c>
      <c r="Y45">
        <v>3.9039724848485</v>
      </c>
      <c r="Z45">
        <v>40</v>
      </c>
      <c r="AA45">
        <v>196.72399999999999</v>
      </c>
      <c r="AB45">
        <f t="shared" si="8"/>
        <v>189.375</v>
      </c>
      <c r="AC45">
        <f t="shared" si="9"/>
        <v>0.98458766118642349</v>
      </c>
      <c r="AE45">
        <v>3.9003797575755899</v>
      </c>
      <c r="AF45">
        <v>40</v>
      </c>
      <c r="AG45">
        <v>1627.557</v>
      </c>
      <c r="AH45">
        <f t="shared" si="10"/>
        <v>1619.8979999999999</v>
      </c>
      <c r="AI45">
        <f t="shared" si="11"/>
        <v>0.97815385263812349</v>
      </c>
      <c r="AK45">
        <v>3.8947858181818402</v>
      </c>
      <c r="AL45">
        <v>40</v>
      </c>
      <c r="AM45">
        <v>444.34899999999999</v>
      </c>
      <c r="AN45">
        <f t="shared" si="12"/>
        <v>438.03999999999996</v>
      </c>
      <c r="AO45">
        <f t="shared" si="13"/>
        <v>0.96749299515104981</v>
      </c>
      <c r="AQ45">
        <v>3.9003797575755899</v>
      </c>
      <c r="AR45">
        <v>40</v>
      </c>
      <c r="AS45">
        <v>339.71100000000001</v>
      </c>
      <c r="AT45">
        <f t="shared" si="14"/>
        <v>332.952</v>
      </c>
      <c r="AU45">
        <f t="shared" si="15"/>
        <v>0.9024187495985283</v>
      </c>
      <c r="AW45">
        <v>3.8983785454547601</v>
      </c>
      <c r="AX45">
        <v>40</v>
      </c>
      <c r="AY45">
        <v>124.999</v>
      </c>
      <c r="AZ45">
        <f t="shared" si="16"/>
        <v>118.18899999999999</v>
      </c>
      <c r="BA45">
        <f t="shared" si="17"/>
        <v>0.88790407339488142</v>
      </c>
      <c r="BC45">
        <v>3.8937852121216499</v>
      </c>
      <c r="BD45">
        <v>40</v>
      </c>
      <c r="BE45">
        <v>312.80099999999999</v>
      </c>
      <c r="BF45">
        <f t="shared" si="18"/>
        <v>306.88499999999999</v>
      </c>
      <c r="BG45">
        <f t="shared" si="19"/>
        <v>0.95007247404277606</v>
      </c>
      <c r="BJ45" s="4">
        <f t="shared" si="20"/>
        <v>0.95645999183643404</v>
      </c>
      <c r="BK45" s="4">
        <f t="shared" si="21"/>
        <v>1.2744440888989579E-3</v>
      </c>
      <c r="BL45" s="4">
        <f t="shared" si="22"/>
        <v>3.5699356981589429E-2</v>
      </c>
      <c r="BM45" s="4">
        <f t="shared" si="23"/>
        <v>1.1289127906525632E-2</v>
      </c>
    </row>
    <row r="46" spans="1:65" x14ac:dyDescent="0.25">
      <c r="A46">
        <v>3.9982248484848202</v>
      </c>
      <c r="B46">
        <v>41</v>
      </c>
      <c r="C46">
        <v>1569.0260000000001</v>
      </c>
      <c r="D46">
        <f t="shared" si="0"/>
        <v>1561.8610000000001</v>
      </c>
      <c r="E46">
        <f t="shared" si="1"/>
        <v>0.9581940520546901</v>
      </c>
      <c r="G46">
        <v>3.99922545454546</v>
      </c>
      <c r="H46">
        <v>41</v>
      </c>
      <c r="I46">
        <v>225.804</v>
      </c>
      <c r="J46">
        <f t="shared" si="2"/>
        <v>218.673</v>
      </c>
      <c r="K46">
        <f t="shared" si="3"/>
        <v>0.96584539795358604</v>
      </c>
      <c r="M46">
        <v>3.99774424242423</v>
      </c>
      <c r="N46">
        <v>41</v>
      </c>
      <c r="O46">
        <v>422.12700000000001</v>
      </c>
      <c r="P46">
        <f t="shared" si="4"/>
        <v>415.48400000000004</v>
      </c>
      <c r="Q46">
        <f t="shared" si="5"/>
        <v>0.95635559015396887</v>
      </c>
      <c r="S46">
        <v>3.99922545454546</v>
      </c>
      <c r="T46">
        <v>41</v>
      </c>
      <c r="U46">
        <v>422.82499999999999</v>
      </c>
      <c r="V46">
        <f t="shared" si="6"/>
        <v>414.81099999999998</v>
      </c>
      <c r="W46">
        <f t="shared" si="7"/>
        <v>0.94863119898498238</v>
      </c>
      <c r="Y46">
        <v>4.0037084848486302</v>
      </c>
      <c r="Z46">
        <v>41</v>
      </c>
      <c r="AA46">
        <v>186.28200000000001</v>
      </c>
      <c r="AB46">
        <f t="shared" si="8"/>
        <v>178.93300000000002</v>
      </c>
      <c r="AC46">
        <f t="shared" si="9"/>
        <v>0.93029821243073452</v>
      </c>
      <c r="AE46">
        <v>4.0022272727273904</v>
      </c>
      <c r="AF46">
        <v>41</v>
      </c>
      <c r="AG46">
        <v>1638.16</v>
      </c>
      <c r="AH46">
        <f t="shared" si="10"/>
        <v>1630.501</v>
      </c>
      <c r="AI46">
        <f t="shared" si="11"/>
        <v>0.98455633310264778</v>
      </c>
      <c r="AK46">
        <v>3.9947424242423</v>
      </c>
      <c r="AL46">
        <v>41</v>
      </c>
      <c r="AM46">
        <v>457.202</v>
      </c>
      <c r="AN46">
        <f t="shared" si="12"/>
        <v>450.89299999999997</v>
      </c>
      <c r="AO46">
        <f t="shared" si="13"/>
        <v>0.99588124158214386</v>
      </c>
      <c r="AQ46">
        <v>3.99922545454546</v>
      </c>
      <c r="AR46">
        <v>41</v>
      </c>
      <c r="AS46">
        <v>352.04300000000001</v>
      </c>
      <c r="AT46">
        <f t="shared" si="14"/>
        <v>345.28399999999999</v>
      </c>
      <c r="AU46">
        <f t="shared" si="15"/>
        <v>0.93584287085339102</v>
      </c>
      <c r="AW46">
        <v>3.9982248484848202</v>
      </c>
      <c r="AX46">
        <v>41</v>
      </c>
      <c r="AY46">
        <v>127.551</v>
      </c>
      <c r="AZ46">
        <f t="shared" si="16"/>
        <v>120.741</v>
      </c>
      <c r="BA46">
        <f t="shared" si="17"/>
        <v>0.90707617228144233</v>
      </c>
      <c r="BC46">
        <v>3.9937418181825701</v>
      </c>
      <c r="BD46">
        <v>41</v>
      </c>
      <c r="BE46">
        <v>320.06900000000002</v>
      </c>
      <c r="BF46">
        <f t="shared" si="18"/>
        <v>314.15300000000002</v>
      </c>
      <c r="BG46">
        <f t="shared" si="19"/>
        <v>0.97257317215882255</v>
      </c>
      <c r="BJ46" s="4">
        <f t="shared" si="20"/>
        <v>0.95552542415564101</v>
      </c>
      <c r="BK46" s="4">
        <f t="shared" si="21"/>
        <v>6.9944438442796702E-4</v>
      </c>
      <c r="BL46" s="4">
        <f t="shared" si="22"/>
        <v>2.6447010878886994E-2</v>
      </c>
      <c r="BM46" s="4">
        <f t="shared" si="23"/>
        <v>8.3632791680534439E-3</v>
      </c>
    </row>
    <row r="47" spans="1:65" x14ac:dyDescent="0.25">
      <c r="A47">
        <v>4.10007236363617</v>
      </c>
      <c r="B47">
        <v>42</v>
      </c>
      <c r="C47">
        <v>1556.923</v>
      </c>
      <c r="D47">
        <f t="shared" si="0"/>
        <v>1549.758</v>
      </c>
      <c r="E47">
        <f t="shared" si="1"/>
        <v>0.95076892100140309</v>
      </c>
      <c r="G47">
        <v>4.1010729696968102</v>
      </c>
      <c r="H47">
        <v>42</v>
      </c>
      <c r="I47">
        <v>224.97900000000001</v>
      </c>
      <c r="J47">
        <f t="shared" si="2"/>
        <v>217.84800000000001</v>
      </c>
      <c r="K47">
        <f t="shared" si="3"/>
        <v>0.96220149837150826</v>
      </c>
      <c r="M47">
        <v>4.0977008484851396</v>
      </c>
      <c r="N47">
        <v>42</v>
      </c>
      <c r="O47">
        <v>416.88900000000001</v>
      </c>
      <c r="P47">
        <f t="shared" si="4"/>
        <v>410.24600000000004</v>
      </c>
      <c r="Q47">
        <f t="shared" si="5"/>
        <v>0.94429883085342659</v>
      </c>
      <c r="S47">
        <v>4.0980711515153398</v>
      </c>
      <c r="T47">
        <v>42</v>
      </c>
      <c r="U47">
        <v>428.91</v>
      </c>
      <c r="V47">
        <f t="shared" si="6"/>
        <v>420.89600000000002</v>
      </c>
      <c r="W47">
        <f t="shared" si="7"/>
        <v>0.96254698435669062</v>
      </c>
      <c r="Y47">
        <v>4.1044450909089303</v>
      </c>
      <c r="Z47">
        <v>42</v>
      </c>
      <c r="AA47">
        <v>188.23099999999999</v>
      </c>
      <c r="AB47">
        <f t="shared" si="8"/>
        <v>180.88200000000001</v>
      </c>
      <c r="AC47">
        <f t="shared" si="9"/>
        <v>0.94043134168038367</v>
      </c>
      <c r="AE47">
        <v>4.10007236363617</v>
      </c>
      <c r="AF47">
        <v>42</v>
      </c>
      <c r="AG47">
        <v>1614.577</v>
      </c>
      <c r="AH47">
        <f t="shared" si="10"/>
        <v>1606.9179999999999</v>
      </c>
      <c r="AI47">
        <f t="shared" si="11"/>
        <v>0.97031605235240004</v>
      </c>
      <c r="AK47">
        <v>4.0956996363634</v>
      </c>
      <c r="AL47">
        <v>42</v>
      </c>
      <c r="AM47">
        <v>447.72399999999999</v>
      </c>
      <c r="AN47">
        <f t="shared" si="12"/>
        <v>441.41499999999996</v>
      </c>
      <c r="AO47">
        <f t="shared" si="13"/>
        <v>0.97494731178568317</v>
      </c>
      <c r="AQ47">
        <v>4.10007236363617</v>
      </c>
      <c r="AR47">
        <v>42</v>
      </c>
      <c r="AS47">
        <v>360.53500000000003</v>
      </c>
      <c r="AT47">
        <f t="shared" si="14"/>
        <v>353.77600000000001</v>
      </c>
      <c r="AU47">
        <f t="shared" si="15"/>
        <v>0.95885922162344417</v>
      </c>
      <c r="AW47">
        <v>4.0980711515148798</v>
      </c>
      <c r="AX47">
        <v>42</v>
      </c>
      <c r="AY47">
        <v>129.357</v>
      </c>
      <c r="AZ47">
        <f t="shared" si="16"/>
        <v>122.547</v>
      </c>
      <c r="BA47">
        <f t="shared" si="17"/>
        <v>0.92064388802953345</v>
      </c>
      <c r="BC47">
        <v>4.09569963636386</v>
      </c>
      <c r="BD47">
        <v>42</v>
      </c>
      <c r="BE47">
        <v>309.61099999999999</v>
      </c>
      <c r="BF47">
        <f t="shared" si="18"/>
        <v>303.69499999999999</v>
      </c>
      <c r="BG47">
        <f t="shared" si="19"/>
        <v>0.94019668606944251</v>
      </c>
      <c r="BJ47" s="4">
        <f t="shared" si="20"/>
        <v>0.95252107361239147</v>
      </c>
      <c r="BK47" s="4">
        <f t="shared" si="21"/>
        <v>2.7098683098691868E-4</v>
      </c>
      <c r="BL47" s="4">
        <f t="shared" si="22"/>
        <v>1.646167764800777E-2</v>
      </c>
      <c r="BM47" s="4">
        <f t="shared" si="23"/>
        <v>5.2056395475188122E-3</v>
      </c>
    </row>
    <row r="48" spans="1:65" x14ac:dyDescent="0.25">
      <c r="A48">
        <v>4.1979174545453999</v>
      </c>
      <c r="B48">
        <v>43</v>
      </c>
      <c r="C48">
        <v>1575.788</v>
      </c>
      <c r="D48">
        <f t="shared" si="0"/>
        <v>1568.623</v>
      </c>
      <c r="E48">
        <f t="shared" si="1"/>
        <v>0.96234250584154679</v>
      </c>
      <c r="G48">
        <v>4.1989180606060401</v>
      </c>
      <c r="H48">
        <v>43</v>
      </c>
      <c r="I48">
        <v>236.816</v>
      </c>
      <c r="J48">
        <f t="shared" si="2"/>
        <v>229.685</v>
      </c>
      <c r="K48">
        <f t="shared" si="3"/>
        <v>1.0144837278903633</v>
      </c>
      <c r="M48">
        <v>4.1966568484849596</v>
      </c>
      <c r="N48">
        <v>43</v>
      </c>
      <c r="O48">
        <v>424.36200000000002</v>
      </c>
      <c r="P48">
        <f t="shared" si="4"/>
        <v>417.71900000000005</v>
      </c>
      <c r="Q48">
        <f t="shared" si="5"/>
        <v>0.96150008366995054</v>
      </c>
      <c r="S48">
        <v>4.1999186666666901</v>
      </c>
      <c r="T48">
        <v>43</v>
      </c>
      <c r="U48">
        <v>446.34100000000001</v>
      </c>
      <c r="V48">
        <f t="shared" si="6"/>
        <v>438.327</v>
      </c>
      <c r="W48">
        <f t="shared" si="7"/>
        <v>1.0024099350246025</v>
      </c>
      <c r="Y48">
        <v>4.20418109090906</v>
      </c>
      <c r="Z48">
        <v>43</v>
      </c>
      <c r="AA48">
        <v>186.71600000000001</v>
      </c>
      <c r="AB48">
        <f t="shared" si="8"/>
        <v>179.36700000000002</v>
      </c>
      <c r="AC48">
        <f t="shared" si="9"/>
        <v>0.93255464039089242</v>
      </c>
      <c r="AE48">
        <v>4.2019198787879697</v>
      </c>
      <c r="AF48">
        <v>43</v>
      </c>
      <c r="AG48">
        <v>1637.489</v>
      </c>
      <c r="AH48">
        <f t="shared" si="10"/>
        <v>1629.83</v>
      </c>
      <c r="AI48">
        <f t="shared" si="11"/>
        <v>0.9841511586810977</v>
      </c>
      <c r="AK48">
        <v>4.1946556363636702</v>
      </c>
      <c r="AL48">
        <v>43</v>
      </c>
      <c r="AM48">
        <v>441.30900000000003</v>
      </c>
      <c r="AN48">
        <f t="shared" si="12"/>
        <v>435</v>
      </c>
      <c r="AO48">
        <f t="shared" si="13"/>
        <v>0.96077858846385422</v>
      </c>
      <c r="AQ48">
        <v>4.1989180606060401</v>
      </c>
      <c r="AR48">
        <v>43</v>
      </c>
      <c r="AS48">
        <v>361.52600000000001</v>
      </c>
      <c r="AT48">
        <f t="shared" si="14"/>
        <v>354.767</v>
      </c>
      <c r="AU48">
        <f t="shared" si="15"/>
        <v>0.96154518530845623</v>
      </c>
      <c r="AW48">
        <v>4.1979174545458502</v>
      </c>
      <c r="AX48">
        <v>43</v>
      </c>
      <c r="AY48">
        <v>122.80800000000001</v>
      </c>
      <c r="AZ48">
        <f t="shared" si="16"/>
        <v>115.998</v>
      </c>
      <c r="BA48">
        <f t="shared" si="17"/>
        <v>0.87144401514235215</v>
      </c>
      <c r="BC48">
        <v>4.1936550303034803</v>
      </c>
      <c r="BD48">
        <v>43</v>
      </c>
      <c r="BE48">
        <v>312.92700000000002</v>
      </c>
      <c r="BF48">
        <f t="shared" si="18"/>
        <v>307.01100000000002</v>
      </c>
      <c r="BG48">
        <f t="shared" si="19"/>
        <v>0.95046255218843134</v>
      </c>
      <c r="BJ48" s="4">
        <f t="shared" si="20"/>
        <v>0.96016723926015468</v>
      </c>
      <c r="BK48" s="4">
        <f t="shared" si="21"/>
        <v>1.5607980534186651E-3</v>
      </c>
      <c r="BL48" s="4">
        <f t="shared" si="22"/>
        <v>3.950693677594689E-2</v>
      </c>
      <c r="BM48" s="4">
        <f t="shared" si="23"/>
        <v>1.2493190358826142E-2</v>
      </c>
    </row>
    <row r="49" spans="1:65" x14ac:dyDescent="0.25">
      <c r="A49">
        <v>4.29776375757592</v>
      </c>
      <c r="B49">
        <v>44</v>
      </c>
      <c r="C49">
        <v>1604.461</v>
      </c>
      <c r="D49">
        <f t="shared" si="0"/>
        <v>1597.296</v>
      </c>
      <c r="E49">
        <f t="shared" si="1"/>
        <v>0.97993325050740643</v>
      </c>
      <c r="G49">
        <v>4.2987643636365602</v>
      </c>
      <c r="H49">
        <v>44</v>
      </c>
      <c r="I49">
        <v>234.35900000000001</v>
      </c>
      <c r="J49">
        <f t="shared" si="2"/>
        <v>227.22800000000001</v>
      </c>
      <c r="K49">
        <f t="shared" si="3"/>
        <v>1.0036315324077387</v>
      </c>
      <c r="M49">
        <v>4.2986146666667002</v>
      </c>
      <c r="N49">
        <v>44</v>
      </c>
      <c r="O49">
        <v>414.57600000000002</v>
      </c>
      <c r="P49">
        <f t="shared" si="4"/>
        <v>407.93300000000005</v>
      </c>
      <c r="Q49">
        <f t="shared" si="5"/>
        <v>0.93897479796641747</v>
      </c>
      <c r="S49">
        <v>4.29776375757592</v>
      </c>
      <c r="T49">
        <v>44</v>
      </c>
      <c r="U49">
        <v>451.07400000000001</v>
      </c>
      <c r="V49">
        <f t="shared" si="6"/>
        <v>443.06</v>
      </c>
      <c r="W49">
        <f t="shared" si="7"/>
        <v>1.0132338318470009</v>
      </c>
      <c r="Y49">
        <v>4.30391709090918</v>
      </c>
      <c r="Z49">
        <v>44</v>
      </c>
      <c r="AA49">
        <v>190.00299999999999</v>
      </c>
      <c r="AB49">
        <f t="shared" si="8"/>
        <v>182.654</v>
      </c>
      <c r="AC49">
        <f t="shared" si="9"/>
        <v>0.94964422266056769</v>
      </c>
      <c r="AE49">
        <v>4.3007655757573904</v>
      </c>
      <c r="AF49">
        <v>44</v>
      </c>
      <c r="AG49">
        <v>1640.884</v>
      </c>
      <c r="AH49">
        <f t="shared" si="10"/>
        <v>1633.2249999999999</v>
      </c>
      <c r="AI49">
        <f t="shared" si="11"/>
        <v>0.98620118425660086</v>
      </c>
      <c r="AK49">
        <v>4.2946122424241304</v>
      </c>
      <c r="AL49">
        <v>44</v>
      </c>
      <c r="AM49">
        <v>447.12700000000001</v>
      </c>
      <c r="AN49">
        <f t="shared" si="12"/>
        <v>440.81799999999998</v>
      </c>
      <c r="AO49">
        <f t="shared" si="13"/>
        <v>0.97362872599875694</v>
      </c>
      <c r="AQ49">
        <v>4.3007655757573904</v>
      </c>
      <c r="AR49">
        <v>44</v>
      </c>
      <c r="AS49">
        <v>356.74</v>
      </c>
      <c r="AT49">
        <f t="shared" si="14"/>
        <v>349.98099999999999</v>
      </c>
      <c r="AU49">
        <f t="shared" si="15"/>
        <v>0.94857341719900334</v>
      </c>
      <c r="AW49">
        <v>4.29776375757592</v>
      </c>
      <c r="AX49">
        <v>44</v>
      </c>
      <c r="AY49">
        <v>130.11699999999999</v>
      </c>
      <c r="AZ49">
        <f t="shared" si="16"/>
        <v>123.30699999999999</v>
      </c>
      <c r="BA49">
        <f t="shared" si="17"/>
        <v>0.92635344725907354</v>
      </c>
      <c r="BC49">
        <v>4.2956128484856801</v>
      </c>
      <c r="BD49">
        <v>44</v>
      </c>
      <c r="BE49">
        <v>311.98500000000001</v>
      </c>
      <c r="BF49">
        <f t="shared" si="18"/>
        <v>306.06900000000002</v>
      </c>
      <c r="BG49">
        <f t="shared" si="19"/>
        <v>0.94754625367091405</v>
      </c>
      <c r="BJ49" s="4">
        <f t="shared" si="20"/>
        <v>0.96677206637734803</v>
      </c>
      <c r="BK49" s="4">
        <f t="shared" si="21"/>
        <v>8.3506396623343033E-4</v>
      </c>
      <c r="BL49" s="4">
        <f t="shared" si="22"/>
        <v>2.8897473353797394E-2</v>
      </c>
      <c r="BM49" s="4">
        <f t="shared" si="23"/>
        <v>9.1381834422024511E-3</v>
      </c>
    </row>
    <row r="50" spans="1:65" x14ac:dyDescent="0.25">
      <c r="A50">
        <v>4.3986106666666203</v>
      </c>
      <c r="B50">
        <v>45</v>
      </c>
      <c r="C50">
        <v>1589.854</v>
      </c>
      <c r="D50">
        <f t="shared" si="0"/>
        <v>1582.6890000000001</v>
      </c>
      <c r="E50">
        <f t="shared" si="1"/>
        <v>0.97097192775310059</v>
      </c>
      <c r="G50">
        <v>4.3986106666666203</v>
      </c>
      <c r="H50">
        <v>45</v>
      </c>
      <c r="I50">
        <v>232.23599999999999</v>
      </c>
      <c r="J50">
        <f t="shared" si="2"/>
        <v>225.10499999999999</v>
      </c>
      <c r="K50">
        <f t="shared" si="3"/>
        <v>0.99425456414985836</v>
      </c>
      <c r="M50">
        <v>4.3965700606063303</v>
      </c>
      <c r="N50">
        <v>45</v>
      </c>
      <c r="O50">
        <v>445.34399999999999</v>
      </c>
      <c r="P50">
        <f t="shared" si="4"/>
        <v>438.70100000000002</v>
      </c>
      <c r="Q50">
        <f t="shared" si="5"/>
        <v>1.0097961744763608</v>
      </c>
      <c r="S50">
        <v>4.39761006060598</v>
      </c>
      <c r="T50">
        <v>45</v>
      </c>
      <c r="U50">
        <v>444.12400000000002</v>
      </c>
      <c r="V50">
        <f t="shared" si="6"/>
        <v>436.11</v>
      </c>
      <c r="W50">
        <f t="shared" si="7"/>
        <v>0.99733987813568281</v>
      </c>
      <c r="Y50">
        <v>4.4046536969694898</v>
      </c>
      <c r="Z50">
        <v>45</v>
      </c>
      <c r="AA50">
        <v>192.77199999999999</v>
      </c>
      <c r="AB50">
        <f t="shared" si="8"/>
        <v>185.423</v>
      </c>
      <c r="AC50">
        <f t="shared" si="9"/>
        <v>0.96404064897779651</v>
      </c>
      <c r="AE50">
        <v>4.4006118787879096</v>
      </c>
      <c r="AF50">
        <v>45</v>
      </c>
      <c r="AG50">
        <v>1638.585</v>
      </c>
      <c r="AH50">
        <f t="shared" si="10"/>
        <v>1630.9259999999999</v>
      </c>
      <c r="AI50">
        <f t="shared" si="11"/>
        <v>0.98481296369751936</v>
      </c>
      <c r="AK50">
        <v>4.39657006060588</v>
      </c>
      <c r="AL50">
        <v>45</v>
      </c>
      <c r="AM50">
        <v>451.22800000000001</v>
      </c>
      <c r="AN50">
        <f t="shared" si="12"/>
        <v>444.91899999999998</v>
      </c>
      <c r="AO50">
        <f t="shared" si="13"/>
        <v>0.98268654896724039</v>
      </c>
      <c r="AQ50">
        <v>4.4006118787879096</v>
      </c>
      <c r="AR50">
        <v>45</v>
      </c>
      <c r="AS50">
        <v>359.36500000000001</v>
      </c>
      <c r="AT50">
        <f t="shared" si="14"/>
        <v>352.60599999999999</v>
      </c>
      <c r="AU50">
        <f t="shared" si="15"/>
        <v>0.95568810405385363</v>
      </c>
      <c r="AW50">
        <v>4.39761006060598</v>
      </c>
      <c r="AX50">
        <v>45</v>
      </c>
      <c r="AY50">
        <v>129.364</v>
      </c>
      <c r="AZ50">
        <f t="shared" si="16"/>
        <v>122.554</v>
      </c>
      <c r="BA50">
        <f t="shared" si="17"/>
        <v>0.92069647607506877</v>
      </c>
      <c r="BC50">
        <v>4.3935682424243998</v>
      </c>
      <c r="BD50">
        <v>45</v>
      </c>
      <c r="BE50">
        <v>324.36399999999998</v>
      </c>
      <c r="BF50">
        <f t="shared" si="18"/>
        <v>318.44799999999998</v>
      </c>
      <c r="BG50">
        <f t="shared" si="19"/>
        <v>0.98586988355238581</v>
      </c>
      <c r="BJ50" s="4">
        <f t="shared" si="20"/>
        <v>0.97661571698388683</v>
      </c>
      <c r="BK50" s="4">
        <f t="shared" si="21"/>
        <v>6.4290701963764857E-4</v>
      </c>
      <c r="BL50" s="4">
        <f t="shared" si="22"/>
        <v>2.5355611206154125E-2</v>
      </c>
      <c r="BM50" s="4">
        <f t="shared" si="23"/>
        <v>8.0181482877136195E-3</v>
      </c>
    </row>
    <row r="51" spans="1:65" x14ac:dyDescent="0.25">
      <c r="A51">
        <v>4.4984569696971404</v>
      </c>
      <c r="B51">
        <v>46</v>
      </c>
      <c r="C51">
        <v>1585.115</v>
      </c>
      <c r="D51">
        <f t="shared" si="0"/>
        <v>1577.95</v>
      </c>
      <c r="E51">
        <f t="shared" si="1"/>
        <v>0.96806457452980654</v>
      </c>
      <c r="G51">
        <v>4.4994575757577797</v>
      </c>
      <c r="H51">
        <v>46</v>
      </c>
      <c r="I51">
        <v>223.25899999999999</v>
      </c>
      <c r="J51">
        <f t="shared" si="2"/>
        <v>216.12799999999999</v>
      </c>
      <c r="K51">
        <f t="shared" si="3"/>
        <v>0.95460451984887307</v>
      </c>
      <c r="M51">
        <v>4.4985278787880798</v>
      </c>
      <c r="N51">
        <v>46</v>
      </c>
      <c r="O51">
        <v>422.69099999999997</v>
      </c>
      <c r="P51">
        <f t="shared" si="4"/>
        <v>416.048</v>
      </c>
      <c r="Q51">
        <f t="shared" si="5"/>
        <v>0.95765379791370642</v>
      </c>
      <c r="S51">
        <v>4.4984569696971404</v>
      </c>
      <c r="T51">
        <v>46</v>
      </c>
      <c r="U51">
        <v>444.315</v>
      </c>
      <c r="V51">
        <f t="shared" si="6"/>
        <v>436.30099999999999</v>
      </c>
      <c r="W51">
        <f t="shared" si="7"/>
        <v>0.99777667600026709</v>
      </c>
      <c r="Y51">
        <v>4.50539030303025</v>
      </c>
      <c r="Z51">
        <v>46</v>
      </c>
      <c r="AA51">
        <v>184.37799999999999</v>
      </c>
      <c r="AB51">
        <f t="shared" si="8"/>
        <v>177.029</v>
      </c>
      <c r="AC51">
        <f t="shared" si="9"/>
        <v>0.92039904460552535</v>
      </c>
      <c r="AE51">
        <v>4.5024593939392599</v>
      </c>
      <c r="AF51">
        <v>46</v>
      </c>
      <c r="AG51">
        <v>1625.857</v>
      </c>
      <c r="AH51">
        <f t="shared" si="10"/>
        <v>1618.1979999999999</v>
      </c>
      <c r="AI51">
        <f t="shared" si="11"/>
        <v>0.97712733025863729</v>
      </c>
      <c r="AK51">
        <v>4.49452545454551</v>
      </c>
      <c r="AL51">
        <v>46</v>
      </c>
      <c r="AM51">
        <v>448.661</v>
      </c>
      <c r="AN51">
        <f t="shared" si="12"/>
        <v>442.35199999999998</v>
      </c>
      <c r="AO51">
        <f t="shared" si="13"/>
        <v>0.97701685095209845</v>
      </c>
      <c r="AQ51">
        <v>4.4994575757573303</v>
      </c>
      <c r="AR51">
        <v>46</v>
      </c>
      <c r="AS51">
        <v>360.85399999999998</v>
      </c>
      <c r="AT51">
        <f t="shared" si="14"/>
        <v>354.09499999999997</v>
      </c>
      <c r="AU51">
        <f t="shared" si="15"/>
        <v>0.95972382547361446</v>
      </c>
      <c r="AW51">
        <v>4.4984569696971404</v>
      </c>
      <c r="AX51">
        <v>46</v>
      </c>
      <c r="AY51">
        <v>133.08600000000001</v>
      </c>
      <c r="AZ51">
        <f t="shared" si="16"/>
        <v>126.27600000000001</v>
      </c>
      <c r="BA51">
        <f t="shared" si="17"/>
        <v>0.94865829114394795</v>
      </c>
      <c r="BC51">
        <v>4.4935248484853201</v>
      </c>
      <c r="BD51">
        <v>46</v>
      </c>
      <c r="BE51">
        <v>310.75599999999997</v>
      </c>
      <c r="BF51">
        <f t="shared" si="18"/>
        <v>304.83999999999997</v>
      </c>
      <c r="BG51">
        <f t="shared" si="19"/>
        <v>0.9437414438216265</v>
      </c>
      <c r="BJ51" s="4">
        <f t="shared" si="20"/>
        <v>0.9604766354548101</v>
      </c>
      <c r="BK51" s="4">
        <f t="shared" si="21"/>
        <v>4.5207380845760099E-4</v>
      </c>
      <c r="BL51" s="4">
        <f t="shared" si="22"/>
        <v>2.1262027383521096E-2</v>
      </c>
      <c r="BM51" s="4">
        <f t="shared" si="23"/>
        <v>6.7236434204797097E-3</v>
      </c>
    </row>
    <row r="52" spans="1:65" x14ac:dyDescent="0.25">
      <c r="A52">
        <v>4.5983032727272004</v>
      </c>
      <c r="B52">
        <v>47</v>
      </c>
      <c r="C52">
        <v>1590.018</v>
      </c>
      <c r="D52">
        <f t="shared" si="0"/>
        <v>1582.8530000000001</v>
      </c>
      <c r="E52">
        <f t="shared" si="1"/>
        <v>0.97107254094757622</v>
      </c>
      <c r="G52">
        <v>4.5993038787878504</v>
      </c>
      <c r="H52">
        <v>47</v>
      </c>
      <c r="I52">
        <v>235.249</v>
      </c>
      <c r="J52">
        <f t="shared" si="2"/>
        <v>228.11799999999999</v>
      </c>
      <c r="K52">
        <f t="shared" si="3"/>
        <v>1.0075625271084045</v>
      </c>
      <c r="M52">
        <v>4.5964832727272498</v>
      </c>
      <c r="N52">
        <v>47</v>
      </c>
      <c r="O52">
        <v>433.995</v>
      </c>
      <c r="P52">
        <f t="shared" si="4"/>
        <v>427.35200000000003</v>
      </c>
      <c r="Q52">
        <f t="shared" si="5"/>
        <v>0.98367319599185266</v>
      </c>
      <c r="S52">
        <v>4.5983032727272004</v>
      </c>
      <c r="T52">
        <v>47</v>
      </c>
      <c r="U52">
        <v>426.84100000000001</v>
      </c>
      <c r="V52">
        <f t="shared" si="6"/>
        <v>418.827</v>
      </c>
      <c r="W52">
        <f t="shared" si="7"/>
        <v>0.95781538864032834</v>
      </c>
      <c r="Y52">
        <v>4.6041256969697297</v>
      </c>
      <c r="Z52">
        <v>47</v>
      </c>
      <c r="AA52">
        <v>188.76599999999999</v>
      </c>
      <c r="AB52">
        <f t="shared" si="8"/>
        <v>181.417</v>
      </c>
      <c r="AC52">
        <f t="shared" si="9"/>
        <v>0.94321288305984108</v>
      </c>
      <c r="AE52">
        <v>4.6003044848484897</v>
      </c>
      <c r="AF52">
        <v>47</v>
      </c>
      <c r="AG52">
        <v>1646.1210000000001</v>
      </c>
      <c r="AH52">
        <f t="shared" si="10"/>
        <v>1638.462</v>
      </c>
      <c r="AI52">
        <f t="shared" si="11"/>
        <v>0.98936347702211191</v>
      </c>
      <c r="AK52">
        <v>4.5944820606059604</v>
      </c>
      <c r="AL52">
        <v>47</v>
      </c>
      <c r="AM52">
        <v>434.346</v>
      </c>
      <c r="AN52">
        <f t="shared" si="12"/>
        <v>428.03699999999998</v>
      </c>
      <c r="AO52">
        <f t="shared" si="13"/>
        <v>0.94539950498920178</v>
      </c>
      <c r="AQ52">
        <v>4.6003044848484897</v>
      </c>
      <c r="AR52">
        <v>47</v>
      </c>
      <c r="AS52">
        <v>356.113</v>
      </c>
      <c r="AT52">
        <f t="shared" si="14"/>
        <v>349.35399999999998</v>
      </c>
      <c r="AU52">
        <f t="shared" si="15"/>
        <v>0.94687402342453042</v>
      </c>
      <c r="AW52">
        <v>4.5983032727272004</v>
      </c>
      <c r="AX52">
        <v>47</v>
      </c>
      <c r="AY52">
        <v>125.904</v>
      </c>
      <c r="AZ52">
        <f t="shared" si="16"/>
        <v>119.09399999999999</v>
      </c>
      <c r="BA52">
        <f t="shared" si="17"/>
        <v>0.89470295642479425</v>
      </c>
      <c r="BC52">
        <v>4.5954826666675199</v>
      </c>
      <c r="BD52">
        <v>47</v>
      </c>
      <c r="BE52">
        <v>313.32900000000001</v>
      </c>
      <c r="BF52">
        <f t="shared" si="18"/>
        <v>307.41300000000001</v>
      </c>
      <c r="BG52">
        <f t="shared" si="19"/>
        <v>0.9517070872245692</v>
      </c>
      <c r="BJ52" s="4">
        <f t="shared" si="20"/>
        <v>0.95913835848332096</v>
      </c>
      <c r="BK52" s="4">
        <f t="shared" si="21"/>
        <v>9.7828074641958932E-4</v>
      </c>
      <c r="BL52" s="4">
        <f t="shared" si="22"/>
        <v>3.1277479860429759E-2</v>
      </c>
      <c r="BM52" s="4">
        <f t="shared" si="23"/>
        <v>9.8908075829003423E-3</v>
      </c>
    </row>
    <row r="53" spans="1:65" x14ac:dyDescent="0.25">
      <c r="A53">
        <v>4.6981495757577196</v>
      </c>
      <c r="B53">
        <v>48</v>
      </c>
      <c r="C53">
        <v>1609.751</v>
      </c>
      <c r="D53">
        <f t="shared" si="0"/>
        <v>1602.586</v>
      </c>
      <c r="E53">
        <f t="shared" si="1"/>
        <v>0.98317863952433515</v>
      </c>
      <c r="G53">
        <v>4.6991501818183599</v>
      </c>
      <c r="H53">
        <v>48</v>
      </c>
      <c r="I53">
        <v>231.01300000000001</v>
      </c>
      <c r="J53">
        <f t="shared" si="2"/>
        <v>223.88200000000001</v>
      </c>
      <c r="K53">
        <f t="shared" si="3"/>
        <v>0.98885275907242665</v>
      </c>
      <c r="M53">
        <v>4.6964398787881603</v>
      </c>
      <c r="N53">
        <v>48</v>
      </c>
      <c r="O53">
        <v>439.85599999999999</v>
      </c>
      <c r="P53">
        <f t="shared" si="4"/>
        <v>433.21300000000002</v>
      </c>
      <c r="Q53">
        <f t="shared" si="5"/>
        <v>0.99716396847380717</v>
      </c>
      <c r="S53">
        <v>4.7001507878785498</v>
      </c>
      <c r="T53">
        <v>48</v>
      </c>
      <c r="U53">
        <v>447.702</v>
      </c>
      <c r="V53">
        <f t="shared" si="6"/>
        <v>439.68799999999999</v>
      </c>
      <c r="W53">
        <f t="shared" si="7"/>
        <v>1.0055224056722434</v>
      </c>
      <c r="Y53">
        <v>4.7038616969698497</v>
      </c>
      <c r="Z53">
        <v>48</v>
      </c>
      <c r="AA53">
        <v>185.291</v>
      </c>
      <c r="AB53">
        <f t="shared" si="8"/>
        <v>177.94200000000001</v>
      </c>
      <c r="AC53">
        <f t="shared" si="9"/>
        <v>0.92514586195028159</v>
      </c>
      <c r="AE53">
        <v>4.70215199999984</v>
      </c>
      <c r="AF53">
        <v>48</v>
      </c>
      <c r="AG53">
        <v>1639.2570000000001</v>
      </c>
      <c r="AH53">
        <f t="shared" si="10"/>
        <v>1631.598</v>
      </c>
      <c r="AI53">
        <f t="shared" si="11"/>
        <v>0.98521874195576331</v>
      </c>
      <c r="AK53">
        <v>4.6944386666664197</v>
      </c>
      <c r="AL53">
        <v>48</v>
      </c>
      <c r="AM53">
        <v>457.108</v>
      </c>
      <c r="AN53">
        <f t="shared" si="12"/>
        <v>450.79899999999998</v>
      </c>
      <c r="AO53">
        <f t="shared" si="13"/>
        <v>0.99567362505957935</v>
      </c>
      <c r="AQ53">
        <v>4.6991501818179104</v>
      </c>
      <c r="AR53">
        <v>48</v>
      </c>
      <c r="AS53">
        <v>352.04399999999998</v>
      </c>
      <c r="AT53">
        <f t="shared" si="14"/>
        <v>345.28499999999997</v>
      </c>
      <c r="AU53">
        <f t="shared" si="15"/>
        <v>0.93584558121028805</v>
      </c>
      <c r="AW53">
        <v>4.6981495757572702</v>
      </c>
      <c r="AX53">
        <v>48</v>
      </c>
      <c r="AY53">
        <v>123.17</v>
      </c>
      <c r="AZ53">
        <f t="shared" si="16"/>
        <v>116.36</v>
      </c>
      <c r="BA53">
        <f t="shared" si="17"/>
        <v>0.8741635683543173</v>
      </c>
      <c r="BC53">
        <v>4.6934380606062396</v>
      </c>
      <c r="BD53">
        <v>48</v>
      </c>
      <c r="BE53">
        <v>308.98200000000003</v>
      </c>
      <c r="BF53">
        <f t="shared" si="18"/>
        <v>303.06600000000003</v>
      </c>
      <c r="BG53">
        <f t="shared" si="19"/>
        <v>0.9382493911994656</v>
      </c>
      <c r="BJ53" s="4">
        <f t="shared" si="20"/>
        <v>0.96290145424725071</v>
      </c>
      <c r="BK53" s="4">
        <f t="shared" si="21"/>
        <v>1.8096464419500432E-3</v>
      </c>
      <c r="BL53" s="4">
        <f t="shared" si="22"/>
        <v>4.2539939374075783E-2</v>
      </c>
      <c r="BM53" s="4">
        <f t="shared" si="23"/>
        <v>1.3452309994755707E-2</v>
      </c>
    </row>
    <row r="54" spans="1:65" x14ac:dyDescent="0.25">
      <c r="A54">
        <v>4.7979958787877797</v>
      </c>
      <c r="B54">
        <v>49</v>
      </c>
      <c r="C54">
        <v>1562.539</v>
      </c>
      <c r="D54">
        <f t="shared" si="0"/>
        <v>1555.374</v>
      </c>
      <c r="E54">
        <f t="shared" si="1"/>
        <v>0.95421430941710661</v>
      </c>
      <c r="G54">
        <v>4.7989964848484297</v>
      </c>
      <c r="H54">
        <v>49</v>
      </c>
      <c r="I54">
        <v>235.46</v>
      </c>
      <c r="J54">
        <f t="shared" si="2"/>
        <v>228.32900000000001</v>
      </c>
      <c r="K54">
        <f t="shared" si="3"/>
        <v>1.0084944820318207</v>
      </c>
      <c r="M54">
        <v>4.7983976969699098</v>
      </c>
      <c r="N54">
        <v>49</v>
      </c>
      <c r="O54">
        <v>430.39299999999997</v>
      </c>
      <c r="P54">
        <f t="shared" si="4"/>
        <v>423.75</v>
      </c>
      <c r="Q54">
        <f t="shared" si="5"/>
        <v>0.97538215990927268</v>
      </c>
      <c r="S54">
        <v>4.7979958787877797</v>
      </c>
      <c r="T54">
        <v>49</v>
      </c>
      <c r="U54">
        <v>437.41699999999997</v>
      </c>
      <c r="V54">
        <f t="shared" si="6"/>
        <v>429.40299999999996</v>
      </c>
      <c r="W54">
        <f t="shared" si="7"/>
        <v>0.98200164107930688</v>
      </c>
      <c r="Y54">
        <v>4.8045983030301596</v>
      </c>
      <c r="Z54">
        <v>49</v>
      </c>
      <c r="AA54">
        <v>188.971</v>
      </c>
      <c r="AB54">
        <f t="shared" si="8"/>
        <v>181.62200000000001</v>
      </c>
      <c r="AC54">
        <f t="shared" si="9"/>
        <v>0.94427870732673602</v>
      </c>
      <c r="AE54">
        <v>4.8019983030303504</v>
      </c>
      <c r="AF54">
        <v>49</v>
      </c>
      <c r="AG54">
        <v>1648.16</v>
      </c>
      <c r="AH54">
        <f t="shared" si="10"/>
        <v>1640.501</v>
      </c>
      <c r="AI54">
        <f t="shared" si="11"/>
        <v>0.99059470004080152</v>
      </c>
      <c r="AK54">
        <v>4.79439527272734</v>
      </c>
      <c r="AL54">
        <v>49</v>
      </c>
      <c r="AM54">
        <v>445.92700000000002</v>
      </c>
      <c r="AN54">
        <f t="shared" si="12"/>
        <v>439.61799999999999</v>
      </c>
      <c r="AO54">
        <f t="shared" si="13"/>
        <v>0.97097830230644289</v>
      </c>
      <c r="AQ54">
        <v>4.8009976969697101</v>
      </c>
      <c r="AR54">
        <v>49</v>
      </c>
      <c r="AS54">
        <v>359.58600000000001</v>
      </c>
      <c r="AT54">
        <f t="shared" si="14"/>
        <v>352.827</v>
      </c>
      <c r="AU54">
        <f t="shared" si="15"/>
        <v>0.95628709292810965</v>
      </c>
      <c r="AW54">
        <v>4.7979958787882397</v>
      </c>
      <c r="AX54">
        <v>49</v>
      </c>
      <c r="AY54">
        <v>129.19200000000001</v>
      </c>
      <c r="AZ54">
        <f t="shared" si="16"/>
        <v>122.38200000000001</v>
      </c>
      <c r="BA54">
        <f t="shared" si="17"/>
        <v>0.91940431267048872</v>
      </c>
      <c r="BC54">
        <v>4.7953958787884403</v>
      </c>
      <c r="BD54">
        <v>49</v>
      </c>
      <c r="BE54">
        <v>306.29700000000003</v>
      </c>
      <c r="BF54">
        <f t="shared" si="18"/>
        <v>300.38100000000003</v>
      </c>
      <c r="BG54">
        <f t="shared" si="19"/>
        <v>0.92993701166705167</v>
      </c>
      <c r="BJ54" s="4">
        <f t="shared" si="20"/>
        <v>0.96315727193771372</v>
      </c>
      <c r="BK54" s="4">
        <f t="shared" si="21"/>
        <v>7.6394277860550124E-4</v>
      </c>
      <c r="BL54" s="4">
        <f t="shared" si="22"/>
        <v>2.7639514804089837E-2</v>
      </c>
      <c r="BM54" s="4">
        <f t="shared" si="23"/>
        <v>8.7403820202866488E-3</v>
      </c>
    </row>
    <row r="55" spans="1:65" x14ac:dyDescent="0.25">
      <c r="A55">
        <v>4.89884278787894</v>
      </c>
      <c r="B55">
        <v>50</v>
      </c>
      <c r="C55">
        <v>1581.7380000000001</v>
      </c>
      <c r="D55">
        <f t="shared" si="0"/>
        <v>1574.5730000000001</v>
      </c>
      <c r="E55">
        <f t="shared" si="1"/>
        <v>0.96599280161673129</v>
      </c>
      <c r="G55">
        <v>4.89884278787894</v>
      </c>
      <c r="H55">
        <v>50</v>
      </c>
      <c r="I55">
        <v>229.23699999999999</v>
      </c>
      <c r="J55">
        <f t="shared" si="2"/>
        <v>222.10599999999999</v>
      </c>
      <c r="K55">
        <f t="shared" si="3"/>
        <v>0.98100843706300811</v>
      </c>
      <c r="M55">
        <v>4.8973536969697298</v>
      </c>
      <c r="N55">
        <v>50</v>
      </c>
      <c r="O55">
        <v>419.137</v>
      </c>
      <c r="P55">
        <f t="shared" si="4"/>
        <v>412.49400000000003</v>
      </c>
      <c r="Q55">
        <f t="shared" si="5"/>
        <v>0.94947324759791285</v>
      </c>
      <c r="S55">
        <v>4.8978421818182998</v>
      </c>
      <c r="T55">
        <v>50</v>
      </c>
      <c r="U55">
        <v>444.22300000000001</v>
      </c>
      <c r="V55">
        <f t="shared" si="6"/>
        <v>436.209</v>
      </c>
      <c r="W55">
        <f t="shared" si="7"/>
        <v>0.99756628121732593</v>
      </c>
      <c r="Y55">
        <v>4.9043343030302804</v>
      </c>
      <c r="Z55">
        <v>50</v>
      </c>
      <c r="AA55">
        <v>186.874</v>
      </c>
      <c r="AB55">
        <f t="shared" si="8"/>
        <v>179.52500000000001</v>
      </c>
      <c r="AC55">
        <f t="shared" si="9"/>
        <v>0.9333761049478162</v>
      </c>
      <c r="AE55">
        <v>4.9008440000002302</v>
      </c>
      <c r="AF55">
        <v>50</v>
      </c>
      <c r="AG55">
        <v>1637.778</v>
      </c>
      <c r="AH55">
        <f t="shared" si="10"/>
        <v>1630.1189999999999</v>
      </c>
      <c r="AI55">
        <f t="shared" si="11"/>
        <v>0.98432566748561034</v>
      </c>
      <c r="AK55">
        <v>4.8943518787878002</v>
      </c>
      <c r="AL55">
        <v>50</v>
      </c>
      <c r="AM55">
        <v>450.22500000000002</v>
      </c>
      <c r="AN55">
        <f t="shared" si="12"/>
        <v>443.916</v>
      </c>
      <c r="AO55">
        <f t="shared" si="13"/>
        <v>0.98047123649774781</v>
      </c>
      <c r="AQ55">
        <v>4.8988427878784897</v>
      </c>
      <c r="AR55">
        <v>50</v>
      </c>
      <c r="AS55">
        <v>363.13299999999998</v>
      </c>
      <c r="AT55">
        <f t="shared" si="14"/>
        <v>356.37399999999997</v>
      </c>
      <c r="AU55">
        <f t="shared" si="15"/>
        <v>0.96590072884207301</v>
      </c>
      <c r="AW55">
        <v>4.8978421818182998</v>
      </c>
      <c r="AX55">
        <v>50</v>
      </c>
      <c r="AY55">
        <v>126.349</v>
      </c>
      <c r="AZ55">
        <f t="shared" si="16"/>
        <v>119.539</v>
      </c>
      <c r="BA55">
        <f t="shared" si="17"/>
        <v>0.8980460536052487</v>
      </c>
      <c r="BC55">
        <v>4.8943518787882496</v>
      </c>
      <c r="BD55">
        <v>50</v>
      </c>
      <c r="BE55">
        <v>324.09399999999999</v>
      </c>
      <c r="BF55">
        <f t="shared" si="18"/>
        <v>318.178</v>
      </c>
      <c r="BG55">
        <f t="shared" si="19"/>
        <v>0.9850340018116962</v>
      </c>
      <c r="BJ55" s="4">
        <f t="shared" si="20"/>
        <v>0.96411945606851712</v>
      </c>
      <c r="BK55" s="4">
        <f t="shared" si="21"/>
        <v>8.9433996091709044E-4</v>
      </c>
      <c r="BL55" s="4">
        <f t="shared" si="22"/>
        <v>2.9905517232060884E-2</v>
      </c>
      <c r="BM55" s="4">
        <f t="shared" si="23"/>
        <v>9.4569549058726634E-3</v>
      </c>
    </row>
    <row r="56" spans="1:65" x14ac:dyDescent="0.25">
      <c r="A56">
        <v>4.9986890909090098</v>
      </c>
      <c r="B56">
        <v>51</v>
      </c>
      <c r="C56">
        <v>1601.375</v>
      </c>
      <c r="D56">
        <f t="shared" si="0"/>
        <v>1594.21</v>
      </c>
      <c r="E56">
        <f t="shared" si="1"/>
        <v>0.97804000466501662</v>
      </c>
      <c r="G56">
        <v>4.99968969696965</v>
      </c>
      <c r="H56">
        <v>51</v>
      </c>
      <c r="I56">
        <v>226.40199999999999</v>
      </c>
      <c r="J56">
        <f t="shared" si="2"/>
        <v>219.27099999999999</v>
      </c>
      <c r="K56">
        <f t="shared" si="3"/>
        <v>0.96848667304459513</v>
      </c>
      <c r="M56">
        <v>4.9983109090908302</v>
      </c>
      <c r="N56">
        <v>51</v>
      </c>
      <c r="O56">
        <v>438.584</v>
      </c>
      <c r="P56">
        <f t="shared" si="4"/>
        <v>431.94100000000003</v>
      </c>
      <c r="Q56">
        <f t="shared" si="5"/>
        <v>0.99423609565397331</v>
      </c>
      <c r="S56">
        <v>4.9986890909090098</v>
      </c>
      <c r="T56">
        <v>51</v>
      </c>
      <c r="U56">
        <v>443.69200000000001</v>
      </c>
      <c r="V56">
        <f t="shared" si="6"/>
        <v>435.678</v>
      </c>
      <c r="W56">
        <f t="shared" si="7"/>
        <v>0.99635193741578498</v>
      </c>
      <c r="Y56">
        <v>5.0040703030304003</v>
      </c>
      <c r="Z56">
        <v>51</v>
      </c>
      <c r="AA56">
        <v>193.21299999999999</v>
      </c>
      <c r="AB56">
        <f t="shared" si="8"/>
        <v>185.864</v>
      </c>
      <c r="AC56">
        <f t="shared" si="9"/>
        <v>0.96633347093731181</v>
      </c>
      <c r="AE56">
        <v>5.0026915151515796</v>
      </c>
      <c r="AF56">
        <v>51</v>
      </c>
      <c r="AG56">
        <v>1612.595</v>
      </c>
      <c r="AH56">
        <f t="shared" si="10"/>
        <v>1604.9359999999999</v>
      </c>
      <c r="AI56">
        <f t="shared" si="11"/>
        <v>0.96911924802525795</v>
      </c>
      <c r="AK56">
        <v>4.9953090909088997</v>
      </c>
      <c r="AL56">
        <v>51</v>
      </c>
      <c r="AM56">
        <v>450.11099999999999</v>
      </c>
      <c r="AN56">
        <f t="shared" si="12"/>
        <v>443.80199999999996</v>
      </c>
      <c r="AO56">
        <f t="shared" si="13"/>
        <v>0.98021944624697799</v>
      </c>
      <c r="AQ56">
        <v>4.99968969696965</v>
      </c>
      <c r="AR56">
        <v>51</v>
      </c>
      <c r="AS56">
        <v>358.99299999999999</v>
      </c>
      <c r="AT56">
        <f t="shared" si="14"/>
        <v>352.23399999999998</v>
      </c>
      <c r="AU56">
        <f t="shared" si="15"/>
        <v>0.9546798512881377</v>
      </c>
      <c r="AW56">
        <v>4.9986890909094601</v>
      </c>
      <c r="AX56">
        <v>51</v>
      </c>
      <c r="AY56">
        <v>130.91900000000001</v>
      </c>
      <c r="AZ56">
        <f t="shared" si="16"/>
        <v>124.10900000000001</v>
      </c>
      <c r="BA56">
        <f t="shared" si="17"/>
        <v>0.93237853476182508</v>
      </c>
      <c r="BC56">
        <v>4.9943084848491699</v>
      </c>
      <c r="BD56">
        <v>51</v>
      </c>
      <c r="BE56">
        <v>318.38200000000001</v>
      </c>
      <c r="BF56">
        <f t="shared" si="18"/>
        <v>312.46600000000001</v>
      </c>
      <c r="BG56">
        <f t="shared" si="19"/>
        <v>0.96735045920866147</v>
      </c>
      <c r="BJ56" s="4">
        <f t="shared" si="20"/>
        <v>0.97071957212475424</v>
      </c>
      <c r="BK56" s="4">
        <f t="shared" si="21"/>
        <v>3.465916490892635E-4</v>
      </c>
      <c r="BL56" s="4">
        <f t="shared" si="22"/>
        <v>1.8616972070915921E-2</v>
      </c>
      <c r="BM56" s="4">
        <f t="shared" si="23"/>
        <v>5.8872034879836064E-3</v>
      </c>
    </row>
    <row r="57" spans="1:65" x14ac:dyDescent="0.25">
      <c r="A57">
        <v>5.0985353939395202</v>
      </c>
      <c r="B57">
        <v>52</v>
      </c>
      <c r="C57">
        <v>1616.3679999999999</v>
      </c>
      <c r="D57">
        <f t="shared" si="0"/>
        <v>1609.203</v>
      </c>
      <c r="E57">
        <f t="shared" si="1"/>
        <v>0.98723813652339321</v>
      </c>
      <c r="G57">
        <v>5.0995360000001702</v>
      </c>
      <c r="H57">
        <v>52</v>
      </c>
      <c r="I57">
        <v>222.12700000000001</v>
      </c>
      <c r="J57">
        <f t="shared" si="2"/>
        <v>214.99600000000001</v>
      </c>
      <c r="K57">
        <f t="shared" si="3"/>
        <v>0.94960464793746457</v>
      </c>
      <c r="M57">
        <v>5.0972669090910996</v>
      </c>
      <c r="N57">
        <v>52</v>
      </c>
      <c r="O57">
        <v>427.03100000000001</v>
      </c>
      <c r="P57">
        <f t="shared" si="4"/>
        <v>420.38800000000003</v>
      </c>
      <c r="Q57">
        <f t="shared" si="5"/>
        <v>0.96764355266062385</v>
      </c>
      <c r="S57">
        <v>5.0985353939395202</v>
      </c>
      <c r="T57">
        <v>52</v>
      </c>
      <c r="U57">
        <v>436.18599999999998</v>
      </c>
      <c r="V57">
        <f t="shared" si="6"/>
        <v>428.17199999999997</v>
      </c>
      <c r="W57">
        <f t="shared" si="7"/>
        <v>0.97918646740756121</v>
      </c>
      <c r="Y57">
        <v>5.1048069090907102</v>
      </c>
      <c r="Z57">
        <v>52</v>
      </c>
      <c r="AA57">
        <v>179.923</v>
      </c>
      <c r="AB57">
        <f t="shared" si="8"/>
        <v>172.57400000000001</v>
      </c>
      <c r="AC57">
        <f t="shared" si="9"/>
        <v>0.89723686358593191</v>
      </c>
      <c r="AE57">
        <v>5.1005366060608104</v>
      </c>
      <c r="AF57">
        <v>52</v>
      </c>
      <c r="AG57">
        <v>1636.252</v>
      </c>
      <c r="AH57">
        <f t="shared" si="10"/>
        <v>1628.5929999999998</v>
      </c>
      <c r="AI57">
        <f t="shared" si="11"/>
        <v>0.98340421269084799</v>
      </c>
      <c r="AK57">
        <v>5.0962663030300002</v>
      </c>
      <c r="AL57">
        <v>52</v>
      </c>
      <c r="AM57">
        <v>442.48</v>
      </c>
      <c r="AN57">
        <f t="shared" si="12"/>
        <v>436.17099999999999</v>
      </c>
      <c r="AO57">
        <f t="shared" si="13"/>
        <v>0.96336496025027074</v>
      </c>
      <c r="AQ57">
        <v>5.0995359999997101</v>
      </c>
      <c r="AR57">
        <v>52</v>
      </c>
      <c r="AS57">
        <v>346.73500000000001</v>
      </c>
      <c r="AT57">
        <f t="shared" si="14"/>
        <v>339.976</v>
      </c>
      <c r="AU57">
        <f t="shared" si="15"/>
        <v>0.92145629644365934</v>
      </c>
      <c r="AW57">
        <v>5.0985353939395202</v>
      </c>
      <c r="AX57">
        <v>52</v>
      </c>
      <c r="AY57">
        <v>130.55799999999999</v>
      </c>
      <c r="AZ57">
        <f t="shared" si="16"/>
        <v>123.74799999999999</v>
      </c>
      <c r="BA57">
        <f t="shared" si="17"/>
        <v>0.92966649412779345</v>
      </c>
      <c r="BC57">
        <v>5.09426509090917</v>
      </c>
      <c r="BD57">
        <v>52</v>
      </c>
      <c r="BE57">
        <v>317.87900000000002</v>
      </c>
      <c r="BF57">
        <f t="shared" si="18"/>
        <v>311.96300000000002</v>
      </c>
      <c r="BG57">
        <f t="shared" si="19"/>
        <v>0.96579324248433962</v>
      </c>
      <c r="BJ57" s="4">
        <f t="shared" si="20"/>
        <v>0.95445948741118869</v>
      </c>
      <c r="BK57" s="4">
        <f t="shared" si="21"/>
        <v>8.7857142218625707E-4</v>
      </c>
      <c r="BL57" s="4">
        <f t="shared" si="22"/>
        <v>2.9640705494071107E-2</v>
      </c>
      <c r="BM57" s="4">
        <f t="shared" si="23"/>
        <v>9.3732140815531197E-3</v>
      </c>
    </row>
    <row r="58" spans="1:65" x14ac:dyDescent="0.25">
      <c r="A58">
        <v>5.19838169696959</v>
      </c>
      <c r="B58">
        <v>53</v>
      </c>
      <c r="C58">
        <v>1577.443</v>
      </c>
      <c r="D58">
        <f t="shared" si="0"/>
        <v>1570.278</v>
      </c>
      <c r="E58">
        <f t="shared" si="1"/>
        <v>0.96335784021262749</v>
      </c>
      <c r="G58">
        <v>5.1993823030302302</v>
      </c>
      <c r="H58">
        <v>53</v>
      </c>
      <c r="I58">
        <v>229.29300000000001</v>
      </c>
      <c r="J58">
        <f t="shared" si="2"/>
        <v>222.16200000000001</v>
      </c>
      <c r="K58">
        <f t="shared" si="3"/>
        <v>0.98125578054979157</v>
      </c>
      <c r="M58">
        <v>5.1972235151515598</v>
      </c>
      <c r="N58">
        <v>53</v>
      </c>
      <c r="O58">
        <v>423.43099999999998</v>
      </c>
      <c r="P58">
        <f t="shared" si="4"/>
        <v>416.78800000000001</v>
      </c>
      <c r="Q58">
        <f t="shared" si="5"/>
        <v>0.95935712015166008</v>
      </c>
      <c r="S58">
        <v>5.19838169696959</v>
      </c>
      <c r="T58">
        <v>53</v>
      </c>
      <c r="U58">
        <v>436.56299999999999</v>
      </c>
      <c r="V58">
        <f t="shared" si="6"/>
        <v>428.54899999999998</v>
      </c>
      <c r="W58">
        <f t="shared" si="7"/>
        <v>0.98004862863765718</v>
      </c>
      <c r="Y58">
        <v>5.2045429090908302</v>
      </c>
      <c r="Z58">
        <v>53</v>
      </c>
      <c r="AA58">
        <v>191.99199999999999</v>
      </c>
      <c r="AB58">
        <f t="shared" si="8"/>
        <v>184.643</v>
      </c>
      <c r="AC58">
        <f t="shared" si="9"/>
        <v>0.95998531762083061</v>
      </c>
      <c r="AE58">
        <v>5.2003829090908704</v>
      </c>
      <c r="AF58">
        <v>53</v>
      </c>
      <c r="AG58">
        <v>1620.4469999999999</v>
      </c>
      <c r="AH58">
        <f t="shared" si="10"/>
        <v>1612.7879999999998</v>
      </c>
      <c r="AI58">
        <f t="shared" si="11"/>
        <v>0.97386057374509616</v>
      </c>
      <c r="AK58">
        <v>5.1952223030302704</v>
      </c>
      <c r="AL58">
        <v>53</v>
      </c>
      <c r="AM58">
        <v>446.98599999999999</v>
      </c>
      <c r="AN58">
        <f t="shared" si="12"/>
        <v>440.67699999999996</v>
      </c>
      <c r="AO58">
        <f t="shared" si="13"/>
        <v>0.97331730121491</v>
      </c>
      <c r="AQ58">
        <v>5.1993823030302302</v>
      </c>
      <c r="AR58">
        <v>53</v>
      </c>
      <c r="AS58">
        <v>357.084</v>
      </c>
      <c r="AT58">
        <f t="shared" si="14"/>
        <v>350.32499999999999</v>
      </c>
      <c r="AU58">
        <f t="shared" si="15"/>
        <v>0.94950577997160079</v>
      </c>
      <c r="AW58">
        <v>5.19838169696959</v>
      </c>
      <c r="AX58">
        <v>53</v>
      </c>
      <c r="AY58">
        <v>132.93899999999999</v>
      </c>
      <c r="AZ58">
        <f t="shared" si="16"/>
        <v>126.12899999999999</v>
      </c>
      <c r="BA58">
        <f t="shared" si="17"/>
        <v>0.94755394218770783</v>
      </c>
      <c r="BC58">
        <v>5.1942216969700796</v>
      </c>
      <c r="BD58">
        <v>53</v>
      </c>
      <c r="BE58">
        <v>307.28100000000001</v>
      </c>
      <c r="BF58">
        <f t="shared" si="18"/>
        <v>301.36500000000001</v>
      </c>
      <c r="BG58">
        <f t="shared" si="19"/>
        <v>0.93298333623312057</v>
      </c>
      <c r="BJ58" s="4">
        <f t="shared" si="20"/>
        <v>0.96212256205250024</v>
      </c>
      <c r="BK58" s="4">
        <f t="shared" si="21"/>
        <v>2.4275452974283613E-4</v>
      </c>
      <c r="BL58" s="4">
        <f t="shared" si="22"/>
        <v>1.5580581816570141E-2</v>
      </c>
      <c r="BM58" s="4">
        <f t="shared" si="23"/>
        <v>4.9270125810965421E-3</v>
      </c>
    </row>
    <row r="59" spans="1:65" x14ac:dyDescent="0.25">
      <c r="A59">
        <v>5.2982280000001003</v>
      </c>
      <c r="B59">
        <v>54</v>
      </c>
      <c r="C59">
        <v>1604.8389999999999</v>
      </c>
      <c r="D59">
        <f t="shared" si="0"/>
        <v>1597.674</v>
      </c>
      <c r="E59">
        <f t="shared" si="1"/>
        <v>0.980165151650771</v>
      </c>
      <c r="G59">
        <v>5.2992286060607503</v>
      </c>
      <c r="H59">
        <v>54</v>
      </c>
      <c r="I59">
        <v>235.54400000000001</v>
      </c>
      <c r="J59">
        <f t="shared" si="2"/>
        <v>228.41300000000001</v>
      </c>
      <c r="K59">
        <f t="shared" si="3"/>
        <v>1.0088654972619959</v>
      </c>
      <c r="M59">
        <v>5.2971801212124703</v>
      </c>
      <c r="N59">
        <v>54</v>
      </c>
      <c r="O59">
        <v>423.60599999999999</v>
      </c>
      <c r="P59">
        <f t="shared" si="4"/>
        <v>416.96300000000002</v>
      </c>
      <c r="Q59">
        <f t="shared" si="5"/>
        <v>0.95975993284306804</v>
      </c>
      <c r="S59">
        <v>5.2982280000001003</v>
      </c>
      <c r="T59">
        <v>54</v>
      </c>
      <c r="U59">
        <v>438.49900000000002</v>
      </c>
      <c r="V59">
        <f t="shared" si="6"/>
        <v>430.48500000000001</v>
      </c>
      <c r="W59">
        <f t="shared" si="7"/>
        <v>0.98447606667868059</v>
      </c>
      <c r="Y59">
        <v>5.3042789090909501</v>
      </c>
      <c r="Z59">
        <v>54</v>
      </c>
      <c r="AA59">
        <v>192.69200000000001</v>
      </c>
      <c r="AB59">
        <f t="shared" si="8"/>
        <v>185.34300000000002</v>
      </c>
      <c r="AC59">
        <f t="shared" si="9"/>
        <v>0.96362471755656931</v>
      </c>
      <c r="AE59">
        <v>5.3012298181820299</v>
      </c>
      <c r="AF59">
        <v>54</v>
      </c>
      <c r="AG59">
        <v>1662.77</v>
      </c>
      <c r="AH59">
        <f t="shared" si="10"/>
        <v>1655.1109999999999</v>
      </c>
      <c r="AI59">
        <f t="shared" si="11"/>
        <v>0.99941675413744391</v>
      </c>
      <c r="AK59">
        <v>5.2951789090907297</v>
      </c>
      <c r="AL59">
        <v>54</v>
      </c>
      <c r="AM59">
        <v>449.38400000000001</v>
      </c>
      <c r="AN59">
        <f t="shared" si="12"/>
        <v>443.07499999999999</v>
      </c>
      <c r="AO59">
        <f t="shared" si="13"/>
        <v>0.97861373122671769</v>
      </c>
      <c r="AQ59">
        <v>5.3012298181815796</v>
      </c>
      <c r="AR59">
        <v>54</v>
      </c>
      <c r="AS59">
        <v>350.47899999999998</v>
      </c>
      <c r="AT59">
        <f t="shared" si="14"/>
        <v>343.71999999999997</v>
      </c>
      <c r="AU59">
        <f t="shared" si="15"/>
        <v>0.9316038726663487</v>
      </c>
      <c r="AW59">
        <v>5.29822799999965</v>
      </c>
      <c r="AX59">
        <v>54</v>
      </c>
      <c r="AY59">
        <v>125.44199999999999</v>
      </c>
      <c r="AZ59">
        <f t="shared" si="16"/>
        <v>118.63199999999999</v>
      </c>
      <c r="BA59">
        <f t="shared" si="17"/>
        <v>0.8912321454194686</v>
      </c>
      <c r="BC59">
        <v>5.2941783030309999</v>
      </c>
      <c r="BD59">
        <v>54</v>
      </c>
      <c r="BE59">
        <v>308.30500000000001</v>
      </c>
      <c r="BF59">
        <f t="shared" si="18"/>
        <v>302.38900000000001</v>
      </c>
      <c r="BG59">
        <f t="shared" si="19"/>
        <v>0.93615349513114365</v>
      </c>
      <c r="BJ59" s="4">
        <f t="shared" si="20"/>
        <v>0.96339113645722085</v>
      </c>
      <c r="BK59" s="4">
        <f t="shared" si="21"/>
        <v>1.2551012568044881E-3</v>
      </c>
      <c r="BL59" s="4">
        <f t="shared" si="22"/>
        <v>3.542740827106166E-2</v>
      </c>
      <c r="BM59" s="4">
        <f t="shared" si="23"/>
        <v>1.1203130173324275E-2</v>
      </c>
    </row>
    <row r="60" spans="1:65" x14ac:dyDescent="0.25">
      <c r="A60">
        <v>5.3990749090908103</v>
      </c>
      <c r="B60">
        <v>55</v>
      </c>
      <c r="C60">
        <v>1601.7280000000001</v>
      </c>
      <c r="D60">
        <f t="shared" si="0"/>
        <v>1594.5630000000001</v>
      </c>
      <c r="E60">
        <f t="shared" si="1"/>
        <v>0.97825656843117459</v>
      </c>
      <c r="G60">
        <v>5.3990749090908103</v>
      </c>
      <c r="H60">
        <v>55</v>
      </c>
      <c r="I60">
        <v>222.75</v>
      </c>
      <c r="J60">
        <f t="shared" si="2"/>
        <v>215.619</v>
      </c>
      <c r="K60">
        <f t="shared" si="3"/>
        <v>0.95235634422793058</v>
      </c>
      <c r="M60">
        <v>5.3971367272729296</v>
      </c>
      <c r="N60">
        <v>55</v>
      </c>
      <c r="O60">
        <v>433.07600000000002</v>
      </c>
      <c r="P60">
        <f t="shared" si="4"/>
        <v>426.43300000000005</v>
      </c>
      <c r="Q60">
        <f t="shared" si="5"/>
        <v>0.98155785391525885</v>
      </c>
      <c r="S60">
        <v>5.3980743030301701</v>
      </c>
      <c r="T60">
        <v>55</v>
      </c>
      <c r="U60">
        <v>430.274</v>
      </c>
      <c r="V60">
        <f t="shared" si="6"/>
        <v>422.26</v>
      </c>
      <c r="W60">
        <f t="shared" si="7"/>
        <v>0.96566631570377515</v>
      </c>
      <c r="Y60">
        <v>5.40501551515126</v>
      </c>
      <c r="Z60">
        <v>55</v>
      </c>
      <c r="AA60">
        <v>182.559</v>
      </c>
      <c r="AB60">
        <f t="shared" si="8"/>
        <v>175.21</v>
      </c>
      <c r="AC60">
        <f t="shared" si="9"/>
        <v>0.91094180391537038</v>
      </c>
      <c r="AE60">
        <v>5.4010761212120997</v>
      </c>
      <c r="AF60">
        <v>55</v>
      </c>
      <c r="AG60">
        <v>1652.338</v>
      </c>
      <c r="AH60">
        <f t="shared" si="10"/>
        <v>1644.6789999999999</v>
      </c>
      <c r="AI60">
        <f t="shared" si="11"/>
        <v>0.99311752974756207</v>
      </c>
      <c r="AK60">
        <v>5.3951355151511899</v>
      </c>
      <c r="AL60">
        <v>55</v>
      </c>
      <c r="AM60">
        <v>433.488</v>
      </c>
      <c r="AN60">
        <f t="shared" si="12"/>
        <v>427.17899999999997</v>
      </c>
      <c r="AO60">
        <f t="shared" si="13"/>
        <v>0.9435044520491972</v>
      </c>
      <c r="AQ60">
        <v>5.3990749090908103</v>
      </c>
      <c r="AR60">
        <v>55</v>
      </c>
      <c r="AS60">
        <v>356.24400000000003</v>
      </c>
      <c r="AT60">
        <f t="shared" si="14"/>
        <v>349.48500000000001</v>
      </c>
      <c r="AU60">
        <f t="shared" si="15"/>
        <v>0.94722908017804874</v>
      </c>
      <c r="AW60">
        <v>5.3980743030306204</v>
      </c>
      <c r="AX60">
        <v>55</v>
      </c>
      <c r="AY60">
        <v>135.376</v>
      </c>
      <c r="AZ60">
        <f t="shared" si="16"/>
        <v>128.566</v>
      </c>
      <c r="BA60">
        <f t="shared" si="17"/>
        <v>0.96586209461190409</v>
      </c>
      <c r="BC60">
        <v>5.394134909091</v>
      </c>
      <c r="BD60">
        <v>55</v>
      </c>
      <c r="BE60">
        <v>305.964</v>
      </c>
      <c r="BF60">
        <f t="shared" si="18"/>
        <v>300.048</v>
      </c>
      <c r="BG60">
        <f t="shared" si="19"/>
        <v>0.92890609085353426</v>
      </c>
      <c r="BJ60" s="4">
        <f t="shared" si="20"/>
        <v>0.95673981336337555</v>
      </c>
      <c r="BK60" s="4">
        <f t="shared" si="21"/>
        <v>6.3579555651960534E-4</v>
      </c>
      <c r="BL60" s="4">
        <f t="shared" si="22"/>
        <v>2.5214986744386866E-2</v>
      </c>
      <c r="BM60" s="4">
        <f t="shared" si="23"/>
        <v>7.9736789283216397E-3</v>
      </c>
    </row>
    <row r="61" spans="1:65" x14ac:dyDescent="0.25">
      <c r="A61">
        <v>5.4989212121213296</v>
      </c>
      <c r="B61">
        <v>56</v>
      </c>
      <c r="C61">
        <v>1599.09</v>
      </c>
      <c r="D61">
        <f t="shared" si="0"/>
        <v>1591.925</v>
      </c>
      <c r="E61">
        <f t="shared" si="1"/>
        <v>0.97663816838832807</v>
      </c>
      <c r="G61">
        <v>5.4999218181819698</v>
      </c>
      <c r="H61">
        <v>56</v>
      </c>
      <c r="I61">
        <v>232.70699999999999</v>
      </c>
      <c r="J61">
        <f t="shared" si="2"/>
        <v>225.57599999999999</v>
      </c>
      <c r="K61">
        <f t="shared" si="3"/>
        <v>0.99633489954762644</v>
      </c>
      <c r="M61">
        <v>5.4970933333333898</v>
      </c>
      <c r="N61">
        <v>56</v>
      </c>
      <c r="O61">
        <v>432.92700000000002</v>
      </c>
      <c r="P61">
        <f t="shared" si="4"/>
        <v>426.28400000000005</v>
      </c>
      <c r="Q61">
        <f t="shared" si="5"/>
        <v>0.98121488768086007</v>
      </c>
      <c r="S61">
        <v>5.4989212121213296</v>
      </c>
      <c r="T61">
        <v>56</v>
      </c>
      <c r="U61">
        <v>433.13099999999997</v>
      </c>
      <c r="V61">
        <f t="shared" si="6"/>
        <v>425.11699999999996</v>
      </c>
      <c r="W61">
        <f t="shared" si="7"/>
        <v>0.97219998847402489</v>
      </c>
      <c r="Y61">
        <v>5.5047515151513799</v>
      </c>
      <c r="Z61">
        <v>56</v>
      </c>
      <c r="AA61">
        <v>188.43799999999999</v>
      </c>
      <c r="AB61">
        <f t="shared" si="8"/>
        <v>181.089</v>
      </c>
      <c r="AC61">
        <f t="shared" si="9"/>
        <v>0.94150756423280924</v>
      </c>
      <c r="AE61">
        <v>5.5029236363634402</v>
      </c>
      <c r="AF61">
        <v>56</v>
      </c>
      <c r="AG61">
        <v>1638.461</v>
      </c>
      <c r="AH61">
        <f t="shared" si="10"/>
        <v>1630.8019999999999</v>
      </c>
      <c r="AI61">
        <f t="shared" si="11"/>
        <v>0.98473808794748618</v>
      </c>
      <c r="AK61">
        <v>5.4950921212121102</v>
      </c>
      <c r="AL61">
        <v>56</v>
      </c>
      <c r="AM61">
        <v>444.137</v>
      </c>
      <c r="AN61">
        <f t="shared" si="12"/>
        <v>437.82799999999997</v>
      </c>
      <c r="AO61">
        <f t="shared" si="13"/>
        <v>0.96702475363207441</v>
      </c>
      <c r="AQ61">
        <v>5.4989212121208704</v>
      </c>
      <c r="AR61">
        <v>56</v>
      </c>
      <c r="AS61">
        <v>342.36900000000003</v>
      </c>
      <c r="AT61">
        <f t="shared" si="14"/>
        <v>335.61</v>
      </c>
      <c r="AU61">
        <f t="shared" si="15"/>
        <v>0.90962287823098253</v>
      </c>
      <c r="AW61">
        <v>5.4989212121208704</v>
      </c>
      <c r="AX61">
        <v>56</v>
      </c>
      <c r="AY61">
        <v>139.131</v>
      </c>
      <c r="AZ61">
        <f t="shared" si="16"/>
        <v>132.321</v>
      </c>
      <c r="BA61">
        <f t="shared" si="17"/>
        <v>0.99407182475259215</v>
      </c>
      <c r="BC61">
        <v>5.4940915151519203</v>
      </c>
      <c r="BD61">
        <v>56</v>
      </c>
      <c r="BE61">
        <v>302.13299999999998</v>
      </c>
      <c r="BF61">
        <f t="shared" si="18"/>
        <v>296.21699999999998</v>
      </c>
      <c r="BG61">
        <f t="shared" si="19"/>
        <v>0.91704585771063751</v>
      </c>
      <c r="BJ61" s="4">
        <f t="shared" si="20"/>
        <v>0.9640398910597423</v>
      </c>
      <c r="BK61" s="4">
        <f t="shared" si="21"/>
        <v>9.5331665242173464E-4</v>
      </c>
      <c r="BL61" s="4">
        <f t="shared" si="22"/>
        <v>3.0875826343949642E-2</v>
      </c>
      <c r="BM61" s="4">
        <f t="shared" si="23"/>
        <v>9.7637935886710266E-3</v>
      </c>
    </row>
    <row r="62" spans="1:65" x14ac:dyDescent="0.25">
      <c r="A62">
        <v>5.5987675151513896</v>
      </c>
      <c r="B62">
        <v>57</v>
      </c>
      <c r="C62">
        <v>1581.9580000000001</v>
      </c>
      <c r="D62">
        <f t="shared" si="0"/>
        <v>1574.7930000000001</v>
      </c>
      <c r="E62">
        <f t="shared" si="1"/>
        <v>0.96612777053614995</v>
      </c>
      <c r="G62">
        <v>5.6007687272726798</v>
      </c>
      <c r="H62">
        <v>57</v>
      </c>
      <c r="I62">
        <v>225.774</v>
      </c>
      <c r="J62">
        <f t="shared" si="2"/>
        <v>218.643</v>
      </c>
      <c r="K62">
        <f t="shared" si="3"/>
        <v>0.96571289251423775</v>
      </c>
      <c r="M62">
        <v>5.59704993939385</v>
      </c>
      <c r="N62">
        <v>57</v>
      </c>
      <c r="O62">
        <v>433.17500000000001</v>
      </c>
      <c r="P62">
        <f t="shared" si="4"/>
        <v>426.53200000000004</v>
      </c>
      <c r="Q62">
        <f t="shared" si="5"/>
        <v>0.98178573080925535</v>
      </c>
      <c r="S62">
        <v>5.5987675151513896</v>
      </c>
      <c r="T62">
        <v>57</v>
      </c>
      <c r="U62">
        <v>434.89600000000002</v>
      </c>
      <c r="V62">
        <f t="shared" si="6"/>
        <v>426.88200000000001</v>
      </c>
      <c r="W62">
        <f t="shared" si="7"/>
        <v>0.9762363666467555</v>
      </c>
      <c r="Y62">
        <v>5.6044875151514999</v>
      </c>
      <c r="Z62">
        <v>57</v>
      </c>
      <c r="AA62">
        <v>193.53899999999999</v>
      </c>
      <c r="AB62">
        <f t="shared" si="8"/>
        <v>186.19</v>
      </c>
      <c r="AC62">
        <f t="shared" si="9"/>
        <v>0.96802839147881292</v>
      </c>
      <c r="AE62">
        <v>5.6007687272726798</v>
      </c>
      <c r="AF62">
        <v>57</v>
      </c>
      <c r="AG62">
        <v>1650.797</v>
      </c>
      <c r="AH62">
        <f t="shared" si="10"/>
        <v>1643.1379999999999</v>
      </c>
      <c r="AI62">
        <f t="shared" si="11"/>
        <v>0.99218701740239257</v>
      </c>
      <c r="AK62">
        <v>5.5950487272725598</v>
      </c>
      <c r="AL62">
        <v>57</v>
      </c>
      <c r="AM62">
        <v>430.03399999999999</v>
      </c>
      <c r="AN62">
        <f t="shared" si="12"/>
        <v>423.72499999999997</v>
      </c>
      <c r="AO62">
        <f t="shared" si="13"/>
        <v>0.93587564918815314</v>
      </c>
      <c r="AQ62">
        <v>5.5997681212120298</v>
      </c>
      <c r="AR62">
        <v>57</v>
      </c>
      <c r="AS62">
        <v>359.06299999999999</v>
      </c>
      <c r="AT62">
        <f t="shared" si="14"/>
        <v>352.30399999999997</v>
      </c>
      <c r="AU62">
        <f t="shared" si="15"/>
        <v>0.95486957627093372</v>
      </c>
      <c r="AW62">
        <v>5.5987675151518399</v>
      </c>
      <c r="AX62">
        <v>57</v>
      </c>
      <c r="AY62">
        <v>133.63499999999999</v>
      </c>
      <c r="AZ62">
        <f t="shared" si="16"/>
        <v>126.82499999999999</v>
      </c>
      <c r="BA62">
        <f t="shared" si="17"/>
        <v>0.95278269642949709</v>
      </c>
      <c r="BC62">
        <v>5.5940481212128299</v>
      </c>
      <c r="BD62">
        <v>57</v>
      </c>
      <c r="BE62">
        <v>327.83699999999999</v>
      </c>
      <c r="BF62">
        <f t="shared" si="18"/>
        <v>321.92099999999999</v>
      </c>
      <c r="BG62">
        <f t="shared" si="19"/>
        <v>0.99662179942429419</v>
      </c>
      <c r="BJ62" s="4">
        <f t="shared" si="20"/>
        <v>0.96902278907004824</v>
      </c>
      <c r="BK62" s="4">
        <f t="shared" si="21"/>
        <v>3.4403639200135405E-4</v>
      </c>
      <c r="BL62" s="4">
        <f t="shared" si="22"/>
        <v>1.8548218027653062E-2</v>
      </c>
      <c r="BM62" s="4">
        <f t="shared" si="23"/>
        <v>5.8654615504779677E-3</v>
      </c>
    </row>
    <row r="63" spans="1:65" x14ac:dyDescent="0.25">
      <c r="A63">
        <v>5.6986138181819097</v>
      </c>
      <c r="B63">
        <v>58</v>
      </c>
      <c r="C63">
        <v>1602.085</v>
      </c>
      <c r="D63">
        <f t="shared" si="0"/>
        <v>1594.92</v>
      </c>
      <c r="E63">
        <f t="shared" si="1"/>
        <v>0.97847558617768571</v>
      </c>
      <c r="G63">
        <v>5.6996144242425499</v>
      </c>
      <c r="H63">
        <v>58</v>
      </c>
      <c r="I63">
        <v>228.90199999999999</v>
      </c>
      <c r="J63">
        <f t="shared" si="2"/>
        <v>221.77099999999999</v>
      </c>
      <c r="K63">
        <f t="shared" si="3"/>
        <v>0.9795287929902855</v>
      </c>
      <c r="M63">
        <v>5.6970065454547596</v>
      </c>
      <c r="N63">
        <v>58</v>
      </c>
      <c r="O63">
        <v>437.84699999999998</v>
      </c>
      <c r="P63">
        <f t="shared" si="4"/>
        <v>431.20400000000001</v>
      </c>
      <c r="Q63">
        <f t="shared" si="5"/>
        <v>0.99253967877644378</v>
      </c>
      <c r="S63">
        <v>5.6986138181819097</v>
      </c>
      <c r="T63">
        <v>58</v>
      </c>
      <c r="U63">
        <v>441.09500000000003</v>
      </c>
      <c r="V63">
        <f t="shared" si="6"/>
        <v>433.08100000000002</v>
      </c>
      <c r="W63">
        <f t="shared" si="7"/>
        <v>0.99041285859732553</v>
      </c>
      <c r="Y63">
        <v>5.7042235151516198</v>
      </c>
      <c r="Z63">
        <v>58</v>
      </c>
      <c r="AA63">
        <v>190.12200000000001</v>
      </c>
      <c r="AB63">
        <f t="shared" si="8"/>
        <v>182.77300000000002</v>
      </c>
      <c r="AC63">
        <f t="shared" si="9"/>
        <v>0.95026292064964335</v>
      </c>
      <c r="AE63">
        <v>5.7006150303031902</v>
      </c>
      <c r="AF63">
        <v>58</v>
      </c>
      <c r="AG63">
        <v>1625.518</v>
      </c>
      <c r="AH63">
        <f t="shared" si="10"/>
        <v>1617.8589999999999</v>
      </c>
      <c r="AI63">
        <f t="shared" si="11"/>
        <v>0.97692262961943399</v>
      </c>
      <c r="AK63">
        <v>5.6950053333330199</v>
      </c>
      <c r="AL63">
        <v>58</v>
      </c>
      <c r="AM63">
        <v>449.26100000000002</v>
      </c>
      <c r="AN63">
        <f t="shared" si="12"/>
        <v>442.952</v>
      </c>
      <c r="AO63">
        <f t="shared" si="13"/>
        <v>0.97834206279825553</v>
      </c>
      <c r="AQ63">
        <v>5.6996144242420996</v>
      </c>
      <c r="AR63">
        <v>58</v>
      </c>
      <c r="AS63">
        <v>360.60500000000002</v>
      </c>
      <c r="AT63">
        <f t="shared" si="14"/>
        <v>353.846</v>
      </c>
      <c r="AU63">
        <f t="shared" si="15"/>
        <v>0.95904894660624018</v>
      </c>
      <c r="AW63">
        <v>5.6986138181819097</v>
      </c>
      <c r="AX63">
        <v>58</v>
      </c>
      <c r="AY63">
        <v>127.083</v>
      </c>
      <c r="AZ63">
        <f t="shared" si="16"/>
        <v>120.273</v>
      </c>
      <c r="BA63">
        <f t="shared" si="17"/>
        <v>0.903560285808515</v>
      </c>
      <c r="BC63">
        <v>5.6940047272728398</v>
      </c>
      <c r="BD63">
        <v>58</v>
      </c>
      <c r="BE63">
        <v>326.58999999999997</v>
      </c>
      <c r="BF63">
        <f t="shared" si="18"/>
        <v>320.67399999999998</v>
      </c>
      <c r="BG63">
        <f t="shared" si="19"/>
        <v>0.99276126412562737</v>
      </c>
      <c r="BJ63" s="4">
        <f t="shared" si="20"/>
        <v>0.97018550261494563</v>
      </c>
      <c r="BK63" s="4">
        <f t="shared" si="21"/>
        <v>7.3847919010013269E-4</v>
      </c>
      <c r="BL63" s="4">
        <f t="shared" si="22"/>
        <v>2.7174973598885661E-2</v>
      </c>
      <c r="BM63" s="4">
        <f t="shared" si="23"/>
        <v>8.5934811927421625E-3</v>
      </c>
    </row>
    <row r="64" spans="1:65" x14ac:dyDescent="0.25">
      <c r="A64">
        <v>5.7984601212119697</v>
      </c>
      <c r="B64">
        <v>59</v>
      </c>
      <c r="C64">
        <v>1575.98</v>
      </c>
      <c r="D64">
        <f t="shared" si="0"/>
        <v>1568.8150000000001</v>
      </c>
      <c r="E64">
        <f t="shared" si="1"/>
        <v>0.96246029689849399</v>
      </c>
      <c r="G64">
        <v>5.79946072727261</v>
      </c>
      <c r="H64">
        <v>59</v>
      </c>
      <c r="I64">
        <v>229.214</v>
      </c>
      <c r="J64">
        <f t="shared" si="2"/>
        <v>222.083</v>
      </c>
      <c r="K64">
        <f t="shared" si="3"/>
        <v>0.9809068495595078</v>
      </c>
      <c r="M64">
        <v>5.7969631515152198</v>
      </c>
      <c r="N64">
        <v>59</v>
      </c>
      <c r="O64">
        <v>424.38200000000001</v>
      </c>
      <c r="P64">
        <f t="shared" si="4"/>
        <v>417.73900000000003</v>
      </c>
      <c r="Q64">
        <f t="shared" si="5"/>
        <v>0.96154611940611145</v>
      </c>
      <c r="S64">
        <v>5.7984601212119697</v>
      </c>
      <c r="T64">
        <v>59</v>
      </c>
      <c r="U64">
        <v>434.983</v>
      </c>
      <c r="V64">
        <f t="shared" si="6"/>
        <v>426.96899999999999</v>
      </c>
      <c r="W64">
        <f t="shared" si="7"/>
        <v>0.97643532693062374</v>
      </c>
      <c r="Y64">
        <v>5.8049601212119297</v>
      </c>
      <c r="Z64">
        <v>59</v>
      </c>
      <c r="AA64">
        <v>190.71899999999999</v>
      </c>
      <c r="AB64">
        <f t="shared" si="8"/>
        <v>183.37</v>
      </c>
      <c r="AC64">
        <f t="shared" si="9"/>
        <v>0.9533668088805517</v>
      </c>
      <c r="AE64">
        <v>5.80046133333326</v>
      </c>
      <c r="AF64">
        <v>59</v>
      </c>
      <c r="AG64">
        <v>1637.117</v>
      </c>
      <c r="AH64">
        <f t="shared" si="10"/>
        <v>1629.4579999999999</v>
      </c>
      <c r="AI64">
        <f t="shared" si="11"/>
        <v>0.98392653143099829</v>
      </c>
      <c r="AK64">
        <v>5.7949619393939402</v>
      </c>
      <c r="AL64">
        <v>59</v>
      </c>
      <c r="AM64">
        <v>449.64600000000002</v>
      </c>
      <c r="AN64">
        <f t="shared" si="12"/>
        <v>443.33699999999999</v>
      </c>
      <c r="AO64">
        <f t="shared" si="13"/>
        <v>0.97919240706620625</v>
      </c>
      <c r="AQ64">
        <v>5.79946072727261</v>
      </c>
      <c r="AR64">
        <v>59</v>
      </c>
      <c r="AS64">
        <v>351.07600000000002</v>
      </c>
      <c r="AT64">
        <f t="shared" si="14"/>
        <v>344.31700000000001</v>
      </c>
      <c r="AU64">
        <f t="shared" si="15"/>
        <v>0.93322195573390909</v>
      </c>
      <c r="AW64">
        <v>5.7984601212119697</v>
      </c>
      <c r="AX64">
        <v>59</v>
      </c>
      <c r="AY64">
        <v>135.857</v>
      </c>
      <c r="AZ64">
        <f t="shared" si="16"/>
        <v>129.047</v>
      </c>
      <c r="BA64">
        <f t="shared" si="17"/>
        <v>0.9694756445979682</v>
      </c>
      <c r="BC64">
        <v>5.7939613333337503</v>
      </c>
      <c r="BD64">
        <v>59</v>
      </c>
      <c r="BE64">
        <v>312.23599999999999</v>
      </c>
      <c r="BF64">
        <f t="shared" si="18"/>
        <v>306.32</v>
      </c>
      <c r="BG64">
        <f t="shared" si="19"/>
        <v>0.94832331410392545</v>
      </c>
      <c r="BJ64" s="4">
        <f t="shared" si="20"/>
        <v>0.96488552546082962</v>
      </c>
      <c r="BK64" s="4">
        <f t="shared" si="21"/>
        <v>2.6722215490032034E-4</v>
      </c>
      <c r="BL64" s="4">
        <f t="shared" si="22"/>
        <v>1.6346931054492166E-2</v>
      </c>
      <c r="BM64" s="4">
        <f t="shared" si="23"/>
        <v>5.1693534885933305E-3</v>
      </c>
    </row>
    <row r="65" spans="1:65" x14ac:dyDescent="0.25">
      <c r="A65">
        <v>5.8983064242424899</v>
      </c>
      <c r="B65">
        <v>60</v>
      </c>
      <c r="C65">
        <v>1602.3219999999999</v>
      </c>
      <c r="D65">
        <f t="shared" si="0"/>
        <v>1595.1569999999999</v>
      </c>
      <c r="E65">
        <f t="shared" si="1"/>
        <v>0.97862098451360469</v>
      </c>
      <c r="G65">
        <v>5.8993070303031301</v>
      </c>
      <c r="H65">
        <v>60</v>
      </c>
      <c r="I65">
        <v>225.328</v>
      </c>
      <c r="J65">
        <f t="shared" si="2"/>
        <v>218.197</v>
      </c>
      <c r="K65">
        <f t="shared" si="3"/>
        <v>0.96374297831592659</v>
      </c>
      <c r="M65">
        <v>5.89691975757568</v>
      </c>
      <c r="N65">
        <v>60</v>
      </c>
      <c r="O65">
        <v>429.88</v>
      </c>
      <c r="P65">
        <f t="shared" si="4"/>
        <v>423.23700000000002</v>
      </c>
      <c r="Q65">
        <f t="shared" si="5"/>
        <v>0.97420134327674546</v>
      </c>
      <c r="S65">
        <v>5.8983064242424899</v>
      </c>
      <c r="T65">
        <v>60</v>
      </c>
      <c r="U65">
        <v>441.95299999999997</v>
      </c>
      <c r="V65">
        <f t="shared" si="6"/>
        <v>433.93899999999996</v>
      </c>
      <c r="W65">
        <f t="shared" si="7"/>
        <v>0.99237501863823352</v>
      </c>
      <c r="Y65">
        <v>5.9046961212120497</v>
      </c>
      <c r="Z65">
        <v>60</v>
      </c>
      <c r="AA65">
        <v>194.66</v>
      </c>
      <c r="AB65">
        <f t="shared" si="8"/>
        <v>187.31100000000001</v>
      </c>
      <c r="AC65">
        <f t="shared" si="9"/>
        <v>0.97385663051876004</v>
      </c>
      <c r="AE65">
        <v>5.9013082424244203</v>
      </c>
      <c r="AF65">
        <v>60</v>
      </c>
      <c r="AG65">
        <v>1638.0930000000001</v>
      </c>
      <c r="AH65">
        <f t="shared" si="10"/>
        <v>1630.434</v>
      </c>
      <c r="AI65">
        <f t="shared" si="11"/>
        <v>0.98451587604416224</v>
      </c>
      <c r="AK65">
        <v>5.8949185454544004</v>
      </c>
      <c r="AL65">
        <v>60</v>
      </c>
      <c r="AM65">
        <v>442.64699999999999</v>
      </c>
      <c r="AN65">
        <f t="shared" si="12"/>
        <v>436.33799999999997</v>
      </c>
      <c r="AO65">
        <f t="shared" si="13"/>
        <v>0.96373381088078436</v>
      </c>
      <c r="AQ65">
        <v>5.8993070303026798</v>
      </c>
      <c r="AR65">
        <v>60</v>
      </c>
      <c r="AS65">
        <v>361.32299999999998</v>
      </c>
      <c r="AT65">
        <f t="shared" si="14"/>
        <v>354.56399999999996</v>
      </c>
      <c r="AU65">
        <f t="shared" si="15"/>
        <v>0.96099498285834761</v>
      </c>
      <c r="AW65">
        <v>5.8983064242420298</v>
      </c>
      <c r="AX65">
        <v>60</v>
      </c>
      <c r="AY65">
        <v>136.82599999999999</v>
      </c>
      <c r="AZ65">
        <f t="shared" si="16"/>
        <v>130.01599999999999</v>
      </c>
      <c r="BA65">
        <f t="shared" si="17"/>
        <v>0.97675533261563174</v>
      </c>
      <c r="BC65">
        <v>5.8949185454548498</v>
      </c>
      <c r="BD65">
        <v>60</v>
      </c>
      <c r="BE65">
        <v>312.233</v>
      </c>
      <c r="BF65">
        <f t="shared" si="18"/>
        <v>306.31700000000001</v>
      </c>
      <c r="BG65">
        <f t="shared" si="19"/>
        <v>0.94831402652902896</v>
      </c>
      <c r="BJ65" s="4">
        <f t="shared" si="20"/>
        <v>0.97171109841912262</v>
      </c>
      <c r="BK65" s="4">
        <f t="shared" si="21"/>
        <v>1.6270461566092383E-4</v>
      </c>
      <c r="BL65" s="4">
        <f t="shared" si="22"/>
        <v>1.2755571945660604E-2</v>
      </c>
      <c r="BM65" s="4">
        <f t="shared" si="23"/>
        <v>4.033666020643303E-3</v>
      </c>
    </row>
    <row r="66" spans="1:65" x14ac:dyDescent="0.25">
      <c r="A66">
        <v>5.9991533333331901</v>
      </c>
      <c r="B66">
        <v>61</v>
      </c>
      <c r="C66">
        <v>1599.7360000000001</v>
      </c>
      <c r="D66">
        <f t="shared" si="0"/>
        <v>1592.5710000000001</v>
      </c>
      <c r="E66">
        <f t="shared" si="1"/>
        <v>0.97703448621534816</v>
      </c>
      <c r="G66">
        <v>6.0001539393938401</v>
      </c>
      <c r="H66">
        <v>61</v>
      </c>
      <c r="I66">
        <v>229.72900000000001</v>
      </c>
      <c r="J66">
        <f t="shared" si="2"/>
        <v>222.59800000000001</v>
      </c>
      <c r="K66">
        <f t="shared" si="3"/>
        <v>0.98318152626832001</v>
      </c>
      <c r="M66">
        <v>5.9968763636366003</v>
      </c>
      <c r="N66">
        <v>61</v>
      </c>
      <c r="O66">
        <v>429.80099999999999</v>
      </c>
      <c r="P66">
        <f t="shared" si="4"/>
        <v>423.15800000000002</v>
      </c>
      <c r="Q66">
        <f t="shared" si="5"/>
        <v>0.97401950211890986</v>
      </c>
      <c r="S66">
        <v>5.9991533333331901</v>
      </c>
      <c r="T66">
        <v>61</v>
      </c>
      <c r="U66">
        <v>425.42099999999999</v>
      </c>
      <c r="V66">
        <f t="shared" si="6"/>
        <v>417.40699999999998</v>
      </c>
      <c r="W66">
        <f t="shared" si="7"/>
        <v>0.95456799090362732</v>
      </c>
      <c r="Y66">
        <v>6.0044321212121696</v>
      </c>
      <c r="Z66">
        <v>61</v>
      </c>
      <c r="AA66">
        <v>200.785</v>
      </c>
      <c r="AB66">
        <f t="shared" si="8"/>
        <v>193.43600000000001</v>
      </c>
      <c r="AC66">
        <f t="shared" si="9"/>
        <v>1.0057013799564727</v>
      </c>
      <c r="AE66">
        <v>6.0011545454544803</v>
      </c>
      <c r="AF66">
        <v>61</v>
      </c>
      <c r="AG66">
        <v>1629.7829999999999</v>
      </c>
      <c r="AH66">
        <f t="shared" si="10"/>
        <v>1622.1239999999998</v>
      </c>
      <c r="AI66">
        <f t="shared" si="11"/>
        <v>0.97949799311855645</v>
      </c>
      <c r="AK66">
        <v>5.9948751515148597</v>
      </c>
      <c r="AL66">
        <v>61</v>
      </c>
      <c r="AM66">
        <v>455.53800000000001</v>
      </c>
      <c r="AN66">
        <f t="shared" si="12"/>
        <v>449.22899999999998</v>
      </c>
      <c r="AO66">
        <f t="shared" si="13"/>
        <v>0.99220598739546839</v>
      </c>
      <c r="AQ66">
        <v>5.9991533333331901</v>
      </c>
      <c r="AR66">
        <v>61</v>
      </c>
      <c r="AS66">
        <v>360.84100000000001</v>
      </c>
      <c r="AT66">
        <f t="shared" si="14"/>
        <v>354.08199999999999</v>
      </c>
      <c r="AU66">
        <f t="shared" si="15"/>
        <v>0.95968859083395242</v>
      </c>
      <c r="AW66">
        <v>5.9991533333331901</v>
      </c>
      <c r="AX66">
        <v>61</v>
      </c>
      <c r="AY66">
        <v>126.661</v>
      </c>
      <c r="AZ66">
        <f t="shared" si="16"/>
        <v>119.851</v>
      </c>
      <c r="BA66">
        <f t="shared" si="17"/>
        <v>0.90038997792053355</v>
      </c>
      <c r="BC66">
        <v>5.9948751515157701</v>
      </c>
      <c r="BD66">
        <v>61</v>
      </c>
      <c r="BE66">
        <v>317.18700000000001</v>
      </c>
      <c r="BF66">
        <f t="shared" si="18"/>
        <v>311.27100000000002</v>
      </c>
      <c r="BG66">
        <f t="shared" si="19"/>
        <v>0.96365090854153501</v>
      </c>
      <c r="BJ66" s="4">
        <f t="shared" si="20"/>
        <v>0.96899383432727237</v>
      </c>
      <c r="BK66" s="4">
        <f t="shared" si="21"/>
        <v>8.1305709055852396E-4</v>
      </c>
      <c r="BL66" s="4">
        <f t="shared" si="22"/>
        <v>2.8514155967843832E-2</v>
      </c>
      <c r="BM66" s="4">
        <f t="shared" si="23"/>
        <v>9.0169678415669419E-3</v>
      </c>
    </row>
    <row r="67" spans="1:65" x14ac:dyDescent="0.25">
      <c r="A67">
        <v>6.0989996363637102</v>
      </c>
      <c r="B67">
        <v>62</v>
      </c>
      <c r="C67">
        <v>1590.2049999999999</v>
      </c>
      <c r="D67">
        <f t="shared" si="0"/>
        <v>1583.04</v>
      </c>
      <c r="E67">
        <f t="shared" si="1"/>
        <v>0.97118726452908199</v>
      </c>
      <c r="G67">
        <v>6.1000002424243496</v>
      </c>
      <c r="H67">
        <v>62</v>
      </c>
      <c r="I67">
        <v>221.33699999999999</v>
      </c>
      <c r="J67">
        <f t="shared" si="2"/>
        <v>214.20599999999999</v>
      </c>
      <c r="K67">
        <f t="shared" si="3"/>
        <v>0.94611533803462633</v>
      </c>
      <c r="M67">
        <v>6.0978335757576998</v>
      </c>
      <c r="N67">
        <v>62</v>
      </c>
      <c r="O67">
        <v>435.52699999999999</v>
      </c>
      <c r="P67">
        <f t="shared" si="4"/>
        <v>428.88400000000001</v>
      </c>
      <c r="Q67">
        <f t="shared" si="5"/>
        <v>0.98719953338177824</v>
      </c>
      <c r="S67">
        <v>6.0989996363637102</v>
      </c>
      <c r="T67">
        <v>62</v>
      </c>
      <c r="U67">
        <v>443.98200000000003</v>
      </c>
      <c r="V67">
        <f t="shared" si="6"/>
        <v>435.96800000000002</v>
      </c>
      <c r="W67">
        <f t="shared" si="7"/>
        <v>0.99701513836201272</v>
      </c>
      <c r="Y67">
        <v>6.1051687272724804</v>
      </c>
      <c r="Z67">
        <v>62</v>
      </c>
      <c r="AA67">
        <v>188.64099999999999</v>
      </c>
      <c r="AB67">
        <f t="shared" si="8"/>
        <v>181.292</v>
      </c>
      <c r="AC67">
        <f t="shared" si="9"/>
        <v>0.94256299021417345</v>
      </c>
      <c r="AE67">
        <v>6.1010008484849996</v>
      </c>
      <c r="AF67">
        <v>62</v>
      </c>
      <c r="AG67">
        <v>1662.8030000000001</v>
      </c>
      <c r="AH67">
        <f t="shared" si="10"/>
        <v>1655.144</v>
      </c>
      <c r="AI67">
        <f t="shared" si="11"/>
        <v>0.99943668074833991</v>
      </c>
      <c r="AK67">
        <v>6.0948317575757702</v>
      </c>
      <c r="AL67">
        <v>62</v>
      </c>
      <c r="AM67">
        <v>447.553</v>
      </c>
      <c r="AN67">
        <f t="shared" si="12"/>
        <v>441.24399999999997</v>
      </c>
      <c r="AO67">
        <f t="shared" si="13"/>
        <v>0.97456962640952849</v>
      </c>
      <c r="AQ67">
        <v>6.1000002424239002</v>
      </c>
      <c r="AR67">
        <v>62</v>
      </c>
      <c r="AS67">
        <v>363.08199999999999</v>
      </c>
      <c r="AT67">
        <f t="shared" si="14"/>
        <v>356.32299999999998</v>
      </c>
      <c r="AU67">
        <f t="shared" si="15"/>
        <v>0.96576250064032176</v>
      </c>
      <c r="AW67">
        <v>6.0989996363632599</v>
      </c>
      <c r="AX67">
        <v>62</v>
      </c>
      <c r="AY67">
        <v>136.23699999999999</v>
      </c>
      <c r="AZ67">
        <f t="shared" si="16"/>
        <v>129.42699999999999</v>
      </c>
      <c r="BA67">
        <f t="shared" si="17"/>
        <v>0.97233042421273819</v>
      </c>
      <c r="BC67">
        <v>6.0948317575757702</v>
      </c>
      <c r="BD67">
        <v>62</v>
      </c>
      <c r="BE67">
        <v>319.25200000000001</v>
      </c>
      <c r="BF67">
        <f t="shared" si="18"/>
        <v>313.33600000000001</v>
      </c>
      <c r="BG67">
        <f t="shared" si="19"/>
        <v>0.97004385592866149</v>
      </c>
      <c r="BJ67" s="4">
        <f t="shared" si="20"/>
        <v>0.97262233524612629</v>
      </c>
      <c r="BK67" s="4">
        <f t="shared" si="21"/>
        <v>3.5470447425199722E-4</v>
      </c>
      <c r="BL67" s="4">
        <f t="shared" si="22"/>
        <v>1.8833599609527574E-2</v>
      </c>
      <c r="BM67" s="4">
        <f t="shared" si="23"/>
        <v>5.9557071305764951E-3</v>
      </c>
    </row>
    <row r="68" spans="1:65" x14ac:dyDescent="0.25">
      <c r="A68">
        <v>6.1988459393937703</v>
      </c>
      <c r="B68">
        <v>63</v>
      </c>
      <c r="C68">
        <v>1589.2360000000001</v>
      </c>
      <c r="D68">
        <f t="shared" si="0"/>
        <v>1582.0710000000001</v>
      </c>
      <c r="E68">
        <f t="shared" si="1"/>
        <v>0.97059278778855207</v>
      </c>
      <c r="G68">
        <v>6.1998465454544203</v>
      </c>
      <c r="H68">
        <v>63</v>
      </c>
      <c r="I68">
        <v>219.28</v>
      </c>
      <c r="J68">
        <f t="shared" si="2"/>
        <v>212.149</v>
      </c>
      <c r="K68">
        <f t="shared" si="3"/>
        <v>0.93702988174331225</v>
      </c>
      <c r="M68">
        <v>6.19779018181816</v>
      </c>
      <c r="N68">
        <v>63</v>
      </c>
      <c r="O68">
        <v>430.97800000000001</v>
      </c>
      <c r="P68">
        <f t="shared" si="4"/>
        <v>424.33500000000004</v>
      </c>
      <c r="Q68">
        <f t="shared" si="5"/>
        <v>0.97672870519197941</v>
      </c>
      <c r="S68">
        <v>6.1988459393937703</v>
      </c>
      <c r="T68">
        <v>63</v>
      </c>
      <c r="U68">
        <v>426.315</v>
      </c>
      <c r="V68">
        <f t="shared" si="6"/>
        <v>418.30099999999999</v>
      </c>
      <c r="W68">
        <f t="shared" si="7"/>
        <v>0.9566124793378602</v>
      </c>
      <c r="Y68">
        <v>6.2049047272726003</v>
      </c>
      <c r="Z68">
        <v>63</v>
      </c>
      <c r="AA68">
        <v>186.38</v>
      </c>
      <c r="AB68">
        <f t="shared" si="8"/>
        <v>179.03100000000001</v>
      </c>
      <c r="AC68">
        <f t="shared" si="9"/>
        <v>0.93080772842173776</v>
      </c>
      <c r="AE68">
        <v>6.2008471515150596</v>
      </c>
      <c r="AF68">
        <v>63</v>
      </c>
      <c r="AG68">
        <v>1655.24</v>
      </c>
      <c r="AH68">
        <f t="shared" si="10"/>
        <v>1647.5809999999999</v>
      </c>
      <c r="AI68">
        <f t="shared" si="11"/>
        <v>0.99486986383301423</v>
      </c>
      <c r="AK68">
        <v>6.1957889696968698</v>
      </c>
      <c r="AL68">
        <v>63</v>
      </c>
      <c r="AM68">
        <v>453.11900000000003</v>
      </c>
      <c r="AN68">
        <f t="shared" si="12"/>
        <v>446.81</v>
      </c>
      <c r="AO68">
        <f t="shared" si="13"/>
        <v>0.9868631749690453</v>
      </c>
      <c r="AQ68">
        <v>6.1998465454544203</v>
      </c>
      <c r="AR68">
        <v>63</v>
      </c>
      <c r="AS68">
        <v>354.536</v>
      </c>
      <c r="AT68">
        <f t="shared" si="14"/>
        <v>347.77699999999999</v>
      </c>
      <c r="AU68">
        <f t="shared" si="15"/>
        <v>0.94259979059782606</v>
      </c>
      <c r="AW68">
        <v>6.1988459393942303</v>
      </c>
      <c r="AX68">
        <v>63</v>
      </c>
      <c r="AY68">
        <v>131.85400000000001</v>
      </c>
      <c r="AZ68">
        <f t="shared" si="16"/>
        <v>125.04400000000001</v>
      </c>
      <c r="BA68">
        <f t="shared" si="17"/>
        <v>0.93940279512974612</v>
      </c>
      <c r="BC68">
        <v>6.1947883636366896</v>
      </c>
      <c r="BD68">
        <v>63</v>
      </c>
      <c r="BE68">
        <v>311.91399999999999</v>
      </c>
      <c r="BF68">
        <f t="shared" si="18"/>
        <v>305.99799999999999</v>
      </c>
      <c r="BG68">
        <f t="shared" si="19"/>
        <v>0.9473264477316955</v>
      </c>
      <c r="BJ68" s="4">
        <f t="shared" si="20"/>
        <v>0.9582833654744769</v>
      </c>
      <c r="BK68" s="4">
        <f t="shared" si="21"/>
        <v>5.0878304160084349E-4</v>
      </c>
      <c r="BL68" s="4">
        <f t="shared" si="22"/>
        <v>2.2556219576889285E-2</v>
      </c>
      <c r="BM68" s="4">
        <f t="shared" si="23"/>
        <v>7.1329029265849633E-3</v>
      </c>
    </row>
    <row r="69" spans="1:65" x14ac:dyDescent="0.25">
      <c r="A69">
        <v>6.2986922424242904</v>
      </c>
      <c r="B69">
        <v>64</v>
      </c>
      <c r="C69">
        <v>1560.154</v>
      </c>
      <c r="D69">
        <f t="shared" si="0"/>
        <v>1552.989</v>
      </c>
      <c r="E69">
        <f t="shared" si="1"/>
        <v>0.95275112363159142</v>
      </c>
      <c r="G69">
        <v>6.2996928484849297</v>
      </c>
      <c r="H69">
        <v>64</v>
      </c>
      <c r="I69">
        <v>210.983</v>
      </c>
      <c r="J69">
        <f t="shared" si="2"/>
        <v>203.852</v>
      </c>
      <c r="K69">
        <f t="shared" si="3"/>
        <v>0.9003832940675548</v>
      </c>
      <c r="M69">
        <v>6.2977467878790696</v>
      </c>
      <c r="N69">
        <v>64</v>
      </c>
      <c r="O69">
        <v>427.154</v>
      </c>
      <c r="P69">
        <f t="shared" si="4"/>
        <v>420.51100000000002</v>
      </c>
      <c r="Q69">
        <f t="shared" si="5"/>
        <v>0.96792667243801345</v>
      </c>
      <c r="S69">
        <v>6.2986922424242904</v>
      </c>
      <c r="T69">
        <v>64</v>
      </c>
      <c r="U69">
        <v>440.61599999999999</v>
      </c>
      <c r="V69">
        <f t="shared" si="6"/>
        <v>432.60199999999998</v>
      </c>
      <c r="W69">
        <f t="shared" si="7"/>
        <v>0.98931743358614244</v>
      </c>
      <c r="Y69">
        <v>6.3046407272727203</v>
      </c>
      <c r="Z69">
        <v>64</v>
      </c>
      <c r="AA69">
        <v>190.506</v>
      </c>
      <c r="AB69">
        <f t="shared" si="8"/>
        <v>183.15700000000001</v>
      </c>
      <c r="AC69">
        <f t="shared" si="9"/>
        <v>0.95225939147153416</v>
      </c>
      <c r="AE69">
        <v>6.3006934545455797</v>
      </c>
      <c r="AF69">
        <v>64</v>
      </c>
      <c r="AG69">
        <v>1629.7370000000001</v>
      </c>
      <c r="AH69">
        <f t="shared" si="10"/>
        <v>1622.078</v>
      </c>
      <c r="AI69">
        <f t="shared" si="11"/>
        <v>0.97947021663064104</v>
      </c>
      <c r="AK69">
        <v>6.2937443636360504</v>
      </c>
      <c r="AL69">
        <v>64</v>
      </c>
      <c r="AM69">
        <v>465.18299999999999</v>
      </c>
      <c r="AN69">
        <f t="shared" si="12"/>
        <v>458.87399999999997</v>
      </c>
      <c r="AO69">
        <f t="shared" si="13"/>
        <v>1.0135087678224428</v>
      </c>
      <c r="AQ69">
        <v>6.2996928484844803</v>
      </c>
      <c r="AR69">
        <v>64</v>
      </c>
      <c r="AS69">
        <v>359.70699999999999</v>
      </c>
      <c r="AT69">
        <f t="shared" si="14"/>
        <v>352.94799999999998</v>
      </c>
      <c r="AU69">
        <f t="shared" si="15"/>
        <v>0.95661504611265702</v>
      </c>
      <c r="AW69">
        <v>6.2986922424242904</v>
      </c>
      <c r="AX69">
        <v>64</v>
      </c>
      <c r="AY69">
        <v>133.655</v>
      </c>
      <c r="AZ69">
        <f t="shared" si="16"/>
        <v>126.845</v>
      </c>
      <c r="BA69">
        <f t="shared" si="17"/>
        <v>0.9529329479881693</v>
      </c>
      <c r="BC69">
        <v>6.2947449696976001</v>
      </c>
      <c r="BD69">
        <v>64</v>
      </c>
      <c r="BE69">
        <v>311.78699999999998</v>
      </c>
      <c r="BF69">
        <f t="shared" si="18"/>
        <v>305.87099999999998</v>
      </c>
      <c r="BG69">
        <f t="shared" si="19"/>
        <v>0.9469332737277415</v>
      </c>
      <c r="BJ69" s="4">
        <f t="shared" si="20"/>
        <v>0.96120981674764872</v>
      </c>
      <c r="BK69" s="4">
        <f t="shared" si="21"/>
        <v>8.9430448661902986E-4</v>
      </c>
      <c r="BL69" s="4">
        <f t="shared" si="22"/>
        <v>2.9904924119934326E-2</v>
      </c>
      <c r="BM69" s="4">
        <f t="shared" si="23"/>
        <v>9.4567673473498846E-3</v>
      </c>
    </row>
    <row r="70" spans="1:65" x14ac:dyDescent="0.25">
      <c r="A70">
        <v>6.3985385454543504</v>
      </c>
      <c r="B70">
        <v>65</v>
      </c>
      <c r="C70">
        <v>1604.126</v>
      </c>
      <c r="D70">
        <f t="shared" si="0"/>
        <v>1596.961</v>
      </c>
      <c r="E70">
        <f t="shared" si="1"/>
        <v>0.97972772965283716</v>
      </c>
      <c r="G70">
        <v>6.3995391515150004</v>
      </c>
      <c r="H70">
        <v>65</v>
      </c>
      <c r="I70">
        <v>224.41300000000001</v>
      </c>
      <c r="J70">
        <f t="shared" si="2"/>
        <v>217.28200000000001</v>
      </c>
      <c r="K70">
        <f t="shared" si="3"/>
        <v>0.95970156241580384</v>
      </c>
      <c r="M70">
        <v>6.3977033939395298</v>
      </c>
      <c r="N70">
        <v>65</v>
      </c>
      <c r="O70">
        <v>435.72800000000001</v>
      </c>
      <c r="P70">
        <f t="shared" si="4"/>
        <v>429.08500000000004</v>
      </c>
      <c r="Q70">
        <f t="shared" si="5"/>
        <v>0.98766219253019549</v>
      </c>
      <c r="S70">
        <v>6.3985385454543504</v>
      </c>
      <c r="T70">
        <v>65</v>
      </c>
      <c r="U70">
        <v>427.03300000000002</v>
      </c>
      <c r="V70">
        <f t="shared" si="6"/>
        <v>419.01900000000001</v>
      </c>
      <c r="W70">
        <f t="shared" si="7"/>
        <v>0.95825447340472736</v>
      </c>
      <c r="Y70">
        <v>6.4053773333334902</v>
      </c>
      <c r="Z70">
        <v>65</v>
      </c>
      <c r="AA70">
        <v>187.77699999999999</v>
      </c>
      <c r="AB70">
        <f t="shared" si="8"/>
        <v>180.428</v>
      </c>
      <c r="AC70">
        <f t="shared" si="9"/>
        <v>0.93807093086491888</v>
      </c>
      <c r="AE70">
        <v>6.40154036363628</v>
      </c>
      <c r="AF70">
        <v>65</v>
      </c>
      <c r="AG70">
        <v>1630.6559999999999</v>
      </c>
      <c r="AH70">
        <f t="shared" si="10"/>
        <v>1622.9969999999998</v>
      </c>
      <c r="AI70">
        <f t="shared" si="11"/>
        <v>0.98002514255225726</v>
      </c>
      <c r="AK70">
        <v>6.3957021818182502</v>
      </c>
      <c r="AL70">
        <v>65</v>
      </c>
      <c r="AM70">
        <v>453.28699999999998</v>
      </c>
      <c r="AN70">
        <f t="shared" si="12"/>
        <v>446.97799999999995</v>
      </c>
      <c r="AO70">
        <f t="shared" si="13"/>
        <v>0.98723423428596913</v>
      </c>
      <c r="AQ70">
        <v>6.3995391515150004</v>
      </c>
      <c r="AR70">
        <v>65</v>
      </c>
      <c r="AS70">
        <v>354.47399999999999</v>
      </c>
      <c r="AT70">
        <f t="shared" si="14"/>
        <v>347.71499999999997</v>
      </c>
      <c r="AU70">
        <f t="shared" si="15"/>
        <v>0.94243174847020672</v>
      </c>
      <c r="AW70">
        <v>6.3985385454543504</v>
      </c>
      <c r="AX70">
        <v>65</v>
      </c>
      <c r="AY70">
        <v>135.619</v>
      </c>
      <c r="AZ70">
        <f t="shared" si="16"/>
        <v>128.809</v>
      </c>
      <c r="BA70">
        <f t="shared" si="17"/>
        <v>0.96768765104977017</v>
      </c>
      <c r="BC70">
        <v>6.3947015757576002</v>
      </c>
      <c r="BD70">
        <v>65</v>
      </c>
      <c r="BE70">
        <v>318.83300000000003</v>
      </c>
      <c r="BF70">
        <f t="shared" si="18"/>
        <v>312.91700000000003</v>
      </c>
      <c r="BG70">
        <f t="shared" si="19"/>
        <v>0.9687466913014432</v>
      </c>
      <c r="BJ70" s="4">
        <f t="shared" si="20"/>
        <v>0.96695423565281291</v>
      </c>
      <c r="BK70" s="4">
        <f t="shared" si="21"/>
        <v>3.046382421648068E-4</v>
      </c>
      <c r="BL70" s="4">
        <f t="shared" si="22"/>
        <v>1.7453889026942011E-2</v>
      </c>
      <c r="BM70" s="4">
        <f t="shared" si="23"/>
        <v>5.5194043352956735E-3</v>
      </c>
    </row>
    <row r="71" spans="1:65" x14ac:dyDescent="0.25">
      <c r="A71">
        <v>6.4993854545455099</v>
      </c>
      <c r="B71">
        <v>66</v>
      </c>
      <c r="C71">
        <v>1618.116</v>
      </c>
      <c r="D71">
        <f t="shared" ref="D71:D134" si="24">C71-C$3</f>
        <v>1610.951</v>
      </c>
      <c r="E71">
        <f t="shared" ref="E71:E134" si="25">D71/D$3</f>
        <v>0.98831052593768265</v>
      </c>
      <c r="G71">
        <v>6.5003860606061599</v>
      </c>
      <c r="H71">
        <v>66</v>
      </c>
      <c r="I71">
        <v>228.19499999999999</v>
      </c>
      <c r="J71">
        <f t="shared" ref="J71:J134" si="26">I71-I$3</f>
        <v>221.06399999999999</v>
      </c>
      <c r="K71">
        <f t="shared" ref="K71:K134" si="27">J71/J$3</f>
        <v>0.97640608146964425</v>
      </c>
      <c r="M71">
        <v>6.49765999999999</v>
      </c>
      <c r="N71">
        <v>66</v>
      </c>
      <c r="O71">
        <v>447.613</v>
      </c>
      <c r="P71">
        <f t="shared" ref="P71:P134" si="28">O71-O$3</f>
        <v>440.97</v>
      </c>
      <c r="Q71">
        <f t="shared" ref="Q71:Q134" si="29">P71/P$3</f>
        <v>1.0150189287438161</v>
      </c>
      <c r="S71">
        <v>6.4993854545455099</v>
      </c>
      <c r="T71">
        <v>66</v>
      </c>
      <c r="U71">
        <v>435.767</v>
      </c>
      <c r="V71">
        <f t="shared" ref="V71:V134" si="30">U71-U$3</f>
        <v>427.75299999999999</v>
      </c>
      <c r="W71">
        <f t="shared" ref="W71:W134" si="31">V71/V$3</f>
        <v>0.97822825638525301</v>
      </c>
      <c r="Y71">
        <v>6.5051133333331501</v>
      </c>
      <c r="Z71">
        <v>66</v>
      </c>
      <c r="AA71">
        <v>190.155</v>
      </c>
      <c r="AB71">
        <f t="shared" ref="AB71:AB134" si="32">AA71-AA$3</f>
        <v>182.80600000000001</v>
      </c>
      <c r="AC71">
        <f t="shared" ref="AC71:AC134" si="33">AB71/AB$3</f>
        <v>0.9504344923608995</v>
      </c>
      <c r="AE71">
        <v>6.5013866666668001</v>
      </c>
      <c r="AF71">
        <v>66</v>
      </c>
      <c r="AG71">
        <v>1606.671</v>
      </c>
      <c r="AH71">
        <f t="shared" ref="AH71:AH134" si="34">AG71-AG$3</f>
        <v>1599.0119999999999</v>
      </c>
      <c r="AI71">
        <f t="shared" ref="AI71:AI134" si="35">AH71/AH$3</f>
        <v>0.9655421194510958</v>
      </c>
      <c r="AK71">
        <v>6.4936575757574202</v>
      </c>
      <c r="AL71">
        <v>66</v>
      </c>
      <c r="AM71">
        <v>451.64299999999997</v>
      </c>
      <c r="AN71">
        <f t="shared" ref="AN71:AN134" si="36">AM71-AM$3</f>
        <v>445.33399999999995</v>
      </c>
      <c r="AO71">
        <f t="shared" ref="AO71:AO134" si="37">AN71/AN$3</f>
        <v>0.98360315382749886</v>
      </c>
      <c r="AQ71">
        <v>6.4993854545450596</v>
      </c>
      <c r="AR71">
        <v>66</v>
      </c>
      <c r="AS71">
        <v>361.74200000000002</v>
      </c>
      <c r="AT71">
        <f t="shared" ref="AT71:AT134" si="38">AS71-AS$3</f>
        <v>354.983</v>
      </c>
      <c r="AU71">
        <f t="shared" ref="AU71:AU134" si="39">AT71/AT$3</f>
        <v>0.96213062239822678</v>
      </c>
      <c r="AW71">
        <v>6.4993854545455099</v>
      </c>
      <c r="AX71">
        <v>66</v>
      </c>
      <c r="AY71">
        <v>135.31100000000001</v>
      </c>
      <c r="AZ71">
        <f t="shared" ref="AZ71:AZ134" si="40">AY71-AY$3</f>
        <v>128.501</v>
      </c>
      <c r="BA71">
        <f t="shared" ref="BA71:BA134" si="41">AZ71/AZ$3</f>
        <v>0.96537377704621974</v>
      </c>
      <c r="BC71">
        <v>6.4946581818185196</v>
      </c>
      <c r="BD71">
        <v>66</v>
      </c>
      <c r="BE71">
        <v>324.83199999999999</v>
      </c>
      <c r="BF71">
        <f t="shared" ref="BF71:BF134" si="42">BE71-BE$3</f>
        <v>318.916</v>
      </c>
      <c r="BG71">
        <f t="shared" ref="BG71:BG134" si="43">BF71/BF$3</f>
        <v>0.98731874523624796</v>
      </c>
      <c r="BJ71" s="4">
        <f t="shared" ref="BJ71:BJ134" si="44">AVERAGE($E71,$K71,$Q71,$W71,$AC71,$AI71,$AO71,$AU71,$BA71,$BG71)</f>
        <v>0.9772366702856583</v>
      </c>
      <c r="BK71" s="4">
        <f t="shared" ref="BK71:BK134" si="45">VAR($E71,$K71,$Q71,$W71,$AC71,$AI71,$AO71,$AU71,$BA71,$BG71)</f>
        <v>3.2422477572146912E-4</v>
      </c>
      <c r="BL71" s="4">
        <f t="shared" ref="BL71:BL134" si="46">_xlfn.STDEV.S($E71,$K71,$Q71,$W71,$AC71,$AI71,$AO71,$AU71,$BA71,$BG71)</f>
        <v>1.8006242687508937E-2</v>
      </c>
      <c r="BM71" s="4">
        <f t="shared" ref="BM71:BM134" si="47">BL71/SQRT(COUNT(E71,K71,Q71,W71,AC71,AI71,AO71,AU71,BA71,BG71))</f>
        <v>5.6940738994279748E-3</v>
      </c>
    </row>
    <row r="72" spans="1:65" x14ac:dyDescent="0.25">
      <c r="A72">
        <v>6.5992317575755797</v>
      </c>
      <c r="B72">
        <v>67</v>
      </c>
      <c r="C72">
        <v>1586.424</v>
      </c>
      <c r="D72">
        <f t="shared" si="24"/>
        <v>1579.259</v>
      </c>
      <c r="E72">
        <f t="shared" si="25"/>
        <v>0.96886763960034716</v>
      </c>
      <c r="G72">
        <v>6.6002323636362199</v>
      </c>
      <c r="H72">
        <v>67</v>
      </c>
      <c r="I72">
        <v>232.61600000000001</v>
      </c>
      <c r="J72">
        <f t="shared" si="26"/>
        <v>225.48500000000001</v>
      </c>
      <c r="K72">
        <f t="shared" si="27"/>
        <v>0.99593296638160334</v>
      </c>
      <c r="M72">
        <v>6.5976166060609103</v>
      </c>
      <c r="N72">
        <v>67</v>
      </c>
      <c r="O72">
        <v>436.40100000000001</v>
      </c>
      <c r="P72">
        <f t="shared" si="28"/>
        <v>429.75800000000004</v>
      </c>
      <c r="Q72">
        <f t="shared" si="29"/>
        <v>0.98921129505201011</v>
      </c>
      <c r="S72">
        <v>6.5992317575755797</v>
      </c>
      <c r="T72">
        <v>67</v>
      </c>
      <c r="U72">
        <v>441.86</v>
      </c>
      <c r="V72">
        <f t="shared" si="30"/>
        <v>433.846</v>
      </c>
      <c r="W72">
        <f t="shared" si="31"/>
        <v>0.99216233695547784</v>
      </c>
      <c r="Y72">
        <v>6.6048493333332701</v>
      </c>
      <c r="Z72">
        <v>67</v>
      </c>
      <c r="AA72">
        <v>189.58</v>
      </c>
      <c r="AB72">
        <f t="shared" si="32"/>
        <v>182.23100000000002</v>
      </c>
      <c r="AC72">
        <f t="shared" si="33"/>
        <v>0.94744498527082865</v>
      </c>
      <c r="AE72">
        <v>6.6012329696968601</v>
      </c>
      <c r="AF72">
        <v>67</v>
      </c>
      <c r="AG72">
        <v>1643.2449999999999</v>
      </c>
      <c r="AH72">
        <f t="shared" si="34"/>
        <v>1635.5859999999998</v>
      </c>
      <c r="AI72">
        <f t="shared" si="35"/>
        <v>0.98762684269069889</v>
      </c>
      <c r="AK72">
        <v>6.5956153939391697</v>
      </c>
      <c r="AL72">
        <v>67</v>
      </c>
      <c r="AM72">
        <v>443.29899999999998</v>
      </c>
      <c r="AN72">
        <f t="shared" si="36"/>
        <v>436.98999999999995</v>
      </c>
      <c r="AO72">
        <f t="shared" si="37"/>
        <v>0.96517387442027502</v>
      </c>
      <c r="AQ72">
        <v>6.6002323636362199</v>
      </c>
      <c r="AR72">
        <v>67</v>
      </c>
      <c r="AS72">
        <v>358.65800000000002</v>
      </c>
      <c r="AT72">
        <f t="shared" si="38"/>
        <v>351.899</v>
      </c>
      <c r="AU72">
        <f t="shared" si="39"/>
        <v>0.95377188172761396</v>
      </c>
      <c r="AW72">
        <v>6.5992317575755797</v>
      </c>
      <c r="AX72">
        <v>67</v>
      </c>
      <c r="AY72">
        <v>132.922</v>
      </c>
      <c r="AZ72">
        <f t="shared" si="40"/>
        <v>126.11199999999999</v>
      </c>
      <c r="BA72">
        <f t="shared" si="41"/>
        <v>0.94742622836283652</v>
      </c>
      <c r="BC72">
        <v>6.5946147878794301</v>
      </c>
      <c r="BD72">
        <v>67</v>
      </c>
      <c r="BE72">
        <v>319.42899999999997</v>
      </c>
      <c r="BF72">
        <f t="shared" si="42"/>
        <v>313.51299999999998</v>
      </c>
      <c r="BG72">
        <f t="shared" si="43"/>
        <v>0.97059182284755796</v>
      </c>
      <c r="BJ72" s="4">
        <f t="shared" si="44"/>
        <v>0.97182098733092503</v>
      </c>
      <c r="BK72" s="4">
        <f t="shared" si="45"/>
        <v>3.4632078637700128E-4</v>
      </c>
      <c r="BL72" s="4">
        <f t="shared" si="46"/>
        <v>1.8609696031289744E-2</v>
      </c>
      <c r="BM72" s="4">
        <f t="shared" si="47"/>
        <v>5.8849026022271701E-3</v>
      </c>
    </row>
    <row r="73" spans="1:65" x14ac:dyDescent="0.25">
      <c r="A73">
        <v>6.6970768484848104</v>
      </c>
      <c r="B73">
        <v>68</v>
      </c>
      <c r="C73">
        <v>1606.6120000000001</v>
      </c>
      <c r="D73">
        <f t="shared" si="24"/>
        <v>1599.4470000000001</v>
      </c>
      <c r="E73">
        <f t="shared" si="25"/>
        <v>0.98125287844226727</v>
      </c>
      <c r="G73">
        <v>6.70007866666674</v>
      </c>
      <c r="H73">
        <v>68</v>
      </c>
      <c r="I73">
        <v>228.465</v>
      </c>
      <c r="J73">
        <f t="shared" si="26"/>
        <v>221.334</v>
      </c>
      <c r="K73">
        <f t="shared" si="27"/>
        <v>0.97759863042377892</v>
      </c>
      <c r="M73">
        <v>6.6975732121213696</v>
      </c>
      <c r="N73">
        <v>68</v>
      </c>
      <c r="O73">
        <v>430.21499999999997</v>
      </c>
      <c r="P73">
        <f t="shared" si="28"/>
        <v>423.572</v>
      </c>
      <c r="Q73">
        <f t="shared" si="29"/>
        <v>0.97497244185744059</v>
      </c>
      <c r="S73">
        <v>6.69907806060609</v>
      </c>
      <c r="T73">
        <v>68</v>
      </c>
      <c r="U73">
        <v>432.83</v>
      </c>
      <c r="V73">
        <f t="shared" si="30"/>
        <v>424.81599999999997</v>
      </c>
      <c r="W73">
        <f t="shared" si="31"/>
        <v>0.97151163162983689</v>
      </c>
      <c r="Y73">
        <v>6.7035847272727498</v>
      </c>
      <c r="Z73">
        <v>68</v>
      </c>
      <c r="AA73">
        <v>192.68899999999999</v>
      </c>
      <c r="AB73">
        <f t="shared" si="32"/>
        <v>185.34</v>
      </c>
      <c r="AC73">
        <f t="shared" si="33"/>
        <v>0.96360912012827316</v>
      </c>
      <c r="AE73">
        <v>6.7010792727273802</v>
      </c>
      <c r="AF73">
        <v>68</v>
      </c>
      <c r="AG73">
        <v>1633.431</v>
      </c>
      <c r="AH73">
        <f t="shared" si="34"/>
        <v>1625.7719999999999</v>
      </c>
      <c r="AI73">
        <f t="shared" si="35"/>
        <v>0.98170078937759497</v>
      </c>
      <c r="AK73">
        <v>6.6955720000000802</v>
      </c>
      <c r="AL73">
        <v>68</v>
      </c>
      <c r="AM73">
        <v>448.84300000000002</v>
      </c>
      <c r="AN73">
        <f t="shared" si="36"/>
        <v>442.53399999999999</v>
      </c>
      <c r="AO73">
        <f t="shared" si="37"/>
        <v>0.9774188318787661</v>
      </c>
      <c r="AQ73">
        <v>6.7000786666662799</v>
      </c>
      <c r="AR73">
        <v>68</v>
      </c>
      <c r="AS73">
        <v>351.29199999999997</v>
      </c>
      <c r="AT73">
        <f t="shared" si="38"/>
        <v>344.53299999999996</v>
      </c>
      <c r="AU73">
        <f t="shared" si="39"/>
        <v>0.93380739282367953</v>
      </c>
      <c r="AW73">
        <v>6.6970768484852599</v>
      </c>
      <c r="AX73">
        <v>68</v>
      </c>
      <c r="AY73">
        <v>137.72399999999999</v>
      </c>
      <c r="AZ73">
        <f t="shared" si="40"/>
        <v>130.91399999999999</v>
      </c>
      <c r="BA73">
        <f t="shared" si="41"/>
        <v>0.98350162760000925</v>
      </c>
      <c r="BC73">
        <v>6.69457139393944</v>
      </c>
      <c r="BD73">
        <v>68</v>
      </c>
      <c r="BE73">
        <v>317.73399999999998</v>
      </c>
      <c r="BF73">
        <f t="shared" si="42"/>
        <v>311.81799999999998</v>
      </c>
      <c r="BG73">
        <f t="shared" si="43"/>
        <v>0.96534434303100614</v>
      </c>
      <c r="BJ73" s="4">
        <f t="shared" si="44"/>
        <v>0.97107176871926537</v>
      </c>
      <c r="BK73" s="4">
        <f t="shared" si="45"/>
        <v>2.1628384131204591E-4</v>
      </c>
      <c r="BL73" s="4">
        <f t="shared" si="46"/>
        <v>1.4706591763969172E-2</v>
      </c>
      <c r="BM73" s="4">
        <f t="shared" si="47"/>
        <v>4.6506326592415988E-3</v>
      </c>
    </row>
    <row r="74" spans="1:65" x14ac:dyDescent="0.25">
      <c r="A74">
        <v>6.7989243636366101</v>
      </c>
      <c r="B74">
        <v>69</v>
      </c>
      <c r="C74">
        <v>1601.336</v>
      </c>
      <c r="D74">
        <f t="shared" si="24"/>
        <v>1594.171</v>
      </c>
      <c r="E74">
        <f t="shared" si="25"/>
        <v>0.97801607835657423</v>
      </c>
      <c r="G74">
        <v>6.7999249696972504</v>
      </c>
      <c r="H74">
        <v>69</v>
      </c>
      <c r="I74">
        <v>220.303</v>
      </c>
      <c r="J74">
        <f t="shared" si="26"/>
        <v>213.172</v>
      </c>
      <c r="K74">
        <f t="shared" si="27"/>
        <v>0.94154831722508869</v>
      </c>
      <c r="M74">
        <v>6.79752981818182</v>
      </c>
      <c r="N74">
        <v>69</v>
      </c>
      <c r="O74">
        <v>415.33</v>
      </c>
      <c r="P74">
        <f t="shared" si="28"/>
        <v>408.68700000000001</v>
      </c>
      <c r="Q74">
        <f t="shared" si="29"/>
        <v>0.94071034521968366</v>
      </c>
      <c r="S74">
        <v>6.7989243636361598</v>
      </c>
      <c r="T74">
        <v>69</v>
      </c>
      <c r="U74">
        <v>444.80799999999999</v>
      </c>
      <c r="V74">
        <f t="shared" si="30"/>
        <v>436.79399999999998</v>
      </c>
      <c r="W74">
        <f t="shared" si="31"/>
        <v>0.99890411760885411</v>
      </c>
      <c r="Y74">
        <v>6.8053219393936999</v>
      </c>
      <c r="Z74">
        <v>69</v>
      </c>
      <c r="AA74">
        <v>189.40600000000001</v>
      </c>
      <c r="AB74">
        <f t="shared" si="32"/>
        <v>182.05700000000002</v>
      </c>
      <c r="AC74">
        <f t="shared" si="33"/>
        <v>0.94654033442965924</v>
      </c>
      <c r="AE74">
        <v>6.8009255757574403</v>
      </c>
      <c r="AF74">
        <v>69</v>
      </c>
      <c r="AG74">
        <v>1654.0440000000001</v>
      </c>
      <c r="AH74">
        <f t="shared" si="34"/>
        <v>1646.385</v>
      </c>
      <c r="AI74">
        <f t="shared" si="35"/>
        <v>0.99414767514721114</v>
      </c>
      <c r="AK74">
        <v>6.7935273939392502</v>
      </c>
      <c r="AL74">
        <v>69</v>
      </c>
      <c r="AM74">
        <v>444.017</v>
      </c>
      <c r="AN74">
        <f t="shared" si="36"/>
        <v>437.70799999999997</v>
      </c>
      <c r="AO74">
        <f t="shared" si="37"/>
        <v>0.96675971126284299</v>
      </c>
      <c r="AQ74">
        <v>6.7979237575755098</v>
      </c>
      <c r="AR74">
        <v>69</v>
      </c>
      <c r="AS74">
        <v>367.11099999999999</v>
      </c>
      <c r="AT74">
        <f t="shared" si="38"/>
        <v>360.35199999999998</v>
      </c>
      <c r="AU74">
        <f t="shared" si="39"/>
        <v>0.97668252857868065</v>
      </c>
      <c r="AW74">
        <v>6.7989243636366101</v>
      </c>
      <c r="AX74">
        <v>69</v>
      </c>
      <c r="AY74">
        <v>138.136</v>
      </c>
      <c r="AZ74">
        <f t="shared" si="40"/>
        <v>131.32599999999999</v>
      </c>
      <c r="BA74">
        <f t="shared" si="41"/>
        <v>0.98659680970865471</v>
      </c>
      <c r="BC74">
        <v>6.7945280000003496</v>
      </c>
      <c r="BD74">
        <v>69</v>
      </c>
      <c r="BE74">
        <v>314.02100000000002</v>
      </c>
      <c r="BF74">
        <f t="shared" si="42"/>
        <v>308.10500000000002</v>
      </c>
      <c r="BG74">
        <f t="shared" si="43"/>
        <v>0.95384942116737392</v>
      </c>
      <c r="BJ74" s="4">
        <f t="shared" si="44"/>
        <v>0.96837553387046227</v>
      </c>
      <c r="BK74" s="4">
        <f t="shared" si="45"/>
        <v>4.7395731410066827E-4</v>
      </c>
      <c r="BL74" s="4">
        <f t="shared" si="46"/>
        <v>2.1770560720860366E-2</v>
      </c>
      <c r="BM74" s="4">
        <f t="shared" si="47"/>
        <v>6.8844557816915937E-3</v>
      </c>
    </row>
    <row r="75" spans="1:65" x14ac:dyDescent="0.25">
      <c r="A75">
        <v>6.8987706666666702</v>
      </c>
      <c r="B75">
        <v>70</v>
      </c>
      <c r="C75">
        <v>1592.8530000000001</v>
      </c>
      <c r="D75">
        <f t="shared" si="24"/>
        <v>1585.6880000000001</v>
      </c>
      <c r="E75">
        <f t="shared" si="25"/>
        <v>0.97281179952281127</v>
      </c>
      <c r="G75">
        <v>6.8997712727273202</v>
      </c>
      <c r="H75">
        <v>70</v>
      </c>
      <c r="I75">
        <v>230.18600000000001</v>
      </c>
      <c r="J75">
        <f t="shared" si="26"/>
        <v>223.05500000000001</v>
      </c>
      <c r="K75">
        <f t="shared" si="27"/>
        <v>0.98520002579439225</v>
      </c>
      <c r="M75">
        <v>6.8974864242427403</v>
      </c>
      <c r="N75">
        <v>70</v>
      </c>
      <c r="O75">
        <v>420.30900000000003</v>
      </c>
      <c r="P75">
        <f t="shared" si="28"/>
        <v>413.66600000000005</v>
      </c>
      <c r="Q75">
        <f t="shared" si="29"/>
        <v>0.95217094173694217</v>
      </c>
      <c r="S75">
        <v>6.8987706666666702</v>
      </c>
      <c r="T75">
        <v>70</v>
      </c>
      <c r="U75">
        <v>447.78500000000003</v>
      </c>
      <c r="V75">
        <f t="shared" si="30"/>
        <v>439.77100000000002</v>
      </c>
      <c r="W75">
        <f t="shared" si="31"/>
        <v>1.0057122183568534</v>
      </c>
      <c r="Y75">
        <v>6.9040573333331796</v>
      </c>
      <c r="Z75">
        <v>70</v>
      </c>
      <c r="AA75">
        <v>188.55600000000001</v>
      </c>
      <c r="AB75">
        <f t="shared" si="32"/>
        <v>181.20700000000002</v>
      </c>
      <c r="AC75">
        <f t="shared" si="33"/>
        <v>0.94212106307911958</v>
      </c>
      <c r="AE75">
        <v>6.9017724848485997</v>
      </c>
      <c r="AF75">
        <v>70</v>
      </c>
      <c r="AG75">
        <v>1661.0129999999999</v>
      </c>
      <c r="AH75">
        <f t="shared" si="34"/>
        <v>1653.3539999999998</v>
      </c>
      <c r="AI75">
        <f t="shared" si="35"/>
        <v>0.9983558130664103</v>
      </c>
      <c r="AK75">
        <v>6.8954852121209997</v>
      </c>
      <c r="AL75">
        <v>70</v>
      </c>
      <c r="AM75">
        <v>447.267</v>
      </c>
      <c r="AN75">
        <f t="shared" si="36"/>
        <v>440.95799999999997</v>
      </c>
      <c r="AO75">
        <f t="shared" si="37"/>
        <v>0.97393794209619355</v>
      </c>
      <c r="AQ75">
        <v>6.8997712727273202</v>
      </c>
      <c r="AR75">
        <v>70</v>
      </c>
      <c r="AS75">
        <v>359.286</v>
      </c>
      <c r="AT75">
        <f t="shared" si="38"/>
        <v>352.52699999999999</v>
      </c>
      <c r="AU75">
        <f t="shared" si="39"/>
        <v>0.9554739858589838</v>
      </c>
      <c r="AW75">
        <v>6.8987706666666702</v>
      </c>
      <c r="AX75">
        <v>70</v>
      </c>
      <c r="AY75">
        <v>134.32599999999999</v>
      </c>
      <c r="AZ75">
        <f t="shared" si="40"/>
        <v>127.51599999999999</v>
      </c>
      <c r="BA75">
        <f t="shared" si="41"/>
        <v>0.95797388778161841</v>
      </c>
      <c r="BC75">
        <v>6.8944846060612601</v>
      </c>
      <c r="BD75">
        <v>70</v>
      </c>
      <c r="BE75">
        <v>312.36500000000001</v>
      </c>
      <c r="BF75">
        <f t="shared" si="42"/>
        <v>306.44900000000001</v>
      </c>
      <c r="BG75">
        <f t="shared" si="43"/>
        <v>0.94872267982447722</v>
      </c>
      <c r="BJ75" s="4">
        <f t="shared" si="44"/>
        <v>0.9692480357117802</v>
      </c>
      <c r="BK75" s="4">
        <f t="shared" si="45"/>
        <v>4.7018686872540096E-4</v>
      </c>
      <c r="BL75" s="4">
        <f t="shared" si="46"/>
        <v>2.1683792766151427E-2</v>
      </c>
      <c r="BM75" s="4">
        <f t="shared" si="47"/>
        <v>6.8570173452121358E-3</v>
      </c>
    </row>
    <row r="76" spans="1:65" x14ac:dyDescent="0.25">
      <c r="A76">
        <v>6.99761636363655</v>
      </c>
      <c r="B76">
        <v>71</v>
      </c>
      <c r="C76">
        <v>1603.116</v>
      </c>
      <c r="D76">
        <f t="shared" si="24"/>
        <v>1595.951</v>
      </c>
      <c r="E76">
        <f t="shared" si="25"/>
        <v>0.97910809961368817</v>
      </c>
      <c r="G76">
        <v>6.9986169696971903</v>
      </c>
      <c r="H76">
        <v>71</v>
      </c>
      <c r="I76">
        <v>220.48599999999999</v>
      </c>
      <c r="J76">
        <f t="shared" si="26"/>
        <v>213.35499999999999</v>
      </c>
      <c r="K76">
        <f t="shared" si="27"/>
        <v>0.94235660040511326</v>
      </c>
      <c r="M76">
        <v>6.9974430303031996</v>
      </c>
      <c r="N76">
        <v>71</v>
      </c>
      <c r="O76">
        <v>423.15499999999997</v>
      </c>
      <c r="P76">
        <f t="shared" si="28"/>
        <v>416.512</v>
      </c>
      <c r="Q76">
        <f t="shared" si="29"/>
        <v>0.95872182699263953</v>
      </c>
      <c r="S76">
        <v>6.9996175757573802</v>
      </c>
      <c r="T76">
        <v>71</v>
      </c>
      <c r="U76">
        <v>436.44</v>
      </c>
      <c r="V76">
        <f t="shared" si="30"/>
        <v>428.42599999999999</v>
      </c>
      <c r="W76">
        <f t="shared" si="31"/>
        <v>0.97976733996046406</v>
      </c>
      <c r="Y76">
        <v>7.0047939393939398</v>
      </c>
      <c r="Z76">
        <v>71</v>
      </c>
      <c r="AA76">
        <v>187.66900000000001</v>
      </c>
      <c r="AB76">
        <f t="shared" si="32"/>
        <v>180.32000000000002</v>
      </c>
      <c r="AC76">
        <f t="shared" si="33"/>
        <v>0.9375094234462622</v>
      </c>
      <c r="AE76">
        <v>7.0016187878786598</v>
      </c>
      <c r="AF76">
        <v>71</v>
      </c>
      <c r="AG76">
        <v>1662.0219999999999</v>
      </c>
      <c r="AH76">
        <f t="shared" si="34"/>
        <v>1654.3629999999998</v>
      </c>
      <c r="AI76">
        <f t="shared" si="35"/>
        <v>0.99896508429047004</v>
      </c>
      <c r="AK76">
        <v>6.9954418181819102</v>
      </c>
      <c r="AL76">
        <v>71</v>
      </c>
      <c r="AM76">
        <v>452.56900000000002</v>
      </c>
      <c r="AN76">
        <f t="shared" si="36"/>
        <v>446.26</v>
      </c>
      <c r="AO76">
        <f t="shared" si="37"/>
        <v>0.98564839744340138</v>
      </c>
      <c r="AQ76">
        <v>6.9996175757573802</v>
      </c>
      <c r="AR76">
        <v>71</v>
      </c>
      <c r="AS76">
        <v>363.10700000000003</v>
      </c>
      <c r="AT76">
        <f t="shared" si="38"/>
        <v>356.34800000000001</v>
      </c>
      <c r="AU76">
        <f t="shared" si="39"/>
        <v>0.96583025956274893</v>
      </c>
      <c r="AW76">
        <v>6.99761636363655</v>
      </c>
      <c r="AX76">
        <v>71</v>
      </c>
      <c r="AY76">
        <v>129.756</v>
      </c>
      <c r="AZ76">
        <f t="shared" si="40"/>
        <v>122.946</v>
      </c>
      <c r="BA76">
        <f t="shared" si="41"/>
        <v>0.92364140662504202</v>
      </c>
      <c r="BC76">
        <v>6.9934406060610801</v>
      </c>
      <c r="BD76">
        <v>71</v>
      </c>
      <c r="BE76">
        <v>318.346</v>
      </c>
      <c r="BF76">
        <f t="shared" si="42"/>
        <v>312.43</v>
      </c>
      <c r="BG76">
        <f t="shared" si="43"/>
        <v>0.96723900830990284</v>
      </c>
      <c r="BJ76" s="4">
        <f t="shared" si="44"/>
        <v>0.96387874466497325</v>
      </c>
      <c r="BK76" s="4">
        <f t="shared" si="45"/>
        <v>5.5651449696480669E-4</v>
      </c>
      <c r="BL76" s="4">
        <f t="shared" si="46"/>
        <v>2.3590559488168284E-2</v>
      </c>
      <c r="BM76" s="4">
        <f t="shared" si="47"/>
        <v>7.4599899260307757E-3</v>
      </c>
    </row>
    <row r="77" spans="1:65" x14ac:dyDescent="0.25">
      <c r="A77">
        <v>7.0994638787879003</v>
      </c>
      <c r="B77">
        <v>72</v>
      </c>
      <c r="C77">
        <v>1556.92</v>
      </c>
      <c r="D77">
        <f t="shared" si="24"/>
        <v>1549.7550000000001</v>
      </c>
      <c r="E77">
        <f t="shared" si="25"/>
        <v>0.95076708051613834</v>
      </c>
      <c r="G77">
        <v>7.1004644848485396</v>
      </c>
      <c r="H77">
        <v>72</v>
      </c>
      <c r="I77">
        <v>222.934</v>
      </c>
      <c r="J77">
        <f t="shared" si="26"/>
        <v>215.803</v>
      </c>
      <c r="K77">
        <f t="shared" si="27"/>
        <v>0.95316904425593341</v>
      </c>
      <c r="M77">
        <v>7.0973996363636598</v>
      </c>
      <c r="N77">
        <v>72</v>
      </c>
      <c r="O77">
        <v>426.94299999999998</v>
      </c>
      <c r="P77">
        <f t="shared" si="28"/>
        <v>420.3</v>
      </c>
      <c r="Q77">
        <f t="shared" si="29"/>
        <v>0.96744099542151585</v>
      </c>
      <c r="S77">
        <v>7.0994638787879003</v>
      </c>
      <c r="T77">
        <v>72</v>
      </c>
      <c r="U77">
        <v>446.44299999999998</v>
      </c>
      <c r="V77">
        <f t="shared" si="30"/>
        <v>438.42899999999997</v>
      </c>
      <c r="W77">
        <f t="shared" si="31"/>
        <v>1.0026431988056894</v>
      </c>
      <c r="Y77">
        <v>7.1055305454542497</v>
      </c>
      <c r="Z77">
        <v>72</v>
      </c>
      <c r="AA77">
        <v>190.92</v>
      </c>
      <c r="AB77">
        <f t="shared" si="32"/>
        <v>183.571</v>
      </c>
      <c r="AC77">
        <f t="shared" si="33"/>
        <v>0.95441183657638518</v>
      </c>
      <c r="AE77">
        <v>7.1014650909091799</v>
      </c>
      <c r="AF77">
        <v>72</v>
      </c>
      <c r="AG77">
        <v>1626.7370000000001</v>
      </c>
      <c r="AH77">
        <f t="shared" si="34"/>
        <v>1619.078</v>
      </c>
      <c r="AI77">
        <f t="shared" si="35"/>
        <v>0.97765870654919496</v>
      </c>
      <c r="AK77">
        <v>7.0953984242423704</v>
      </c>
      <c r="AL77">
        <v>72</v>
      </c>
      <c r="AM77">
        <v>436.38099999999997</v>
      </c>
      <c r="AN77">
        <f t="shared" si="36"/>
        <v>430.07199999999995</v>
      </c>
      <c r="AO77">
        <f t="shared" si="37"/>
        <v>0.94989418183408425</v>
      </c>
      <c r="AQ77">
        <v>7.1004644848480796</v>
      </c>
      <c r="AR77">
        <v>72</v>
      </c>
      <c r="AS77">
        <v>358.54199999999997</v>
      </c>
      <c r="AT77">
        <f t="shared" si="38"/>
        <v>351.78299999999996</v>
      </c>
      <c r="AU77">
        <f t="shared" si="39"/>
        <v>0.95345748032755195</v>
      </c>
      <c r="AW77">
        <v>7.0994638787879003</v>
      </c>
      <c r="AX77">
        <v>72</v>
      </c>
      <c r="AY77">
        <v>138.971</v>
      </c>
      <c r="AZ77">
        <f t="shared" si="40"/>
        <v>132.161</v>
      </c>
      <c r="BA77">
        <f t="shared" si="41"/>
        <v>0.99286981228321525</v>
      </c>
      <c r="BC77">
        <v>7.0953984242432799</v>
      </c>
      <c r="BD77">
        <v>72</v>
      </c>
      <c r="BE77">
        <v>318.38900000000001</v>
      </c>
      <c r="BF77">
        <f t="shared" si="42"/>
        <v>312.47300000000001</v>
      </c>
      <c r="BG77">
        <f t="shared" si="43"/>
        <v>0.96737213021675339</v>
      </c>
      <c r="BJ77" s="4">
        <f t="shared" si="44"/>
        <v>0.96696844667864623</v>
      </c>
      <c r="BK77" s="4">
        <f t="shared" si="45"/>
        <v>3.492099511176882E-4</v>
      </c>
      <c r="BL77" s="4">
        <f t="shared" si="46"/>
        <v>1.8687160060257637E-2</v>
      </c>
      <c r="BM77" s="4">
        <f t="shared" si="47"/>
        <v>5.9093988790543507E-3</v>
      </c>
    </row>
    <row r="78" spans="1:65" x14ac:dyDescent="0.25">
      <c r="A78">
        <v>7.1993101818184098</v>
      </c>
      <c r="B78">
        <v>73</v>
      </c>
      <c r="C78">
        <v>1578.829</v>
      </c>
      <c r="D78">
        <f t="shared" si="24"/>
        <v>1571.664</v>
      </c>
      <c r="E78">
        <f t="shared" si="25"/>
        <v>0.96420814440496461</v>
      </c>
      <c r="G78">
        <v>7.2003107878790598</v>
      </c>
      <c r="H78">
        <v>73</v>
      </c>
      <c r="I78">
        <v>219.166</v>
      </c>
      <c r="J78">
        <f t="shared" si="26"/>
        <v>212.035</v>
      </c>
      <c r="K78">
        <f t="shared" si="27"/>
        <v>0.93652636107378873</v>
      </c>
      <c r="M78">
        <v>7.1963556363639301</v>
      </c>
      <c r="N78">
        <v>73</v>
      </c>
      <c r="O78">
        <v>428.05399999999997</v>
      </c>
      <c r="P78">
        <f t="shared" si="28"/>
        <v>421.411</v>
      </c>
      <c r="Q78">
        <f t="shared" si="29"/>
        <v>0.96999828056525439</v>
      </c>
      <c r="S78">
        <v>7.1993101818179603</v>
      </c>
      <c r="T78">
        <v>73</v>
      </c>
      <c r="U78">
        <v>440.92500000000001</v>
      </c>
      <c r="V78">
        <f t="shared" si="30"/>
        <v>432.911</v>
      </c>
      <c r="W78">
        <f t="shared" si="31"/>
        <v>0.99002408562884725</v>
      </c>
      <c r="Y78">
        <v>7.20326533333309</v>
      </c>
      <c r="Z78">
        <v>73</v>
      </c>
      <c r="AA78">
        <v>188.256</v>
      </c>
      <c r="AB78">
        <f t="shared" si="32"/>
        <v>180.90700000000001</v>
      </c>
      <c r="AC78">
        <f t="shared" si="33"/>
        <v>0.94056132024951722</v>
      </c>
      <c r="AE78">
        <v>7.2013113939392497</v>
      </c>
      <c r="AF78">
        <v>73</v>
      </c>
      <c r="AG78">
        <v>1650.922</v>
      </c>
      <c r="AH78">
        <f t="shared" si="34"/>
        <v>1643.2629999999999</v>
      </c>
      <c r="AI78">
        <f t="shared" si="35"/>
        <v>0.9922624969891195</v>
      </c>
      <c r="AK78">
        <v>7.1953550303028297</v>
      </c>
      <c r="AL78">
        <v>73</v>
      </c>
      <c r="AM78">
        <v>443.2</v>
      </c>
      <c r="AN78">
        <f t="shared" si="36"/>
        <v>436.89099999999996</v>
      </c>
      <c r="AO78">
        <f t="shared" si="37"/>
        <v>0.96495521446565913</v>
      </c>
      <c r="AQ78">
        <v>7.2003107878785997</v>
      </c>
      <c r="AR78">
        <v>73</v>
      </c>
      <c r="AS78">
        <v>358.70600000000002</v>
      </c>
      <c r="AT78">
        <f t="shared" si="38"/>
        <v>351.947</v>
      </c>
      <c r="AU78">
        <f t="shared" si="39"/>
        <v>0.95390197885867412</v>
      </c>
      <c r="AW78">
        <v>7.1973089696966701</v>
      </c>
      <c r="AX78">
        <v>73</v>
      </c>
      <c r="AY78">
        <v>138.28</v>
      </c>
      <c r="AZ78">
        <f t="shared" si="40"/>
        <v>131.47</v>
      </c>
      <c r="BA78">
        <f t="shared" si="41"/>
        <v>0.98767862093109393</v>
      </c>
      <c r="BC78">
        <v>7.1953550303032898</v>
      </c>
      <c r="BD78">
        <v>73</v>
      </c>
      <c r="BE78">
        <v>308.00400000000002</v>
      </c>
      <c r="BF78">
        <f t="shared" si="42"/>
        <v>302.08800000000002</v>
      </c>
      <c r="BG78">
        <f t="shared" si="43"/>
        <v>0.93522164178318967</v>
      </c>
      <c r="BJ78" s="4">
        <f t="shared" si="44"/>
        <v>0.96353381449501097</v>
      </c>
      <c r="BK78" s="4">
        <f t="shared" si="45"/>
        <v>4.7842190825031733E-4</v>
      </c>
      <c r="BL78" s="4">
        <f t="shared" si="46"/>
        <v>2.1872857797972291E-2</v>
      </c>
      <c r="BM78" s="4">
        <f t="shared" si="47"/>
        <v>6.91680495785675E-3</v>
      </c>
    </row>
    <row r="79" spans="1:65" x14ac:dyDescent="0.25">
      <c r="A79">
        <v>7.2991564848484796</v>
      </c>
      <c r="B79">
        <v>74</v>
      </c>
      <c r="C79">
        <v>1572.672</v>
      </c>
      <c r="D79">
        <f t="shared" si="24"/>
        <v>1565.5070000000001</v>
      </c>
      <c r="E79">
        <f t="shared" si="25"/>
        <v>0.96043085514650905</v>
      </c>
      <c r="G79">
        <v>7.2991564848484796</v>
      </c>
      <c r="H79">
        <v>74</v>
      </c>
      <c r="I79">
        <v>223.227</v>
      </c>
      <c r="J79">
        <f t="shared" si="26"/>
        <v>216.096</v>
      </c>
      <c r="K79">
        <f t="shared" si="27"/>
        <v>0.95446318071356828</v>
      </c>
      <c r="M79">
        <v>7.2983134545456698</v>
      </c>
      <c r="N79">
        <v>74</v>
      </c>
      <c r="O79">
        <v>419.86599999999999</v>
      </c>
      <c r="P79">
        <f t="shared" si="28"/>
        <v>413.22300000000001</v>
      </c>
      <c r="Q79">
        <f t="shared" si="29"/>
        <v>0.95115125018097801</v>
      </c>
      <c r="S79">
        <v>7.2991564848484796</v>
      </c>
      <c r="T79">
        <v>74</v>
      </c>
      <c r="U79">
        <v>440.87599999999998</v>
      </c>
      <c r="V79">
        <f t="shared" si="30"/>
        <v>432.86199999999997</v>
      </c>
      <c r="W79">
        <f t="shared" si="31"/>
        <v>0.98991202753793284</v>
      </c>
      <c r="Y79">
        <v>7.3040019393938502</v>
      </c>
      <c r="Z79">
        <v>74</v>
      </c>
      <c r="AA79">
        <v>199.47</v>
      </c>
      <c r="AB79">
        <f t="shared" si="32"/>
        <v>192.12100000000001</v>
      </c>
      <c r="AC79">
        <f t="shared" si="33"/>
        <v>0.99886450722004949</v>
      </c>
      <c r="AE79">
        <v>7.30115769696976</v>
      </c>
      <c r="AF79">
        <v>74</v>
      </c>
      <c r="AG79">
        <v>1653.8889999999999</v>
      </c>
      <c r="AH79">
        <f t="shared" si="34"/>
        <v>1646.2299999999998</v>
      </c>
      <c r="AI79">
        <f t="shared" si="35"/>
        <v>0.99405408045966959</v>
      </c>
      <c r="AK79">
        <v>7.2943110303031</v>
      </c>
      <c r="AL79">
        <v>74</v>
      </c>
      <c r="AM79">
        <v>444.92099999999999</v>
      </c>
      <c r="AN79">
        <f t="shared" si="36"/>
        <v>438.61199999999997</v>
      </c>
      <c r="AO79">
        <f t="shared" si="37"/>
        <v>0.96875636377771956</v>
      </c>
      <c r="AQ79">
        <v>7.3001570909091198</v>
      </c>
      <c r="AR79">
        <v>74</v>
      </c>
      <c r="AS79">
        <v>351.80099999999999</v>
      </c>
      <c r="AT79">
        <f t="shared" si="38"/>
        <v>345.04199999999997</v>
      </c>
      <c r="AU79">
        <f t="shared" si="39"/>
        <v>0.93518696448429617</v>
      </c>
      <c r="AW79">
        <v>7.2991564848489299</v>
      </c>
      <c r="AX79">
        <v>74</v>
      </c>
      <c r="AY79">
        <v>134.31700000000001</v>
      </c>
      <c r="AZ79">
        <f t="shared" si="40"/>
        <v>127.50700000000001</v>
      </c>
      <c r="BA79">
        <f t="shared" si="41"/>
        <v>0.95790627458021604</v>
      </c>
      <c r="BC79">
        <v>7.2953116363642003</v>
      </c>
      <c r="BD79">
        <v>74</v>
      </c>
      <c r="BE79">
        <v>321.08800000000002</v>
      </c>
      <c r="BF79">
        <f t="shared" si="42"/>
        <v>315.17200000000003</v>
      </c>
      <c r="BG79">
        <f t="shared" si="43"/>
        <v>0.97572785176535137</v>
      </c>
      <c r="BJ79" s="4">
        <f t="shared" si="44"/>
        <v>0.96864533558662891</v>
      </c>
      <c r="BK79" s="4">
        <f t="shared" si="45"/>
        <v>4.3007705083464537E-4</v>
      </c>
      <c r="BL79" s="4">
        <f t="shared" si="46"/>
        <v>2.07382991307061E-2</v>
      </c>
      <c r="BM79" s="4">
        <f t="shared" si="47"/>
        <v>6.5580260050921218E-3</v>
      </c>
    </row>
    <row r="80" spans="1:65" x14ac:dyDescent="0.25">
      <c r="A80">
        <v>7.3990027878789899</v>
      </c>
      <c r="B80">
        <v>75</v>
      </c>
      <c r="C80">
        <v>1600.5060000000001</v>
      </c>
      <c r="D80">
        <f t="shared" si="24"/>
        <v>1593.3410000000001</v>
      </c>
      <c r="E80">
        <f t="shared" si="25"/>
        <v>0.97750687743331321</v>
      </c>
      <c r="G80">
        <v>7.4000033939396399</v>
      </c>
      <c r="H80">
        <v>75</v>
      </c>
      <c r="I80">
        <v>227.744</v>
      </c>
      <c r="J80">
        <f t="shared" si="26"/>
        <v>220.613</v>
      </c>
      <c r="K80">
        <f t="shared" si="27"/>
        <v>0.97441408303144172</v>
      </c>
      <c r="M80">
        <v>7.3962688484848496</v>
      </c>
      <c r="N80">
        <v>75</v>
      </c>
      <c r="O80">
        <v>425.81099999999998</v>
      </c>
      <c r="P80">
        <f t="shared" si="28"/>
        <v>419.16800000000001</v>
      </c>
      <c r="Q80">
        <f t="shared" si="29"/>
        <v>0.96483537275480835</v>
      </c>
      <c r="S80">
        <v>7.3980021818183497</v>
      </c>
      <c r="T80">
        <v>75</v>
      </c>
      <c r="U80">
        <v>454.75400000000002</v>
      </c>
      <c r="V80">
        <f t="shared" si="30"/>
        <v>446.74</v>
      </c>
      <c r="W80">
        <f t="shared" si="31"/>
        <v>1.0216496231646486</v>
      </c>
      <c r="Y80">
        <v>7.4037379393939702</v>
      </c>
      <c r="Z80">
        <v>75</v>
      </c>
      <c r="AA80">
        <v>192.06</v>
      </c>
      <c r="AB80">
        <f t="shared" si="32"/>
        <v>184.71100000000001</v>
      </c>
      <c r="AC80">
        <f t="shared" si="33"/>
        <v>0.96033885932887386</v>
      </c>
      <c r="AE80">
        <v>7.4020046060604701</v>
      </c>
      <c r="AF80">
        <v>75</v>
      </c>
      <c r="AG80">
        <v>1655.9380000000001</v>
      </c>
      <c r="AH80">
        <f t="shared" si="34"/>
        <v>1648.279</v>
      </c>
      <c r="AI80">
        <f t="shared" si="35"/>
        <v>0.99529134184529744</v>
      </c>
      <c r="AK80">
        <v>7.3962688484848496</v>
      </c>
      <c r="AL80">
        <v>75</v>
      </c>
      <c r="AM80">
        <v>456.11200000000002</v>
      </c>
      <c r="AN80">
        <f t="shared" si="36"/>
        <v>449.803</v>
      </c>
      <c r="AO80">
        <f t="shared" si="37"/>
        <v>0.99347377339495868</v>
      </c>
      <c r="AQ80">
        <v>7.4000033939391798</v>
      </c>
      <c r="AR80">
        <v>75</v>
      </c>
      <c r="AS80">
        <v>359.81700000000001</v>
      </c>
      <c r="AT80">
        <f t="shared" si="38"/>
        <v>353.05799999999999</v>
      </c>
      <c r="AU80">
        <f t="shared" si="39"/>
        <v>0.95691318537133641</v>
      </c>
      <c r="AW80">
        <v>7.3980021818179003</v>
      </c>
      <c r="AX80">
        <v>75</v>
      </c>
      <c r="AY80">
        <v>130.29</v>
      </c>
      <c r="AZ80">
        <f t="shared" si="40"/>
        <v>123.47999999999999</v>
      </c>
      <c r="BA80">
        <f t="shared" si="41"/>
        <v>0.92765312324158722</v>
      </c>
      <c r="BC80">
        <v>7.3932670303038304</v>
      </c>
      <c r="BD80">
        <v>75</v>
      </c>
      <c r="BE80">
        <v>321.19499999999999</v>
      </c>
      <c r="BF80">
        <f t="shared" si="42"/>
        <v>315.279</v>
      </c>
      <c r="BG80">
        <f t="shared" si="43"/>
        <v>0.97605910860332823</v>
      </c>
      <c r="BJ80" s="4">
        <f t="shared" si="44"/>
        <v>0.97481353481695943</v>
      </c>
      <c r="BK80" s="4">
        <f t="shared" si="45"/>
        <v>6.4708180503148969E-4</v>
      </c>
      <c r="BL80" s="4">
        <f t="shared" si="46"/>
        <v>2.5437802676950887E-2</v>
      </c>
      <c r="BM80" s="4">
        <f t="shared" si="47"/>
        <v>8.0441395129093179E-3</v>
      </c>
    </row>
    <row r="81" spans="1:65" x14ac:dyDescent="0.25">
      <c r="A81">
        <v>7.4978484848484097</v>
      </c>
      <c r="B81">
        <v>76</v>
      </c>
      <c r="C81">
        <v>1583.29</v>
      </c>
      <c r="D81">
        <f t="shared" si="24"/>
        <v>1576.125</v>
      </c>
      <c r="E81">
        <f t="shared" si="25"/>
        <v>0.96694494599372061</v>
      </c>
      <c r="G81">
        <v>7.5008503030303402</v>
      </c>
      <c r="H81">
        <v>76</v>
      </c>
      <c r="I81">
        <v>236.166</v>
      </c>
      <c r="J81">
        <f t="shared" si="26"/>
        <v>229.035</v>
      </c>
      <c r="K81">
        <f t="shared" si="27"/>
        <v>1.0116127767044838</v>
      </c>
      <c r="M81">
        <v>7.4982266666665902</v>
      </c>
      <c r="N81">
        <v>76</v>
      </c>
      <c r="O81">
        <v>436.33499999999998</v>
      </c>
      <c r="P81">
        <f t="shared" si="28"/>
        <v>429.69200000000001</v>
      </c>
      <c r="Q81">
        <f t="shared" si="29"/>
        <v>0.989059377122679</v>
      </c>
      <c r="S81">
        <v>7.4998496969696999</v>
      </c>
      <c r="T81">
        <v>76</v>
      </c>
      <c r="U81">
        <v>435.16899999999998</v>
      </c>
      <c r="V81">
        <f t="shared" si="30"/>
        <v>427.15499999999997</v>
      </c>
      <c r="W81">
        <f t="shared" si="31"/>
        <v>0.9768606902961352</v>
      </c>
      <c r="Y81">
        <v>7.5054751515149203</v>
      </c>
      <c r="Z81">
        <v>76</v>
      </c>
      <c r="AA81">
        <v>196.113</v>
      </c>
      <c r="AB81">
        <f t="shared" si="32"/>
        <v>188.76400000000001</v>
      </c>
      <c r="AC81">
        <f t="shared" si="33"/>
        <v>0.98141098495680035</v>
      </c>
      <c r="AE81">
        <v>7.5018509090909902</v>
      </c>
      <c r="AF81">
        <v>76</v>
      </c>
      <c r="AG81">
        <v>1655.6320000000001</v>
      </c>
      <c r="AH81">
        <f t="shared" si="34"/>
        <v>1647.973</v>
      </c>
      <c r="AI81">
        <f t="shared" si="35"/>
        <v>0.99510656781698992</v>
      </c>
      <c r="AK81">
        <v>7.4942242424240204</v>
      </c>
      <c r="AL81">
        <v>76</v>
      </c>
      <c r="AM81">
        <v>460.77100000000002</v>
      </c>
      <c r="AN81">
        <f t="shared" si="36"/>
        <v>454.46199999999999</v>
      </c>
      <c r="AO81">
        <f t="shared" si="37"/>
        <v>1.0037640433803681</v>
      </c>
      <c r="AQ81">
        <v>7.4988490909090597</v>
      </c>
      <c r="AR81">
        <v>76</v>
      </c>
      <c r="AS81">
        <v>367.36599999999999</v>
      </c>
      <c r="AT81">
        <f t="shared" si="38"/>
        <v>360.60699999999997</v>
      </c>
      <c r="AU81">
        <f t="shared" si="39"/>
        <v>0.97737366958743743</v>
      </c>
      <c r="AW81">
        <v>7.4978484848488698</v>
      </c>
      <c r="AX81">
        <v>76</v>
      </c>
      <c r="AY81">
        <v>137.71199999999999</v>
      </c>
      <c r="AZ81">
        <f t="shared" si="40"/>
        <v>130.90199999999999</v>
      </c>
      <c r="BA81">
        <f t="shared" si="41"/>
        <v>0.98341147666480599</v>
      </c>
      <c r="BC81">
        <v>7.4932236363638296</v>
      </c>
      <c r="BD81">
        <v>76</v>
      </c>
      <c r="BE81">
        <v>308.60700000000003</v>
      </c>
      <c r="BF81">
        <f t="shared" si="42"/>
        <v>302.69100000000003</v>
      </c>
      <c r="BG81">
        <f t="shared" si="43"/>
        <v>0.93708844433739658</v>
      </c>
      <c r="BJ81" s="4">
        <f t="shared" si="44"/>
        <v>0.98226329768608167</v>
      </c>
      <c r="BK81" s="4">
        <f t="shared" si="45"/>
        <v>4.2948565806452481E-4</v>
      </c>
      <c r="BL81" s="4">
        <f t="shared" si="46"/>
        <v>2.0724035757171546E-2</v>
      </c>
      <c r="BM81" s="4">
        <f t="shared" si="47"/>
        <v>6.5535155303434256E-3</v>
      </c>
    </row>
    <row r="82" spans="1:65" x14ac:dyDescent="0.25">
      <c r="A82">
        <v>7.5976947878789298</v>
      </c>
      <c r="B82">
        <v>77</v>
      </c>
      <c r="C82">
        <v>1549.6189999999999</v>
      </c>
      <c r="D82">
        <f t="shared" si="24"/>
        <v>1542.454</v>
      </c>
      <c r="E82">
        <f t="shared" si="25"/>
        <v>0.94628795287670597</v>
      </c>
      <c r="G82">
        <v>7.6006966060608603</v>
      </c>
      <c r="H82">
        <v>77</v>
      </c>
      <c r="I82">
        <v>224.495</v>
      </c>
      <c r="J82">
        <f t="shared" si="26"/>
        <v>217.364</v>
      </c>
      <c r="K82">
        <f t="shared" si="27"/>
        <v>0.96006374395002247</v>
      </c>
      <c r="M82">
        <v>7.5981832727275096</v>
      </c>
      <c r="N82">
        <v>77</v>
      </c>
      <c r="O82">
        <v>426.22699999999998</v>
      </c>
      <c r="P82">
        <f t="shared" si="28"/>
        <v>419.584</v>
      </c>
      <c r="Q82">
        <f t="shared" si="29"/>
        <v>0.96579291606695528</v>
      </c>
      <c r="S82">
        <v>7.5976947878789298</v>
      </c>
      <c r="T82">
        <v>77</v>
      </c>
      <c r="U82">
        <v>445.2</v>
      </c>
      <c r="V82">
        <f t="shared" si="30"/>
        <v>437.18599999999998</v>
      </c>
      <c r="W82">
        <f t="shared" si="31"/>
        <v>0.99980058233616875</v>
      </c>
      <c r="Y82">
        <v>7.6042105454544</v>
      </c>
      <c r="Z82">
        <v>77</v>
      </c>
      <c r="AA82">
        <v>195.744</v>
      </c>
      <c r="AB82">
        <f t="shared" si="32"/>
        <v>188.39500000000001</v>
      </c>
      <c r="AC82">
        <f t="shared" si="33"/>
        <v>0.97949250127638954</v>
      </c>
      <c r="AE82">
        <v>7.5996960000002201</v>
      </c>
      <c r="AF82">
        <v>77</v>
      </c>
      <c r="AG82">
        <v>1644.098</v>
      </c>
      <c r="AH82">
        <f t="shared" si="34"/>
        <v>1636.4389999999999</v>
      </c>
      <c r="AI82">
        <f t="shared" si="35"/>
        <v>0.98814191539052343</v>
      </c>
      <c r="AK82">
        <v>7.5961820606057699</v>
      </c>
      <c r="AL82">
        <v>77</v>
      </c>
      <c r="AM82">
        <v>458.13900000000001</v>
      </c>
      <c r="AN82">
        <f t="shared" si="36"/>
        <v>451.83</v>
      </c>
      <c r="AO82">
        <f t="shared" si="37"/>
        <v>0.99795078074855914</v>
      </c>
      <c r="AQ82">
        <v>7.60069660606041</v>
      </c>
      <c r="AR82">
        <v>77</v>
      </c>
      <c r="AS82">
        <v>346.08699999999999</v>
      </c>
      <c r="AT82">
        <f t="shared" si="38"/>
        <v>339.32799999999997</v>
      </c>
      <c r="AU82">
        <f t="shared" si="39"/>
        <v>0.9196999851743477</v>
      </c>
      <c r="AW82">
        <v>7.5976947878789298</v>
      </c>
      <c r="AX82">
        <v>77</v>
      </c>
      <c r="AY82">
        <v>137.14400000000001</v>
      </c>
      <c r="AZ82">
        <f t="shared" si="40"/>
        <v>130.334</v>
      </c>
      <c r="BA82">
        <f t="shared" si="41"/>
        <v>0.97914433239851828</v>
      </c>
      <c r="BC82">
        <v>7.5951814545460303</v>
      </c>
      <c r="BD82">
        <v>77</v>
      </c>
      <c r="BE82">
        <v>313.33800000000002</v>
      </c>
      <c r="BF82">
        <f t="shared" si="42"/>
        <v>307.42200000000003</v>
      </c>
      <c r="BG82">
        <f t="shared" si="43"/>
        <v>0.95173494994925889</v>
      </c>
      <c r="BJ82" s="4">
        <f t="shared" si="44"/>
        <v>0.96881096601674488</v>
      </c>
      <c r="BK82" s="4">
        <f t="shared" si="45"/>
        <v>6.3338130961487066E-4</v>
      </c>
      <c r="BL82" s="4">
        <f t="shared" si="46"/>
        <v>2.5167067958243979E-2</v>
      </c>
      <c r="BM82" s="4">
        <f t="shared" si="47"/>
        <v>7.9585256776294362E-3</v>
      </c>
    </row>
    <row r="83" spans="1:65" x14ac:dyDescent="0.25">
      <c r="A83">
        <v>7.6975410909089899</v>
      </c>
      <c r="B83">
        <v>78</v>
      </c>
      <c r="C83">
        <v>1585.2850000000001</v>
      </c>
      <c r="D83">
        <f t="shared" si="24"/>
        <v>1578.1200000000001</v>
      </c>
      <c r="E83">
        <f t="shared" si="25"/>
        <v>0.96816886869481189</v>
      </c>
      <c r="G83">
        <v>7.7005429090909203</v>
      </c>
      <c r="H83">
        <v>78</v>
      </c>
      <c r="I83">
        <v>234.215</v>
      </c>
      <c r="J83">
        <f t="shared" si="26"/>
        <v>227.084</v>
      </c>
      <c r="K83">
        <f t="shared" si="27"/>
        <v>1.0029955062988669</v>
      </c>
      <c r="M83">
        <v>7.6961386666666796</v>
      </c>
      <c r="N83">
        <v>78</v>
      </c>
      <c r="O83">
        <v>429.33499999999998</v>
      </c>
      <c r="P83">
        <f t="shared" si="28"/>
        <v>422.69200000000001</v>
      </c>
      <c r="Q83">
        <f t="shared" si="29"/>
        <v>0.97294686946636066</v>
      </c>
      <c r="S83">
        <v>7.6995423030302801</v>
      </c>
      <c r="T83">
        <v>78</v>
      </c>
      <c r="U83">
        <v>444.779</v>
      </c>
      <c r="V83">
        <f t="shared" si="30"/>
        <v>436.76499999999999</v>
      </c>
      <c r="W83">
        <f t="shared" si="31"/>
        <v>0.99883779751423141</v>
      </c>
      <c r="Y83">
        <v>7.70394654545452</v>
      </c>
      <c r="Z83">
        <v>78</v>
      </c>
      <c r="AA83">
        <v>195.49799999999999</v>
      </c>
      <c r="AB83">
        <f t="shared" si="32"/>
        <v>188.149</v>
      </c>
      <c r="AC83">
        <f t="shared" si="33"/>
        <v>0.97821351215611563</v>
      </c>
      <c r="AE83">
        <v>7.7015435151515703</v>
      </c>
      <c r="AF83">
        <v>78</v>
      </c>
      <c r="AG83">
        <v>1649.1669999999999</v>
      </c>
      <c r="AH83">
        <f t="shared" si="34"/>
        <v>1641.5079999999998</v>
      </c>
      <c r="AI83">
        <f t="shared" si="35"/>
        <v>0.99120276359147341</v>
      </c>
      <c r="AK83">
        <v>7.6961386666666796</v>
      </c>
      <c r="AL83">
        <v>78</v>
      </c>
      <c r="AM83">
        <v>437.73200000000003</v>
      </c>
      <c r="AN83">
        <f t="shared" si="36"/>
        <v>431.423</v>
      </c>
      <c r="AO83">
        <f t="shared" si="37"/>
        <v>0.952878117174348</v>
      </c>
      <c r="AQ83">
        <v>7.7005429090909203</v>
      </c>
      <c r="AR83">
        <v>78</v>
      </c>
      <c r="AS83">
        <v>353.38200000000001</v>
      </c>
      <c r="AT83">
        <f t="shared" si="38"/>
        <v>346.62299999999999</v>
      </c>
      <c r="AU83">
        <f t="shared" si="39"/>
        <v>0.93947203873858898</v>
      </c>
      <c r="AW83">
        <v>7.6975410909089899</v>
      </c>
      <c r="AX83">
        <v>78</v>
      </c>
      <c r="AY83">
        <v>136.429</v>
      </c>
      <c r="AZ83">
        <f t="shared" si="40"/>
        <v>129.619</v>
      </c>
      <c r="BA83">
        <f t="shared" si="41"/>
        <v>0.97377283917599045</v>
      </c>
      <c r="BC83">
        <v>7.6931368484856604</v>
      </c>
      <c r="BD83">
        <v>78</v>
      </c>
      <c r="BE83">
        <v>315.58199999999999</v>
      </c>
      <c r="BF83">
        <f t="shared" si="42"/>
        <v>309.666</v>
      </c>
      <c r="BG83">
        <f t="shared" si="43"/>
        <v>0.95868205597187972</v>
      </c>
      <c r="BJ83" s="4">
        <f t="shared" si="44"/>
        <v>0.97371703687826661</v>
      </c>
      <c r="BK83" s="4">
        <f t="shared" si="45"/>
        <v>4.0873998666163659E-4</v>
      </c>
      <c r="BL83" s="4">
        <f t="shared" si="46"/>
        <v>2.0217318978085017E-2</v>
      </c>
      <c r="BM83" s="4">
        <f t="shared" si="47"/>
        <v>6.3932776152896458E-3</v>
      </c>
    </row>
    <row r="84" spans="1:65" x14ac:dyDescent="0.25">
      <c r="A84">
        <v>7.7993886060608002</v>
      </c>
      <c r="B84">
        <v>79</v>
      </c>
      <c r="C84">
        <v>1587.693</v>
      </c>
      <c r="D84">
        <f t="shared" si="24"/>
        <v>1580.528</v>
      </c>
      <c r="E84">
        <f t="shared" si="25"/>
        <v>0.96964616486735711</v>
      </c>
      <c r="G84">
        <v>7.7993886060608002</v>
      </c>
      <c r="H84">
        <v>79</v>
      </c>
      <c r="I84">
        <v>226.738</v>
      </c>
      <c r="J84">
        <f t="shared" si="26"/>
        <v>219.607</v>
      </c>
      <c r="K84">
        <f t="shared" si="27"/>
        <v>0.96997073396529598</v>
      </c>
      <c r="M84">
        <v>7.7980964848484202</v>
      </c>
      <c r="N84">
        <v>79</v>
      </c>
      <c r="O84">
        <v>426.59800000000001</v>
      </c>
      <c r="P84">
        <f t="shared" si="28"/>
        <v>419.95500000000004</v>
      </c>
      <c r="Q84">
        <f t="shared" si="29"/>
        <v>0.96664687897274015</v>
      </c>
      <c r="S84">
        <v>7.79738739393951</v>
      </c>
      <c r="T84">
        <v>79</v>
      </c>
      <c r="U84">
        <v>446.77</v>
      </c>
      <c r="V84">
        <f t="shared" si="30"/>
        <v>438.75599999999997</v>
      </c>
      <c r="W84">
        <f t="shared" si="31"/>
        <v>1.0033910150450565</v>
      </c>
      <c r="Y84">
        <v>7.8036825454546399</v>
      </c>
      <c r="Z84">
        <v>79</v>
      </c>
      <c r="AA84">
        <v>192.066</v>
      </c>
      <c r="AB84">
        <f t="shared" si="32"/>
        <v>184.71700000000001</v>
      </c>
      <c r="AC84">
        <f t="shared" si="33"/>
        <v>0.96037005418546595</v>
      </c>
      <c r="AE84">
        <v>7.8003892121214404</v>
      </c>
      <c r="AF84">
        <v>79</v>
      </c>
      <c r="AG84">
        <v>1644.5840000000001</v>
      </c>
      <c r="AH84">
        <f t="shared" si="34"/>
        <v>1636.925</v>
      </c>
      <c r="AI84">
        <f t="shared" si="35"/>
        <v>0.98843538002371778</v>
      </c>
      <c r="AK84">
        <v>7.7940940606058504</v>
      </c>
      <c r="AL84">
        <v>79</v>
      </c>
      <c r="AM84">
        <v>449.584</v>
      </c>
      <c r="AN84">
        <f t="shared" si="36"/>
        <v>443.27499999999998</v>
      </c>
      <c r="AO84">
        <f t="shared" si="37"/>
        <v>0.97905546850877001</v>
      </c>
      <c r="AQ84">
        <v>7.8003892121209901</v>
      </c>
      <c r="AR84">
        <v>79</v>
      </c>
      <c r="AS84">
        <v>346.63499999999999</v>
      </c>
      <c r="AT84">
        <f t="shared" si="38"/>
        <v>339.87599999999998</v>
      </c>
      <c r="AU84">
        <f t="shared" si="39"/>
        <v>0.92118526075395069</v>
      </c>
      <c r="AW84">
        <v>7.7993886060603401</v>
      </c>
      <c r="AX84">
        <v>79</v>
      </c>
      <c r="AY84">
        <v>134.06299999999999</v>
      </c>
      <c r="AZ84">
        <f t="shared" si="40"/>
        <v>127.25299999999999</v>
      </c>
      <c r="BA84">
        <f t="shared" si="41"/>
        <v>0.95599807978508011</v>
      </c>
      <c r="BC84">
        <v>7.7950946666669498</v>
      </c>
      <c r="BD84">
        <v>79</v>
      </c>
      <c r="BE84">
        <v>313.42599999999999</v>
      </c>
      <c r="BF84">
        <f t="shared" si="42"/>
        <v>307.51</v>
      </c>
      <c r="BG84">
        <f t="shared" si="43"/>
        <v>0.95200738547955766</v>
      </c>
      <c r="BJ84" s="4">
        <f t="shared" si="44"/>
        <v>0.96667064215869924</v>
      </c>
      <c r="BK84" s="4">
        <f t="shared" si="45"/>
        <v>4.9252782704214309E-4</v>
      </c>
      <c r="BL84" s="4">
        <f t="shared" si="46"/>
        <v>2.2192967963797522E-2</v>
      </c>
      <c r="BM84" s="4">
        <f t="shared" si="47"/>
        <v>7.0180326804749425E-3</v>
      </c>
    </row>
    <row r="85" spans="1:65" x14ac:dyDescent="0.25">
      <c r="A85">
        <v>7.89823430303022</v>
      </c>
      <c r="B85">
        <v>80</v>
      </c>
      <c r="C85">
        <v>1589.0809999999999</v>
      </c>
      <c r="D85">
        <f t="shared" si="24"/>
        <v>1581.9159999999999</v>
      </c>
      <c r="E85">
        <f t="shared" si="25"/>
        <v>0.97049769604987068</v>
      </c>
      <c r="G85">
        <v>7.9002355151514996</v>
      </c>
      <c r="H85">
        <v>80</v>
      </c>
      <c r="I85">
        <v>231.98400000000001</v>
      </c>
      <c r="J85">
        <f t="shared" si="26"/>
        <v>224.85300000000001</v>
      </c>
      <c r="K85">
        <f t="shared" si="27"/>
        <v>0.99314151845933285</v>
      </c>
      <c r="M85">
        <v>7.8960518787880503</v>
      </c>
      <c r="N85">
        <v>80</v>
      </c>
      <c r="O85">
        <v>428.91199999999998</v>
      </c>
      <c r="P85">
        <f t="shared" si="28"/>
        <v>422.26900000000001</v>
      </c>
      <c r="Q85">
        <f t="shared" si="29"/>
        <v>0.97197321364655742</v>
      </c>
      <c r="S85">
        <v>7.89823430303022</v>
      </c>
      <c r="T85">
        <v>80</v>
      </c>
      <c r="U85">
        <v>442.483</v>
      </c>
      <c r="V85">
        <f t="shared" si="30"/>
        <v>434.46899999999999</v>
      </c>
      <c r="W85">
        <f t="shared" si="31"/>
        <v>0.99358707553995995</v>
      </c>
      <c r="Y85">
        <v>7.9044191515149498</v>
      </c>
      <c r="Z85">
        <v>80</v>
      </c>
      <c r="AA85">
        <v>184.215</v>
      </c>
      <c r="AB85">
        <f t="shared" si="32"/>
        <v>176.86600000000001</v>
      </c>
      <c r="AC85">
        <f t="shared" si="33"/>
        <v>0.91955158433477491</v>
      </c>
      <c r="AE85">
        <v>7.9002355151514996</v>
      </c>
      <c r="AF85">
        <v>80</v>
      </c>
      <c r="AG85">
        <v>1633.337</v>
      </c>
      <c r="AH85">
        <f t="shared" si="34"/>
        <v>1625.6779999999999</v>
      </c>
      <c r="AI85">
        <f t="shared" si="35"/>
        <v>0.98164402872837631</v>
      </c>
      <c r="AK85">
        <v>7.8940506666667698</v>
      </c>
      <c r="AL85">
        <v>80</v>
      </c>
      <c r="AM85">
        <v>448.22899999999998</v>
      </c>
      <c r="AN85">
        <f t="shared" si="36"/>
        <v>441.91999999999996</v>
      </c>
      <c r="AO85">
        <f t="shared" si="37"/>
        <v>0.9760626984228653</v>
      </c>
      <c r="AQ85">
        <v>7.9002355151514996</v>
      </c>
      <c r="AR85">
        <v>80</v>
      </c>
      <c r="AS85">
        <v>362.25799999999998</v>
      </c>
      <c r="AT85">
        <f t="shared" si="38"/>
        <v>355.49899999999997</v>
      </c>
      <c r="AU85">
        <f t="shared" si="39"/>
        <v>0.96352916655712295</v>
      </c>
      <c r="AW85">
        <v>7.89823430303022</v>
      </c>
      <c r="AX85">
        <v>80</v>
      </c>
      <c r="AY85">
        <v>131.82900000000001</v>
      </c>
      <c r="AZ85">
        <f t="shared" si="40"/>
        <v>125.01900000000001</v>
      </c>
      <c r="BA85">
        <f t="shared" si="41"/>
        <v>0.93921498068140596</v>
      </c>
      <c r="BC85">
        <v>7.8950512727278603</v>
      </c>
      <c r="BD85">
        <v>80</v>
      </c>
      <c r="BE85">
        <v>304.96499999999997</v>
      </c>
      <c r="BF85">
        <f t="shared" si="42"/>
        <v>299.04899999999998</v>
      </c>
      <c r="BG85">
        <f t="shared" si="43"/>
        <v>0.92581332841298247</v>
      </c>
      <c r="BJ85" s="4">
        <f t="shared" si="44"/>
        <v>0.96350152908332487</v>
      </c>
      <c r="BK85" s="4">
        <f t="shared" si="45"/>
        <v>7.0368371624350155E-4</v>
      </c>
      <c r="BL85" s="4">
        <f t="shared" si="46"/>
        <v>2.6527037456970229E-2</v>
      </c>
      <c r="BM85" s="4">
        <f t="shared" si="47"/>
        <v>8.3885857940626772E-3</v>
      </c>
    </row>
    <row r="86" spans="1:65" x14ac:dyDescent="0.25">
      <c r="A86">
        <v>7.9980806060607303</v>
      </c>
      <c r="B86">
        <v>81</v>
      </c>
      <c r="C86">
        <v>1583.1759999999999</v>
      </c>
      <c r="D86">
        <f t="shared" si="24"/>
        <v>1576.011</v>
      </c>
      <c r="E86">
        <f t="shared" si="25"/>
        <v>0.96687500755365818</v>
      </c>
      <c r="G86">
        <v>7.9990812121213803</v>
      </c>
      <c r="H86">
        <v>81</v>
      </c>
      <c r="I86">
        <v>230.33600000000001</v>
      </c>
      <c r="J86">
        <f t="shared" si="26"/>
        <v>223.20500000000001</v>
      </c>
      <c r="K86">
        <f t="shared" si="27"/>
        <v>0.98586255299113368</v>
      </c>
      <c r="M86">
        <v>7.9980096969697998</v>
      </c>
      <c r="N86">
        <v>81</v>
      </c>
      <c r="O86">
        <v>424.51600000000002</v>
      </c>
      <c r="P86">
        <f t="shared" si="28"/>
        <v>417.87300000000005</v>
      </c>
      <c r="Q86">
        <f t="shared" si="29"/>
        <v>0.96185455883838955</v>
      </c>
      <c r="S86">
        <v>8.0000818181820197</v>
      </c>
      <c r="T86">
        <v>81</v>
      </c>
      <c r="U86">
        <v>431.137</v>
      </c>
      <c r="V86">
        <f t="shared" si="30"/>
        <v>423.12299999999999</v>
      </c>
      <c r="W86">
        <f t="shared" si="31"/>
        <v>0.96763991024375606</v>
      </c>
      <c r="Y86">
        <v>8.0041551515150697</v>
      </c>
      <c r="Z86">
        <v>81</v>
      </c>
      <c r="AA86">
        <v>193.053</v>
      </c>
      <c r="AB86">
        <f t="shared" si="32"/>
        <v>185.70400000000001</v>
      </c>
      <c r="AC86">
        <f t="shared" si="33"/>
        <v>0.9655016080948573</v>
      </c>
      <c r="AE86">
        <v>8.0020830303028507</v>
      </c>
      <c r="AF86">
        <v>81</v>
      </c>
      <c r="AG86">
        <v>1659.51</v>
      </c>
      <c r="AH86">
        <f t="shared" si="34"/>
        <v>1651.8509999999999</v>
      </c>
      <c r="AI86">
        <f t="shared" si="35"/>
        <v>0.99744824651560582</v>
      </c>
      <c r="AK86">
        <v>7.99400727272723</v>
      </c>
      <c r="AL86">
        <v>81</v>
      </c>
      <c r="AM86">
        <v>445.78899999999999</v>
      </c>
      <c r="AN86">
        <f t="shared" si="36"/>
        <v>439.47999999999996</v>
      </c>
      <c r="AO86">
        <f t="shared" si="37"/>
        <v>0.97067350358182669</v>
      </c>
      <c r="AQ86">
        <v>7.9990812121209203</v>
      </c>
      <c r="AR86">
        <v>81</v>
      </c>
      <c r="AS86">
        <v>366.52600000000001</v>
      </c>
      <c r="AT86">
        <f t="shared" si="38"/>
        <v>359.767</v>
      </c>
      <c r="AU86">
        <f t="shared" si="39"/>
        <v>0.97509696979388538</v>
      </c>
      <c r="AW86">
        <v>7.99808060606028</v>
      </c>
      <c r="AX86">
        <v>81</v>
      </c>
      <c r="AY86">
        <v>133.02500000000001</v>
      </c>
      <c r="AZ86">
        <f t="shared" si="40"/>
        <v>126.215</v>
      </c>
      <c r="BA86">
        <f t="shared" si="41"/>
        <v>0.94820002388999791</v>
      </c>
      <c r="BC86">
        <v>7.9940072727276803</v>
      </c>
      <c r="BD86">
        <v>81</v>
      </c>
      <c r="BE86">
        <v>309.47699999999998</v>
      </c>
      <c r="BF86">
        <f t="shared" si="42"/>
        <v>303.56099999999998</v>
      </c>
      <c r="BG86">
        <f t="shared" si="43"/>
        <v>0.93978184105739648</v>
      </c>
      <c r="BJ86" s="4">
        <f t="shared" si="44"/>
        <v>0.96789342225605068</v>
      </c>
      <c r="BK86" s="4">
        <f t="shared" si="45"/>
        <v>2.7526425173259137E-4</v>
      </c>
      <c r="BL86" s="4">
        <f t="shared" si="46"/>
        <v>1.6591089528195289E-2</v>
      </c>
      <c r="BM86" s="4">
        <f t="shared" si="47"/>
        <v>5.2465631772865501E-3</v>
      </c>
    </row>
    <row r="87" spans="1:65" x14ac:dyDescent="0.25">
      <c r="A87">
        <v>8.0979269090908002</v>
      </c>
      <c r="B87">
        <v>82</v>
      </c>
      <c r="C87">
        <v>1602.4929999999999</v>
      </c>
      <c r="D87">
        <f t="shared" si="24"/>
        <v>1595.328</v>
      </c>
      <c r="E87">
        <f t="shared" si="25"/>
        <v>0.97872589217369832</v>
      </c>
      <c r="G87">
        <v>8.1009287272727306</v>
      </c>
      <c r="H87">
        <v>82</v>
      </c>
      <c r="I87">
        <v>222.93700000000001</v>
      </c>
      <c r="J87">
        <f t="shared" si="26"/>
        <v>215.80600000000001</v>
      </c>
      <c r="K87">
        <f t="shared" si="27"/>
        <v>0.95318229479986827</v>
      </c>
      <c r="M87">
        <v>8.09696569696961</v>
      </c>
      <c r="N87">
        <v>82</v>
      </c>
      <c r="O87">
        <v>432.601</v>
      </c>
      <c r="P87">
        <f t="shared" si="28"/>
        <v>425.95800000000003</v>
      </c>
      <c r="Q87">
        <f t="shared" si="29"/>
        <v>0.98046450518143724</v>
      </c>
      <c r="S87">
        <v>8.0979269090908002</v>
      </c>
      <c r="T87">
        <v>82</v>
      </c>
      <c r="U87">
        <v>444.476</v>
      </c>
      <c r="V87">
        <f t="shared" si="30"/>
        <v>436.46199999999999</v>
      </c>
      <c r="W87">
        <f t="shared" si="31"/>
        <v>0.99814486687041426</v>
      </c>
      <c r="Y87">
        <v>8.1038911515151995</v>
      </c>
      <c r="Z87">
        <v>82</v>
      </c>
      <c r="AA87">
        <v>183.286</v>
      </c>
      <c r="AB87">
        <f t="shared" si="32"/>
        <v>175.93700000000001</v>
      </c>
      <c r="AC87">
        <f t="shared" si="33"/>
        <v>0.91472158070577325</v>
      </c>
      <c r="AE87">
        <v>8.10192933333337</v>
      </c>
      <c r="AF87">
        <v>82</v>
      </c>
      <c r="AG87">
        <v>1638.915</v>
      </c>
      <c r="AH87">
        <f t="shared" si="34"/>
        <v>1631.2559999999999</v>
      </c>
      <c r="AI87">
        <f t="shared" si="35"/>
        <v>0.9850122298064784</v>
      </c>
      <c r="AK87">
        <v>8.0949644848483295</v>
      </c>
      <c r="AL87">
        <v>82</v>
      </c>
      <c r="AM87">
        <v>441.56200000000001</v>
      </c>
      <c r="AN87">
        <f t="shared" si="36"/>
        <v>435.25299999999999</v>
      </c>
      <c r="AO87">
        <f t="shared" si="37"/>
        <v>0.96133738612565045</v>
      </c>
      <c r="AQ87">
        <v>8.1009287272727306</v>
      </c>
      <c r="AR87">
        <v>82</v>
      </c>
      <c r="AS87">
        <v>360.904</v>
      </c>
      <c r="AT87">
        <f t="shared" si="38"/>
        <v>354.14499999999998</v>
      </c>
      <c r="AU87">
        <f t="shared" si="39"/>
        <v>0.95985934331846878</v>
      </c>
      <c r="AW87">
        <v>8.0979269090912496</v>
      </c>
      <c r="AX87">
        <v>82</v>
      </c>
      <c r="AY87">
        <v>129.56399999999999</v>
      </c>
      <c r="AZ87">
        <f t="shared" si="40"/>
        <v>122.75399999999999</v>
      </c>
      <c r="BA87">
        <f t="shared" si="41"/>
        <v>0.92219899166178976</v>
      </c>
      <c r="BC87">
        <v>8.0939638787885997</v>
      </c>
      <c r="BD87">
        <v>82</v>
      </c>
      <c r="BE87">
        <v>320.041</v>
      </c>
      <c r="BF87">
        <f t="shared" si="42"/>
        <v>314.125</v>
      </c>
      <c r="BG87">
        <f t="shared" si="43"/>
        <v>0.97248648812645466</v>
      </c>
      <c r="BJ87" s="4">
        <f t="shared" si="44"/>
        <v>0.9626133578770032</v>
      </c>
      <c r="BK87" s="4">
        <f t="shared" si="45"/>
        <v>7.1833938728791031E-4</v>
      </c>
      <c r="BL87" s="4">
        <f t="shared" si="46"/>
        <v>2.680185417630486E-2</v>
      </c>
      <c r="BM87" s="4">
        <f t="shared" si="47"/>
        <v>8.4754904712819427E-3</v>
      </c>
    </row>
    <row r="88" spans="1:65" x14ac:dyDescent="0.25">
      <c r="A88">
        <v>8.1977732121213194</v>
      </c>
      <c r="B88">
        <v>83</v>
      </c>
      <c r="C88">
        <v>1590.2380000000001</v>
      </c>
      <c r="D88">
        <f t="shared" si="24"/>
        <v>1583.0730000000001</v>
      </c>
      <c r="E88">
        <f t="shared" si="25"/>
        <v>0.97120750986699489</v>
      </c>
      <c r="G88">
        <v>8.1987738181819605</v>
      </c>
      <c r="H88">
        <v>83</v>
      </c>
      <c r="I88">
        <v>228.869</v>
      </c>
      <c r="J88">
        <f t="shared" si="26"/>
        <v>221.738</v>
      </c>
      <c r="K88">
        <f t="shared" si="27"/>
        <v>0.97938303700700247</v>
      </c>
      <c r="M88">
        <v>8.1969223030305294</v>
      </c>
      <c r="N88">
        <v>83</v>
      </c>
      <c r="O88">
        <v>435.37200000000001</v>
      </c>
      <c r="P88">
        <f t="shared" si="28"/>
        <v>428.72900000000004</v>
      </c>
      <c r="Q88">
        <f t="shared" si="29"/>
        <v>0.9868427564265313</v>
      </c>
      <c r="S88">
        <v>8.1977732121213194</v>
      </c>
      <c r="T88">
        <v>83</v>
      </c>
      <c r="U88">
        <v>451.26600000000002</v>
      </c>
      <c r="V88">
        <f t="shared" si="30"/>
        <v>443.25200000000001</v>
      </c>
      <c r="W88">
        <f t="shared" si="31"/>
        <v>1.0136729166114</v>
      </c>
      <c r="Y88">
        <v>8.2046277575754996</v>
      </c>
      <c r="Z88">
        <v>83</v>
      </c>
      <c r="AA88">
        <v>196.68700000000001</v>
      </c>
      <c r="AB88">
        <f t="shared" si="32"/>
        <v>189.33800000000002</v>
      </c>
      <c r="AC88">
        <f t="shared" si="33"/>
        <v>0.98439529290410599</v>
      </c>
      <c r="AE88">
        <v>8.2017756363638892</v>
      </c>
      <c r="AF88">
        <v>83</v>
      </c>
      <c r="AG88">
        <v>1631.739</v>
      </c>
      <c r="AH88">
        <f t="shared" si="34"/>
        <v>1624.08</v>
      </c>
      <c r="AI88">
        <f t="shared" si="35"/>
        <v>0.98067909769165929</v>
      </c>
      <c r="AK88">
        <v>8.1949210909087906</v>
      </c>
      <c r="AL88">
        <v>83</v>
      </c>
      <c r="AM88">
        <v>452.60399999999998</v>
      </c>
      <c r="AN88">
        <f t="shared" si="36"/>
        <v>446.29499999999996</v>
      </c>
      <c r="AO88">
        <f t="shared" si="37"/>
        <v>0.9857257014677604</v>
      </c>
      <c r="AQ88">
        <v>8.1987738181815004</v>
      </c>
      <c r="AR88">
        <v>83</v>
      </c>
      <c r="AS88">
        <v>347.31099999999998</v>
      </c>
      <c r="AT88">
        <f t="shared" si="38"/>
        <v>340.55199999999996</v>
      </c>
      <c r="AU88">
        <f t="shared" si="39"/>
        <v>0.92301746201638069</v>
      </c>
      <c r="AW88">
        <v>8.1977732121213194</v>
      </c>
      <c r="AX88">
        <v>83</v>
      </c>
      <c r="AY88">
        <v>128.39599999999999</v>
      </c>
      <c r="AZ88">
        <f t="shared" si="40"/>
        <v>121.58599999999998</v>
      </c>
      <c r="BA88">
        <f t="shared" si="41"/>
        <v>0.91342430063533864</v>
      </c>
      <c r="BC88">
        <v>8.1939204848486007</v>
      </c>
      <c r="BD88">
        <v>83</v>
      </c>
      <c r="BE88">
        <v>319.71800000000002</v>
      </c>
      <c r="BF88">
        <f t="shared" si="42"/>
        <v>313.80200000000002</v>
      </c>
      <c r="BG88">
        <f t="shared" si="43"/>
        <v>0.97148652589592599</v>
      </c>
      <c r="BJ88" s="4">
        <f t="shared" si="44"/>
        <v>0.97098346005231007</v>
      </c>
      <c r="BK88" s="4">
        <f t="shared" si="45"/>
        <v>9.1664147570852178E-4</v>
      </c>
      <c r="BL88" s="4">
        <f t="shared" si="46"/>
        <v>3.0276087523134852E-2</v>
      </c>
      <c r="BM88" s="4">
        <f t="shared" si="47"/>
        <v>9.5741395211711936E-3</v>
      </c>
    </row>
    <row r="89" spans="1:65" x14ac:dyDescent="0.25">
      <c r="A89">
        <v>8.2986201212120196</v>
      </c>
      <c r="B89">
        <v>84</v>
      </c>
      <c r="C89">
        <v>1587.7570000000001</v>
      </c>
      <c r="D89">
        <f t="shared" si="24"/>
        <v>1580.5920000000001</v>
      </c>
      <c r="E89">
        <f t="shared" si="25"/>
        <v>0.96968542855300621</v>
      </c>
      <c r="G89">
        <v>8.2996207272726608</v>
      </c>
      <c r="H89">
        <v>84</v>
      </c>
      <c r="I89">
        <v>229.471</v>
      </c>
      <c r="J89">
        <f t="shared" si="26"/>
        <v>222.34</v>
      </c>
      <c r="K89">
        <f t="shared" si="27"/>
        <v>0.98204197948992478</v>
      </c>
      <c r="M89">
        <v>8.2978795151516298</v>
      </c>
      <c r="N89">
        <v>84</v>
      </c>
      <c r="O89">
        <v>419.15800000000002</v>
      </c>
      <c r="P89">
        <f t="shared" si="28"/>
        <v>412.51500000000004</v>
      </c>
      <c r="Q89">
        <f t="shared" si="29"/>
        <v>0.94952158512088181</v>
      </c>
      <c r="S89">
        <v>8.2976195151513803</v>
      </c>
      <c r="T89">
        <v>84</v>
      </c>
      <c r="U89">
        <v>429.464</v>
      </c>
      <c r="V89">
        <f t="shared" si="30"/>
        <v>421.45</v>
      </c>
      <c r="W89">
        <f t="shared" si="31"/>
        <v>0.96381392685396683</v>
      </c>
      <c r="Y89">
        <v>8.3043637575756293</v>
      </c>
      <c r="Z89">
        <v>84</v>
      </c>
      <c r="AA89">
        <v>192.52199999999999</v>
      </c>
      <c r="AB89">
        <f t="shared" si="32"/>
        <v>185.173</v>
      </c>
      <c r="AC89">
        <f t="shared" si="33"/>
        <v>0.96274086328646125</v>
      </c>
      <c r="AE89">
        <v>8.3006213333333108</v>
      </c>
      <c r="AF89">
        <v>84</v>
      </c>
      <c r="AG89">
        <v>1624.2760000000001</v>
      </c>
      <c r="AH89">
        <f t="shared" si="34"/>
        <v>1616.617</v>
      </c>
      <c r="AI89">
        <f t="shared" si="35"/>
        <v>0.97617266444571527</v>
      </c>
      <c r="AK89">
        <v>8.2948776969696993</v>
      </c>
      <c r="AL89">
        <v>84</v>
      </c>
      <c r="AM89">
        <v>449.79899999999998</v>
      </c>
      <c r="AN89">
        <f t="shared" si="36"/>
        <v>443.48999999999995</v>
      </c>
      <c r="AO89">
        <f t="shared" si="37"/>
        <v>0.97953033608697626</v>
      </c>
      <c r="AQ89">
        <v>8.3006213333333108</v>
      </c>
      <c r="AR89">
        <v>84</v>
      </c>
      <c r="AS89">
        <v>348.928</v>
      </c>
      <c r="AT89">
        <f t="shared" si="38"/>
        <v>342.16899999999998</v>
      </c>
      <c r="AU89">
        <f t="shared" si="39"/>
        <v>0.92740010911896864</v>
      </c>
      <c r="AW89">
        <v>8.2996207272726608</v>
      </c>
      <c r="AX89">
        <v>84</v>
      </c>
      <c r="AY89">
        <v>133.946</v>
      </c>
      <c r="AZ89">
        <f t="shared" si="40"/>
        <v>127.136</v>
      </c>
      <c r="BA89">
        <f t="shared" si="41"/>
        <v>0.95511910816684842</v>
      </c>
      <c r="BC89">
        <v>8.2958783030308005</v>
      </c>
      <c r="BD89">
        <v>84</v>
      </c>
      <c r="BE89">
        <v>320.97800000000001</v>
      </c>
      <c r="BF89">
        <f t="shared" si="42"/>
        <v>315.06200000000001</v>
      </c>
      <c r="BG89">
        <f t="shared" si="43"/>
        <v>0.97538730735247769</v>
      </c>
      <c r="BJ89" s="4">
        <f t="shared" si="44"/>
        <v>0.96414133084752274</v>
      </c>
      <c r="BK89" s="4">
        <f t="shared" si="45"/>
        <v>2.7848222702558527E-4</v>
      </c>
      <c r="BL89" s="4">
        <f t="shared" si="46"/>
        <v>1.6687786762347643E-2</v>
      </c>
      <c r="BM89" s="4">
        <f t="shared" si="47"/>
        <v>5.2771415276225558E-3</v>
      </c>
    </row>
    <row r="90" spans="1:65" x14ac:dyDescent="0.25">
      <c r="A90">
        <v>8.3984664242425406</v>
      </c>
      <c r="B90">
        <v>85</v>
      </c>
      <c r="C90">
        <v>1611.2380000000001</v>
      </c>
      <c r="D90">
        <f t="shared" si="24"/>
        <v>1604.0730000000001</v>
      </c>
      <c r="E90">
        <f t="shared" si="25"/>
        <v>0.98409090672058719</v>
      </c>
      <c r="G90">
        <v>8.4004676363638193</v>
      </c>
      <c r="H90">
        <v>85</v>
      </c>
      <c r="I90">
        <v>233.41800000000001</v>
      </c>
      <c r="J90">
        <f t="shared" si="26"/>
        <v>226.28700000000001</v>
      </c>
      <c r="K90">
        <f t="shared" si="27"/>
        <v>0.9994752784601808</v>
      </c>
      <c r="M90">
        <v>8.3968355151514498</v>
      </c>
      <c r="N90">
        <v>85</v>
      </c>
      <c r="O90">
        <v>429.012</v>
      </c>
      <c r="P90">
        <f t="shared" si="28"/>
        <v>422.36900000000003</v>
      </c>
      <c r="Q90">
        <f t="shared" si="29"/>
        <v>0.97220339232736197</v>
      </c>
      <c r="S90">
        <v>8.3984664242425406</v>
      </c>
      <c r="T90">
        <v>85</v>
      </c>
      <c r="U90">
        <v>446.96600000000001</v>
      </c>
      <c r="V90">
        <f t="shared" si="30"/>
        <v>438.952</v>
      </c>
      <c r="W90">
        <f t="shared" si="31"/>
        <v>1.0038392474087139</v>
      </c>
      <c r="Y90">
        <v>8.4040997575757501</v>
      </c>
      <c r="Z90">
        <v>85</v>
      </c>
      <c r="AA90">
        <v>199.477</v>
      </c>
      <c r="AB90">
        <f t="shared" si="32"/>
        <v>192.12800000000001</v>
      </c>
      <c r="AC90">
        <f t="shared" si="33"/>
        <v>0.998900901219407</v>
      </c>
      <c r="AE90">
        <v>8.4004676363638193</v>
      </c>
      <c r="AF90">
        <v>85</v>
      </c>
      <c r="AG90">
        <v>1644.9860000000001</v>
      </c>
      <c r="AH90">
        <f t="shared" si="34"/>
        <v>1637.327</v>
      </c>
      <c r="AI90">
        <f t="shared" si="35"/>
        <v>0.98867812237463149</v>
      </c>
      <c r="AK90">
        <v>8.3948343030301604</v>
      </c>
      <c r="AL90">
        <v>85</v>
      </c>
      <c r="AM90">
        <v>441.48899999999998</v>
      </c>
      <c r="AN90">
        <f t="shared" si="36"/>
        <v>435.17999999999995</v>
      </c>
      <c r="AO90">
        <f t="shared" si="37"/>
        <v>0.96117615201770124</v>
      </c>
      <c r="AQ90">
        <v>8.3994670303027306</v>
      </c>
      <c r="AR90">
        <v>85</v>
      </c>
      <c r="AS90">
        <v>366.27100000000002</v>
      </c>
      <c r="AT90">
        <f t="shared" si="38"/>
        <v>359.512</v>
      </c>
      <c r="AU90">
        <f t="shared" si="39"/>
        <v>0.9744058287851286</v>
      </c>
      <c r="AW90">
        <v>8.3984664242425406</v>
      </c>
      <c r="AX90">
        <v>85</v>
      </c>
      <c r="AY90">
        <v>131.63300000000001</v>
      </c>
      <c r="AZ90">
        <f t="shared" si="40"/>
        <v>124.82300000000001</v>
      </c>
      <c r="BA90">
        <f t="shared" si="41"/>
        <v>0.93774251540641929</v>
      </c>
      <c r="BC90">
        <v>8.3938336969704306</v>
      </c>
      <c r="BD90">
        <v>85</v>
      </c>
      <c r="BE90">
        <v>308.47399999999999</v>
      </c>
      <c r="BF90">
        <f t="shared" si="42"/>
        <v>302.55799999999999</v>
      </c>
      <c r="BG90">
        <f t="shared" si="43"/>
        <v>0.93667669518364938</v>
      </c>
      <c r="BJ90" s="4">
        <f t="shared" si="44"/>
        <v>0.97571890399037819</v>
      </c>
      <c r="BK90" s="4">
        <f t="shared" si="45"/>
        <v>5.9140339892900236E-4</v>
      </c>
      <c r="BL90" s="4">
        <f t="shared" si="46"/>
        <v>2.4318786954307618E-2</v>
      </c>
      <c r="BM90" s="4">
        <f t="shared" si="47"/>
        <v>7.6902756708001193E-3</v>
      </c>
    </row>
    <row r="91" spans="1:65" x14ac:dyDescent="0.25">
      <c r="A91">
        <v>8.4983127272725998</v>
      </c>
      <c r="B91">
        <v>86</v>
      </c>
      <c r="C91">
        <v>1588.1020000000001</v>
      </c>
      <c r="D91">
        <f t="shared" si="24"/>
        <v>1580.9370000000001</v>
      </c>
      <c r="E91">
        <f t="shared" si="25"/>
        <v>0.96989708435845801</v>
      </c>
      <c r="G91">
        <v>8.4993133333332391</v>
      </c>
      <c r="H91">
        <v>86</v>
      </c>
      <c r="I91">
        <v>229.1</v>
      </c>
      <c r="J91">
        <f t="shared" si="26"/>
        <v>221.96899999999999</v>
      </c>
      <c r="K91">
        <f t="shared" si="27"/>
        <v>0.98040332888998427</v>
      </c>
      <c r="M91">
        <v>8.4987933333336496</v>
      </c>
      <c r="N91">
        <v>86</v>
      </c>
      <c r="O91">
        <v>433.76100000000002</v>
      </c>
      <c r="P91">
        <f t="shared" si="28"/>
        <v>427.11800000000005</v>
      </c>
      <c r="Q91">
        <f t="shared" si="29"/>
        <v>0.98313457787877001</v>
      </c>
      <c r="S91">
        <v>8.4993133333332391</v>
      </c>
      <c r="T91">
        <v>86</v>
      </c>
      <c r="U91">
        <v>456.43200000000002</v>
      </c>
      <c r="V91">
        <f t="shared" si="30"/>
        <v>448.41800000000001</v>
      </c>
      <c r="W91">
        <f t="shared" si="31"/>
        <v>1.0254870410535109</v>
      </c>
      <c r="Y91">
        <v>8.5058369696967002</v>
      </c>
      <c r="Z91">
        <v>86</v>
      </c>
      <c r="AA91">
        <v>192.881</v>
      </c>
      <c r="AB91">
        <f t="shared" si="32"/>
        <v>185.53200000000001</v>
      </c>
      <c r="AC91">
        <f t="shared" si="33"/>
        <v>0.96460735553921872</v>
      </c>
      <c r="AE91">
        <v>8.5023151515151696</v>
      </c>
      <c r="AF91">
        <v>86</v>
      </c>
      <c r="AG91">
        <v>1656.9649999999999</v>
      </c>
      <c r="AH91">
        <f t="shared" si="34"/>
        <v>1649.3059999999998</v>
      </c>
      <c r="AI91">
        <f t="shared" si="35"/>
        <v>0.9959114821298457</v>
      </c>
      <c r="AK91">
        <v>8.4947909090906197</v>
      </c>
      <c r="AL91">
        <v>86</v>
      </c>
      <c r="AM91">
        <v>450.40899999999999</v>
      </c>
      <c r="AN91">
        <f t="shared" si="36"/>
        <v>444.09999999999997</v>
      </c>
      <c r="AO91">
        <f t="shared" si="37"/>
        <v>0.98087763479723589</v>
      </c>
      <c r="AQ91">
        <v>8.5003139393938891</v>
      </c>
      <c r="AR91">
        <v>86</v>
      </c>
      <c r="AS91">
        <v>369.18799999999999</v>
      </c>
      <c r="AT91">
        <f t="shared" si="38"/>
        <v>362.42899999999997</v>
      </c>
      <c r="AU91">
        <f t="shared" si="39"/>
        <v>0.98231193985392795</v>
      </c>
      <c r="AW91">
        <v>8.4983127272725998</v>
      </c>
      <c r="AX91">
        <v>86</v>
      </c>
      <c r="AY91">
        <v>137.584</v>
      </c>
      <c r="AZ91">
        <f t="shared" si="40"/>
        <v>130.774</v>
      </c>
      <c r="BA91">
        <f t="shared" si="41"/>
        <v>0.98244986668930467</v>
      </c>
      <c r="BC91">
        <v>8.4937903030304298</v>
      </c>
      <c r="BD91">
        <v>86</v>
      </c>
      <c r="BE91">
        <v>319.10500000000002</v>
      </c>
      <c r="BF91">
        <f t="shared" si="42"/>
        <v>313.18900000000002</v>
      </c>
      <c r="BG91">
        <f t="shared" si="43"/>
        <v>0.96958876475873057</v>
      </c>
      <c r="BJ91" s="4">
        <f t="shared" si="44"/>
        <v>0.98346690759489874</v>
      </c>
      <c r="BK91" s="4">
        <f t="shared" si="45"/>
        <v>2.968392577837933E-4</v>
      </c>
      <c r="BL91" s="4">
        <f t="shared" si="46"/>
        <v>1.7229023703732992E-2</v>
      </c>
      <c r="BM91" s="4">
        <f t="shared" si="47"/>
        <v>5.4482956764826309E-3</v>
      </c>
    </row>
    <row r="92" spans="1:65" x14ac:dyDescent="0.25">
      <c r="A92">
        <v>8.5981590303031208</v>
      </c>
      <c r="B92">
        <v>87</v>
      </c>
      <c r="C92">
        <v>1563.1130000000001</v>
      </c>
      <c r="D92">
        <f t="shared" si="24"/>
        <v>1555.9480000000001</v>
      </c>
      <c r="E92">
        <f t="shared" si="25"/>
        <v>0.95456645559777153</v>
      </c>
      <c r="G92">
        <v>8.6011608484850495</v>
      </c>
      <c r="H92">
        <v>87</v>
      </c>
      <c r="I92">
        <v>240.61199999999999</v>
      </c>
      <c r="J92">
        <f t="shared" si="26"/>
        <v>233.48099999999999</v>
      </c>
      <c r="K92">
        <f t="shared" si="27"/>
        <v>1.0312500828158995</v>
      </c>
      <c r="M92">
        <v>8.5967487272728196</v>
      </c>
      <c r="N92">
        <v>87</v>
      </c>
      <c r="O92">
        <v>424.85500000000002</v>
      </c>
      <c r="P92">
        <f t="shared" si="28"/>
        <v>418.21200000000005</v>
      </c>
      <c r="Q92">
        <f t="shared" si="29"/>
        <v>0.96263486456631697</v>
      </c>
      <c r="S92">
        <v>8.5981590303031208</v>
      </c>
      <c r="T92">
        <v>87</v>
      </c>
      <c r="U92">
        <v>441.59199999999998</v>
      </c>
      <c r="V92">
        <f t="shared" si="30"/>
        <v>433.57799999999997</v>
      </c>
      <c r="W92">
        <f t="shared" si="31"/>
        <v>0.99154944780517074</v>
      </c>
      <c r="Y92">
        <v>8.6045723636361799</v>
      </c>
      <c r="Z92">
        <v>87</v>
      </c>
      <c r="AA92">
        <v>187.24799999999999</v>
      </c>
      <c r="AB92">
        <f t="shared" si="32"/>
        <v>179.899</v>
      </c>
      <c r="AC92">
        <f t="shared" si="33"/>
        <v>0.93532058434205367</v>
      </c>
      <c r="AE92">
        <v>8.6001602424243995</v>
      </c>
      <c r="AF92">
        <v>87</v>
      </c>
      <c r="AG92">
        <v>1648.3109999999999</v>
      </c>
      <c r="AH92">
        <f t="shared" si="34"/>
        <v>1640.6519999999998</v>
      </c>
      <c r="AI92">
        <f t="shared" si="35"/>
        <v>0.99068587938156749</v>
      </c>
      <c r="AK92">
        <v>8.5947475151515391</v>
      </c>
      <c r="AL92">
        <v>87</v>
      </c>
      <c r="AM92">
        <v>455.82400000000001</v>
      </c>
      <c r="AN92">
        <f t="shared" si="36"/>
        <v>449.51499999999999</v>
      </c>
      <c r="AO92">
        <f t="shared" si="37"/>
        <v>0.99283767170880333</v>
      </c>
      <c r="AQ92">
        <v>8.6011608484845894</v>
      </c>
      <c r="AR92">
        <v>87</v>
      </c>
      <c r="AS92">
        <v>369.274</v>
      </c>
      <c r="AT92">
        <f t="shared" si="38"/>
        <v>362.51499999999999</v>
      </c>
      <c r="AU92">
        <f t="shared" si="39"/>
        <v>0.98254503054707731</v>
      </c>
      <c r="AW92">
        <v>8.5981590303026607</v>
      </c>
      <c r="AX92">
        <v>87</v>
      </c>
      <c r="AY92">
        <v>132.358</v>
      </c>
      <c r="AZ92">
        <f t="shared" si="40"/>
        <v>125.548</v>
      </c>
      <c r="BA92">
        <f t="shared" si="41"/>
        <v>0.94318913440828311</v>
      </c>
      <c r="BC92">
        <v>8.5937469090913492</v>
      </c>
      <c r="BD92">
        <v>87</v>
      </c>
      <c r="BE92">
        <v>316.76900000000001</v>
      </c>
      <c r="BF92">
        <f t="shared" si="42"/>
        <v>310.85300000000001</v>
      </c>
      <c r="BG92">
        <f t="shared" si="43"/>
        <v>0.96235683977261544</v>
      </c>
      <c r="BJ92" s="4">
        <f t="shared" si="44"/>
        <v>0.97469359909455588</v>
      </c>
      <c r="BK92" s="4">
        <f t="shared" si="45"/>
        <v>8.1942634028226054E-4</v>
      </c>
      <c r="BL92" s="4">
        <f t="shared" si="46"/>
        <v>2.8625623840927216E-2</v>
      </c>
      <c r="BM92" s="4">
        <f t="shared" si="47"/>
        <v>9.052217078054748E-3</v>
      </c>
    </row>
    <row r="93" spans="1:65" x14ac:dyDescent="0.25">
      <c r="A93">
        <v>8.6980053333331799</v>
      </c>
      <c r="B93">
        <v>88</v>
      </c>
      <c r="C93">
        <v>1578.634</v>
      </c>
      <c r="D93">
        <f t="shared" si="24"/>
        <v>1571.4690000000001</v>
      </c>
      <c r="E93">
        <f t="shared" si="25"/>
        <v>0.96408851286275266</v>
      </c>
      <c r="G93">
        <v>8.6990059393938193</v>
      </c>
      <c r="H93">
        <v>88</v>
      </c>
      <c r="I93">
        <v>221.61699999999999</v>
      </c>
      <c r="J93">
        <f t="shared" si="26"/>
        <v>214.48599999999999</v>
      </c>
      <c r="K93">
        <f t="shared" si="27"/>
        <v>0.94735205546854362</v>
      </c>
      <c r="M93">
        <v>8.6967053333332807</v>
      </c>
      <c r="N93">
        <v>88</v>
      </c>
      <c r="O93">
        <v>426.98099999999999</v>
      </c>
      <c r="P93">
        <f t="shared" si="28"/>
        <v>420.33800000000002</v>
      </c>
      <c r="Q93">
        <f t="shared" si="29"/>
        <v>0.96752846332022158</v>
      </c>
      <c r="S93">
        <v>8.7000065454544693</v>
      </c>
      <c r="T93">
        <v>88</v>
      </c>
      <c r="U93">
        <v>440.459</v>
      </c>
      <c r="V93">
        <f t="shared" si="30"/>
        <v>432.44499999999999</v>
      </c>
      <c r="W93">
        <f t="shared" si="31"/>
        <v>0.98895839031525379</v>
      </c>
      <c r="Y93">
        <v>8.7043083636363008</v>
      </c>
      <c r="Z93">
        <v>88</v>
      </c>
      <c r="AA93">
        <v>184.81200000000001</v>
      </c>
      <c r="AB93">
        <f t="shared" si="32"/>
        <v>177.46300000000002</v>
      </c>
      <c r="AC93">
        <f t="shared" si="33"/>
        <v>0.92265547256568348</v>
      </c>
      <c r="AE93">
        <v>8.7010071515151104</v>
      </c>
      <c r="AF93">
        <v>88</v>
      </c>
      <c r="AG93">
        <v>1630.8869999999999</v>
      </c>
      <c r="AH93">
        <f t="shared" si="34"/>
        <v>1623.2279999999998</v>
      </c>
      <c r="AI93">
        <f t="shared" si="35"/>
        <v>0.98016462882852862</v>
      </c>
      <c r="AK93">
        <v>8.6947041212119895</v>
      </c>
      <c r="AL93">
        <v>88</v>
      </c>
      <c r="AM93">
        <v>453.67899999999997</v>
      </c>
      <c r="AN93">
        <f t="shared" si="36"/>
        <v>447.36999999999995</v>
      </c>
      <c r="AO93">
        <f t="shared" si="37"/>
        <v>0.98810003935879176</v>
      </c>
      <c r="AQ93">
        <v>8.6990059393938193</v>
      </c>
      <c r="AR93">
        <v>88</v>
      </c>
      <c r="AS93">
        <v>359.99099999999999</v>
      </c>
      <c r="AT93">
        <f t="shared" si="38"/>
        <v>353.23199999999997</v>
      </c>
      <c r="AU93">
        <f t="shared" si="39"/>
        <v>0.9573847874714293</v>
      </c>
      <c r="AW93">
        <v>8.69800533333364</v>
      </c>
      <c r="AX93">
        <v>88</v>
      </c>
      <c r="AY93">
        <v>131.46799999999999</v>
      </c>
      <c r="AZ93">
        <f t="shared" si="40"/>
        <v>124.65799999999999</v>
      </c>
      <c r="BA93">
        <f t="shared" si="41"/>
        <v>0.93650294004737433</v>
      </c>
      <c r="BC93">
        <v>8.6937035151522597</v>
      </c>
      <c r="BD93">
        <v>88</v>
      </c>
      <c r="BE93">
        <v>313.17099999999999</v>
      </c>
      <c r="BF93">
        <f t="shared" si="42"/>
        <v>307.255</v>
      </c>
      <c r="BG93">
        <f t="shared" si="43"/>
        <v>0.95121794161335083</v>
      </c>
      <c r="BJ93" s="4">
        <f t="shared" si="44"/>
        <v>0.96039532318519305</v>
      </c>
      <c r="BK93" s="4">
        <f t="shared" si="45"/>
        <v>4.7747818591671896E-4</v>
      </c>
      <c r="BL93" s="4">
        <f t="shared" si="46"/>
        <v>2.185127424011513E-2</v>
      </c>
      <c r="BM93" s="4">
        <f t="shared" si="47"/>
        <v>6.9099796375728852E-3</v>
      </c>
    </row>
    <row r="94" spans="1:65" x14ac:dyDescent="0.25">
      <c r="A94">
        <v>8.7988522424243403</v>
      </c>
      <c r="B94">
        <v>89</v>
      </c>
      <c r="C94">
        <v>1599.11</v>
      </c>
      <c r="D94">
        <f t="shared" si="24"/>
        <v>1591.9449999999999</v>
      </c>
      <c r="E94">
        <f t="shared" si="25"/>
        <v>0.97665043829009335</v>
      </c>
      <c r="G94">
        <v>8.7988522424243403</v>
      </c>
      <c r="H94">
        <v>89</v>
      </c>
      <c r="I94">
        <v>228.8</v>
      </c>
      <c r="J94">
        <f t="shared" si="26"/>
        <v>221.66900000000001</v>
      </c>
      <c r="K94">
        <f t="shared" si="27"/>
        <v>0.97907827449650142</v>
      </c>
      <c r="M94">
        <v>8.7986631515154805</v>
      </c>
      <c r="N94">
        <v>89</v>
      </c>
      <c r="O94">
        <v>425.17200000000003</v>
      </c>
      <c r="P94">
        <f t="shared" si="28"/>
        <v>418.52900000000005</v>
      </c>
      <c r="Q94">
        <f t="shared" si="29"/>
        <v>0.96336453098446739</v>
      </c>
      <c r="S94">
        <v>8.7978516363636992</v>
      </c>
      <c r="T94">
        <v>89</v>
      </c>
      <c r="U94">
        <v>445.83699999999999</v>
      </c>
      <c r="V94">
        <f t="shared" si="30"/>
        <v>437.82299999999998</v>
      </c>
      <c r="W94">
        <f t="shared" si="31"/>
        <v>1.0012573375180551</v>
      </c>
      <c r="Y94">
        <v>8.8040443636364198</v>
      </c>
      <c r="Z94">
        <v>89</v>
      </c>
      <c r="AA94">
        <v>191.65700000000001</v>
      </c>
      <c r="AB94">
        <f t="shared" si="32"/>
        <v>184.30800000000002</v>
      </c>
      <c r="AC94">
        <f t="shared" si="33"/>
        <v>0.95824360479444159</v>
      </c>
      <c r="AE94">
        <v>8.8008534545456296</v>
      </c>
      <c r="AF94">
        <v>89</v>
      </c>
      <c r="AG94">
        <v>1638.2260000000001</v>
      </c>
      <c r="AH94">
        <f t="shared" si="34"/>
        <v>1630.567</v>
      </c>
      <c r="AI94">
        <f t="shared" si="35"/>
        <v>0.98459618632443968</v>
      </c>
      <c r="AK94">
        <v>8.7946607272724506</v>
      </c>
      <c r="AL94">
        <v>89</v>
      </c>
      <c r="AM94">
        <v>441.58100000000002</v>
      </c>
      <c r="AN94">
        <f t="shared" si="36"/>
        <v>435.27199999999999</v>
      </c>
      <c r="AO94">
        <f t="shared" si="37"/>
        <v>0.96137935116744544</v>
      </c>
      <c r="AQ94">
        <v>8.8008534545451695</v>
      </c>
      <c r="AR94">
        <v>89</v>
      </c>
      <c r="AS94">
        <v>344.005</v>
      </c>
      <c r="AT94">
        <f t="shared" si="38"/>
        <v>337.24599999999998</v>
      </c>
      <c r="AU94">
        <f t="shared" si="39"/>
        <v>0.91405702211461493</v>
      </c>
      <c r="AW94">
        <v>8.7978516363636992</v>
      </c>
      <c r="AX94">
        <v>89</v>
      </c>
      <c r="AY94">
        <v>129.62899999999999</v>
      </c>
      <c r="AZ94">
        <f t="shared" si="40"/>
        <v>122.81899999999999</v>
      </c>
      <c r="BA94">
        <f t="shared" si="41"/>
        <v>0.92268730922747411</v>
      </c>
      <c r="BC94">
        <v>8.7936601212122696</v>
      </c>
      <c r="BD94">
        <v>89</v>
      </c>
      <c r="BE94">
        <v>303.79000000000002</v>
      </c>
      <c r="BF94">
        <f t="shared" si="42"/>
        <v>297.87400000000002</v>
      </c>
      <c r="BG94">
        <f t="shared" si="43"/>
        <v>0.92217569491183315</v>
      </c>
      <c r="BJ94" s="4">
        <f t="shared" si="44"/>
        <v>0.95834897498293647</v>
      </c>
      <c r="BK94" s="4">
        <f t="shared" si="45"/>
        <v>8.7456431836713028E-4</v>
      </c>
      <c r="BL94" s="4">
        <f t="shared" si="46"/>
        <v>2.9573033634835811E-2</v>
      </c>
      <c r="BM94" s="4">
        <f t="shared" si="47"/>
        <v>9.3518143606849367E-3</v>
      </c>
    </row>
    <row r="95" spans="1:65" x14ac:dyDescent="0.25">
      <c r="A95">
        <v>8.8986985454543994</v>
      </c>
      <c r="B95">
        <v>90</v>
      </c>
      <c r="C95">
        <v>1585.6880000000001</v>
      </c>
      <c r="D95">
        <f t="shared" si="24"/>
        <v>1578.5230000000001</v>
      </c>
      <c r="E95">
        <f t="shared" si="25"/>
        <v>0.96841610721538318</v>
      </c>
      <c r="G95">
        <v>8.8996991515150494</v>
      </c>
      <c r="H95">
        <v>90</v>
      </c>
      <c r="I95">
        <v>226.37799999999999</v>
      </c>
      <c r="J95">
        <f t="shared" si="26"/>
        <v>219.24699999999999</v>
      </c>
      <c r="K95">
        <f t="shared" si="27"/>
        <v>0.96838066869311645</v>
      </c>
      <c r="M95">
        <v>8.8966185454546505</v>
      </c>
      <c r="N95">
        <v>90</v>
      </c>
      <c r="O95">
        <v>442.66800000000001</v>
      </c>
      <c r="P95">
        <f t="shared" si="28"/>
        <v>436.02500000000003</v>
      </c>
      <c r="Q95">
        <f t="shared" si="29"/>
        <v>1.0036365929780311</v>
      </c>
      <c r="S95">
        <v>8.8986985454543994</v>
      </c>
      <c r="T95">
        <v>90</v>
      </c>
      <c r="U95">
        <v>448.84800000000001</v>
      </c>
      <c r="V95">
        <f t="shared" si="30"/>
        <v>440.834</v>
      </c>
      <c r="W95">
        <f t="shared" si="31"/>
        <v>1.00814319285975</v>
      </c>
      <c r="Y95">
        <v>8.9047809696967306</v>
      </c>
      <c r="Z95">
        <v>90</v>
      </c>
      <c r="AA95">
        <v>195.10900000000001</v>
      </c>
      <c r="AB95">
        <f t="shared" si="32"/>
        <v>187.76000000000002</v>
      </c>
      <c r="AC95">
        <f t="shared" si="33"/>
        <v>0.97619104562039816</v>
      </c>
      <c r="AE95">
        <v>8.9006997575756905</v>
      </c>
      <c r="AF95">
        <v>90</v>
      </c>
      <c r="AG95">
        <v>1601.4190000000001</v>
      </c>
      <c r="AH95">
        <f t="shared" si="34"/>
        <v>1593.76</v>
      </c>
      <c r="AI95">
        <f t="shared" si="35"/>
        <v>0.9623707691351775</v>
      </c>
      <c r="AK95">
        <v>8.89461733333337</v>
      </c>
      <c r="AL95">
        <v>90</v>
      </c>
      <c r="AM95">
        <v>454.98899999999998</v>
      </c>
      <c r="AN95">
        <f t="shared" si="36"/>
        <v>448.67999999999995</v>
      </c>
      <c r="AO95">
        <f t="shared" si="37"/>
        <v>0.99099341855623468</v>
      </c>
      <c r="AQ95">
        <v>8.8996991515150494</v>
      </c>
      <c r="AR95">
        <v>90</v>
      </c>
      <c r="AS95">
        <v>351.03500000000003</v>
      </c>
      <c r="AT95">
        <f t="shared" si="38"/>
        <v>344.27600000000001</v>
      </c>
      <c r="AU95">
        <f t="shared" si="39"/>
        <v>0.93311083110112858</v>
      </c>
      <c r="AW95">
        <v>8.8986985454548595</v>
      </c>
      <c r="AX95">
        <v>90</v>
      </c>
      <c r="AY95">
        <v>136.84800000000001</v>
      </c>
      <c r="AZ95">
        <f t="shared" si="40"/>
        <v>130.03800000000001</v>
      </c>
      <c r="BA95">
        <f t="shared" si="41"/>
        <v>0.97692060933017122</v>
      </c>
      <c r="BC95">
        <v>8.8936167272731801</v>
      </c>
      <c r="BD95">
        <v>90</v>
      </c>
      <c r="BE95">
        <v>315.7</v>
      </c>
      <c r="BF95">
        <f t="shared" si="42"/>
        <v>309.78399999999999</v>
      </c>
      <c r="BG95">
        <f t="shared" si="43"/>
        <v>0.95904736725114403</v>
      </c>
      <c r="BJ95" s="4">
        <f t="shared" si="44"/>
        <v>0.97472106027405336</v>
      </c>
      <c r="BK95" s="4">
        <f t="shared" si="45"/>
        <v>4.9272155662771809E-4</v>
      </c>
      <c r="BL95" s="4">
        <f t="shared" si="46"/>
        <v>2.2197332196183354E-2</v>
      </c>
      <c r="BM95" s="4">
        <f t="shared" si="47"/>
        <v>7.0194127719326923E-3</v>
      </c>
    </row>
    <row r="96" spans="1:65" x14ac:dyDescent="0.25">
      <c r="A96">
        <v>8.9985448484849204</v>
      </c>
      <c r="B96">
        <v>91</v>
      </c>
      <c r="C96">
        <v>1588.3230000000001</v>
      </c>
      <c r="D96">
        <f t="shared" si="24"/>
        <v>1581.1580000000001</v>
      </c>
      <c r="E96">
        <f t="shared" si="25"/>
        <v>0.97003266677296496</v>
      </c>
      <c r="G96">
        <v>8.9995454545455598</v>
      </c>
      <c r="H96">
        <v>91</v>
      </c>
      <c r="I96">
        <v>230.387</v>
      </c>
      <c r="J96">
        <f t="shared" si="26"/>
        <v>223.256</v>
      </c>
      <c r="K96">
        <f t="shared" si="27"/>
        <v>0.98608781223802566</v>
      </c>
      <c r="M96">
        <v>8.9985763636363991</v>
      </c>
      <c r="N96">
        <v>91</v>
      </c>
      <c r="O96">
        <v>430.964</v>
      </c>
      <c r="P96">
        <f t="shared" si="28"/>
        <v>424.32100000000003</v>
      </c>
      <c r="Q96">
        <f t="shared" si="29"/>
        <v>0.97669648017666677</v>
      </c>
      <c r="S96">
        <v>8.9985448484849204</v>
      </c>
      <c r="T96">
        <v>91</v>
      </c>
      <c r="U96">
        <v>452.89299999999997</v>
      </c>
      <c r="V96">
        <f t="shared" si="30"/>
        <v>444.87899999999996</v>
      </c>
      <c r="W96">
        <f t="shared" si="31"/>
        <v>1.0173937026097186</v>
      </c>
      <c r="Y96">
        <v>9.0045169696968497</v>
      </c>
      <c r="Z96">
        <v>91</v>
      </c>
      <c r="AA96">
        <v>198.66</v>
      </c>
      <c r="AB96">
        <f t="shared" si="32"/>
        <v>191.31100000000001</v>
      </c>
      <c r="AC96">
        <f t="shared" si="33"/>
        <v>0.99465320158012349</v>
      </c>
      <c r="AE96">
        <v>9.0005460606062098</v>
      </c>
      <c r="AF96">
        <v>91</v>
      </c>
      <c r="AG96">
        <v>1630.9369999999999</v>
      </c>
      <c r="AH96">
        <f t="shared" si="34"/>
        <v>1623.2779999999998</v>
      </c>
      <c r="AI96">
        <f t="shared" si="35"/>
        <v>0.98019482066321928</v>
      </c>
      <c r="AK96">
        <v>8.9945739393938293</v>
      </c>
      <c r="AL96">
        <v>91</v>
      </c>
      <c r="AM96">
        <v>447.09699999999998</v>
      </c>
      <c r="AN96">
        <f t="shared" si="36"/>
        <v>440.78799999999995</v>
      </c>
      <c r="AO96">
        <f t="shared" si="37"/>
        <v>0.97356246540644908</v>
      </c>
      <c r="AQ96">
        <v>8.9995454545451103</v>
      </c>
      <c r="AR96">
        <v>91</v>
      </c>
      <c r="AS96">
        <v>357.83300000000003</v>
      </c>
      <c r="AT96">
        <f t="shared" si="38"/>
        <v>351.07400000000001</v>
      </c>
      <c r="AU96">
        <f t="shared" si="39"/>
        <v>0.95153583728751823</v>
      </c>
      <c r="AW96">
        <v>8.9985448484849204</v>
      </c>
      <c r="AX96">
        <v>91</v>
      </c>
      <c r="AY96">
        <v>128.178</v>
      </c>
      <c r="AZ96">
        <f t="shared" si="40"/>
        <v>121.36799999999999</v>
      </c>
      <c r="BA96">
        <f t="shared" si="41"/>
        <v>0.91178655864581282</v>
      </c>
      <c r="BC96">
        <v>8.9945739393942805</v>
      </c>
      <c r="BD96">
        <v>91</v>
      </c>
      <c r="BE96">
        <v>320.303</v>
      </c>
      <c r="BF96">
        <f t="shared" si="42"/>
        <v>314.387</v>
      </c>
      <c r="BG96">
        <f t="shared" si="43"/>
        <v>0.97329760300075352</v>
      </c>
      <c r="BJ96" s="4">
        <f t="shared" si="44"/>
        <v>0.97352411483812529</v>
      </c>
      <c r="BK96" s="4">
        <f t="shared" si="45"/>
        <v>7.6562677004606049E-4</v>
      </c>
      <c r="BL96" s="4">
        <f t="shared" si="46"/>
        <v>2.7669961511466917E-2</v>
      </c>
      <c r="BM96" s="4">
        <f t="shared" si="47"/>
        <v>8.7500101145430702E-3</v>
      </c>
    </row>
    <row r="97" spans="1:65" x14ac:dyDescent="0.25">
      <c r="A97">
        <v>9.0983911515149796</v>
      </c>
      <c r="B97">
        <v>92</v>
      </c>
      <c r="C97">
        <v>1604.1679999999999</v>
      </c>
      <c r="D97">
        <f t="shared" si="24"/>
        <v>1597.0029999999999</v>
      </c>
      <c r="E97">
        <f t="shared" si="25"/>
        <v>0.9797534964465443</v>
      </c>
      <c r="G97">
        <v>9.0993917575756296</v>
      </c>
      <c r="H97">
        <v>92</v>
      </c>
      <c r="I97">
        <v>230.13900000000001</v>
      </c>
      <c r="J97">
        <f t="shared" si="26"/>
        <v>223.00800000000001</v>
      </c>
      <c r="K97">
        <f t="shared" si="27"/>
        <v>0.98499243393941327</v>
      </c>
      <c r="M97">
        <v>9.0965317575760292</v>
      </c>
      <c r="N97">
        <v>92</v>
      </c>
      <c r="O97">
        <v>437.01</v>
      </c>
      <c r="P97">
        <f t="shared" si="28"/>
        <v>430.36700000000002</v>
      </c>
      <c r="Q97">
        <f t="shared" si="29"/>
        <v>0.9906130832181097</v>
      </c>
      <c r="S97">
        <v>9.0983911515149796</v>
      </c>
      <c r="T97">
        <v>92</v>
      </c>
      <c r="U97">
        <v>441.39100000000002</v>
      </c>
      <c r="V97">
        <f t="shared" si="30"/>
        <v>433.37700000000001</v>
      </c>
      <c r="W97">
        <f t="shared" si="31"/>
        <v>0.9910897809424406</v>
      </c>
      <c r="Y97">
        <v>9.1042529696969705</v>
      </c>
      <c r="Z97">
        <v>92</v>
      </c>
      <c r="AA97">
        <v>193.83799999999999</v>
      </c>
      <c r="AB97">
        <f t="shared" si="32"/>
        <v>186.489</v>
      </c>
      <c r="AC97">
        <f t="shared" si="33"/>
        <v>0.96958293516564986</v>
      </c>
      <c r="AE97">
        <v>9.1003923636362707</v>
      </c>
      <c r="AF97">
        <v>92</v>
      </c>
      <c r="AG97">
        <v>1652.9480000000001</v>
      </c>
      <c r="AH97">
        <f t="shared" si="34"/>
        <v>1645.289</v>
      </c>
      <c r="AI97">
        <f t="shared" si="35"/>
        <v>0.99348587013078948</v>
      </c>
      <c r="AK97">
        <v>9.0945305454542904</v>
      </c>
      <c r="AL97">
        <v>92</v>
      </c>
      <c r="AM97">
        <v>447.8</v>
      </c>
      <c r="AN97">
        <f t="shared" si="36"/>
        <v>441.49099999999999</v>
      </c>
      <c r="AO97">
        <f t="shared" si="37"/>
        <v>0.97511517195286312</v>
      </c>
      <c r="AQ97">
        <v>9.10139296969691</v>
      </c>
      <c r="AR97">
        <v>92</v>
      </c>
      <c r="AS97">
        <v>353.42</v>
      </c>
      <c r="AT97">
        <f t="shared" si="38"/>
        <v>346.661</v>
      </c>
      <c r="AU97">
        <f t="shared" si="39"/>
        <v>0.93957503230067829</v>
      </c>
      <c r="AW97">
        <v>9.0983911515149796</v>
      </c>
      <c r="AX97">
        <v>92</v>
      </c>
      <c r="AY97">
        <v>133.333</v>
      </c>
      <c r="AZ97">
        <f t="shared" si="40"/>
        <v>126.523</v>
      </c>
      <c r="BA97">
        <f t="shared" si="41"/>
        <v>0.95051389789354834</v>
      </c>
      <c r="BC97">
        <v>9.0945305454551999</v>
      </c>
      <c r="BD97">
        <v>92</v>
      </c>
      <c r="BE97">
        <v>328.01400000000001</v>
      </c>
      <c r="BF97">
        <f t="shared" si="42"/>
        <v>322.09800000000001</v>
      </c>
      <c r="BG97">
        <f t="shared" si="43"/>
        <v>0.99716976634319077</v>
      </c>
      <c r="BJ97" s="4">
        <f t="shared" si="44"/>
        <v>0.97718914683332281</v>
      </c>
      <c r="BK97" s="4">
        <f t="shared" si="45"/>
        <v>3.6602795192685006E-4</v>
      </c>
      <c r="BL97" s="4">
        <f t="shared" si="46"/>
        <v>1.9131856991072508E-2</v>
      </c>
      <c r="BM97" s="4">
        <f t="shared" si="47"/>
        <v>6.0500243960404819E-3</v>
      </c>
    </row>
    <row r="98" spans="1:65" x14ac:dyDescent="0.25">
      <c r="A98">
        <v>9.1982374545455006</v>
      </c>
      <c r="B98">
        <v>93</v>
      </c>
      <c r="C98">
        <v>1605.5260000000001</v>
      </c>
      <c r="D98">
        <f t="shared" si="24"/>
        <v>1598.3610000000001</v>
      </c>
      <c r="E98">
        <f t="shared" si="25"/>
        <v>0.98058662277641007</v>
      </c>
      <c r="G98">
        <v>9.1992380606061399</v>
      </c>
      <c r="H98">
        <v>93</v>
      </c>
      <c r="I98">
        <v>240.965</v>
      </c>
      <c r="J98">
        <f t="shared" si="26"/>
        <v>233.834</v>
      </c>
      <c r="K98">
        <f t="shared" si="27"/>
        <v>1.0328092301522311</v>
      </c>
      <c r="M98">
        <v>9.1974889696971296</v>
      </c>
      <c r="N98">
        <v>93</v>
      </c>
      <c r="O98">
        <v>439.44</v>
      </c>
      <c r="P98">
        <f t="shared" si="28"/>
        <v>432.79700000000003</v>
      </c>
      <c r="Q98">
        <f t="shared" si="29"/>
        <v>0.99620642516166025</v>
      </c>
      <c r="S98">
        <v>9.1982374545455006</v>
      </c>
      <c r="T98">
        <v>93</v>
      </c>
      <c r="U98">
        <v>454.87400000000002</v>
      </c>
      <c r="V98">
        <f t="shared" si="30"/>
        <v>446.86</v>
      </c>
      <c r="W98">
        <f t="shared" si="31"/>
        <v>1.0219240511423979</v>
      </c>
      <c r="Y98">
        <v>9.2049895757577307</v>
      </c>
      <c r="Z98">
        <v>93</v>
      </c>
      <c r="AA98">
        <v>191.15</v>
      </c>
      <c r="AB98">
        <f t="shared" si="32"/>
        <v>183.80100000000002</v>
      </c>
      <c r="AC98">
        <f t="shared" si="33"/>
        <v>0.95560763941241367</v>
      </c>
      <c r="AE98">
        <v>9.2012392727274293</v>
      </c>
      <c r="AF98">
        <v>93</v>
      </c>
      <c r="AG98">
        <v>1647.82</v>
      </c>
      <c r="AH98">
        <f t="shared" si="34"/>
        <v>1640.1609999999998</v>
      </c>
      <c r="AI98">
        <f t="shared" si="35"/>
        <v>0.99038939556490413</v>
      </c>
      <c r="AK98">
        <v>9.1954877575758402</v>
      </c>
      <c r="AL98">
        <v>93</v>
      </c>
      <c r="AM98">
        <v>437.27300000000002</v>
      </c>
      <c r="AN98">
        <f t="shared" si="36"/>
        <v>430.964</v>
      </c>
      <c r="AO98">
        <f t="shared" si="37"/>
        <v>0.95186433011203786</v>
      </c>
      <c r="AQ98">
        <v>9.1992380606056905</v>
      </c>
      <c r="AR98">
        <v>93</v>
      </c>
      <c r="AS98">
        <v>348.75200000000001</v>
      </c>
      <c r="AT98">
        <f t="shared" si="38"/>
        <v>341.99299999999999</v>
      </c>
      <c r="AU98">
        <f t="shared" si="39"/>
        <v>0.92692308630508147</v>
      </c>
      <c r="AW98">
        <v>9.1982374545450494</v>
      </c>
      <c r="AX98">
        <v>93</v>
      </c>
      <c r="AY98">
        <v>128.61699999999999</v>
      </c>
      <c r="AZ98">
        <f t="shared" si="40"/>
        <v>121.80699999999999</v>
      </c>
      <c r="BA98">
        <f t="shared" si="41"/>
        <v>0.91508458035866547</v>
      </c>
      <c r="BC98">
        <v>9.1944871515151991</v>
      </c>
      <c r="BD98">
        <v>93</v>
      </c>
      <c r="BE98">
        <v>320.73399999999998</v>
      </c>
      <c r="BF98">
        <f t="shared" si="42"/>
        <v>314.81799999999998</v>
      </c>
      <c r="BG98">
        <f t="shared" si="43"/>
        <v>0.9746319179275581</v>
      </c>
      <c r="BJ98" s="4">
        <f t="shared" si="44"/>
        <v>0.97460272789133595</v>
      </c>
      <c r="BK98" s="4">
        <f t="shared" si="45"/>
        <v>1.4525174699025018E-3</v>
      </c>
      <c r="BL98" s="4">
        <f t="shared" si="46"/>
        <v>3.8111907193192282E-2</v>
      </c>
      <c r="BM98" s="4">
        <f t="shared" si="47"/>
        <v>1.2052043270344251E-2</v>
      </c>
    </row>
    <row r="99" spans="1:65" x14ac:dyDescent="0.25">
      <c r="A99">
        <v>9.2990843636362097</v>
      </c>
      <c r="B99">
        <v>94</v>
      </c>
      <c r="C99">
        <v>1572.7940000000001</v>
      </c>
      <c r="D99">
        <f t="shared" si="24"/>
        <v>1565.6290000000001</v>
      </c>
      <c r="E99">
        <f t="shared" si="25"/>
        <v>0.96050570154727755</v>
      </c>
      <c r="G99">
        <v>9.2990843636362097</v>
      </c>
      <c r="H99">
        <v>94</v>
      </c>
      <c r="I99">
        <v>226.90700000000001</v>
      </c>
      <c r="J99">
        <f t="shared" si="26"/>
        <v>219.77600000000001</v>
      </c>
      <c r="K99">
        <f t="shared" si="27"/>
        <v>0.97071718127362472</v>
      </c>
      <c r="M99">
        <v>9.2974455757575907</v>
      </c>
      <c r="N99">
        <v>94</v>
      </c>
      <c r="O99">
        <v>442.69600000000003</v>
      </c>
      <c r="P99">
        <f t="shared" si="28"/>
        <v>436.05300000000005</v>
      </c>
      <c r="Q99">
        <f t="shared" si="29"/>
        <v>1.0037010430086564</v>
      </c>
      <c r="S99">
        <v>9.2980837575755597</v>
      </c>
      <c r="T99">
        <v>94</v>
      </c>
      <c r="U99">
        <v>446.52600000000001</v>
      </c>
      <c r="V99">
        <f t="shared" si="30"/>
        <v>438.512</v>
      </c>
      <c r="W99">
        <f t="shared" si="31"/>
        <v>1.0028330114902995</v>
      </c>
      <c r="Y99">
        <v>9.3047255757574003</v>
      </c>
      <c r="Z99">
        <v>94</v>
      </c>
      <c r="AA99">
        <v>187.904</v>
      </c>
      <c r="AB99">
        <f t="shared" si="32"/>
        <v>180.55500000000001</v>
      </c>
      <c r="AC99">
        <f t="shared" si="33"/>
        <v>0.93873122199611725</v>
      </c>
      <c r="AE99">
        <v>9.3010855757574902</v>
      </c>
      <c r="AF99">
        <v>94</v>
      </c>
      <c r="AG99">
        <v>1647.193</v>
      </c>
      <c r="AH99">
        <f t="shared" si="34"/>
        <v>1639.5339999999999</v>
      </c>
      <c r="AI99">
        <f t="shared" si="35"/>
        <v>0.99001078995788194</v>
      </c>
      <c r="AK99">
        <v>9.2954443636362996</v>
      </c>
      <c r="AL99">
        <v>94</v>
      </c>
      <c r="AM99">
        <v>451.476</v>
      </c>
      <c r="AN99">
        <f t="shared" si="36"/>
        <v>445.16699999999997</v>
      </c>
      <c r="AO99">
        <f t="shared" si="37"/>
        <v>0.98323430319698524</v>
      </c>
      <c r="AQ99">
        <v>9.2990843636362097</v>
      </c>
      <c r="AR99">
        <v>94</v>
      </c>
      <c r="AS99">
        <v>350.09100000000001</v>
      </c>
      <c r="AT99">
        <f t="shared" si="38"/>
        <v>343.33199999999999</v>
      </c>
      <c r="AU99">
        <f t="shared" si="39"/>
        <v>0.93055225419027943</v>
      </c>
      <c r="AW99">
        <v>9.2980837575760198</v>
      </c>
      <c r="AX99">
        <v>94</v>
      </c>
      <c r="AY99">
        <v>138.709</v>
      </c>
      <c r="AZ99">
        <f t="shared" si="40"/>
        <v>131.899</v>
      </c>
      <c r="BA99">
        <f t="shared" si="41"/>
        <v>0.9909015168646107</v>
      </c>
      <c r="BC99">
        <v>9.2944437575761096</v>
      </c>
      <c r="BD99">
        <v>94</v>
      </c>
      <c r="BE99">
        <v>313.36500000000001</v>
      </c>
      <c r="BF99">
        <f t="shared" si="42"/>
        <v>307.44900000000001</v>
      </c>
      <c r="BG99">
        <f t="shared" si="43"/>
        <v>0.95181853812332784</v>
      </c>
      <c r="BJ99" s="4">
        <f t="shared" si="44"/>
        <v>0.97230055616490607</v>
      </c>
      <c r="BK99" s="4">
        <f t="shared" si="45"/>
        <v>6.809306661322551E-4</v>
      </c>
      <c r="BL99" s="4">
        <f t="shared" si="46"/>
        <v>2.6094648227792901E-2</v>
      </c>
      <c r="BM99" s="4">
        <f t="shared" si="47"/>
        <v>8.251852314070187E-3</v>
      </c>
    </row>
    <row r="100" spans="1:65" x14ac:dyDescent="0.25">
      <c r="A100">
        <v>9.3989306666667201</v>
      </c>
      <c r="B100">
        <v>95</v>
      </c>
      <c r="C100">
        <v>1552.058</v>
      </c>
      <c r="D100">
        <f t="shared" si="24"/>
        <v>1544.893</v>
      </c>
      <c r="E100">
        <f t="shared" si="25"/>
        <v>0.94778426739698751</v>
      </c>
      <c r="G100">
        <v>9.3999312727273701</v>
      </c>
      <c r="H100">
        <v>95</v>
      </c>
      <c r="I100">
        <v>233.459</v>
      </c>
      <c r="J100">
        <f t="shared" si="26"/>
        <v>226.328</v>
      </c>
      <c r="K100">
        <f t="shared" si="27"/>
        <v>0.99965636922729018</v>
      </c>
      <c r="M100">
        <v>9.3974021818184994</v>
      </c>
      <c r="N100">
        <v>95</v>
      </c>
      <c r="O100">
        <v>435.108</v>
      </c>
      <c r="P100">
        <f t="shared" si="28"/>
        <v>428.46500000000003</v>
      </c>
      <c r="Q100">
        <f t="shared" si="29"/>
        <v>0.98623508470920729</v>
      </c>
      <c r="S100">
        <v>9.3989306666667201</v>
      </c>
      <c r="T100">
        <v>95</v>
      </c>
      <c r="U100">
        <v>442.226</v>
      </c>
      <c r="V100">
        <f t="shared" si="30"/>
        <v>434.21199999999999</v>
      </c>
      <c r="W100">
        <f t="shared" si="31"/>
        <v>0.99299934228761333</v>
      </c>
      <c r="Y100">
        <v>9.4044615757575194</v>
      </c>
      <c r="Z100">
        <v>95</v>
      </c>
      <c r="AA100">
        <v>192.03899999999999</v>
      </c>
      <c r="AB100">
        <f t="shared" si="32"/>
        <v>184.69</v>
      </c>
      <c r="AC100">
        <f t="shared" si="33"/>
        <v>0.96022967733080167</v>
      </c>
      <c r="AE100">
        <v>9.4009318787880094</v>
      </c>
      <c r="AF100">
        <v>95</v>
      </c>
      <c r="AG100">
        <v>1651.7819999999999</v>
      </c>
      <c r="AH100">
        <f t="shared" si="34"/>
        <v>1644.1229999999998</v>
      </c>
      <c r="AI100">
        <f t="shared" si="35"/>
        <v>0.99278179654580068</v>
      </c>
      <c r="AK100">
        <v>9.3954009696967606</v>
      </c>
      <c r="AL100">
        <v>95</v>
      </c>
      <c r="AM100">
        <v>449.98399999999998</v>
      </c>
      <c r="AN100">
        <f t="shared" si="36"/>
        <v>443.67499999999995</v>
      </c>
      <c r="AO100">
        <f t="shared" si="37"/>
        <v>0.97993894307287466</v>
      </c>
      <c r="AQ100">
        <v>9.39993127272691</v>
      </c>
      <c r="AR100">
        <v>95</v>
      </c>
      <c r="AS100">
        <v>345.298</v>
      </c>
      <c r="AT100">
        <f t="shared" si="38"/>
        <v>338.53899999999999</v>
      </c>
      <c r="AU100">
        <f t="shared" si="39"/>
        <v>0.91756151358254701</v>
      </c>
      <c r="AW100">
        <v>9.3989306666662706</v>
      </c>
      <c r="AX100">
        <v>95</v>
      </c>
      <c r="AY100">
        <v>138.84200000000001</v>
      </c>
      <c r="AZ100">
        <f t="shared" si="40"/>
        <v>132.03200000000001</v>
      </c>
      <c r="BA100">
        <f t="shared" si="41"/>
        <v>0.99190068972978029</v>
      </c>
      <c r="BC100">
        <v>9.3944003636370308</v>
      </c>
      <c r="BD100">
        <v>95</v>
      </c>
      <c r="BE100">
        <v>323.08800000000002</v>
      </c>
      <c r="BF100">
        <f t="shared" si="42"/>
        <v>317.17200000000003</v>
      </c>
      <c r="BG100">
        <f t="shared" si="43"/>
        <v>0.98191956836305261</v>
      </c>
      <c r="BJ100" s="4">
        <f t="shared" si="44"/>
        <v>0.97510072522459557</v>
      </c>
      <c r="BK100" s="4">
        <f t="shared" si="45"/>
        <v>6.65575108946549E-4</v>
      </c>
      <c r="BL100" s="4">
        <f t="shared" si="46"/>
        <v>2.5798742390793956E-2</v>
      </c>
      <c r="BM100" s="4">
        <f t="shared" si="47"/>
        <v>8.1582786722846686E-3</v>
      </c>
    </row>
    <row r="101" spans="1:65" x14ac:dyDescent="0.25">
      <c r="A101">
        <v>9.4987769696967899</v>
      </c>
      <c r="B101">
        <v>96</v>
      </c>
      <c r="C101">
        <v>1582.9839999999999</v>
      </c>
      <c r="D101">
        <f t="shared" si="24"/>
        <v>1575.819</v>
      </c>
      <c r="E101">
        <f t="shared" si="25"/>
        <v>0.96675721649671109</v>
      </c>
      <c r="G101">
        <v>9.4997775757574292</v>
      </c>
      <c r="H101">
        <v>96</v>
      </c>
      <c r="I101">
        <v>235.79599999999999</v>
      </c>
      <c r="J101">
        <f t="shared" si="26"/>
        <v>228.66499999999999</v>
      </c>
      <c r="K101">
        <f t="shared" si="27"/>
        <v>1.0099785429525214</v>
      </c>
      <c r="M101">
        <v>9.4983593939395998</v>
      </c>
      <c r="N101">
        <v>96</v>
      </c>
      <c r="O101">
        <v>420.30700000000002</v>
      </c>
      <c r="P101">
        <f t="shared" si="28"/>
        <v>413.66400000000004</v>
      </c>
      <c r="Q101">
        <f t="shared" si="29"/>
        <v>0.95216633816332608</v>
      </c>
      <c r="S101">
        <v>9.4987769696967899</v>
      </c>
      <c r="T101">
        <v>96</v>
      </c>
      <c r="U101">
        <v>436.91699999999997</v>
      </c>
      <c r="V101">
        <f t="shared" si="30"/>
        <v>428.90299999999996</v>
      </c>
      <c r="W101">
        <f t="shared" si="31"/>
        <v>0.98085819117201778</v>
      </c>
      <c r="Y101">
        <v>9.5041975757576402</v>
      </c>
      <c r="Z101">
        <v>96</v>
      </c>
      <c r="AA101">
        <v>201.05699999999999</v>
      </c>
      <c r="AB101">
        <f t="shared" si="32"/>
        <v>193.708</v>
      </c>
      <c r="AC101">
        <f t="shared" si="33"/>
        <v>1.0071155467886455</v>
      </c>
      <c r="AE101">
        <v>9.5007781818180703</v>
      </c>
      <c r="AF101">
        <v>96</v>
      </c>
      <c r="AG101">
        <v>1627.0940000000001</v>
      </c>
      <c r="AH101">
        <f t="shared" si="34"/>
        <v>1619.4349999999999</v>
      </c>
      <c r="AI101">
        <f t="shared" si="35"/>
        <v>0.97787427624888701</v>
      </c>
      <c r="AK101">
        <v>9.49535757575768</v>
      </c>
      <c r="AL101">
        <v>96</v>
      </c>
      <c r="AM101">
        <v>453.38499999999999</v>
      </c>
      <c r="AN101">
        <f t="shared" si="36"/>
        <v>447.07599999999996</v>
      </c>
      <c r="AO101">
        <f t="shared" si="37"/>
        <v>0.98745068555417481</v>
      </c>
      <c r="AQ101">
        <v>9.4997775757574292</v>
      </c>
      <c r="AR101">
        <v>96</v>
      </c>
      <c r="AS101">
        <v>346.084</v>
      </c>
      <c r="AT101">
        <f t="shared" si="38"/>
        <v>339.32499999999999</v>
      </c>
      <c r="AU101">
        <f t="shared" si="39"/>
        <v>0.91969185410365639</v>
      </c>
      <c r="AW101">
        <v>9.4987769696972393</v>
      </c>
      <c r="AX101">
        <v>96</v>
      </c>
      <c r="AY101">
        <v>134.80099999999999</v>
      </c>
      <c r="AZ101">
        <f t="shared" si="40"/>
        <v>127.99099999999999</v>
      </c>
      <c r="BA101">
        <f t="shared" si="41"/>
        <v>0.96154236230008083</v>
      </c>
      <c r="BC101">
        <v>9.49435696969703</v>
      </c>
      <c r="BD101">
        <v>96</v>
      </c>
      <c r="BE101">
        <v>322.50799999999998</v>
      </c>
      <c r="BF101">
        <f t="shared" si="42"/>
        <v>316.59199999999998</v>
      </c>
      <c r="BG101">
        <f t="shared" si="43"/>
        <v>0.98012397054971911</v>
      </c>
      <c r="BJ101" s="4">
        <f t="shared" si="44"/>
        <v>0.9743558984329741</v>
      </c>
      <c r="BK101" s="4">
        <f t="shared" si="45"/>
        <v>7.0044791830688267E-4</v>
      </c>
      <c r="BL101" s="4">
        <f t="shared" si="46"/>
        <v>2.6465976617288896E-2</v>
      </c>
      <c r="BM101" s="4">
        <f t="shared" si="47"/>
        <v>8.3692766611391366E-3</v>
      </c>
    </row>
    <row r="102" spans="1:65" x14ac:dyDescent="0.25">
      <c r="A102">
        <v>9.5986232727273002</v>
      </c>
      <c r="B102">
        <v>97</v>
      </c>
      <c r="C102">
        <v>1616.6610000000001</v>
      </c>
      <c r="D102">
        <f t="shared" si="24"/>
        <v>1609.4960000000001</v>
      </c>
      <c r="E102">
        <f t="shared" si="25"/>
        <v>0.98741789058425522</v>
      </c>
      <c r="G102">
        <v>9.5996238787879502</v>
      </c>
      <c r="H102">
        <v>97</v>
      </c>
      <c r="I102">
        <v>234.751</v>
      </c>
      <c r="J102">
        <f t="shared" si="26"/>
        <v>227.62</v>
      </c>
      <c r="K102">
        <f t="shared" si="27"/>
        <v>1.005362936815223</v>
      </c>
      <c r="M102">
        <v>9.5973153939394198</v>
      </c>
      <c r="N102">
        <v>97</v>
      </c>
      <c r="O102">
        <v>438.22199999999998</v>
      </c>
      <c r="P102">
        <f t="shared" si="28"/>
        <v>431.57900000000001</v>
      </c>
      <c r="Q102">
        <f t="shared" si="29"/>
        <v>0.99340284882946084</v>
      </c>
      <c r="S102">
        <v>9.5986232727273002</v>
      </c>
      <c r="T102">
        <v>97</v>
      </c>
      <c r="U102">
        <v>434.81099999999998</v>
      </c>
      <c r="V102">
        <f t="shared" si="30"/>
        <v>426.79699999999997</v>
      </c>
      <c r="W102">
        <f t="shared" si="31"/>
        <v>0.9760419801625162</v>
      </c>
      <c r="Y102">
        <v>9.6049341818179492</v>
      </c>
      <c r="Z102">
        <v>97</v>
      </c>
      <c r="AA102">
        <v>193.19399999999999</v>
      </c>
      <c r="AB102">
        <f t="shared" si="32"/>
        <v>185.845</v>
      </c>
      <c r="AC102">
        <f t="shared" si="33"/>
        <v>0.96623468722477035</v>
      </c>
      <c r="AE102">
        <v>9.6006244848485895</v>
      </c>
      <c r="AF102">
        <v>97</v>
      </c>
      <c r="AG102">
        <v>1664.9839999999999</v>
      </c>
      <c r="AH102">
        <f t="shared" si="34"/>
        <v>1657.3249999999998</v>
      </c>
      <c r="AI102">
        <f t="shared" si="35"/>
        <v>1.000753648577551</v>
      </c>
      <c r="AK102">
        <v>9.5953141818181393</v>
      </c>
      <c r="AL102">
        <v>97</v>
      </c>
      <c r="AM102">
        <v>452.05500000000001</v>
      </c>
      <c r="AN102">
        <f t="shared" si="36"/>
        <v>445.74599999999998</v>
      </c>
      <c r="AO102">
        <f t="shared" si="37"/>
        <v>0.9845131326285268</v>
      </c>
      <c r="AQ102">
        <v>9.5996238787874901</v>
      </c>
      <c r="AR102">
        <v>97</v>
      </c>
      <c r="AS102">
        <v>353.09300000000002</v>
      </c>
      <c r="AT102">
        <f t="shared" si="38"/>
        <v>346.334</v>
      </c>
      <c r="AU102">
        <f t="shared" si="39"/>
        <v>0.93868874559533122</v>
      </c>
      <c r="AW102">
        <v>9.5986232727273002</v>
      </c>
      <c r="AX102">
        <v>97</v>
      </c>
      <c r="AY102">
        <v>129.36799999999999</v>
      </c>
      <c r="AZ102">
        <f t="shared" si="40"/>
        <v>122.55799999999999</v>
      </c>
      <c r="BA102">
        <f t="shared" si="41"/>
        <v>0.92072652638680308</v>
      </c>
      <c r="BC102">
        <v>9.5943135757579494</v>
      </c>
      <c r="BD102">
        <v>97</v>
      </c>
      <c r="BE102">
        <v>313.79700000000003</v>
      </c>
      <c r="BF102">
        <f t="shared" si="42"/>
        <v>307.88100000000003</v>
      </c>
      <c r="BG102">
        <f t="shared" si="43"/>
        <v>0.95315594890843136</v>
      </c>
      <c r="BJ102" s="4">
        <f t="shared" si="44"/>
        <v>0.97262983457128693</v>
      </c>
      <c r="BK102" s="4">
        <f t="shared" si="45"/>
        <v>7.701717980886357E-4</v>
      </c>
      <c r="BL102" s="4">
        <f t="shared" si="46"/>
        <v>2.7751969265056412E-2</v>
      </c>
      <c r="BM102" s="4">
        <f t="shared" si="47"/>
        <v>8.7759432432567355E-3</v>
      </c>
    </row>
    <row r="103" spans="1:65" x14ac:dyDescent="0.25">
      <c r="A103">
        <v>9.6984695757578194</v>
      </c>
      <c r="B103">
        <v>98</v>
      </c>
      <c r="C103">
        <v>1617.63</v>
      </c>
      <c r="D103">
        <f t="shared" si="24"/>
        <v>1610.4650000000001</v>
      </c>
      <c r="E103">
        <f t="shared" si="25"/>
        <v>0.98801236732478537</v>
      </c>
      <c r="G103">
        <v>9.6994701818184694</v>
      </c>
      <c r="H103">
        <v>98</v>
      </c>
      <c r="I103">
        <v>227.864</v>
      </c>
      <c r="J103">
        <f t="shared" si="26"/>
        <v>220.733</v>
      </c>
      <c r="K103">
        <f t="shared" si="27"/>
        <v>0.97494410478883498</v>
      </c>
      <c r="M103">
        <v>9.6972720000003392</v>
      </c>
      <c r="N103">
        <v>98</v>
      </c>
      <c r="O103">
        <v>436.14299999999997</v>
      </c>
      <c r="P103">
        <f t="shared" si="28"/>
        <v>429.5</v>
      </c>
      <c r="Q103">
        <f t="shared" si="29"/>
        <v>0.98861743405553426</v>
      </c>
      <c r="S103">
        <v>9.69846957575737</v>
      </c>
      <c r="T103">
        <v>98</v>
      </c>
      <c r="U103">
        <v>444.68900000000002</v>
      </c>
      <c r="V103">
        <f t="shared" si="30"/>
        <v>436.67500000000001</v>
      </c>
      <c r="W103">
        <f t="shared" si="31"/>
        <v>0.9986319765309194</v>
      </c>
      <c r="Y103">
        <v>9.7046701818180701</v>
      </c>
      <c r="Z103">
        <v>98</v>
      </c>
      <c r="AA103">
        <v>184.422</v>
      </c>
      <c r="AB103">
        <f t="shared" si="32"/>
        <v>177.07300000000001</v>
      </c>
      <c r="AC103">
        <f t="shared" si="33"/>
        <v>0.92062780688720047</v>
      </c>
      <c r="AE103">
        <v>9.7024719999999398</v>
      </c>
      <c r="AF103">
        <v>98</v>
      </c>
      <c r="AG103">
        <v>1641.8779999999999</v>
      </c>
      <c r="AH103">
        <f t="shared" si="34"/>
        <v>1634.2189999999998</v>
      </c>
      <c r="AI103">
        <f t="shared" si="35"/>
        <v>0.98680139793025323</v>
      </c>
      <c r="AK103">
        <v>9.6952707878785898</v>
      </c>
      <c r="AL103">
        <v>98</v>
      </c>
      <c r="AM103">
        <v>448.60599999999999</v>
      </c>
      <c r="AN103">
        <f t="shared" si="36"/>
        <v>442.29699999999997</v>
      </c>
      <c r="AO103">
        <f t="shared" si="37"/>
        <v>0.97689537319953401</v>
      </c>
      <c r="AQ103">
        <v>9.6994701818180094</v>
      </c>
      <c r="AR103">
        <v>98</v>
      </c>
      <c r="AS103">
        <v>354.25599999999997</v>
      </c>
      <c r="AT103">
        <f t="shared" si="38"/>
        <v>347.49699999999996</v>
      </c>
      <c r="AU103">
        <f t="shared" si="39"/>
        <v>0.94184089066664189</v>
      </c>
      <c r="AW103">
        <v>9.69846957575737</v>
      </c>
      <c r="AX103">
        <v>98</v>
      </c>
      <c r="AY103">
        <v>131.203</v>
      </c>
      <c r="AZ103">
        <f t="shared" si="40"/>
        <v>124.393</v>
      </c>
      <c r="BA103">
        <f t="shared" si="41"/>
        <v>0.934512106894969</v>
      </c>
      <c r="BC103">
        <v>9.6942701818188599</v>
      </c>
      <c r="BD103">
        <v>98</v>
      </c>
      <c r="BE103">
        <v>326.75</v>
      </c>
      <c r="BF103">
        <f t="shared" si="42"/>
        <v>320.834</v>
      </c>
      <c r="BG103">
        <f t="shared" si="43"/>
        <v>0.99325660145344352</v>
      </c>
      <c r="BJ103" s="4">
        <f t="shared" si="44"/>
        <v>0.9704140059732117</v>
      </c>
      <c r="BK103" s="4">
        <f t="shared" si="45"/>
        <v>7.6380184151247628E-4</v>
      </c>
      <c r="BL103" s="4">
        <f t="shared" si="46"/>
        <v>2.763696512847379E-2</v>
      </c>
      <c r="BM103" s="4">
        <f t="shared" si="47"/>
        <v>8.7395757420625185E-3</v>
      </c>
    </row>
    <row r="104" spans="1:65" x14ac:dyDescent="0.25">
      <c r="A104">
        <v>9.7983158787878892</v>
      </c>
      <c r="B104">
        <v>99</v>
      </c>
      <c r="C104">
        <v>1607.4549999999999</v>
      </c>
      <c r="D104">
        <f t="shared" si="24"/>
        <v>1600.29</v>
      </c>
      <c r="E104">
        <f t="shared" si="25"/>
        <v>0.98177005480167567</v>
      </c>
      <c r="G104">
        <v>9.7993164848485304</v>
      </c>
      <c r="H104">
        <v>99</v>
      </c>
      <c r="I104">
        <v>236.935</v>
      </c>
      <c r="J104">
        <f t="shared" si="26"/>
        <v>229.804</v>
      </c>
      <c r="K104">
        <f t="shared" si="27"/>
        <v>1.015009332799778</v>
      </c>
      <c r="M104">
        <v>9.7972286060607896</v>
      </c>
      <c r="N104">
        <v>99</v>
      </c>
      <c r="O104">
        <v>431.98099999999999</v>
      </c>
      <c r="P104">
        <f t="shared" si="28"/>
        <v>425.33800000000002</v>
      </c>
      <c r="Q104">
        <f t="shared" si="29"/>
        <v>0.97903739736044904</v>
      </c>
      <c r="S104">
        <v>9.7983158787878892</v>
      </c>
      <c r="T104">
        <v>99</v>
      </c>
      <c r="U104">
        <v>444.14800000000002</v>
      </c>
      <c r="V104">
        <f t="shared" si="30"/>
        <v>436.13400000000001</v>
      </c>
      <c r="W104">
        <f t="shared" si="31"/>
        <v>0.9973947637312327</v>
      </c>
      <c r="Y104">
        <v>9.8044061818181891</v>
      </c>
      <c r="Z104">
        <v>99</v>
      </c>
      <c r="AA104">
        <v>196.006</v>
      </c>
      <c r="AB104">
        <f t="shared" si="32"/>
        <v>188.65700000000001</v>
      </c>
      <c r="AC104">
        <f t="shared" si="33"/>
        <v>0.98085467668090887</v>
      </c>
      <c r="AE104">
        <v>9.8013176969698108</v>
      </c>
      <c r="AF104">
        <v>99</v>
      </c>
      <c r="AG104">
        <v>1636.0619999999999</v>
      </c>
      <c r="AH104">
        <f t="shared" si="34"/>
        <v>1628.4029999999998</v>
      </c>
      <c r="AI104">
        <f t="shared" si="35"/>
        <v>0.98328948371902303</v>
      </c>
      <c r="AK104">
        <v>9.7952273939395091</v>
      </c>
      <c r="AL104">
        <v>99</v>
      </c>
      <c r="AM104">
        <v>435.51100000000002</v>
      </c>
      <c r="AN104">
        <f t="shared" si="36"/>
        <v>429.202</v>
      </c>
      <c r="AO104">
        <f t="shared" si="37"/>
        <v>0.9479726246571567</v>
      </c>
      <c r="AQ104">
        <v>9.7993164848485304</v>
      </c>
      <c r="AR104">
        <v>99</v>
      </c>
      <c r="AS104">
        <v>364.10399999999998</v>
      </c>
      <c r="AT104">
        <f t="shared" si="38"/>
        <v>357.34499999999997</v>
      </c>
      <c r="AU104">
        <f t="shared" si="39"/>
        <v>0.96853248538914338</v>
      </c>
      <c r="AW104">
        <v>9.7983158787883404</v>
      </c>
      <c r="AX104">
        <v>99</v>
      </c>
      <c r="AY104">
        <v>128.13200000000001</v>
      </c>
      <c r="AZ104">
        <f t="shared" si="40"/>
        <v>121.322</v>
      </c>
      <c r="BA104">
        <f t="shared" si="41"/>
        <v>0.91144098006086705</v>
      </c>
      <c r="BC104">
        <v>9.7942267878788698</v>
      </c>
      <c r="BD104">
        <v>99</v>
      </c>
      <c r="BE104">
        <v>325.601</v>
      </c>
      <c r="BF104">
        <f t="shared" si="42"/>
        <v>319.685</v>
      </c>
      <c r="BG104">
        <f t="shared" si="43"/>
        <v>0.98969946026806421</v>
      </c>
      <c r="BJ104" s="4">
        <f t="shared" si="44"/>
        <v>0.97550012594682978</v>
      </c>
      <c r="BK104" s="4">
        <f t="shared" si="45"/>
        <v>8.1033653375822885E-4</v>
      </c>
      <c r="BL104" s="4">
        <f t="shared" si="46"/>
        <v>2.8466410623017243E-2</v>
      </c>
      <c r="BM104" s="4">
        <f t="shared" si="47"/>
        <v>9.001869437834726E-3</v>
      </c>
    </row>
    <row r="105" spans="1:65" x14ac:dyDescent="0.25">
      <c r="A105">
        <v>9.8991627878785895</v>
      </c>
      <c r="B105">
        <v>100</v>
      </c>
      <c r="C105">
        <v>1604.393</v>
      </c>
      <c r="D105">
        <f t="shared" si="24"/>
        <v>1597.2280000000001</v>
      </c>
      <c r="E105">
        <f t="shared" si="25"/>
        <v>0.97989153284140429</v>
      </c>
      <c r="G105">
        <v>9.9001633939392306</v>
      </c>
      <c r="H105">
        <v>100</v>
      </c>
      <c r="I105">
        <v>234.97800000000001</v>
      </c>
      <c r="J105">
        <f t="shared" si="26"/>
        <v>227.84700000000001</v>
      </c>
      <c r="K105">
        <f t="shared" si="27"/>
        <v>1.0063655613062916</v>
      </c>
      <c r="M105">
        <v>9.8971852121212507</v>
      </c>
      <c r="N105">
        <v>100</v>
      </c>
      <c r="O105">
        <v>435.78300000000002</v>
      </c>
      <c r="P105">
        <f t="shared" si="28"/>
        <v>429.14000000000004</v>
      </c>
      <c r="Q105">
        <f t="shared" si="29"/>
        <v>0.987788790804638</v>
      </c>
      <c r="S105">
        <v>9.8991627878785895</v>
      </c>
      <c r="T105">
        <v>100</v>
      </c>
      <c r="U105">
        <v>442.28399999999999</v>
      </c>
      <c r="V105">
        <f t="shared" si="30"/>
        <v>434.27</v>
      </c>
      <c r="W105">
        <f t="shared" si="31"/>
        <v>0.99313198247685885</v>
      </c>
      <c r="Y105">
        <v>9.9051427878784999</v>
      </c>
      <c r="Z105">
        <v>100</v>
      </c>
      <c r="AA105">
        <v>194.661</v>
      </c>
      <c r="AB105">
        <f t="shared" si="32"/>
        <v>187.31200000000001</v>
      </c>
      <c r="AC105">
        <f t="shared" si="33"/>
        <v>0.97386182966152546</v>
      </c>
      <c r="AE105">
        <v>9.9011639999998806</v>
      </c>
      <c r="AF105">
        <v>100</v>
      </c>
      <c r="AG105">
        <v>1647.528</v>
      </c>
      <c r="AH105">
        <f t="shared" si="34"/>
        <v>1639.8689999999999</v>
      </c>
      <c r="AI105">
        <f t="shared" si="35"/>
        <v>0.9902130752503101</v>
      </c>
      <c r="AK105">
        <v>9.8951839999999702</v>
      </c>
      <c r="AL105">
        <v>100</v>
      </c>
      <c r="AM105">
        <v>443.88600000000002</v>
      </c>
      <c r="AN105">
        <f t="shared" si="36"/>
        <v>437.577</v>
      </c>
      <c r="AO105">
        <f t="shared" si="37"/>
        <v>0.96647037334309871</v>
      </c>
      <c r="AQ105">
        <v>9.8991627878785895</v>
      </c>
      <c r="AR105">
        <v>100</v>
      </c>
      <c r="AS105">
        <v>365.45800000000003</v>
      </c>
      <c r="AT105">
        <f t="shared" si="38"/>
        <v>358.69900000000001</v>
      </c>
      <c r="AU105">
        <f t="shared" si="39"/>
        <v>0.97220230862779777</v>
      </c>
      <c r="AW105">
        <v>9.8991627878785895</v>
      </c>
      <c r="AX105">
        <v>100</v>
      </c>
      <c r="AY105">
        <v>129.38</v>
      </c>
      <c r="AZ105">
        <f t="shared" si="40"/>
        <v>122.57</v>
      </c>
      <c r="BA105">
        <f t="shared" si="41"/>
        <v>0.92081667732200645</v>
      </c>
      <c r="BC105">
        <v>9.8941833939397803</v>
      </c>
      <c r="BD105">
        <v>100</v>
      </c>
      <c r="BE105">
        <v>313.08699999999999</v>
      </c>
      <c r="BF105">
        <f t="shared" si="42"/>
        <v>307.17099999999999</v>
      </c>
      <c r="BG105">
        <f t="shared" si="43"/>
        <v>0.95095788951624738</v>
      </c>
      <c r="BJ105" s="4">
        <f t="shared" si="44"/>
        <v>0.97417000211501803</v>
      </c>
      <c r="BK105" s="4">
        <f t="shared" si="45"/>
        <v>5.9114763940490791E-4</v>
      </c>
      <c r="BL105" s="4">
        <f t="shared" si="46"/>
        <v>2.4313527909476811E-2</v>
      </c>
      <c r="BM105" s="4">
        <f t="shared" si="47"/>
        <v>7.6886126148018917E-3</v>
      </c>
    </row>
    <row r="106" spans="1:65" x14ac:dyDescent="0.25">
      <c r="A106">
        <v>9.9990090909091105</v>
      </c>
      <c r="B106">
        <v>101</v>
      </c>
      <c r="C106">
        <v>1593.771</v>
      </c>
      <c r="D106">
        <f t="shared" si="24"/>
        <v>1586.606</v>
      </c>
      <c r="E106">
        <f t="shared" si="25"/>
        <v>0.97337498801383959</v>
      </c>
      <c r="G106">
        <v>10.0000096969697</v>
      </c>
      <c r="H106">
        <v>101</v>
      </c>
      <c r="I106">
        <v>231.1</v>
      </c>
      <c r="J106">
        <f t="shared" si="26"/>
        <v>223.96899999999999</v>
      </c>
      <c r="K106">
        <f t="shared" si="27"/>
        <v>0.98923702484653664</v>
      </c>
      <c r="M106">
        <v>9.9971418181821701</v>
      </c>
      <c r="N106">
        <v>101</v>
      </c>
      <c r="O106">
        <v>442.041</v>
      </c>
      <c r="P106">
        <f t="shared" si="28"/>
        <v>435.39800000000002</v>
      </c>
      <c r="Q106">
        <f t="shared" si="29"/>
        <v>1.0021933726493866</v>
      </c>
      <c r="S106">
        <v>9.9990090909091105</v>
      </c>
      <c r="T106">
        <v>101</v>
      </c>
      <c r="U106">
        <v>435.91399999999999</v>
      </c>
      <c r="V106">
        <f t="shared" si="30"/>
        <v>427.9</v>
      </c>
      <c r="W106">
        <f t="shared" si="31"/>
        <v>0.97856443065799592</v>
      </c>
      <c r="Y106">
        <v>10.004878787878599</v>
      </c>
      <c r="Z106">
        <v>101</v>
      </c>
      <c r="AA106">
        <v>186.614</v>
      </c>
      <c r="AB106">
        <f t="shared" si="32"/>
        <v>179.26500000000001</v>
      </c>
      <c r="AC106">
        <f t="shared" si="33"/>
        <v>0.9320243278288276</v>
      </c>
      <c r="AE106">
        <v>10.0010103030303</v>
      </c>
      <c r="AF106">
        <v>101</v>
      </c>
      <c r="AG106">
        <v>1648.49</v>
      </c>
      <c r="AH106">
        <f t="shared" si="34"/>
        <v>1640.8309999999999</v>
      </c>
      <c r="AI106">
        <f t="shared" si="35"/>
        <v>0.99079396614976056</v>
      </c>
      <c r="AK106">
        <v>9.9951406060604295</v>
      </c>
      <c r="AL106">
        <v>101</v>
      </c>
      <c r="AM106">
        <v>444.06599999999997</v>
      </c>
      <c r="AN106">
        <f t="shared" si="36"/>
        <v>437.75699999999995</v>
      </c>
      <c r="AO106">
        <f t="shared" si="37"/>
        <v>0.96686793689694572</v>
      </c>
      <c r="AQ106">
        <v>10.0000096969693</v>
      </c>
      <c r="AR106">
        <v>101</v>
      </c>
      <c r="AS106">
        <v>359.62599999999998</v>
      </c>
      <c r="AT106">
        <f t="shared" si="38"/>
        <v>352.86699999999996</v>
      </c>
      <c r="AU106">
        <f t="shared" si="39"/>
        <v>0.95639550720399302</v>
      </c>
      <c r="AW106">
        <v>9.9970078787882795</v>
      </c>
      <c r="AX106">
        <v>101</v>
      </c>
      <c r="AY106">
        <v>136.63</v>
      </c>
      <c r="AZ106">
        <f t="shared" si="40"/>
        <v>129.82</v>
      </c>
      <c r="BA106">
        <f t="shared" si="41"/>
        <v>0.97528286734064507</v>
      </c>
      <c r="BC106">
        <v>9.9941400000006908</v>
      </c>
      <c r="BD106">
        <v>101</v>
      </c>
      <c r="BE106">
        <v>309.94499999999999</v>
      </c>
      <c r="BF106">
        <f t="shared" si="42"/>
        <v>304.029</v>
      </c>
      <c r="BG106">
        <f t="shared" si="43"/>
        <v>0.94123070274125864</v>
      </c>
      <c r="BJ106" s="4">
        <f t="shared" si="44"/>
        <v>0.97059651243291878</v>
      </c>
      <c r="BK106" s="4">
        <f t="shared" si="45"/>
        <v>4.9029689043999939E-4</v>
      </c>
      <c r="BL106" s="4">
        <f t="shared" si="46"/>
        <v>2.2142648677156925E-2</v>
      </c>
      <c r="BM106" s="4">
        <f t="shared" si="47"/>
        <v>7.0021203248730257E-3</v>
      </c>
    </row>
    <row r="107" spans="1:65" x14ac:dyDescent="0.25">
      <c r="A107">
        <v>10.0988553939396</v>
      </c>
      <c r="B107">
        <v>102</v>
      </c>
      <c r="C107">
        <v>1574.77</v>
      </c>
      <c r="D107">
        <f t="shared" si="24"/>
        <v>1567.605</v>
      </c>
      <c r="E107">
        <f t="shared" si="25"/>
        <v>0.96171796784169172</v>
      </c>
      <c r="G107">
        <v>10.0998560000002</v>
      </c>
      <c r="H107">
        <v>102</v>
      </c>
      <c r="I107">
        <v>229.67099999999999</v>
      </c>
      <c r="J107">
        <f t="shared" si="26"/>
        <v>222.54</v>
      </c>
      <c r="K107">
        <f t="shared" si="27"/>
        <v>0.98292534908557994</v>
      </c>
      <c r="M107">
        <v>10.097098424242599</v>
      </c>
      <c r="N107">
        <v>102</v>
      </c>
      <c r="O107">
        <v>442.33699999999999</v>
      </c>
      <c r="P107">
        <f t="shared" si="28"/>
        <v>435.69400000000002</v>
      </c>
      <c r="Q107">
        <f t="shared" si="29"/>
        <v>1.002874701544568</v>
      </c>
      <c r="S107">
        <v>10.0988553939391</v>
      </c>
      <c r="T107">
        <v>102</v>
      </c>
      <c r="U107">
        <v>435.31200000000001</v>
      </c>
      <c r="V107">
        <f t="shared" si="30"/>
        <v>427.298</v>
      </c>
      <c r="W107">
        <f t="shared" si="31"/>
        <v>0.97718771696961992</v>
      </c>
      <c r="Y107">
        <v>10.104614787878701</v>
      </c>
      <c r="Z107">
        <v>102</v>
      </c>
      <c r="AA107">
        <v>188.005</v>
      </c>
      <c r="AB107">
        <f t="shared" si="32"/>
        <v>180.65600000000001</v>
      </c>
      <c r="AC107">
        <f t="shared" si="33"/>
        <v>0.93925633541541664</v>
      </c>
      <c r="AE107">
        <v>10.1008566060604</v>
      </c>
      <c r="AF107">
        <v>102</v>
      </c>
      <c r="AG107">
        <v>1624.453</v>
      </c>
      <c r="AH107">
        <f t="shared" si="34"/>
        <v>1616.7939999999999</v>
      </c>
      <c r="AI107">
        <f t="shared" si="35"/>
        <v>0.9762795435405206</v>
      </c>
      <c r="AK107">
        <v>10.0950972121208</v>
      </c>
      <c r="AL107">
        <v>102</v>
      </c>
      <c r="AM107">
        <v>446.00400000000002</v>
      </c>
      <c r="AN107">
        <f t="shared" si="36"/>
        <v>439.69499999999999</v>
      </c>
      <c r="AO107">
        <f t="shared" si="37"/>
        <v>0.97114837116003305</v>
      </c>
      <c r="AQ107">
        <v>10.0998559999998</v>
      </c>
      <c r="AR107">
        <v>102</v>
      </c>
      <c r="AS107">
        <v>350.702</v>
      </c>
      <c r="AT107">
        <f t="shared" si="38"/>
        <v>343.94299999999998</v>
      </c>
      <c r="AU107">
        <f t="shared" si="39"/>
        <v>0.93220828225439889</v>
      </c>
      <c r="AW107">
        <v>10.0988553939396</v>
      </c>
      <c r="AX107">
        <v>102</v>
      </c>
      <c r="AY107">
        <v>136.94999999999999</v>
      </c>
      <c r="AZ107">
        <f t="shared" si="40"/>
        <v>130.13999999999999</v>
      </c>
      <c r="BA107">
        <f t="shared" si="41"/>
        <v>0.97768689227939876</v>
      </c>
      <c r="BC107">
        <v>10.094096606060701</v>
      </c>
      <c r="BD107">
        <v>102</v>
      </c>
      <c r="BE107">
        <v>312.64400000000001</v>
      </c>
      <c r="BF107">
        <f t="shared" si="42"/>
        <v>306.72800000000001</v>
      </c>
      <c r="BG107">
        <f t="shared" si="43"/>
        <v>0.94958642428985651</v>
      </c>
      <c r="BJ107" s="4">
        <f t="shared" si="44"/>
        <v>0.96708715843810844</v>
      </c>
      <c r="BK107" s="4">
        <f t="shared" si="45"/>
        <v>4.6368446385868748E-4</v>
      </c>
      <c r="BL107" s="4">
        <f t="shared" si="46"/>
        <v>2.1533333784128444E-2</v>
      </c>
      <c r="BM107" s="4">
        <f t="shared" si="47"/>
        <v>6.8094380374498411E-3</v>
      </c>
    </row>
    <row r="108" spans="1:65" x14ac:dyDescent="0.25">
      <c r="A108">
        <v>10.1987016969696</v>
      </c>
      <c r="B108">
        <v>103</v>
      </c>
      <c r="C108">
        <v>1593.837</v>
      </c>
      <c r="D108">
        <f t="shared" si="24"/>
        <v>1586.672</v>
      </c>
      <c r="E108">
        <f t="shared" si="25"/>
        <v>0.97341547868966527</v>
      </c>
      <c r="G108">
        <v>10.1997023030303</v>
      </c>
      <c r="H108">
        <v>103</v>
      </c>
      <c r="I108">
        <v>229.22300000000001</v>
      </c>
      <c r="J108">
        <f t="shared" si="26"/>
        <v>222.09200000000001</v>
      </c>
      <c r="K108">
        <f t="shared" si="27"/>
        <v>0.98094660119131227</v>
      </c>
      <c r="M108">
        <v>10.197055030303</v>
      </c>
      <c r="N108">
        <v>103</v>
      </c>
      <c r="O108">
        <v>431.48899999999998</v>
      </c>
      <c r="P108">
        <f t="shared" si="28"/>
        <v>424.846</v>
      </c>
      <c r="Q108">
        <f t="shared" si="29"/>
        <v>0.97790491825089054</v>
      </c>
      <c r="S108">
        <v>10.1987016969696</v>
      </c>
      <c r="T108">
        <v>103</v>
      </c>
      <c r="U108">
        <v>448.67399999999998</v>
      </c>
      <c r="V108">
        <f t="shared" si="30"/>
        <v>440.65999999999997</v>
      </c>
      <c r="W108">
        <f t="shared" si="31"/>
        <v>1.0077452722920133</v>
      </c>
      <c r="Y108">
        <v>10.2033501818182</v>
      </c>
      <c r="Z108">
        <v>103</v>
      </c>
      <c r="AA108">
        <v>191.096</v>
      </c>
      <c r="AB108">
        <f t="shared" si="32"/>
        <v>183.74700000000001</v>
      </c>
      <c r="AC108">
        <f t="shared" si="33"/>
        <v>0.95532688570308533</v>
      </c>
      <c r="AE108">
        <v>10.2007029090909</v>
      </c>
      <c r="AF108">
        <v>103</v>
      </c>
      <c r="AG108">
        <v>1612.806</v>
      </c>
      <c r="AH108">
        <f t="shared" si="34"/>
        <v>1605.1469999999999</v>
      </c>
      <c r="AI108">
        <f t="shared" si="35"/>
        <v>0.96924665756765305</v>
      </c>
      <c r="AK108">
        <v>10.195053818181799</v>
      </c>
      <c r="AL108">
        <v>103</v>
      </c>
      <c r="AM108">
        <v>449.16899999999998</v>
      </c>
      <c r="AN108">
        <f t="shared" si="36"/>
        <v>442.85999999999996</v>
      </c>
      <c r="AO108">
        <f t="shared" si="37"/>
        <v>0.97813886364851133</v>
      </c>
      <c r="AQ108">
        <v>10.1997023030303</v>
      </c>
      <c r="AR108">
        <v>103</v>
      </c>
      <c r="AS108">
        <v>350.404</v>
      </c>
      <c r="AT108">
        <f t="shared" si="38"/>
        <v>343.64499999999998</v>
      </c>
      <c r="AU108">
        <f t="shared" si="39"/>
        <v>0.93140059589906732</v>
      </c>
      <c r="AW108">
        <v>10.1987016969696</v>
      </c>
      <c r="AX108">
        <v>103</v>
      </c>
      <c r="AY108">
        <v>132.71100000000001</v>
      </c>
      <c r="AZ108">
        <f t="shared" si="40"/>
        <v>125.90100000000001</v>
      </c>
      <c r="BA108">
        <f t="shared" si="41"/>
        <v>0.94584107441884591</v>
      </c>
      <c r="BC108">
        <v>10.1950538181827</v>
      </c>
      <c r="BD108">
        <v>103</v>
      </c>
      <c r="BE108">
        <v>320.89600000000002</v>
      </c>
      <c r="BF108">
        <f t="shared" si="42"/>
        <v>314.98</v>
      </c>
      <c r="BG108">
        <f t="shared" si="43"/>
        <v>0.97513344697197202</v>
      </c>
      <c r="BJ108" s="4">
        <f t="shared" si="44"/>
        <v>0.96950997946330142</v>
      </c>
      <c r="BK108" s="4">
        <f t="shared" si="45"/>
        <v>4.4425717260949634E-4</v>
      </c>
      <c r="BL108" s="4">
        <f t="shared" si="46"/>
        <v>2.1077409058266539E-2</v>
      </c>
      <c r="BM108" s="4">
        <f t="shared" si="47"/>
        <v>6.6652619799186909E-3</v>
      </c>
    </row>
    <row r="109" spans="1:65" x14ac:dyDescent="0.25">
      <c r="A109">
        <v>10.298548000000199</v>
      </c>
      <c r="B109">
        <v>104</v>
      </c>
      <c r="C109">
        <v>1581.88</v>
      </c>
      <c r="D109">
        <f t="shared" si="24"/>
        <v>1574.7150000000001</v>
      </c>
      <c r="E109">
        <f t="shared" si="25"/>
        <v>0.96607991791926517</v>
      </c>
      <c r="G109">
        <v>10.299548606060799</v>
      </c>
      <c r="H109">
        <v>104</v>
      </c>
      <c r="I109">
        <v>222.04900000000001</v>
      </c>
      <c r="J109">
        <f t="shared" si="26"/>
        <v>214.91800000000001</v>
      </c>
      <c r="K109">
        <f t="shared" si="27"/>
        <v>0.94926013379515894</v>
      </c>
      <c r="M109">
        <v>10.2980122424241</v>
      </c>
      <c r="N109">
        <v>104</v>
      </c>
      <c r="O109">
        <v>435.358</v>
      </c>
      <c r="P109">
        <f t="shared" si="28"/>
        <v>428.71500000000003</v>
      </c>
      <c r="Q109">
        <f t="shared" si="29"/>
        <v>0.98681053141121855</v>
      </c>
      <c r="S109">
        <v>10.298548000000199</v>
      </c>
      <c r="T109">
        <v>104</v>
      </c>
      <c r="U109">
        <v>450.45100000000002</v>
      </c>
      <c r="V109">
        <f t="shared" si="30"/>
        <v>442.43700000000001</v>
      </c>
      <c r="W109">
        <f t="shared" si="31"/>
        <v>1.0118090932625188</v>
      </c>
      <c r="Y109">
        <v>10.3050873939391</v>
      </c>
      <c r="Z109">
        <v>104</v>
      </c>
      <c r="AA109">
        <v>177.376</v>
      </c>
      <c r="AB109">
        <f t="shared" si="32"/>
        <v>170.02700000000002</v>
      </c>
      <c r="AC109">
        <f t="shared" si="33"/>
        <v>0.88399464696260888</v>
      </c>
      <c r="AE109">
        <v>10.3015498181816</v>
      </c>
      <c r="AF109">
        <v>104</v>
      </c>
      <c r="AG109">
        <v>1652.2750000000001</v>
      </c>
      <c r="AH109">
        <f t="shared" si="34"/>
        <v>1644.616</v>
      </c>
      <c r="AI109">
        <f t="shared" si="35"/>
        <v>0.99307948803585178</v>
      </c>
      <c r="AK109">
        <v>10.2950104242422</v>
      </c>
      <c r="AL109">
        <v>104</v>
      </c>
      <c r="AM109">
        <v>449.40199999999999</v>
      </c>
      <c r="AN109">
        <f t="shared" si="36"/>
        <v>443.09299999999996</v>
      </c>
      <c r="AO109">
        <f t="shared" si="37"/>
        <v>0.97865348758210235</v>
      </c>
      <c r="AQ109">
        <v>10.2995486060603</v>
      </c>
      <c r="AR109">
        <v>104</v>
      </c>
      <c r="AS109">
        <v>360.13099999999997</v>
      </c>
      <c r="AT109">
        <f t="shared" si="38"/>
        <v>353.37199999999996</v>
      </c>
      <c r="AU109">
        <f t="shared" si="39"/>
        <v>0.95776423743702133</v>
      </c>
      <c r="AW109">
        <v>10.2985479999997</v>
      </c>
      <c r="AX109">
        <v>104</v>
      </c>
      <c r="AY109">
        <v>135.91200000000001</v>
      </c>
      <c r="AZ109">
        <f t="shared" si="40"/>
        <v>129.102</v>
      </c>
      <c r="BA109">
        <f t="shared" si="41"/>
        <v>0.96988883638431655</v>
      </c>
      <c r="BC109">
        <v>10.295010424242699</v>
      </c>
      <c r="BD109">
        <v>104</v>
      </c>
      <c r="BE109">
        <v>310.04399999999998</v>
      </c>
      <c r="BF109">
        <f t="shared" si="42"/>
        <v>304.12799999999999</v>
      </c>
      <c r="BG109">
        <f t="shared" si="43"/>
        <v>0.94153719271284486</v>
      </c>
      <c r="BJ109" s="4">
        <f t="shared" si="44"/>
        <v>0.9638877565502908</v>
      </c>
      <c r="BK109" s="4">
        <f t="shared" si="45"/>
        <v>1.2296480163911674E-3</v>
      </c>
      <c r="BL109" s="4">
        <f t="shared" si="46"/>
        <v>3.5066337367782897E-2</v>
      </c>
      <c r="BM109" s="4">
        <f t="shared" si="47"/>
        <v>1.108894952820675E-2</v>
      </c>
    </row>
    <row r="110" spans="1:65" x14ac:dyDescent="0.25">
      <c r="A110">
        <v>10.399394909090899</v>
      </c>
      <c r="B110">
        <v>105</v>
      </c>
      <c r="C110">
        <v>1575.6210000000001</v>
      </c>
      <c r="D110">
        <f t="shared" si="24"/>
        <v>1568.4560000000001</v>
      </c>
      <c r="E110">
        <f t="shared" si="25"/>
        <v>0.96224005216180641</v>
      </c>
      <c r="G110">
        <v>10.4003955151515</v>
      </c>
      <c r="H110">
        <v>105</v>
      </c>
      <c r="I110">
        <v>229.529</v>
      </c>
      <c r="J110">
        <f t="shared" si="26"/>
        <v>222.398</v>
      </c>
      <c r="K110">
        <f t="shared" si="27"/>
        <v>0.98229815667266474</v>
      </c>
      <c r="M110">
        <v>10.3979688484851</v>
      </c>
      <c r="N110">
        <v>105</v>
      </c>
      <c r="O110">
        <v>429.35</v>
      </c>
      <c r="P110">
        <f t="shared" si="28"/>
        <v>422.70700000000005</v>
      </c>
      <c r="Q110">
        <f t="shared" si="29"/>
        <v>0.97298139626848135</v>
      </c>
      <c r="S110">
        <v>10.399394909090899</v>
      </c>
      <c r="T110">
        <v>105</v>
      </c>
      <c r="U110">
        <v>424.92200000000003</v>
      </c>
      <c r="V110">
        <f t="shared" si="30"/>
        <v>416.90800000000002</v>
      </c>
      <c r="W110">
        <f t="shared" si="31"/>
        <v>0.95342682789615285</v>
      </c>
      <c r="Y110">
        <v>10.4038227878786</v>
      </c>
      <c r="Z110">
        <v>105</v>
      </c>
      <c r="AA110">
        <v>191.08799999999999</v>
      </c>
      <c r="AB110">
        <f t="shared" si="32"/>
        <v>183.739</v>
      </c>
      <c r="AC110">
        <f t="shared" si="33"/>
        <v>0.95528529256096251</v>
      </c>
      <c r="AE110">
        <v>10.401396121212199</v>
      </c>
      <c r="AF110">
        <v>105</v>
      </c>
      <c r="AG110">
        <v>1637.491</v>
      </c>
      <c r="AH110">
        <f t="shared" si="34"/>
        <v>1629.8319999999999</v>
      </c>
      <c r="AI110">
        <f t="shared" si="35"/>
        <v>0.98415236635448533</v>
      </c>
      <c r="AK110">
        <v>10.3959676363633</v>
      </c>
      <c r="AL110">
        <v>105</v>
      </c>
      <c r="AM110">
        <v>460.21100000000001</v>
      </c>
      <c r="AN110">
        <f t="shared" si="36"/>
        <v>453.90199999999999</v>
      </c>
      <c r="AO110">
        <f t="shared" si="37"/>
        <v>1.0025271789906216</v>
      </c>
      <c r="AQ110">
        <v>10.399394909090899</v>
      </c>
      <c r="AR110">
        <v>105</v>
      </c>
      <c r="AS110">
        <v>360.40199999999999</v>
      </c>
      <c r="AT110">
        <f t="shared" si="38"/>
        <v>353.64299999999997</v>
      </c>
      <c r="AU110">
        <f t="shared" si="39"/>
        <v>0.95849874415613157</v>
      </c>
      <c r="AW110">
        <v>10.399394909090899</v>
      </c>
      <c r="AX110">
        <v>105</v>
      </c>
      <c r="AY110">
        <v>138.74700000000001</v>
      </c>
      <c r="AZ110">
        <f t="shared" si="40"/>
        <v>131.93700000000001</v>
      </c>
      <c r="BA110">
        <f t="shared" si="41"/>
        <v>0.99118699482608774</v>
      </c>
      <c r="BC110">
        <v>10.394967030303601</v>
      </c>
      <c r="BD110">
        <v>105</v>
      </c>
      <c r="BE110">
        <v>314.85399999999998</v>
      </c>
      <c r="BF110">
        <f t="shared" si="42"/>
        <v>308.93799999999999</v>
      </c>
      <c r="BG110">
        <f t="shared" si="43"/>
        <v>0.95642827113031637</v>
      </c>
      <c r="BJ110" s="4">
        <f t="shared" si="44"/>
        <v>0.97190252810177125</v>
      </c>
      <c r="BK110" s="4">
        <f t="shared" si="45"/>
        <v>2.9989033281166888E-4</v>
      </c>
      <c r="BL110" s="4">
        <f t="shared" si="46"/>
        <v>1.7317341967278608E-2</v>
      </c>
      <c r="BM110" s="4">
        <f t="shared" si="47"/>
        <v>5.4762243636621473E-3</v>
      </c>
    </row>
    <row r="111" spans="1:65" x14ac:dyDescent="0.25">
      <c r="A111">
        <v>10.497240000000099</v>
      </c>
      <c r="B111">
        <v>106</v>
      </c>
      <c r="C111">
        <v>1597.1020000000001</v>
      </c>
      <c r="D111">
        <f t="shared" si="24"/>
        <v>1589.9370000000001</v>
      </c>
      <c r="E111">
        <f t="shared" si="25"/>
        <v>0.97541854015285478</v>
      </c>
      <c r="G111">
        <v>10.500241818181999</v>
      </c>
      <c r="H111">
        <v>106</v>
      </c>
      <c r="I111">
        <v>231.91499999999999</v>
      </c>
      <c r="J111">
        <f t="shared" si="26"/>
        <v>224.78399999999999</v>
      </c>
      <c r="K111">
        <f t="shared" si="27"/>
        <v>0.9928367559488317</v>
      </c>
      <c r="M111">
        <v>10.4979254545455</v>
      </c>
      <c r="N111">
        <v>106</v>
      </c>
      <c r="O111">
        <v>436.15800000000002</v>
      </c>
      <c r="P111">
        <f t="shared" si="28"/>
        <v>429.51500000000004</v>
      </c>
      <c r="Q111">
        <f t="shared" si="29"/>
        <v>0.98865196085765505</v>
      </c>
      <c r="S111">
        <v>10.4992412121209</v>
      </c>
      <c r="T111">
        <v>106</v>
      </c>
      <c r="U111">
        <v>440.9</v>
      </c>
      <c r="V111">
        <f t="shared" si="30"/>
        <v>432.88599999999997</v>
      </c>
      <c r="W111">
        <f t="shared" si="31"/>
        <v>0.98996691313348262</v>
      </c>
      <c r="Y111">
        <v>10.505559999999999</v>
      </c>
      <c r="Z111">
        <v>106</v>
      </c>
      <c r="AA111">
        <v>187.69800000000001</v>
      </c>
      <c r="AB111">
        <f t="shared" si="32"/>
        <v>180.34900000000002</v>
      </c>
      <c r="AC111">
        <f t="shared" si="33"/>
        <v>0.93766019858645711</v>
      </c>
      <c r="AE111">
        <v>10.5012424242422</v>
      </c>
      <c r="AF111">
        <v>106</v>
      </c>
      <c r="AG111">
        <v>1640.5060000000001</v>
      </c>
      <c r="AH111">
        <f t="shared" si="34"/>
        <v>1632.847</v>
      </c>
      <c r="AI111">
        <f t="shared" si="35"/>
        <v>0.98597293398633867</v>
      </c>
      <c r="AK111">
        <v>10.4959242424242</v>
      </c>
      <c r="AL111">
        <v>106</v>
      </c>
      <c r="AM111">
        <v>446.17899999999997</v>
      </c>
      <c r="AN111">
        <f t="shared" si="36"/>
        <v>439.86999999999995</v>
      </c>
      <c r="AO111">
        <f t="shared" si="37"/>
        <v>0.97153489128182879</v>
      </c>
      <c r="AQ111">
        <v>10.5002418181816</v>
      </c>
      <c r="AR111">
        <v>106</v>
      </c>
      <c r="AS111">
        <v>360.21899999999999</v>
      </c>
      <c r="AT111">
        <f t="shared" si="38"/>
        <v>353.46</v>
      </c>
      <c r="AU111">
        <f t="shared" si="39"/>
        <v>0.95800274884396497</v>
      </c>
      <c r="AW111">
        <v>10.4972399999996</v>
      </c>
      <c r="AX111">
        <v>106</v>
      </c>
      <c r="AY111">
        <v>137.417</v>
      </c>
      <c r="AZ111">
        <f t="shared" si="40"/>
        <v>130.607</v>
      </c>
      <c r="BA111">
        <f t="shared" si="41"/>
        <v>0.98119526617439257</v>
      </c>
      <c r="BC111">
        <v>10.4949236363636</v>
      </c>
      <c r="BD111">
        <v>106</v>
      </c>
      <c r="BE111">
        <v>313.54300000000001</v>
      </c>
      <c r="BF111">
        <f t="shared" si="42"/>
        <v>307.62700000000001</v>
      </c>
      <c r="BG111">
        <f t="shared" si="43"/>
        <v>0.95236960090052325</v>
      </c>
      <c r="BJ111" s="4">
        <f t="shared" si="44"/>
        <v>0.97336098098663304</v>
      </c>
      <c r="BK111" s="4">
        <f t="shared" si="45"/>
        <v>3.4088239899052501E-4</v>
      </c>
      <c r="BL111" s="4">
        <f t="shared" si="46"/>
        <v>1.8463000812179071E-2</v>
      </c>
      <c r="BM111" s="4">
        <f t="shared" si="47"/>
        <v>5.8385135008024516E-3</v>
      </c>
    </row>
    <row r="112" spans="1:65" x14ac:dyDescent="0.25">
      <c r="A112">
        <v>10.5990875151514</v>
      </c>
      <c r="B112">
        <v>107</v>
      </c>
      <c r="C112">
        <v>1586.9079999999999</v>
      </c>
      <c r="D112">
        <f t="shared" si="24"/>
        <v>1579.7429999999999</v>
      </c>
      <c r="E112">
        <f t="shared" si="25"/>
        <v>0.96916457122306798</v>
      </c>
      <c r="G112">
        <v>10.600088121212099</v>
      </c>
      <c r="H112">
        <v>107</v>
      </c>
      <c r="I112">
        <v>222.70500000000001</v>
      </c>
      <c r="J112">
        <f t="shared" si="26"/>
        <v>215.57400000000001</v>
      </c>
      <c r="K112">
        <f t="shared" si="27"/>
        <v>0.95215758606890821</v>
      </c>
      <c r="M112">
        <v>10.597882060606</v>
      </c>
      <c r="N112">
        <v>107</v>
      </c>
      <c r="O112">
        <v>431.11200000000002</v>
      </c>
      <c r="P112">
        <f t="shared" si="28"/>
        <v>424.46900000000005</v>
      </c>
      <c r="Q112">
        <f t="shared" si="29"/>
        <v>0.9770371446242575</v>
      </c>
      <c r="S112">
        <v>10.5990875151514</v>
      </c>
      <c r="T112">
        <v>107</v>
      </c>
      <c r="U112">
        <v>439.83800000000002</v>
      </c>
      <c r="V112">
        <f t="shared" si="30"/>
        <v>431.82400000000001</v>
      </c>
      <c r="W112">
        <f t="shared" si="31"/>
        <v>0.98753822553040072</v>
      </c>
      <c r="Y112">
        <v>10.605295999999701</v>
      </c>
      <c r="Z112">
        <v>107</v>
      </c>
      <c r="AA112">
        <v>186.02099999999999</v>
      </c>
      <c r="AB112">
        <f t="shared" si="32"/>
        <v>178.672</v>
      </c>
      <c r="AC112">
        <f t="shared" si="33"/>
        <v>0.92894123616898039</v>
      </c>
      <c r="AE112">
        <v>10.6010887272727</v>
      </c>
      <c r="AF112">
        <v>107</v>
      </c>
      <c r="AG112">
        <v>1630.09</v>
      </c>
      <c r="AH112">
        <f t="shared" si="34"/>
        <v>1622.4309999999998</v>
      </c>
      <c r="AI112">
        <f t="shared" si="35"/>
        <v>0.97968337098355773</v>
      </c>
      <c r="AK112">
        <v>10.5958808484847</v>
      </c>
      <c r="AL112">
        <v>107</v>
      </c>
      <c r="AM112">
        <v>446.93299999999999</v>
      </c>
      <c r="AN112">
        <f t="shared" si="36"/>
        <v>440.62399999999997</v>
      </c>
      <c r="AO112">
        <f t="shared" si="37"/>
        <v>0.97320024083516621</v>
      </c>
      <c r="AQ112">
        <v>10.600088121212099</v>
      </c>
      <c r="AR112">
        <v>107</v>
      </c>
      <c r="AS112">
        <v>345.35300000000001</v>
      </c>
      <c r="AT112">
        <f t="shared" si="38"/>
        <v>338.59399999999999</v>
      </c>
      <c r="AU112">
        <f t="shared" si="39"/>
        <v>0.9177105832118867</v>
      </c>
      <c r="AW112">
        <v>10.599087515151901</v>
      </c>
      <c r="AX112">
        <v>107</v>
      </c>
      <c r="AY112">
        <v>135.101</v>
      </c>
      <c r="AZ112">
        <f t="shared" si="40"/>
        <v>128.291</v>
      </c>
      <c r="BA112">
        <f t="shared" si="41"/>
        <v>0.96379613568016254</v>
      </c>
      <c r="BC112">
        <v>10.5948802424245</v>
      </c>
      <c r="BD112">
        <v>107</v>
      </c>
      <c r="BE112">
        <v>316.83699999999999</v>
      </c>
      <c r="BF112">
        <f t="shared" si="42"/>
        <v>310.92099999999999</v>
      </c>
      <c r="BG112">
        <f t="shared" si="43"/>
        <v>0.96256735813693717</v>
      </c>
      <c r="BJ112" s="4">
        <f t="shared" si="44"/>
        <v>0.96117964524633259</v>
      </c>
      <c r="BK112" s="4">
        <f t="shared" si="45"/>
        <v>5.0176892927627365E-4</v>
      </c>
      <c r="BL112" s="4">
        <f t="shared" si="46"/>
        <v>2.2400199313315799E-2</v>
      </c>
      <c r="BM112" s="4">
        <f t="shared" si="47"/>
        <v>7.0835649871817622E-3</v>
      </c>
    </row>
    <row r="113" spans="1:65" x14ac:dyDescent="0.25">
      <c r="A113">
        <v>10.697933212121301</v>
      </c>
      <c r="B113">
        <v>108</v>
      </c>
      <c r="C113">
        <v>1573.2439999999999</v>
      </c>
      <c r="D113">
        <f t="shared" si="24"/>
        <v>1566.079</v>
      </c>
      <c r="E113">
        <f t="shared" si="25"/>
        <v>0.9607817743369973</v>
      </c>
      <c r="G113">
        <v>10.699934424242601</v>
      </c>
      <c r="H113">
        <v>108</v>
      </c>
      <c r="I113">
        <v>220.38399999999999</v>
      </c>
      <c r="J113">
        <f t="shared" si="26"/>
        <v>213.25299999999999</v>
      </c>
      <c r="K113">
        <f t="shared" si="27"/>
        <v>0.94190608191132907</v>
      </c>
      <c r="M113">
        <v>10.6978386666669</v>
      </c>
      <c r="N113">
        <v>108</v>
      </c>
      <c r="O113">
        <v>429.79399999999998</v>
      </c>
      <c r="P113">
        <f t="shared" si="28"/>
        <v>423.15100000000001</v>
      </c>
      <c r="Q113">
        <f t="shared" si="29"/>
        <v>0.97400338961125354</v>
      </c>
      <c r="S113">
        <v>10.697933212121301</v>
      </c>
      <c r="T113">
        <v>108</v>
      </c>
      <c r="U113">
        <v>438.351</v>
      </c>
      <c r="V113">
        <f t="shared" si="30"/>
        <v>430.33699999999999</v>
      </c>
      <c r="W113">
        <f t="shared" si="31"/>
        <v>0.98413760550612295</v>
      </c>
      <c r="Y113">
        <v>10.7050319999998</v>
      </c>
      <c r="Z113">
        <v>108</v>
      </c>
      <c r="AA113">
        <v>180.47499999999999</v>
      </c>
      <c r="AB113">
        <f t="shared" si="32"/>
        <v>173.126</v>
      </c>
      <c r="AC113">
        <f t="shared" si="33"/>
        <v>0.90010679039240005</v>
      </c>
      <c r="AE113">
        <v>10.7009350303028</v>
      </c>
      <c r="AF113">
        <v>108</v>
      </c>
      <c r="AG113">
        <v>1634.6590000000001</v>
      </c>
      <c r="AH113">
        <f t="shared" si="34"/>
        <v>1627</v>
      </c>
      <c r="AI113">
        <f t="shared" si="35"/>
        <v>0.9824423008376002</v>
      </c>
      <c r="AK113">
        <v>10.695837454545099</v>
      </c>
      <c r="AL113">
        <v>108</v>
      </c>
      <c r="AM113">
        <v>451.87</v>
      </c>
      <c r="AN113">
        <f t="shared" si="36"/>
        <v>445.56099999999998</v>
      </c>
      <c r="AO113">
        <f t="shared" si="37"/>
        <v>0.9841045256426284</v>
      </c>
      <c r="AQ113">
        <v>10.699934424242199</v>
      </c>
      <c r="AR113">
        <v>108</v>
      </c>
      <c r="AS113">
        <v>363.40899999999999</v>
      </c>
      <c r="AT113">
        <f t="shared" si="38"/>
        <v>356.65</v>
      </c>
      <c r="AU113">
        <f t="shared" si="39"/>
        <v>0.96664878734566884</v>
      </c>
      <c r="AW113">
        <v>10.697933212120899</v>
      </c>
      <c r="AX113">
        <v>108</v>
      </c>
      <c r="AY113">
        <v>139.208</v>
      </c>
      <c r="AZ113">
        <f t="shared" si="40"/>
        <v>132.398</v>
      </c>
      <c r="BA113">
        <f t="shared" si="41"/>
        <v>0.99465029325347964</v>
      </c>
      <c r="BC113">
        <v>10.6948368484854</v>
      </c>
      <c r="BD113">
        <v>108</v>
      </c>
      <c r="BE113">
        <v>317.64299999999997</v>
      </c>
      <c r="BF113">
        <f t="shared" si="42"/>
        <v>311.72699999999998</v>
      </c>
      <c r="BG113">
        <f t="shared" si="43"/>
        <v>0.96506261992581077</v>
      </c>
      <c r="BJ113" s="4">
        <f t="shared" si="44"/>
        <v>0.96538441687632892</v>
      </c>
      <c r="BK113" s="4">
        <f t="shared" si="45"/>
        <v>7.5101793430899918E-4</v>
      </c>
      <c r="BL113" s="4">
        <f t="shared" si="46"/>
        <v>2.7404706426250931E-2</v>
      </c>
      <c r="BM113" s="4">
        <f t="shared" si="47"/>
        <v>8.6661290915206139E-3</v>
      </c>
    </row>
    <row r="114" spans="1:65" x14ac:dyDescent="0.25">
      <c r="A114">
        <v>10.798780121211999</v>
      </c>
      <c r="B114">
        <v>109</v>
      </c>
      <c r="C114">
        <v>1597.1590000000001</v>
      </c>
      <c r="D114">
        <f t="shared" si="24"/>
        <v>1589.9940000000001</v>
      </c>
      <c r="E114">
        <f t="shared" si="25"/>
        <v>0.975453509372886</v>
      </c>
      <c r="G114">
        <v>10.798780121211999</v>
      </c>
      <c r="H114">
        <v>109</v>
      </c>
      <c r="I114">
        <v>231.989</v>
      </c>
      <c r="J114">
        <f t="shared" si="26"/>
        <v>224.858</v>
      </c>
      <c r="K114">
        <f t="shared" si="27"/>
        <v>0.99316360269922421</v>
      </c>
      <c r="M114">
        <v>10.797795272727299</v>
      </c>
      <c r="N114">
        <v>109</v>
      </c>
      <c r="O114">
        <v>435.66800000000001</v>
      </c>
      <c r="P114">
        <f t="shared" si="28"/>
        <v>429.02500000000003</v>
      </c>
      <c r="Q114">
        <f t="shared" si="29"/>
        <v>0.98752408532171265</v>
      </c>
      <c r="S114">
        <v>10.798780121211999</v>
      </c>
      <c r="T114">
        <v>109</v>
      </c>
      <c r="U114">
        <v>431.84399999999999</v>
      </c>
      <c r="V114">
        <f t="shared" si="30"/>
        <v>423.83</v>
      </c>
      <c r="W114">
        <f t="shared" si="31"/>
        <v>0.96925674841266285</v>
      </c>
      <c r="Y114">
        <v>10.8047679999999</v>
      </c>
      <c r="Z114">
        <v>109</v>
      </c>
      <c r="AA114">
        <v>188.126</v>
      </c>
      <c r="AB114">
        <f t="shared" si="32"/>
        <v>180.77700000000002</v>
      </c>
      <c r="AC114">
        <f t="shared" si="33"/>
        <v>0.93988543169002292</v>
      </c>
      <c r="AE114">
        <v>10.801781939394001</v>
      </c>
      <c r="AF114">
        <v>109</v>
      </c>
      <c r="AG114">
        <v>1643.9459999999999</v>
      </c>
      <c r="AH114">
        <f t="shared" si="34"/>
        <v>1636.2869999999998</v>
      </c>
      <c r="AI114">
        <f t="shared" si="35"/>
        <v>0.98805013221306348</v>
      </c>
      <c r="AK114">
        <v>10.7937928484848</v>
      </c>
      <c r="AL114">
        <v>109</v>
      </c>
      <c r="AM114">
        <v>444.839</v>
      </c>
      <c r="AN114">
        <f t="shared" si="36"/>
        <v>438.53</v>
      </c>
      <c r="AO114">
        <f t="shared" si="37"/>
        <v>0.96857525149207813</v>
      </c>
      <c r="AQ114">
        <v>10.799780727272701</v>
      </c>
      <c r="AR114">
        <v>109</v>
      </c>
      <c r="AS114">
        <v>357.99299999999999</v>
      </c>
      <c r="AT114">
        <f t="shared" si="38"/>
        <v>351.23399999999998</v>
      </c>
      <c r="AU114">
        <f t="shared" si="39"/>
        <v>0.95196949439105183</v>
      </c>
      <c r="AW114">
        <v>10.798780121211999</v>
      </c>
      <c r="AX114">
        <v>109</v>
      </c>
      <c r="AY114">
        <v>128.416</v>
      </c>
      <c r="AZ114">
        <f t="shared" si="40"/>
        <v>121.60599999999999</v>
      </c>
      <c r="BA114">
        <f t="shared" si="41"/>
        <v>0.91357455219401085</v>
      </c>
      <c r="BC114">
        <v>10.794793454545401</v>
      </c>
      <c r="BD114">
        <v>109</v>
      </c>
      <c r="BE114">
        <v>306.38499999999999</v>
      </c>
      <c r="BF114">
        <f t="shared" si="42"/>
        <v>300.46899999999999</v>
      </c>
      <c r="BG114">
        <f t="shared" si="43"/>
        <v>0.93020944719735044</v>
      </c>
      <c r="BJ114" s="4">
        <f t="shared" si="44"/>
        <v>0.96176622549840629</v>
      </c>
      <c r="BK114" s="4">
        <f t="shared" si="45"/>
        <v>7.2477017877986679E-4</v>
      </c>
      <c r="BL114" s="4">
        <f t="shared" si="46"/>
        <v>2.6921556024492099E-2</v>
      </c>
      <c r="BM114" s="4">
        <f t="shared" si="47"/>
        <v>8.513343519322281E-3</v>
      </c>
    </row>
    <row r="115" spans="1:65" x14ac:dyDescent="0.25">
      <c r="A115">
        <v>10.899627030303201</v>
      </c>
      <c r="B115">
        <v>110</v>
      </c>
      <c r="C115">
        <v>1612.0820000000001</v>
      </c>
      <c r="D115">
        <f t="shared" si="24"/>
        <v>1604.9170000000001</v>
      </c>
      <c r="E115">
        <f t="shared" si="25"/>
        <v>0.98460869657508387</v>
      </c>
      <c r="G115">
        <v>10.900627636363801</v>
      </c>
      <c r="H115">
        <v>110</v>
      </c>
      <c r="I115">
        <v>222.61799999999999</v>
      </c>
      <c r="J115">
        <f t="shared" si="26"/>
        <v>215.48699999999999</v>
      </c>
      <c r="K115">
        <f t="shared" si="27"/>
        <v>0.95177332029479811</v>
      </c>
      <c r="M115">
        <v>10.897751878787799</v>
      </c>
      <c r="N115">
        <v>110</v>
      </c>
      <c r="O115">
        <v>434.00400000000002</v>
      </c>
      <c r="P115">
        <f t="shared" si="28"/>
        <v>427.36100000000005</v>
      </c>
      <c r="Q115">
        <f t="shared" si="29"/>
        <v>0.98369391207312507</v>
      </c>
      <c r="S115">
        <v>10.899627030303201</v>
      </c>
      <c r="T115">
        <v>110</v>
      </c>
      <c r="U115">
        <v>451.84500000000003</v>
      </c>
      <c r="V115">
        <f t="shared" si="30"/>
        <v>443.83100000000002</v>
      </c>
      <c r="W115">
        <f t="shared" si="31"/>
        <v>1.0149970316040409</v>
      </c>
      <c r="Y115">
        <v>10.903503393939401</v>
      </c>
      <c r="Z115">
        <v>110</v>
      </c>
      <c r="AA115">
        <v>197.55</v>
      </c>
      <c r="AB115">
        <f t="shared" si="32"/>
        <v>190.20100000000002</v>
      </c>
      <c r="AC115">
        <f t="shared" si="33"/>
        <v>0.98888215311059513</v>
      </c>
      <c r="AE115">
        <v>10.901628242424</v>
      </c>
      <c r="AF115">
        <v>110</v>
      </c>
      <c r="AG115">
        <v>1670.627</v>
      </c>
      <c r="AH115">
        <f t="shared" si="34"/>
        <v>1662.9679999999998</v>
      </c>
      <c r="AI115">
        <f t="shared" si="35"/>
        <v>1.0041610990407512</v>
      </c>
      <c r="AK115">
        <v>10.895750666666499</v>
      </c>
      <c r="AL115">
        <v>110</v>
      </c>
      <c r="AM115">
        <v>448.65100000000001</v>
      </c>
      <c r="AN115">
        <f t="shared" si="36"/>
        <v>442.34199999999998</v>
      </c>
      <c r="AO115">
        <f t="shared" si="37"/>
        <v>0.9769947640879959</v>
      </c>
      <c r="AQ115">
        <v>10.8996270303027</v>
      </c>
      <c r="AR115">
        <v>110</v>
      </c>
      <c r="AS115">
        <v>358.899</v>
      </c>
      <c r="AT115">
        <f t="shared" si="38"/>
        <v>352.14</v>
      </c>
      <c r="AU115">
        <f t="shared" si="39"/>
        <v>0.95442507773981167</v>
      </c>
      <c r="AW115">
        <v>10.899627030303201</v>
      </c>
      <c r="AX115">
        <v>110</v>
      </c>
      <c r="AY115">
        <v>136.321</v>
      </c>
      <c r="AZ115">
        <f t="shared" si="40"/>
        <v>129.511</v>
      </c>
      <c r="BA115">
        <f t="shared" si="41"/>
        <v>0.97296148075916111</v>
      </c>
      <c r="BC115">
        <v>10.894750060606301</v>
      </c>
      <c r="BD115">
        <v>110</v>
      </c>
      <c r="BE115">
        <v>311.88900000000001</v>
      </c>
      <c r="BF115">
        <f t="shared" si="42"/>
        <v>305.97300000000001</v>
      </c>
      <c r="BG115">
        <f t="shared" si="43"/>
        <v>0.94724905127422432</v>
      </c>
      <c r="BJ115" s="4">
        <f t="shared" si="44"/>
        <v>0.97797465865595878</v>
      </c>
      <c r="BK115" s="4">
        <f t="shared" si="45"/>
        <v>4.9592527788679998E-4</v>
      </c>
      <c r="BL115" s="4">
        <f t="shared" si="46"/>
        <v>2.2269379827170761E-2</v>
      </c>
      <c r="BM115" s="4">
        <f t="shared" si="47"/>
        <v>7.0421962333266459E-3</v>
      </c>
    </row>
    <row r="116" spans="1:65" x14ac:dyDescent="0.25">
      <c r="A116">
        <v>10.997472121212001</v>
      </c>
      <c r="B116">
        <v>111</v>
      </c>
      <c r="C116">
        <v>1601.2819999999999</v>
      </c>
      <c r="D116">
        <f t="shared" si="24"/>
        <v>1594.117</v>
      </c>
      <c r="E116">
        <f t="shared" si="25"/>
        <v>0.97798294962180776</v>
      </c>
      <c r="G116">
        <v>10.998472727272601</v>
      </c>
      <c r="H116">
        <v>111</v>
      </c>
      <c r="I116">
        <v>234.55600000000001</v>
      </c>
      <c r="J116">
        <f t="shared" si="26"/>
        <v>227.42500000000001</v>
      </c>
      <c r="K116">
        <f t="shared" si="27"/>
        <v>1.0045016514594591</v>
      </c>
      <c r="M116">
        <v>10.997708484848699</v>
      </c>
      <c r="N116">
        <v>111</v>
      </c>
      <c r="O116">
        <v>424.59899999999999</v>
      </c>
      <c r="P116">
        <f t="shared" si="28"/>
        <v>417.95600000000002</v>
      </c>
      <c r="Q116">
        <f t="shared" si="29"/>
        <v>0.96204560714345722</v>
      </c>
      <c r="S116">
        <v>10.999473333333199</v>
      </c>
      <c r="T116">
        <v>111</v>
      </c>
      <c r="U116">
        <v>440.15100000000001</v>
      </c>
      <c r="V116">
        <f t="shared" si="30"/>
        <v>432.137</v>
      </c>
      <c r="W116">
        <f t="shared" si="31"/>
        <v>0.98825402517236371</v>
      </c>
      <c r="Y116">
        <v>11.005240606060299</v>
      </c>
      <c r="Z116">
        <v>111</v>
      </c>
      <c r="AA116">
        <v>182.54599999999999</v>
      </c>
      <c r="AB116">
        <f t="shared" si="32"/>
        <v>175.197</v>
      </c>
      <c r="AC116">
        <f t="shared" si="33"/>
        <v>0.91087421505942101</v>
      </c>
      <c r="AE116">
        <v>11.001474545454499</v>
      </c>
      <c r="AF116">
        <v>111</v>
      </c>
      <c r="AG116">
        <v>1597.4880000000001</v>
      </c>
      <c r="AH116">
        <f t="shared" si="34"/>
        <v>1589.829</v>
      </c>
      <c r="AI116">
        <f t="shared" si="35"/>
        <v>0.95999708709178921</v>
      </c>
      <c r="AK116">
        <v>10.9937060606057</v>
      </c>
      <c r="AL116">
        <v>111</v>
      </c>
      <c r="AM116">
        <v>456.56900000000002</v>
      </c>
      <c r="AN116">
        <f t="shared" si="36"/>
        <v>450.26</v>
      </c>
      <c r="AO116">
        <f t="shared" si="37"/>
        <v>0.9944831430844483</v>
      </c>
      <c r="AQ116">
        <v>10.998472727272601</v>
      </c>
      <c r="AR116">
        <v>111</v>
      </c>
      <c r="AS116">
        <v>358.37400000000002</v>
      </c>
      <c r="AT116">
        <f t="shared" si="38"/>
        <v>351.61500000000001</v>
      </c>
      <c r="AU116">
        <f t="shared" si="39"/>
        <v>0.95300214036884157</v>
      </c>
      <c r="AW116">
        <v>10.997472121212001</v>
      </c>
      <c r="AX116">
        <v>111</v>
      </c>
      <c r="AY116">
        <v>134.096</v>
      </c>
      <c r="AZ116">
        <f t="shared" si="40"/>
        <v>127.286</v>
      </c>
      <c r="BA116">
        <f t="shared" si="41"/>
        <v>0.95624599485688921</v>
      </c>
      <c r="BC116">
        <v>10.9937060606062</v>
      </c>
      <c r="BD116">
        <v>111</v>
      </c>
      <c r="BE116">
        <v>316.81900000000002</v>
      </c>
      <c r="BF116">
        <f t="shared" si="42"/>
        <v>310.90300000000002</v>
      </c>
      <c r="BG116">
        <f t="shared" si="43"/>
        <v>0.96251163268755802</v>
      </c>
      <c r="BJ116" s="4">
        <f t="shared" si="44"/>
        <v>0.96698984465460358</v>
      </c>
      <c r="BK116" s="4">
        <f t="shared" si="45"/>
        <v>6.9883104756393154E-4</v>
      </c>
      <c r="BL116" s="4">
        <f t="shared" si="46"/>
        <v>2.6435412755694426E-2</v>
      </c>
      <c r="BM116" s="4">
        <f t="shared" si="47"/>
        <v>8.3596115194662698E-3</v>
      </c>
    </row>
    <row r="117" spans="1:65" x14ac:dyDescent="0.25">
      <c r="A117">
        <v>11.0993196363638</v>
      </c>
      <c r="B117">
        <v>112</v>
      </c>
      <c r="C117">
        <v>1567.9929999999999</v>
      </c>
      <c r="D117">
        <f t="shared" si="24"/>
        <v>1560.828</v>
      </c>
      <c r="E117">
        <f t="shared" si="25"/>
        <v>0.95756031162851096</v>
      </c>
      <c r="G117">
        <v>11.100320242424401</v>
      </c>
      <c r="H117">
        <v>112</v>
      </c>
      <c r="I117">
        <v>232.09100000000001</v>
      </c>
      <c r="J117">
        <f t="shared" si="26"/>
        <v>224.96</v>
      </c>
      <c r="K117">
        <f t="shared" si="27"/>
        <v>0.99361412119300829</v>
      </c>
      <c r="M117">
        <v>11.097665090909199</v>
      </c>
      <c r="N117">
        <v>112</v>
      </c>
      <c r="O117">
        <v>433.41800000000001</v>
      </c>
      <c r="P117">
        <f t="shared" si="28"/>
        <v>426.77500000000003</v>
      </c>
      <c r="Q117">
        <f t="shared" si="29"/>
        <v>0.98234506500361041</v>
      </c>
      <c r="S117">
        <v>11.0973184242425</v>
      </c>
      <c r="T117">
        <v>112</v>
      </c>
      <c r="U117">
        <v>448.54700000000003</v>
      </c>
      <c r="V117">
        <f t="shared" si="30"/>
        <v>440.53300000000002</v>
      </c>
      <c r="W117">
        <f t="shared" si="31"/>
        <v>1.007454836015562</v>
      </c>
      <c r="Y117">
        <v>11.1039759999998</v>
      </c>
      <c r="Z117">
        <v>112</v>
      </c>
      <c r="AA117">
        <v>201.477</v>
      </c>
      <c r="AB117">
        <f t="shared" si="32"/>
        <v>194.12800000000001</v>
      </c>
      <c r="AC117">
        <f t="shared" si="33"/>
        <v>1.0092991867500887</v>
      </c>
      <c r="AE117">
        <v>11.1013208484851</v>
      </c>
      <c r="AF117">
        <v>112</v>
      </c>
      <c r="AG117">
        <v>1636.5340000000001</v>
      </c>
      <c r="AH117">
        <f t="shared" si="34"/>
        <v>1628.875</v>
      </c>
      <c r="AI117">
        <f t="shared" si="35"/>
        <v>0.9835744946385041</v>
      </c>
      <c r="AK117">
        <v>11.095663878787899</v>
      </c>
      <c r="AL117">
        <v>112</v>
      </c>
      <c r="AM117">
        <v>462.2</v>
      </c>
      <c r="AN117">
        <f t="shared" si="36"/>
        <v>455.89099999999996</v>
      </c>
      <c r="AO117">
        <f t="shared" si="37"/>
        <v>1.0069202562606321</v>
      </c>
      <c r="AQ117">
        <v>11.100320242424001</v>
      </c>
      <c r="AR117">
        <v>112</v>
      </c>
      <c r="AS117">
        <v>352.72699999999998</v>
      </c>
      <c r="AT117">
        <f t="shared" si="38"/>
        <v>345.96799999999996</v>
      </c>
      <c r="AU117">
        <f t="shared" si="39"/>
        <v>0.93769675497099769</v>
      </c>
      <c r="AW117">
        <v>11.099319636363299</v>
      </c>
      <c r="AX117">
        <v>112</v>
      </c>
      <c r="AY117">
        <v>126.758</v>
      </c>
      <c r="AZ117">
        <f t="shared" si="40"/>
        <v>119.94799999999999</v>
      </c>
      <c r="BA117">
        <f t="shared" si="41"/>
        <v>0.90111869798009325</v>
      </c>
      <c r="BC117">
        <v>11.094663272727299</v>
      </c>
      <c r="BD117">
        <v>112</v>
      </c>
      <c r="BE117">
        <v>317.166</v>
      </c>
      <c r="BF117">
        <f t="shared" si="42"/>
        <v>311.25</v>
      </c>
      <c r="BG117">
        <f t="shared" si="43"/>
        <v>0.96358589551725904</v>
      </c>
      <c r="BJ117" s="4">
        <f t="shared" si="44"/>
        <v>0.97431696199582662</v>
      </c>
      <c r="BK117" s="4">
        <f t="shared" si="45"/>
        <v>1.2224831976218316E-3</v>
      </c>
      <c r="BL117" s="4">
        <f t="shared" si="46"/>
        <v>3.4964027193986558E-2</v>
      </c>
      <c r="BM117" s="4">
        <f t="shared" si="47"/>
        <v>1.1056596210506338E-2</v>
      </c>
    </row>
    <row r="118" spans="1:65" x14ac:dyDescent="0.25">
      <c r="A118">
        <v>11.198165333333201</v>
      </c>
      <c r="B118">
        <v>113</v>
      </c>
      <c r="C118">
        <v>1609.3779999999999</v>
      </c>
      <c r="D118">
        <f t="shared" si="24"/>
        <v>1602.213</v>
      </c>
      <c r="E118">
        <f t="shared" si="25"/>
        <v>0.98294980585641178</v>
      </c>
      <c r="G118">
        <v>11.200166545454501</v>
      </c>
      <c r="H118">
        <v>113</v>
      </c>
      <c r="I118">
        <v>232.02799999999999</v>
      </c>
      <c r="J118">
        <f t="shared" si="26"/>
        <v>224.89699999999999</v>
      </c>
      <c r="K118">
        <f t="shared" si="27"/>
        <v>0.99333585977037686</v>
      </c>
      <c r="M118">
        <v>11.196621090909</v>
      </c>
      <c r="N118">
        <v>113</v>
      </c>
      <c r="O118">
        <v>431.63499999999999</v>
      </c>
      <c r="P118">
        <f t="shared" si="28"/>
        <v>424.99200000000002</v>
      </c>
      <c r="Q118">
        <f t="shared" si="29"/>
        <v>0.9782409791248653</v>
      </c>
      <c r="S118">
        <v>11.199165939393801</v>
      </c>
      <c r="T118">
        <v>113</v>
      </c>
      <c r="U118">
        <v>442.38400000000001</v>
      </c>
      <c r="V118">
        <f t="shared" si="30"/>
        <v>434.37</v>
      </c>
      <c r="W118">
        <f t="shared" si="31"/>
        <v>0.99336067245831672</v>
      </c>
      <c r="Y118">
        <v>11.2037119999999</v>
      </c>
      <c r="Z118">
        <v>113</v>
      </c>
      <c r="AA118">
        <v>189.93600000000001</v>
      </c>
      <c r="AB118">
        <f t="shared" si="32"/>
        <v>182.58700000000002</v>
      </c>
      <c r="AC118">
        <f t="shared" si="33"/>
        <v>0.94929588009528987</v>
      </c>
      <c r="AE118">
        <v>11.201167151515101</v>
      </c>
      <c r="AF118">
        <v>113</v>
      </c>
      <c r="AG118">
        <v>1601.13</v>
      </c>
      <c r="AH118">
        <f t="shared" si="34"/>
        <v>1593.471</v>
      </c>
      <c r="AI118">
        <f t="shared" si="35"/>
        <v>0.96219626033066485</v>
      </c>
      <c r="AK118">
        <v>11.1956204848484</v>
      </c>
      <c r="AL118">
        <v>113</v>
      </c>
      <c r="AM118">
        <v>460.05700000000002</v>
      </c>
      <c r="AN118">
        <f t="shared" si="36"/>
        <v>453.74799999999999</v>
      </c>
      <c r="AO118">
        <f t="shared" si="37"/>
        <v>1.0021870412834413</v>
      </c>
      <c r="AQ118">
        <v>11.200166545454501</v>
      </c>
      <c r="AR118">
        <v>113</v>
      </c>
      <c r="AS118">
        <v>359.05599999999998</v>
      </c>
      <c r="AT118">
        <f t="shared" si="38"/>
        <v>352.29699999999997</v>
      </c>
      <c r="AU118">
        <f t="shared" si="39"/>
        <v>0.95485060377265407</v>
      </c>
      <c r="AW118">
        <v>11.198165333333201</v>
      </c>
      <c r="AX118">
        <v>113</v>
      </c>
      <c r="AY118">
        <v>131.77799999999999</v>
      </c>
      <c r="AZ118">
        <f t="shared" si="40"/>
        <v>124.96799999999999</v>
      </c>
      <c r="BA118">
        <f t="shared" si="41"/>
        <v>0.93883183920679192</v>
      </c>
      <c r="BC118">
        <v>11.193619272728</v>
      </c>
      <c r="BD118">
        <v>113</v>
      </c>
      <c r="BE118">
        <v>315.66399999999999</v>
      </c>
      <c r="BF118">
        <f t="shared" si="42"/>
        <v>309.74799999999999</v>
      </c>
      <c r="BG118">
        <f t="shared" si="43"/>
        <v>0.9589359163523854</v>
      </c>
      <c r="BJ118" s="4">
        <f t="shared" si="44"/>
        <v>0.9714184858251198</v>
      </c>
      <c r="BK118" s="4">
        <f t="shared" si="45"/>
        <v>4.6163450198946063E-4</v>
      </c>
      <c r="BL118" s="4">
        <f t="shared" si="46"/>
        <v>2.1485681324767445E-2</v>
      </c>
      <c r="BM118" s="4">
        <f t="shared" si="47"/>
        <v>6.7943690066809038E-3</v>
      </c>
    </row>
    <row r="119" spans="1:65" x14ac:dyDescent="0.25">
      <c r="A119">
        <v>11.2990122424243</v>
      </c>
      <c r="B119">
        <v>114</v>
      </c>
      <c r="C119">
        <v>1595.8409999999999</v>
      </c>
      <c r="D119">
        <f t="shared" si="24"/>
        <v>1588.6759999999999</v>
      </c>
      <c r="E119">
        <f t="shared" si="25"/>
        <v>0.9746449228465508</v>
      </c>
      <c r="G119">
        <v>11.2990122424243</v>
      </c>
      <c r="H119">
        <v>114</v>
      </c>
      <c r="I119">
        <v>225.90899999999999</v>
      </c>
      <c r="J119">
        <f t="shared" si="26"/>
        <v>218.77799999999999</v>
      </c>
      <c r="K119">
        <f t="shared" si="27"/>
        <v>0.96630916699130498</v>
      </c>
      <c r="M119">
        <v>11.297578303030599</v>
      </c>
      <c r="N119">
        <v>114</v>
      </c>
      <c r="O119">
        <v>420.68599999999998</v>
      </c>
      <c r="P119">
        <f t="shared" si="28"/>
        <v>414.04300000000001</v>
      </c>
      <c r="Q119">
        <f t="shared" si="29"/>
        <v>0.95303871536357521</v>
      </c>
      <c r="S119">
        <v>11.2990122424243</v>
      </c>
      <c r="T119">
        <v>114</v>
      </c>
      <c r="U119">
        <v>451.61099999999999</v>
      </c>
      <c r="V119">
        <f t="shared" si="30"/>
        <v>443.59699999999998</v>
      </c>
      <c r="W119">
        <f t="shared" si="31"/>
        <v>1.0144618970474295</v>
      </c>
      <c r="Y119">
        <v>11.303448000000101</v>
      </c>
      <c r="Z119">
        <v>114</v>
      </c>
      <c r="AA119">
        <v>177.578</v>
      </c>
      <c r="AB119">
        <f t="shared" si="32"/>
        <v>170.22900000000001</v>
      </c>
      <c r="AC119">
        <f t="shared" si="33"/>
        <v>0.88504487380120767</v>
      </c>
      <c r="AE119">
        <v>11.302014060605799</v>
      </c>
      <c r="AF119">
        <v>114</v>
      </c>
      <c r="AG119">
        <v>1607.44</v>
      </c>
      <c r="AH119">
        <f t="shared" si="34"/>
        <v>1599.7809999999999</v>
      </c>
      <c r="AI119">
        <f t="shared" si="35"/>
        <v>0.96600646986863981</v>
      </c>
      <c r="AK119">
        <v>11.2945764848482</v>
      </c>
      <c r="AL119">
        <v>114</v>
      </c>
      <c r="AM119">
        <v>445.40600000000001</v>
      </c>
      <c r="AN119">
        <f t="shared" si="36"/>
        <v>439.09699999999998</v>
      </c>
      <c r="AO119">
        <f t="shared" si="37"/>
        <v>0.9698275766866965</v>
      </c>
      <c r="AQ119">
        <v>11.300012848484499</v>
      </c>
      <c r="AR119">
        <v>114</v>
      </c>
      <c r="AS119">
        <v>359.45400000000001</v>
      </c>
      <c r="AT119">
        <f t="shared" si="38"/>
        <v>352.69499999999999</v>
      </c>
      <c r="AU119">
        <f t="shared" si="39"/>
        <v>0.9559293258176943</v>
      </c>
      <c r="AW119">
        <v>11.2990122424243</v>
      </c>
      <c r="AX119">
        <v>114</v>
      </c>
      <c r="AY119">
        <v>132.322</v>
      </c>
      <c r="AZ119">
        <f t="shared" si="40"/>
        <v>125.512</v>
      </c>
      <c r="BA119">
        <f t="shared" si="41"/>
        <v>0.94291868160267334</v>
      </c>
      <c r="BC119">
        <v>11.294576484849101</v>
      </c>
      <c r="BD119">
        <v>114</v>
      </c>
      <c r="BE119">
        <v>313.12299999999999</v>
      </c>
      <c r="BF119">
        <f t="shared" si="42"/>
        <v>307.20699999999999</v>
      </c>
      <c r="BG119">
        <f t="shared" si="43"/>
        <v>0.9510693404150059</v>
      </c>
      <c r="BJ119" s="4">
        <f t="shared" si="44"/>
        <v>0.9579250970440778</v>
      </c>
      <c r="BK119" s="4">
        <f t="shared" si="45"/>
        <v>1.0405348043044261E-3</v>
      </c>
      <c r="BL119" s="4">
        <f t="shared" si="46"/>
        <v>3.2257321716230969E-2</v>
      </c>
      <c r="BM119" s="4">
        <f t="shared" si="47"/>
        <v>1.020066078401015E-2</v>
      </c>
    </row>
    <row r="120" spans="1:65" x14ac:dyDescent="0.25">
      <c r="A120">
        <v>11.3978579393938</v>
      </c>
      <c r="B120">
        <v>115</v>
      </c>
      <c r="C120">
        <v>1591.0609999999999</v>
      </c>
      <c r="D120">
        <f t="shared" si="24"/>
        <v>1583.896</v>
      </c>
      <c r="E120">
        <f t="shared" si="25"/>
        <v>0.9717124163246379</v>
      </c>
      <c r="G120">
        <v>11.4008597575757</v>
      </c>
      <c r="H120">
        <v>115</v>
      </c>
      <c r="I120">
        <v>238.685</v>
      </c>
      <c r="J120">
        <f t="shared" si="26"/>
        <v>231.554</v>
      </c>
      <c r="K120">
        <f t="shared" si="27"/>
        <v>1.0227388167617615</v>
      </c>
      <c r="M120">
        <v>11.3965343030304</v>
      </c>
      <c r="N120">
        <v>115</v>
      </c>
      <c r="O120">
        <v>426.68299999999999</v>
      </c>
      <c r="P120">
        <f t="shared" si="28"/>
        <v>420.04</v>
      </c>
      <c r="Q120">
        <f t="shared" si="29"/>
        <v>0.96684253085142402</v>
      </c>
      <c r="S120">
        <v>11.3978579393938</v>
      </c>
      <c r="T120">
        <v>115</v>
      </c>
      <c r="U120">
        <v>439.947</v>
      </c>
      <c r="V120">
        <f t="shared" si="30"/>
        <v>431.93299999999999</v>
      </c>
      <c r="W120">
        <f t="shared" si="31"/>
        <v>0.98778749761018969</v>
      </c>
      <c r="Y120">
        <v>11.404184606060401</v>
      </c>
      <c r="Z120">
        <v>115</v>
      </c>
      <c r="AA120">
        <v>187.751</v>
      </c>
      <c r="AB120">
        <f t="shared" si="32"/>
        <v>180.40200000000002</v>
      </c>
      <c r="AC120">
        <f t="shared" si="33"/>
        <v>0.93793575315302014</v>
      </c>
      <c r="AE120">
        <v>11.401860363636301</v>
      </c>
      <c r="AF120">
        <v>115</v>
      </c>
      <c r="AG120">
        <v>1638.2840000000001</v>
      </c>
      <c r="AH120">
        <f t="shared" si="34"/>
        <v>1630.625</v>
      </c>
      <c r="AI120">
        <f t="shared" si="35"/>
        <v>0.98463120885268096</v>
      </c>
      <c r="AK120">
        <v>11.3945330909091</v>
      </c>
      <c r="AL120">
        <v>115</v>
      </c>
      <c r="AM120">
        <v>439.35199999999998</v>
      </c>
      <c r="AN120">
        <f t="shared" si="36"/>
        <v>433.04299999999995</v>
      </c>
      <c r="AO120">
        <f t="shared" si="37"/>
        <v>0.9564561891589719</v>
      </c>
      <c r="AQ120">
        <v>11.3998591515151</v>
      </c>
      <c r="AR120">
        <v>115</v>
      </c>
      <c r="AS120">
        <v>361.65800000000002</v>
      </c>
      <c r="AT120">
        <f t="shared" si="38"/>
        <v>354.899</v>
      </c>
      <c r="AU120">
        <f t="shared" si="39"/>
        <v>0.96190295241887147</v>
      </c>
      <c r="AW120">
        <v>11.3998591515155</v>
      </c>
      <c r="AX120">
        <v>115</v>
      </c>
      <c r="AY120">
        <v>138.33099999999999</v>
      </c>
      <c r="AZ120">
        <f t="shared" si="40"/>
        <v>131.52099999999999</v>
      </c>
      <c r="BA120">
        <f t="shared" si="41"/>
        <v>0.98806176240570776</v>
      </c>
      <c r="BC120">
        <v>11.395533696970199</v>
      </c>
      <c r="BD120">
        <v>115</v>
      </c>
      <c r="BE120">
        <v>319.65199999999999</v>
      </c>
      <c r="BF120">
        <f t="shared" si="42"/>
        <v>313.73599999999999</v>
      </c>
      <c r="BG120">
        <f t="shared" si="43"/>
        <v>0.97128219924820169</v>
      </c>
      <c r="BJ120" s="4">
        <f t="shared" si="44"/>
        <v>0.97493513267854692</v>
      </c>
      <c r="BK120" s="4">
        <f t="shared" si="45"/>
        <v>5.2068677625593585E-4</v>
      </c>
      <c r="BL120" s="4">
        <f t="shared" si="46"/>
        <v>2.2818562098781244E-2</v>
      </c>
      <c r="BM120" s="4">
        <f t="shared" si="47"/>
        <v>7.2158629162140811E-3</v>
      </c>
    </row>
    <row r="121" spans="1:65" x14ac:dyDescent="0.25">
      <c r="A121">
        <v>11.4977042424243</v>
      </c>
      <c r="B121">
        <v>116</v>
      </c>
      <c r="C121">
        <v>1563.579</v>
      </c>
      <c r="D121">
        <f t="shared" si="24"/>
        <v>1556.414</v>
      </c>
      <c r="E121">
        <f t="shared" si="25"/>
        <v>0.95485234430890353</v>
      </c>
      <c r="G121">
        <v>11.5007060606062</v>
      </c>
      <c r="H121">
        <v>116</v>
      </c>
      <c r="I121">
        <v>232.59399999999999</v>
      </c>
      <c r="J121">
        <f t="shared" si="26"/>
        <v>225.46299999999999</v>
      </c>
      <c r="K121">
        <f t="shared" si="27"/>
        <v>0.99583579572608116</v>
      </c>
      <c r="M121">
        <v>11.498492121212101</v>
      </c>
      <c r="N121">
        <v>116</v>
      </c>
      <c r="O121">
        <v>433.44600000000003</v>
      </c>
      <c r="P121">
        <f t="shared" si="28"/>
        <v>426.80300000000005</v>
      </c>
      <c r="Q121">
        <f t="shared" si="29"/>
        <v>0.98240951503423568</v>
      </c>
      <c r="S121">
        <v>11.4997054545456</v>
      </c>
      <c r="T121">
        <v>116</v>
      </c>
      <c r="U121">
        <v>447.59500000000003</v>
      </c>
      <c r="V121">
        <f t="shared" si="30"/>
        <v>439.58100000000002</v>
      </c>
      <c r="W121">
        <f t="shared" si="31"/>
        <v>1.0052777073920836</v>
      </c>
      <c r="Y121">
        <v>11.5059218181818</v>
      </c>
      <c r="Z121">
        <v>116</v>
      </c>
      <c r="AA121">
        <v>187.696</v>
      </c>
      <c r="AB121">
        <f t="shared" si="32"/>
        <v>180.34700000000001</v>
      </c>
      <c r="AC121">
        <f t="shared" si="33"/>
        <v>0.93764980030092637</v>
      </c>
      <c r="AE121">
        <v>11.5017066666669</v>
      </c>
      <c r="AF121">
        <v>116</v>
      </c>
      <c r="AG121">
        <v>1636.0070000000001</v>
      </c>
      <c r="AH121">
        <f t="shared" si="34"/>
        <v>1628.348</v>
      </c>
      <c r="AI121">
        <f t="shared" si="35"/>
        <v>0.98325627270086335</v>
      </c>
      <c r="AK121">
        <v>11.494489696969501</v>
      </c>
      <c r="AL121">
        <v>116</v>
      </c>
      <c r="AM121">
        <v>440.68400000000003</v>
      </c>
      <c r="AN121">
        <f t="shared" si="36"/>
        <v>434.375</v>
      </c>
      <c r="AO121">
        <f t="shared" si="37"/>
        <v>0.95939815945744067</v>
      </c>
      <c r="AQ121">
        <v>11.4987048484845</v>
      </c>
      <c r="AR121">
        <v>116</v>
      </c>
      <c r="AS121">
        <v>359.76299999999998</v>
      </c>
      <c r="AT121">
        <f t="shared" si="38"/>
        <v>353.00399999999996</v>
      </c>
      <c r="AU121">
        <f t="shared" si="39"/>
        <v>0.95676682609889374</v>
      </c>
      <c r="AW121">
        <v>11.4977042424243</v>
      </c>
      <c r="AX121">
        <v>116</v>
      </c>
      <c r="AY121">
        <v>129.96700000000001</v>
      </c>
      <c r="AZ121">
        <f t="shared" si="40"/>
        <v>123.15700000000001</v>
      </c>
      <c r="BA121">
        <f t="shared" si="41"/>
        <v>0.92522656056903285</v>
      </c>
      <c r="BC121">
        <v>11.493489090909801</v>
      </c>
      <c r="BD121">
        <v>116</v>
      </c>
      <c r="BE121">
        <v>306.738</v>
      </c>
      <c r="BF121">
        <f t="shared" si="42"/>
        <v>300.822</v>
      </c>
      <c r="BG121">
        <f t="shared" si="43"/>
        <v>0.93130228517684466</v>
      </c>
      <c r="BJ121" s="4">
        <f t="shared" si="44"/>
        <v>0.96319752667653058</v>
      </c>
      <c r="BK121" s="4">
        <f t="shared" si="45"/>
        <v>7.605189105206855E-4</v>
      </c>
      <c r="BL121" s="4">
        <f t="shared" si="46"/>
        <v>2.7577507329718642E-2</v>
      </c>
      <c r="BM121" s="4">
        <f t="shared" si="47"/>
        <v>8.7207735351898987E-3</v>
      </c>
    </row>
    <row r="122" spans="1:65" x14ac:dyDescent="0.25">
      <c r="A122">
        <v>11.5995517575756</v>
      </c>
      <c r="B122">
        <v>117</v>
      </c>
      <c r="C122">
        <v>1611.421</v>
      </c>
      <c r="D122">
        <f t="shared" si="24"/>
        <v>1604.2560000000001</v>
      </c>
      <c r="E122">
        <f t="shared" si="25"/>
        <v>0.98420317632173981</v>
      </c>
      <c r="G122">
        <v>11.6005523636363</v>
      </c>
      <c r="H122">
        <v>117</v>
      </c>
      <c r="I122">
        <v>232.87200000000001</v>
      </c>
      <c r="J122">
        <f t="shared" si="26"/>
        <v>225.74100000000001</v>
      </c>
      <c r="K122">
        <f t="shared" si="27"/>
        <v>0.99706367946404206</v>
      </c>
      <c r="M122">
        <v>11.598448727273</v>
      </c>
      <c r="N122">
        <v>117</v>
      </c>
      <c r="O122">
        <v>428.02300000000002</v>
      </c>
      <c r="P122">
        <f t="shared" si="28"/>
        <v>421.38000000000005</v>
      </c>
      <c r="Q122">
        <f t="shared" si="29"/>
        <v>0.96992692517420509</v>
      </c>
      <c r="S122">
        <v>11.5995517575756</v>
      </c>
      <c r="T122">
        <v>117</v>
      </c>
      <c r="U122">
        <v>428.80799999999999</v>
      </c>
      <c r="V122">
        <f t="shared" si="30"/>
        <v>420.79399999999998</v>
      </c>
      <c r="W122">
        <f t="shared" si="31"/>
        <v>0.9623137205756036</v>
      </c>
      <c r="Y122">
        <v>11.6036566060606</v>
      </c>
      <c r="Z122">
        <v>117</v>
      </c>
      <c r="AA122">
        <v>197.74100000000001</v>
      </c>
      <c r="AB122">
        <f t="shared" si="32"/>
        <v>190.39200000000002</v>
      </c>
      <c r="AC122">
        <f t="shared" si="33"/>
        <v>0.98987518937877528</v>
      </c>
      <c r="AE122">
        <v>11.6005523636363</v>
      </c>
      <c r="AF122">
        <v>117</v>
      </c>
      <c r="AG122">
        <v>1628.67</v>
      </c>
      <c r="AH122">
        <f t="shared" si="34"/>
        <v>1621.011</v>
      </c>
      <c r="AI122">
        <f t="shared" si="35"/>
        <v>0.97882592287834003</v>
      </c>
      <c r="AK122">
        <v>11.596447515151301</v>
      </c>
      <c r="AL122">
        <v>117</v>
      </c>
      <c r="AM122">
        <v>469.21300000000002</v>
      </c>
      <c r="AN122">
        <f t="shared" si="36"/>
        <v>462.904</v>
      </c>
      <c r="AO122">
        <f t="shared" si="37"/>
        <v>1.0224097740557976</v>
      </c>
      <c r="AQ122">
        <v>11.6005523636363</v>
      </c>
      <c r="AR122">
        <v>117</v>
      </c>
      <c r="AS122">
        <v>346.66899999999998</v>
      </c>
      <c r="AT122">
        <f t="shared" si="38"/>
        <v>339.90999999999997</v>
      </c>
      <c r="AU122">
        <f t="shared" si="39"/>
        <v>0.92127741288845166</v>
      </c>
      <c r="AW122">
        <v>11.5975505454543</v>
      </c>
      <c r="AX122">
        <v>117</v>
      </c>
      <c r="AY122">
        <v>133.898</v>
      </c>
      <c r="AZ122">
        <f t="shared" si="40"/>
        <v>127.08799999999999</v>
      </c>
      <c r="BA122">
        <f t="shared" si="41"/>
        <v>0.95475850442603527</v>
      </c>
      <c r="BC122">
        <v>11.5934456969698</v>
      </c>
      <c r="BD122">
        <v>117</v>
      </c>
      <c r="BE122">
        <v>323.44499999999999</v>
      </c>
      <c r="BF122">
        <f t="shared" si="42"/>
        <v>317.529</v>
      </c>
      <c r="BG122">
        <f t="shared" si="43"/>
        <v>0.98302478977574215</v>
      </c>
      <c r="BJ122" s="4">
        <f t="shared" si="44"/>
        <v>0.9763679094938732</v>
      </c>
      <c r="BK122" s="4">
        <f t="shared" si="45"/>
        <v>7.3147753297883513E-4</v>
      </c>
      <c r="BL122" s="4">
        <f t="shared" si="46"/>
        <v>2.7045841325032488E-2</v>
      </c>
      <c r="BM122" s="4">
        <f t="shared" si="47"/>
        <v>8.5526459822608987E-3</v>
      </c>
    </row>
    <row r="123" spans="1:65" x14ac:dyDescent="0.25">
      <c r="A123">
        <v>11.6983974545455</v>
      </c>
      <c r="B123">
        <v>118</v>
      </c>
      <c r="C123">
        <v>1581.12</v>
      </c>
      <c r="D123">
        <f t="shared" si="24"/>
        <v>1573.9549999999999</v>
      </c>
      <c r="E123">
        <f t="shared" si="25"/>
        <v>0.96561366165218265</v>
      </c>
      <c r="G123">
        <v>11.6993980606062</v>
      </c>
      <c r="H123">
        <v>118</v>
      </c>
      <c r="I123">
        <v>232.17699999999999</v>
      </c>
      <c r="J123">
        <f t="shared" si="26"/>
        <v>225.04599999999999</v>
      </c>
      <c r="K123">
        <f t="shared" si="27"/>
        <v>0.99399397011914004</v>
      </c>
      <c r="M123">
        <v>11.696404121212201</v>
      </c>
      <c r="N123">
        <v>118</v>
      </c>
      <c r="O123">
        <v>442.33600000000001</v>
      </c>
      <c r="P123">
        <f t="shared" si="28"/>
        <v>435.69300000000004</v>
      </c>
      <c r="Q123">
        <f t="shared" si="29"/>
        <v>1.00287239975776</v>
      </c>
      <c r="S123">
        <v>11.6993980606062</v>
      </c>
      <c r="T123">
        <v>118</v>
      </c>
      <c r="U123">
        <v>447.38200000000001</v>
      </c>
      <c r="V123">
        <f t="shared" si="30"/>
        <v>439.36799999999999</v>
      </c>
      <c r="W123">
        <f t="shared" si="31"/>
        <v>1.0047905977315783</v>
      </c>
      <c r="Y123">
        <v>11.7043932121209</v>
      </c>
      <c r="Z123">
        <v>118</v>
      </c>
      <c r="AA123">
        <v>193.375</v>
      </c>
      <c r="AB123">
        <f t="shared" si="32"/>
        <v>186.02600000000001</v>
      </c>
      <c r="AC123">
        <f t="shared" si="33"/>
        <v>0.96717573206529706</v>
      </c>
      <c r="AE123">
        <v>11.7013992727274</v>
      </c>
      <c r="AF123">
        <v>118</v>
      </c>
      <c r="AG123">
        <v>1623.6880000000001</v>
      </c>
      <c r="AH123">
        <f t="shared" si="34"/>
        <v>1616.029</v>
      </c>
      <c r="AI123">
        <f t="shared" si="35"/>
        <v>0.97581760846975185</v>
      </c>
      <c r="AK123">
        <v>11.694402909090901</v>
      </c>
      <c r="AL123">
        <v>118</v>
      </c>
      <c r="AM123">
        <v>451.89</v>
      </c>
      <c r="AN123">
        <f t="shared" si="36"/>
        <v>445.58099999999996</v>
      </c>
      <c r="AO123">
        <f t="shared" si="37"/>
        <v>0.9841486993708336</v>
      </c>
      <c r="AQ123">
        <v>11.700398666666301</v>
      </c>
      <c r="AR123">
        <v>118</v>
      </c>
      <c r="AS123">
        <v>354.91</v>
      </c>
      <c r="AT123">
        <f t="shared" si="38"/>
        <v>348.15100000000001</v>
      </c>
      <c r="AU123">
        <f t="shared" si="39"/>
        <v>0.94361346407733626</v>
      </c>
      <c r="AW123">
        <v>11.6983974545455</v>
      </c>
      <c r="AX123">
        <v>118</v>
      </c>
      <c r="AY123">
        <v>131.91300000000001</v>
      </c>
      <c r="AZ123">
        <f t="shared" si="40"/>
        <v>125.10300000000001</v>
      </c>
      <c r="BA123">
        <f t="shared" si="41"/>
        <v>0.93984603722782889</v>
      </c>
      <c r="BC123">
        <v>11.6934023030307</v>
      </c>
      <c r="BD123">
        <v>118</v>
      </c>
      <c r="BE123">
        <v>318.12299999999999</v>
      </c>
      <c r="BF123">
        <f t="shared" si="42"/>
        <v>312.20699999999999</v>
      </c>
      <c r="BG123">
        <f t="shared" si="43"/>
        <v>0.9665486319092591</v>
      </c>
      <c r="BJ123" s="4">
        <f t="shared" si="44"/>
        <v>0.97444208023809664</v>
      </c>
      <c r="BK123" s="4">
        <f t="shared" si="45"/>
        <v>5.0533773291545946E-4</v>
      </c>
      <c r="BL123" s="4">
        <f t="shared" si="46"/>
        <v>2.2479718257030257E-2</v>
      </c>
      <c r="BM123" s="4">
        <f t="shared" si="47"/>
        <v>7.1087110851086035E-3</v>
      </c>
    </row>
    <row r="124" spans="1:65" x14ac:dyDescent="0.25">
      <c r="A124">
        <v>11.7982437575756</v>
      </c>
      <c r="B124">
        <v>119</v>
      </c>
      <c r="C124">
        <v>1582.1179999999999</v>
      </c>
      <c r="D124">
        <f t="shared" si="24"/>
        <v>1574.953</v>
      </c>
      <c r="E124">
        <f t="shared" si="25"/>
        <v>0.96622592975027244</v>
      </c>
      <c r="G124">
        <v>11.7992443636362</v>
      </c>
      <c r="H124">
        <v>119</v>
      </c>
      <c r="I124">
        <v>223.38399999999999</v>
      </c>
      <c r="J124">
        <f t="shared" si="26"/>
        <v>216.25299999999999</v>
      </c>
      <c r="K124">
        <f t="shared" si="27"/>
        <v>0.95515662584615757</v>
      </c>
      <c r="M124">
        <v>11.798361939393899</v>
      </c>
      <c r="N124">
        <v>119</v>
      </c>
      <c r="O124">
        <v>431.52300000000002</v>
      </c>
      <c r="P124">
        <f t="shared" si="28"/>
        <v>424.88000000000005</v>
      </c>
      <c r="Q124">
        <f t="shared" si="29"/>
        <v>0.9779831790023642</v>
      </c>
      <c r="S124">
        <v>11.7982437575756</v>
      </c>
      <c r="T124">
        <v>119</v>
      </c>
      <c r="U124">
        <v>445.916</v>
      </c>
      <c r="V124">
        <f t="shared" si="30"/>
        <v>437.90199999999999</v>
      </c>
      <c r="W124">
        <f t="shared" si="31"/>
        <v>1.0014380026034069</v>
      </c>
      <c r="Y124">
        <v>11.804129212121</v>
      </c>
      <c r="Z124">
        <v>119</v>
      </c>
      <c r="AA124">
        <v>186.58099999999999</v>
      </c>
      <c r="AB124">
        <f t="shared" si="32"/>
        <v>179.232</v>
      </c>
      <c r="AC124">
        <f t="shared" si="33"/>
        <v>0.93185275611757123</v>
      </c>
      <c r="AE124">
        <v>11.8022461818181</v>
      </c>
      <c r="AF124">
        <v>119</v>
      </c>
      <c r="AG124">
        <v>1615.655</v>
      </c>
      <c r="AH124">
        <f t="shared" si="34"/>
        <v>1607.9959999999999</v>
      </c>
      <c r="AI124">
        <f t="shared" si="35"/>
        <v>0.97096698830833295</v>
      </c>
      <c r="AK124">
        <v>11.794359515151401</v>
      </c>
      <c r="AL124">
        <v>119</v>
      </c>
      <c r="AM124">
        <v>448.48399999999998</v>
      </c>
      <c r="AN124">
        <f t="shared" si="36"/>
        <v>442.17499999999995</v>
      </c>
      <c r="AO124">
        <f t="shared" si="37"/>
        <v>0.97662591345748206</v>
      </c>
      <c r="AQ124">
        <v>11.8002449696969</v>
      </c>
      <c r="AR124">
        <v>119</v>
      </c>
      <c r="AS124">
        <v>352.346</v>
      </c>
      <c r="AT124">
        <f t="shared" si="38"/>
        <v>345.58699999999999</v>
      </c>
      <c r="AU124">
        <f t="shared" si="39"/>
        <v>0.93666410899320807</v>
      </c>
      <c r="AW124">
        <v>11.7982437575756</v>
      </c>
      <c r="AX124">
        <v>119</v>
      </c>
      <c r="AY124">
        <v>126.21599999999999</v>
      </c>
      <c r="AZ124">
        <f t="shared" si="40"/>
        <v>119.40599999999999</v>
      </c>
      <c r="BA124">
        <f t="shared" si="41"/>
        <v>0.8970468807400791</v>
      </c>
      <c r="BC124">
        <v>11.7953601212129</v>
      </c>
      <c r="BD124">
        <v>119</v>
      </c>
      <c r="BE124">
        <v>314.57900000000001</v>
      </c>
      <c r="BF124">
        <f t="shared" si="42"/>
        <v>308.66300000000001</v>
      </c>
      <c r="BG124">
        <f t="shared" si="43"/>
        <v>0.9555769100981325</v>
      </c>
      <c r="BJ124" s="4">
        <f t="shared" si="44"/>
        <v>0.95695372949170066</v>
      </c>
      <c r="BK124" s="4">
        <f t="shared" si="45"/>
        <v>8.5845683867617111E-4</v>
      </c>
      <c r="BL124" s="4">
        <f t="shared" si="46"/>
        <v>2.9299434101637035E-2</v>
      </c>
      <c r="BM124" s="4">
        <f t="shared" si="47"/>
        <v>9.2652945915182375E-3</v>
      </c>
    </row>
    <row r="125" spans="1:65" x14ac:dyDescent="0.25">
      <c r="A125">
        <v>11.8980900606061</v>
      </c>
      <c r="B125">
        <v>120</v>
      </c>
      <c r="C125">
        <v>1583.7539999999999</v>
      </c>
      <c r="D125">
        <f t="shared" si="24"/>
        <v>1576.5889999999999</v>
      </c>
      <c r="E125">
        <f t="shared" si="25"/>
        <v>0.96722960771467603</v>
      </c>
      <c r="G125">
        <v>11.901091878788</v>
      </c>
      <c r="H125">
        <v>120</v>
      </c>
      <c r="I125">
        <v>227.41499999999999</v>
      </c>
      <c r="J125">
        <f t="shared" si="26"/>
        <v>220.28399999999999</v>
      </c>
      <c r="K125">
        <f t="shared" si="27"/>
        <v>0.97296094004658884</v>
      </c>
      <c r="M125">
        <v>11.896317333333601</v>
      </c>
      <c r="N125">
        <v>120</v>
      </c>
      <c r="O125">
        <v>422.30500000000001</v>
      </c>
      <c r="P125">
        <f t="shared" si="28"/>
        <v>415.66200000000003</v>
      </c>
      <c r="Q125">
        <f t="shared" si="29"/>
        <v>0.95676530820580097</v>
      </c>
      <c r="S125">
        <v>11.8980900606061</v>
      </c>
      <c r="T125">
        <v>120</v>
      </c>
      <c r="U125">
        <v>455.14400000000001</v>
      </c>
      <c r="V125">
        <f t="shared" si="30"/>
        <v>447.13</v>
      </c>
      <c r="W125">
        <f t="shared" si="31"/>
        <v>1.0225415140923342</v>
      </c>
      <c r="Y125">
        <v>11.9038652121212</v>
      </c>
      <c r="Z125">
        <v>120</v>
      </c>
      <c r="AA125">
        <v>186.506</v>
      </c>
      <c r="AB125">
        <f t="shared" si="32"/>
        <v>179.15700000000001</v>
      </c>
      <c r="AC125">
        <f t="shared" si="33"/>
        <v>0.93146282041017081</v>
      </c>
      <c r="AE125">
        <v>11.9000912727274</v>
      </c>
      <c r="AF125">
        <v>120</v>
      </c>
      <c r="AG125">
        <v>1639.577</v>
      </c>
      <c r="AH125">
        <f t="shared" si="34"/>
        <v>1631.9179999999999</v>
      </c>
      <c r="AI125">
        <f t="shared" si="35"/>
        <v>0.98541196969778411</v>
      </c>
      <c r="AK125">
        <v>11.8963173333331</v>
      </c>
      <c r="AL125">
        <v>120</v>
      </c>
      <c r="AM125">
        <v>447.57299999999998</v>
      </c>
      <c r="AN125">
        <f t="shared" si="36"/>
        <v>441.26399999999995</v>
      </c>
      <c r="AO125">
        <f t="shared" si="37"/>
        <v>0.97461380013773369</v>
      </c>
      <c r="AQ125">
        <v>11.9000912727269</v>
      </c>
      <c r="AR125">
        <v>120</v>
      </c>
      <c r="AS125">
        <v>352.03300000000002</v>
      </c>
      <c r="AT125">
        <f t="shared" si="38"/>
        <v>345.274</v>
      </c>
      <c r="AU125">
        <f t="shared" si="39"/>
        <v>0.93581576728442017</v>
      </c>
      <c r="AW125">
        <v>11.9000912727269</v>
      </c>
      <c r="AX125">
        <v>120</v>
      </c>
      <c r="AY125">
        <v>135.43700000000001</v>
      </c>
      <c r="AZ125">
        <f t="shared" si="40"/>
        <v>128.62700000000001</v>
      </c>
      <c r="BA125">
        <f t="shared" si="41"/>
        <v>0.96632036186585402</v>
      </c>
      <c r="BC125">
        <v>11.893315515151601</v>
      </c>
      <c r="BD125">
        <v>120</v>
      </c>
      <c r="BE125">
        <v>314.762</v>
      </c>
      <c r="BF125">
        <f t="shared" si="42"/>
        <v>308.846</v>
      </c>
      <c r="BG125">
        <f t="shared" si="43"/>
        <v>0.95614345216682217</v>
      </c>
      <c r="BJ125" s="4">
        <f t="shared" si="44"/>
        <v>0.96692655416221851</v>
      </c>
      <c r="BK125" s="4">
        <f t="shared" si="45"/>
        <v>6.6397610106868233E-4</v>
      </c>
      <c r="BL125" s="4">
        <f t="shared" si="46"/>
        <v>2.5767733720074848E-2</v>
      </c>
      <c r="BM125" s="4">
        <f t="shared" si="47"/>
        <v>8.1484728696160132E-3</v>
      </c>
    </row>
    <row r="126" spans="1:65" x14ac:dyDescent="0.25">
      <c r="A126">
        <v>11.9979363636362</v>
      </c>
      <c r="B126">
        <v>121</v>
      </c>
      <c r="C126">
        <v>1606.5709999999999</v>
      </c>
      <c r="D126">
        <f t="shared" si="24"/>
        <v>1599.4059999999999</v>
      </c>
      <c r="E126">
        <f t="shared" si="25"/>
        <v>0.9812277251436482</v>
      </c>
      <c r="G126">
        <v>11.9989369696968</v>
      </c>
      <c r="H126">
        <v>121</v>
      </c>
      <c r="I126">
        <v>226.28700000000001</v>
      </c>
      <c r="J126">
        <f t="shared" si="26"/>
        <v>219.15600000000001</v>
      </c>
      <c r="K126">
        <f t="shared" si="27"/>
        <v>0.96797873552709346</v>
      </c>
      <c r="M126">
        <v>11.998275151515299</v>
      </c>
      <c r="N126">
        <v>121</v>
      </c>
      <c r="O126">
        <v>428.779</v>
      </c>
      <c r="P126">
        <f t="shared" si="28"/>
        <v>422.13600000000002</v>
      </c>
      <c r="Q126">
        <f t="shared" si="29"/>
        <v>0.97166707600108737</v>
      </c>
      <c r="S126">
        <v>11.9999375757574</v>
      </c>
      <c r="T126">
        <v>121</v>
      </c>
      <c r="U126">
        <v>441.32799999999997</v>
      </c>
      <c r="V126">
        <f t="shared" si="30"/>
        <v>433.31399999999996</v>
      </c>
      <c r="W126">
        <f t="shared" si="31"/>
        <v>0.99094570625412215</v>
      </c>
      <c r="Y126">
        <v>12.0046018181815</v>
      </c>
      <c r="Z126">
        <v>121</v>
      </c>
      <c r="AA126">
        <v>188.458</v>
      </c>
      <c r="AB126">
        <f t="shared" si="32"/>
        <v>181.10900000000001</v>
      </c>
      <c r="AC126">
        <f t="shared" si="33"/>
        <v>0.94161154708811612</v>
      </c>
      <c r="AE126">
        <v>12.0019387878787</v>
      </c>
      <c r="AF126">
        <v>121</v>
      </c>
      <c r="AG126">
        <v>1643.163</v>
      </c>
      <c r="AH126">
        <f t="shared" si="34"/>
        <v>1635.5039999999999</v>
      </c>
      <c r="AI126">
        <f t="shared" si="35"/>
        <v>0.98757732808180609</v>
      </c>
      <c r="AK126">
        <v>11.994272727272801</v>
      </c>
      <c r="AL126">
        <v>121</v>
      </c>
      <c r="AM126">
        <v>452.85500000000002</v>
      </c>
      <c r="AN126">
        <f t="shared" si="36"/>
        <v>446.54599999999999</v>
      </c>
      <c r="AO126">
        <f t="shared" si="37"/>
        <v>0.9862800817567362</v>
      </c>
      <c r="AQ126">
        <v>11.9989369696968</v>
      </c>
      <c r="AR126">
        <v>121</v>
      </c>
      <c r="AS126">
        <v>347.447</v>
      </c>
      <c r="AT126">
        <f t="shared" si="38"/>
        <v>340.68799999999999</v>
      </c>
      <c r="AU126">
        <f t="shared" si="39"/>
        <v>0.92338607055438449</v>
      </c>
      <c r="AW126">
        <v>11.997936363636599</v>
      </c>
      <c r="AX126">
        <v>121</v>
      </c>
      <c r="AY126">
        <v>134.53</v>
      </c>
      <c r="AZ126">
        <f t="shared" si="40"/>
        <v>127.72</v>
      </c>
      <c r="BA126">
        <f t="shared" si="41"/>
        <v>0.95950645368007392</v>
      </c>
      <c r="BC126">
        <v>11.9932721212126</v>
      </c>
      <c r="BD126">
        <v>121</v>
      </c>
      <c r="BE126">
        <v>321.03800000000001</v>
      </c>
      <c r="BF126">
        <f t="shared" si="42"/>
        <v>315.12200000000001</v>
      </c>
      <c r="BG126">
        <f t="shared" si="43"/>
        <v>0.97557305885040879</v>
      </c>
      <c r="BJ126" s="4">
        <f t="shared" si="44"/>
        <v>0.96857537829374785</v>
      </c>
      <c r="BK126" s="4">
        <f t="shared" si="45"/>
        <v>4.716992561888836E-4</v>
      </c>
      <c r="BL126" s="4">
        <f t="shared" si="46"/>
        <v>2.1718638451543953E-2</v>
      </c>
      <c r="BM126" s="4">
        <f t="shared" si="47"/>
        <v>6.8680365184591403E-3</v>
      </c>
    </row>
    <row r="127" spans="1:65" x14ac:dyDescent="0.25">
      <c r="A127">
        <v>12.097782666666699</v>
      </c>
      <c r="B127">
        <v>122</v>
      </c>
      <c r="C127">
        <v>1600.819</v>
      </c>
      <c r="D127">
        <f t="shared" si="24"/>
        <v>1593.654</v>
      </c>
      <c r="E127">
        <f t="shared" si="25"/>
        <v>0.97769890139594051</v>
      </c>
      <c r="G127">
        <v>12.100784484848599</v>
      </c>
      <c r="H127">
        <v>122</v>
      </c>
      <c r="I127">
        <v>231.239</v>
      </c>
      <c r="J127">
        <f t="shared" si="26"/>
        <v>224.108</v>
      </c>
      <c r="K127">
        <f t="shared" si="27"/>
        <v>0.98985096671551698</v>
      </c>
      <c r="M127">
        <v>12.0962305454545</v>
      </c>
      <c r="N127">
        <v>122</v>
      </c>
      <c r="O127">
        <v>427.596</v>
      </c>
      <c r="P127">
        <f t="shared" si="28"/>
        <v>420.95300000000003</v>
      </c>
      <c r="Q127">
        <f t="shared" si="29"/>
        <v>0.96894406220716955</v>
      </c>
      <c r="S127">
        <v>12.099783878787999</v>
      </c>
      <c r="T127">
        <v>122</v>
      </c>
      <c r="U127">
        <v>417.59399999999999</v>
      </c>
      <c r="V127">
        <f t="shared" si="30"/>
        <v>409.58</v>
      </c>
      <c r="W127">
        <f t="shared" si="31"/>
        <v>0.93666842605492406</v>
      </c>
      <c r="Y127">
        <v>12.1043378181816</v>
      </c>
      <c r="Z127">
        <v>122</v>
      </c>
      <c r="AA127">
        <v>191.93199999999999</v>
      </c>
      <c r="AB127">
        <f t="shared" si="32"/>
        <v>184.583</v>
      </c>
      <c r="AC127">
        <f t="shared" si="33"/>
        <v>0.95967336905491019</v>
      </c>
      <c r="AE127">
        <v>12.100784484848599</v>
      </c>
      <c r="AF127">
        <v>122</v>
      </c>
      <c r="AG127">
        <v>1637.548</v>
      </c>
      <c r="AH127">
        <f t="shared" si="34"/>
        <v>1629.8889999999999</v>
      </c>
      <c r="AI127">
        <f t="shared" si="35"/>
        <v>0.98418678504603274</v>
      </c>
      <c r="AK127">
        <v>12.0942293333332</v>
      </c>
      <c r="AL127">
        <v>122</v>
      </c>
      <c r="AM127">
        <v>453.71699999999998</v>
      </c>
      <c r="AN127">
        <f t="shared" si="36"/>
        <v>447.40799999999996</v>
      </c>
      <c r="AO127">
        <f t="shared" si="37"/>
        <v>0.98818396944238174</v>
      </c>
      <c r="AQ127">
        <v>12.1007844848481</v>
      </c>
      <c r="AR127">
        <v>122</v>
      </c>
      <c r="AS127">
        <v>346.31799999999998</v>
      </c>
      <c r="AT127">
        <f t="shared" si="38"/>
        <v>339.55899999999997</v>
      </c>
      <c r="AU127">
        <f t="shared" si="39"/>
        <v>0.92032607761757446</v>
      </c>
      <c r="AW127">
        <v>12.099783878787999</v>
      </c>
      <c r="AX127">
        <v>122</v>
      </c>
      <c r="AY127">
        <v>134.68</v>
      </c>
      <c r="AZ127">
        <f t="shared" si="40"/>
        <v>127.87</v>
      </c>
      <c r="BA127">
        <f t="shared" si="41"/>
        <v>0.96063334037011483</v>
      </c>
      <c r="BC127">
        <v>12.0952299393948</v>
      </c>
      <c r="BD127">
        <v>122</v>
      </c>
      <c r="BE127">
        <v>315.32299999999998</v>
      </c>
      <c r="BF127">
        <f t="shared" si="42"/>
        <v>309.40699999999998</v>
      </c>
      <c r="BG127">
        <f t="shared" si="43"/>
        <v>0.95788022867247735</v>
      </c>
      <c r="BJ127" s="4">
        <f t="shared" si="44"/>
        <v>0.96440461265770439</v>
      </c>
      <c r="BK127" s="4">
        <f t="shared" si="45"/>
        <v>5.1033798324764783E-4</v>
      </c>
      <c r="BL127" s="4">
        <f t="shared" si="46"/>
        <v>2.2590661416781222E-2</v>
      </c>
      <c r="BM127" s="4">
        <f t="shared" si="47"/>
        <v>7.1437943926715005E-3</v>
      </c>
    </row>
    <row r="128" spans="1:65" x14ac:dyDescent="0.25">
      <c r="A128">
        <v>12.198629575757399</v>
      </c>
      <c r="B128">
        <v>123</v>
      </c>
      <c r="C128">
        <v>1579.6389999999999</v>
      </c>
      <c r="D128">
        <f t="shared" si="24"/>
        <v>1572.4739999999999</v>
      </c>
      <c r="E128">
        <f t="shared" si="25"/>
        <v>0.96470507542646022</v>
      </c>
      <c r="G128">
        <v>12.199630181818</v>
      </c>
      <c r="H128">
        <v>123</v>
      </c>
      <c r="I128">
        <v>230.059</v>
      </c>
      <c r="J128">
        <f t="shared" si="26"/>
        <v>222.928</v>
      </c>
      <c r="K128">
        <f t="shared" si="27"/>
        <v>0.98463908610115114</v>
      </c>
      <c r="M128">
        <v>12.197187757576099</v>
      </c>
      <c r="N128">
        <v>123</v>
      </c>
      <c r="O128">
        <v>432.88799999999998</v>
      </c>
      <c r="P128">
        <f t="shared" si="28"/>
        <v>426.245</v>
      </c>
      <c r="Q128">
        <f t="shared" si="29"/>
        <v>0.98112511799534619</v>
      </c>
      <c r="S128">
        <v>12.199630181818</v>
      </c>
      <c r="T128">
        <v>123</v>
      </c>
      <c r="U128">
        <v>459.48599999999999</v>
      </c>
      <c r="V128">
        <f t="shared" si="30"/>
        <v>451.47199999999998</v>
      </c>
      <c r="W128">
        <f t="shared" si="31"/>
        <v>1.0324712330872325</v>
      </c>
      <c r="Y128">
        <v>12.204073818181699</v>
      </c>
      <c r="Z128">
        <v>123</v>
      </c>
      <c r="AA128">
        <v>193.23699999999999</v>
      </c>
      <c r="AB128">
        <f t="shared" si="32"/>
        <v>185.88800000000001</v>
      </c>
      <c r="AC128">
        <f t="shared" si="33"/>
        <v>0.96645825036368005</v>
      </c>
      <c r="AE128">
        <v>12.2016313939393</v>
      </c>
      <c r="AF128">
        <v>123</v>
      </c>
      <c r="AG128">
        <v>1635.9010000000001</v>
      </c>
      <c r="AH128">
        <f t="shared" si="34"/>
        <v>1628.242</v>
      </c>
      <c r="AI128">
        <f t="shared" si="35"/>
        <v>0.98319226601131893</v>
      </c>
      <c r="AK128">
        <v>12.1941859393937</v>
      </c>
      <c r="AL128">
        <v>123</v>
      </c>
      <c r="AM128">
        <v>445.08699999999999</v>
      </c>
      <c r="AN128">
        <f t="shared" si="36"/>
        <v>438.77799999999996</v>
      </c>
      <c r="AO128">
        <f t="shared" si="37"/>
        <v>0.96912300572182297</v>
      </c>
      <c r="AQ128">
        <v>12.200630787878699</v>
      </c>
      <c r="AR128">
        <v>123</v>
      </c>
      <c r="AS128">
        <v>356.41899999999998</v>
      </c>
      <c r="AT128">
        <f t="shared" si="38"/>
        <v>349.65999999999997</v>
      </c>
      <c r="AU128">
        <f t="shared" si="39"/>
        <v>0.94770339263503867</v>
      </c>
      <c r="AW128">
        <v>12.1976289696967</v>
      </c>
      <c r="AX128">
        <v>123</v>
      </c>
      <c r="AY128">
        <v>139.00700000000001</v>
      </c>
      <c r="AZ128">
        <f t="shared" si="40"/>
        <v>132.197</v>
      </c>
      <c r="BA128">
        <f t="shared" si="41"/>
        <v>0.99314026508882502</v>
      </c>
      <c r="BC128">
        <v>12.1941859393946</v>
      </c>
      <c r="BD128">
        <v>123</v>
      </c>
      <c r="BE128">
        <v>315.05</v>
      </c>
      <c r="BF128">
        <f t="shared" si="42"/>
        <v>309.13400000000001</v>
      </c>
      <c r="BG128">
        <f t="shared" si="43"/>
        <v>0.95703505935689115</v>
      </c>
      <c r="BJ128" s="4">
        <f t="shared" si="44"/>
        <v>0.97795927517877657</v>
      </c>
      <c r="BK128" s="4">
        <f t="shared" si="45"/>
        <v>5.5814565716251171E-4</v>
      </c>
      <c r="BL128" s="4">
        <f t="shared" si="46"/>
        <v>2.3625106500553848E-2</v>
      </c>
      <c r="BM128" s="4">
        <f t="shared" si="47"/>
        <v>7.4709146505800191E-3</v>
      </c>
    </row>
    <row r="129" spans="1:65" x14ac:dyDescent="0.25">
      <c r="A129">
        <v>12.299476484848499</v>
      </c>
      <c r="B129">
        <v>124</v>
      </c>
      <c r="C129">
        <v>1613.7909999999999</v>
      </c>
      <c r="D129">
        <f t="shared" si="24"/>
        <v>1606.626</v>
      </c>
      <c r="E129">
        <f t="shared" si="25"/>
        <v>0.98565715968093093</v>
      </c>
      <c r="G129">
        <v>12.299476484848499</v>
      </c>
      <c r="H129">
        <v>124</v>
      </c>
      <c r="I129">
        <v>236.02600000000001</v>
      </c>
      <c r="J129">
        <f t="shared" si="26"/>
        <v>228.89500000000001</v>
      </c>
      <c r="K129">
        <f t="shared" si="27"/>
        <v>1.0109944179875252</v>
      </c>
      <c r="M129">
        <v>12.2971443636365</v>
      </c>
      <c r="N129">
        <v>124</v>
      </c>
      <c r="O129">
        <v>446.88200000000001</v>
      </c>
      <c r="P129">
        <f t="shared" si="28"/>
        <v>440.23900000000003</v>
      </c>
      <c r="Q129">
        <f t="shared" si="29"/>
        <v>1.0133363225871348</v>
      </c>
      <c r="S129">
        <v>12.298475878787899</v>
      </c>
      <c r="T129">
        <v>124</v>
      </c>
      <c r="U129">
        <v>440.03100000000001</v>
      </c>
      <c r="V129">
        <f t="shared" si="30"/>
        <v>432.017</v>
      </c>
      <c r="W129">
        <f t="shared" si="31"/>
        <v>0.98797959719461426</v>
      </c>
      <c r="Y129">
        <v>12.303809818181801</v>
      </c>
      <c r="Z129">
        <v>124</v>
      </c>
      <c r="AA129">
        <v>190.18</v>
      </c>
      <c r="AB129">
        <f t="shared" si="32"/>
        <v>182.83100000000002</v>
      </c>
      <c r="AC129">
        <f t="shared" si="33"/>
        <v>0.95056447093003305</v>
      </c>
      <c r="AE129">
        <v>12.300477090909199</v>
      </c>
      <c r="AF129">
        <v>124</v>
      </c>
      <c r="AG129">
        <v>1631.5139999999999</v>
      </c>
      <c r="AH129">
        <f t="shared" si="34"/>
        <v>1623.8549999999998</v>
      </c>
      <c r="AI129">
        <f t="shared" si="35"/>
        <v>0.9805432344355508</v>
      </c>
      <c r="AK129">
        <v>12.2951431515152</v>
      </c>
      <c r="AL129">
        <v>124</v>
      </c>
      <c r="AM129">
        <v>445.73500000000001</v>
      </c>
      <c r="AN129">
        <f t="shared" si="36"/>
        <v>439.42599999999999</v>
      </c>
      <c r="AO129">
        <f t="shared" si="37"/>
        <v>0.97055423451567269</v>
      </c>
      <c r="AQ129">
        <v>12.3004770909087</v>
      </c>
      <c r="AR129">
        <v>124</v>
      </c>
      <c r="AS129">
        <v>349.65800000000002</v>
      </c>
      <c r="AT129">
        <f t="shared" si="38"/>
        <v>342.899</v>
      </c>
      <c r="AU129">
        <f t="shared" si="39"/>
        <v>0.92937866965384131</v>
      </c>
      <c r="AW129">
        <v>12.298475878787899</v>
      </c>
      <c r="AX129">
        <v>124</v>
      </c>
      <c r="AY129">
        <v>129.154</v>
      </c>
      <c r="AZ129">
        <f t="shared" si="40"/>
        <v>122.34399999999999</v>
      </c>
      <c r="BA129">
        <f t="shared" si="41"/>
        <v>0.91911883470901157</v>
      </c>
      <c r="BC129">
        <v>12.2941425454546</v>
      </c>
      <c r="BD129">
        <v>124</v>
      </c>
      <c r="BE129">
        <v>307.11399999999998</v>
      </c>
      <c r="BF129">
        <f t="shared" si="42"/>
        <v>301.19799999999998</v>
      </c>
      <c r="BG129">
        <f t="shared" si="43"/>
        <v>0.93246632789721251</v>
      </c>
      <c r="BJ129" s="4">
        <f t="shared" si="44"/>
        <v>0.96805932695915275</v>
      </c>
      <c r="BK129" s="4">
        <f t="shared" si="45"/>
        <v>1.1362553742248068E-3</v>
      </c>
      <c r="BL129" s="4">
        <f t="shared" si="46"/>
        <v>3.3708387297893778E-2</v>
      </c>
      <c r="BM129" s="4">
        <f t="shared" si="47"/>
        <v>1.0659528011243305E-2</v>
      </c>
    </row>
    <row r="130" spans="1:65" x14ac:dyDescent="0.25">
      <c r="A130">
        <v>12.398322181817999</v>
      </c>
      <c r="B130">
        <v>125</v>
      </c>
      <c r="C130">
        <v>1608.519</v>
      </c>
      <c r="D130">
        <f t="shared" si="24"/>
        <v>1601.354</v>
      </c>
      <c r="E130">
        <f t="shared" si="25"/>
        <v>0.98242281357559103</v>
      </c>
      <c r="G130">
        <v>12.399322787878599</v>
      </c>
      <c r="H130">
        <v>125</v>
      </c>
      <c r="I130">
        <v>235.59700000000001</v>
      </c>
      <c r="J130">
        <f t="shared" si="26"/>
        <v>228.46600000000001</v>
      </c>
      <c r="K130">
        <f t="shared" si="27"/>
        <v>1.0090995902048445</v>
      </c>
      <c r="M130">
        <v>12.397100969697</v>
      </c>
      <c r="N130">
        <v>125</v>
      </c>
      <c r="O130">
        <v>422.79700000000003</v>
      </c>
      <c r="P130">
        <f t="shared" si="28"/>
        <v>416.15400000000005</v>
      </c>
      <c r="Q130">
        <f t="shared" si="29"/>
        <v>0.95789778731535935</v>
      </c>
      <c r="S130">
        <v>12.398322181817999</v>
      </c>
      <c r="T130">
        <v>125</v>
      </c>
      <c r="U130">
        <v>445.78500000000003</v>
      </c>
      <c r="V130">
        <f t="shared" si="30"/>
        <v>437.77100000000002</v>
      </c>
      <c r="W130">
        <f t="shared" si="31"/>
        <v>1.001138418727697</v>
      </c>
      <c r="Y130">
        <v>12.404546424242101</v>
      </c>
      <c r="Z130">
        <v>125</v>
      </c>
      <c r="AA130">
        <v>186.96899999999999</v>
      </c>
      <c r="AB130">
        <f t="shared" si="32"/>
        <v>179.62</v>
      </c>
      <c r="AC130">
        <f t="shared" si="33"/>
        <v>0.93387002351052351</v>
      </c>
      <c r="AE130">
        <v>12.4003233939392</v>
      </c>
      <c r="AF130">
        <v>125</v>
      </c>
      <c r="AG130">
        <v>1610.5709999999999</v>
      </c>
      <c r="AH130">
        <f t="shared" si="34"/>
        <v>1602.9119999999998</v>
      </c>
      <c r="AI130">
        <f t="shared" si="35"/>
        <v>0.9678970825569756</v>
      </c>
      <c r="AK130">
        <v>12.3961003636363</v>
      </c>
      <c r="AL130">
        <v>125</v>
      </c>
      <c r="AM130">
        <v>455.90899999999999</v>
      </c>
      <c r="AN130">
        <f t="shared" si="36"/>
        <v>449.59999999999997</v>
      </c>
      <c r="AO130">
        <f t="shared" si="37"/>
        <v>0.99302541005367551</v>
      </c>
      <c r="AQ130">
        <v>12.399322787878599</v>
      </c>
      <c r="AR130">
        <v>125</v>
      </c>
      <c r="AS130">
        <v>365.55</v>
      </c>
      <c r="AT130">
        <f t="shared" si="38"/>
        <v>358.791</v>
      </c>
      <c r="AU130">
        <f t="shared" si="39"/>
        <v>0.97245166146232964</v>
      </c>
      <c r="AW130">
        <v>12.398322181817999</v>
      </c>
      <c r="AX130">
        <v>125</v>
      </c>
      <c r="AY130">
        <v>132.685</v>
      </c>
      <c r="AZ130">
        <f t="shared" si="40"/>
        <v>125.875</v>
      </c>
      <c r="BA130">
        <f t="shared" si="41"/>
        <v>0.94564574739257212</v>
      </c>
      <c r="BC130">
        <v>12.394099151515499</v>
      </c>
      <c r="BD130">
        <v>125</v>
      </c>
      <c r="BE130">
        <v>318.86200000000002</v>
      </c>
      <c r="BF130">
        <f t="shared" si="42"/>
        <v>312.94600000000003</v>
      </c>
      <c r="BG130">
        <f t="shared" si="43"/>
        <v>0.9688364711921098</v>
      </c>
      <c r="BJ130" s="4">
        <f t="shared" si="44"/>
        <v>0.97322850059916777</v>
      </c>
      <c r="BK130" s="4">
        <f t="shared" si="45"/>
        <v>5.7059975524214853E-4</v>
      </c>
      <c r="BL130" s="4">
        <f t="shared" si="46"/>
        <v>2.3887229961679284E-2</v>
      </c>
      <c r="BM130" s="4">
        <f t="shared" si="47"/>
        <v>7.5538053671123165E-3</v>
      </c>
    </row>
    <row r="131" spans="1:65" x14ac:dyDescent="0.25">
      <c r="A131">
        <v>12.498168484848501</v>
      </c>
      <c r="B131">
        <v>126</v>
      </c>
      <c r="C131">
        <v>1605.934</v>
      </c>
      <c r="D131">
        <f t="shared" si="24"/>
        <v>1598.769</v>
      </c>
      <c r="E131">
        <f t="shared" si="25"/>
        <v>0.98083692877242268</v>
      </c>
      <c r="G131">
        <v>12.499169090909099</v>
      </c>
      <c r="H131">
        <v>126</v>
      </c>
      <c r="I131">
        <v>218.72200000000001</v>
      </c>
      <c r="J131">
        <f t="shared" si="26"/>
        <v>211.59100000000001</v>
      </c>
      <c r="K131">
        <f t="shared" si="27"/>
        <v>0.93456528057143418</v>
      </c>
      <c r="M131">
        <v>12.4980581818181</v>
      </c>
      <c r="N131">
        <v>126</v>
      </c>
      <c r="O131">
        <v>437.05700000000002</v>
      </c>
      <c r="P131">
        <f t="shared" si="28"/>
        <v>430.41400000000004</v>
      </c>
      <c r="Q131">
        <f t="shared" si="29"/>
        <v>0.99072126719808795</v>
      </c>
      <c r="S131">
        <v>12.500169696969801</v>
      </c>
      <c r="T131">
        <v>126</v>
      </c>
      <c r="U131">
        <v>464.25</v>
      </c>
      <c r="V131">
        <f t="shared" si="30"/>
        <v>456.23599999999999</v>
      </c>
      <c r="W131">
        <f t="shared" si="31"/>
        <v>1.0433660238038829</v>
      </c>
      <c r="Y131">
        <v>12.5042824242423</v>
      </c>
      <c r="Z131">
        <v>126</v>
      </c>
      <c r="AA131">
        <v>195.32400000000001</v>
      </c>
      <c r="AB131">
        <f t="shared" si="32"/>
        <v>187.97500000000002</v>
      </c>
      <c r="AC131">
        <f t="shared" si="33"/>
        <v>0.97730886131494643</v>
      </c>
      <c r="AE131">
        <v>12.500169696969801</v>
      </c>
      <c r="AF131">
        <v>126</v>
      </c>
      <c r="AG131">
        <v>1626.502</v>
      </c>
      <c r="AH131">
        <f t="shared" si="34"/>
        <v>1618.8429999999998</v>
      </c>
      <c r="AI131">
        <f t="shared" si="35"/>
        <v>0.97751680492614823</v>
      </c>
      <c r="AK131">
        <v>12.495056363636101</v>
      </c>
      <c r="AL131">
        <v>126</v>
      </c>
      <c r="AM131">
        <v>459.072</v>
      </c>
      <c r="AN131">
        <f t="shared" si="36"/>
        <v>452.76299999999998</v>
      </c>
      <c r="AO131">
        <f t="shared" si="37"/>
        <v>1.0000114851693334</v>
      </c>
      <c r="AQ131">
        <v>12.499169090908699</v>
      </c>
      <c r="AR131">
        <v>126</v>
      </c>
      <c r="AS131">
        <v>351.70100000000002</v>
      </c>
      <c r="AT131">
        <f t="shared" si="38"/>
        <v>344.94200000000001</v>
      </c>
      <c r="AU131">
        <f t="shared" si="39"/>
        <v>0.93491592879458774</v>
      </c>
      <c r="AW131">
        <v>12.498168484848</v>
      </c>
      <c r="AX131">
        <v>126</v>
      </c>
      <c r="AY131">
        <v>131.19499999999999</v>
      </c>
      <c r="AZ131">
        <f t="shared" si="40"/>
        <v>124.38499999999999</v>
      </c>
      <c r="BA131">
        <f t="shared" si="41"/>
        <v>0.93445200627150005</v>
      </c>
      <c r="BC131">
        <v>12.494055757576399</v>
      </c>
      <c r="BD131">
        <v>126</v>
      </c>
      <c r="BE131">
        <v>303.44900000000001</v>
      </c>
      <c r="BF131">
        <f t="shared" si="42"/>
        <v>297.53300000000002</v>
      </c>
      <c r="BG131">
        <f t="shared" si="43"/>
        <v>0.921120007231925</v>
      </c>
      <c r="BJ131" s="4">
        <f t="shared" si="44"/>
        <v>0.96948145940542696</v>
      </c>
      <c r="BK131" s="4">
        <f t="shared" si="45"/>
        <v>1.452970060151887E-3</v>
      </c>
      <c r="BL131" s="4">
        <f t="shared" si="46"/>
        <v>3.8117844379658816E-2</v>
      </c>
      <c r="BM131" s="4">
        <f t="shared" si="47"/>
        <v>1.2053920773556989E-2</v>
      </c>
    </row>
    <row r="132" spans="1:65" x14ac:dyDescent="0.25">
      <c r="A132">
        <v>12.598014787879</v>
      </c>
      <c r="B132">
        <v>127</v>
      </c>
      <c r="C132">
        <v>1583.193</v>
      </c>
      <c r="D132">
        <f t="shared" si="24"/>
        <v>1576.028</v>
      </c>
      <c r="E132">
        <f t="shared" si="25"/>
        <v>0.96688543697015872</v>
      </c>
      <c r="G132">
        <v>12.601016606060499</v>
      </c>
      <c r="H132">
        <v>127</v>
      </c>
      <c r="I132">
        <v>233.959</v>
      </c>
      <c r="J132">
        <f t="shared" si="26"/>
        <v>226.828</v>
      </c>
      <c r="K132">
        <f t="shared" si="27"/>
        <v>1.0018647932164282</v>
      </c>
      <c r="M132">
        <v>12.597014181818301</v>
      </c>
      <c r="N132">
        <v>127</v>
      </c>
      <c r="O132">
        <v>431.44900000000001</v>
      </c>
      <c r="P132">
        <f t="shared" si="28"/>
        <v>424.80600000000004</v>
      </c>
      <c r="Q132">
        <f t="shared" si="29"/>
        <v>0.97781284677856883</v>
      </c>
      <c r="S132">
        <v>12.598014787878499</v>
      </c>
      <c r="T132">
        <v>127</v>
      </c>
      <c r="U132">
        <v>448.55</v>
      </c>
      <c r="V132">
        <f t="shared" si="30"/>
        <v>440.536</v>
      </c>
      <c r="W132">
        <f t="shared" si="31"/>
        <v>1.0074616967150056</v>
      </c>
      <c r="Y132">
        <v>12.604018424242399</v>
      </c>
      <c r="Z132">
        <v>127</v>
      </c>
      <c r="AA132">
        <v>190.97399999999999</v>
      </c>
      <c r="AB132">
        <f t="shared" si="32"/>
        <v>183.625</v>
      </c>
      <c r="AC132">
        <f t="shared" si="33"/>
        <v>0.95469259028571363</v>
      </c>
      <c r="AE132">
        <v>12.601016606060499</v>
      </c>
      <c r="AF132">
        <v>127</v>
      </c>
      <c r="AG132">
        <v>1612.2629999999999</v>
      </c>
      <c r="AH132">
        <f t="shared" si="34"/>
        <v>1604.6039999999998</v>
      </c>
      <c r="AI132">
        <f t="shared" si="35"/>
        <v>0.96891877424291117</v>
      </c>
      <c r="AK132">
        <v>12.595012969696599</v>
      </c>
      <c r="AL132">
        <v>127</v>
      </c>
      <c r="AM132">
        <v>446.44099999999997</v>
      </c>
      <c r="AN132">
        <f t="shared" si="36"/>
        <v>440.13199999999995</v>
      </c>
      <c r="AO132">
        <f t="shared" si="37"/>
        <v>0.97211356712131736</v>
      </c>
      <c r="AQ132">
        <v>12.601016606060499</v>
      </c>
      <c r="AR132">
        <v>127</v>
      </c>
      <c r="AS132">
        <v>354.29199999999997</v>
      </c>
      <c r="AT132">
        <f t="shared" si="38"/>
        <v>347.53299999999996</v>
      </c>
      <c r="AU132">
        <f t="shared" si="39"/>
        <v>0.94193846351493704</v>
      </c>
      <c r="AW132">
        <v>12.598014787879</v>
      </c>
      <c r="AX132">
        <v>127</v>
      </c>
      <c r="AY132">
        <v>127.49</v>
      </c>
      <c r="AZ132">
        <f t="shared" si="40"/>
        <v>120.67999999999999</v>
      </c>
      <c r="BA132">
        <f t="shared" si="41"/>
        <v>0.90661790502749229</v>
      </c>
      <c r="BC132">
        <v>12.5940123636364</v>
      </c>
      <c r="BD132">
        <v>127</v>
      </c>
      <c r="BE132">
        <v>320.16500000000002</v>
      </c>
      <c r="BF132">
        <f t="shared" si="42"/>
        <v>314.24900000000002</v>
      </c>
      <c r="BG132">
        <f t="shared" si="43"/>
        <v>0.97287037455551217</v>
      </c>
      <c r="BJ132" s="4">
        <f t="shared" si="44"/>
        <v>0.96711764484280438</v>
      </c>
      <c r="BK132" s="4">
        <f t="shared" si="45"/>
        <v>8.2881522033261088E-4</v>
      </c>
      <c r="BL132" s="4">
        <f t="shared" si="46"/>
        <v>2.8789151087390729E-2</v>
      </c>
      <c r="BM132" s="4">
        <f t="shared" si="47"/>
        <v>9.1039289338867898E-3</v>
      </c>
    </row>
    <row r="133" spans="1:65" x14ac:dyDescent="0.25">
      <c r="A133">
        <v>12.698861696969701</v>
      </c>
      <c r="B133">
        <v>128</v>
      </c>
      <c r="C133">
        <v>1603.89</v>
      </c>
      <c r="D133">
        <f t="shared" si="24"/>
        <v>1596.7250000000001</v>
      </c>
      <c r="E133">
        <f t="shared" si="25"/>
        <v>0.97958294481200636</v>
      </c>
      <c r="G133">
        <v>12.698861696969701</v>
      </c>
      <c r="H133">
        <v>128</v>
      </c>
      <c r="I133">
        <v>227.739</v>
      </c>
      <c r="J133">
        <f t="shared" si="26"/>
        <v>220.608</v>
      </c>
      <c r="K133">
        <f t="shared" si="27"/>
        <v>0.97439199879155036</v>
      </c>
      <c r="M133">
        <v>12.696970787878801</v>
      </c>
      <c r="N133">
        <v>128</v>
      </c>
      <c r="O133">
        <v>433.976</v>
      </c>
      <c r="P133">
        <f t="shared" si="28"/>
        <v>427.33300000000003</v>
      </c>
      <c r="Q133">
        <f t="shared" si="29"/>
        <v>0.98362946204249979</v>
      </c>
      <c r="S133">
        <v>12.6978610909091</v>
      </c>
      <c r="T133">
        <v>128</v>
      </c>
      <c r="U133">
        <v>435.23</v>
      </c>
      <c r="V133">
        <f t="shared" si="30"/>
        <v>427.21600000000001</v>
      </c>
      <c r="W133">
        <f t="shared" si="31"/>
        <v>0.97700019118482462</v>
      </c>
      <c r="Y133">
        <v>12.704755030302699</v>
      </c>
      <c r="Z133">
        <v>128</v>
      </c>
      <c r="AA133">
        <v>190.56299999999999</v>
      </c>
      <c r="AB133">
        <f t="shared" si="32"/>
        <v>183.214</v>
      </c>
      <c r="AC133">
        <f t="shared" si="33"/>
        <v>0.95255574260915854</v>
      </c>
      <c r="AE133">
        <v>12.700862909091001</v>
      </c>
      <c r="AF133">
        <v>128</v>
      </c>
      <c r="AG133">
        <v>1644.875</v>
      </c>
      <c r="AH133">
        <f t="shared" si="34"/>
        <v>1637.2159999999999</v>
      </c>
      <c r="AI133">
        <f t="shared" si="35"/>
        <v>0.98861109650161794</v>
      </c>
      <c r="AK133">
        <v>12.694969575757501</v>
      </c>
      <c r="AL133">
        <v>128</v>
      </c>
      <c r="AM133">
        <v>443.38799999999998</v>
      </c>
      <c r="AN133">
        <f t="shared" si="36"/>
        <v>437.07899999999995</v>
      </c>
      <c r="AO133">
        <f t="shared" si="37"/>
        <v>0.96537044751078827</v>
      </c>
      <c r="AQ133">
        <v>12.698861696969701</v>
      </c>
      <c r="AR133">
        <v>128</v>
      </c>
      <c r="AS133">
        <v>355.89</v>
      </c>
      <c r="AT133">
        <f t="shared" si="38"/>
        <v>349.13099999999997</v>
      </c>
      <c r="AU133">
        <f t="shared" si="39"/>
        <v>0.94626961383648023</v>
      </c>
      <c r="AW133">
        <v>12.6978610909091</v>
      </c>
      <c r="AX133">
        <v>128</v>
      </c>
      <c r="AY133">
        <v>131.48099999999999</v>
      </c>
      <c r="AZ133">
        <f t="shared" si="40"/>
        <v>124.67099999999999</v>
      </c>
      <c r="BA133">
        <f t="shared" si="41"/>
        <v>0.93660060356051122</v>
      </c>
      <c r="BC133">
        <v>12.6939689696973</v>
      </c>
      <c r="BD133">
        <v>128</v>
      </c>
      <c r="BE133">
        <v>317.49099999999999</v>
      </c>
      <c r="BF133">
        <f t="shared" si="42"/>
        <v>311.57499999999999</v>
      </c>
      <c r="BG133">
        <f t="shared" si="43"/>
        <v>0.96459204946438548</v>
      </c>
      <c r="BJ133" s="4">
        <f t="shared" si="44"/>
        <v>0.96686041503138243</v>
      </c>
      <c r="BK133" s="4">
        <f t="shared" si="45"/>
        <v>2.9192467591596262E-4</v>
      </c>
      <c r="BL133" s="4">
        <f t="shared" si="46"/>
        <v>1.7085803344179126E-2</v>
      </c>
      <c r="BM133" s="4">
        <f t="shared" si="47"/>
        <v>5.4030054221327834E-3</v>
      </c>
    </row>
    <row r="134" spans="1:65" x14ac:dyDescent="0.25">
      <c r="A134">
        <v>12.7987080000002</v>
      </c>
      <c r="B134">
        <v>129</v>
      </c>
      <c r="C134">
        <v>1601.163</v>
      </c>
      <c r="D134">
        <f t="shared" si="24"/>
        <v>1593.998</v>
      </c>
      <c r="E134">
        <f t="shared" si="25"/>
        <v>0.97790994370630413</v>
      </c>
      <c r="G134">
        <v>12.799708606060401</v>
      </c>
      <c r="H134">
        <v>129</v>
      </c>
      <c r="I134">
        <v>232.71299999999999</v>
      </c>
      <c r="J134">
        <f t="shared" si="26"/>
        <v>225.58199999999999</v>
      </c>
      <c r="K134">
        <f t="shared" si="27"/>
        <v>0.99636140063549605</v>
      </c>
      <c r="M134">
        <v>12.796927393939299</v>
      </c>
      <c r="N134">
        <v>129</v>
      </c>
      <c r="O134">
        <v>436.08699999999999</v>
      </c>
      <c r="P134">
        <f t="shared" si="28"/>
        <v>429.44400000000002</v>
      </c>
      <c r="Q134">
        <f t="shared" si="29"/>
        <v>0.98848853399428371</v>
      </c>
      <c r="S134">
        <v>12.798707999999801</v>
      </c>
      <c r="T134">
        <v>129</v>
      </c>
      <c r="U134">
        <v>436.22899999999998</v>
      </c>
      <c r="V134">
        <f t="shared" si="30"/>
        <v>428.21499999999997</v>
      </c>
      <c r="W134">
        <f t="shared" si="31"/>
        <v>0.97928480409958807</v>
      </c>
      <c r="Y134">
        <v>12.804491030302801</v>
      </c>
      <c r="Z134">
        <v>129</v>
      </c>
      <c r="AA134">
        <v>186.191</v>
      </c>
      <c r="AB134">
        <f t="shared" si="32"/>
        <v>178.84200000000001</v>
      </c>
      <c r="AC134">
        <f t="shared" si="33"/>
        <v>0.92982509043908845</v>
      </c>
      <c r="AE134">
        <v>12.800709212120999</v>
      </c>
      <c r="AF134">
        <v>129</v>
      </c>
      <c r="AG134">
        <v>1623.691</v>
      </c>
      <c r="AH134">
        <f t="shared" si="34"/>
        <v>1616.0319999999999</v>
      </c>
      <c r="AI134">
        <f t="shared" si="35"/>
        <v>0.97581941997983324</v>
      </c>
      <c r="AK134">
        <v>12.794926181817999</v>
      </c>
      <c r="AL134">
        <v>129</v>
      </c>
      <c r="AM134">
        <v>443.38200000000001</v>
      </c>
      <c r="AN134">
        <f t="shared" si="36"/>
        <v>437.07299999999998</v>
      </c>
      <c r="AO134">
        <f t="shared" si="37"/>
        <v>0.96535719539232678</v>
      </c>
      <c r="AQ134">
        <v>12.800709212120999</v>
      </c>
      <c r="AR134">
        <v>129</v>
      </c>
      <c r="AS134">
        <v>353.46199999999999</v>
      </c>
      <c r="AT134">
        <f t="shared" si="38"/>
        <v>346.70299999999997</v>
      </c>
      <c r="AU134">
        <f t="shared" si="39"/>
        <v>0.93968886729035583</v>
      </c>
      <c r="AW134">
        <v>12.7987080000002</v>
      </c>
      <c r="AX134">
        <v>129</v>
      </c>
      <c r="AY134">
        <v>126.98</v>
      </c>
      <c r="AZ134">
        <f t="shared" si="40"/>
        <v>120.17</v>
      </c>
      <c r="BA134">
        <f t="shared" si="41"/>
        <v>0.9027864902813536</v>
      </c>
      <c r="BC134">
        <v>12.7939255757582</v>
      </c>
      <c r="BD134">
        <v>129</v>
      </c>
      <c r="BE134">
        <v>315.89</v>
      </c>
      <c r="BF134">
        <f t="shared" si="42"/>
        <v>309.97399999999999</v>
      </c>
      <c r="BG134">
        <f t="shared" si="43"/>
        <v>0.95963558032792562</v>
      </c>
      <c r="BJ134" s="4">
        <f t="shared" si="44"/>
        <v>0.96151573261465551</v>
      </c>
      <c r="BK134" s="4">
        <f t="shared" si="45"/>
        <v>8.5322029893340008E-4</v>
      </c>
      <c r="BL134" s="4">
        <f t="shared" si="46"/>
        <v>2.9209934935453041E-2</v>
      </c>
      <c r="BM134" s="4">
        <f t="shared" si="47"/>
        <v>9.2369924701355046E-3</v>
      </c>
    </row>
    <row r="135" spans="1:65" x14ac:dyDescent="0.25">
      <c r="A135">
        <v>12.8985543030303</v>
      </c>
      <c r="B135">
        <v>130</v>
      </c>
      <c r="C135">
        <v>1609.3209999999999</v>
      </c>
      <c r="D135">
        <f t="shared" ref="D135:D198" si="48">C135-C$3</f>
        <v>1602.1559999999999</v>
      </c>
      <c r="E135">
        <f t="shared" ref="E135:E198" si="49">D135/D$3</f>
        <v>0.98291483663638057</v>
      </c>
      <c r="G135">
        <v>12.899554909090901</v>
      </c>
      <c r="H135">
        <v>130</v>
      </c>
      <c r="I135">
        <v>223.97900000000001</v>
      </c>
      <c r="J135">
        <f t="shared" ref="J135:J198" si="50">I135-I$3</f>
        <v>216.84800000000001</v>
      </c>
      <c r="K135">
        <f t="shared" ref="K135:K198" si="51">J135/J$3</f>
        <v>0.95778465039323202</v>
      </c>
      <c r="M135">
        <v>12.896884000000201</v>
      </c>
      <c r="N135">
        <v>130</v>
      </c>
      <c r="O135">
        <v>438.31</v>
      </c>
      <c r="P135">
        <f t="shared" ref="P135:P198" si="52">O135-O$3</f>
        <v>431.66700000000003</v>
      </c>
      <c r="Q135">
        <f t="shared" ref="Q135:Q198" si="53">P135/P$3</f>
        <v>0.99360540606856884</v>
      </c>
      <c r="S135">
        <v>12.8985543030303</v>
      </c>
      <c r="T135">
        <v>130</v>
      </c>
      <c r="U135">
        <v>444.30399999999997</v>
      </c>
      <c r="V135">
        <f t="shared" ref="V135:V198" si="54">U135-U$3</f>
        <v>436.28999999999996</v>
      </c>
      <c r="W135">
        <f t="shared" ref="W135:W198" si="55">V135/V$3</f>
        <v>0.99775152010230672</v>
      </c>
      <c r="Y135">
        <v>12.9042270303029</v>
      </c>
      <c r="Z135">
        <v>130</v>
      </c>
      <c r="AA135">
        <v>194.88499999999999</v>
      </c>
      <c r="AB135">
        <f t="shared" ref="AB135:AB198" si="56">AA135-AA$3</f>
        <v>187.536</v>
      </c>
      <c r="AC135">
        <f t="shared" ref="AC135:AC198" si="57">AB135/AB$3</f>
        <v>0.97502643764096175</v>
      </c>
      <c r="AE135">
        <v>12.9005555151516</v>
      </c>
      <c r="AF135">
        <v>130</v>
      </c>
      <c r="AG135">
        <v>1644.671</v>
      </c>
      <c r="AH135">
        <f t="shared" ref="AH135:AH198" si="58">AG135-AG$3</f>
        <v>1637.0119999999999</v>
      </c>
      <c r="AI135">
        <f t="shared" ref="AI135:AI198" si="59">AH135/AH$3</f>
        <v>0.9884879138160797</v>
      </c>
      <c r="AK135">
        <v>12.8948827878784</v>
      </c>
      <c r="AL135">
        <v>130</v>
      </c>
      <c r="AM135">
        <v>441.32100000000003</v>
      </c>
      <c r="AN135">
        <f t="shared" ref="AN135:AN198" si="60">AM135-AM$3</f>
        <v>435.012</v>
      </c>
      <c r="AO135">
        <f t="shared" ref="AO135:AO198" si="61">AN135/AN$3</f>
        <v>0.96080509270077741</v>
      </c>
      <c r="AQ135">
        <v>12.899554909090501</v>
      </c>
      <c r="AR135">
        <v>130</v>
      </c>
      <c r="AS135">
        <v>344.83699999999999</v>
      </c>
      <c r="AT135">
        <f t="shared" ref="AT135:AT198" si="62">AS135-AS$3</f>
        <v>338.07799999999997</v>
      </c>
      <c r="AU135">
        <f t="shared" ref="AU135:AU198" si="63">AT135/AT$3</f>
        <v>0.9163120390529903</v>
      </c>
      <c r="AW135">
        <v>12.8985543030303</v>
      </c>
      <c r="AX135">
        <v>130</v>
      </c>
      <c r="AY135">
        <v>133.386</v>
      </c>
      <c r="AZ135">
        <f t="shared" ref="AZ135:AZ198" si="64">AY135-AY$3</f>
        <v>126.57599999999999</v>
      </c>
      <c r="BA135">
        <f t="shared" ref="BA135:BA198" si="65">AZ135/AZ$3</f>
        <v>0.95091206452402943</v>
      </c>
      <c r="BC135">
        <v>12.893882181818199</v>
      </c>
      <c r="BD135">
        <v>130</v>
      </c>
      <c r="BE135">
        <v>316.62400000000002</v>
      </c>
      <c r="BF135">
        <f t="shared" ref="BF135:BF198" si="66">BE135-BE$3</f>
        <v>310.70800000000003</v>
      </c>
      <c r="BG135">
        <f t="shared" ref="BG135:BG198" si="67">BF135/BF$3</f>
        <v>0.96190794031928217</v>
      </c>
      <c r="BJ135" s="4">
        <f t="shared" ref="BJ135:BJ198" si="68">AVERAGE($E135,$K135,$Q135,$W135,$AC135,$AI135,$AO135,$AU135,$BA135,$BG135)</f>
        <v>0.96855079012546097</v>
      </c>
      <c r="BK135" s="4">
        <f t="shared" ref="BK135:BK198" si="69">VAR($E135,$K135,$Q135,$W135,$AC135,$AI135,$AO135,$AU135,$BA135,$BG135)</f>
        <v>5.9846777294838064E-4</v>
      </c>
      <c r="BL135" s="4">
        <f t="shared" ref="BL135:BL198" si="70">_xlfn.STDEV.S($E135,$K135,$Q135,$W135,$AC135,$AI135,$AO135,$AU135,$BA135,$BG135)</f>
        <v>2.4463600980811892E-2</v>
      </c>
      <c r="BM135" s="4">
        <f t="shared" ref="BM135:BM198" si="71">BL135/SQRT(COUNT(E135,K135,Q135,W135,AC135,AI135,AO135,AU135,BA135,BG135))</f>
        <v>7.7360698868894698E-3</v>
      </c>
    </row>
    <row r="136" spans="1:65" x14ac:dyDescent="0.25">
      <c r="A136">
        <v>12.9984006060608</v>
      </c>
      <c r="B136">
        <v>131</v>
      </c>
      <c r="C136">
        <v>1591.819</v>
      </c>
      <c r="D136">
        <f t="shared" si="48"/>
        <v>1584.654</v>
      </c>
      <c r="E136">
        <f t="shared" si="49"/>
        <v>0.97217744560154384</v>
      </c>
      <c r="G136">
        <v>12.9994012121214</v>
      </c>
      <c r="H136">
        <v>131</v>
      </c>
      <c r="I136">
        <v>227.40899999999999</v>
      </c>
      <c r="J136">
        <f t="shared" si="50"/>
        <v>220.27799999999999</v>
      </c>
      <c r="K136">
        <f t="shared" si="51"/>
        <v>0.97293443895871923</v>
      </c>
      <c r="M136">
        <v>12.9968406060606</v>
      </c>
      <c r="N136">
        <v>131</v>
      </c>
      <c r="O136">
        <v>431.40899999999999</v>
      </c>
      <c r="P136">
        <f t="shared" si="52"/>
        <v>424.76600000000002</v>
      </c>
      <c r="Q136">
        <f t="shared" si="53"/>
        <v>0.97772077530624701</v>
      </c>
      <c r="S136">
        <v>13.000401818181601</v>
      </c>
      <c r="T136">
        <v>131</v>
      </c>
      <c r="U136">
        <v>459.47300000000001</v>
      </c>
      <c r="V136">
        <f t="shared" si="54"/>
        <v>451.459</v>
      </c>
      <c r="W136">
        <f t="shared" si="55"/>
        <v>1.032441503389643</v>
      </c>
      <c r="Y136">
        <v>13.0049636363637</v>
      </c>
      <c r="Z136">
        <v>131</v>
      </c>
      <c r="AA136">
        <v>178.69499999999999</v>
      </c>
      <c r="AB136">
        <f t="shared" si="56"/>
        <v>171.346</v>
      </c>
      <c r="AC136">
        <f t="shared" si="57"/>
        <v>0.89085231627009331</v>
      </c>
      <c r="AE136">
        <v>13.000401818181601</v>
      </c>
      <c r="AF136">
        <v>131</v>
      </c>
      <c r="AG136">
        <v>1649.21</v>
      </c>
      <c r="AH136">
        <f t="shared" si="58"/>
        <v>1641.5509999999999</v>
      </c>
      <c r="AI136">
        <f t="shared" si="59"/>
        <v>0.99122872856930755</v>
      </c>
      <c r="AK136">
        <v>12.994839393939399</v>
      </c>
      <c r="AL136">
        <v>131</v>
      </c>
      <c r="AM136">
        <v>429.55900000000003</v>
      </c>
      <c r="AN136">
        <f t="shared" si="60"/>
        <v>423.25</v>
      </c>
      <c r="AO136">
        <f t="shared" si="61"/>
        <v>0.93482652314327885</v>
      </c>
      <c r="AQ136">
        <v>12.999401212121001</v>
      </c>
      <c r="AR136">
        <v>131</v>
      </c>
      <c r="AS136">
        <v>371.94200000000001</v>
      </c>
      <c r="AT136">
        <f t="shared" si="62"/>
        <v>365.18299999999999</v>
      </c>
      <c r="AU136">
        <f t="shared" si="63"/>
        <v>0.98977626274850239</v>
      </c>
      <c r="AW136">
        <v>12.998400606060301</v>
      </c>
      <c r="AX136">
        <v>131</v>
      </c>
      <c r="AY136">
        <v>131.84299999999999</v>
      </c>
      <c r="AZ136">
        <f t="shared" si="64"/>
        <v>125.03299999999999</v>
      </c>
      <c r="BA136">
        <f t="shared" si="65"/>
        <v>0.93932015677247627</v>
      </c>
      <c r="BC136">
        <v>12.9938387878792</v>
      </c>
      <c r="BD136">
        <v>131</v>
      </c>
      <c r="BE136">
        <v>317.976</v>
      </c>
      <c r="BF136">
        <f t="shared" si="66"/>
        <v>312.06</v>
      </c>
      <c r="BG136">
        <f t="shared" si="67"/>
        <v>0.96609354073932807</v>
      </c>
      <c r="BJ136" s="4">
        <f t="shared" si="68"/>
        <v>0.96673716914991403</v>
      </c>
      <c r="BK136" s="4">
        <f t="shared" si="69"/>
        <v>1.4628050300070276E-3</v>
      </c>
      <c r="BL136" s="4">
        <f t="shared" si="70"/>
        <v>3.8246634231093167E-2</v>
      </c>
      <c r="BM136" s="4">
        <f t="shared" si="71"/>
        <v>1.2094647700561713E-2</v>
      </c>
    </row>
    <row r="137" spans="1:65" x14ac:dyDescent="0.25">
      <c r="A137">
        <v>13.0982469090909</v>
      </c>
      <c r="B137">
        <v>132</v>
      </c>
      <c r="C137">
        <v>1574.895</v>
      </c>
      <c r="D137">
        <f t="shared" si="48"/>
        <v>1567.73</v>
      </c>
      <c r="E137">
        <f t="shared" si="49"/>
        <v>0.96179465472772496</v>
      </c>
      <c r="G137">
        <v>13.0992475151515</v>
      </c>
      <c r="H137">
        <v>132</v>
      </c>
      <c r="I137">
        <v>224.893</v>
      </c>
      <c r="J137">
        <f t="shared" si="50"/>
        <v>217.762</v>
      </c>
      <c r="K137">
        <f t="shared" si="51"/>
        <v>0.9618216494453764</v>
      </c>
      <c r="M137">
        <v>13.0967972121211</v>
      </c>
      <c r="N137">
        <v>132</v>
      </c>
      <c r="O137">
        <v>439.37</v>
      </c>
      <c r="P137">
        <f t="shared" si="52"/>
        <v>432.72700000000003</v>
      </c>
      <c r="Q137">
        <f t="shared" si="53"/>
        <v>0.99604530008509706</v>
      </c>
      <c r="S137">
        <v>13.0982469090909</v>
      </c>
      <c r="T137">
        <v>132</v>
      </c>
      <c r="U137">
        <v>443.10500000000002</v>
      </c>
      <c r="V137">
        <f t="shared" si="54"/>
        <v>435.09100000000001</v>
      </c>
      <c r="W137">
        <f t="shared" si="55"/>
        <v>0.99500952722462765</v>
      </c>
      <c r="Y137">
        <v>13.104699636363399</v>
      </c>
      <c r="Z137">
        <v>132</v>
      </c>
      <c r="AA137">
        <v>191.834</v>
      </c>
      <c r="AB137">
        <f t="shared" si="56"/>
        <v>184.48500000000001</v>
      </c>
      <c r="AC137">
        <f t="shared" si="57"/>
        <v>0.95916385306390683</v>
      </c>
      <c r="AE137">
        <v>13.1012487272728</v>
      </c>
      <c r="AF137">
        <v>132</v>
      </c>
      <c r="AG137">
        <v>1614.729</v>
      </c>
      <c r="AH137">
        <f t="shared" si="58"/>
        <v>1607.07</v>
      </c>
      <c r="AI137">
        <f t="shared" si="59"/>
        <v>0.97040783552985999</v>
      </c>
      <c r="AK137">
        <v>13.0947959999998</v>
      </c>
      <c r="AL137">
        <v>132</v>
      </c>
      <c r="AM137">
        <v>454.76400000000001</v>
      </c>
      <c r="AN137">
        <f t="shared" si="60"/>
        <v>448.45499999999998</v>
      </c>
      <c r="AO137">
        <f t="shared" si="61"/>
        <v>0.99049646411392578</v>
      </c>
      <c r="AQ137">
        <v>13.101248727272299</v>
      </c>
      <c r="AR137">
        <v>132</v>
      </c>
      <c r="AS137">
        <v>355.48200000000003</v>
      </c>
      <c r="AT137">
        <f t="shared" si="62"/>
        <v>348.72300000000001</v>
      </c>
      <c r="AU137">
        <f t="shared" si="63"/>
        <v>0.94516378822246938</v>
      </c>
      <c r="AW137">
        <v>13.0982469090913</v>
      </c>
      <c r="AX137">
        <v>132</v>
      </c>
      <c r="AY137">
        <v>130.101</v>
      </c>
      <c r="AZ137">
        <f t="shared" si="64"/>
        <v>123.291</v>
      </c>
      <c r="BA137">
        <f t="shared" si="65"/>
        <v>0.92623324601213586</v>
      </c>
      <c r="BC137">
        <v>13.0937953939401</v>
      </c>
      <c r="BD137">
        <v>132</v>
      </c>
      <c r="BE137">
        <v>327.87299999999999</v>
      </c>
      <c r="BF137">
        <f t="shared" si="66"/>
        <v>321.95699999999999</v>
      </c>
      <c r="BG137">
        <f t="shared" si="67"/>
        <v>0.99673325032305282</v>
      </c>
      <c r="BJ137" s="4">
        <f t="shared" si="68"/>
        <v>0.9702869568748177</v>
      </c>
      <c r="BK137" s="4">
        <f t="shared" si="69"/>
        <v>5.8021667435718851E-4</v>
      </c>
      <c r="BL137" s="4">
        <f t="shared" si="70"/>
        <v>2.4087687194024845E-2</v>
      </c>
      <c r="BM137" s="4">
        <f t="shared" si="71"/>
        <v>7.617195509878872E-3</v>
      </c>
    </row>
    <row r="138" spans="1:65" x14ac:dyDescent="0.25">
      <c r="A138">
        <v>13.199093818182</v>
      </c>
      <c r="B138">
        <v>133</v>
      </c>
      <c r="C138">
        <v>1583.4760000000001</v>
      </c>
      <c r="D138">
        <f t="shared" si="48"/>
        <v>1576.3110000000001</v>
      </c>
      <c r="E138">
        <f t="shared" si="49"/>
        <v>0.9670590560801382</v>
      </c>
      <c r="G138">
        <v>13.199093818182</v>
      </c>
      <c r="H138">
        <v>133</v>
      </c>
      <c r="I138">
        <v>222.14599999999999</v>
      </c>
      <c r="J138">
        <f t="shared" si="50"/>
        <v>215.01499999999999</v>
      </c>
      <c r="K138">
        <f t="shared" si="51"/>
        <v>0.94968856804905166</v>
      </c>
      <c r="M138">
        <v>13.196753818182</v>
      </c>
      <c r="N138">
        <v>133</v>
      </c>
      <c r="O138">
        <v>425.67899999999997</v>
      </c>
      <c r="P138">
        <f t="shared" si="52"/>
        <v>419.036</v>
      </c>
      <c r="Q138">
        <f t="shared" si="53"/>
        <v>0.96453153689614635</v>
      </c>
      <c r="S138">
        <v>13.1980932121214</v>
      </c>
      <c r="T138">
        <v>133</v>
      </c>
      <c r="U138">
        <v>449.94099999999997</v>
      </c>
      <c r="V138">
        <f t="shared" si="54"/>
        <v>441.92699999999996</v>
      </c>
      <c r="W138">
        <f t="shared" si="55"/>
        <v>1.0106427743570838</v>
      </c>
      <c r="Y138">
        <v>13.204435636363501</v>
      </c>
      <c r="Z138">
        <v>133</v>
      </c>
      <c r="AA138">
        <v>186.47</v>
      </c>
      <c r="AB138">
        <f t="shared" si="56"/>
        <v>179.12100000000001</v>
      </c>
      <c r="AC138">
        <f t="shared" si="57"/>
        <v>0.93127565127061851</v>
      </c>
      <c r="AE138">
        <v>13.2020956363635</v>
      </c>
      <c r="AF138">
        <v>133</v>
      </c>
      <c r="AG138">
        <v>1620.614</v>
      </c>
      <c r="AH138">
        <f t="shared" si="58"/>
        <v>1612.9549999999999</v>
      </c>
      <c r="AI138">
        <f t="shared" si="59"/>
        <v>0.97396141447296336</v>
      </c>
      <c r="AK138">
        <v>13.1947526060603</v>
      </c>
      <c r="AL138">
        <v>133</v>
      </c>
      <c r="AM138">
        <v>447.17899999999997</v>
      </c>
      <c r="AN138">
        <f t="shared" si="60"/>
        <v>440.86999999999995</v>
      </c>
      <c r="AO138">
        <f t="shared" si="61"/>
        <v>0.97374357769209052</v>
      </c>
      <c r="AQ138">
        <v>13.1990938181816</v>
      </c>
      <c r="AR138">
        <v>133</v>
      </c>
      <c r="AS138">
        <v>361.61399999999998</v>
      </c>
      <c r="AT138">
        <f t="shared" si="62"/>
        <v>354.85499999999996</v>
      </c>
      <c r="AU138">
        <f t="shared" si="63"/>
        <v>0.96178369671539965</v>
      </c>
      <c r="AW138">
        <v>13.1980932121214</v>
      </c>
      <c r="AX138">
        <v>133</v>
      </c>
      <c r="AY138">
        <v>131.15700000000001</v>
      </c>
      <c r="AZ138">
        <f t="shared" si="64"/>
        <v>124.34700000000001</v>
      </c>
      <c r="BA138">
        <f t="shared" si="65"/>
        <v>0.93416652831002323</v>
      </c>
      <c r="BC138">
        <v>13.193752000000099</v>
      </c>
      <c r="BD138">
        <v>133</v>
      </c>
      <c r="BE138">
        <v>303.36799999999999</v>
      </c>
      <c r="BF138">
        <f t="shared" si="66"/>
        <v>297.452</v>
      </c>
      <c r="BG138">
        <f t="shared" si="67"/>
        <v>0.92086924270971804</v>
      </c>
      <c r="BJ138" s="4">
        <f t="shared" si="68"/>
        <v>0.95877220465532331</v>
      </c>
      <c r="BK138" s="4">
        <f t="shared" si="69"/>
        <v>6.8188530446588373E-4</v>
      </c>
      <c r="BL138" s="4">
        <f t="shared" si="70"/>
        <v>2.6112933662571957E-2</v>
      </c>
      <c r="BM138" s="4">
        <f t="shared" si="71"/>
        <v>8.2576346762610157E-3</v>
      </c>
    </row>
    <row r="139" spans="1:65" x14ac:dyDescent="0.25">
      <c r="A139">
        <v>13.2989401212121</v>
      </c>
      <c r="B139">
        <v>134</v>
      </c>
      <c r="C139">
        <v>1596.296</v>
      </c>
      <c r="D139">
        <f t="shared" si="48"/>
        <v>1589.1310000000001</v>
      </c>
      <c r="E139">
        <f t="shared" si="49"/>
        <v>0.97492406311171209</v>
      </c>
      <c r="G139">
        <v>13.2999407272727</v>
      </c>
      <c r="H139">
        <v>134</v>
      </c>
      <c r="I139">
        <v>233.59299999999999</v>
      </c>
      <c r="J139">
        <f t="shared" si="50"/>
        <v>226.46199999999999</v>
      </c>
      <c r="K139">
        <f t="shared" si="51"/>
        <v>1.000248226856379</v>
      </c>
      <c r="M139">
        <v>13.2967104242425</v>
      </c>
      <c r="N139">
        <v>134</v>
      </c>
      <c r="O139">
        <v>438.43299999999999</v>
      </c>
      <c r="P139">
        <f t="shared" si="52"/>
        <v>431.79</v>
      </c>
      <c r="Q139">
        <f t="shared" si="53"/>
        <v>0.99388852584595844</v>
      </c>
      <c r="S139">
        <v>13.2989401212121</v>
      </c>
      <c r="T139">
        <v>134</v>
      </c>
      <c r="U139">
        <v>452.43700000000001</v>
      </c>
      <c r="V139">
        <f t="shared" si="54"/>
        <v>444.423</v>
      </c>
      <c r="W139">
        <f t="shared" si="55"/>
        <v>1.016350876294271</v>
      </c>
      <c r="Y139">
        <v>13.3041716363636</v>
      </c>
      <c r="Z139">
        <v>134</v>
      </c>
      <c r="AA139">
        <v>192.87200000000001</v>
      </c>
      <c r="AB139">
        <f t="shared" si="56"/>
        <v>185.52300000000002</v>
      </c>
      <c r="AC139">
        <f t="shared" si="57"/>
        <v>0.96456056325433071</v>
      </c>
      <c r="AE139">
        <v>13.3009413333334</v>
      </c>
      <c r="AF139">
        <v>134</v>
      </c>
      <c r="AG139">
        <v>1634.36</v>
      </c>
      <c r="AH139">
        <f t="shared" si="58"/>
        <v>1626.7009999999998</v>
      </c>
      <c r="AI139">
        <f t="shared" si="59"/>
        <v>0.98226175366614932</v>
      </c>
      <c r="AK139">
        <v>13.2947092121212</v>
      </c>
      <c r="AL139">
        <v>134</v>
      </c>
      <c r="AM139">
        <v>451.23399999999998</v>
      </c>
      <c r="AN139">
        <f t="shared" si="60"/>
        <v>444.92499999999995</v>
      </c>
      <c r="AO139">
        <f t="shared" si="61"/>
        <v>0.98269980108570187</v>
      </c>
      <c r="AQ139">
        <v>13.2999407272727</v>
      </c>
      <c r="AR139">
        <v>134</v>
      </c>
      <c r="AS139">
        <v>373.06099999999998</v>
      </c>
      <c r="AT139">
        <f t="shared" si="62"/>
        <v>366.30199999999996</v>
      </c>
      <c r="AU139">
        <f t="shared" si="63"/>
        <v>0.99280915211634135</v>
      </c>
      <c r="AW139">
        <v>13.2989401212125</v>
      </c>
      <c r="AX139">
        <v>134</v>
      </c>
      <c r="AY139">
        <v>133.43899999999999</v>
      </c>
      <c r="AZ139">
        <f t="shared" si="64"/>
        <v>126.62899999999999</v>
      </c>
      <c r="BA139">
        <f t="shared" si="65"/>
        <v>0.95131023115451041</v>
      </c>
      <c r="BC139">
        <v>13.2947092121212</v>
      </c>
      <c r="BD139">
        <v>134</v>
      </c>
      <c r="BE139">
        <v>311.50200000000001</v>
      </c>
      <c r="BF139">
        <f t="shared" si="66"/>
        <v>305.58600000000001</v>
      </c>
      <c r="BG139">
        <f t="shared" si="67"/>
        <v>0.94605095411256912</v>
      </c>
      <c r="BJ139" s="4">
        <f t="shared" si="68"/>
        <v>0.98051041474979228</v>
      </c>
      <c r="BK139" s="4">
        <f t="shared" si="69"/>
        <v>4.8199150500830782E-4</v>
      </c>
      <c r="BL139" s="4">
        <f t="shared" si="70"/>
        <v>2.1954304931113347E-2</v>
      </c>
      <c r="BM139" s="4">
        <f t="shared" si="71"/>
        <v>6.9425608028184224E-3</v>
      </c>
    </row>
    <row r="140" spans="1:65" x14ac:dyDescent="0.25">
      <c r="A140">
        <v>13.3987864242426</v>
      </c>
      <c r="B140">
        <v>135</v>
      </c>
      <c r="C140">
        <v>1578.327</v>
      </c>
      <c r="D140">
        <f t="shared" si="48"/>
        <v>1571.162</v>
      </c>
      <c r="E140">
        <f t="shared" si="49"/>
        <v>0.96390016987065497</v>
      </c>
      <c r="G140">
        <v>13.3997870303032</v>
      </c>
      <c r="H140">
        <v>135</v>
      </c>
      <c r="I140">
        <v>226.8</v>
      </c>
      <c r="J140">
        <f t="shared" si="50"/>
        <v>219.66900000000001</v>
      </c>
      <c r="K140">
        <f t="shared" si="51"/>
        <v>0.97024457853994917</v>
      </c>
      <c r="M140">
        <v>13.3976676363636</v>
      </c>
      <c r="N140">
        <v>135</v>
      </c>
      <c r="O140">
        <v>438.06900000000002</v>
      </c>
      <c r="P140">
        <f t="shared" si="52"/>
        <v>431.42600000000004</v>
      </c>
      <c r="Q140">
        <f t="shared" si="53"/>
        <v>0.99305067544782988</v>
      </c>
      <c r="S140">
        <v>13.3987864242426</v>
      </c>
      <c r="T140">
        <v>135</v>
      </c>
      <c r="U140">
        <v>448.28199999999998</v>
      </c>
      <c r="V140">
        <f t="shared" si="54"/>
        <v>440.26799999999997</v>
      </c>
      <c r="W140">
        <f t="shared" si="55"/>
        <v>1.0068488075646986</v>
      </c>
      <c r="Y140">
        <v>13.4049082424239</v>
      </c>
      <c r="Z140">
        <v>135</v>
      </c>
      <c r="AA140">
        <v>188.11</v>
      </c>
      <c r="AB140">
        <f t="shared" si="56"/>
        <v>180.76100000000002</v>
      </c>
      <c r="AC140">
        <f t="shared" si="57"/>
        <v>0.93980224540577761</v>
      </c>
      <c r="AE140">
        <v>13.4007876363634</v>
      </c>
      <c r="AF140">
        <v>135</v>
      </c>
      <c r="AG140">
        <v>1621.3409999999999</v>
      </c>
      <c r="AH140">
        <f t="shared" si="58"/>
        <v>1613.6819999999998</v>
      </c>
      <c r="AI140">
        <f t="shared" si="59"/>
        <v>0.97440040374936709</v>
      </c>
      <c r="AK140">
        <v>13.394665818181601</v>
      </c>
      <c r="AL140">
        <v>135</v>
      </c>
      <c r="AM140">
        <v>446.32799999999997</v>
      </c>
      <c r="AN140">
        <f t="shared" si="60"/>
        <v>440.01899999999995</v>
      </c>
      <c r="AO140">
        <f t="shared" si="61"/>
        <v>0.97186398555695774</v>
      </c>
      <c r="AQ140">
        <v>13.3997870303028</v>
      </c>
      <c r="AR140">
        <v>135</v>
      </c>
      <c r="AS140">
        <v>353.79</v>
      </c>
      <c r="AT140">
        <f t="shared" si="62"/>
        <v>347.03100000000001</v>
      </c>
      <c r="AU140">
        <f t="shared" si="63"/>
        <v>0.94057786435260005</v>
      </c>
      <c r="AW140">
        <v>13.3987864242426</v>
      </c>
      <c r="AX140">
        <v>135</v>
      </c>
      <c r="AY140">
        <v>126.625</v>
      </c>
      <c r="AZ140">
        <f t="shared" si="64"/>
        <v>119.815</v>
      </c>
      <c r="BA140">
        <f t="shared" si="65"/>
        <v>0.90011952511492377</v>
      </c>
      <c r="BC140">
        <v>13.3946658181821</v>
      </c>
      <c r="BD140">
        <v>135</v>
      </c>
      <c r="BE140">
        <v>306.26600000000002</v>
      </c>
      <c r="BF140">
        <f t="shared" si="66"/>
        <v>300.35000000000002</v>
      </c>
      <c r="BG140">
        <f t="shared" si="67"/>
        <v>0.92984104005978729</v>
      </c>
      <c r="BJ140" s="4">
        <f t="shared" si="68"/>
        <v>0.95906492956625478</v>
      </c>
      <c r="BK140" s="4">
        <f t="shared" si="69"/>
        <v>1.0030117363827751E-3</v>
      </c>
      <c r="BL140" s="4">
        <f t="shared" si="70"/>
        <v>3.1670360534461477E-2</v>
      </c>
      <c r="BM140" s="4">
        <f t="shared" si="71"/>
        <v>1.0015047360760582E-2</v>
      </c>
    </row>
    <row r="141" spans="1:65" x14ac:dyDescent="0.25">
      <c r="A141">
        <v>13.4986327272727</v>
      </c>
      <c r="B141">
        <v>136</v>
      </c>
      <c r="C141">
        <v>1603.3969999999999</v>
      </c>
      <c r="D141">
        <f t="shared" si="48"/>
        <v>1596.232</v>
      </c>
      <c r="E141">
        <f t="shared" si="49"/>
        <v>0.97928049173349097</v>
      </c>
      <c r="G141">
        <v>13.4996333333333</v>
      </c>
      <c r="H141">
        <v>136</v>
      </c>
      <c r="I141">
        <v>231.84700000000001</v>
      </c>
      <c r="J141">
        <f t="shared" si="50"/>
        <v>224.71600000000001</v>
      </c>
      <c r="K141">
        <f t="shared" si="51"/>
        <v>0.99253641028630901</v>
      </c>
      <c r="M141">
        <v>13.4976242424245</v>
      </c>
      <c r="N141">
        <v>136</v>
      </c>
      <c r="O141">
        <v>425.46899999999999</v>
      </c>
      <c r="P141">
        <f t="shared" si="52"/>
        <v>418.82600000000002</v>
      </c>
      <c r="Q141">
        <f t="shared" si="53"/>
        <v>0.96404816166645679</v>
      </c>
      <c r="S141">
        <v>13.4986327272727</v>
      </c>
      <c r="T141">
        <v>136</v>
      </c>
      <c r="U141">
        <v>440.649</v>
      </c>
      <c r="V141">
        <f t="shared" si="54"/>
        <v>432.63499999999999</v>
      </c>
      <c r="W141">
        <f t="shared" si="55"/>
        <v>0.98939290128002355</v>
      </c>
      <c r="Y141">
        <v>13.504644242424</v>
      </c>
      <c r="Z141">
        <v>136</v>
      </c>
      <c r="AA141">
        <v>195.79400000000001</v>
      </c>
      <c r="AB141">
        <f t="shared" si="56"/>
        <v>188.44500000000002</v>
      </c>
      <c r="AC141">
        <f t="shared" si="57"/>
        <v>0.97975245841465664</v>
      </c>
      <c r="AE141">
        <v>13.5006339393939</v>
      </c>
      <c r="AF141">
        <v>136</v>
      </c>
      <c r="AG141">
        <v>1636.7429999999999</v>
      </c>
      <c r="AH141">
        <f t="shared" si="58"/>
        <v>1629.0839999999998</v>
      </c>
      <c r="AI141">
        <f t="shared" si="59"/>
        <v>0.98370069650751135</v>
      </c>
      <c r="AK141">
        <v>13.495623030302699</v>
      </c>
      <c r="AL141">
        <v>136</v>
      </c>
      <c r="AM141">
        <v>453.101</v>
      </c>
      <c r="AN141">
        <f t="shared" si="60"/>
        <v>446.79199999999997</v>
      </c>
      <c r="AO141">
        <f t="shared" si="61"/>
        <v>0.98682341861366052</v>
      </c>
      <c r="AQ141">
        <v>13.4996333333333</v>
      </c>
      <c r="AR141">
        <v>136</v>
      </c>
      <c r="AS141">
        <v>358.95400000000001</v>
      </c>
      <c r="AT141">
        <f t="shared" si="62"/>
        <v>352.19499999999999</v>
      </c>
      <c r="AU141">
        <f t="shared" si="63"/>
        <v>0.95457414736915136</v>
      </c>
      <c r="AW141">
        <v>13.4986327272727</v>
      </c>
      <c r="AX141">
        <v>136</v>
      </c>
      <c r="AY141">
        <v>130.721</v>
      </c>
      <c r="AZ141">
        <f t="shared" si="64"/>
        <v>123.911</v>
      </c>
      <c r="BA141">
        <f t="shared" si="65"/>
        <v>0.93089104433097125</v>
      </c>
      <c r="BC141">
        <v>13.494622424243</v>
      </c>
      <c r="BD141">
        <v>136</v>
      </c>
      <c r="BE141">
        <v>316.142</v>
      </c>
      <c r="BF141">
        <f t="shared" si="66"/>
        <v>310.226</v>
      </c>
      <c r="BG141">
        <f t="shared" si="67"/>
        <v>0.96041573661923607</v>
      </c>
      <c r="BJ141" s="4">
        <f t="shared" si="68"/>
        <v>0.9721415466821467</v>
      </c>
      <c r="BK141" s="4">
        <f t="shared" si="69"/>
        <v>3.7609294270322811E-4</v>
      </c>
      <c r="BL141" s="4">
        <f t="shared" si="70"/>
        <v>1.939311585855218E-2</v>
      </c>
      <c r="BM141" s="4">
        <f t="shared" si="71"/>
        <v>6.1326417040556674E-3</v>
      </c>
    </row>
    <row r="142" spans="1:65" x14ac:dyDescent="0.25">
      <c r="A142">
        <v>13.598479030303199</v>
      </c>
      <c r="B142">
        <v>137</v>
      </c>
      <c r="C142">
        <v>1609.365</v>
      </c>
      <c r="D142">
        <f t="shared" si="48"/>
        <v>1602.2</v>
      </c>
      <c r="E142">
        <f t="shared" si="49"/>
        <v>0.98294183042026428</v>
      </c>
      <c r="G142">
        <v>13.5994796363638</v>
      </c>
      <c r="H142">
        <v>137</v>
      </c>
      <c r="I142">
        <v>234.023</v>
      </c>
      <c r="J142">
        <f t="shared" si="50"/>
        <v>226.892</v>
      </c>
      <c r="K142">
        <f t="shared" si="51"/>
        <v>1.0021474714870378</v>
      </c>
      <c r="M142">
        <v>13.597580848484901</v>
      </c>
      <c r="N142">
        <v>137</v>
      </c>
      <c r="O142">
        <v>432.22399999999999</v>
      </c>
      <c r="P142">
        <f t="shared" si="52"/>
        <v>425.58100000000002</v>
      </c>
      <c r="Q142">
        <f t="shared" si="53"/>
        <v>0.97959673155480398</v>
      </c>
      <c r="S142">
        <v>13.598479030303199</v>
      </c>
      <c r="T142">
        <v>137</v>
      </c>
      <c r="U142">
        <v>438.14</v>
      </c>
      <c r="V142">
        <f t="shared" si="54"/>
        <v>430.12599999999998</v>
      </c>
      <c r="W142">
        <f t="shared" si="55"/>
        <v>0.98365506964524696</v>
      </c>
      <c r="Y142">
        <v>13.604380242424201</v>
      </c>
      <c r="Z142">
        <v>137</v>
      </c>
      <c r="AA142">
        <v>189.47399999999999</v>
      </c>
      <c r="AB142">
        <f t="shared" si="56"/>
        <v>182.125</v>
      </c>
      <c r="AC142">
        <f t="shared" si="57"/>
        <v>0.94689387613770237</v>
      </c>
      <c r="AE142">
        <v>13.600480242424</v>
      </c>
      <c r="AF142">
        <v>137</v>
      </c>
      <c r="AG142">
        <v>1617.2090000000001</v>
      </c>
      <c r="AH142">
        <f t="shared" si="58"/>
        <v>1609.55</v>
      </c>
      <c r="AI142">
        <f t="shared" si="59"/>
        <v>0.97190535053052207</v>
      </c>
      <c r="AK142">
        <v>13.5955796363637</v>
      </c>
      <c r="AL142">
        <v>137</v>
      </c>
      <c r="AM142">
        <v>449.16800000000001</v>
      </c>
      <c r="AN142">
        <f t="shared" si="60"/>
        <v>442.85899999999998</v>
      </c>
      <c r="AO142">
        <f t="shared" si="61"/>
        <v>0.97813665496210112</v>
      </c>
      <c r="AQ142">
        <v>13.5994796363634</v>
      </c>
      <c r="AR142">
        <v>137</v>
      </c>
      <c r="AS142">
        <v>351.428</v>
      </c>
      <c r="AT142">
        <f t="shared" si="62"/>
        <v>344.66899999999998</v>
      </c>
      <c r="AU142">
        <f t="shared" si="63"/>
        <v>0.93417600136168322</v>
      </c>
      <c r="AW142">
        <v>13.5984790303027</v>
      </c>
      <c r="AX142">
        <v>137</v>
      </c>
      <c r="AY142">
        <v>130.762</v>
      </c>
      <c r="AZ142">
        <f t="shared" si="64"/>
        <v>123.952</v>
      </c>
      <c r="BA142">
        <f t="shared" si="65"/>
        <v>0.93119906002624897</v>
      </c>
      <c r="BC142">
        <v>13.594579030303001</v>
      </c>
      <c r="BD142">
        <v>137</v>
      </c>
      <c r="BE142">
        <v>307.99299999999999</v>
      </c>
      <c r="BF142">
        <f t="shared" si="66"/>
        <v>302.077</v>
      </c>
      <c r="BG142">
        <f t="shared" si="67"/>
        <v>0.93518758734190222</v>
      </c>
      <c r="BJ142" s="4">
        <f t="shared" si="68"/>
        <v>0.96458396334675134</v>
      </c>
      <c r="BK142" s="4">
        <f t="shared" si="69"/>
        <v>6.4340876909041E-4</v>
      </c>
      <c r="BL142" s="4">
        <f t="shared" si="70"/>
        <v>2.5365503525268524E-2</v>
      </c>
      <c r="BM142" s="4">
        <f t="shared" si="71"/>
        <v>8.0212765136878916E-3</v>
      </c>
    </row>
    <row r="143" spans="1:65" x14ac:dyDescent="0.25">
      <c r="A143">
        <v>13.6983253333332</v>
      </c>
      <c r="B143">
        <v>138</v>
      </c>
      <c r="C143">
        <v>1600.97</v>
      </c>
      <c r="D143">
        <f t="shared" si="48"/>
        <v>1593.8050000000001</v>
      </c>
      <c r="E143">
        <f t="shared" si="49"/>
        <v>0.97779153915426875</v>
      </c>
      <c r="G143">
        <v>13.6993259393939</v>
      </c>
      <c r="H143">
        <v>138</v>
      </c>
      <c r="I143">
        <v>222.333</v>
      </c>
      <c r="J143">
        <f t="shared" si="50"/>
        <v>215.202</v>
      </c>
      <c r="K143">
        <f t="shared" si="51"/>
        <v>0.95051451862098935</v>
      </c>
      <c r="M143">
        <v>13.697537454545399</v>
      </c>
      <c r="N143">
        <v>138</v>
      </c>
      <c r="O143">
        <v>435.28199999999998</v>
      </c>
      <c r="P143">
        <f t="shared" si="52"/>
        <v>428.63900000000001</v>
      </c>
      <c r="Q143">
        <f t="shared" si="53"/>
        <v>0.98663559561380709</v>
      </c>
      <c r="S143">
        <v>13.6983253333332</v>
      </c>
      <c r="T143">
        <v>138</v>
      </c>
      <c r="U143">
        <v>434.09399999999999</v>
      </c>
      <c r="V143">
        <f t="shared" si="54"/>
        <v>426.08</v>
      </c>
      <c r="W143">
        <f t="shared" si="55"/>
        <v>0.97440227299546378</v>
      </c>
      <c r="Y143">
        <v>13.7051168484849</v>
      </c>
      <c r="Z143">
        <v>138</v>
      </c>
      <c r="AA143">
        <v>182.01400000000001</v>
      </c>
      <c r="AB143">
        <f t="shared" si="56"/>
        <v>174.66500000000002</v>
      </c>
      <c r="AC143">
        <f t="shared" si="57"/>
        <v>0.90810827110825976</v>
      </c>
      <c r="AE143">
        <v>13.7013271515152</v>
      </c>
      <c r="AF143">
        <v>138</v>
      </c>
      <c r="AG143">
        <v>1634.2629999999999</v>
      </c>
      <c r="AH143">
        <f t="shared" si="58"/>
        <v>1626.6039999999998</v>
      </c>
      <c r="AI143">
        <f t="shared" si="59"/>
        <v>0.98220318150684927</v>
      </c>
      <c r="AK143">
        <v>13.695536242424099</v>
      </c>
      <c r="AL143">
        <v>138</v>
      </c>
      <c r="AM143">
        <v>447.096</v>
      </c>
      <c r="AN143">
        <f t="shared" si="60"/>
        <v>440.78699999999998</v>
      </c>
      <c r="AO143">
        <f t="shared" si="61"/>
        <v>0.97356025672003887</v>
      </c>
      <c r="AQ143">
        <v>13.6993259393939</v>
      </c>
      <c r="AR143">
        <v>138</v>
      </c>
      <c r="AS143">
        <v>347.76299999999998</v>
      </c>
      <c r="AT143">
        <f t="shared" si="62"/>
        <v>341.00399999999996</v>
      </c>
      <c r="AU143">
        <f t="shared" si="63"/>
        <v>0.92424254333386346</v>
      </c>
      <c r="AW143">
        <v>13.698325333333701</v>
      </c>
      <c r="AX143">
        <v>138</v>
      </c>
      <c r="AY143">
        <v>132.06399999999999</v>
      </c>
      <c r="AZ143">
        <f t="shared" si="64"/>
        <v>125.25399999999999</v>
      </c>
      <c r="BA143">
        <f t="shared" si="65"/>
        <v>0.9409804364958031</v>
      </c>
      <c r="BC143">
        <v>13.6945356363639</v>
      </c>
      <c r="BD143">
        <v>138</v>
      </c>
      <c r="BE143">
        <v>314.67599999999999</v>
      </c>
      <c r="BF143">
        <f t="shared" si="66"/>
        <v>308.76</v>
      </c>
      <c r="BG143">
        <f t="shared" si="67"/>
        <v>0.95587720835312096</v>
      </c>
      <c r="BJ143" s="4">
        <f t="shared" si="68"/>
        <v>0.95743158239024651</v>
      </c>
      <c r="BK143" s="4">
        <f t="shared" si="69"/>
        <v>6.9826402513603852E-4</v>
      </c>
      <c r="BL143" s="4">
        <f t="shared" si="70"/>
        <v>2.6424685904207802E-2</v>
      </c>
      <c r="BM143" s="4">
        <f t="shared" si="71"/>
        <v>8.3562193911842601E-3</v>
      </c>
    </row>
    <row r="144" spans="1:65" x14ac:dyDescent="0.25">
      <c r="A144">
        <v>13.799172242424399</v>
      </c>
      <c r="B144">
        <v>139</v>
      </c>
      <c r="C144">
        <v>1580.777</v>
      </c>
      <c r="D144">
        <f t="shared" si="48"/>
        <v>1573.6120000000001</v>
      </c>
      <c r="E144">
        <f t="shared" si="49"/>
        <v>0.96540323283690743</v>
      </c>
      <c r="G144">
        <v>13.800172848484999</v>
      </c>
      <c r="H144">
        <v>139</v>
      </c>
      <c r="I144">
        <v>227.447</v>
      </c>
      <c r="J144">
        <f t="shared" si="50"/>
        <v>220.316</v>
      </c>
      <c r="K144">
        <f t="shared" si="51"/>
        <v>0.97310227918189374</v>
      </c>
      <c r="M144">
        <v>13.797494060606301</v>
      </c>
      <c r="N144">
        <v>139</v>
      </c>
      <c r="O144">
        <v>430.34100000000001</v>
      </c>
      <c r="P144">
        <f t="shared" si="52"/>
        <v>423.69800000000004</v>
      </c>
      <c r="Q144">
        <f t="shared" si="53"/>
        <v>0.97526246699525443</v>
      </c>
      <c r="S144">
        <v>13.799172242424399</v>
      </c>
      <c r="T144">
        <v>139</v>
      </c>
      <c r="U144">
        <v>446.10500000000002</v>
      </c>
      <c r="V144">
        <f t="shared" si="54"/>
        <v>438.09100000000001</v>
      </c>
      <c r="W144">
        <f t="shared" si="55"/>
        <v>1.0018702266683621</v>
      </c>
      <c r="Y144">
        <v>13.8048528484846</v>
      </c>
      <c r="Z144">
        <v>139</v>
      </c>
      <c r="AA144">
        <v>196.75399999999999</v>
      </c>
      <c r="AB144">
        <f t="shared" si="56"/>
        <v>189.405</v>
      </c>
      <c r="AC144">
        <f t="shared" si="57"/>
        <v>0.9847436354693837</v>
      </c>
      <c r="AE144">
        <v>13.8011734545452</v>
      </c>
      <c r="AF144">
        <v>139</v>
      </c>
      <c r="AG144">
        <v>1631.14</v>
      </c>
      <c r="AH144">
        <f t="shared" si="58"/>
        <v>1623.481</v>
      </c>
      <c r="AI144">
        <f t="shared" si="59"/>
        <v>0.98031739951206398</v>
      </c>
      <c r="AK144">
        <v>13.795492848484599</v>
      </c>
      <c r="AL144">
        <v>139</v>
      </c>
      <c r="AM144">
        <v>450.26799999999997</v>
      </c>
      <c r="AN144">
        <f t="shared" si="60"/>
        <v>443.95899999999995</v>
      </c>
      <c r="AO144">
        <f t="shared" si="61"/>
        <v>0.98056621001338895</v>
      </c>
      <c r="AQ144">
        <v>13.7991722424239</v>
      </c>
      <c r="AR144">
        <v>139</v>
      </c>
      <c r="AS144">
        <v>366.92700000000002</v>
      </c>
      <c r="AT144">
        <f t="shared" si="62"/>
        <v>360.16800000000001</v>
      </c>
      <c r="AU144">
        <f t="shared" si="63"/>
        <v>0.97618382290961692</v>
      </c>
      <c r="AW144">
        <v>13.7991722424239</v>
      </c>
      <c r="AX144">
        <v>139</v>
      </c>
      <c r="AY144">
        <v>129.34700000000001</v>
      </c>
      <c r="AZ144">
        <f t="shared" si="64"/>
        <v>122.53700000000001</v>
      </c>
      <c r="BA144">
        <f t="shared" si="65"/>
        <v>0.92056876225019757</v>
      </c>
      <c r="BC144">
        <v>13.7944922424248</v>
      </c>
      <c r="BD144">
        <v>139</v>
      </c>
      <c r="BE144">
        <v>313.59300000000002</v>
      </c>
      <c r="BF144">
        <f t="shared" si="66"/>
        <v>307.67700000000002</v>
      </c>
      <c r="BG144">
        <f t="shared" si="67"/>
        <v>0.95252439381546583</v>
      </c>
      <c r="BJ144" s="4">
        <f t="shared" si="68"/>
        <v>0.97105424296525356</v>
      </c>
      <c r="BK144" s="4">
        <f t="shared" si="69"/>
        <v>4.7617745392330307E-4</v>
      </c>
      <c r="BL144" s="4">
        <f t="shared" si="70"/>
        <v>2.1821490643934092E-2</v>
      </c>
      <c r="BM144" s="4">
        <f t="shared" si="71"/>
        <v>6.9005612374886081E-3</v>
      </c>
    </row>
    <row r="145" spans="1:65" x14ac:dyDescent="0.25">
      <c r="A145">
        <v>13.899018545454499</v>
      </c>
      <c r="B145">
        <v>140</v>
      </c>
      <c r="C145">
        <v>1599.19</v>
      </c>
      <c r="D145">
        <f t="shared" si="48"/>
        <v>1592.0250000000001</v>
      </c>
      <c r="E145">
        <f t="shared" si="49"/>
        <v>0.97669951789715481</v>
      </c>
      <c r="G145">
        <v>13.900019151515099</v>
      </c>
      <c r="H145">
        <v>140</v>
      </c>
      <c r="I145">
        <v>243.95</v>
      </c>
      <c r="J145">
        <f t="shared" si="50"/>
        <v>236.81899999999999</v>
      </c>
      <c r="K145">
        <f t="shared" si="51"/>
        <v>1.0459935213673854</v>
      </c>
      <c r="M145">
        <v>13.897450666666799</v>
      </c>
      <c r="N145">
        <v>140</v>
      </c>
      <c r="O145">
        <v>428.04899999999998</v>
      </c>
      <c r="P145">
        <f t="shared" si="52"/>
        <v>421.40600000000001</v>
      </c>
      <c r="Q145">
        <f t="shared" si="53"/>
        <v>0.96998677163121416</v>
      </c>
      <c r="S145">
        <v>13.899018545454499</v>
      </c>
      <c r="T145">
        <v>140</v>
      </c>
      <c r="U145">
        <v>439.85500000000002</v>
      </c>
      <c r="V145">
        <f t="shared" si="54"/>
        <v>431.84100000000001</v>
      </c>
      <c r="W145">
        <f t="shared" si="55"/>
        <v>0.98757710282724853</v>
      </c>
      <c r="Y145">
        <v>13.9045888484847</v>
      </c>
      <c r="Z145">
        <v>140</v>
      </c>
      <c r="AA145">
        <v>193.13800000000001</v>
      </c>
      <c r="AB145">
        <f t="shared" si="56"/>
        <v>185.78900000000002</v>
      </c>
      <c r="AC145">
        <f t="shared" si="57"/>
        <v>0.96594353522991128</v>
      </c>
      <c r="AE145">
        <v>13.9010197575757</v>
      </c>
      <c r="AF145">
        <v>140</v>
      </c>
      <c r="AG145">
        <v>1609.075</v>
      </c>
      <c r="AH145">
        <f t="shared" si="58"/>
        <v>1601.4159999999999</v>
      </c>
      <c r="AI145">
        <f t="shared" si="59"/>
        <v>0.96699374286302786</v>
      </c>
      <c r="AK145">
        <v>13.895449454545499</v>
      </c>
      <c r="AL145">
        <v>140</v>
      </c>
      <c r="AM145">
        <v>441.75599999999997</v>
      </c>
      <c r="AN145">
        <f t="shared" si="60"/>
        <v>435.44699999999995</v>
      </c>
      <c r="AO145">
        <f t="shared" si="61"/>
        <v>0.96176587128924107</v>
      </c>
      <c r="AQ145">
        <v>13.900019151515099</v>
      </c>
      <c r="AR145">
        <v>140</v>
      </c>
      <c r="AS145">
        <v>352.65600000000001</v>
      </c>
      <c r="AT145">
        <f t="shared" si="62"/>
        <v>345.89699999999999</v>
      </c>
      <c r="AU145">
        <f t="shared" si="63"/>
        <v>0.93750431963130465</v>
      </c>
      <c r="AW145">
        <v>13.899018545454901</v>
      </c>
      <c r="AX145">
        <v>140</v>
      </c>
      <c r="AY145">
        <v>128.00200000000001</v>
      </c>
      <c r="AZ145">
        <f t="shared" si="64"/>
        <v>121.19200000000001</v>
      </c>
      <c r="BA145">
        <f t="shared" si="65"/>
        <v>0.91046434492949835</v>
      </c>
      <c r="BC145">
        <v>13.894448848484799</v>
      </c>
      <c r="BD145">
        <v>140</v>
      </c>
      <c r="BE145">
        <v>309.38900000000001</v>
      </c>
      <c r="BF145">
        <f t="shared" si="66"/>
        <v>303.47300000000001</v>
      </c>
      <c r="BG145">
        <f t="shared" si="67"/>
        <v>0.93950940552709772</v>
      </c>
      <c r="BJ145" s="4">
        <f t="shared" si="68"/>
        <v>0.96624381331930831</v>
      </c>
      <c r="BK145" s="4">
        <f t="shared" si="69"/>
        <v>1.2901330386106639E-3</v>
      </c>
      <c r="BL145" s="4">
        <f t="shared" si="70"/>
        <v>3.5918421994996716E-2</v>
      </c>
      <c r="BM145" s="4">
        <f t="shared" si="71"/>
        <v>1.1358402346327866E-2</v>
      </c>
    </row>
    <row r="146" spans="1:65" x14ac:dyDescent="0.25">
      <c r="A146">
        <v>13.996863636363701</v>
      </c>
      <c r="B146">
        <v>141</v>
      </c>
      <c r="C146">
        <v>1611.3040000000001</v>
      </c>
      <c r="D146">
        <f t="shared" si="48"/>
        <v>1604.1390000000001</v>
      </c>
      <c r="E146">
        <f t="shared" si="49"/>
        <v>0.98413139739641275</v>
      </c>
      <c r="G146">
        <v>13.999865454545599</v>
      </c>
      <c r="H146">
        <v>141</v>
      </c>
      <c r="I146">
        <v>228.935</v>
      </c>
      <c r="J146">
        <f t="shared" si="50"/>
        <v>221.804</v>
      </c>
      <c r="K146">
        <f t="shared" si="51"/>
        <v>0.97967454897356876</v>
      </c>
      <c r="M146">
        <v>13.9974072727272</v>
      </c>
      <c r="N146">
        <v>141</v>
      </c>
      <c r="O146">
        <v>436.536</v>
      </c>
      <c r="P146">
        <f t="shared" si="52"/>
        <v>429.89300000000003</v>
      </c>
      <c r="Q146">
        <f t="shared" si="53"/>
        <v>0.98952203627109614</v>
      </c>
      <c r="S146">
        <v>13.998864848485001</v>
      </c>
      <c r="T146">
        <v>141</v>
      </c>
      <c r="U146">
        <v>440.17899999999997</v>
      </c>
      <c r="V146">
        <f t="shared" si="54"/>
        <v>432.16499999999996</v>
      </c>
      <c r="W146">
        <f t="shared" si="55"/>
        <v>0.98831805836717179</v>
      </c>
      <c r="Y146">
        <v>14.005325454545501</v>
      </c>
      <c r="Z146">
        <v>141</v>
      </c>
      <c r="AA146">
        <v>188.00399999999999</v>
      </c>
      <c r="AB146">
        <f t="shared" si="56"/>
        <v>180.655</v>
      </c>
      <c r="AC146">
        <f t="shared" si="57"/>
        <v>0.93925113627265133</v>
      </c>
      <c r="AE146">
        <v>14.000866060606301</v>
      </c>
      <c r="AF146">
        <v>141</v>
      </c>
      <c r="AG146">
        <v>1633.8920000000001</v>
      </c>
      <c r="AH146">
        <f t="shared" si="58"/>
        <v>1626.2329999999999</v>
      </c>
      <c r="AI146">
        <f t="shared" si="59"/>
        <v>0.98197915809344383</v>
      </c>
      <c r="AK146">
        <v>13.995406060605999</v>
      </c>
      <c r="AL146">
        <v>141</v>
      </c>
      <c r="AM146">
        <v>441.26400000000001</v>
      </c>
      <c r="AN146">
        <f t="shared" si="60"/>
        <v>434.95499999999998</v>
      </c>
      <c r="AO146">
        <f t="shared" si="61"/>
        <v>0.96067919757539244</v>
      </c>
      <c r="AQ146">
        <v>13.999865454545199</v>
      </c>
      <c r="AR146">
        <v>141</v>
      </c>
      <c r="AS146">
        <v>358.87</v>
      </c>
      <c r="AT146">
        <f t="shared" si="62"/>
        <v>352.11099999999999</v>
      </c>
      <c r="AU146">
        <f t="shared" si="63"/>
        <v>0.95434647738979617</v>
      </c>
      <c r="AW146">
        <v>13.996863636363701</v>
      </c>
      <c r="AX146">
        <v>141</v>
      </c>
      <c r="AY146">
        <v>131.685</v>
      </c>
      <c r="AZ146">
        <f t="shared" si="64"/>
        <v>124.875</v>
      </c>
      <c r="BA146">
        <f t="shared" si="65"/>
        <v>0.93813316945896674</v>
      </c>
      <c r="BC146">
        <v>13.994405454545801</v>
      </c>
      <c r="BD146">
        <v>141</v>
      </c>
      <c r="BE146">
        <v>314.315</v>
      </c>
      <c r="BF146">
        <f t="shared" si="66"/>
        <v>308.399</v>
      </c>
      <c r="BG146">
        <f t="shared" si="67"/>
        <v>0.95475960350723588</v>
      </c>
      <c r="BJ146" s="4">
        <f t="shared" si="68"/>
        <v>0.96707947833057373</v>
      </c>
      <c r="BK146" s="4">
        <f t="shared" si="69"/>
        <v>3.9925861506662599E-4</v>
      </c>
      <c r="BL146" s="4">
        <f t="shared" si="70"/>
        <v>1.9981456780390813E-2</v>
      </c>
      <c r="BM146" s="4">
        <f t="shared" si="71"/>
        <v>6.3186914394249855E-3</v>
      </c>
    </row>
    <row r="147" spans="1:65" x14ac:dyDescent="0.25">
      <c r="A147">
        <v>14.098711151514999</v>
      </c>
      <c r="B147">
        <v>142</v>
      </c>
      <c r="C147">
        <v>1599.2940000000001</v>
      </c>
      <c r="D147">
        <f t="shared" si="48"/>
        <v>1592.1290000000001</v>
      </c>
      <c r="E147">
        <f t="shared" si="49"/>
        <v>0.97676332138633448</v>
      </c>
      <c r="G147">
        <v>14.099711757575699</v>
      </c>
      <c r="H147">
        <v>142</v>
      </c>
      <c r="I147">
        <v>223.42699999999999</v>
      </c>
      <c r="J147">
        <f t="shared" si="50"/>
        <v>216.29599999999999</v>
      </c>
      <c r="K147">
        <f t="shared" si="51"/>
        <v>0.95534655030922344</v>
      </c>
      <c r="M147">
        <v>14.097363878788199</v>
      </c>
      <c r="N147">
        <v>142</v>
      </c>
      <c r="O147">
        <v>429.76900000000001</v>
      </c>
      <c r="P147">
        <f t="shared" si="52"/>
        <v>423.12600000000003</v>
      </c>
      <c r="Q147">
        <f t="shared" si="53"/>
        <v>0.97394584494105241</v>
      </c>
      <c r="S147">
        <v>14.098711151514999</v>
      </c>
      <c r="T147">
        <v>142</v>
      </c>
      <c r="U147">
        <v>439.416</v>
      </c>
      <c r="V147">
        <f t="shared" si="54"/>
        <v>431.40199999999999</v>
      </c>
      <c r="W147">
        <f t="shared" si="55"/>
        <v>0.98657315380864874</v>
      </c>
      <c r="Y147">
        <v>14.105061454545099</v>
      </c>
      <c r="Z147">
        <v>142</v>
      </c>
      <c r="AA147">
        <v>191.554</v>
      </c>
      <c r="AB147">
        <f t="shared" si="56"/>
        <v>184.20500000000001</v>
      </c>
      <c r="AC147">
        <f t="shared" si="57"/>
        <v>0.95770809308961136</v>
      </c>
      <c r="AE147">
        <v>14.100712363636299</v>
      </c>
      <c r="AF147">
        <v>142</v>
      </c>
      <c r="AG147">
        <v>1643.6379999999999</v>
      </c>
      <c r="AH147">
        <f t="shared" si="58"/>
        <v>1635.9789999999998</v>
      </c>
      <c r="AI147">
        <f t="shared" si="59"/>
        <v>0.98786415051136833</v>
      </c>
      <c r="AK147">
        <v>14.0953626666664</v>
      </c>
      <c r="AL147">
        <v>142</v>
      </c>
      <c r="AM147">
        <v>443.63600000000002</v>
      </c>
      <c r="AN147">
        <f t="shared" si="60"/>
        <v>437.327</v>
      </c>
      <c r="AO147">
        <f t="shared" si="61"/>
        <v>0.96591820174053333</v>
      </c>
      <c r="AQ147">
        <v>14.099711757575699</v>
      </c>
      <c r="AR147">
        <v>142</v>
      </c>
      <c r="AS147">
        <v>350.24700000000001</v>
      </c>
      <c r="AT147">
        <f t="shared" si="62"/>
        <v>343.488</v>
      </c>
      <c r="AU147">
        <f t="shared" si="63"/>
        <v>0.93097506986622491</v>
      </c>
      <c r="AW147">
        <v>14.098711151514999</v>
      </c>
      <c r="AX147">
        <v>142</v>
      </c>
      <c r="AY147">
        <v>126.872</v>
      </c>
      <c r="AZ147">
        <f t="shared" si="64"/>
        <v>120.062</v>
      </c>
      <c r="BA147">
        <f t="shared" si="65"/>
        <v>0.90197513186452427</v>
      </c>
      <c r="BC147">
        <v>14.0943620606067</v>
      </c>
      <c r="BD147">
        <v>142</v>
      </c>
      <c r="BE147">
        <v>319.22699999999998</v>
      </c>
      <c r="BF147">
        <f t="shared" si="66"/>
        <v>313.31099999999998</v>
      </c>
      <c r="BG147">
        <f t="shared" si="67"/>
        <v>0.9699664594711902</v>
      </c>
      <c r="BJ147" s="4">
        <f t="shared" si="68"/>
        <v>0.96070359769887104</v>
      </c>
      <c r="BK147" s="4">
        <f t="shared" si="69"/>
        <v>7.0263146375711279E-4</v>
      </c>
      <c r="BL147" s="4">
        <f t="shared" si="70"/>
        <v>2.6507196452229966E-2</v>
      </c>
      <c r="BM147" s="4">
        <f t="shared" si="71"/>
        <v>8.3823115174581336E-3</v>
      </c>
    </row>
    <row r="148" spans="1:65" x14ac:dyDescent="0.25">
      <c r="A148">
        <v>14.197556848484901</v>
      </c>
      <c r="B148">
        <v>143</v>
      </c>
      <c r="C148">
        <v>1586.2059999999999</v>
      </c>
      <c r="D148">
        <f t="shared" si="48"/>
        <v>1579.0409999999999</v>
      </c>
      <c r="E148">
        <f t="shared" si="49"/>
        <v>0.96873389767110507</v>
      </c>
      <c r="G148">
        <v>14.199558060606201</v>
      </c>
      <c r="H148">
        <v>143</v>
      </c>
      <c r="I148">
        <v>233.45599999999999</v>
      </c>
      <c r="J148">
        <f t="shared" si="50"/>
        <v>226.32499999999999</v>
      </c>
      <c r="K148">
        <f t="shared" si="51"/>
        <v>0.9996431186833552</v>
      </c>
      <c r="M148">
        <v>14.1973204848486</v>
      </c>
      <c r="N148">
        <v>143</v>
      </c>
      <c r="O148">
        <v>434.13499999999999</v>
      </c>
      <c r="P148">
        <f t="shared" si="52"/>
        <v>427.49200000000002</v>
      </c>
      <c r="Q148">
        <f t="shared" si="53"/>
        <v>0.98399544614497891</v>
      </c>
      <c r="S148">
        <v>14.1985574545456</v>
      </c>
      <c r="T148">
        <v>143</v>
      </c>
      <c r="U148">
        <v>447.57100000000003</v>
      </c>
      <c r="V148">
        <f t="shared" si="54"/>
        <v>439.55700000000002</v>
      </c>
      <c r="W148">
        <f t="shared" si="55"/>
        <v>1.0052228217965338</v>
      </c>
      <c r="Y148">
        <v>14.2037968484846</v>
      </c>
      <c r="Z148">
        <v>143</v>
      </c>
      <c r="AA148">
        <v>188.86500000000001</v>
      </c>
      <c r="AB148">
        <f t="shared" si="56"/>
        <v>181.51600000000002</v>
      </c>
      <c r="AC148">
        <f t="shared" si="57"/>
        <v>0.94372759819360985</v>
      </c>
      <c r="AE148">
        <v>14.201559272727</v>
      </c>
      <c r="AF148">
        <v>143</v>
      </c>
      <c r="AG148">
        <v>1632.8219999999999</v>
      </c>
      <c r="AH148">
        <f t="shared" si="58"/>
        <v>1625.1629999999998</v>
      </c>
      <c r="AI148">
        <f t="shared" si="59"/>
        <v>0.98133305283106131</v>
      </c>
      <c r="AK148">
        <v>14.1953192727273</v>
      </c>
      <c r="AL148">
        <v>143</v>
      </c>
      <c r="AM148">
        <v>452.66699999999997</v>
      </c>
      <c r="AN148">
        <f t="shared" si="60"/>
        <v>446.35799999999995</v>
      </c>
      <c r="AO148">
        <f t="shared" si="61"/>
        <v>0.98586484871160684</v>
      </c>
      <c r="AQ148">
        <v>14.1995580606057</v>
      </c>
      <c r="AR148">
        <v>143</v>
      </c>
      <c r="AS148">
        <v>366.23500000000001</v>
      </c>
      <c r="AT148">
        <f t="shared" si="62"/>
        <v>359.476</v>
      </c>
      <c r="AU148">
        <f t="shared" si="63"/>
        <v>0.97430825593683346</v>
      </c>
      <c r="AW148">
        <v>14.198557454545099</v>
      </c>
      <c r="AX148">
        <v>143</v>
      </c>
      <c r="AY148">
        <v>123.63800000000001</v>
      </c>
      <c r="AZ148">
        <f t="shared" si="64"/>
        <v>116.828</v>
      </c>
      <c r="BA148">
        <f t="shared" si="65"/>
        <v>0.87767945482724463</v>
      </c>
      <c r="BC148">
        <v>14.1943186666667</v>
      </c>
      <c r="BD148">
        <v>143</v>
      </c>
      <c r="BE148">
        <v>320.80099999999999</v>
      </c>
      <c r="BF148">
        <f t="shared" si="66"/>
        <v>314.88499999999999</v>
      </c>
      <c r="BG148">
        <f t="shared" si="67"/>
        <v>0.97483934043358111</v>
      </c>
      <c r="BJ148" s="4">
        <f t="shared" si="68"/>
        <v>0.96953478352299105</v>
      </c>
      <c r="BK148" s="4">
        <f t="shared" si="69"/>
        <v>1.3277896531799576E-3</v>
      </c>
      <c r="BL148" s="4">
        <f t="shared" si="70"/>
        <v>3.6438848131903914E-2</v>
      </c>
      <c r="BM148" s="4">
        <f t="shared" si="71"/>
        <v>1.1522975540978803E-2</v>
      </c>
    </row>
    <row r="149" spans="1:65" x14ac:dyDescent="0.25">
      <c r="A149">
        <v>14.299404363636301</v>
      </c>
      <c r="B149">
        <v>144</v>
      </c>
      <c r="C149">
        <v>1606.0360000000001</v>
      </c>
      <c r="D149">
        <f t="shared" si="48"/>
        <v>1598.8710000000001</v>
      </c>
      <c r="E149">
        <f t="shared" si="49"/>
        <v>0.98089950527142589</v>
      </c>
      <c r="G149">
        <v>14.298403757575599</v>
      </c>
      <c r="H149">
        <v>144</v>
      </c>
      <c r="I149">
        <v>228.309</v>
      </c>
      <c r="J149">
        <f t="shared" si="50"/>
        <v>221.178</v>
      </c>
      <c r="K149">
        <f t="shared" si="51"/>
        <v>0.97690960213916778</v>
      </c>
      <c r="M149">
        <v>14.2972770909091</v>
      </c>
      <c r="N149">
        <v>144</v>
      </c>
      <c r="O149">
        <v>432.76499999999999</v>
      </c>
      <c r="P149">
        <f t="shared" si="52"/>
        <v>426.12200000000001</v>
      </c>
      <c r="Q149">
        <f t="shared" si="53"/>
        <v>0.98084199821795659</v>
      </c>
      <c r="S149">
        <v>14.299404363636301</v>
      </c>
      <c r="T149">
        <v>144</v>
      </c>
      <c r="U149">
        <v>427.75299999999999</v>
      </c>
      <c r="V149">
        <f t="shared" si="54"/>
        <v>419.73899999999998</v>
      </c>
      <c r="W149">
        <f t="shared" si="55"/>
        <v>0.95990104127122355</v>
      </c>
      <c r="Y149">
        <v>14.305534060606</v>
      </c>
      <c r="Z149">
        <v>144</v>
      </c>
      <c r="AA149">
        <v>187.571</v>
      </c>
      <c r="AB149">
        <f t="shared" si="56"/>
        <v>180.22200000000001</v>
      </c>
      <c r="AC149">
        <f t="shared" si="57"/>
        <v>0.93699990745525874</v>
      </c>
      <c r="AE149">
        <v>14.301405575757499</v>
      </c>
      <c r="AF149">
        <v>144</v>
      </c>
      <c r="AG149">
        <v>1631.3720000000001</v>
      </c>
      <c r="AH149">
        <f t="shared" si="58"/>
        <v>1623.713</v>
      </c>
      <c r="AI149">
        <f t="shared" si="59"/>
        <v>0.9804574896250291</v>
      </c>
      <c r="AK149">
        <v>14.2952758787878</v>
      </c>
      <c r="AL149">
        <v>144</v>
      </c>
      <c r="AM149">
        <v>451.68299999999999</v>
      </c>
      <c r="AN149">
        <f t="shared" si="60"/>
        <v>445.37399999999997</v>
      </c>
      <c r="AO149">
        <f t="shared" si="61"/>
        <v>0.98369150128390936</v>
      </c>
      <c r="AQ149">
        <v>14.299404363636301</v>
      </c>
      <c r="AR149">
        <v>144</v>
      </c>
      <c r="AS149">
        <v>350.899</v>
      </c>
      <c r="AT149">
        <f t="shared" si="62"/>
        <v>344.14</v>
      </c>
      <c r="AU149">
        <f t="shared" si="63"/>
        <v>0.93274222256312478</v>
      </c>
      <c r="AW149">
        <v>14.299404363636301</v>
      </c>
      <c r="AX149">
        <v>144</v>
      </c>
      <c r="AY149">
        <v>130.77600000000001</v>
      </c>
      <c r="AZ149">
        <f t="shared" si="64"/>
        <v>123.96600000000001</v>
      </c>
      <c r="BA149">
        <f t="shared" si="65"/>
        <v>0.93130423611731961</v>
      </c>
      <c r="BC149">
        <v>14.294275272727599</v>
      </c>
      <c r="BD149">
        <v>144</v>
      </c>
      <c r="BE149">
        <v>323.43700000000001</v>
      </c>
      <c r="BF149">
        <f t="shared" si="66"/>
        <v>317.52100000000002</v>
      </c>
      <c r="BG149">
        <f t="shared" si="67"/>
        <v>0.9830000229093514</v>
      </c>
      <c r="BJ149" s="4">
        <f t="shared" si="68"/>
        <v>0.96467475268537672</v>
      </c>
      <c r="BK149" s="4">
        <f t="shared" si="69"/>
        <v>5.0475824914422446E-4</v>
      </c>
      <c r="BL149" s="4">
        <f t="shared" si="70"/>
        <v>2.2466825524408748E-2</v>
      </c>
      <c r="BM149" s="4">
        <f t="shared" si="71"/>
        <v>7.1046340450738512E-3</v>
      </c>
    </row>
    <row r="150" spans="1:65" x14ac:dyDescent="0.25">
      <c r="A150">
        <v>14.3972494545455</v>
      </c>
      <c r="B150">
        <v>145</v>
      </c>
      <c r="C150">
        <v>1593.4929999999999</v>
      </c>
      <c r="D150">
        <f t="shared" si="48"/>
        <v>1586.328</v>
      </c>
      <c r="E150">
        <f t="shared" si="49"/>
        <v>0.97320443637930154</v>
      </c>
      <c r="G150">
        <v>14.400251272727401</v>
      </c>
      <c r="H150">
        <v>145</v>
      </c>
      <c r="I150">
        <v>225.71899999999999</v>
      </c>
      <c r="J150">
        <f t="shared" si="50"/>
        <v>218.58799999999999</v>
      </c>
      <c r="K150">
        <f t="shared" si="51"/>
        <v>0.96546996587543255</v>
      </c>
      <c r="M150">
        <v>14.39723369697</v>
      </c>
      <c r="N150">
        <v>145</v>
      </c>
      <c r="O150">
        <v>430.75400000000002</v>
      </c>
      <c r="P150">
        <f t="shared" si="52"/>
        <v>424.11100000000005</v>
      </c>
      <c r="Q150">
        <f t="shared" si="53"/>
        <v>0.97621310494697722</v>
      </c>
      <c r="S150">
        <v>14.3992506666668</v>
      </c>
      <c r="T150">
        <v>145</v>
      </c>
      <c r="U150">
        <v>442.12799999999999</v>
      </c>
      <c r="V150">
        <f t="shared" si="54"/>
        <v>434.11399999999998</v>
      </c>
      <c r="W150">
        <f t="shared" si="55"/>
        <v>0.99277522610578472</v>
      </c>
      <c r="Y150">
        <v>14.405270060606099</v>
      </c>
      <c r="Z150">
        <v>145</v>
      </c>
      <c r="AA150">
        <v>188.80600000000001</v>
      </c>
      <c r="AB150">
        <f t="shared" si="56"/>
        <v>181.45700000000002</v>
      </c>
      <c r="AC150">
        <f t="shared" si="57"/>
        <v>0.94342084877045473</v>
      </c>
      <c r="AE150">
        <v>14.4012518787881</v>
      </c>
      <c r="AF150">
        <v>145</v>
      </c>
      <c r="AG150">
        <v>1650.694</v>
      </c>
      <c r="AH150">
        <f t="shared" si="58"/>
        <v>1643.0349999999999</v>
      </c>
      <c r="AI150">
        <f t="shared" si="59"/>
        <v>0.99212482222292953</v>
      </c>
      <c r="AK150">
        <v>14.395232484848201</v>
      </c>
      <c r="AL150">
        <v>145</v>
      </c>
      <c r="AM150">
        <v>452.65899999999999</v>
      </c>
      <c r="AN150">
        <f t="shared" si="60"/>
        <v>446.34999999999997</v>
      </c>
      <c r="AO150">
        <f t="shared" si="61"/>
        <v>0.98584717922032483</v>
      </c>
      <c r="AQ150">
        <v>14.400251272726999</v>
      </c>
      <c r="AR150">
        <v>145</v>
      </c>
      <c r="AS150">
        <v>357.61700000000002</v>
      </c>
      <c r="AT150">
        <f t="shared" si="62"/>
        <v>350.858</v>
      </c>
      <c r="AU150">
        <f t="shared" si="63"/>
        <v>0.95095040019774757</v>
      </c>
      <c r="AW150">
        <v>14.399250666666299</v>
      </c>
      <c r="AX150">
        <v>145</v>
      </c>
      <c r="AY150">
        <v>125.94499999999999</v>
      </c>
      <c r="AZ150">
        <f t="shared" si="64"/>
        <v>119.13499999999999</v>
      </c>
      <c r="BA150">
        <f t="shared" si="65"/>
        <v>0.89501097212007208</v>
      </c>
      <c r="BC150">
        <v>14.3952324848487</v>
      </c>
      <c r="BD150">
        <v>145</v>
      </c>
      <c r="BE150">
        <v>320.233</v>
      </c>
      <c r="BF150">
        <f t="shared" si="66"/>
        <v>314.31700000000001</v>
      </c>
      <c r="BG150">
        <f t="shared" si="67"/>
        <v>0.97308089291983402</v>
      </c>
      <c r="BJ150" s="4">
        <f t="shared" si="68"/>
        <v>0.96480978487588587</v>
      </c>
      <c r="BK150" s="4">
        <f t="shared" si="69"/>
        <v>8.6239394138790159E-4</v>
      </c>
      <c r="BL150" s="4">
        <f t="shared" si="70"/>
        <v>2.9366544593940596E-2</v>
      </c>
      <c r="BM150" s="4">
        <f t="shared" si="71"/>
        <v>9.2865167925756838E-3</v>
      </c>
    </row>
    <row r="151" spans="1:65" x14ac:dyDescent="0.25">
      <c r="A151">
        <v>14.4970957575756</v>
      </c>
      <c r="B151">
        <v>146</v>
      </c>
      <c r="C151">
        <v>1602.693</v>
      </c>
      <c r="D151">
        <f t="shared" si="48"/>
        <v>1595.528</v>
      </c>
      <c r="E151">
        <f t="shared" si="49"/>
        <v>0.97884859119135159</v>
      </c>
      <c r="G151">
        <v>14.500097575757501</v>
      </c>
      <c r="H151">
        <v>146</v>
      </c>
      <c r="I151">
        <v>231.624</v>
      </c>
      <c r="J151">
        <f t="shared" si="50"/>
        <v>224.49299999999999</v>
      </c>
      <c r="K151">
        <f t="shared" si="51"/>
        <v>0.99155145318715332</v>
      </c>
      <c r="M151">
        <v>14.497190303030401</v>
      </c>
      <c r="N151">
        <v>146</v>
      </c>
      <c r="O151">
        <v>430.41899999999998</v>
      </c>
      <c r="P151">
        <f t="shared" si="52"/>
        <v>423.77600000000001</v>
      </c>
      <c r="Q151">
        <f t="shared" si="53"/>
        <v>0.97544200636628187</v>
      </c>
      <c r="S151">
        <v>14.499096969696801</v>
      </c>
      <c r="T151">
        <v>146</v>
      </c>
      <c r="U151">
        <v>441.245</v>
      </c>
      <c r="V151">
        <f t="shared" si="54"/>
        <v>433.23099999999999</v>
      </c>
      <c r="W151">
        <f t="shared" si="55"/>
        <v>0.99075589356951221</v>
      </c>
      <c r="Y151">
        <v>14.505006060605799</v>
      </c>
      <c r="Z151">
        <v>146</v>
      </c>
      <c r="AA151">
        <v>193.11199999999999</v>
      </c>
      <c r="AB151">
        <f t="shared" si="56"/>
        <v>185.76300000000001</v>
      </c>
      <c r="AC151">
        <f t="shared" si="57"/>
        <v>0.96580835751801242</v>
      </c>
      <c r="AE151">
        <v>14.501098181818101</v>
      </c>
      <c r="AF151">
        <v>146</v>
      </c>
      <c r="AG151">
        <v>1635.645</v>
      </c>
      <c r="AH151">
        <f t="shared" si="58"/>
        <v>1627.9859999999999</v>
      </c>
      <c r="AI151">
        <f t="shared" si="59"/>
        <v>0.98303768381770218</v>
      </c>
      <c r="AK151">
        <v>14.4941884848485</v>
      </c>
      <c r="AL151">
        <v>146</v>
      </c>
      <c r="AM151">
        <v>443.71100000000001</v>
      </c>
      <c r="AN151">
        <f t="shared" si="60"/>
        <v>437.40199999999999</v>
      </c>
      <c r="AO151">
        <f t="shared" si="61"/>
        <v>0.96608385322130286</v>
      </c>
      <c r="AQ151">
        <v>14.500097575757501</v>
      </c>
      <c r="AR151">
        <v>146</v>
      </c>
      <c r="AS151">
        <v>368.10300000000001</v>
      </c>
      <c r="AT151">
        <f t="shared" si="62"/>
        <v>361.34399999999999</v>
      </c>
      <c r="AU151">
        <f t="shared" si="63"/>
        <v>0.97937120262058985</v>
      </c>
      <c r="AW151">
        <v>14.497095757576</v>
      </c>
      <c r="AX151">
        <v>146</v>
      </c>
      <c r="AY151">
        <v>132.98599999999999</v>
      </c>
      <c r="AZ151">
        <f t="shared" si="64"/>
        <v>126.17599999999999</v>
      </c>
      <c r="BA151">
        <f t="shared" si="65"/>
        <v>0.94790703335058724</v>
      </c>
      <c r="BC151">
        <v>14.4951890909096</v>
      </c>
      <c r="BD151">
        <v>146</v>
      </c>
      <c r="BE151">
        <v>314.91300000000001</v>
      </c>
      <c r="BF151">
        <f t="shared" si="66"/>
        <v>308.99700000000001</v>
      </c>
      <c r="BG151">
        <f t="shared" si="67"/>
        <v>0.95661092676994863</v>
      </c>
      <c r="BJ151" s="4">
        <f t="shared" si="68"/>
        <v>0.97354170016124431</v>
      </c>
      <c r="BK151" s="4">
        <f t="shared" si="69"/>
        <v>2.0398022432167699E-4</v>
      </c>
      <c r="BL151" s="4">
        <f t="shared" si="70"/>
        <v>1.4282164553094778E-2</v>
      </c>
      <c r="BM151" s="4">
        <f t="shared" si="71"/>
        <v>4.5164169905100322E-3</v>
      </c>
    </row>
    <row r="152" spans="1:65" x14ac:dyDescent="0.25">
      <c r="A152">
        <v>14.5989432727274</v>
      </c>
      <c r="B152">
        <v>147</v>
      </c>
      <c r="C152">
        <v>1586.8510000000001</v>
      </c>
      <c r="D152">
        <f t="shared" si="48"/>
        <v>1579.6860000000001</v>
      </c>
      <c r="E152">
        <f t="shared" si="49"/>
        <v>0.96912960200303688</v>
      </c>
      <c r="G152">
        <v>14.599943878788</v>
      </c>
      <c r="H152">
        <v>147</v>
      </c>
      <c r="I152">
        <v>217.58699999999999</v>
      </c>
      <c r="J152">
        <f t="shared" si="50"/>
        <v>210.45599999999999</v>
      </c>
      <c r="K152">
        <f t="shared" si="51"/>
        <v>0.9295521581160906</v>
      </c>
      <c r="M152">
        <v>14.598147515151499</v>
      </c>
      <c r="N152">
        <v>147</v>
      </c>
      <c r="O152">
        <v>436.80700000000002</v>
      </c>
      <c r="P152">
        <f t="shared" si="52"/>
        <v>430.16400000000004</v>
      </c>
      <c r="Q152">
        <f t="shared" si="53"/>
        <v>0.99014582049607658</v>
      </c>
      <c r="S152">
        <v>14.5989432727274</v>
      </c>
      <c r="T152">
        <v>147</v>
      </c>
      <c r="U152">
        <v>449.053</v>
      </c>
      <c r="V152">
        <f t="shared" si="54"/>
        <v>441.03899999999999</v>
      </c>
      <c r="W152">
        <f t="shared" si="55"/>
        <v>1.0086120073217384</v>
      </c>
      <c r="Y152">
        <v>14.604742060605901</v>
      </c>
      <c r="Z152">
        <v>147</v>
      </c>
      <c r="AA152">
        <v>194.09899999999999</v>
      </c>
      <c r="AB152">
        <f t="shared" si="56"/>
        <v>186.75</v>
      </c>
      <c r="AC152">
        <f t="shared" si="57"/>
        <v>0.97093991142740377</v>
      </c>
      <c r="AE152">
        <v>14.600944484848601</v>
      </c>
      <c r="AF152">
        <v>147</v>
      </c>
      <c r="AG152">
        <v>1642.0909999999999</v>
      </c>
      <c r="AH152">
        <f t="shared" si="58"/>
        <v>1634.4319999999998</v>
      </c>
      <c r="AI152">
        <f t="shared" si="59"/>
        <v>0.98693001514603595</v>
      </c>
      <c r="AK152">
        <v>14.595145696969601</v>
      </c>
      <c r="AL152">
        <v>147</v>
      </c>
      <c r="AM152">
        <v>445.11200000000002</v>
      </c>
      <c r="AN152">
        <f t="shared" si="60"/>
        <v>438.803</v>
      </c>
      <c r="AO152">
        <f t="shared" si="61"/>
        <v>0.96917822288207955</v>
      </c>
      <c r="AQ152">
        <v>14.599943878787499</v>
      </c>
      <c r="AR152">
        <v>147</v>
      </c>
      <c r="AS152">
        <v>359.291</v>
      </c>
      <c r="AT152">
        <f t="shared" si="62"/>
        <v>352.53199999999998</v>
      </c>
      <c r="AU152">
        <f t="shared" si="63"/>
        <v>0.95548753764346928</v>
      </c>
      <c r="AW152">
        <v>14.5989432727274</v>
      </c>
      <c r="AX152">
        <v>147</v>
      </c>
      <c r="AY152">
        <v>134.869</v>
      </c>
      <c r="AZ152">
        <f t="shared" si="64"/>
        <v>128.059</v>
      </c>
      <c r="BA152">
        <f t="shared" si="65"/>
        <v>0.96205321759956619</v>
      </c>
      <c r="BC152">
        <v>14.5951456969705</v>
      </c>
      <c r="BD152">
        <v>147</v>
      </c>
      <c r="BE152">
        <v>317.11500000000001</v>
      </c>
      <c r="BF152">
        <f t="shared" si="66"/>
        <v>311.19900000000001</v>
      </c>
      <c r="BG152">
        <f t="shared" si="67"/>
        <v>0.96342800674401774</v>
      </c>
      <c r="BJ152" s="4">
        <f t="shared" si="68"/>
        <v>0.97054564993795134</v>
      </c>
      <c r="BK152" s="4">
        <f t="shared" si="69"/>
        <v>4.595208370621397E-4</v>
      </c>
      <c r="BL152" s="4">
        <f t="shared" si="70"/>
        <v>2.1436437135450931E-2</v>
      </c>
      <c r="BM152" s="4">
        <f t="shared" si="71"/>
        <v>6.7787966267040325E-3</v>
      </c>
    </row>
    <row r="153" spans="1:65" x14ac:dyDescent="0.25">
      <c r="A153">
        <v>14.6977889696968</v>
      </c>
      <c r="B153">
        <v>148</v>
      </c>
      <c r="C153">
        <v>1619.0709999999999</v>
      </c>
      <c r="D153">
        <f t="shared" si="48"/>
        <v>1611.9059999999999</v>
      </c>
      <c r="E153">
        <f t="shared" si="49"/>
        <v>0.98889641374697701</v>
      </c>
      <c r="G153">
        <v>14.6997901818181</v>
      </c>
      <c r="H153">
        <v>148</v>
      </c>
      <c r="I153">
        <v>217.422</v>
      </c>
      <c r="J153">
        <f t="shared" si="50"/>
        <v>210.291</v>
      </c>
      <c r="K153">
        <f t="shared" si="51"/>
        <v>0.92882337819967509</v>
      </c>
      <c r="M153">
        <v>14.6961029090912</v>
      </c>
      <c r="N153">
        <v>148</v>
      </c>
      <c r="O153">
        <v>432.334</v>
      </c>
      <c r="P153">
        <f t="shared" si="52"/>
        <v>425.69100000000003</v>
      </c>
      <c r="Q153">
        <f t="shared" si="53"/>
        <v>0.97984992810368909</v>
      </c>
      <c r="S153">
        <v>14.6977889696968</v>
      </c>
      <c r="T153">
        <v>148</v>
      </c>
      <c r="U153">
        <v>443.23399999999998</v>
      </c>
      <c r="V153">
        <f t="shared" si="54"/>
        <v>435.21999999999997</v>
      </c>
      <c r="W153">
        <f t="shared" si="55"/>
        <v>0.99530453730070811</v>
      </c>
      <c r="Y153">
        <v>14.7034774545454</v>
      </c>
      <c r="Z153">
        <v>148</v>
      </c>
      <c r="AA153">
        <v>197.57900000000001</v>
      </c>
      <c r="AB153">
        <f t="shared" si="56"/>
        <v>190.23000000000002</v>
      </c>
      <c r="AC153">
        <f t="shared" si="57"/>
        <v>0.98903292825079003</v>
      </c>
      <c r="AE153">
        <v>14.7017913939394</v>
      </c>
      <c r="AF153">
        <v>148</v>
      </c>
      <c r="AG153">
        <v>1633.105</v>
      </c>
      <c r="AH153">
        <f t="shared" si="58"/>
        <v>1625.4459999999999</v>
      </c>
      <c r="AI153">
        <f t="shared" si="59"/>
        <v>0.98150393861541108</v>
      </c>
      <c r="AK153">
        <v>14.696102909090699</v>
      </c>
      <c r="AL153">
        <v>148</v>
      </c>
      <c r="AM153">
        <v>457.26</v>
      </c>
      <c r="AN153">
        <f t="shared" si="60"/>
        <v>450.95099999999996</v>
      </c>
      <c r="AO153">
        <f t="shared" si="61"/>
        <v>0.99600934539393904</v>
      </c>
      <c r="AQ153">
        <v>14.6997901818181</v>
      </c>
      <c r="AR153">
        <v>148</v>
      </c>
      <c r="AS153">
        <v>353.76400000000001</v>
      </c>
      <c r="AT153">
        <f t="shared" si="62"/>
        <v>347.005</v>
      </c>
      <c r="AU153">
        <f t="shared" si="63"/>
        <v>0.94050739507327585</v>
      </c>
      <c r="AW153">
        <v>14.6977889696972</v>
      </c>
      <c r="AX153">
        <v>148</v>
      </c>
      <c r="AY153">
        <v>125.96</v>
      </c>
      <c r="AZ153">
        <f t="shared" si="64"/>
        <v>119.14999999999999</v>
      </c>
      <c r="BA153">
        <f t="shared" si="65"/>
        <v>0.89512366078907613</v>
      </c>
      <c r="BC153">
        <v>14.693101090909201</v>
      </c>
      <c r="BD153">
        <v>148</v>
      </c>
      <c r="BE153">
        <v>319.38600000000002</v>
      </c>
      <c r="BF153">
        <f t="shared" si="66"/>
        <v>313.47000000000003</v>
      </c>
      <c r="BG153">
        <f t="shared" si="67"/>
        <v>0.97045870094070752</v>
      </c>
      <c r="BJ153" s="4">
        <f t="shared" si="68"/>
        <v>0.9665510226414249</v>
      </c>
      <c r="BK153" s="4">
        <f t="shared" si="69"/>
        <v>1.1465049126299254E-3</v>
      </c>
      <c r="BL153" s="4">
        <f t="shared" si="70"/>
        <v>3.3860078449848952E-2</v>
      </c>
      <c r="BM153" s="4">
        <f t="shared" si="71"/>
        <v>1.0707496965350611E-2</v>
      </c>
    </row>
    <row r="154" spans="1:65" x14ac:dyDescent="0.25">
      <c r="A154">
        <v>14.7996364848486</v>
      </c>
      <c r="B154">
        <v>149</v>
      </c>
      <c r="C154">
        <v>1576.345</v>
      </c>
      <c r="D154">
        <f t="shared" si="48"/>
        <v>1569.18</v>
      </c>
      <c r="E154">
        <f t="shared" si="49"/>
        <v>0.96268422260571118</v>
      </c>
      <c r="G154">
        <v>14.7986358787879</v>
      </c>
      <c r="H154">
        <v>149</v>
      </c>
      <c r="I154">
        <v>219.91399999999999</v>
      </c>
      <c r="J154">
        <f t="shared" si="50"/>
        <v>212.78299999999999</v>
      </c>
      <c r="K154">
        <f t="shared" si="51"/>
        <v>0.93983016336153924</v>
      </c>
      <c r="M154">
        <v>14.798060727272899</v>
      </c>
      <c r="N154">
        <v>149</v>
      </c>
      <c r="O154">
        <v>430.8</v>
      </c>
      <c r="P154">
        <f t="shared" si="52"/>
        <v>424.15700000000004</v>
      </c>
      <c r="Q154">
        <f t="shared" si="53"/>
        <v>0.97631898714014731</v>
      </c>
      <c r="S154">
        <v>14.7996364848486</v>
      </c>
      <c r="T154">
        <v>149</v>
      </c>
      <c r="U154">
        <v>445.995</v>
      </c>
      <c r="V154">
        <f t="shared" si="54"/>
        <v>437.98099999999999</v>
      </c>
      <c r="W154">
        <f t="shared" si="55"/>
        <v>1.0016186676887584</v>
      </c>
      <c r="Y154">
        <v>14.8052146666664</v>
      </c>
      <c r="Z154">
        <v>149</v>
      </c>
      <c r="AA154">
        <v>183.50399999999999</v>
      </c>
      <c r="AB154">
        <f t="shared" si="56"/>
        <v>176.155</v>
      </c>
      <c r="AC154">
        <f t="shared" si="57"/>
        <v>0.91585499382861746</v>
      </c>
      <c r="AE154">
        <v>14.8016376969699</v>
      </c>
      <c r="AF154">
        <v>149</v>
      </c>
      <c r="AG154">
        <v>1650.49</v>
      </c>
      <c r="AH154">
        <f t="shared" si="58"/>
        <v>1642.8309999999999</v>
      </c>
      <c r="AI154">
        <f t="shared" si="59"/>
        <v>0.99200163953739129</v>
      </c>
      <c r="AK154">
        <v>14.794058303030299</v>
      </c>
      <c r="AL154">
        <v>149</v>
      </c>
      <c r="AM154">
        <v>455.06200000000001</v>
      </c>
      <c r="AN154">
        <f t="shared" si="60"/>
        <v>448.75299999999999</v>
      </c>
      <c r="AO154">
        <f t="shared" si="61"/>
        <v>0.99115465266418379</v>
      </c>
      <c r="AQ154">
        <v>14.799636484848101</v>
      </c>
      <c r="AR154">
        <v>149</v>
      </c>
      <c r="AS154">
        <v>365.36700000000002</v>
      </c>
      <c r="AT154">
        <f t="shared" si="62"/>
        <v>358.608</v>
      </c>
      <c r="AU154">
        <f t="shared" si="63"/>
        <v>0.97195566615016293</v>
      </c>
      <c r="AW154">
        <v>14.7996364848486</v>
      </c>
      <c r="AX154">
        <v>149</v>
      </c>
      <c r="AY154">
        <v>129.84100000000001</v>
      </c>
      <c r="AZ154">
        <f t="shared" si="64"/>
        <v>123.03100000000001</v>
      </c>
      <c r="BA154">
        <f t="shared" si="65"/>
        <v>0.92427997574939857</v>
      </c>
      <c r="BC154">
        <v>14.7950589090914</v>
      </c>
      <c r="BD154">
        <v>149</v>
      </c>
      <c r="BE154">
        <v>308.73899999999998</v>
      </c>
      <c r="BF154">
        <f t="shared" si="66"/>
        <v>302.82299999999998</v>
      </c>
      <c r="BG154">
        <f t="shared" si="67"/>
        <v>0.93749709763284472</v>
      </c>
      <c r="BJ154" s="4">
        <f t="shared" si="68"/>
        <v>0.96131960663587535</v>
      </c>
      <c r="BK154" s="4">
        <f t="shared" si="69"/>
        <v>9.1819713020380286E-4</v>
      </c>
      <c r="BL154" s="4">
        <f t="shared" si="70"/>
        <v>3.030176777357722E-2</v>
      </c>
      <c r="BM154" s="4">
        <f t="shared" si="71"/>
        <v>9.5822603293993364E-3</v>
      </c>
    </row>
    <row r="155" spans="1:65" x14ac:dyDescent="0.25">
      <c r="A155">
        <v>14.8974815757574</v>
      </c>
      <c r="B155">
        <v>150</v>
      </c>
      <c r="C155">
        <v>1590.663</v>
      </c>
      <c r="D155">
        <f t="shared" si="48"/>
        <v>1583.498</v>
      </c>
      <c r="E155">
        <f t="shared" si="49"/>
        <v>0.97146824527950804</v>
      </c>
      <c r="G155">
        <v>14.9004833939393</v>
      </c>
      <c r="H155">
        <v>150</v>
      </c>
      <c r="I155">
        <v>216.78700000000001</v>
      </c>
      <c r="J155">
        <f t="shared" si="50"/>
        <v>209.65600000000001</v>
      </c>
      <c r="K155">
        <f t="shared" si="51"/>
        <v>0.92601867973346974</v>
      </c>
      <c r="M155">
        <v>14.898017333333399</v>
      </c>
      <c r="N155">
        <v>150</v>
      </c>
      <c r="O155">
        <v>430.56599999999997</v>
      </c>
      <c r="P155">
        <f t="shared" si="52"/>
        <v>423.923</v>
      </c>
      <c r="Q155">
        <f t="shared" si="53"/>
        <v>0.97578036902706455</v>
      </c>
      <c r="S155">
        <v>14.8974815757574</v>
      </c>
      <c r="T155">
        <v>150</v>
      </c>
      <c r="U155">
        <v>441.15100000000001</v>
      </c>
      <c r="V155">
        <f t="shared" si="54"/>
        <v>433.137</v>
      </c>
      <c r="W155">
        <f t="shared" si="55"/>
        <v>0.99054092498694191</v>
      </c>
      <c r="Y155">
        <v>14.904950666666499</v>
      </c>
      <c r="Z155">
        <v>150</v>
      </c>
      <c r="AA155">
        <v>187.947</v>
      </c>
      <c r="AB155">
        <f t="shared" si="56"/>
        <v>180.59800000000001</v>
      </c>
      <c r="AC155">
        <f t="shared" si="57"/>
        <v>0.93895478513502695</v>
      </c>
      <c r="AE155">
        <v>14.8994827878786</v>
      </c>
      <c r="AF155">
        <v>150</v>
      </c>
      <c r="AG155">
        <v>1640.9929999999999</v>
      </c>
      <c r="AH155">
        <f t="shared" si="58"/>
        <v>1633.3339999999998</v>
      </c>
      <c r="AI155">
        <f t="shared" si="59"/>
        <v>0.98626700245622667</v>
      </c>
      <c r="AK155">
        <v>14.896016121212099</v>
      </c>
      <c r="AL155">
        <v>150</v>
      </c>
      <c r="AM155">
        <v>438.154</v>
      </c>
      <c r="AN155">
        <f t="shared" si="60"/>
        <v>431.84499999999997</v>
      </c>
      <c r="AO155">
        <f t="shared" si="61"/>
        <v>0.95381018283947838</v>
      </c>
      <c r="AQ155">
        <v>14.9004833939393</v>
      </c>
      <c r="AR155">
        <v>150</v>
      </c>
      <c r="AS155">
        <v>367.50700000000001</v>
      </c>
      <c r="AT155">
        <f t="shared" si="62"/>
        <v>360.74799999999999</v>
      </c>
      <c r="AU155">
        <f t="shared" si="63"/>
        <v>0.9777558299099266</v>
      </c>
      <c r="AW155">
        <v>14.8994827878786</v>
      </c>
      <c r="AX155">
        <v>150</v>
      </c>
      <c r="AY155">
        <v>128.971</v>
      </c>
      <c r="AZ155">
        <f t="shared" si="64"/>
        <v>122.161</v>
      </c>
      <c r="BA155">
        <f t="shared" si="65"/>
        <v>0.91774403294716189</v>
      </c>
      <c r="BC155">
        <v>14.8930143030311</v>
      </c>
      <c r="BD155">
        <v>150</v>
      </c>
      <c r="BE155">
        <v>317.42099999999999</v>
      </c>
      <c r="BF155">
        <f t="shared" si="66"/>
        <v>311.505</v>
      </c>
      <c r="BG155">
        <f t="shared" si="67"/>
        <v>0.96437533938346598</v>
      </c>
      <c r="BJ155" s="4">
        <f t="shared" si="68"/>
        <v>0.96027153916982699</v>
      </c>
      <c r="BK155" s="4">
        <f t="shared" si="69"/>
        <v>6.3982575029317623E-4</v>
      </c>
      <c r="BL155" s="4">
        <f t="shared" si="70"/>
        <v>2.529477713468091E-2</v>
      </c>
      <c r="BM155" s="4">
        <f t="shared" si="71"/>
        <v>7.998910865193937E-3</v>
      </c>
    </row>
    <row r="156" spans="1:65" x14ac:dyDescent="0.25">
      <c r="A156">
        <v>14.9973278787879</v>
      </c>
      <c r="B156">
        <v>151</v>
      </c>
      <c r="C156">
        <v>1592.672</v>
      </c>
      <c r="D156">
        <f t="shared" si="48"/>
        <v>1585.5070000000001</v>
      </c>
      <c r="E156">
        <f t="shared" si="49"/>
        <v>0.972700756911835</v>
      </c>
      <c r="G156">
        <v>15.0003296969698</v>
      </c>
      <c r="H156">
        <v>151</v>
      </c>
      <c r="I156">
        <v>226.74100000000001</v>
      </c>
      <c r="J156">
        <f t="shared" si="50"/>
        <v>219.61</v>
      </c>
      <c r="K156">
        <f t="shared" si="51"/>
        <v>0.96998398450923085</v>
      </c>
      <c r="M156">
        <v>14.9979739393938</v>
      </c>
      <c r="N156">
        <v>151</v>
      </c>
      <c r="O156">
        <v>417.60199999999998</v>
      </c>
      <c r="P156">
        <f t="shared" si="52"/>
        <v>410.959</v>
      </c>
      <c r="Q156">
        <f t="shared" si="53"/>
        <v>0.94594000484756302</v>
      </c>
      <c r="S156">
        <v>14.9993290909092</v>
      </c>
      <c r="T156">
        <v>151</v>
      </c>
      <c r="U156">
        <v>453.75299999999999</v>
      </c>
      <c r="V156">
        <f t="shared" si="54"/>
        <v>445.73899999999998</v>
      </c>
      <c r="W156">
        <f t="shared" si="55"/>
        <v>1.0193604364502558</v>
      </c>
      <c r="Y156">
        <v>15.0056872727273</v>
      </c>
      <c r="Z156">
        <v>151</v>
      </c>
      <c r="AA156">
        <v>195.084</v>
      </c>
      <c r="AB156">
        <f t="shared" si="56"/>
        <v>187.73500000000001</v>
      </c>
      <c r="AC156">
        <f t="shared" si="57"/>
        <v>0.97606106705126461</v>
      </c>
      <c r="AE156">
        <v>15.0013303030305</v>
      </c>
      <c r="AF156">
        <v>151</v>
      </c>
      <c r="AG156">
        <v>1631.338</v>
      </c>
      <c r="AH156">
        <f t="shared" si="58"/>
        <v>1623.6789999999999</v>
      </c>
      <c r="AI156">
        <f t="shared" si="59"/>
        <v>0.98043695917743934</v>
      </c>
      <c r="AK156">
        <v>14.9939715151513</v>
      </c>
      <c r="AL156">
        <v>151</v>
      </c>
      <c r="AM156">
        <v>448.66899999999998</v>
      </c>
      <c r="AN156">
        <f t="shared" si="60"/>
        <v>442.35999999999996</v>
      </c>
      <c r="AO156">
        <f t="shared" si="61"/>
        <v>0.97703452044338046</v>
      </c>
      <c r="AQ156">
        <v>15.0003296969694</v>
      </c>
      <c r="AR156">
        <v>151</v>
      </c>
      <c r="AS156">
        <v>365.77199999999999</v>
      </c>
      <c r="AT156">
        <f t="shared" si="62"/>
        <v>359.01299999999998</v>
      </c>
      <c r="AU156">
        <f t="shared" si="63"/>
        <v>0.97305336069348269</v>
      </c>
      <c r="AW156">
        <v>14.9973278787874</v>
      </c>
      <c r="AX156">
        <v>151</v>
      </c>
      <c r="AY156">
        <v>134.61500000000001</v>
      </c>
      <c r="AZ156">
        <f t="shared" si="64"/>
        <v>127.80500000000001</v>
      </c>
      <c r="BA156">
        <f t="shared" si="65"/>
        <v>0.96014502280443048</v>
      </c>
      <c r="BC156">
        <v>14.992970909091101</v>
      </c>
      <c r="BD156">
        <v>151</v>
      </c>
      <c r="BE156">
        <v>315.53300000000002</v>
      </c>
      <c r="BF156">
        <f t="shared" si="66"/>
        <v>309.61700000000002</v>
      </c>
      <c r="BG156">
        <f t="shared" si="67"/>
        <v>0.95853035891523608</v>
      </c>
      <c r="BJ156" s="4">
        <f t="shared" si="68"/>
        <v>0.97332464718041189</v>
      </c>
      <c r="BK156" s="4">
        <f t="shared" si="69"/>
        <v>3.7169388790537757E-4</v>
      </c>
      <c r="BL156" s="4">
        <f t="shared" si="70"/>
        <v>1.9279364302418729E-2</v>
      </c>
      <c r="BM156" s="4">
        <f t="shared" si="71"/>
        <v>6.0966703035786477E-3</v>
      </c>
    </row>
    <row r="157" spans="1:65" x14ac:dyDescent="0.25">
      <c r="A157">
        <v>15.0991753939392</v>
      </c>
      <c r="B157">
        <v>152</v>
      </c>
      <c r="C157">
        <v>1585.0740000000001</v>
      </c>
      <c r="D157">
        <f t="shared" si="48"/>
        <v>1577.9090000000001</v>
      </c>
      <c r="E157">
        <f t="shared" si="49"/>
        <v>0.96803942123118769</v>
      </c>
      <c r="G157">
        <v>15.1001759999999</v>
      </c>
      <c r="H157">
        <v>152</v>
      </c>
      <c r="I157">
        <v>223.59800000000001</v>
      </c>
      <c r="J157">
        <f t="shared" si="50"/>
        <v>216.46700000000001</v>
      </c>
      <c r="K157">
        <f t="shared" si="51"/>
        <v>0.95610183131350879</v>
      </c>
      <c r="M157">
        <v>15.097930545454799</v>
      </c>
      <c r="N157">
        <v>152</v>
      </c>
      <c r="O157">
        <v>432.26</v>
      </c>
      <c r="P157">
        <f t="shared" si="52"/>
        <v>425.61700000000002</v>
      </c>
      <c r="Q157">
        <f t="shared" si="53"/>
        <v>0.97967959587989362</v>
      </c>
      <c r="S157">
        <v>15.0991753939392</v>
      </c>
      <c r="T157">
        <v>152</v>
      </c>
      <c r="U157">
        <v>444.63299999999998</v>
      </c>
      <c r="V157">
        <f t="shared" si="54"/>
        <v>436.61899999999997</v>
      </c>
      <c r="W157">
        <f t="shared" si="55"/>
        <v>0.99850391014130291</v>
      </c>
      <c r="Y157">
        <v>15.1054232727274</v>
      </c>
      <c r="Z157">
        <v>152</v>
      </c>
      <c r="AA157">
        <v>198.52</v>
      </c>
      <c r="AB157">
        <f t="shared" si="56"/>
        <v>191.17100000000002</v>
      </c>
      <c r="AC157">
        <f t="shared" si="57"/>
        <v>0.99392532159297575</v>
      </c>
      <c r="AE157">
        <v>15.1011766060605</v>
      </c>
      <c r="AF157">
        <v>152</v>
      </c>
      <c r="AG157">
        <v>1632.865</v>
      </c>
      <c r="AH157">
        <f t="shared" si="58"/>
        <v>1625.2059999999999</v>
      </c>
      <c r="AI157">
        <f t="shared" si="59"/>
        <v>0.98135901780889545</v>
      </c>
      <c r="AK157">
        <v>15.095929333333</v>
      </c>
      <c r="AL157">
        <v>152</v>
      </c>
      <c r="AM157">
        <v>444.61200000000002</v>
      </c>
      <c r="AN157">
        <f t="shared" si="60"/>
        <v>438.303</v>
      </c>
      <c r="AO157">
        <f t="shared" si="61"/>
        <v>0.96807387967694869</v>
      </c>
      <c r="AQ157">
        <v>15.1001759999999</v>
      </c>
      <c r="AR157">
        <v>152</v>
      </c>
      <c r="AS157">
        <v>360.22899999999998</v>
      </c>
      <c r="AT157">
        <f t="shared" si="62"/>
        <v>353.46999999999997</v>
      </c>
      <c r="AU157">
        <f t="shared" si="63"/>
        <v>0.95802985241293581</v>
      </c>
      <c r="AW157">
        <v>15.099175393939699</v>
      </c>
      <c r="AX157">
        <v>152</v>
      </c>
      <c r="AY157">
        <v>133.256</v>
      </c>
      <c r="AZ157">
        <f t="shared" si="64"/>
        <v>126.446</v>
      </c>
      <c r="BA157">
        <f t="shared" si="65"/>
        <v>0.94993542939266074</v>
      </c>
      <c r="BC157">
        <v>15.094928727273301</v>
      </c>
      <c r="BD157">
        <v>152</v>
      </c>
      <c r="BE157">
        <v>312.738</v>
      </c>
      <c r="BF157">
        <f t="shared" si="66"/>
        <v>306.822</v>
      </c>
      <c r="BG157">
        <f t="shared" si="67"/>
        <v>0.94987743496994848</v>
      </c>
      <c r="BJ157" s="4">
        <f t="shared" si="68"/>
        <v>0.97035256944202575</v>
      </c>
      <c r="BK157" s="4">
        <f t="shared" si="69"/>
        <v>3.0643051869828263E-4</v>
      </c>
      <c r="BL157" s="4">
        <f t="shared" si="70"/>
        <v>1.7505156917271055E-2</v>
      </c>
      <c r="BM157" s="4">
        <f t="shared" si="71"/>
        <v>5.5356166657228225E-3</v>
      </c>
    </row>
    <row r="158" spans="1:65" x14ac:dyDescent="0.25">
      <c r="A158">
        <v>15.1980210909091</v>
      </c>
      <c r="B158">
        <v>153</v>
      </c>
      <c r="C158">
        <v>1584.0930000000001</v>
      </c>
      <c r="D158">
        <f t="shared" si="48"/>
        <v>1576.9280000000001</v>
      </c>
      <c r="E158">
        <f t="shared" si="49"/>
        <v>0.96743758254959844</v>
      </c>
      <c r="G158">
        <v>15.1990216969697</v>
      </c>
      <c r="H158">
        <v>153</v>
      </c>
      <c r="I158">
        <v>223.25200000000001</v>
      </c>
      <c r="J158">
        <f t="shared" si="50"/>
        <v>216.12100000000001</v>
      </c>
      <c r="K158">
        <f t="shared" si="51"/>
        <v>0.9545736019130252</v>
      </c>
      <c r="M158">
        <v>15.1958859393939</v>
      </c>
      <c r="N158">
        <v>153</v>
      </c>
      <c r="O158">
        <v>438.36200000000002</v>
      </c>
      <c r="P158">
        <f t="shared" si="52"/>
        <v>431.71900000000005</v>
      </c>
      <c r="Q158">
        <f t="shared" si="53"/>
        <v>0.99372509898258732</v>
      </c>
      <c r="S158">
        <v>15.1990216969697</v>
      </c>
      <c r="T158">
        <v>153</v>
      </c>
      <c r="U158">
        <v>428.87200000000001</v>
      </c>
      <c r="V158">
        <f t="shared" si="54"/>
        <v>420.858</v>
      </c>
      <c r="W158">
        <f t="shared" si="55"/>
        <v>0.96246008216373657</v>
      </c>
      <c r="Y158">
        <v>15.2041586666664</v>
      </c>
      <c r="Z158">
        <v>153</v>
      </c>
      <c r="AA158">
        <v>195.465</v>
      </c>
      <c r="AB158">
        <f t="shared" si="56"/>
        <v>188.11600000000001</v>
      </c>
      <c r="AC158">
        <f t="shared" si="57"/>
        <v>0.97804194044485948</v>
      </c>
      <c r="AE158">
        <v>15.2020235151517</v>
      </c>
      <c r="AF158">
        <v>153</v>
      </c>
      <c r="AG158">
        <v>1644.5920000000001</v>
      </c>
      <c r="AH158">
        <f t="shared" si="58"/>
        <v>1636.933</v>
      </c>
      <c r="AI158">
        <f t="shared" si="59"/>
        <v>0.98844021071726829</v>
      </c>
      <c r="AK158">
        <v>15.1938847272726</v>
      </c>
      <c r="AL158">
        <v>153</v>
      </c>
      <c r="AM158">
        <v>448.39499999999998</v>
      </c>
      <c r="AN158">
        <f t="shared" si="60"/>
        <v>442.08599999999996</v>
      </c>
      <c r="AO158">
        <f t="shared" si="61"/>
        <v>0.97642934036696882</v>
      </c>
      <c r="AQ158">
        <v>15.1990216969693</v>
      </c>
      <c r="AR158">
        <v>153</v>
      </c>
      <c r="AS158">
        <v>356.798</v>
      </c>
      <c r="AT158">
        <f t="shared" si="62"/>
        <v>350.03899999999999</v>
      </c>
      <c r="AU158">
        <f t="shared" si="63"/>
        <v>0.94873061789903423</v>
      </c>
      <c r="AW158">
        <v>15.1980210909086</v>
      </c>
      <c r="AX158">
        <v>153</v>
      </c>
      <c r="AY158">
        <v>135.29300000000001</v>
      </c>
      <c r="AZ158">
        <f t="shared" si="64"/>
        <v>128.483</v>
      </c>
      <c r="BA158">
        <f t="shared" si="65"/>
        <v>0.96523855064341491</v>
      </c>
      <c r="BC158">
        <v>15.193884727273099</v>
      </c>
      <c r="BD158">
        <v>153</v>
      </c>
      <c r="BE158">
        <v>307.98500000000001</v>
      </c>
      <c r="BF158">
        <f t="shared" si="66"/>
        <v>302.06900000000002</v>
      </c>
      <c r="BG158">
        <f t="shared" si="67"/>
        <v>0.93516282047551147</v>
      </c>
      <c r="BJ158" s="4">
        <f t="shared" si="68"/>
        <v>0.96702398461560057</v>
      </c>
      <c r="BK158" s="4">
        <f t="shared" si="69"/>
        <v>3.233823816979103E-4</v>
      </c>
      <c r="BL158" s="4">
        <f t="shared" si="70"/>
        <v>1.7982835752403187E-2</v>
      </c>
      <c r="BM158" s="4">
        <f t="shared" si="71"/>
        <v>5.6866719766301829E-3</v>
      </c>
    </row>
    <row r="159" spans="1:65" x14ac:dyDescent="0.25">
      <c r="A159">
        <v>15.2978673939392</v>
      </c>
      <c r="B159">
        <v>154</v>
      </c>
      <c r="C159">
        <v>1596.4849999999999</v>
      </c>
      <c r="D159">
        <f t="shared" si="48"/>
        <v>1589.32</v>
      </c>
      <c r="E159">
        <f t="shared" si="49"/>
        <v>0.97504001368339432</v>
      </c>
      <c r="G159">
        <v>15.2988679999998</v>
      </c>
      <c r="H159">
        <v>154</v>
      </c>
      <c r="I159">
        <v>221.529</v>
      </c>
      <c r="J159">
        <f t="shared" si="50"/>
        <v>214.398</v>
      </c>
      <c r="K159">
        <f t="shared" si="51"/>
        <v>0.94696337284645538</v>
      </c>
      <c r="M159">
        <v>15.2978437575757</v>
      </c>
      <c r="N159">
        <v>154</v>
      </c>
      <c r="O159">
        <v>426.54399999999998</v>
      </c>
      <c r="P159">
        <f t="shared" si="52"/>
        <v>419.90100000000001</v>
      </c>
      <c r="Q159">
        <f t="shared" si="53"/>
        <v>0.9665225824851057</v>
      </c>
      <c r="S159">
        <v>15.2998686060605</v>
      </c>
      <c r="T159">
        <v>154</v>
      </c>
      <c r="U159">
        <v>420.38099999999997</v>
      </c>
      <c r="V159">
        <f t="shared" si="54"/>
        <v>412.36699999999996</v>
      </c>
      <c r="W159">
        <f t="shared" si="55"/>
        <v>0.94304201583815328</v>
      </c>
      <c r="Y159">
        <v>15.303894666666499</v>
      </c>
      <c r="Z159">
        <v>154</v>
      </c>
      <c r="AA159">
        <v>186.03399999999999</v>
      </c>
      <c r="AB159">
        <f t="shared" si="56"/>
        <v>178.685</v>
      </c>
      <c r="AC159">
        <f t="shared" si="57"/>
        <v>0.92900882502492987</v>
      </c>
      <c r="AE159">
        <v>15.3018698181817</v>
      </c>
      <c r="AF159">
        <v>154</v>
      </c>
      <c r="AG159">
        <v>1637.778</v>
      </c>
      <c r="AH159">
        <f t="shared" si="58"/>
        <v>1630.1189999999999</v>
      </c>
      <c r="AI159">
        <f t="shared" si="59"/>
        <v>0.98432566748561034</v>
      </c>
      <c r="AK159">
        <v>15.2938413333331</v>
      </c>
      <c r="AL159">
        <v>154</v>
      </c>
      <c r="AM159">
        <v>453.80700000000002</v>
      </c>
      <c r="AN159">
        <f t="shared" si="60"/>
        <v>447.49799999999999</v>
      </c>
      <c r="AO159">
        <f t="shared" si="61"/>
        <v>0.98838275121930541</v>
      </c>
      <c r="AQ159">
        <v>15.2998686060605</v>
      </c>
      <c r="AR159">
        <v>154</v>
      </c>
      <c r="AS159">
        <v>361.14400000000001</v>
      </c>
      <c r="AT159">
        <f t="shared" si="62"/>
        <v>354.38499999999999</v>
      </c>
      <c r="AU159">
        <f t="shared" si="63"/>
        <v>0.96050982897376935</v>
      </c>
      <c r="AW159">
        <v>15.299868606060899</v>
      </c>
      <c r="AX159">
        <v>154</v>
      </c>
      <c r="AY159">
        <v>134.62799999999999</v>
      </c>
      <c r="AZ159">
        <f t="shared" si="64"/>
        <v>127.81799999999998</v>
      </c>
      <c r="BA159">
        <f t="shared" si="65"/>
        <v>0.96024268631756715</v>
      </c>
      <c r="BC159">
        <v>15.2948419393942</v>
      </c>
      <c r="BD159">
        <v>154</v>
      </c>
      <c r="BE159">
        <v>313.839</v>
      </c>
      <c r="BF159">
        <f t="shared" si="66"/>
        <v>307.923</v>
      </c>
      <c r="BG159">
        <f t="shared" si="67"/>
        <v>0.95328597495698308</v>
      </c>
      <c r="BJ159" s="4">
        <f t="shared" si="68"/>
        <v>0.96073237188312743</v>
      </c>
      <c r="BK159" s="4">
        <f t="shared" si="69"/>
        <v>3.4711975874845394E-4</v>
      </c>
      <c r="BL159" s="4">
        <f t="shared" si="70"/>
        <v>1.8631150226125437E-2</v>
      </c>
      <c r="BM159" s="4">
        <f t="shared" si="71"/>
        <v>5.8916870143317515E-3</v>
      </c>
    </row>
    <row r="160" spans="1:65" x14ac:dyDescent="0.25">
      <c r="A160">
        <v>15.399714909090999</v>
      </c>
      <c r="B160">
        <v>155</v>
      </c>
      <c r="C160">
        <v>1593.04</v>
      </c>
      <c r="D160">
        <f t="shared" si="48"/>
        <v>1585.875</v>
      </c>
      <c r="E160">
        <f t="shared" si="49"/>
        <v>0.97292652310431693</v>
      </c>
      <c r="G160">
        <v>15.4007155151516</v>
      </c>
      <c r="H160">
        <v>155</v>
      </c>
      <c r="I160">
        <v>219.964</v>
      </c>
      <c r="J160">
        <f t="shared" si="50"/>
        <v>212.833</v>
      </c>
      <c r="K160">
        <f t="shared" si="51"/>
        <v>0.94005100576045308</v>
      </c>
      <c r="M160">
        <v>15.3967997575759</v>
      </c>
      <c r="N160">
        <v>155</v>
      </c>
      <c r="O160">
        <v>430.108</v>
      </c>
      <c r="P160">
        <f t="shared" si="52"/>
        <v>423.46500000000003</v>
      </c>
      <c r="Q160">
        <f t="shared" si="53"/>
        <v>0.97472615066897983</v>
      </c>
      <c r="S160">
        <v>15.397713696969699</v>
      </c>
      <c r="T160">
        <v>155</v>
      </c>
      <c r="U160">
        <v>434.07</v>
      </c>
      <c r="V160">
        <f t="shared" si="54"/>
        <v>426.05599999999998</v>
      </c>
      <c r="W160">
        <f t="shared" si="55"/>
        <v>0.97434738739991389</v>
      </c>
      <c r="Y160">
        <v>15.403630666666601</v>
      </c>
      <c r="Z160">
        <v>155</v>
      </c>
      <c r="AA160">
        <v>187.864</v>
      </c>
      <c r="AB160">
        <f t="shared" si="56"/>
        <v>180.51500000000001</v>
      </c>
      <c r="AC160">
        <f t="shared" si="57"/>
        <v>0.9385232562855037</v>
      </c>
      <c r="AE160">
        <v>15.399714909090999</v>
      </c>
      <c r="AF160">
        <v>155</v>
      </c>
      <c r="AG160">
        <v>1633.4860000000001</v>
      </c>
      <c r="AH160">
        <f t="shared" si="58"/>
        <v>1625.827</v>
      </c>
      <c r="AI160">
        <f t="shared" si="59"/>
        <v>0.98173400039575487</v>
      </c>
      <c r="AK160">
        <v>15.394798545454201</v>
      </c>
      <c r="AL160">
        <v>155</v>
      </c>
      <c r="AM160">
        <v>459.47300000000001</v>
      </c>
      <c r="AN160">
        <f t="shared" si="60"/>
        <v>453.16399999999999</v>
      </c>
      <c r="AO160">
        <f t="shared" si="61"/>
        <v>1.0008971684198484</v>
      </c>
      <c r="AQ160">
        <v>15.4007155151512</v>
      </c>
      <c r="AR160">
        <v>155</v>
      </c>
      <c r="AS160">
        <v>365.55700000000002</v>
      </c>
      <c r="AT160">
        <f t="shared" si="62"/>
        <v>358.798</v>
      </c>
      <c r="AU160">
        <f t="shared" si="63"/>
        <v>0.97247063396060929</v>
      </c>
      <c r="AW160">
        <v>15.397713696969699</v>
      </c>
      <c r="AX160">
        <v>155</v>
      </c>
      <c r="AY160">
        <v>130.05600000000001</v>
      </c>
      <c r="AZ160">
        <f t="shared" si="64"/>
        <v>123.24600000000001</v>
      </c>
      <c r="BA160">
        <f t="shared" si="65"/>
        <v>0.92589518000512372</v>
      </c>
      <c r="BC160">
        <v>15.393797939394</v>
      </c>
      <c r="BD160">
        <v>155</v>
      </c>
      <c r="BE160">
        <v>313.952</v>
      </c>
      <c r="BF160">
        <f t="shared" si="66"/>
        <v>308.036</v>
      </c>
      <c r="BG160">
        <f t="shared" si="67"/>
        <v>0.95363580694475314</v>
      </c>
      <c r="BJ160" s="4">
        <f t="shared" si="68"/>
        <v>0.96352071129452577</v>
      </c>
      <c r="BK160" s="4">
        <f t="shared" si="69"/>
        <v>5.3657382436886173E-4</v>
      </c>
      <c r="BL160" s="4">
        <f t="shared" si="70"/>
        <v>2.3164063209395319E-2</v>
      </c>
      <c r="BM160" s="4">
        <f t="shared" si="71"/>
        <v>7.3251199605799061E-3</v>
      </c>
    </row>
    <row r="161" spans="1:65" x14ac:dyDescent="0.25">
      <c r="A161">
        <v>15.497560000000201</v>
      </c>
      <c r="B161">
        <v>156</v>
      </c>
      <c r="C161">
        <v>1576.5139999999999</v>
      </c>
      <c r="D161">
        <f t="shared" si="48"/>
        <v>1569.3489999999999</v>
      </c>
      <c r="E161">
        <f t="shared" si="49"/>
        <v>0.96278790327562802</v>
      </c>
      <c r="G161">
        <v>15.498560606060799</v>
      </c>
      <c r="H161">
        <v>156</v>
      </c>
      <c r="I161">
        <v>231.221</v>
      </c>
      <c r="J161">
        <f t="shared" si="50"/>
        <v>224.09</v>
      </c>
      <c r="K161">
        <f t="shared" si="51"/>
        <v>0.98977146345190803</v>
      </c>
      <c r="M161">
        <v>15.497756969697001</v>
      </c>
      <c r="N161">
        <v>156</v>
      </c>
      <c r="O161">
        <v>430.38400000000001</v>
      </c>
      <c r="P161">
        <f t="shared" si="52"/>
        <v>423.74100000000004</v>
      </c>
      <c r="Q161">
        <f t="shared" si="53"/>
        <v>0.97536144382800039</v>
      </c>
      <c r="S161">
        <v>15.499561212121</v>
      </c>
      <c r="T161">
        <v>156</v>
      </c>
      <c r="U161">
        <v>438.45100000000002</v>
      </c>
      <c r="V161">
        <f t="shared" si="54"/>
        <v>430.43700000000001</v>
      </c>
      <c r="W161">
        <f t="shared" si="55"/>
        <v>0.98436629548758081</v>
      </c>
      <c r="Y161">
        <v>15.504367272726901</v>
      </c>
      <c r="Z161">
        <v>156</v>
      </c>
      <c r="AA161">
        <v>188.298</v>
      </c>
      <c r="AB161">
        <f t="shared" si="56"/>
        <v>180.94900000000001</v>
      </c>
      <c r="AC161">
        <f t="shared" si="57"/>
        <v>0.94077968424566161</v>
      </c>
      <c r="AE161">
        <v>15.5015624242423</v>
      </c>
      <c r="AF161">
        <v>156</v>
      </c>
      <c r="AG161">
        <v>1626.2550000000001</v>
      </c>
      <c r="AH161">
        <f t="shared" si="58"/>
        <v>1618.596</v>
      </c>
      <c r="AI161">
        <f t="shared" si="59"/>
        <v>0.97736765726277597</v>
      </c>
      <c r="AK161">
        <v>15.494755151515101</v>
      </c>
      <c r="AL161">
        <v>156</v>
      </c>
      <c r="AM161">
        <v>445.971</v>
      </c>
      <c r="AN161">
        <f t="shared" si="60"/>
        <v>439.66199999999998</v>
      </c>
      <c r="AO161">
        <f t="shared" si="61"/>
        <v>0.97107548450849435</v>
      </c>
      <c r="AQ161">
        <v>15.4985606060604</v>
      </c>
      <c r="AR161">
        <v>156</v>
      </c>
      <c r="AS161">
        <v>351.67399999999998</v>
      </c>
      <c r="AT161">
        <f t="shared" si="62"/>
        <v>344.91499999999996</v>
      </c>
      <c r="AU161">
        <f t="shared" si="63"/>
        <v>0.93484274915836629</v>
      </c>
      <c r="AW161">
        <v>15.4975599999997</v>
      </c>
      <c r="AX161">
        <v>156</v>
      </c>
      <c r="AY161">
        <v>129.65299999999999</v>
      </c>
      <c r="AZ161">
        <f t="shared" si="64"/>
        <v>122.84299999999999</v>
      </c>
      <c r="BA161">
        <f t="shared" si="65"/>
        <v>0.92286761109788062</v>
      </c>
      <c r="BC161">
        <v>15.4937545454549</v>
      </c>
      <c r="BD161">
        <v>156</v>
      </c>
      <c r="BE161">
        <v>315.839</v>
      </c>
      <c r="BF161">
        <f t="shared" si="66"/>
        <v>309.923</v>
      </c>
      <c r="BG161">
        <f t="shared" si="67"/>
        <v>0.95947769155468432</v>
      </c>
      <c r="BJ161" s="4">
        <f t="shared" si="68"/>
        <v>0.96186979838709807</v>
      </c>
      <c r="BK161" s="4">
        <f t="shared" si="69"/>
        <v>4.9939312090203436E-4</v>
      </c>
      <c r="BL161" s="4">
        <f t="shared" si="70"/>
        <v>2.2347105425581059E-2</v>
      </c>
      <c r="BM161" s="4">
        <f t="shared" si="71"/>
        <v>7.0667752256742562E-3</v>
      </c>
    </row>
    <row r="162" spans="1:65" x14ac:dyDescent="0.25">
      <c r="A162">
        <v>15.598406909090899</v>
      </c>
      <c r="B162">
        <v>157</v>
      </c>
      <c r="C162">
        <v>1585.663</v>
      </c>
      <c r="D162">
        <f t="shared" si="48"/>
        <v>1578.498</v>
      </c>
      <c r="E162">
        <f t="shared" si="49"/>
        <v>0.96840076983817647</v>
      </c>
      <c r="G162">
        <v>15.600408121212199</v>
      </c>
      <c r="H162">
        <v>157</v>
      </c>
      <c r="I162">
        <v>228.47399999999999</v>
      </c>
      <c r="J162">
        <f t="shared" si="50"/>
        <v>221.34299999999999</v>
      </c>
      <c r="K162">
        <f t="shared" si="51"/>
        <v>0.97763838205558329</v>
      </c>
      <c r="M162">
        <v>15.597713575757499</v>
      </c>
      <c r="N162">
        <v>157</v>
      </c>
      <c r="O162">
        <v>425.36599999999999</v>
      </c>
      <c r="P162">
        <f t="shared" si="52"/>
        <v>418.72300000000001</v>
      </c>
      <c r="Q162">
        <f t="shared" si="53"/>
        <v>0.96381107762522811</v>
      </c>
      <c r="S162">
        <v>15.599407515151499</v>
      </c>
      <c r="T162">
        <v>157</v>
      </c>
      <c r="U162">
        <v>440.71100000000001</v>
      </c>
      <c r="V162">
        <f t="shared" si="54"/>
        <v>432.697</v>
      </c>
      <c r="W162">
        <f t="shared" si="55"/>
        <v>0.98953468906852748</v>
      </c>
      <c r="Y162">
        <v>15.6041032727271</v>
      </c>
      <c r="Z162">
        <v>157</v>
      </c>
      <c r="AA162">
        <v>192.066</v>
      </c>
      <c r="AB162">
        <f t="shared" si="56"/>
        <v>184.71700000000001</v>
      </c>
      <c r="AC162">
        <f t="shared" si="57"/>
        <v>0.96037005418546595</v>
      </c>
      <c r="AE162">
        <v>15.600408121212199</v>
      </c>
      <c r="AF162">
        <v>157</v>
      </c>
      <c r="AG162">
        <v>1641.6379999999999</v>
      </c>
      <c r="AH162">
        <f t="shared" si="58"/>
        <v>1633.9789999999998</v>
      </c>
      <c r="AI162">
        <f t="shared" si="59"/>
        <v>0.98665647712373761</v>
      </c>
      <c r="AK162">
        <v>15.595712363636199</v>
      </c>
      <c r="AL162">
        <v>157</v>
      </c>
      <c r="AM162">
        <v>456.10399999999998</v>
      </c>
      <c r="AN162">
        <f t="shared" si="60"/>
        <v>449.79499999999996</v>
      </c>
      <c r="AO162">
        <f t="shared" si="61"/>
        <v>0.99345610390367645</v>
      </c>
      <c r="AQ162">
        <v>15.6004081212117</v>
      </c>
      <c r="AR162">
        <v>157</v>
      </c>
      <c r="AS162">
        <v>344.16399999999999</v>
      </c>
      <c r="AT162">
        <f t="shared" si="62"/>
        <v>337.40499999999997</v>
      </c>
      <c r="AU162">
        <f t="shared" si="63"/>
        <v>0.91448796886125161</v>
      </c>
      <c r="AW162">
        <v>15.5994075151511</v>
      </c>
      <c r="AX162">
        <v>157</v>
      </c>
      <c r="AY162">
        <v>128.79499999999999</v>
      </c>
      <c r="AZ162">
        <f t="shared" si="64"/>
        <v>121.98499999999999</v>
      </c>
      <c r="BA162">
        <f t="shared" si="65"/>
        <v>0.9164218192308472</v>
      </c>
      <c r="BC162">
        <v>15.5957123636371</v>
      </c>
      <c r="BD162">
        <v>157</v>
      </c>
      <c r="BE162">
        <v>316.27999999999997</v>
      </c>
      <c r="BF162">
        <f t="shared" si="66"/>
        <v>310.36399999999998</v>
      </c>
      <c r="BG162">
        <f t="shared" si="67"/>
        <v>0.96084296506447731</v>
      </c>
      <c r="BJ162" s="4">
        <f t="shared" si="68"/>
        <v>0.96316203069569717</v>
      </c>
      <c r="BK162" s="4">
        <f t="shared" si="69"/>
        <v>7.7440580600366131E-4</v>
      </c>
      <c r="BL162" s="4">
        <f t="shared" si="70"/>
        <v>2.7828147728579805E-2</v>
      </c>
      <c r="BM162" s="4">
        <f t="shared" si="71"/>
        <v>8.8000329885953334E-3</v>
      </c>
    </row>
    <row r="163" spans="1:65" x14ac:dyDescent="0.25">
      <c r="A163">
        <v>15.698253212121401</v>
      </c>
      <c r="B163">
        <v>158</v>
      </c>
      <c r="C163">
        <v>1598.33</v>
      </c>
      <c r="D163">
        <f t="shared" si="48"/>
        <v>1591.165</v>
      </c>
      <c r="E163">
        <f t="shared" si="49"/>
        <v>0.97617191212124566</v>
      </c>
      <c r="G163">
        <v>15.699253818181599</v>
      </c>
      <c r="H163">
        <v>158</v>
      </c>
      <c r="I163">
        <v>223.40899999999999</v>
      </c>
      <c r="J163">
        <f t="shared" si="50"/>
        <v>216.27799999999999</v>
      </c>
      <c r="K163">
        <f t="shared" si="51"/>
        <v>0.95526704704561449</v>
      </c>
      <c r="M163">
        <v>15.696669575757801</v>
      </c>
      <c r="N163">
        <v>158</v>
      </c>
      <c r="O163">
        <v>423.488</v>
      </c>
      <c r="P163">
        <f t="shared" si="52"/>
        <v>416.84500000000003</v>
      </c>
      <c r="Q163">
        <f t="shared" si="53"/>
        <v>0.95948832199971867</v>
      </c>
      <c r="S163">
        <v>15.699253818181599</v>
      </c>
      <c r="T163">
        <v>158</v>
      </c>
      <c r="U163">
        <v>440.25299999999999</v>
      </c>
      <c r="V163">
        <f t="shared" si="54"/>
        <v>432.23899999999998</v>
      </c>
      <c r="W163">
        <f t="shared" si="55"/>
        <v>0.98848728895345062</v>
      </c>
      <c r="Y163">
        <v>15.703839272727199</v>
      </c>
      <c r="Z163">
        <v>158</v>
      </c>
      <c r="AA163">
        <v>189.596</v>
      </c>
      <c r="AB163">
        <f t="shared" si="56"/>
        <v>182.24700000000001</v>
      </c>
      <c r="AC163">
        <f t="shared" si="57"/>
        <v>0.94752817155507396</v>
      </c>
      <c r="AE163">
        <v>15.7022556363635</v>
      </c>
      <c r="AF163">
        <v>158</v>
      </c>
      <c r="AG163">
        <v>1680.759</v>
      </c>
      <c r="AH163">
        <f t="shared" si="58"/>
        <v>1673.1</v>
      </c>
      <c r="AI163">
        <f t="shared" si="59"/>
        <v>1.0102791724224887</v>
      </c>
      <c r="AK163">
        <v>15.694668363636</v>
      </c>
      <c r="AL163">
        <v>158</v>
      </c>
      <c r="AM163">
        <v>441.43</v>
      </c>
      <c r="AN163">
        <f t="shared" si="60"/>
        <v>435.12099999999998</v>
      </c>
      <c r="AO163">
        <f t="shared" si="61"/>
        <v>0.96104583951949585</v>
      </c>
      <c r="AQ163">
        <v>15.699253818181599</v>
      </c>
      <c r="AR163">
        <v>158</v>
      </c>
      <c r="AS163">
        <v>362.577</v>
      </c>
      <c r="AT163">
        <f t="shared" si="62"/>
        <v>355.81799999999998</v>
      </c>
      <c r="AU163">
        <f t="shared" si="63"/>
        <v>0.96439377040729335</v>
      </c>
      <c r="AW163">
        <v>15.698253212120999</v>
      </c>
      <c r="AX163">
        <v>158</v>
      </c>
      <c r="AY163">
        <v>129.73099999999999</v>
      </c>
      <c r="AZ163">
        <f t="shared" si="64"/>
        <v>122.92099999999999</v>
      </c>
      <c r="BA163">
        <f t="shared" si="65"/>
        <v>0.92345359217670187</v>
      </c>
      <c r="BC163">
        <v>15.693667757575801</v>
      </c>
      <c r="BD163">
        <v>158</v>
      </c>
      <c r="BE163">
        <v>314.86500000000001</v>
      </c>
      <c r="BF163">
        <f t="shared" si="66"/>
        <v>308.94900000000001</v>
      </c>
      <c r="BG163">
        <f t="shared" si="67"/>
        <v>0.95646232557160382</v>
      </c>
      <c r="BJ163" s="4">
        <f t="shared" si="68"/>
        <v>0.96425774417726873</v>
      </c>
      <c r="BK163" s="4">
        <f t="shared" si="69"/>
        <v>5.5183676943545957E-4</v>
      </c>
      <c r="BL163" s="4">
        <f t="shared" si="70"/>
        <v>2.3491206214995848E-2</v>
      </c>
      <c r="BM163" s="4">
        <f t="shared" si="71"/>
        <v>7.4285716624089958E-3</v>
      </c>
    </row>
    <row r="164" spans="1:65" x14ac:dyDescent="0.25">
      <c r="A164">
        <v>15.798099515151501</v>
      </c>
      <c r="B164">
        <v>159</v>
      </c>
      <c r="C164">
        <v>1604.5409999999999</v>
      </c>
      <c r="D164">
        <f t="shared" si="48"/>
        <v>1597.376</v>
      </c>
      <c r="E164">
        <f t="shared" si="49"/>
        <v>0.97998233011446767</v>
      </c>
      <c r="G164">
        <v>15.799100121212099</v>
      </c>
      <c r="H164">
        <v>159</v>
      </c>
      <c r="I164">
        <v>221.76900000000001</v>
      </c>
      <c r="J164">
        <f t="shared" si="50"/>
        <v>214.63800000000001</v>
      </c>
      <c r="K164">
        <f t="shared" si="51"/>
        <v>0.94802341636124166</v>
      </c>
      <c r="M164">
        <v>15.798627393939499</v>
      </c>
      <c r="N164">
        <v>159</v>
      </c>
      <c r="O164">
        <v>429.90800000000002</v>
      </c>
      <c r="P164">
        <f t="shared" si="52"/>
        <v>423.26500000000004</v>
      </c>
      <c r="Q164">
        <f t="shared" si="53"/>
        <v>0.97426579330737073</v>
      </c>
      <c r="S164">
        <v>15.798099515151501</v>
      </c>
      <c r="T164">
        <v>159</v>
      </c>
      <c r="U164">
        <v>438.851</v>
      </c>
      <c r="V164">
        <f t="shared" si="54"/>
        <v>430.83699999999999</v>
      </c>
      <c r="W164">
        <f t="shared" si="55"/>
        <v>0.98528105541341204</v>
      </c>
      <c r="Y164">
        <v>15.805576484848601</v>
      </c>
      <c r="Z164">
        <v>159</v>
      </c>
      <c r="AA164">
        <v>191.16300000000001</v>
      </c>
      <c r="AB164">
        <f t="shared" si="56"/>
        <v>183.81400000000002</v>
      </c>
      <c r="AC164">
        <f t="shared" si="57"/>
        <v>0.95567522826836315</v>
      </c>
      <c r="AE164">
        <v>15.802101939394101</v>
      </c>
      <c r="AF164">
        <v>159</v>
      </c>
      <c r="AG164">
        <v>1646.876</v>
      </c>
      <c r="AH164">
        <f t="shared" si="58"/>
        <v>1639.2169999999999</v>
      </c>
      <c r="AI164">
        <f t="shared" si="59"/>
        <v>0.98981937372594253</v>
      </c>
      <c r="AK164">
        <v>15.794624969696899</v>
      </c>
      <c r="AL164">
        <v>159</v>
      </c>
      <c r="AM164">
        <v>455.80700000000002</v>
      </c>
      <c r="AN164">
        <f t="shared" si="60"/>
        <v>449.49799999999999</v>
      </c>
      <c r="AO164">
        <f t="shared" si="61"/>
        <v>0.99280012403982887</v>
      </c>
      <c r="AQ164">
        <v>15.8001007272723</v>
      </c>
      <c r="AR164">
        <v>159</v>
      </c>
      <c r="AS164">
        <v>352.22899999999998</v>
      </c>
      <c r="AT164">
        <f t="shared" si="62"/>
        <v>345.46999999999997</v>
      </c>
      <c r="AU164">
        <f t="shared" si="63"/>
        <v>0.93634699723624892</v>
      </c>
      <c r="AW164">
        <v>15.8001007272723</v>
      </c>
      <c r="AX164">
        <v>159</v>
      </c>
      <c r="AY164">
        <v>136.50700000000001</v>
      </c>
      <c r="AZ164">
        <f t="shared" si="64"/>
        <v>129.697</v>
      </c>
      <c r="BA164">
        <f t="shared" si="65"/>
        <v>0.97435882025481169</v>
      </c>
      <c r="BC164">
        <v>15.795625575758001</v>
      </c>
      <c r="BD164">
        <v>159</v>
      </c>
      <c r="BE164">
        <v>315.54000000000002</v>
      </c>
      <c r="BF164">
        <f t="shared" si="66"/>
        <v>309.62400000000002</v>
      </c>
      <c r="BG164">
        <f t="shared" si="67"/>
        <v>0.958552029923328</v>
      </c>
      <c r="BJ164" s="4">
        <f t="shared" si="68"/>
        <v>0.96951051686450163</v>
      </c>
      <c r="BK164" s="4">
        <f t="shared" si="69"/>
        <v>3.5915123298066562E-4</v>
      </c>
      <c r="BL164" s="4">
        <f t="shared" si="70"/>
        <v>1.8951285787003096E-2</v>
      </c>
      <c r="BM164" s="4">
        <f t="shared" si="71"/>
        <v>5.9929227675706411E-3</v>
      </c>
    </row>
    <row r="165" spans="1:65" x14ac:dyDescent="0.25">
      <c r="A165">
        <v>15.897945818182</v>
      </c>
      <c r="B165">
        <v>160</v>
      </c>
      <c r="C165">
        <v>1600.479</v>
      </c>
      <c r="D165">
        <f t="shared" si="48"/>
        <v>1593.3140000000001</v>
      </c>
      <c r="E165">
        <f t="shared" si="49"/>
        <v>0.97749031306593004</v>
      </c>
      <c r="G165">
        <v>15.900947636363499</v>
      </c>
      <c r="H165">
        <v>160</v>
      </c>
      <c r="I165">
        <v>229.15799999999999</v>
      </c>
      <c r="J165">
        <f t="shared" si="50"/>
        <v>222.02699999999999</v>
      </c>
      <c r="K165">
        <f t="shared" si="51"/>
        <v>0.98065950607272423</v>
      </c>
      <c r="M165">
        <v>15.8965827878787</v>
      </c>
      <c r="N165">
        <v>160</v>
      </c>
      <c r="O165">
        <v>436.70699999999999</v>
      </c>
      <c r="P165">
        <f t="shared" si="52"/>
        <v>430.06400000000002</v>
      </c>
      <c r="Q165">
        <f t="shared" si="53"/>
        <v>0.98991564181527192</v>
      </c>
      <c r="S165">
        <v>15.899947030302799</v>
      </c>
      <c r="T165">
        <v>160</v>
      </c>
      <c r="U165">
        <v>442.029</v>
      </c>
      <c r="V165">
        <f t="shared" si="54"/>
        <v>434.01499999999999</v>
      </c>
      <c r="W165">
        <f t="shared" si="55"/>
        <v>0.99254882302414149</v>
      </c>
      <c r="Y165">
        <v>15.904311878787601</v>
      </c>
      <c r="Z165">
        <v>160</v>
      </c>
      <c r="AA165">
        <v>188.89699999999999</v>
      </c>
      <c r="AB165">
        <f t="shared" si="56"/>
        <v>181.548</v>
      </c>
      <c r="AC165">
        <f t="shared" si="57"/>
        <v>0.94389397076210069</v>
      </c>
      <c r="AE165">
        <v>15.899947030302799</v>
      </c>
      <c r="AF165">
        <v>160</v>
      </c>
      <c r="AG165">
        <v>1631.654</v>
      </c>
      <c r="AH165">
        <f t="shared" si="58"/>
        <v>1623.9949999999999</v>
      </c>
      <c r="AI165">
        <f t="shared" si="59"/>
        <v>0.98062777157268499</v>
      </c>
      <c r="AK165">
        <v>15.8965827878787</v>
      </c>
      <c r="AL165">
        <v>160</v>
      </c>
      <c r="AM165">
        <v>454.12299999999999</v>
      </c>
      <c r="AN165">
        <f t="shared" si="60"/>
        <v>447.81399999999996</v>
      </c>
      <c r="AO165">
        <f t="shared" si="61"/>
        <v>0.98908069612494798</v>
      </c>
      <c r="AQ165">
        <v>15.900947636363499</v>
      </c>
      <c r="AR165">
        <v>160</v>
      </c>
      <c r="AS165">
        <v>350.03300000000002</v>
      </c>
      <c r="AT165">
        <f t="shared" si="62"/>
        <v>343.274</v>
      </c>
      <c r="AU165">
        <f t="shared" si="63"/>
        <v>0.93039505349024854</v>
      </c>
      <c r="AW165">
        <v>15.897945818182</v>
      </c>
      <c r="AX165">
        <v>160</v>
      </c>
      <c r="AY165">
        <v>136.399</v>
      </c>
      <c r="AZ165">
        <f t="shared" si="64"/>
        <v>129.589</v>
      </c>
      <c r="BA165">
        <f t="shared" si="65"/>
        <v>0.97354746183798235</v>
      </c>
      <c r="BC165">
        <v>15.8935809696977</v>
      </c>
      <c r="BD165">
        <v>160</v>
      </c>
      <c r="BE165">
        <v>313.42099999999999</v>
      </c>
      <c r="BF165">
        <f t="shared" si="66"/>
        <v>307.505</v>
      </c>
      <c r="BG165">
        <f t="shared" si="67"/>
        <v>0.9519919061880634</v>
      </c>
      <c r="BJ165" s="4">
        <f t="shared" si="68"/>
        <v>0.97101511439540966</v>
      </c>
      <c r="BK165" s="4">
        <f t="shared" si="69"/>
        <v>4.587202742140251E-4</v>
      </c>
      <c r="BL165" s="4">
        <f t="shared" si="70"/>
        <v>2.1417756049923277E-2</v>
      </c>
      <c r="BM165" s="4">
        <f t="shared" si="71"/>
        <v>6.7728891487608524E-3</v>
      </c>
    </row>
    <row r="166" spans="1:65" x14ac:dyDescent="0.25">
      <c r="A166">
        <v>15.9977921212121</v>
      </c>
      <c r="B166">
        <v>161</v>
      </c>
      <c r="C166">
        <v>1595.239</v>
      </c>
      <c r="D166">
        <f t="shared" si="48"/>
        <v>1588.0740000000001</v>
      </c>
      <c r="E166">
        <f t="shared" si="49"/>
        <v>0.97427559880341463</v>
      </c>
      <c r="G166">
        <v>15.998792727272701</v>
      </c>
      <c r="H166">
        <v>161</v>
      </c>
      <c r="I166">
        <v>237.76300000000001</v>
      </c>
      <c r="J166">
        <f t="shared" si="50"/>
        <v>230.63200000000001</v>
      </c>
      <c r="K166">
        <f t="shared" si="51"/>
        <v>1.0186664829257908</v>
      </c>
      <c r="M166">
        <v>15.998540606060899</v>
      </c>
      <c r="N166">
        <v>161</v>
      </c>
      <c r="O166">
        <v>435.30500000000001</v>
      </c>
      <c r="P166">
        <f t="shared" si="52"/>
        <v>428.66200000000003</v>
      </c>
      <c r="Q166">
        <f t="shared" si="53"/>
        <v>0.98668853671039225</v>
      </c>
      <c r="S166">
        <v>15.9997933333334</v>
      </c>
      <c r="T166">
        <v>161</v>
      </c>
      <c r="U166">
        <v>449.44299999999998</v>
      </c>
      <c r="V166">
        <f t="shared" si="54"/>
        <v>441.42899999999997</v>
      </c>
      <c r="W166">
        <f t="shared" si="55"/>
        <v>1.009503898249424</v>
      </c>
      <c r="Y166">
        <v>16.004047878787699</v>
      </c>
      <c r="Z166">
        <v>161</v>
      </c>
      <c r="AA166">
        <v>190.08500000000001</v>
      </c>
      <c r="AB166">
        <f t="shared" si="56"/>
        <v>182.73600000000002</v>
      </c>
      <c r="AC166">
        <f t="shared" si="57"/>
        <v>0.95007055236732574</v>
      </c>
      <c r="AE166">
        <v>16.001794545454601</v>
      </c>
      <c r="AF166">
        <v>161</v>
      </c>
      <c r="AG166">
        <v>1672.3869999999999</v>
      </c>
      <c r="AH166">
        <f t="shared" si="58"/>
        <v>1664.7279999999998</v>
      </c>
      <c r="AI166">
        <f t="shared" si="59"/>
        <v>1.0052238516218663</v>
      </c>
      <c r="AK166">
        <v>15.9945381818179</v>
      </c>
      <c r="AL166">
        <v>161</v>
      </c>
      <c r="AM166">
        <v>450.03699999999998</v>
      </c>
      <c r="AN166">
        <f t="shared" si="60"/>
        <v>443.72799999999995</v>
      </c>
      <c r="AO166">
        <f t="shared" si="61"/>
        <v>0.98005600345261856</v>
      </c>
      <c r="AQ166">
        <v>15.998792727272701</v>
      </c>
      <c r="AR166">
        <v>161</v>
      </c>
      <c r="AS166">
        <v>354.42899999999997</v>
      </c>
      <c r="AT166">
        <f t="shared" si="62"/>
        <v>347.66999999999996</v>
      </c>
      <c r="AU166">
        <f t="shared" si="63"/>
        <v>0.94230978240983776</v>
      </c>
      <c r="AW166">
        <v>15.9977921212121</v>
      </c>
      <c r="AX166">
        <v>161</v>
      </c>
      <c r="AY166">
        <v>137.084</v>
      </c>
      <c r="AZ166">
        <f t="shared" si="64"/>
        <v>130.274</v>
      </c>
      <c r="BA166">
        <f t="shared" si="65"/>
        <v>0.97869357772250198</v>
      </c>
      <c r="BC166">
        <v>15.993537575757699</v>
      </c>
      <c r="BD166">
        <v>161</v>
      </c>
      <c r="BE166">
        <v>307.24099999999999</v>
      </c>
      <c r="BF166">
        <f t="shared" si="66"/>
        <v>301.32499999999999</v>
      </c>
      <c r="BG166">
        <f t="shared" si="67"/>
        <v>0.93285950190116651</v>
      </c>
      <c r="BJ166" s="4">
        <f t="shared" si="68"/>
        <v>0.97783477861643386</v>
      </c>
      <c r="BK166" s="4">
        <f t="shared" si="69"/>
        <v>8.414115371714123E-4</v>
      </c>
      <c r="BL166" s="4">
        <f t="shared" si="70"/>
        <v>2.9007094600656102E-2</v>
      </c>
      <c r="BM166" s="4">
        <f t="shared" si="71"/>
        <v>9.17284872420456E-3</v>
      </c>
    </row>
    <row r="167" spans="1:65" x14ac:dyDescent="0.25">
      <c r="A167">
        <v>16.0986390303032</v>
      </c>
      <c r="B167">
        <v>162</v>
      </c>
      <c r="C167">
        <v>1568.354</v>
      </c>
      <c r="D167">
        <f t="shared" si="48"/>
        <v>1561.1890000000001</v>
      </c>
      <c r="E167">
        <f t="shared" si="49"/>
        <v>0.95778178335537512</v>
      </c>
      <c r="G167">
        <v>16.0996396363639</v>
      </c>
      <c r="H167">
        <v>162</v>
      </c>
      <c r="I167">
        <v>224.80199999999999</v>
      </c>
      <c r="J167">
        <f t="shared" si="50"/>
        <v>217.67099999999999</v>
      </c>
      <c r="K167">
        <f t="shared" si="51"/>
        <v>0.96141971627935319</v>
      </c>
      <c r="M167">
        <v>16.096496000000101</v>
      </c>
      <c r="N167">
        <v>162</v>
      </c>
      <c r="O167">
        <v>422.96699999999998</v>
      </c>
      <c r="P167">
        <f t="shared" si="52"/>
        <v>416.32400000000001</v>
      </c>
      <c r="Q167">
        <f t="shared" si="53"/>
        <v>0.95828909107272697</v>
      </c>
      <c r="S167">
        <v>16.0976384242426</v>
      </c>
      <c r="T167">
        <v>162</v>
      </c>
      <c r="U167">
        <v>440.06400000000002</v>
      </c>
      <c r="V167">
        <f t="shared" si="54"/>
        <v>432.05</v>
      </c>
      <c r="W167">
        <f t="shared" si="55"/>
        <v>0.98805506488849537</v>
      </c>
      <c r="Y167">
        <v>16.103783878787901</v>
      </c>
      <c r="Z167">
        <v>162</v>
      </c>
      <c r="AA167">
        <v>192.637</v>
      </c>
      <c r="AB167">
        <f t="shared" si="56"/>
        <v>185.28800000000001</v>
      </c>
      <c r="AC167">
        <f t="shared" si="57"/>
        <v>0.96333876470447555</v>
      </c>
      <c r="AE167">
        <v>16.100640242424099</v>
      </c>
      <c r="AF167">
        <v>162</v>
      </c>
      <c r="AG167">
        <v>1653.1679999999999</v>
      </c>
      <c r="AH167">
        <f t="shared" si="58"/>
        <v>1645.5089999999998</v>
      </c>
      <c r="AI167">
        <f t="shared" si="59"/>
        <v>0.99361871420342873</v>
      </c>
      <c r="AK167">
        <v>16.094494787878801</v>
      </c>
      <c r="AL167">
        <v>162</v>
      </c>
      <c r="AM167">
        <v>451.68599999999998</v>
      </c>
      <c r="AN167">
        <f t="shared" si="60"/>
        <v>445.37699999999995</v>
      </c>
      <c r="AO167">
        <f t="shared" si="61"/>
        <v>0.98369812734314011</v>
      </c>
      <c r="AQ167">
        <v>16.100640242424099</v>
      </c>
      <c r="AR167">
        <v>162</v>
      </c>
      <c r="AS167">
        <v>362.48500000000001</v>
      </c>
      <c r="AT167">
        <f t="shared" si="62"/>
        <v>355.726</v>
      </c>
      <c r="AU167">
        <f t="shared" si="63"/>
        <v>0.96414441757276148</v>
      </c>
      <c r="AW167">
        <v>16.097638424242099</v>
      </c>
      <c r="AX167">
        <v>162</v>
      </c>
      <c r="AY167">
        <v>132.768</v>
      </c>
      <c r="AZ167">
        <f t="shared" si="64"/>
        <v>125.958</v>
      </c>
      <c r="BA167">
        <f t="shared" si="65"/>
        <v>0.9462692913610613</v>
      </c>
      <c r="BC167">
        <v>16.093494181818599</v>
      </c>
      <c r="BD167">
        <v>162</v>
      </c>
      <c r="BE167">
        <v>327.26100000000002</v>
      </c>
      <c r="BF167">
        <f t="shared" si="66"/>
        <v>321.34500000000003</v>
      </c>
      <c r="BG167">
        <f t="shared" si="67"/>
        <v>0.99483858504415634</v>
      </c>
      <c r="BJ167" s="4">
        <f t="shared" si="68"/>
        <v>0.97114535558249737</v>
      </c>
      <c r="BK167" s="4">
        <f t="shared" si="69"/>
        <v>2.974625047430564E-4</v>
      </c>
      <c r="BL167" s="4">
        <f t="shared" si="70"/>
        <v>1.7247101343212907E-2</v>
      </c>
      <c r="BM167" s="4">
        <f t="shared" si="71"/>
        <v>5.4540123280302222E-3</v>
      </c>
    </row>
    <row r="168" spans="1:65" x14ac:dyDescent="0.25">
      <c r="A168">
        <v>16.198485333333299</v>
      </c>
      <c r="B168">
        <v>163</v>
      </c>
      <c r="C168">
        <v>1587.2429999999999</v>
      </c>
      <c r="D168">
        <f t="shared" si="48"/>
        <v>1580.078</v>
      </c>
      <c r="E168">
        <f t="shared" si="49"/>
        <v>0.96937009207763725</v>
      </c>
      <c r="G168">
        <v>16.199485939393899</v>
      </c>
      <c r="H168">
        <v>163</v>
      </c>
      <c r="I168">
        <v>229.57599999999999</v>
      </c>
      <c r="J168">
        <f t="shared" si="50"/>
        <v>222.44499999999999</v>
      </c>
      <c r="K168">
        <f t="shared" si="51"/>
        <v>0.98250574852764372</v>
      </c>
      <c r="M168">
        <v>16.1964526060605</v>
      </c>
      <c r="N168">
        <v>163</v>
      </c>
      <c r="O168">
        <v>416.25099999999998</v>
      </c>
      <c r="P168">
        <f t="shared" si="52"/>
        <v>409.608</v>
      </c>
      <c r="Q168">
        <f t="shared" si="53"/>
        <v>0.94283029086989356</v>
      </c>
      <c r="S168">
        <v>16.198485333333299</v>
      </c>
      <c r="T168">
        <v>163</v>
      </c>
      <c r="U168">
        <v>443.47199999999998</v>
      </c>
      <c r="V168">
        <f t="shared" si="54"/>
        <v>435.45799999999997</v>
      </c>
      <c r="W168">
        <f t="shared" si="55"/>
        <v>0.99584881945657766</v>
      </c>
      <c r="Y168">
        <v>16.204520484848199</v>
      </c>
      <c r="Z168">
        <v>163</v>
      </c>
      <c r="AA168">
        <v>187.477</v>
      </c>
      <c r="AB168">
        <f t="shared" si="56"/>
        <v>180.12800000000001</v>
      </c>
      <c r="AC168">
        <f t="shared" si="57"/>
        <v>0.93651118803531674</v>
      </c>
      <c r="AE168">
        <v>16.202487757575899</v>
      </c>
      <c r="AF168">
        <v>163</v>
      </c>
      <c r="AG168">
        <v>1627.482</v>
      </c>
      <c r="AH168">
        <f t="shared" si="58"/>
        <v>1619.8229999999999</v>
      </c>
      <c r="AI168">
        <f t="shared" si="59"/>
        <v>0.97810856488608733</v>
      </c>
      <c r="AK168">
        <v>16.1944513939392</v>
      </c>
      <c r="AL168">
        <v>163</v>
      </c>
      <c r="AM168">
        <v>458.03399999999999</v>
      </c>
      <c r="AN168">
        <f t="shared" si="60"/>
        <v>451.72499999999997</v>
      </c>
      <c r="AO168">
        <f t="shared" si="61"/>
        <v>0.99771886867548165</v>
      </c>
      <c r="AQ168">
        <v>16.199485939393899</v>
      </c>
      <c r="AR168">
        <v>163</v>
      </c>
      <c r="AS168">
        <v>358.779</v>
      </c>
      <c r="AT168">
        <f t="shared" si="62"/>
        <v>352.02</v>
      </c>
      <c r="AU168">
        <f t="shared" si="63"/>
        <v>0.95409983491216133</v>
      </c>
      <c r="AW168">
        <v>16.198485333333299</v>
      </c>
      <c r="AX168">
        <v>163</v>
      </c>
      <c r="AY168">
        <v>130.13300000000001</v>
      </c>
      <c r="AZ168">
        <f t="shared" si="64"/>
        <v>123.32300000000001</v>
      </c>
      <c r="BA168">
        <f t="shared" si="65"/>
        <v>0.92647364850601133</v>
      </c>
      <c r="BC168">
        <v>16.193450787879499</v>
      </c>
      <c r="BD168">
        <v>163</v>
      </c>
      <c r="BE168">
        <v>317.39600000000002</v>
      </c>
      <c r="BF168">
        <f t="shared" si="66"/>
        <v>311.48</v>
      </c>
      <c r="BG168">
        <f t="shared" si="67"/>
        <v>0.9642979429259948</v>
      </c>
      <c r="BJ168" s="4">
        <f t="shared" si="68"/>
        <v>0.96477649988728054</v>
      </c>
      <c r="BK168" s="4">
        <f t="shared" si="69"/>
        <v>6.0286139650058204E-4</v>
      </c>
      <c r="BL168" s="4">
        <f t="shared" si="70"/>
        <v>2.455323596800597E-2</v>
      </c>
      <c r="BM168" s="4">
        <f t="shared" si="71"/>
        <v>7.7644149586468007E-3</v>
      </c>
    </row>
    <row r="169" spans="1:65" x14ac:dyDescent="0.25">
      <c r="A169">
        <v>16.298331636363798</v>
      </c>
      <c r="B169">
        <v>164</v>
      </c>
      <c r="C169">
        <v>1605.9880000000001</v>
      </c>
      <c r="D169">
        <f t="shared" si="48"/>
        <v>1598.8230000000001</v>
      </c>
      <c r="E169">
        <f t="shared" si="49"/>
        <v>0.98087005750718903</v>
      </c>
      <c r="G169">
        <v>16.299332242424398</v>
      </c>
      <c r="H169">
        <v>164</v>
      </c>
      <c r="I169">
        <v>227.01</v>
      </c>
      <c r="J169">
        <f t="shared" si="50"/>
        <v>219.87899999999999</v>
      </c>
      <c r="K169">
        <f t="shared" si="51"/>
        <v>0.97117211661538705</v>
      </c>
      <c r="M169">
        <v>16.2964092121214</v>
      </c>
      <c r="N169">
        <v>164</v>
      </c>
      <c r="O169">
        <v>437.36599999999999</v>
      </c>
      <c r="P169">
        <f t="shared" si="52"/>
        <v>430.72300000000001</v>
      </c>
      <c r="Q169">
        <f t="shared" si="53"/>
        <v>0.9914325193217739</v>
      </c>
      <c r="S169">
        <v>16.298331636363798</v>
      </c>
      <c r="T169">
        <v>164</v>
      </c>
      <c r="U169">
        <v>451.88400000000001</v>
      </c>
      <c r="V169">
        <f t="shared" si="54"/>
        <v>443.87</v>
      </c>
      <c r="W169">
        <f t="shared" si="55"/>
        <v>1.0150862206968092</v>
      </c>
      <c r="Y169">
        <v>16.304256484848299</v>
      </c>
      <c r="Z169">
        <v>164</v>
      </c>
      <c r="AA169">
        <v>196.04400000000001</v>
      </c>
      <c r="AB169">
        <f t="shared" si="56"/>
        <v>188.69500000000002</v>
      </c>
      <c r="AC169">
        <f t="shared" si="57"/>
        <v>0.9810522441059919</v>
      </c>
      <c r="AE169">
        <v>16.300332848484601</v>
      </c>
      <c r="AF169">
        <v>164</v>
      </c>
      <c r="AG169">
        <v>1664.694</v>
      </c>
      <c r="AH169">
        <f t="shared" si="58"/>
        <v>1657.0349999999999</v>
      </c>
      <c r="AI169">
        <f t="shared" si="59"/>
        <v>1.0005785359363446</v>
      </c>
      <c r="AK169">
        <v>16.294407999999699</v>
      </c>
      <c r="AL169">
        <v>164</v>
      </c>
      <c r="AM169">
        <v>456.37299999999999</v>
      </c>
      <c r="AN169">
        <f t="shared" si="60"/>
        <v>450.06399999999996</v>
      </c>
      <c r="AO169">
        <f t="shared" si="61"/>
        <v>0.99405024054803692</v>
      </c>
      <c r="AQ169">
        <v>16.300332848484601</v>
      </c>
      <c r="AR169">
        <v>164</v>
      </c>
      <c r="AS169">
        <v>357.95600000000002</v>
      </c>
      <c r="AT169">
        <f t="shared" si="62"/>
        <v>351.197</v>
      </c>
      <c r="AU169">
        <f t="shared" si="63"/>
        <v>0.95186921118585976</v>
      </c>
      <c r="AW169">
        <v>16.2983316363634</v>
      </c>
      <c r="AX169">
        <v>164</v>
      </c>
      <c r="AY169">
        <v>137.92500000000001</v>
      </c>
      <c r="AZ169">
        <f t="shared" si="64"/>
        <v>131.11500000000001</v>
      </c>
      <c r="BA169">
        <f t="shared" si="65"/>
        <v>0.9850116557646641</v>
      </c>
      <c r="BC169">
        <v>16.2954086060608</v>
      </c>
      <c r="BD169">
        <v>164</v>
      </c>
      <c r="BE169">
        <v>312.75900000000001</v>
      </c>
      <c r="BF169">
        <f t="shared" si="66"/>
        <v>306.84300000000002</v>
      </c>
      <c r="BG169">
        <f t="shared" si="67"/>
        <v>0.94994244799422445</v>
      </c>
      <c r="BJ169" s="4">
        <f t="shared" si="68"/>
        <v>0.98210652496762818</v>
      </c>
      <c r="BK169" s="4">
        <f t="shared" si="69"/>
        <v>4.1532960614917158E-4</v>
      </c>
      <c r="BL169" s="4">
        <f t="shared" si="70"/>
        <v>2.0379637046551432E-2</v>
      </c>
      <c r="BM169" s="4">
        <f t="shared" si="71"/>
        <v>6.4446070954649482E-3</v>
      </c>
    </row>
    <row r="170" spans="1:65" x14ac:dyDescent="0.25">
      <c r="A170">
        <v>16.3981779393939</v>
      </c>
      <c r="B170">
        <v>165</v>
      </c>
      <c r="C170">
        <v>1593.56</v>
      </c>
      <c r="D170">
        <f t="shared" si="48"/>
        <v>1586.395</v>
      </c>
      <c r="E170">
        <f t="shared" si="49"/>
        <v>0.97324554055021539</v>
      </c>
      <c r="G170">
        <v>16.4011797575758</v>
      </c>
      <c r="H170">
        <v>165</v>
      </c>
      <c r="I170">
        <v>225.72399999999999</v>
      </c>
      <c r="J170">
        <f t="shared" si="50"/>
        <v>218.59299999999999</v>
      </c>
      <c r="K170">
        <f t="shared" si="51"/>
        <v>0.96549205011532391</v>
      </c>
      <c r="M170">
        <v>16.396365818181899</v>
      </c>
      <c r="N170">
        <v>165</v>
      </c>
      <c r="O170">
        <v>437.65699999999998</v>
      </c>
      <c r="P170">
        <f t="shared" si="52"/>
        <v>431.01400000000001</v>
      </c>
      <c r="Q170">
        <f t="shared" si="53"/>
        <v>0.99210233928291514</v>
      </c>
      <c r="S170">
        <v>16.3981779393939</v>
      </c>
      <c r="T170">
        <v>165</v>
      </c>
      <c r="U170">
        <v>456.57299999999998</v>
      </c>
      <c r="V170">
        <f t="shared" si="54"/>
        <v>448.55899999999997</v>
      </c>
      <c r="W170">
        <f t="shared" si="55"/>
        <v>1.0258094939273663</v>
      </c>
      <c r="Y170">
        <v>16.403992484848398</v>
      </c>
      <c r="Z170">
        <v>165</v>
      </c>
      <c r="AA170">
        <v>195.845</v>
      </c>
      <c r="AB170">
        <f t="shared" si="56"/>
        <v>188.49600000000001</v>
      </c>
      <c r="AC170">
        <f t="shared" si="57"/>
        <v>0.98001761469568893</v>
      </c>
      <c r="AE170">
        <v>16.4001791515152</v>
      </c>
      <c r="AF170">
        <v>165</v>
      </c>
      <c r="AG170">
        <v>1647.35</v>
      </c>
      <c r="AH170">
        <f t="shared" si="58"/>
        <v>1639.6909999999998</v>
      </c>
      <c r="AI170">
        <f t="shared" si="59"/>
        <v>0.9901055923188109</v>
      </c>
      <c r="AK170">
        <v>16.394364606060599</v>
      </c>
      <c r="AL170">
        <v>165</v>
      </c>
      <c r="AM170">
        <v>451.69</v>
      </c>
      <c r="AN170">
        <f t="shared" si="60"/>
        <v>445.38099999999997</v>
      </c>
      <c r="AO170">
        <f t="shared" si="61"/>
        <v>0.98370696208878128</v>
      </c>
      <c r="AQ170">
        <v>16.3991785454545</v>
      </c>
      <c r="AR170">
        <v>165</v>
      </c>
      <c r="AS170">
        <v>358.44400000000002</v>
      </c>
      <c r="AT170">
        <f t="shared" si="62"/>
        <v>351.685</v>
      </c>
      <c r="AU170">
        <f t="shared" si="63"/>
        <v>0.95319186535163758</v>
      </c>
      <c r="AW170">
        <v>16.398177939394301</v>
      </c>
      <c r="AX170">
        <v>165</v>
      </c>
      <c r="AY170">
        <v>128.69200000000001</v>
      </c>
      <c r="AZ170">
        <f t="shared" si="64"/>
        <v>121.88200000000001</v>
      </c>
      <c r="BA170">
        <f t="shared" si="65"/>
        <v>0.91564802370368603</v>
      </c>
      <c r="BC170">
        <v>16.394364606060599</v>
      </c>
      <c r="BD170">
        <v>165</v>
      </c>
      <c r="BE170">
        <v>310.267</v>
      </c>
      <c r="BF170">
        <f t="shared" si="66"/>
        <v>304.351</v>
      </c>
      <c r="BG170">
        <f t="shared" si="67"/>
        <v>0.94222756911348859</v>
      </c>
      <c r="BJ170" s="4">
        <f t="shared" si="68"/>
        <v>0.97215470511479118</v>
      </c>
      <c r="BK170" s="4">
        <f t="shared" si="69"/>
        <v>9.2089638999088891E-4</v>
      </c>
      <c r="BL170" s="4">
        <f t="shared" si="70"/>
        <v>3.034627473003711E-2</v>
      </c>
      <c r="BM170" s="4">
        <f t="shared" si="71"/>
        <v>9.5963346648128556E-3</v>
      </c>
    </row>
    <row r="171" spans="1:65" x14ac:dyDescent="0.25">
      <c r="A171">
        <v>16.4980242424244</v>
      </c>
      <c r="B171">
        <v>166</v>
      </c>
      <c r="C171">
        <v>1590.9649999999999</v>
      </c>
      <c r="D171">
        <f t="shared" si="48"/>
        <v>1583.8</v>
      </c>
      <c r="E171">
        <f t="shared" si="49"/>
        <v>0.9716535207961644</v>
      </c>
      <c r="G171">
        <v>16.499024848485</v>
      </c>
      <c r="H171">
        <v>166</v>
      </c>
      <c r="I171">
        <v>217.79900000000001</v>
      </c>
      <c r="J171">
        <f t="shared" si="50"/>
        <v>210.66800000000001</v>
      </c>
      <c r="K171">
        <f t="shared" si="51"/>
        <v>0.93048852988748521</v>
      </c>
      <c r="M171">
        <v>16.498323636363601</v>
      </c>
      <c r="N171">
        <v>166</v>
      </c>
      <c r="O171">
        <v>422.64100000000002</v>
      </c>
      <c r="P171">
        <f t="shared" si="52"/>
        <v>415.99800000000005</v>
      </c>
      <c r="Q171">
        <f t="shared" si="53"/>
        <v>0.95753870857330425</v>
      </c>
      <c r="S171">
        <v>16.500025454545199</v>
      </c>
      <c r="T171">
        <v>166</v>
      </c>
      <c r="U171">
        <v>456.07299999999998</v>
      </c>
      <c r="V171">
        <f t="shared" si="54"/>
        <v>448.05899999999997</v>
      </c>
      <c r="W171">
        <f t="shared" si="55"/>
        <v>1.0246660440200772</v>
      </c>
      <c r="Y171">
        <v>16.504729090909201</v>
      </c>
      <c r="Z171">
        <v>166</v>
      </c>
      <c r="AA171">
        <v>197.702</v>
      </c>
      <c r="AB171">
        <f t="shared" si="56"/>
        <v>190.35300000000001</v>
      </c>
      <c r="AC171">
        <f t="shared" si="57"/>
        <v>0.98967242281092693</v>
      </c>
      <c r="AE171">
        <v>16.502026666666499</v>
      </c>
      <c r="AF171">
        <v>166</v>
      </c>
      <c r="AG171">
        <v>1645.798</v>
      </c>
      <c r="AH171">
        <f t="shared" si="58"/>
        <v>1638.1389999999999</v>
      </c>
      <c r="AI171">
        <f t="shared" si="59"/>
        <v>0.98916843777000951</v>
      </c>
      <c r="AK171">
        <v>16.495321818181701</v>
      </c>
      <c r="AL171">
        <v>166</v>
      </c>
      <c r="AM171">
        <v>458.89699999999999</v>
      </c>
      <c r="AN171">
        <f t="shared" si="60"/>
        <v>452.58799999999997</v>
      </c>
      <c r="AO171">
        <f t="shared" si="61"/>
        <v>0.99962496504753751</v>
      </c>
      <c r="AQ171">
        <v>16.499024848484598</v>
      </c>
      <c r="AR171">
        <v>166</v>
      </c>
      <c r="AS171">
        <v>355.67899999999997</v>
      </c>
      <c r="AT171">
        <f t="shared" si="62"/>
        <v>348.91999999999996</v>
      </c>
      <c r="AU171">
        <f t="shared" si="63"/>
        <v>0.94569772853119516</v>
      </c>
      <c r="AW171">
        <v>16.4980242424244</v>
      </c>
      <c r="AX171">
        <v>166</v>
      </c>
      <c r="AY171">
        <v>133.03399999999999</v>
      </c>
      <c r="AZ171">
        <f t="shared" si="64"/>
        <v>126.22399999999999</v>
      </c>
      <c r="BA171">
        <f t="shared" si="65"/>
        <v>0.94826763709140027</v>
      </c>
      <c r="BC171">
        <v>16.494321212121498</v>
      </c>
      <c r="BD171">
        <v>166</v>
      </c>
      <c r="BE171">
        <v>313.11399999999998</v>
      </c>
      <c r="BF171">
        <f t="shared" si="66"/>
        <v>307.19799999999998</v>
      </c>
      <c r="BG171">
        <f t="shared" si="67"/>
        <v>0.95104147769031622</v>
      </c>
      <c r="BJ171" s="4">
        <f t="shared" si="68"/>
        <v>0.97078194722184175</v>
      </c>
      <c r="BK171" s="4">
        <f t="shared" si="69"/>
        <v>8.6175883154309644E-4</v>
      </c>
      <c r="BL171" s="4">
        <f t="shared" si="70"/>
        <v>2.9355729109376529E-2</v>
      </c>
      <c r="BM171" s="4">
        <f t="shared" si="71"/>
        <v>9.283096636053598E-3</v>
      </c>
    </row>
    <row r="172" spans="1:65" x14ac:dyDescent="0.25">
      <c r="A172">
        <v>16.598871151515102</v>
      </c>
      <c r="B172">
        <v>167</v>
      </c>
      <c r="C172">
        <v>1612.377</v>
      </c>
      <c r="D172">
        <f t="shared" si="48"/>
        <v>1605.212</v>
      </c>
      <c r="E172">
        <f t="shared" si="49"/>
        <v>0.98478967762612235</v>
      </c>
      <c r="G172">
        <v>16.598871151515102</v>
      </c>
      <c r="H172">
        <v>167</v>
      </c>
      <c r="I172">
        <v>231.70699999999999</v>
      </c>
      <c r="J172">
        <f t="shared" si="50"/>
        <v>224.57599999999999</v>
      </c>
      <c r="K172">
        <f t="shared" si="51"/>
        <v>0.9919180515693502</v>
      </c>
      <c r="M172">
        <v>16.597279636363901</v>
      </c>
      <c r="N172">
        <v>167</v>
      </c>
      <c r="O172">
        <v>419.55799999999999</v>
      </c>
      <c r="P172">
        <f t="shared" si="52"/>
        <v>412.91500000000002</v>
      </c>
      <c r="Q172">
        <f t="shared" si="53"/>
        <v>0.9504422998441</v>
      </c>
      <c r="S172">
        <v>16.597870545454398</v>
      </c>
      <c r="T172">
        <v>167</v>
      </c>
      <c r="U172">
        <v>458.09399999999999</v>
      </c>
      <c r="V172">
        <f t="shared" si="54"/>
        <v>450.08</v>
      </c>
      <c r="W172">
        <f t="shared" si="55"/>
        <v>1.0292878685453397</v>
      </c>
      <c r="Y172">
        <v>16.6044650909088</v>
      </c>
      <c r="Z172">
        <v>167</v>
      </c>
      <c r="AA172">
        <v>183.024</v>
      </c>
      <c r="AB172">
        <f t="shared" si="56"/>
        <v>175.67500000000001</v>
      </c>
      <c r="AC172">
        <f t="shared" si="57"/>
        <v>0.91335940530125392</v>
      </c>
      <c r="AE172">
        <v>16.600872363636402</v>
      </c>
      <c r="AF172">
        <v>167</v>
      </c>
      <c r="AG172">
        <v>1644.3050000000001</v>
      </c>
      <c r="AH172">
        <f t="shared" si="58"/>
        <v>1636.646</v>
      </c>
      <c r="AI172">
        <f t="shared" si="59"/>
        <v>0.98826690958614327</v>
      </c>
      <c r="AK172">
        <v>16.595278424242199</v>
      </c>
      <c r="AL172">
        <v>167</v>
      </c>
      <c r="AM172">
        <v>447.714</v>
      </c>
      <c r="AN172">
        <f t="shared" si="60"/>
        <v>441.40499999999997</v>
      </c>
      <c r="AO172">
        <f t="shared" si="61"/>
        <v>0.97492522492158062</v>
      </c>
      <c r="AQ172">
        <v>16.598871151515102</v>
      </c>
      <c r="AR172">
        <v>167</v>
      </c>
      <c r="AS172">
        <v>347.23700000000002</v>
      </c>
      <c r="AT172">
        <f t="shared" si="62"/>
        <v>340.47800000000001</v>
      </c>
      <c r="AU172">
        <f t="shared" si="63"/>
        <v>0.92281689560599645</v>
      </c>
      <c r="AW172">
        <v>16.597870545454398</v>
      </c>
      <c r="AX172">
        <v>167</v>
      </c>
      <c r="AY172">
        <v>140.98599999999999</v>
      </c>
      <c r="AZ172">
        <f t="shared" si="64"/>
        <v>134.17599999999999</v>
      </c>
      <c r="BA172">
        <f t="shared" si="65"/>
        <v>1.0080076568194298</v>
      </c>
      <c r="BC172">
        <v>16.594277818182402</v>
      </c>
      <c r="BD172">
        <v>167</v>
      </c>
      <c r="BE172">
        <v>306.16000000000003</v>
      </c>
      <c r="BF172">
        <f t="shared" si="66"/>
        <v>300.24400000000003</v>
      </c>
      <c r="BG172">
        <f t="shared" si="67"/>
        <v>0.92951287908010916</v>
      </c>
      <c r="BJ172" s="4">
        <f t="shared" si="68"/>
        <v>0.96933268688994256</v>
      </c>
      <c r="BK172" s="4">
        <f t="shared" si="69"/>
        <v>1.4964851716417014E-3</v>
      </c>
      <c r="BL172" s="4">
        <f t="shared" si="70"/>
        <v>3.868443061028172E-2</v>
      </c>
      <c r="BM172" s="4">
        <f t="shared" si="71"/>
        <v>1.223309107152277E-2</v>
      </c>
    </row>
    <row r="173" spans="1:65" x14ac:dyDescent="0.25">
      <c r="A173">
        <v>16.698717454545601</v>
      </c>
      <c r="B173">
        <v>168</v>
      </c>
      <c r="C173">
        <v>1556.23</v>
      </c>
      <c r="D173">
        <f t="shared" si="48"/>
        <v>1549.0650000000001</v>
      </c>
      <c r="E173">
        <f t="shared" si="49"/>
        <v>0.95034376890523453</v>
      </c>
      <c r="G173">
        <v>16.699718060606301</v>
      </c>
      <c r="H173">
        <v>168</v>
      </c>
      <c r="I173">
        <v>229.35</v>
      </c>
      <c r="J173">
        <f t="shared" si="50"/>
        <v>222.21899999999999</v>
      </c>
      <c r="K173">
        <f t="shared" si="51"/>
        <v>0.98150754088455328</v>
      </c>
      <c r="M173">
        <v>16.697236242424399</v>
      </c>
      <c r="N173">
        <v>168</v>
      </c>
      <c r="O173">
        <v>419.83</v>
      </c>
      <c r="P173">
        <f t="shared" si="52"/>
        <v>413.18700000000001</v>
      </c>
      <c r="Q173">
        <f t="shared" si="53"/>
        <v>0.95106838585588838</v>
      </c>
      <c r="S173">
        <v>16.6997180606058</v>
      </c>
      <c r="T173">
        <v>168</v>
      </c>
      <c r="U173">
        <v>453.30399999999997</v>
      </c>
      <c r="V173">
        <f t="shared" si="54"/>
        <v>445.28999999999996</v>
      </c>
      <c r="W173">
        <f t="shared" si="55"/>
        <v>1.0183336184335101</v>
      </c>
      <c r="Y173">
        <v>16.704201090908999</v>
      </c>
      <c r="Z173">
        <v>168</v>
      </c>
      <c r="AA173">
        <v>190.87</v>
      </c>
      <c r="AB173">
        <f t="shared" si="56"/>
        <v>183.52100000000002</v>
      </c>
      <c r="AC173">
        <f t="shared" si="57"/>
        <v>0.9541518794381183</v>
      </c>
      <c r="AE173">
        <v>16.7027198787877</v>
      </c>
      <c r="AF173">
        <v>168</v>
      </c>
      <c r="AG173">
        <v>1658.73</v>
      </c>
      <c r="AH173">
        <f t="shared" si="58"/>
        <v>1651.0709999999999</v>
      </c>
      <c r="AI173">
        <f t="shared" si="59"/>
        <v>0.99697725389442982</v>
      </c>
      <c r="AK173">
        <v>16.695235030303099</v>
      </c>
      <c r="AL173">
        <v>168</v>
      </c>
      <c r="AM173">
        <v>436.74799999999999</v>
      </c>
      <c r="AN173">
        <f t="shared" si="60"/>
        <v>430.43899999999996</v>
      </c>
      <c r="AO173">
        <f t="shared" si="61"/>
        <v>0.95070476974665041</v>
      </c>
      <c r="AQ173">
        <v>16.6997180606058</v>
      </c>
      <c r="AR173">
        <v>168</v>
      </c>
      <c r="AS173">
        <v>367.32100000000003</v>
      </c>
      <c r="AT173">
        <f t="shared" si="62"/>
        <v>360.56200000000001</v>
      </c>
      <c r="AU173">
        <f t="shared" si="63"/>
        <v>0.97725170352706869</v>
      </c>
      <c r="AW173">
        <v>16.698717454545601</v>
      </c>
      <c r="AX173">
        <v>168</v>
      </c>
      <c r="AY173">
        <v>139.15799999999999</v>
      </c>
      <c r="AZ173">
        <f t="shared" si="64"/>
        <v>132.34799999999998</v>
      </c>
      <c r="BA173">
        <f t="shared" si="65"/>
        <v>0.99427466435679934</v>
      </c>
      <c r="BC173">
        <v>16.694234424242399</v>
      </c>
      <c r="BD173">
        <v>168</v>
      </c>
      <c r="BE173">
        <v>313.42599999999999</v>
      </c>
      <c r="BF173">
        <f t="shared" si="66"/>
        <v>307.51</v>
      </c>
      <c r="BG173">
        <f t="shared" si="67"/>
        <v>0.95200738547955766</v>
      </c>
      <c r="BJ173" s="4">
        <f t="shared" si="68"/>
        <v>0.9726620970521811</v>
      </c>
      <c r="BK173" s="4">
        <f t="shared" si="69"/>
        <v>6.0658775226723278E-4</v>
      </c>
      <c r="BL173" s="4">
        <f t="shared" si="70"/>
        <v>2.4629002258866127E-2</v>
      </c>
      <c r="BM173" s="4">
        <f t="shared" si="71"/>
        <v>7.7883743635448902E-3</v>
      </c>
    </row>
    <row r="174" spans="1:65" x14ac:dyDescent="0.25">
      <c r="A174">
        <v>16.7985637575757</v>
      </c>
      <c r="B174">
        <v>169</v>
      </c>
      <c r="C174">
        <v>1619.9259999999999</v>
      </c>
      <c r="D174">
        <f t="shared" si="48"/>
        <v>1612.761</v>
      </c>
      <c r="E174">
        <f t="shared" si="49"/>
        <v>0.98942095204744462</v>
      </c>
      <c r="G174">
        <v>16.7995643636363</v>
      </c>
      <c r="H174">
        <v>169</v>
      </c>
      <c r="I174">
        <v>230.16800000000001</v>
      </c>
      <c r="J174">
        <f t="shared" si="50"/>
        <v>223.03700000000001</v>
      </c>
      <c r="K174">
        <f t="shared" si="51"/>
        <v>0.9851205225307833</v>
      </c>
      <c r="M174">
        <v>16.797192848484801</v>
      </c>
      <c r="N174">
        <v>169</v>
      </c>
      <c r="O174">
        <v>427.84199999999998</v>
      </c>
      <c r="P174">
        <f t="shared" si="52"/>
        <v>421.19900000000001</v>
      </c>
      <c r="Q174">
        <f t="shared" si="53"/>
        <v>0.96951030176194875</v>
      </c>
      <c r="S174">
        <v>16.7985637575757</v>
      </c>
      <c r="T174">
        <v>169</v>
      </c>
      <c r="U174">
        <v>442.11099999999999</v>
      </c>
      <c r="V174">
        <f t="shared" si="54"/>
        <v>434.09699999999998</v>
      </c>
      <c r="W174">
        <f t="shared" si="55"/>
        <v>0.9927363488089368</v>
      </c>
      <c r="Y174">
        <v>16.804937696969699</v>
      </c>
      <c r="Z174">
        <v>169</v>
      </c>
      <c r="AA174">
        <v>194.458</v>
      </c>
      <c r="AB174">
        <f t="shared" si="56"/>
        <v>187.10900000000001</v>
      </c>
      <c r="AC174">
        <f t="shared" si="57"/>
        <v>0.97280640368016125</v>
      </c>
      <c r="AE174">
        <v>16.800564969697</v>
      </c>
      <c r="AF174">
        <v>169</v>
      </c>
      <c r="AG174">
        <v>1663.4559999999999</v>
      </c>
      <c r="AH174">
        <f t="shared" si="58"/>
        <v>1655.7969999999998</v>
      </c>
      <c r="AI174">
        <f t="shared" si="59"/>
        <v>0.99983098610940124</v>
      </c>
      <c r="AK174">
        <v>16.795191636363501</v>
      </c>
      <c r="AL174">
        <v>169</v>
      </c>
      <c r="AM174">
        <v>455.90600000000001</v>
      </c>
      <c r="AN174">
        <f t="shared" si="60"/>
        <v>449.59699999999998</v>
      </c>
      <c r="AO174">
        <f t="shared" si="61"/>
        <v>0.99301878399444476</v>
      </c>
      <c r="AQ174">
        <v>16.800564969697</v>
      </c>
      <c r="AR174">
        <v>169</v>
      </c>
      <c r="AS174">
        <v>339.22300000000001</v>
      </c>
      <c r="AT174">
        <f t="shared" si="62"/>
        <v>332.464</v>
      </c>
      <c r="AU174">
        <f t="shared" si="63"/>
        <v>0.90109609543275049</v>
      </c>
      <c r="AW174">
        <v>16.7985637575757</v>
      </c>
      <c r="AX174">
        <v>169</v>
      </c>
      <c r="AY174">
        <v>131.858</v>
      </c>
      <c r="AZ174">
        <f t="shared" si="64"/>
        <v>125.048</v>
      </c>
      <c r="BA174">
        <f t="shared" si="65"/>
        <v>0.93943284544148054</v>
      </c>
      <c r="BC174">
        <v>16.794191030303399</v>
      </c>
      <c r="BD174">
        <v>169</v>
      </c>
      <c r="BE174">
        <v>316.137</v>
      </c>
      <c r="BF174">
        <f t="shared" si="66"/>
        <v>310.221</v>
      </c>
      <c r="BG174">
        <f t="shared" si="67"/>
        <v>0.96040025732774181</v>
      </c>
      <c r="BJ174" s="4">
        <f t="shared" si="68"/>
        <v>0.97033734971350927</v>
      </c>
      <c r="BK174" s="4">
        <f t="shared" si="69"/>
        <v>9.2485877839064998E-4</v>
      </c>
      <c r="BL174" s="4">
        <f t="shared" si="70"/>
        <v>3.0411490893914588E-2</v>
      </c>
      <c r="BM174" s="4">
        <f t="shared" si="71"/>
        <v>9.6169578266240199E-3</v>
      </c>
    </row>
    <row r="175" spans="1:65" x14ac:dyDescent="0.25">
      <c r="A175">
        <v>16.898410060606199</v>
      </c>
      <c r="B175">
        <v>170</v>
      </c>
      <c r="C175">
        <v>1609.7809999999999</v>
      </c>
      <c r="D175">
        <f t="shared" si="48"/>
        <v>1602.616</v>
      </c>
      <c r="E175">
        <f t="shared" si="49"/>
        <v>0.98319704437698308</v>
      </c>
      <c r="G175">
        <v>16.8994106666668</v>
      </c>
      <c r="H175">
        <v>170</v>
      </c>
      <c r="I175">
        <v>233.06100000000001</v>
      </c>
      <c r="J175">
        <f t="shared" si="50"/>
        <v>225.93</v>
      </c>
      <c r="K175">
        <f t="shared" si="51"/>
        <v>0.99789846373193625</v>
      </c>
      <c r="M175">
        <v>16.897149454545701</v>
      </c>
      <c r="N175">
        <v>170</v>
      </c>
      <c r="O175">
        <v>432.73899999999998</v>
      </c>
      <c r="P175">
        <f t="shared" si="52"/>
        <v>426.096</v>
      </c>
      <c r="Q175">
        <f t="shared" si="53"/>
        <v>0.98078215176094741</v>
      </c>
      <c r="S175">
        <v>16.898410060606199</v>
      </c>
      <c r="T175">
        <v>170</v>
      </c>
      <c r="U175">
        <v>451.387</v>
      </c>
      <c r="V175">
        <f t="shared" si="54"/>
        <v>443.37299999999999</v>
      </c>
      <c r="W175">
        <f t="shared" si="55"/>
        <v>1.013949631488964</v>
      </c>
      <c r="Y175">
        <v>16.9046736969694</v>
      </c>
      <c r="Z175">
        <v>170</v>
      </c>
      <c r="AA175">
        <v>191.66</v>
      </c>
      <c r="AB175">
        <f t="shared" si="56"/>
        <v>184.31100000000001</v>
      </c>
      <c r="AC175">
        <f t="shared" si="57"/>
        <v>0.95825920222273753</v>
      </c>
      <c r="AE175">
        <v>16.900411272727499</v>
      </c>
      <c r="AF175">
        <v>170</v>
      </c>
      <c r="AG175">
        <v>1646.2090000000001</v>
      </c>
      <c r="AH175">
        <f t="shared" si="58"/>
        <v>1638.55</v>
      </c>
      <c r="AI175">
        <f t="shared" si="59"/>
        <v>0.9894166146511677</v>
      </c>
      <c r="AK175">
        <v>16.895148242424</v>
      </c>
      <c r="AL175">
        <v>170</v>
      </c>
      <c r="AM175">
        <v>452.92700000000002</v>
      </c>
      <c r="AN175">
        <f t="shared" si="60"/>
        <v>446.61799999999999</v>
      </c>
      <c r="AO175">
        <f t="shared" si="61"/>
        <v>0.9864391071782751</v>
      </c>
      <c r="AQ175">
        <v>16.899410666666402</v>
      </c>
      <c r="AR175">
        <v>170</v>
      </c>
      <c r="AS175">
        <v>358.88200000000001</v>
      </c>
      <c r="AT175">
        <f t="shared" si="62"/>
        <v>352.12299999999999</v>
      </c>
      <c r="AU175">
        <f t="shared" si="63"/>
        <v>0.95437900167256118</v>
      </c>
      <c r="AW175">
        <v>16.898410060605698</v>
      </c>
      <c r="AX175">
        <v>170</v>
      </c>
      <c r="AY175">
        <v>132.33600000000001</v>
      </c>
      <c r="AZ175">
        <f t="shared" si="64"/>
        <v>125.52600000000001</v>
      </c>
      <c r="BA175">
        <f t="shared" si="65"/>
        <v>0.94302385769374386</v>
      </c>
      <c r="BC175">
        <v>16.894147636364298</v>
      </c>
      <c r="BD175">
        <v>170</v>
      </c>
      <c r="BE175">
        <v>313.86599999999999</v>
      </c>
      <c r="BF175">
        <f t="shared" si="66"/>
        <v>307.95</v>
      </c>
      <c r="BG175">
        <f t="shared" si="67"/>
        <v>0.95336956313105192</v>
      </c>
      <c r="BJ175" s="4">
        <f t="shared" si="68"/>
        <v>0.97607146379083676</v>
      </c>
      <c r="BK175" s="4">
        <f t="shared" si="69"/>
        <v>5.1834213473002887E-4</v>
      </c>
      <c r="BL175" s="4">
        <f t="shared" si="70"/>
        <v>2.2767128381287544E-2</v>
      </c>
      <c r="BM175" s="4">
        <f t="shared" si="71"/>
        <v>7.1995981466331073E-3</v>
      </c>
    </row>
    <row r="176" spans="1:65" x14ac:dyDescent="0.25">
      <c r="A176">
        <v>16.998256363636301</v>
      </c>
      <c r="B176">
        <v>171</v>
      </c>
      <c r="C176">
        <v>1598.3389999999999</v>
      </c>
      <c r="D176">
        <f t="shared" si="48"/>
        <v>1591.174</v>
      </c>
      <c r="E176">
        <f t="shared" si="49"/>
        <v>0.97617743357704012</v>
      </c>
      <c r="G176">
        <v>16.999256969696901</v>
      </c>
      <c r="H176">
        <v>171</v>
      </c>
      <c r="I176">
        <v>227.21100000000001</v>
      </c>
      <c r="J176">
        <f t="shared" si="50"/>
        <v>220.08</v>
      </c>
      <c r="K176">
        <f t="shared" si="51"/>
        <v>0.97205990305902068</v>
      </c>
      <c r="M176">
        <v>16.9971060606062</v>
      </c>
      <c r="N176">
        <v>171</v>
      </c>
      <c r="O176">
        <v>432.49099999999999</v>
      </c>
      <c r="P176">
        <f t="shared" si="52"/>
        <v>425.84800000000001</v>
      </c>
      <c r="Q176">
        <f t="shared" si="53"/>
        <v>0.98021130863255213</v>
      </c>
      <c r="S176">
        <v>16.998256363636301</v>
      </c>
      <c r="T176">
        <v>171</v>
      </c>
      <c r="U176">
        <v>443.70400000000001</v>
      </c>
      <c r="V176">
        <f t="shared" si="54"/>
        <v>435.69</v>
      </c>
      <c r="W176">
        <f t="shared" si="55"/>
        <v>0.99637938021355987</v>
      </c>
      <c r="Y176">
        <v>17.0044096969695</v>
      </c>
      <c r="Z176">
        <v>171</v>
      </c>
      <c r="AA176">
        <v>189.435</v>
      </c>
      <c r="AB176">
        <f t="shared" si="56"/>
        <v>182.08600000000001</v>
      </c>
      <c r="AC176">
        <f t="shared" si="57"/>
        <v>0.94669110956985414</v>
      </c>
      <c r="AE176">
        <v>17.001258181818201</v>
      </c>
      <c r="AF176">
        <v>171</v>
      </c>
      <c r="AG176">
        <v>1652.296</v>
      </c>
      <c r="AH176">
        <f t="shared" si="58"/>
        <v>1644.6369999999999</v>
      </c>
      <c r="AI176">
        <f t="shared" si="59"/>
        <v>0.9930921686064218</v>
      </c>
      <c r="AK176">
        <v>16.9951048484849</v>
      </c>
      <c r="AL176">
        <v>171</v>
      </c>
      <c r="AM176">
        <v>449.17700000000002</v>
      </c>
      <c r="AN176">
        <f t="shared" si="60"/>
        <v>442.86799999999999</v>
      </c>
      <c r="AO176">
        <f t="shared" si="61"/>
        <v>0.97815653313979356</v>
      </c>
      <c r="AQ176">
        <v>16.999256969696901</v>
      </c>
      <c r="AR176">
        <v>171</v>
      </c>
      <c r="AS176">
        <v>364.59399999999999</v>
      </c>
      <c r="AT176">
        <f t="shared" si="62"/>
        <v>357.83499999999998</v>
      </c>
      <c r="AU176">
        <f t="shared" si="63"/>
        <v>0.96986056026871548</v>
      </c>
      <c r="AW176">
        <v>16.998256363636699</v>
      </c>
      <c r="AX176">
        <v>171</v>
      </c>
      <c r="AY176">
        <v>139.14699999999999</v>
      </c>
      <c r="AZ176">
        <f t="shared" si="64"/>
        <v>132.33699999999999</v>
      </c>
      <c r="BA176">
        <f t="shared" si="65"/>
        <v>0.99419202599952972</v>
      </c>
      <c r="BC176">
        <v>16.994104242424299</v>
      </c>
      <c r="BD176">
        <v>171</v>
      </c>
      <c r="BE176">
        <v>312.85599999999999</v>
      </c>
      <c r="BF176">
        <f t="shared" si="66"/>
        <v>306.94</v>
      </c>
      <c r="BG176">
        <f t="shared" si="67"/>
        <v>0.9502427462492129</v>
      </c>
      <c r="BJ176" s="4">
        <f t="shared" si="68"/>
        <v>0.97570631693157017</v>
      </c>
      <c r="BK176" s="4">
        <f t="shared" si="69"/>
        <v>2.9284779772032729E-4</v>
      </c>
      <c r="BL176" s="4">
        <f t="shared" si="70"/>
        <v>1.7112796315048202E-2</v>
      </c>
      <c r="BM176" s="4">
        <f t="shared" si="71"/>
        <v>5.4115413490088693E-3</v>
      </c>
    </row>
    <row r="177" spans="1:65" x14ac:dyDescent="0.25">
      <c r="A177">
        <v>17.099103272727401</v>
      </c>
      <c r="B177">
        <v>172</v>
      </c>
      <c r="C177">
        <v>1623.19</v>
      </c>
      <c r="D177">
        <f t="shared" si="48"/>
        <v>1616.0250000000001</v>
      </c>
      <c r="E177">
        <f t="shared" si="49"/>
        <v>0.99142340001554596</v>
      </c>
      <c r="G177">
        <v>17.099103272727401</v>
      </c>
      <c r="H177">
        <v>172</v>
      </c>
      <c r="I177">
        <v>229.78299999999999</v>
      </c>
      <c r="J177">
        <f t="shared" si="50"/>
        <v>222.65199999999999</v>
      </c>
      <c r="K177">
        <f t="shared" si="51"/>
        <v>0.98342003605914685</v>
      </c>
      <c r="M177">
        <v>17.097062666666702</v>
      </c>
      <c r="N177">
        <v>172</v>
      </c>
      <c r="O177">
        <v>424.59100000000001</v>
      </c>
      <c r="P177">
        <f t="shared" si="52"/>
        <v>417.94800000000004</v>
      </c>
      <c r="Q177">
        <f t="shared" si="53"/>
        <v>0.96202719284899296</v>
      </c>
      <c r="S177">
        <v>17.098102666666801</v>
      </c>
      <c r="T177">
        <v>172</v>
      </c>
      <c r="U177">
        <v>453.084</v>
      </c>
      <c r="V177">
        <f t="shared" si="54"/>
        <v>445.07</v>
      </c>
      <c r="W177">
        <f t="shared" si="55"/>
        <v>1.0178305004743031</v>
      </c>
      <c r="Y177">
        <v>17.104145696969599</v>
      </c>
      <c r="Z177">
        <v>172</v>
      </c>
      <c r="AA177">
        <v>190.678</v>
      </c>
      <c r="AB177">
        <f t="shared" si="56"/>
        <v>183.32900000000001</v>
      </c>
      <c r="AC177">
        <f t="shared" si="57"/>
        <v>0.95315364402717273</v>
      </c>
      <c r="AE177">
        <v>17.1011044848482</v>
      </c>
      <c r="AF177">
        <v>172</v>
      </c>
      <c r="AG177">
        <v>1644.2909999999999</v>
      </c>
      <c r="AH177">
        <f t="shared" si="58"/>
        <v>1636.6319999999998</v>
      </c>
      <c r="AI177">
        <f t="shared" si="59"/>
        <v>0.98825845587242978</v>
      </c>
      <c r="AK177">
        <v>17.095061454545402</v>
      </c>
      <c r="AL177">
        <v>172</v>
      </c>
      <c r="AM177">
        <v>444.74200000000002</v>
      </c>
      <c r="AN177">
        <f t="shared" si="60"/>
        <v>438.43299999999999</v>
      </c>
      <c r="AO177">
        <f t="shared" si="61"/>
        <v>0.96836100891028276</v>
      </c>
      <c r="AQ177">
        <v>17.1011044848482</v>
      </c>
      <c r="AR177">
        <v>172</v>
      </c>
      <c r="AS177">
        <v>355.82600000000002</v>
      </c>
      <c r="AT177">
        <f t="shared" si="62"/>
        <v>349.06700000000001</v>
      </c>
      <c r="AU177">
        <f t="shared" si="63"/>
        <v>0.94609615099506683</v>
      </c>
      <c r="AW177">
        <v>17.098102666666801</v>
      </c>
      <c r="AX177">
        <v>172</v>
      </c>
      <c r="AY177">
        <v>134.26900000000001</v>
      </c>
      <c r="AZ177">
        <f t="shared" si="64"/>
        <v>127.459</v>
      </c>
      <c r="BA177">
        <f t="shared" si="65"/>
        <v>0.95754567083940301</v>
      </c>
      <c r="BC177">
        <v>17.094060848485199</v>
      </c>
      <c r="BD177">
        <v>172</v>
      </c>
      <c r="BE177">
        <v>315.03100000000001</v>
      </c>
      <c r="BF177">
        <f t="shared" si="66"/>
        <v>309.11500000000001</v>
      </c>
      <c r="BG177">
        <f t="shared" si="67"/>
        <v>0.95697623804921306</v>
      </c>
      <c r="BJ177" s="4">
        <f t="shared" si="68"/>
        <v>0.97250922980915566</v>
      </c>
      <c r="BK177" s="4">
        <f t="shared" si="69"/>
        <v>4.9371104698172881E-4</v>
      </c>
      <c r="BL177" s="4">
        <f t="shared" si="70"/>
        <v>2.2219609514609585E-2</v>
      </c>
      <c r="BM177" s="4">
        <f t="shared" si="71"/>
        <v>7.0264574785714653E-3</v>
      </c>
    </row>
    <row r="178" spans="1:65" x14ac:dyDescent="0.25">
      <c r="A178">
        <v>17.198949575757499</v>
      </c>
      <c r="B178">
        <v>173</v>
      </c>
      <c r="C178">
        <v>1603.3019999999999</v>
      </c>
      <c r="D178">
        <f t="shared" si="48"/>
        <v>1596.1369999999999</v>
      </c>
      <c r="E178">
        <f t="shared" si="49"/>
        <v>0.97922220970010565</v>
      </c>
      <c r="G178">
        <v>17.1999501818181</v>
      </c>
      <c r="H178">
        <v>173</v>
      </c>
      <c r="I178">
        <v>227.523</v>
      </c>
      <c r="J178">
        <f t="shared" si="50"/>
        <v>220.392</v>
      </c>
      <c r="K178">
        <f t="shared" si="51"/>
        <v>0.97343795962824275</v>
      </c>
      <c r="M178">
        <v>17.197019272727601</v>
      </c>
      <c r="N178">
        <v>173</v>
      </c>
      <c r="O178">
        <v>420.18700000000001</v>
      </c>
      <c r="P178">
        <f t="shared" si="52"/>
        <v>413.54400000000004</v>
      </c>
      <c r="Q178">
        <f t="shared" si="53"/>
        <v>0.95189012374636062</v>
      </c>
      <c r="S178">
        <v>17.198949575757499</v>
      </c>
      <c r="T178">
        <v>173</v>
      </c>
      <c r="U178">
        <v>456.80099999999999</v>
      </c>
      <c r="V178">
        <f t="shared" si="54"/>
        <v>448.78699999999998</v>
      </c>
      <c r="W178">
        <f t="shared" si="55"/>
        <v>1.0263309070850901</v>
      </c>
      <c r="Y178">
        <v>17.204882303030399</v>
      </c>
      <c r="Z178">
        <v>173</v>
      </c>
      <c r="AA178">
        <v>190.53100000000001</v>
      </c>
      <c r="AB178">
        <f t="shared" si="56"/>
        <v>183.18200000000002</v>
      </c>
      <c r="AC178">
        <f t="shared" si="57"/>
        <v>0.9523893700406677</v>
      </c>
      <c r="AE178">
        <v>17.200950787878799</v>
      </c>
      <c r="AF178">
        <v>173</v>
      </c>
      <c r="AG178">
        <v>1635.3589999999999</v>
      </c>
      <c r="AH178">
        <f t="shared" si="58"/>
        <v>1627.6999999999998</v>
      </c>
      <c r="AI178">
        <f t="shared" si="59"/>
        <v>0.98286498652327092</v>
      </c>
      <c r="AK178">
        <v>17.195018060605801</v>
      </c>
      <c r="AL178">
        <v>173</v>
      </c>
      <c r="AM178">
        <v>443.21699999999998</v>
      </c>
      <c r="AN178">
        <f t="shared" si="60"/>
        <v>436.90799999999996</v>
      </c>
      <c r="AO178">
        <f t="shared" si="61"/>
        <v>0.96499276213463359</v>
      </c>
      <c r="AQ178">
        <v>17.1999501818181</v>
      </c>
      <c r="AR178">
        <v>173</v>
      </c>
      <c r="AS178">
        <v>364.37799999999999</v>
      </c>
      <c r="AT178">
        <f t="shared" si="62"/>
        <v>357.61899999999997</v>
      </c>
      <c r="AU178">
        <f t="shared" si="63"/>
        <v>0.96927512317894493</v>
      </c>
      <c r="AW178">
        <v>17.198949575757901</v>
      </c>
      <c r="AX178">
        <v>173</v>
      </c>
      <c r="AY178">
        <v>127.137</v>
      </c>
      <c r="AZ178">
        <f t="shared" si="64"/>
        <v>120.327</v>
      </c>
      <c r="BA178">
        <f t="shared" si="65"/>
        <v>0.90396596501692961</v>
      </c>
      <c r="BC178">
        <v>17.194017454546099</v>
      </c>
      <c r="BD178">
        <v>173</v>
      </c>
      <c r="BE178">
        <v>320.19499999999999</v>
      </c>
      <c r="BF178">
        <f t="shared" si="66"/>
        <v>314.279</v>
      </c>
      <c r="BG178">
        <f t="shared" si="67"/>
        <v>0.97296325030447761</v>
      </c>
      <c r="BJ178" s="4">
        <f t="shared" si="68"/>
        <v>0.96773326573587237</v>
      </c>
      <c r="BK178" s="4">
        <f t="shared" si="69"/>
        <v>9.3523791762605793E-4</v>
      </c>
      <c r="BL178" s="4">
        <f t="shared" si="70"/>
        <v>3.0581659824575544E-2</v>
      </c>
      <c r="BM178" s="4">
        <f t="shared" si="71"/>
        <v>9.6707699674124081E-3</v>
      </c>
    </row>
    <row r="179" spans="1:65" x14ac:dyDescent="0.25">
      <c r="A179">
        <v>17.298795878787999</v>
      </c>
      <c r="B179">
        <v>174</v>
      </c>
      <c r="C179">
        <v>1620.1969999999999</v>
      </c>
      <c r="D179">
        <f t="shared" si="48"/>
        <v>1613.0319999999999</v>
      </c>
      <c r="E179">
        <f t="shared" si="49"/>
        <v>0.98958720921636478</v>
      </c>
      <c r="G179">
        <v>17.299796484848599</v>
      </c>
      <c r="H179">
        <v>174</v>
      </c>
      <c r="I179">
        <v>240.22399999999999</v>
      </c>
      <c r="J179">
        <f t="shared" si="50"/>
        <v>233.09299999999999</v>
      </c>
      <c r="K179">
        <f t="shared" si="51"/>
        <v>1.0295363458003284</v>
      </c>
      <c r="M179">
        <v>17.296975878788</v>
      </c>
      <c r="N179">
        <v>174</v>
      </c>
      <c r="O179">
        <v>427.30500000000001</v>
      </c>
      <c r="P179">
        <f t="shared" si="52"/>
        <v>420.66200000000003</v>
      </c>
      <c r="Q179">
        <f t="shared" si="53"/>
        <v>0.96827424224602832</v>
      </c>
      <c r="S179">
        <v>17.298795878787999</v>
      </c>
      <c r="T179">
        <v>174</v>
      </c>
      <c r="U179">
        <v>437.58699999999999</v>
      </c>
      <c r="V179">
        <f t="shared" si="54"/>
        <v>429.57299999999998</v>
      </c>
      <c r="W179">
        <f t="shared" si="55"/>
        <v>0.98239041404778527</v>
      </c>
      <c r="Y179">
        <v>17.3046183030301</v>
      </c>
      <c r="Z179">
        <v>174</v>
      </c>
      <c r="AA179">
        <v>192.99199999999999</v>
      </c>
      <c r="AB179">
        <f t="shared" si="56"/>
        <v>185.643</v>
      </c>
      <c r="AC179">
        <f t="shared" si="57"/>
        <v>0.96518446038617145</v>
      </c>
      <c r="AE179">
        <v>17.300797090909299</v>
      </c>
      <c r="AF179">
        <v>174</v>
      </c>
      <c r="AG179">
        <v>1638.242</v>
      </c>
      <c r="AH179">
        <f t="shared" si="58"/>
        <v>1630.5829999999999</v>
      </c>
      <c r="AI179">
        <f t="shared" si="59"/>
        <v>0.98460584771154058</v>
      </c>
      <c r="AK179">
        <v>17.294974666666299</v>
      </c>
      <c r="AL179">
        <v>174</v>
      </c>
      <c r="AM179">
        <v>461.74299999999999</v>
      </c>
      <c r="AN179">
        <f t="shared" si="60"/>
        <v>455.43399999999997</v>
      </c>
      <c r="AO179">
        <f t="shared" si="61"/>
        <v>1.0059108865711424</v>
      </c>
      <c r="AQ179">
        <v>17.299796484848201</v>
      </c>
      <c r="AR179">
        <v>174</v>
      </c>
      <c r="AS179">
        <v>356.33699999999999</v>
      </c>
      <c r="AT179">
        <f t="shared" si="62"/>
        <v>349.57799999999997</v>
      </c>
      <c r="AU179">
        <f t="shared" si="63"/>
        <v>0.94748114336947764</v>
      </c>
      <c r="AW179">
        <v>17.298795878787999</v>
      </c>
      <c r="AX179">
        <v>174</v>
      </c>
      <c r="AY179">
        <v>129.018</v>
      </c>
      <c r="AZ179">
        <f t="shared" si="64"/>
        <v>122.208</v>
      </c>
      <c r="BA179">
        <f t="shared" si="65"/>
        <v>0.9180971241100413</v>
      </c>
      <c r="BC179">
        <v>17.2939740606061</v>
      </c>
      <c r="BD179">
        <v>174</v>
      </c>
      <c r="BE179">
        <v>315.48099999999999</v>
      </c>
      <c r="BF179">
        <f t="shared" si="66"/>
        <v>309.565</v>
      </c>
      <c r="BG179">
        <f t="shared" si="67"/>
        <v>0.95836937428369573</v>
      </c>
      <c r="BJ179" s="4">
        <f t="shared" si="68"/>
        <v>0.97494370477425751</v>
      </c>
      <c r="BK179" s="4">
        <f t="shared" si="69"/>
        <v>9.6696939276782849E-4</v>
      </c>
      <c r="BL179" s="4">
        <f t="shared" si="70"/>
        <v>3.1096131475922027E-2</v>
      </c>
      <c r="BM179" s="4">
        <f t="shared" si="71"/>
        <v>9.8334601883966997E-3</v>
      </c>
    </row>
    <row r="180" spans="1:65" x14ac:dyDescent="0.25">
      <c r="A180">
        <v>17.398642181818101</v>
      </c>
      <c r="B180">
        <v>175</v>
      </c>
      <c r="C180">
        <v>1628.1010000000001</v>
      </c>
      <c r="D180">
        <f t="shared" si="48"/>
        <v>1620.9360000000001</v>
      </c>
      <c r="E180">
        <f t="shared" si="49"/>
        <v>0.99443627439402182</v>
      </c>
      <c r="G180">
        <v>17.399642787878701</v>
      </c>
      <c r="H180">
        <v>175</v>
      </c>
      <c r="I180">
        <v>229.57499999999999</v>
      </c>
      <c r="J180">
        <f t="shared" si="50"/>
        <v>222.44399999999999</v>
      </c>
      <c r="K180">
        <f t="shared" si="51"/>
        <v>0.98250133167966536</v>
      </c>
      <c r="M180">
        <v>17.396932484848499</v>
      </c>
      <c r="N180">
        <v>175</v>
      </c>
      <c r="O180">
        <v>426.09399999999999</v>
      </c>
      <c r="P180">
        <f t="shared" si="52"/>
        <v>419.45100000000002</v>
      </c>
      <c r="Q180">
        <f t="shared" si="53"/>
        <v>0.96548677842148523</v>
      </c>
      <c r="S180">
        <v>17.398642181818101</v>
      </c>
      <c r="T180">
        <v>175</v>
      </c>
      <c r="U180">
        <v>431.04899999999998</v>
      </c>
      <c r="V180">
        <f t="shared" si="54"/>
        <v>423.03499999999997</v>
      </c>
      <c r="W180">
        <f t="shared" si="55"/>
        <v>0.9674386630600732</v>
      </c>
      <c r="Y180">
        <v>17.4043543030302</v>
      </c>
      <c r="Z180">
        <v>175</v>
      </c>
      <c r="AA180">
        <v>185.761</v>
      </c>
      <c r="AB180">
        <f t="shared" si="56"/>
        <v>178.41200000000001</v>
      </c>
      <c r="AC180">
        <f t="shared" si="57"/>
        <v>0.92758945904999179</v>
      </c>
      <c r="AE180">
        <v>17.400643393939301</v>
      </c>
      <c r="AF180">
        <v>175</v>
      </c>
      <c r="AG180">
        <v>1648.557</v>
      </c>
      <c r="AH180">
        <f t="shared" si="58"/>
        <v>1640.8979999999999</v>
      </c>
      <c r="AI180">
        <f t="shared" si="59"/>
        <v>0.99083442320824611</v>
      </c>
      <c r="AK180">
        <v>17.394931272727199</v>
      </c>
      <c r="AL180">
        <v>175</v>
      </c>
      <c r="AM180">
        <v>455.08199999999999</v>
      </c>
      <c r="AN180">
        <f t="shared" si="60"/>
        <v>448.77299999999997</v>
      </c>
      <c r="AO180">
        <f t="shared" si="61"/>
        <v>0.99119882639238899</v>
      </c>
      <c r="AQ180">
        <v>17.399642787878701</v>
      </c>
      <c r="AR180">
        <v>175</v>
      </c>
      <c r="AS180">
        <v>359.54700000000003</v>
      </c>
      <c r="AT180">
        <f t="shared" si="62"/>
        <v>352.78800000000001</v>
      </c>
      <c r="AU180">
        <f t="shared" si="63"/>
        <v>0.95618138900912331</v>
      </c>
      <c r="AW180">
        <v>17.398642181818101</v>
      </c>
      <c r="AX180">
        <v>175</v>
      </c>
      <c r="AY180">
        <v>137.01</v>
      </c>
      <c r="AZ180">
        <f t="shared" si="64"/>
        <v>130.19999999999999</v>
      </c>
      <c r="BA180">
        <f t="shared" si="65"/>
        <v>0.97813764695541505</v>
      </c>
      <c r="BC180">
        <v>17.393930666667</v>
      </c>
      <c r="BD180">
        <v>175</v>
      </c>
      <c r="BE180">
        <v>318.91399999999999</v>
      </c>
      <c r="BF180">
        <f t="shared" si="66"/>
        <v>312.99799999999999</v>
      </c>
      <c r="BG180">
        <f t="shared" si="67"/>
        <v>0.96899745582364993</v>
      </c>
      <c r="BJ180" s="4">
        <f t="shared" si="68"/>
        <v>0.97228022479940623</v>
      </c>
      <c r="BK180" s="4">
        <f t="shared" si="69"/>
        <v>4.0762755351380378E-4</v>
      </c>
      <c r="BL180" s="4">
        <f t="shared" si="70"/>
        <v>2.0189788347424641E-2</v>
      </c>
      <c r="BM180" s="4">
        <f t="shared" si="71"/>
        <v>6.3845716654588802E-3</v>
      </c>
    </row>
    <row r="181" spans="1:65" x14ac:dyDescent="0.25">
      <c r="A181">
        <v>17.4984884848486</v>
      </c>
      <c r="B181">
        <v>176</v>
      </c>
      <c r="C181">
        <v>1579.7629999999999</v>
      </c>
      <c r="D181">
        <f t="shared" si="48"/>
        <v>1572.598</v>
      </c>
      <c r="E181">
        <f t="shared" si="49"/>
        <v>0.96478114881740529</v>
      </c>
      <c r="G181">
        <v>17.499489090909201</v>
      </c>
      <c r="H181">
        <v>176</v>
      </c>
      <c r="I181">
        <v>230.357</v>
      </c>
      <c r="J181">
        <f t="shared" si="50"/>
        <v>223.226</v>
      </c>
      <c r="K181">
        <f t="shared" si="51"/>
        <v>0.98595530679867738</v>
      </c>
      <c r="M181">
        <v>17.496889090909001</v>
      </c>
      <c r="N181">
        <v>176</v>
      </c>
      <c r="O181">
        <v>432.89800000000002</v>
      </c>
      <c r="P181">
        <f t="shared" si="52"/>
        <v>426.25500000000005</v>
      </c>
      <c r="Q181">
        <f t="shared" si="53"/>
        <v>0.98114813586342675</v>
      </c>
      <c r="S181">
        <v>17.4984884848486</v>
      </c>
      <c r="T181">
        <v>176</v>
      </c>
      <c r="U181">
        <v>447.99599999999998</v>
      </c>
      <c r="V181">
        <f t="shared" si="54"/>
        <v>439.98199999999997</v>
      </c>
      <c r="W181">
        <f t="shared" si="55"/>
        <v>1.0061947542177294</v>
      </c>
      <c r="Y181">
        <v>17.505090909090899</v>
      </c>
      <c r="Z181">
        <v>176</v>
      </c>
      <c r="AA181">
        <v>196.23</v>
      </c>
      <c r="AB181">
        <f t="shared" si="56"/>
        <v>188.881</v>
      </c>
      <c r="AC181">
        <f t="shared" si="57"/>
        <v>0.98201928466034516</v>
      </c>
      <c r="AE181">
        <v>17.502490909090699</v>
      </c>
      <c r="AF181">
        <v>176</v>
      </c>
      <c r="AG181">
        <v>1640.9380000000001</v>
      </c>
      <c r="AH181">
        <f t="shared" si="58"/>
        <v>1633.279</v>
      </c>
      <c r="AI181">
        <f t="shared" si="59"/>
        <v>0.98623379143806689</v>
      </c>
      <c r="AK181">
        <v>17.494887878787701</v>
      </c>
      <c r="AL181">
        <v>176</v>
      </c>
      <c r="AM181">
        <v>448.28399999999999</v>
      </c>
      <c r="AN181">
        <f t="shared" si="60"/>
        <v>441.97499999999997</v>
      </c>
      <c r="AO181">
        <f t="shared" si="61"/>
        <v>0.97618417617542974</v>
      </c>
      <c r="AQ181">
        <v>17.499489090908799</v>
      </c>
      <c r="AR181">
        <v>176</v>
      </c>
      <c r="AS181">
        <v>365.97500000000002</v>
      </c>
      <c r="AT181">
        <f t="shared" si="62"/>
        <v>359.21600000000001</v>
      </c>
      <c r="AU181">
        <f t="shared" si="63"/>
        <v>0.9736035631435912</v>
      </c>
      <c r="AW181">
        <v>17.498488484848099</v>
      </c>
      <c r="AX181">
        <v>176</v>
      </c>
      <c r="AY181">
        <v>119.14</v>
      </c>
      <c r="AZ181">
        <f t="shared" si="64"/>
        <v>112.33</v>
      </c>
      <c r="BA181">
        <f t="shared" si="65"/>
        <v>0.8438878792818878</v>
      </c>
      <c r="BC181">
        <v>17.494887878788099</v>
      </c>
      <c r="BD181">
        <v>176</v>
      </c>
      <c r="BE181">
        <v>318.63099999999997</v>
      </c>
      <c r="BF181">
        <f t="shared" si="66"/>
        <v>312.71499999999997</v>
      </c>
      <c r="BG181">
        <f t="shared" si="67"/>
        <v>0.96812132792507521</v>
      </c>
      <c r="BJ181" s="4">
        <f t="shared" si="68"/>
        <v>0.96681293683216352</v>
      </c>
      <c r="BK181" s="4">
        <f t="shared" si="69"/>
        <v>1.9979556626382134E-3</v>
      </c>
      <c r="BL181" s="4">
        <f t="shared" si="70"/>
        <v>4.4698497319688647E-2</v>
      </c>
      <c r="BM181" s="4">
        <f t="shared" si="71"/>
        <v>1.4134905951714759E-2</v>
      </c>
    </row>
    <row r="182" spans="1:65" x14ac:dyDescent="0.25">
      <c r="A182">
        <v>17.598334787878599</v>
      </c>
      <c r="B182">
        <v>177</v>
      </c>
      <c r="C182">
        <v>1598.9860000000001</v>
      </c>
      <c r="D182">
        <f t="shared" si="48"/>
        <v>1591.8210000000001</v>
      </c>
      <c r="E182">
        <f t="shared" si="49"/>
        <v>0.97657436489914851</v>
      </c>
      <c r="G182">
        <v>17.599335393939299</v>
      </c>
      <c r="H182">
        <v>177</v>
      </c>
      <c r="I182">
        <v>234.82599999999999</v>
      </c>
      <c r="J182">
        <f t="shared" si="50"/>
        <v>227.69499999999999</v>
      </c>
      <c r="K182">
        <f t="shared" si="51"/>
        <v>1.0056942004135936</v>
      </c>
      <c r="M182">
        <v>17.596845696969901</v>
      </c>
      <c r="N182">
        <v>177</v>
      </c>
      <c r="O182">
        <v>440.81400000000002</v>
      </c>
      <c r="P182">
        <f t="shared" si="52"/>
        <v>434.17100000000005</v>
      </c>
      <c r="Q182">
        <f t="shared" si="53"/>
        <v>0.99936908023591475</v>
      </c>
      <c r="S182">
        <v>17.598334787878599</v>
      </c>
      <c r="T182">
        <v>177</v>
      </c>
      <c r="U182">
        <v>441.83300000000003</v>
      </c>
      <c r="V182">
        <f t="shared" si="54"/>
        <v>433.81900000000002</v>
      </c>
      <c r="W182">
        <f t="shared" si="55"/>
        <v>0.99210059066048417</v>
      </c>
      <c r="Y182">
        <v>17.604826909090601</v>
      </c>
      <c r="Z182">
        <v>177</v>
      </c>
      <c r="AA182">
        <v>194.511</v>
      </c>
      <c r="AB182">
        <f t="shared" si="56"/>
        <v>187.16200000000001</v>
      </c>
      <c r="AC182">
        <f t="shared" si="57"/>
        <v>0.97308195824672428</v>
      </c>
      <c r="AE182">
        <v>17.601336606060599</v>
      </c>
      <c r="AF182">
        <v>177</v>
      </c>
      <c r="AG182">
        <v>1643.779</v>
      </c>
      <c r="AH182">
        <f t="shared" si="58"/>
        <v>1636.12</v>
      </c>
      <c r="AI182">
        <f t="shared" si="59"/>
        <v>0.98794929148519628</v>
      </c>
      <c r="AK182">
        <v>17.5948444848481</v>
      </c>
      <c r="AL182">
        <v>177</v>
      </c>
      <c r="AM182">
        <v>459.13099999999997</v>
      </c>
      <c r="AN182">
        <f t="shared" si="60"/>
        <v>452.82199999999995</v>
      </c>
      <c r="AO182">
        <f t="shared" si="61"/>
        <v>1.0001417976675386</v>
      </c>
      <c r="AQ182">
        <v>17.599335393939299</v>
      </c>
      <c r="AR182">
        <v>177</v>
      </c>
      <c r="AS182">
        <v>353.50200000000001</v>
      </c>
      <c r="AT182">
        <f t="shared" si="62"/>
        <v>346.74299999999999</v>
      </c>
      <c r="AU182">
        <f t="shared" si="63"/>
        <v>0.93979728156623932</v>
      </c>
      <c r="AW182">
        <v>17.5983347878791</v>
      </c>
      <c r="AX182">
        <v>177</v>
      </c>
      <c r="AY182">
        <v>124.486</v>
      </c>
      <c r="AZ182">
        <f t="shared" si="64"/>
        <v>117.676</v>
      </c>
      <c r="BA182">
        <f t="shared" si="65"/>
        <v>0.88405012091494195</v>
      </c>
      <c r="BC182">
        <v>17.594844484848998</v>
      </c>
      <c r="BD182">
        <v>177</v>
      </c>
      <c r="BE182">
        <v>318.33999999999997</v>
      </c>
      <c r="BF182">
        <f t="shared" si="66"/>
        <v>312.42399999999998</v>
      </c>
      <c r="BG182">
        <f t="shared" si="67"/>
        <v>0.96722043316010964</v>
      </c>
      <c r="BJ182" s="4">
        <f t="shared" si="68"/>
        <v>0.97259791192498901</v>
      </c>
      <c r="BK182" s="4">
        <f t="shared" si="69"/>
        <v>1.3498112377963653E-3</v>
      </c>
      <c r="BL182" s="4">
        <f t="shared" si="70"/>
        <v>3.6739777323717755E-2</v>
      </c>
      <c r="BM182" s="4">
        <f t="shared" si="71"/>
        <v>1.1618137707035346E-2</v>
      </c>
    </row>
    <row r="183" spans="1:65" x14ac:dyDescent="0.25">
      <c r="A183">
        <v>17.699181696969799</v>
      </c>
      <c r="B183">
        <v>178</v>
      </c>
      <c r="C183">
        <v>1610.97</v>
      </c>
      <c r="D183">
        <f t="shared" si="48"/>
        <v>1603.8050000000001</v>
      </c>
      <c r="E183">
        <f t="shared" si="49"/>
        <v>0.98392649003693178</v>
      </c>
      <c r="G183">
        <v>17.700182303030399</v>
      </c>
      <c r="H183">
        <v>178</v>
      </c>
      <c r="I183">
        <v>233.685</v>
      </c>
      <c r="J183">
        <f t="shared" si="50"/>
        <v>226.554</v>
      </c>
      <c r="K183">
        <f t="shared" si="51"/>
        <v>1.0006545768703805</v>
      </c>
      <c r="M183">
        <v>17.697802909090999</v>
      </c>
      <c r="N183">
        <v>178</v>
      </c>
      <c r="O183">
        <v>427.654</v>
      </c>
      <c r="P183">
        <f t="shared" si="52"/>
        <v>421.01100000000002</v>
      </c>
      <c r="Q183">
        <f t="shared" si="53"/>
        <v>0.96907756584203619</v>
      </c>
      <c r="S183">
        <v>17.699181696969799</v>
      </c>
      <c r="T183">
        <v>178</v>
      </c>
      <c r="U183">
        <v>440.83199999999999</v>
      </c>
      <c r="V183">
        <f t="shared" si="54"/>
        <v>432.81799999999998</v>
      </c>
      <c r="W183">
        <f t="shared" si="55"/>
        <v>0.98981140394609135</v>
      </c>
      <c r="Y183">
        <v>17.7035623030301</v>
      </c>
      <c r="Z183">
        <v>178</v>
      </c>
      <c r="AA183">
        <v>183.60900000000001</v>
      </c>
      <c r="AB183">
        <f t="shared" si="56"/>
        <v>176.26000000000002</v>
      </c>
      <c r="AC183">
        <f t="shared" si="57"/>
        <v>0.91640090381897832</v>
      </c>
      <c r="AE183">
        <v>17.701182909091099</v>
      </c>
      <c r="AF183">
        <v>178</v>
      </c>
      <c r="AG183">
        <v>1633.731</v>
      </c>
      <c r="AH183">
        <f t="shared" si="58"/>
        <v>1626.0719999999999</v>
      </c>
      <c r="AI183">
        <f t="shared" si="59"/>
        <v>0.9818819403857395</v>
      </c>
      <c r="AK183">
        <v>17.695801696969699</v>
      </c>
      <c r="AL183">
        <v>178</v>
      </c>
      <c r="AM183">
        <v>449.44499999999999</v>
      </c>
      <c r="AN183">
        <f t="shared" si="60"/>
        <v>443.13599999999997</v>
      </c>
      <c r="AO183">
        <f t="shared" si="61"/>
        <v>0.97874846109774361</v>
      </c>
      <c r="AQ183">
        <v>17.699181696969301</v>
      </c>
      <c r="AR183">
        <v>178</v>
      </c>
      <c r="AS183">
        <v>352.71300000000002</v>
      </c>
      <c r="AT183">
        <f t="shared" si="62"/>
        <v>345.95400000000001</v>
      </c>
      <c r="AU183">
        <f t="shared" si="63"/>
        <v>0.93765880997443862</v>
      </c>
      <c r="AW183">
        <v>17.699181696969301</v>
      </c>
      <c r="AX183">
        <v>178</v>
      </c>
      <c r="AY183">
        <v>125.386</v>
      </c>
      <c r="AZ183">
        <f t="shared" si="64"/>
        <v>118.57599999999999</v>
      </c>
      <c r="BA183">
        <f t="shared" si="65"/>
        <v>0.89081144105518673</v>
      </c>
      <c r="BC183">
        <v>17.694801090908999</v>
      </c>
      <c r="BD183">
        <v>178</v>
      </c>
      <c r="BE183">
        <v>322.702</v>
      </c>
      <c r="BF183">
        <f t="shared" si="66"/>
        <v>316.786</v>
      </c>
      <c r="BG183">
        <f t="shared" si="67"/>
        <v>0.98072456705969613</v>
      </c>
      <c r="BJ183" s="4">
        <f t="shared" si="68"/>
        <v>0.96296961600872222</v>
      </c>
      <c r="BK183" s="4">
        <f t="shared" si="69"/>
        <v>1.2839006441409597E-3</v>
      </c>
      <c r="BL183" s="4">
        <f t="shared" si="70"/>
        <v>3.5831559331697523E-2</v>
      </c>
      <c r="BM183" s="4">
        <f t="shared" si="71"/>
        <v>1.1330933960362489E-2</v>
      </c>
    </row>
    <row r="184" spans="1:65" x14ac:dyDescent="0.25">
      <c r="A184">
        <v>17.7990279999999</v>
      </c>
      <c r="B184">
        <v>179</v>
      </c>
      <c r="C184">
        <v>1595.972</v>
      </c>
      <c r="D184">
        <f t="shared" si="48"/>
        <v>1588.807</v>
      </c>
      <c r="E184">
        <f t="shared" si="49"/>
        <v>0.97472529070311376</v>
      </c>
      <c r="G184">
        <v>17.800028606060501</v>
      </c>
      <c r="H184">
        <v>179</v>
      </c>
      <c r="I184">
        <v>222.69399999999999</v>
      </c>
      <c r="J184">
        <f t="shared" si="50"/>
        <v>215.56299999999999</v>
      </c>
      <c r="K184">
        <f t="shared" si="51"/>
        <v>0.95210900074114702</v>
      </c>
      <c r="M184">
        <v>17.797759515151402</v>
      </c>
      <c r="N184">
        <v>179</v>
      </c>
      <c r="O184">
        <v>436.66500000000002</v>
      </c>
      <c r="P184">
        <f t="shared" si="52"/>
        <v>430.02200000000005</v>
      </c>
      <c r="Q184">
        <f t="shared" si="53"/>
        <v>0.98981896676933412</v>
      </c>
      <c r="S184">
        <v>17.7990279999999</v>
      </c>
      <c r="T184">
        <v>179</v>
      </c>
      <c r="U184">
        <v>447.24700000000001</v>
      </c>
      <c r="V184">
        <f t="shared" si="54"/>
        <v>439.233</v>
      </c>
      <c r="W184">
        <f t="shared" si="55"/>
        <v>1.0044818662566104</v>
      </c>
      <c r="Y184">
        <v>17.8052995151515</v>
      </c>
      <c r="Z184">
        <v>179</v>
      </c>
      <c r="AA184">
        <v>188.41300000000001</v>
      </c>
      <c r="AB184">
        <f t="shared" si="56"/>
        <v>181.06400000000002</v>
      </c>
      <c r="AC184">
        <f t="shared" si="57"/>
        <v>0.9413775856636758</v>
      </c>
      <c r="AE184">
        <v>17.801029212121101</v>
      </c>
      <c r="AF184">
        <v>179</v>
      </c>
      <c r="AG184">
        <v>1617.0050000000001</v>
      </c>
      <c r="AH184">
        <f t="shared" si="58"/>
        <v>1609.346</v>
      </c>
      <c r="AI184">
        <f t="shared" si="59"/>
        <v>0.97178216784498384</v>
      </c>
      <c r="AK184">
        <v>17.793757090908901</v>
      </c>
      <c r="AL184">
        <v>179</v>
      </c>
      <c r="AM184">
        <v>450.82400000000001</v>
      </c>
      <c r="AN184">
        <f t="shared" si="60"/>
        <v>444.51499999999999</v>
      </c>
      <c r="AO184">
        <f t="shared" si="61"/>
        <v>0.98179423965749457</v>
      </c>
      <c r="AQ184">
        <v>17.800028606060501</v>
      </c>
      <c r="AR184">
        <v>179</v>
      </c>
      <c r="AS184">
        <v>359.52800000000002</v>
      </c>
      <c r="AT184">
        <f t="shared" si="62"/>
        <v>352.76900000000001</v>
      </c>
      <c r="AU184">
        <f t="shared" si="63"/>
        <v>0.95612989222807865</v>
      </c>
      <c r="AW184">
        <v>17.799028000000298</v>
      </c>
      <c r="AX184">
        <v>179</v>
      </c>
      <c r="AY184">
        <v>122.544</v>
      </c>
      <c r="AZ184">
        <f t="shared" si="64"/>
        <v>115.73399999999999</v>
      </c>
      <c r="BA184">
        <f t="shared" si="65"/>
        <v>0.86946069456788033</v>
      </c>
      <c r="BC184">
        <v>17.794757696969999</v>
      </c>
      <c r="BD184">
        <v>179</v>
      </c>
      <c r="BE184">
        <v>314.50400000000002</v>
      </c>
      <c r="BF184">
        <f t="shared" si="66"/>
        <v>308.58800000000002</v>
      </c>
      <c r="BG184">
        <f t="shared" si="67"/>
        <v>0.95534472072571874</v>
      </c>
      <c r="BJ184" s="4">
        <f t="shared" si="68"/>
        <v>0.95970244251580383</v>
      </c>
      <c r="BK184" s="4">
        <f t="shared" si="69"/>
        <v>1.371182413377772E-3</v>
      </c>
      <c r="BL184" s="4">
        <f t="shared" si="70"/>
        <v>3.7029480328216492E-2</v>
      </c>
      <c r="BM184" s="4">
        <f t="shared" si="71"/>
        <v>1.1709749840956348E-2</v>
      </c>
    </row>
    <row r="185" spans="1:65" x14ac:dyDescent="0.25">
      <c r="A185">
        <v>17.8988743030304</v>
      </c>
      <c r="B185">
        <v>180</v>
      </c>
      <c r="C185">
        <v>1592.797</v>
      </c>
      <c r="D185">
        <f t="shared" si="48"/>
        <v>1585.6320000000001</v>
      </c>
      <c r="E185">
        <f t="shared" si="49"/>
        <v>0.97277744379786835</v>
      </c>
      <c r="G185">
        <v>17.899874909091</v>
      </c>
      <c r="H185">
        <v>180</v>
      </c>
      <c r="I185">
        <v>222.029</v>
      </c>
      <c r="J185">
        <f t="shared" si="50"/>
        <v>214.898</v>
      </c>
      <c r="K185">
        <f t="shared" si="51"/>
        <v>0.94917179683559338</v>
      </c>
      <c r="M185">
        <v>17.897716121212301</v>
      </c>
      <c r="N185">
        <v>180</v>
      </c>
      <c r="O185">
        <v>432.08</v>
      </c>
      <c r="P185">
        <f t="shared" si="52"/>
        <v>425.43700000000001</v>
      </c>
      <c r="Q185">
        <f t="shared" si="53"/>
        <v>0.97926527425444543</v>
      </c>
      <c r="S185">
        <v>17.8988743030304</v>
      </c>
      <c r="T185">
        <v>180</v>
      </c>
      <c r="U185">
        <v>439.214</v>
      </c>
      <c r="V185">
        <f t="shared" si="54"/>
        <v>431.2</v>
      </c>
      <c r="W185">
        <f t="shared" si="55"/>
        <v>0.98611120004610398</v>
      </c>
      <c r="Y185">
        <v>17.905035515151599</v>
      </c>
      <c r="Z185">
        <v>180</v>
      </c>
      <c r="AA185">
        <v>193.18700000000001</v>
      </c>
      <c r="AB185">
        <f t="shared" si="56"/>
        <v>185.83800000000002</v>
      </c>
      <c r="AC185">
        <f t="shared" si="57"/>
        <v>0.96619829322541306</v>
      </c>
      <c r="AE185">
        <v>17.9008755151517</v>
      </c>
      <c r="AF185">
        <v>180</v>
      </c>
      <c r="AG185">
        <v>1611.991</v>
      </c>
      <c r="AH185">
        <f t="shared" si="58"/>
        <v>1604.3319999999999</v>
      </c>
      <c r="AI185">
        <f t="shared" si="59"/>
        <v>0.96875453066219341</v>
      </c>
      <c r="AK185">
        <v>17.8957149090906</v>
      </c>
      <c r="AL185">
        <v>180</v>
      </c>
      <c r="AM185">
        <v>446.14</v>
      </c>
      <c r="AN185">
        <f t="shared" si="60"/>
        <v>439.83099999999996</v>
      </c>
      <c r="AO185">
        <f t="shared" si="61"/>
        <v>0.97144875251182861</v>
      </c>
      <c r="AQ185">
        <v>17.899874909090599</v>
      </c>
      <c r="AR185">
        <v>180</v>
      </c>
      <c r="AS185">
        <v>366.83699999999999</v>
      </c>
      <c r="AT185">
        <f t="shared" si="62"/>
        <v>360.07799999999997</v>
      </c>
      <c r="AU185">
        <f t="shared" si="63"/>
        <v>0.97593989078887911</v>
      </c>
      <c r="AW185">
        <v>17.8988743030304</v>
      </c>
      <c r="AX185">
        <v>180</v>
      </c>
      <c r="AY185">
        <v>128.83500000000001</v>
      </c>
      <c r="AZ185">
        <f t="shared" si="64"/>
        <v>122.02500000000001</v>
      </c>
      <c r="BA185">
        <f t="shared" si="65"/>
        <v>0.91672232234819162</v>
      </c>
      <c r="BC185">
        <v>17.894714303030899</v>
      </c>
      <c r="BD185">
        <v>180</v>
      </c>
      <c r="BE185">
        <v>312.17099999999999</v>
      </c>
      <c r="BF185">
        <f t="shared" si="66"/>
        <v>306.255</v>
      </c>
      <c r="BG185">
        <f t="shared" si="67"/>
        <v>0.94812208331450021</v>
      </c>
      <c r="BJ185" s="4">
        <f t="shared" si="68"/>
        <v>0.96345115877850174</v>
      </c>
      <c r="BK185" s="4">
        <f t="shared" si="69"/>
        <v>4.1429007008480037E-4</v>
      </c>
      <c r="BL185" s="4">
        <f t="shared" si="70"/>
        <v>2.035411678469003E-2</v>
      </c>
      <c r="BM185" s="4">
        <f t="shared" si="71"/>
        <v>6.436536880068352E-3</v>
      </c>
    </row>
    <row r="186" spans="1:65" x14ac:dyDescent="0.25">
      <c r="A186">
        <v>17.997719999999799</v>
      </c>
      <c r="B186">
        <v>181</v>
      </c>
      <c r="C186">
        <v>1618.6859999999999</v>
      </c>
      <c r="D186">
        <f t="shared" si="48"/>
        <v>1611.521</v>
      </c>
      <c r="E186">
        <f t="shared" si="49"/>
        <v>0.98866021813799443</v>
      </c>
      <c r="G186">
        <v>17.999721212121099</v>
      </c>
      <c r="H186">
        <v>181</v>
      </c>
      <c r="I186">
        <v>224.41800000000001</v>
      </c>
      <c r="J186">
        <f t="shared" si="50"/>
        <v>217.28700000000001</v>
      </c>
      <c r="K186">
        <f t="shared" si="51"/>
        <v>0.95972364665569521</v>
      </c>
      <c r="M186">
        <v>17.9976727272728</v>
      </c>
      <c r="N186">
        <v>181</v>
      </c>
      <c r="O186">
        <v>442.8</v>
      </c>
      <c r="P186">
        <f t="shared" si="52"/>
        <v>436.15700000000004</v>
      </c>
      <c r="Q186">
        <f t="shared" si="53"/>
        <v>1.0039404288366931</v>
      </c>
      <c r="S186">
        <v>17.998720606060399</v>
      </c>
      <c r="T186">
        <v>181</v>
      </c>
      <c r="U186">
        <v>443.74599999999998</v>
      </c>
      <c r="V186">
        <f t="shared" si="54"/>
        <v>435.73199999999997</v>
      </c>
      <c r="W186">
        <f t="shared" si="55"/>
        <v>0.9964754300057721</v>
      </c>
      <c r="Y186">
        <v>18.004771515151301</v>
      </c>
      <c r="Z186">
        <v>181</v>
      </c>
      <c r="AA186">
        <v>188.97499999999999</v>
      </c>
      <c r="AB186">
        <f t="shared" si="56"/>
        <v>181.626</v>
      </c>
      <c r="AC186">
        <f t="shared" si="57"/>
        <v>0.94429950389779727</v>
      </c>
      <c r="AE186">
        <v>18.000721818181699</v>
      </c>
      <c r="AF186">
        <v>181</v>
      </c>
      <c r="AG186">
        <v>1629.1949999999999</v>
      </c>
      <c r="AH186">
        <f t="shared" si="58"/>
        <v>1621.5359999999998</v>
      </c>
      <c r="AI186">
        <f t="shared" si="59"/>
        <v>0.97914293714259304</v>
      </c>
      <c r="AK186">
        <v>17.9956715151515</v>
      </c>
      <c r="AL186">
        <v>181</v>
      </c>
      <c r="AM186">
        <v>446.95400000000001</v>
      </c>
      <c r="AN186">
        <f t="shared" si="60"/>
        <v>440.64499999999998</v>
      </c>
      <c r="AO186">
        <f t="shared" si="61"/>
        <v>0.97324662324978173</v>
      </c>
      <c r="AQ186">
        <v>17.999721212121099</v>
      </c>
      <c r="AR186">
        <v>181</v>
      </c>
      <c r="AS186">
        <v>346.88600000000002</v>
      </c>
      <c r="AT186">
        <f t="shared" si="62"/>
        <v>340.12700000000001</v>
      </c>
      <c r="AU186">
        <f t="shared" si="63"/>
        <v>0.92186556033511935</v>
      </c>
      <c r="AW186">
        <v>17.997720000000299</v>
      </c>
      <c r="AX186">
        <v>181</v>
      </c>
      <c r="AY186">
        <v>127.072</v>
      </c>
      <c r="AZ186">
        <f t="shared" si="64"/>
        <v>120.262</v>
      </c>
      <c r="BA186">
        <f t="shared" si="65"/>
        <v>0.90347764745124537</v>
      </c>
      <c r="BC186">
        <v>17.9946709090909</v>
      </c>
      <c r="BD186">
        <v>181</v>
      </c>
      <c r="BE186">
        <v>329.90300000000002</v>
      </c>
      <c r="BF186">
        <f t="shared" si="66"/>
        <v>323.98700000000002</v>
      </c>
      <c r="BG186">
        <f t="shared" si="67"/>
        <v>1.0030178426697196</v>
      </c>
      <c r="BJ186" s="4">
        <f t="shared" si="68"/>
        <v>0.96738498383824134</v>
      </c>
      <c r="BK186" s="4">
        <f t="shared" si="69"/>
        <v>1.2028111282683411E-3</v>
      </c>
      <c r="BL186" s="4">
        <f t="shared" si="70"/>
        <v>3.4681567557830209E-2</v>
      </c>
      <c r="BM186" s="4">
        <f t="shared" si="71"/>
        <v>1.0967274630774689E-2</v>
      </c>
    </row>
    <row r="187" spans="1:65" x14ac:dyDescent="0.25">
      <c r="A187">
        <v>18.098566909091002</v>
      </c>
      <c r="B187">
        <v>182</v>
      </c>
      <c r="C187">
        <v>1601.6</v>
      </c>
      <c r="D187">
        <f t="shared" si="48"/>
        <v>1594.4349999999999</v>
      </c>
      <c r="E187">
        <f t="shared" si="49"/>
        <v>0.97817804105987649</v>
      </c>
      <c r="G187">
        <v>18.099567515151598</v>
      </c>
      <c r="H187">
        <v>182</v>
      </c>
      <c r="I187">
        <v>230.797</v>
      </c>
      <c r="J187">
        <f t="shared" si="50"/>
        <v>223.666</v>
      </c>
      <c r="K187">
        <f t="shared" si="51"/>
        <v>0.98789871990911893</v>
      </c>
      <c r="M187">
        <v>18.097629333333298</v>
      </c>
      <c r="N187">
        <v>182</v>
      </c>
      <c r="O187">
        <v>425.61700000000002</v>
      </c>
      <c r="P187">
        <f t="shared" si="52"/>
        <v>418.97400000000005</v>
      </c>
      <c r="Q187">
        <f t="shared" si="53"/>
        <v>0.96438882611404764</v>
      </c>
      <c r="S187">
        <v>18.098566909091002</v>
      </c>
      <c r="T187">
        <v>182</v>
      </c>
      <c r="U187">
        <v>441.791</v>
      </c>
      <c r="V187">
        <f t="shared" si="54"/>
        <v>433.77699999999999</v>
      </c>
      <c r="W187">
        <f t="shared" si="55"/>
        <v>0.99200454086827183</v>
      </c>
      <c r="Y187">
        <v>18.105508121212001</v>
      </c>
      <c r="Z187">
        <v>182</v>
      </c>
      <c r="AA187">
        <v>193.55500000000001</v>
      </c>
      <c r="AB187">
        <f t="shared" si="56"/>
        <v>186.20600000000002</v>
      </c>
      <c r="AC187">
        <f t="shared" si="57"/>
        <v>0.96811157776305845</v>
      </c>
      <c r="AE187">
        <v>18.101568727272898</v>
      </c>
      <c r="AF187">
        <v>182</v>
      </c>
      <c r="AG187">
        <v>1627.7190000000001</v>
      </c>
      <c r="AH187">
        <f t="shared" si="58"/>
        <v>1620.06</v>
      </c>
      <c r="AI187">
        <f t="shared" si="59"/>
        <v>0.97825167418252157</v>
      </c>
      <c r="AK187">
        <v>18.093626909090698</v>
      </c>
      <c r="AL187">
        <v>182</v>
      </c>
      <c r="AM187">
        <v>444.983</v>
      </c>
      <c r="AN187">
        <f t="shared" si="60"/>
        <v>438.67399999999998</v>
      </c>
      <c r="AO187">
        <f t="shared" si="61"/>
        <v>0.9688933023351558</v>
      </c>
      <c r="AQ187">
        <v>18.099567515151101</v>
      </c>
      <c r="AR187">
        <v>182</v>
      </c>
      <c r="AS187">
        <v>360.113</v>
      </c>
      <c r="AT187">
        <f t="shared" si="62"/>
        <v>353.35399999999998</v>
      </c>
      <c r="AU187">
        <f t="shared" si="63"/>
        <v>0.95771545101287381</v>
      </c>
      <c r="AW187">
        <v>18.098566909090501</v>
      </c>
      <c r="AX187">
        <v>182</v>
      </c>
      <c r="AY187">
        <v>132.16</v>
      </c>
      <c r="AZ187">
        <f t="shared" si="64"/>
        <v>125.35</v>
      </c>
      <c r="BA187">
        <f t="shared" si="65"/>
        <v>0.94170164397742928</v>
      </c>
      <c r="BC187">
        <v>18.094627515151799</v>
      </c>
      <c r="BD187">
        <v>182</v>
      </c>
      <c r="BE187">
        <v>318.80799999999999</v>
      </c>
      <c r="BF187">
        <f t="shared" si="66"/>
        <v>312.892</v>
      </c>
      <c r="BG187">
        <f t="shared" si="67"/>
        <v>0.9686692948439718</v>
      </c>
      <c r="BJ187" s="4">
        <f t="shared" si="68"/>
        <v>0.97058130720663249</v>
      </c>
      <c r="BK187" s="4">
        <f t="shared" si="69"/>
        <v>2.1398992879661261E-4</v>
      </c>
      <c r="BL187" s="4">
        <f t="shared" si="70"/>
        <v>1.4628394607632534E-2</v>
      </c>
      <c r="BM187" s="4">
        <f t="shared" si="71"/>
        <v>4.6259045471843943E-3</v>
      </c>
    </row>
    <row r="188" spans="1:65" x14ac:dyDescent="0.25">
      <c r="A188">
        <v>18.1974126060604</v>
      </c>
      <c r="B188">
        <v>183</v>
      </c>
      <c r="C188">
        <v>1621.356</v>
      </c>
      <c r="D188">
        <f t="shared" si="48"/>
        <v>1614.191</v>
      </c>
      <c r="E188">
        <f t="shared" si="49"/>
        <v>0.99029825002366556</v>
      </c>
      <c r="G188">
        <v>18.2004144242423</v>
      </c>
      <c r="H188">
        <v>183</v>
      </c>
      <c r="I188">
        <v>226.53399999999999</v>
      </c>
      <c r="J188">
        <f t="shared" si="50"/>
        <v>219.40299999999999</v>
      </c>
      <c r="K188">
        <f t="shared" si="51"/>
        <v>0.9690696969777276</v>
      </c>
      <c r="M188">
        <v>18.197585939394202</v>
      </c>
      <c r="N188">
        <v>183</v>
      </c>
      <c r="O188">
        <v>433.18299999999999</v>
      </c>
      <c r="P188">
        <f t="shared" si="52"/>
        <v>426.54</v>
      </c>
      <c r="Q188">
        <f t="shared" si="53"/>
        <v>0.98180414510371961</v>
      </c>
      <c r="S188">
        <v>18.1994138181817</v>
      </c>
      <c r="T188">
        <v>183</v>
      </c>
      <c r="U188">
        <v>455.79700000000003</v>
      </c>
      <c r="V188">
        <f t="shared" si="54"/>
        <v>447.78300000000002</v>
      </c>
      <c r="W188">
        <f t="shared" si="55"/>
        <v>1.0240348596712536</v>
      </c>
      <c r="Y188">
        <v>18.2032429090909</v>
      </c>
      <c r="Z188">
        <v>183</v>
      </c>
      <c r="AA188">
        <v>197.06800000000001</v>
      </c>
      <c r="AB188">
        <f t="shared" si="56"/>
        <v>189.71900000000002</v>
      </c>
      <c r="AC188">
        <f t="shared" si="57"/>
        <v>0.98637616629770086</v>
      </c>
      <c r="AE188">
        <v>18.201415030302901</v>
      </c>
      <c r="AF188">
        <v>183</v>
      </c>
      <c r="AG188">
        <v>1654.0830000000001</v>
      </c>
      <c r="AH188">
        <f t="shared" si="58"/>
        <v>1646.424</v>
      </c>
      <c r="AI188">
        <f t="shared" si="59"/>
        <v>0.99417122477826991</v>
      </c>
      <c r="AK188">
        <v>18.195584727272401</v>
      </c>
      <c r="AL188">
        <v>183</v>
      </c>
      <c r="AM188">
        <v>462.69299999999998</v>
      </c>
      <c r="AN188">
        <f t="shared" si="60"/>
        <v>456.38399999999996</v>
      </c>
      <c r="AO188">
        <f t="shared" si="61"/>
        <v>1.0080091386608911</v>
      </c>
      <c r="AQ188">
        <v>18.1994138181817</v>
      </c>
      <c r="AR188">
        <v>183</v>
      </c>
      <c r="AS188">
        <v>351.01400000000001</v>
      </c>
      <c r="AT188">
        <f t="shared" si="62"/>
        <v>344.255</v>
      </c>
      <c r="AU188">
        <f t="shared" si="63"/>
        <v>0.93305391360628975</v>
      </c>
      <c r="AW188">
        <v>18.1994138181817</v>
      </c>
      <c r="AX188">
        <v>183</v>
      </c>
      <c r="AY188">
        <v>131.22900000000001</v>
      </c>
      <c r="AZ188">
        <f t="shared" si="64"/>
        <v>124.41900000000001</v>
      </c>
      <c r="BA188">
        <f t="shared" si="65"/>
        <v>0.93470743392124278</v>
      </c>
      <c r="BC188">
        <v>18.194584121212699</v>
      </c>
      <c r="BD188">
        <v>183</v>
      </c>
      <c r="BE188">
        <v>316.47699999999998</v>
      </c>
      <c r="BF188">
        <f t="shared" si="66"/>
        <v>310.56099999999998</v>
      </c>
      <c r="BG188">
        <f t="shared" si="67"/>
        <v>0.96145284914935092</v>
      </c>
      <c r="BJ188" s="4">
        <f t="shared" si="68"/>
        <v>0.97829776781901123</v>
      </c>
      <c r="BK188" s="4">
        <f t="shared" si="69"/>
        <v>8.6269029675657813E-4</v>
      </c>
      <c r="BL188" s="4">
        <f t="shared" si="70"/>
        <v>2.9371589959628984E-2</v>
      </c>
      <c r="BM188" s="4">
        <f t="shared" si="71"/>
        <v>9.2881122772960605E-3</v>
      </c>
    </row>
    <row r="189" spans="1:65" x14ac:dyDescent="0.25">
      <c r="A189">
        <v>18.2992601212122</v>
      </c>
      <c r="B189">
        <v>184</v>
      </c>
      <c r="C189">
        <v>1600.895</v>
      </c>
      <c r="D189">
        <f t="shared" si="48"/>
        <v>1593.73</v>
      </c>
      <c r="E189">
        <f t="shared" si="49"/>
        <v>0.97774552702264872</v>
      </c>
      <c r="G189">
        <v>18.2982595151515</v>
      </c>
      <c r="H189">
        <v>184</v>
      </c>
      <c r="I189">
        <v>225.911</v>
      </c>
      <c r="J189">
        <f t="shared" si="50"/>
        <v>218.78</v>
      </c>
      <c r="K189">
        <f t="shared" si="51"/>
        <v>0.96631800068726159</v>
      </c>
      <c r="M189">
        <v>18.297542545454601</v>
      </c>
      <c r="N189">
        <v>184</v>
      </c>
      <c r="O189">
        <v>429.56599999999997</v>
      </c>
      <c r="P189">
        <f t="shared" si="52"/>
        <v>422.923</v>
      </c>
      <c r="Q189">
        <f t="shared" si="53"/>
        <v>0.97347858221901906</v>
      </c>
      <c r="S189">
        <v>18.2992601212122</v>
      </c>
      <c r="T189">
        <v>184</v>
      </c>
      <c r="U189">
        <v>442.17700000000002</v>
      </c>
      <c r="V189">
        <f t="shared" si="54"/>
        <v>434.16300000000001</v>
      </c>
      <c r="W189">
        <f t="shared" si="55"/>
        <v>0.99288728419669903</v>
      </c>
      <c r="Y189">
        <v>18.304980121211798</v>
      </c>
      <c r="Z189">
        <v>184</v>
      </c>
      <c r="AA189">
        <v>192.43100000000001</v>
      </c>
      <c r="AB189">
        <f t="shared" si="56"/>
        <v>185.08200000000002</v>
      </c>
      <c r="AC189">
        <f t="shared" si="57"/>
        <v>0.9622677412948154</v>
      </c>
      <c r="AE189">
        <v>18.3012613333335</v>
      </c>
      <c r="AF189">
        <v>184</v>
      </c>
      <c r="AG189">
        <v>1627.2850000000001</v>
      </c>
      <c r="AH189">
        <f t="shared" si="58"/>
        <v>1619.626</v>
      </c>
      <c r="AI189">
        <f t="shared" si="59"/>
        <v>0.97798960905740573</v>
      </c>
      <c r="AK189">
        <v>18.2935401212121</v>
      </c>
      <c r="AL189">
        <v>184</v>
      </c>
      <c r="AM189">
        <v>451.02300000000002</v>
      </c>
      <c r="AN189">
        <f t="shared" si="60"/>
        <v>444.714</v>
      </c>
      <c r="AO189">
        <f t="shared" si="61"/>
        <v>0.98223376825313669</v>
      </c>
      <c r="AQ189">
        <v>18.300260727272398</v>
      </c>
      <c r="AR189">
        <v>184</v>
      </c>
      <c r="AS189">
        <v>359.166</v>
      </c>
      <c r="AT189">
        <f t="shared" si="62"/>
        <v>352.40699999999998</v>
      </c>
      <c r="AU189">
        <f t="shared" si="63"/>
        <v>0.95514874303133357</v>
      </c>
      <c r="AW189">
        <v>18.299260121211699</v>
      </c>
      <c r="AX189">
        <v>184</v>
      </c>
      <c r="AY189">
        <v>135.34100000000001</v>
      </c>
      <c r="AZ189">
        <f t="shared" si="64"/>
        <v>128.53100000000001</v>
      </c>
      <c r="BA189">
        <f t="shared" si="65"/>
        <v>0.96559915438422794</v>
      </c>
      <c r="BC189">
        <v>18.2945407272727</v>
      </c>
      <c r="BD189">
        <v>184</v>
      </c>
      <c r="BE189">
        <v>307.08600000000001</v>
      </c>
      <c r="BF189">
        <f t="shared" si="66"/>
        <v>301.17</v>
      </c>
      <c r="BG189">
        <f t="shared" si="67"/>
        <v>0.93237964386484473</v>
      </c>
      <c r="BJ189" s="4">
        <f t="shared" si="68"/>
        <v>0.96860480540113925</v>
      </c>
      <c r="BK189" s="4">
        <f t="shared" si="69"/>
        <v>2.7983535277003392E-4</v>
      </c>
      <c r="BL189" s="4">
        <f t="shared" si="70"/>
        <v>1.6728280030237238E-2</v>
      </c>
      <c r="BM189" s="4">
        <f t="shared" si="71"/>
        <v>5.2899466232660033E-3</v>
      </c>
    </row>
    <row r="190" spans="1:65" x14ac:dyDescent="0.25">
      <c r="A190">
        <v>18.399106424242198</v>
      </c>
      <c r="B190">
        <v>185</v>
      </c>
      <c r="C190">
        <v>1602.0239999999999</v>
      </c>
      <c r="D190">
        <f t="shared" si="48"/>
        <v>1594.8589999999999</v>
      </c>
      <c r="E190">
        <f t="shared" si="49"/>
        <v>0.97843816297730135</v>
      </c>
      <c r="G190">
        <v>18.400107030302902</v>
      </c>
      <c r="H190">
        <v>185</v>
      </c>
      <c r="I190">
        <v>224.38900000000001</v>
      </c>
      <c r="J190">
        <f t="shared" si="50"/>
        <v>217.25800000000001</v>
      </c>
      <c r="K190">
        <f t="shared" si="51"/>
        <v>0.95959555806432528</v>
      </c>
      <c r="M190">
        <v>18.397499151515099</v>
      </c>
      <c r="N190">
        <v>185</v>
      </c>
      <c r="O190">
        <v>443.01499999999999</v>
      </c>
      <c r="P190">
        <f t="shared" si="52"/>
        <v>436.37200000000001</v>
      </c>
      <c r="Q190">
        <f t="shared" si="53"/>
        <v>1.0044353130004229</v>
      </c>
      <c r="S190">
        <v>18.399106424242198</v>
      </c>
      <c r="T190">
        <v>185</v>
      </c>
      <c r="U190">
        <v>447.32600000000002</v>
      </c>
      <c r="V190">
        <f t="shared" si="54"/>
        <v>439.31200000000001</v>
      </c>
      <c r="W190">
        <f t="shared" si="55"/>
        <v>1.0046625313419622</v>
      </c>
      <c r="Y190">
        <v>18.403715515151301</v>
      </c>
      <c r="Z190">
        <v>185</v>
      </c>
      <c r="AA190">
        <v>193.29300000000001</v>
      </c>
      <c r="AB190">
        <f t="shared" si="56"/>
        <v>185.94400000000002</v>
      </c>
      <c r="AC190">
        <f t="shared" si="57"/>
        <v>0.96674940235853912</v>
      </c>
      <c r="AE190">
        <v>18.401107636363498</v>
      </c>
      <c r="AF190">
        <v>185</v>
      </c>
      <c r="AG190">
        <v>1614.67</v>
      </c>
      <c r="AH190">
        <f t="shared" si="58"/>
        <v>1607.011</v>
      </c>
      <c r="AI190">
        <f t="shared" si="59"/>
        <v>0.97037220916492484</v>
      </c>
      <c r="AK190">
        <v>18.395497939393799</v>
      </c>
      <c r="AL190">
        <v>185</v>
      </c>
      <c r="AM190">
        <v>439.24099999999999</v>
      </c>
      <c r="AN190">
        <f t="shared" si="60"/>
        <v>432.93199999999996</v>
      </c>
      <c r="AO190">
        <f t="shared" si="61"/>
        <v>0.95621102496743293</v>
      </c>
      <c r="AQ190">
        <v>18.400107030302902</v>
      </c>
      <c r="AR190">
        <v>185</v>
      </c>
      <c r="AS190">
        <v>356.08499999999998</v>
      </c>
      <c r="AT190">
        <f t="shared" si="62"/>
        <v>349.32599999999996</v>
      </c>
      <c r="AU190">
        <f t="shared" si="63"/>
        <v>0.94679813343141195</v>
      </c>
      <c r="AW190">
        <v>18.399106424242699</v>
      </c>
      <c r="AX190">
        <v>185</v>
      </c>
      <c r="AY190">
        <v>130.54599999999999</v>
      </c>
      <c r="AZ190">
        <f t="shared" si="64"/>
        <v>123.73599999999999</v>
      </c>
      <c r="BA190">
        <f t="shared" si="65"/>
        <v>0.92957634319259019</v>
      </c>
      <c r="BC190">
        <v>18.3944973333336</v>
      </c>
      <c r="BD190">
        <v>185</v>
      </c>
      <c r="BE190">
        <v>323.34100000000001</v>
      </c>
      <c r="BF190">
        <f t="shared" si="66"/>
        <v>317.42500000000001</v>
      </c>
      <c r="BG190">
        <f t="shared" si="67"/>
        <v>0.98270282051266178</v>
      </c>
      <c r="BJ190" s="4">
        <f t="shared" si="68"/>
        <v>0.96995414990115736</v>
      </c>
      <c r="BK190" s="4">
        <f t="shared" si="69"/>
        <v>5.6681298807143173E-4</v>
      </c>
      <c r="BL190" s="4">
        <f t="shared" si="70"/>
        <v>2.3807834594339564E-2</v>
      </c>
      <c r="BM190" s="4">
        <f t="shared" si="71"/>
        <v>7.5286983474663911E-3</v>
      </c>
    </row>
    <row r="191" spans="1:65" x14ac:dyDescent="0.25">
      <c r="A191">
        <v>18.497952121212101</v>
      </c>
      <c r="B191">
        <v>186</v>
      </c>
      <c r="C191">
        <v>1592.0219999999999</v>
      </c>
      <c r="D191">
        <f t="shared" si="48"/>
        <v>1584.857</v>
      </c>
      <c r="E191">
        <f t="shared" si="49"/>
        <v>0.97230198510446186</v>
      </c>
      <c r="G191">
        <v>18.498952727272801</v>
      </c>
      <c r="H191">
        <v>186</v>
      </c>
      <c r="I191">
        <v>230.71199999999999</v>
      </c>
      <c r="J191">
        <f t="shared" si="50"/>
        <v>223.58099999999999</v>
      </c>
      <c r="K191">
        <f t="shared" si="51"/>
        <v>0.98752328783096543</v>
      </c>
      <c r="M191">
        <v>18.497455757575999</v>
      </c>
      <c r="N191">
        <v>186</v>
      </c>
      <c r="O191">
        <v>422.49099999999999</v>
      </c>
      <c r="P191">
        <f t="shared" si="52"/>
        <v>415.84800000000001</v>
      </c>
      <c r="Q191">
        <f t="shared" si="53"/>
        <v>0.95719344055209732</v>
      </c>
      <c r="S191">
        <v>18.498952727272801</v>
      </c>
      <c r="T191">
        <v>186</v>
      </c>
      <c r="U191">
        <v>452.06299999999999</v>
      </c>
      <c r="V191">
        <f t="shared" si="54"/>
        <v>444.04899999999998</v>
      </c>
      <c r="W191">
        <f t="shared" si="55"/>
        <v>1.0154955757636188</v>
      </c>
      <c r="Y191">
        <v>18.505452727272701</v>
      </c>
      <c r="Z191">
        <v>186</v>
      </c>
      <c r="AA191">
        <v>195.05</v>
      </c>
      <c r="AB191">
        <f t="shared" si="56"/>
        <v>187.70100000000002</v>
      </c>
      <c r="AC191">
        <f t="shared" si="57"/>
        <v>0.97588429619724304</v>
      </c>
      <c r="AE191">
        <v>18.500953939394002</v>
      </c>
      <c r="AF191">
        <v>186</v>
      </c>
      <c r="AG191">
        <v>1618.366</v>
      </c>
      <c r="AH191">
        <f t="shared" si="58"/>
        <v>1610.7069999999999</v>
      </c>
      <c r="AI191">
        <f t="shared" si="59"/>
        <v>0.97260398958526639</v>
      </c>
      <c r="AK191">
        <v>18.495454545454301</v>
      </c>
      <c r="AL191">
        <v>186</v>
      </c>
      <c r="AM191">
        <v>448.69200000000001</v>
      </c>
      <c r="AN191">
        <f t="shared" si="60"/>
        <v>442.38299999999998</v>
      </c>
      <c r="AO191">
        <f t="shared" si="61"/>
        <v>0.97708532023081662</v>
      </c>
      <c r="AQ191">
        <v>18.497952121212101</v>
      </c>
      <c r="AR191">
        <v>186</v>
      </c>
      <c r="AS191">
        <v>364.52</v>
      </c>
      <c r="AT191">
        <f t="shared" si="62"/>
        <v>357.76099999999997</v>
      </c>
      <c r="AU191">
        <f t="shared" si="63"/>
        <v>0.96965999385833113</v>
      </c>
      <c r="AW191">
        <v>18.498952727272801</v>
      </c>
      <c r="AX191">
        <v>186</v>
      </c>
      <c r="AY191">
        <v>127.294</v>
      </c>
      <c r="AZ191">
        <f t="shared" si="64"/>
        <v>120.48399999999999</v>
      </c>
      <c r="BA191">
        <f t="shared" si="65"/>
        <v>0.90514543975250572</v>
      </c>
      <c r="BC191">
        <v>18.493453333333399</v>
      </c>
      <c r="BD191">
        <v>186</v>
      </c>
      <c r="BE191">
        <v>321.91399999999999</v>
      </c>
      <c r="BF191">
        <f t="shared" si="66"/>
        <v>315.99799999999999</v>
      </c>
      <c r="BG191">
        <f t="shared" si="67"/>
        <v>0.9782850307202019</v>
      </c>
      <c r="BJ191" s="4">
        <f t="shared" si="68"/>
        <v>0.9711178359595507</v>
      </c>
      <c r="BK191" s="4">
        <f t="shared" si="69"/>
        <v>7.6668926087071476E-4</v>
      </c>
      <c r="BL191" s="4">
        <f t="shared" si="70"/>
        <v>2.7689154210100292E-2</v>
      </c>
      <c r="BM191" s="4">
        <f t="shared" si="71"/>
        <v>8.7560793787557368E-3</v>
      </c>
    </row>
    <row r="192" spans="1:65" x14ac:dyDescent="0.25">
      <c r="A192">
        <v>18.5987990303028</v>
      </c>
      <c r="B192">
        <v>187</v>
      </c>
      <c r="C192">
        <v>1595.473</v>
      </c>
      <c r="D192">
        <f t="shared" si="48"/>
        <v>1588.308</v>
      </c>
      <c r="E192">
        <f t="shared" si="49"/>
        <v>0.97441915665406886</v>
      </c>
      <c r="G192">
        <v>18.5997996363635</v>
      </c>
      <c r="H192">
        <v>187</v>
      </c>
      <c r="I192">
        <v>233.096</v>
      </c>
      <c r="J192">
        <f t="shared" si="50"/>
        <v>225.965</v>
      </c>
      <c r="K192">
        <f t="shared" si="51"/>
        <v>0.99805305341117589</v>
      </c>
      <c r="M192">
        <v>18.597412363636501</v>
      </c>
      <c r="N192">
        <v>187</v>
      </c>
      <c r="O192">
        <v>431.34699999999998</v>
      </c>
      <c r="P192">
        <f t="shared" si="52"/>
        <v>424.70400000000001</v>
      </c>
      <c r="Q192">
        <f t="shared" si="53"/>
        <v>0.97757806452414808</v>
      </c>
      <c r="S192">
        <v>18.5987990303028</v>
      </c>
      <c r="T192">
        <v>187</v>
      </c>
      <c r="U192">
        <v>446.93</v>
      </c>
      <c r="V192">
        <f t="shared" si="54"/>
        <v>438.916</v>
      </c>
      <c r="W192">
        <f t="shared" si="55"/>
        <v>1.003756919015389</v>
      </c>
      <c r="Y192">
        <v>18.6051887272728</v>
      </c>
      <c r="Z192">
        <v>187</v>
      </c>
      <c r="AA192">
        <v>188.43799999999999</v>
      </c>
      <c r="AB192">
        <f t="shared" si="56"/>
        <v>181.089</v>
      </c>
      <c r="AC192">
        <f t="shared" si="57"/>
        <v>0.94150756423280924</v>
      </c>
      <c r="AE192">
        <v>18.6018008484848</v>
      </c>
      <c r="AF192">
        <v>187</v>
      </c>
      <c r="AG192">
        <v>1627.9169999999999</v>
      </c>
      <c r="AH192">
        <f t="shared" si="58"/>
        <v>1620.2579999999998</v>
      </c>
      <c r="AI192">
        <f t="shared" si="59"/>
        <v>0.97837123384789693</v>
      </c>
      <c r="AK192">
        <v>18.595411151515201</v>
      </c>
      <c r="AL192">
        <v>187</v>
      </c>
      <c r="AM192">
        <v>450.488</v>
      </c>
      <c r="AN192">
        <f t="shared" si="60"/>
        <v>444.17899999999997</v>
      </c>
      <c r="AO192">
        <f t="shared" si="61"/>
        <v>0.98105212102364658</v>
      </c>
      <c r="AQ192">
        <v>18.5997996363635</v>
      </c>
      <c r="AR192">
        <v>187</v>
      </c>
      <c r="AS192">
        <v>359.08100000000002</v>
      </c>
      <c r="AT192">
        <f t="shared" si="62"/>
        <v>352.322</v>
      </c>
      <c r="AU192">
        <f t="shared" si="63"/>
        <v>0.95491836269508135</v>
      </c>
      <c r="AW192">
        <v>18.5987990303028</v>
      </c>
      <c r="AX192">
        <v>187</v>
      </c>
      <c r="AY192">
        <v>136.51</v>
      </c>
      <c r="AZ192">
        <f t="shared" si="64"/>
        <v>129.69999999999999</v>
      </c>
      <c r="BA192">
        <f t="shared" si="65"/>
        <v>0.97438135798861247</v>
      </c>
      <c r="BC192">
        <v>18.594410545454501</v>
      </c>
      <c r="BD192">
        <v>187</v>
      </c>
      <c r="BE192">
        <v>317.58800000000002</v>
      </c>
      <c r="BF192">
        <f t="shared" si="66"/>
        <v>311.67200000000003</v>
      </c>
      <c r="BG192">
        <f t="shared" si="67"/>
        <v>0.96489234771937415</v>
      </c>
      <c r="BJ192" s="4">
        <f t="shared" si="68"/>
        <v>0.9748930181112202</v>
      </c>
      <c r="BK192" s="4">
        <f t="shared" si="69"/>
        <v>3.3786990631623883E-4</v>
      </c>
      <c r="BL192" s="4">
        <f t="shared" si="70"/>
        <v>1.8381237888571021E-2</v>
      </c>
      <c r="BM192" s="4">
        <f t="shared" si="71"/>
        <v>5.8126577941268725E-3</v>
      </c>
    </row>
    <row r="193" spans="1:65" x14ac:dyDescent="0.25">
      <c r="A193">
        <v>18.697644727272699</v>
      </c>
      <c r="B193">
        <v>188</v>
      </c>
      <c r="C193">
        <v>1611.184</v>
      </c>
      <c r="D193">
        <f t="shared" si="48"/>
        <v>1604.019</v>
      </c>
      <c r="E193">
        <f t="shared" si="49"/>
        <v>0.98405777798582073</v>
      </c>
      <c r="G193">
        <v>18.7006465454546</v>
      </c>
      <c r="H193">
        <v>188</v>
      </c>
      <c r="I193">
        <v>227.06700000000001</v>
      </c>
      <c r="J193">
        <f t="shared" si="50"/>
        <v>219.93600000000001</v>
      </c>
      <c r="K193">
        <f t="shared" si="51"/>
        <v>0.97142387695014887</v>
      </c>
      <c r="M193">
        <v>18.696368363636299</v>
      </c>
      <c r="N193">
        <v>188</v>
      </c>
      <c r="O193">
        <v>437.43900000000002</v>
      </c>
      <c r="P193">
        <f t="shared" si="52"/>
        <v>430.79600000000005</v>
      </c>
      <c r="Q193">
        <f t="shared" si="53"/>
        <v>0.99160054975876133</v>
      </c>
      <c r="S193">
        <v>18.699645939393999</v>
      </c>
      <c r="T193">
        <v>188</v>
      </c>
      <c r="U193">
        <v>452.56400000000002</v>
      </c>
      <c r="V193">
        <f t="shared" si="54"/>
        <v>444.55</v>
      </c>
      <c r="W193">
        <f t="shared" si="55"/>
        <v>1.0166413125707225</v>
      </c>
      <c r="Y193">
        <v>18.703924121211902</v>
      </c>
      <c r="Z193">
        <v>188</v>
      </c>
      <c r="AA193">
        <v>189.096</v>
      </c>
      <c r="AB193">
        <f t="shared" si="56"/>
        <v>181.74700000000001</v>
      </c>
      <c r="AC193">
        <f t="shared" si="57"/>
        <v>0.94492860017240354</v>
      </c>
      <c r="AE193">
        <v>18.701647151515299</v>
      </c>
      <c r="AF193">
        <v>188</v>
      </c>
      <c r="AG193">
        <v>1659.8</v>
      </c>
      <c r="AH193">
        <f t="shared" si="58"/>
        <v>1652.1409999999998</v>
      </c>
      <c r="AI193">
        <f t="shared" si="59"/>
        <v>0.99762335915681222</v>
      </c>
      <c r="AK193">
        <v>18.694367151514999</v>
      </c>
      <c r="AL193">
        <v>188</v>
      </c>
      <c r="AM193">
        <v>446.21</v>
      </c>
      <c r="AN193">
        <f t="shared" si="60"/>
        <v>439.90099999999995</v>
      </c>
      <c r="AO193">
        <f t="shared" si="61"/>
        <v>0.97160336056054686</v>
      </c>
      <c r="AQ193">
        <v>18.699645939393498</v>
      </c>
      <c r="AR193">
        <v>188</v>
      </c>
      <c r="AS193">
        <v>362.404</v>
      </c>
      <c r="AT193">
        <f t="shared" si="62"/>
        <v>355.64499999999998</v>
      </c>
      <c r="AU193">
        <f t="shared" si="63"/>
        <v>0.96392487866409748</v>
      </c>
      <c r="AW193">
        <v>18.697644727272699</v>
      </c>
      <c r="AX193">
        <v>188</v>
      </c>
      <c r="AY193">
        <v>126.294</v>
      </c>
      <c r="AZ193">
        <f t="shared" si="64"/>
        <v>119.48399999999999</v>
      </c>
      <c r="BA193">
        <f t="shared" si="65"/>
        <v>0.89763286181890034</v>
      </c>
      <c r="BC193">
        <v>18.695367757576602</v>
      </c>
      <c r="BD193">
        <v>188</v>
      </c>
      <c r="BE193">
        <v>321.58199999999999</v>
      </c>
      <c r="BF193">
        <f t="shared" si="66"/>
        <v>315.666</v>
      </c>
      <c r="BG193">
        <f t="shared" si="67"/>
        <v>0.97725720576498343</v>
      </c>
      <c r="BJ193" s="4">
        <f t="shared" si="68"/>
        <v>0.97166937834031963</v>
      </c>
      <c r="BK193" s="4">
        <f t="shared" si="69"/>
        <v>1.0593943048921388E-3</v>
      </c>
      <c r="BL193" s="4">
        <f t="shared" si="70"/>
        <v>3.2548337974344234E-2</v>
      </c>
      <c r="BM193" s="4">
        <f t="shared" si="71"/>
        <v>1.0292688205187889E-2</v>
      </c>
    </row>
    <row r="194" spans="1:65" x14ac:dyDescent="0.25">
      <c r="A194">
        <v>18.799492242424002</v>
      </c>
      <c r="B194">
        <v>189</v>
      </c>
      <c r="C194">
        <v>1582.729</v>
      </c>
      <c r="D194">
        <f t="shared" si="48"/>
        <v>1575.5640000000001</v>
      </c>
      <c r="E194">
        <f t="shared" si="49"/>
        <v>0.96660077524920318</v>
      </c>
      <c r="G194">
        <v>18.798491636363899</v>
      </c>
      <c r="H194">
        <v>189</v>
      </c>
      <c r="I194">
        <v>225.876</v>
      </c>
      <c r="J194">
        <f t="shared" si="50"/>
        <v>218.745</v>
      </c>
      <c r="K194">
        <f t="shared" si="51"/>
        <v>0.96616341100802194</v>
      </c>
      <c r="M194">
        <v>18.798326181818499</v>
      </c>
      <c r="N194">
        <v>189</v>
      </c>
      <c r="O194">
        <v>435.85399999999998</v>
      </c>
      <c r="P194">
        <f t="shared" si="52"/>
        <v>429.21100000000001</v>
      </c>
      <c r="Q194">
        <f t="shared" si="53"/>
        <v>0.98795221766800911</v>
      </c>
      <c r="S194">
        <v>18.799492242424002</v>
      </c>
      <c r="T194">
        <v>189</v>
      </c>
      <c r="U194">
        <v>433.96100000000001</v>
      </c>
      <c r="V194">
        <f t="shared" si="54"/>
        <v>425.947</v>
      </c>
      <c r="W194">
        <f t="shared" si="55"/>
        <v>0.97409811532012491</v>
      </c>
      <c r="Y194">
        <v>18.805661333333301</v>
      </c>
      <c r="Z194">
        <v>189</v>
      </c>
      <c r="AA194">
        <v>179.54</v>
      </c>
      <c r="AB194">
        <f t="shared" si="56"/>
        <v>172.191</v>
      </c>
      <c r="AC194">
        <f t="shared" si="57"/>
        <v>0.89524559190680641</v>
      </c>
      <c r="AE194">
        <v>18.801493454545302</v>
      </c>
      <c r="AF194">
        <v>189</v>
      </c>
      <c r="AG194">
        <v>1650.0160000000001</v>
      </c>
      <c r="AH194">
        <f t="shared" si="58"/>
        <v>1642.357</v>
      </c>
      <c r="AI194">
        <f t="shared" si="59"/>
        <v>0.99171542094452281</v>
      </c>
      <c r="AK194">
        <v>18.795324363636102</v>
      </c>
      <c r="AL194">
        <v>189</v>
      </c>
      <c r="AM194">
        <v>449.57299999999998</v>
      </c>
      <c r="AN194">
        <f t="shared" si="60"/>
        <v>443.26399999999995</v>
      </c>
      <c r="AO194">
        <f t="shared" si="61"/>
        <v>0.97903117295825715</v>
      </c>
      <c r="AQ194">
        <v>18.800492848484701</v>
      </c>
      <c r="AR194">
        <v>189</v>
      </c>
      <c r="AS194">
        <v>354.63299999999998</v>
      </c>
      <c r="AT194">
        <f t="shared" si="62"/>
        <v>347.87399999999997</v>
      </c>
      <c r="AU194">
        <f t="shared" si="63"/>
        <v>0.94286269521684329</v>
      </c>
      <c r="AW194">
        <v>18.799492242424002</v>
      </c>
      <c r="AX194">
        <v>189</v>
      </c>
      <c r="AY194">
        <v>132.84299999999999</v>
      </c>
      <c r="AZ194">
        <f t="shared" si="64"/>
        <v>126.03299999999999</v>
      </c>
      <c r="BA194">
        <f t="shared" si="65"/>
        <v>0.94683273470608165</v>
      </c>
      <c r="BC194">
        <v>18.795324363636599</v>
      </c>
      <c r="BD194">
        <v>189</v>
      </c>
      <c r="BE194">
        <v>314.226</v>
      </c>
      <c r="BF194">
        <f t="shared" si="66"/>
        <v>308.31</v>
      </c>
      <c r="BG194">
        <f t="shared" si="67"/>
        <v>0.95448407211863828</v>
      </c>
      <c r="BJ194" s="4">
        <f t="shared" si="68"/>
        <v>0.96049862070965086</v>
      </c>
      <c r="BK194" s="4">
        <f t="shared" si="69"/>
        <v>7.9087015105127982E-4</v>
      </c>
      <c r="BL194" s="4">
        <f t="shared" si="70"/>
        <v>2.8122413677550508E-2</v>
      </c>
      <c r="BM194" s="4">
        <f t="shared" si="71"/>
        <v>8.893088052253164E-3</v>
      </c>
    </row>
    <row r="195" spans="1:65" x14ac:dyDescent="0.25">
      <c r="A195">
        <v>18.899338545454601</v>
      </c>
      <c r="B195">
        <v>190</v>
      </c>
      <c r="C195">
        <v>1594.7270000000001</v>
      </c>
      <c r="D195">
        <f t="shared" si="48"/>
        <v>1587.5620000000001</v>
      </c>
      <c r="E195">
        <f t="shared" si="49"/>
        <v>0.97396148931822224</v>
      </c>
      <c r="G195">
        <v>18.900339151515201</v>
      </c>
      <c r="H195">
        <v>190</v>
      </c>
      <c r="I195">
        <v>234.07499999999999</v>
      </c>
      <c r="J195">
        <f t="shared" si="50"/>
        <v>226.94399999999999</v>
      </c>
      <c r="K195">
        <f t="shared" si="51"/>
        <v>1.0023771475819081</v>
      </c>
      <c r="M195">
        <v>18.896281575757701</v>
      </c>
      <c r="N195">
        <v>190</v>
      </c>
      <c r="O195">
        <v>443.42</v>
      </c>
      <c r="P195">
        <f t="shared" si="52"/>
        <v>436.77700000000004</v>
      </c>
      <c r="Q195">
        <f t="shared" si="53"/>
        <v>1.0053675366576813</v>
      </c>
      <c r="S195">
        <v>18.899338545454601</v>
      </c>
      <c r="T195">
        <v>190</v>
      </c>
      <c r="U195">
        <v>452.733</v>
      </c>
      <c r="V195">
        <f t="shared" si="54"/>
        <v>444.71899999999999</v>
      </c>
      <c r="W195">
        <f t="shared" si="55"/>
        <v>1.0170277986393861</v>
      </c>
      <c r="Y195">
        <v>18.905397333333401</v>
      </c>
      <c r="Z195">
        <v>190</v>
      </c>
      <c r="AA195">
        <v>187.00299999999999</v>
      </c>
      <c r="AB195">
        <f t="shared" si="56"/>
        <v>179.654</v>
      </c>
      <c r="AC195">
        <f t="shared" si="57"/>
        <v>0.93404679436454507</v>
      </c>
      <c r="AE195">
        <v>18.900339151515201</v>
      </c>
      <c r="AF195">
        <v>190</v>
      </c>
      <c r="AG195">
        <v>1630.4670000000001</v>
      </c>
      <c r="AH195">
        <f t="shared" si="58"/>
        <v>1622.808</v>
      </c>
      <c r="AI195">
        <f t="shared" si="59"/>
        <v>0.97991101741712627</v>
      </c>
      <c r="AK195">
        <v>18.8962815757572</v>
      </c>
      <c r="AL195">
        <v>190</v>
      </c>
      <c r="AM195">
        <v>437.31700000000001</v>
      </c>
      <c r="AN195">
        <f t="shared" si="60"/>
        <v>431.00799999999998</v>
      </c>
      <c r="AO195">
        <f t="shared" si="61"/>
        <v>0.95196151231408932</v>
      </c>
      <c r="AQ195">
        <v>18.9003391515148</v>
      </c>
      <c r="AR195">
        <v>190</v>
      </c>
      <c r="AS195">
        <v>362.06099999999998</v>
      </c>
      <c r="AT195">
        <f t="shared" si="62"/>
        <v>355.30199999999996</v>
      </c>
      <c r="AU195">
        <f t="shared" si="63"/>
        <v>0.96299522624839706</v>
      </c>
      <c r="AW195">
        <v>18.8993385454541</v>
      </c>
      <c r="AX195">
        <v>190</v>
      </c>
      <c r="AY195">
        <v>132.27600000000001</v>
      </c>
      <c r="AZ195">
        <f t="shared" si="64"/>
        <v>125.46600000000001</v>
      </c>
      <c r="BA195">
        <f t="shared" si="65"/>
        <v>0.94257310301772756</v>
      </c>
      <c r="BC195">
        <v>18.893279757576199</v>
      </c>
      <c r="BD195">
        <v>190</v>
      </c>
      <c r="BE195">
        <v>321.37599999999998</v>
      </c>
      <c r="BF195">
        <f t="shared" si="66"/>
        <v>315.45999999999998</v>
      </c>
      <c r="BG195">
        <f t="shared" si="67"/>
        <v>0.97661945895542013</v>
      </c>
      <c r="BJ195" s="4">
        <f t="shared" si="68"/>
        <v>0.97468410845145037</v>
      </c>
      <c r="BK195" s="4">
        <f t="shared" si="69"/>
        <v>7.6315643637345546E-4</v>
      </c>
      <c r="BL195" s="4">
        <f t="shared" si="70"/>
        <v>2.762528617722277E-2</v>
      </c>
      <c r="BM195" s="4">
        <f t="shared" si="71"/>
        <v>8.7358825333989885E-3</v>
      </c>
    </row>
    <row r="196" spans="1:65" x14ac:dyDescent="0.25">
      <c r="A196">
        <v>18.998184242424401</v>
      </c>
      <c r="B196">
        <v>191</v>
      </c>
      <c r="C196">
        <v>1607.6410000000001</v>
      </c>
      <c r="D196">
        <f t="shared" si="48"/>
        <v>1600.4760000000001</v>
      </c>
      <c r="E196">
        <f t="shared" si="49"/>
        <v>0.98188416488809327</v>
      </c>
      <c r="G196">
        <v>18.9991848484851</v>
      </c>
      <c r="H196">
        <v>191</v>
      </c>
      <c r="I196">
        <v>224.49799999999999</v>
      </c>
      <c r="J196">
        <f t="shared" si="50"/>
        <v>217.36699999999999</v>
      </c>
      <c r="K196">
        <f t="shared" si="51"/>
        <v>0.96007699449395723</v>
      </c>
      <c r="M196">
        <v>18.9982393939394</v>
      </c>
      <c r="N196">
        <v>191</v>
      </c>
      <c r="O196">
        <v>418.77300000000002</v>
      </c>
      <c r="P196">
        <f t="shared" si="52"/>
        <v>412.13000000000005</v>
      </c>
      <c r="Q196">
        <f t="shared" si="53"/>
        <v>0.94863539719978429</v>
      </c>
      <c r="S196">
        <v>18.9991848484846</v>
      </c>
      <c r="T196">
        <v>191</v>
      </c>
      <c r="U196">
        <v>451.13099999999997</v>
      </c>
      <c r="V196">
        <f t="shared" si="54"/>
        <v>443.11699999999996</v>
      </c>
      <c r="W196">
        <f t="shared" si="55"/>
        <v>1.0133641851364319</v>
      </c>
      <c r="Y196">
        <v>19.005133333333099</v>
      </c>
      <c r="Z196">
        <v>191</v>
      </c>
      <c r="AA196">
        <v>196.81899999999999</v>
      </c>
      <c r="AB196">
        <f t="shared" si="56"/>
        <v>189.47</v>
      </c>
      <c r="AC196">
        <f t="shared" si="57"/>
        <v>0.98508157974913091</v>
      </c>
      <c r="AE196">
        <v>19.0011860606059</v>
      </c>
      <c r="AF196">
        <v>191</v>
      </c>
      <c r="AG196">
        <v>1614.2190000000001</v>
      </c>
      <c r="AH196">
        <f t="shared" si="58"/>
        <v>1606.56</v>
      </c>
      <c r="AI196">
        <f t="shared" si="59"/>
        <v>0.97009987881601412</v>
      </c>
      <c r="AK196">
        <v>18.9962381818181</v>
      </c>
      <c r="AL196">
        <v>191</v>
      </c>
      <c r="AM196">
        <v>454.20800000000003</v>
      </c>
      <c r="AN196">
        <f t="shared" si="60"/>
        <v>447.899</v>
      </c>
      <c r="AO196">
        <f t="shared" si="61"/>
        <v>0.98926843446982038</v>
      </c>
      <c r="AQ196">
        <v>19.000185454545299</v>
      </c>
      <c r="AR196">
        <v>191</v>
      </c>
      <c r="AS196">
        <v>360.83600000000001</v>
      </c>
      <c r="AT196">
        <f t="shared" si="62"/>
        <v>354.077</v>
      </c>
      <c r="AU196">
        <f t="shared" si="63"/>
        <v>0.95967503904946694</v>
      </c>
      <c r="AW196">
        <v>18.998184242423999</v>
      </c>
      <c r="AX196">
        <v>191</v>
      </c>
      <c r="AY196">
        <v>129.96100000000001</v>
      </c>
      <c r="AZ196">
        <f t="shared" si="64"/>
        <v>123.15100000000001</v>
      </c>
      <c r="BA196">
        <f t="shared" si="65"/>
        <v>0.92518148510143128</v>
      </c>
      <c r="BC196">
        <v>18.995237575758399</v>
      </c>
      <c r="BD196">
        <v>191</v>
      </c>
      <c r="BE196">
        <v>314.44900000000001</v>
      </c>
      <c r="BF196">
        <f t="shared" si="66"/>
        <v>308.53300000000002</v>
      </c>
      <c r="BG196">
        <f t="shared" si="67"/>
        <v>0.95517444851928202</v>
      </c>
      <c r="BJ196" s="4">
        <f t="shared" si="68"/>
        <v>0.96884416074234125</v>
      </c>
      <c r="BK196" s="4">
        <f t="shared" si="69"/>
        <v>6.1078624869981583E-4</v>
      </c>
      <c r="BL196" s="4">
        <f t="shared" si="70"/>
        <v>2.4714090084399544E-2</v>
      </c>
      <c r="BM196" s="4">
        <f t="shared" si="71"/>
        <v>7.815281496528553E-3</v>
      </c>
    </row>
    <row r="197" spans="1:65" x14ac:dyDescent="0.25">
      <c r="A197">
        <v>19.099031151515099</v>
      </c>
      <c r="B197">
        <v>192</v>
      </c>
      <c r="C197">
        <v>1591.87</v>
      </c>
      <c r="D197">
        <f t="shared" si="48"/>
        <v>1584.7049999999999</v>
      </c>
      <c r="E197">
        <f t="shared" si="49"/>
        <v>0.97220873385104534</v>
      </c>
      <c r="G197">
        <v>19.100031757575799</v>
      </c>
      <c r="H197">
        <v>192</v>
      </c>
      <c r="I197">
        <v>227.47200000000001</v>
      </c>
      <c r="J197">
        <f t="shared" si="50"/>
        <v>220.34100000000001</v>
      </c>
      <c r="K197">
        <f t="shared" si="51"/>
        <v>0.97321270038135066</v>
      </c>
      <c r="M197">
        <v>19.098195999999898</v>
      </c>
      <c r="N197">
        <v>192</v>
      </c>
      <c r="O197">
        <v>438.86200000000002</v>
      </c>
      <c r="P197">
        <f t="shared" si="52"/>
        <v>432.21900000000005</v>
      </c>
      <c r="Q197">
        <f t="shared" si="53"/>
        <v>0.99487599238661006</v>
      </c>
      <c r="S197">
        <v>19.098030545454499</v>
      </c>
      <c r="T197">
        <v>192</v>
      </c>
      <c r="U197">
        <v>432.98599999999999</v>
      </c>
      <c r="V197">
        <f t="shared" si="54"/>
        <v>424.97199999999998</v>
      </c>
      <c r="W197">
        <f t="shared" si="55"/>
        <v>0.97186838800091113</v>
      </c>
      <c r="Y197">
        <v>19.103868727272499</v>
      </c>
      <c r="Z197">
        <v>192</v>
      </c>
      <c r="AA197">
        <v>191.70500000000001</v>
      </c>
      <c r="AB197">
        <f t="shared" si="56"/>
        <v>184.35600000000002</v>
      </c>
      <c r="AC197">
        <f t="shared" si="57"/>
        <v>0.95849316364717796</v>
      </c>
      <c r="AE197">
        <v>19.100031757575799</v>
      </c>
      <c r="AF197">
        <v>192</v>
      </c>
      <c r="AG197">
        <v>1631.433</v>
      </c>
      <c r="AH197">
        <f t="shared" si="58"/>
        <v>1623.7739999999999</v>
      </c>
      <c r="AI197">
        <f t="shared" si="59"/>
        <v>0.98049432366335176</v>
      </c>
      <c r="AK197">
        <v>19.096194787878598</v>
      </c>
      <c r="AL197">
        <v>192</v>
      </c>
      <c r="AM197">
        <v>444.50900000000001</v>
      </c>
      <c r="AN197">
        <f t="shared" si="60"/>
        <v>438.2</v>
      </c>
      <c r="AO197">
        <f t="shared" si="61"/>
        <v>0.96784638497669173</v>
      </c>
      <c r="AQ197">
        <v>19.100031757575302</v>
      </c>
      <c r="AR197">
        <v>192</v>
      </c>
      <c r="AS197">
        <v>368.49299999999999</v>
      </c>
      <c r="AT197">
        <f t="shared" si="62"/>
        <v>361.73399999999998</v>
      </c>
      <c r="AU197">
        <f t="shared" si="63"/>
        <v>0.98042824181045329</v>
      </c>
      <c r="AW197">
        <v>19.099031151515099</v>
      </c>
      <c r="AX197">
        <v>192</v>
      </c>
      <c r="AY197">
        <v>131.62899999999999</v>
      </c>
      <c r="AZ197">
        <f t="shared" si="64"/>
        <v>124.81899999999999</v>
      </c>
      <c r="BA197">
        <f t="shared" si="65"/>
        <v>0.93771246509468476</v>
      </c>
      <c r="BC197">
        <v>19.0951941818184</v>
      </c>
      <c r="BD197">
        <v>192</v>
      </c>
      <c r="BE197">
        <v>307.87799999999999</v>
      </c>
      <c r="BF197">
        <f t="shared" si="66"/>
        <v>301.96199999999999</v>
      </c>
      <c r="BG197">
        <f t="shared" si="67"/>
        <v>0.93483156363753439</v>
      </c>
      <c r="BJ197" s="4">
        <f t="shared" si="68"/>
        <v>0.96719719574498109</v>
      </c>
      <c r="BK197" s="4">
        <f t="shared" si="69"/>
        <v>3.5490854737296171E-4</v>
      </c>
      <c r="BL197" s="4">
        <f t="shared" si="70"/>
        <v>1.8839016624361306E-2</v>
      </c>
      <c r="BM197" s="4">
        <f t="shared" si="71"/>
        <v>5.9574201410758469E-3</v>
      </c>
    </row>
    <row r="198" spans="1:65" x14ac:dyDescent="0.25">
      <c r="A198">
        <v>19.197876848484999</v>
      </c>
      <c r="B198">
        <v>193</v>
      </c>
      <c r="C198">
        <v>1602.1990000000001</v>
      </c>
      <c r="D198">
        <f t="shared" si="48"/>
        <v>1595.0340000000001</v>
      </c>
      <c r="E198">
        <f t="shared" si="49"/>
        <v>0.97854552461774802</v>
      </c>
      <c r="G198">
        <v>19.198877454545698</v>
      </c>
      <c r="H198">
        <v>193</v>
      </c>
      <c r="I198">
        <v>229.15899999999999</v>
      </c>
      <c r="J198">
        <f t="shared" si="50"/>
        <v>222.02799999999999</v>
      </c>
      <c r="K198">
        <f t="shared" si="51"/>
        <v>0.98066392292070248</v>
      </c>
      <c r="M198">
        <v>19.196151393939498</v>
      </c>
      <c r="N198">
        <v>193</v>
      </c>
      <c r="O198">
        <v>436.82799999999997</v>
      </c>
      <c r="P198">
        <f t="shared" si="52"/>
        <v>430.185</v>
      </c>
      <c r="Q198">
        <f t="shared" si="53"/>
        <v>0.99019415801904542</v>
      </c>
      <c r="S198">
        <v>19.197876848484999</v>
      </c>
      <c r="T198">
        <v>193</v>
      </c>
      <c r="U198">
        <v>444.43</v>
      </c>
      <c r="V198">
        <f t="shared" si="54"/>
        <v>436.416</v>
      </c>
      <c r="W198">
        <f t="shared" si="55"/>
        <v>0.99803966947894363</v>
      </c>
      <c r="Y198">
        <v>19.203604727272701</v>
      </c>
      <c r="Z198">
        <v>193</v>
      </c>
      <c r="AA198">
        <v>190.07</v>
      </c>
      <c r="AB198">
        <f t="shared" si="56"/>
        <v>182.721</v>
      </c>
      <c r="AC198">
        <f t="shared" si="57"/>
        <v>0.94999256522584552</v>
      </c>
      <c r="AE198">
        <v>19.201879272727101</v>
      </c>
      <c r="AF198">
        <v>193</v>
      </c>
      <c r="AG198">
        <v>1636.15</v>
      </c>
      <c r="AH198">
        <f t="shared" si="58"/>
        <v>1628.491</v>
      </c>
      <c r="AI198">
        <f t="shared" si="59"/>
        <v>0.98334262134807893</v>
      </c>
      <c r="AK198">
        <v>19.194150181818198</v>
      </c>
      <c r="AL198">
        <v>193</v>
      </c>
      <c r="AM198">
        <v>462.83300000000003</v>
      </c>
      <c r="AN198">
        <f t="shared" si="60"/>
        <v>456.524</v>
      </c>
      <c r="AO198">
        <f t="shared" si="61"/>
        <v>1.0083183547583279</v>
      </c>
      <c r="AQ198">
        <v>19.199878060605801</v>
      </c>
      <c r="AR198">
        <v>193</v>
      </c>
      <c r="AS198">
        <v>352.63299999999998</v>
      </c>
      <c r="AT198">
        <f t="shared" si="62"/>
        <v>345.87399999999997</v>
      </c>
      <c r="AU198">
        <f t="shared" si="63"/>
        <v>0.93744198142267166</v>
      </c>
      <c r="AW198">
        <v>19.197876848484999</v>
      </c>
      <c r="AX198">
        <v>193</v>
      </c>
      <c r="AY198">
        <v>132.29400000000001</v>
      </c>
      <c r="AZ198">
        <f t="shared" si="64"/>
        <v>125.48400000000001</v>
      </c>
      <c r="BA198">
        <f t="shared" si="65"/>
        <v>0.94270832942053251</v>
      </c>
      <c r="BC198">
        <v>19.193149575758</v>
      </c>
      <c r="BD198">
        <v>193</v>
      </c>
      <c r="BE198">
        <v>308.76799999999997</v>
      </c>
      <c r="BF198">
        <f t="shared" si="66"/>
        <v>302.85199999999998</v>
      </c>
      <c r="BG198">
        <f t="shared" si="67"/>
        <v>0.93758687752351144</v>
      </c>
      <c r="BJ198" s="4">
        <f t="shared" si="68"/>
        <v>0.97068340047354074</v>
      </c>
      <c r="BK198" s="4">
        <f t="shared" si="69"/>
        <v>6.9757684788960509E-4</v>
      </c>
      <c r="BL198" s="4">
        <f t="shared" si="70"/>
        <v>2.6411680141361797E-2</v>
      </c>
      <c r="BM198" s="4">
        <f t="shared" si="71"/>
        <v>8.3521066078541227E-3</v>
      </c>
    </row>
    <row r="199" spans="1:65" x14ac:dyDescent="0.25">
      <c r="A199">
        <v>19.2997243636364</v>
      </c>
      <c r="B199">
        <v>194</v>
      </c>
      <c r="C199">
        <v>1606.1590000000001</v>
      </c>
      <c r="D199">
        <f>C199-C$3</f>
        <v>1598.9940000000001</v>
      </c>
      <c r="E199">
        <f t="shared" ref="E199:E205" si="72">D199/D$3</f>
        <v>0.98097496516728266</v>
      </c>
      <c r="G199">
        <v>19.298723757575701</v>
      </c>
      <c r="H199">
        <v>194</v>
      </c>
      <c r="I199">
        <v>229.39099999999999</v>
      </c>
      <c r="J199">
        <f>I199-I$3</f>
        <v>222.26</v>
      </c>
      <c r="K199">
        <f t="shared" ref="K199:K205" si="73">J199/J$3</f>
        <v>0.98168863165166265</v>
      </c>
      <c r="M199">
        <v>19.298109212121201</v>
      </c>
      <c r="N199">
        <v>194</v>
      </c>
      <c r="O199">
        <v>427.84399999999999</v>
      </c>
      <c r="P199">
        <f>O199-O$3</f>
        <v>421.20100000000002</v>
      </c>
      <c r="Q199">
        <f t="shared" ref="Q199:Q205" si="74">P199/P$3</f>
        <v>0.96951490533556484</v>
      </c>
      <c r="S199">
        <v>19.2997243636364</v>
      </c>
      <c r="T199">
        <v>194</v>
      </c>
      <c r="U199">
        <v>446.38299999999998</v>
      </c>
      <c r="V199">
        <f>U199-U$3</f>
        <v>438.36899999999997</v>
      </c>
      <c r="W199">
        <f t="shared" ref="W199:W205" si="75">V199/V$3</f>
        <v>1.0025059848168147</v>
      </c>
      <c r="Y199">
        <v>19.3053419393936</v>
      </c>
      <c r="Z199">
        <v>194</v>
      </c>
      <c r="AA199">
        <v>187.46</v>
      </c>
      <c r="AB199">
        <f>AA199-AA$3</f>
        <v>180.11100000000002</v>
      </c>
      <c r="AC199">
        <f t="shared" ref="AC199:AC205" si="76">AB199/AB$3</f>
        <v>0.93642280260830602</v>
      </c>
      <c r="AE199">
        <v>19.3017255757577</v>
      </c>
      <c r="AF199">
        <v>194</v>
      </c>
      <c r="AG199">
        <v>1640.0920000000001</v>
      </c>
      <c r="AH199">
        <f>AG199-AG$3</f>
        <v>1632.433</v>
      </c>
      <c r="AI199">
        <f t="shared" ref="AI199:AI205" si="77">AH199/AH$3</f>
        <v>0.9857229455950991</v>
      </c>
      <c r="AK199">
        <v>19.2941067878787</v>
      </c>
      <c r="AL199">
        <v>194</v>
      </c>
      <c r="AM199">
        <v>459.48700000000002</v>
      </c>
      <c r="AN199">
        <f>AM199-AM$3</f>
        <v>453.178</v>
      </c>
      <c r="AO199">
        <f t="shared" ref="AO199:AO205" si="78">AN199/AN$3</f>
        <v>1.000928090029592</v>
      </c>
      <c r="AQ199">
        <v>19.300724969696599</v>
      </c>
      <c r="AR199">
        <v>194</v>
      </c>
      <c r="AS199">
        <v>350.47500000000002</v>
      </c>
      <c r="AT199">
        <f>AS199-AS$3</f>
        <v>343.71600000000001</v>
      </c>
      <c r="AU199">
        <f t="shared" ref="AU199:AU205" si="79">AT199/AT$3</f>
        <v>0.93159303123876047</v>
      </c>
      <c r="AW199">
        <v>19.2997243636364</v>
      </c>
      <c r="AX199">
        <v>194</v>
      </c>
      <c r="AY199">
        <v>136.85900000000001</v>
      </c>
      <c r="AZ199">
        <f>AY199-AY$3</f>
        <v>130.04900000000001</v>
      </c>
      <c r="BA199">
        <f t="shared" ref="BA199:BA205" si="80">AZ199/AZ$3</f>
        <v>0.97700324768744085</v>
      </c>
      <c r="BC199">
        <v>19.295107393940199</v>
      </c>
      <c r="BD199">
        <v>194</v>
      </c>
      <c r="BE199">
        <v>309.48700000000002</v>
      </c>
      <c r="BF199">
        <f>BE199-BE$3</f>
        <v>303.57100000000003</v>
      </c>
      <c r="BG199">
        <f t="shared" ref="BG199:BG205" si="81">BF199/BF$3</f>
        <v>0.93981279964038511</v>
      </c>
      <c r="BJ199" s="4">
        <f t="shared" ref="BJ199:BJ205" si="82">AVERAGE($E199,$K199,$Q199,$W199,$AC199,$AI199,$AO199,$AU199,$BA199,$BG199)</f>
        <v>0.97061674037709089</v>
      </c>
      <c r="BK199" s="4">
        <f t="shared" ref="BK199:BK205" si="83">VAR($E199,$K199,$Q199,$W199,$AC199,$AI199,$AO199,$AU199,$BA199,$BG199)</f>
        <v>6.7519315533602403E-4</v>
      </c>
      <c r="BL199" s="4">
        <f t="shared" ref="BL199:BL205" si="84">_xlfn.STDEV.S($E199,$K199,$Q199,$W199,$AC199,$AI199,$AO199,$AU199,$BA199,$BG199)</f>
        <v>2.5984479123815893E-2</v>
      </c>
      <c r="BM199" s="4">
        <f t="shared" ref="BM199:BM205" si="85">BL199/SQRT(COUNT(E199,K199,Q199,W199,AC199,AI199,AO199,AU199,BA199,BG199))</f>
        <v>8.2170137844354615E-3</v>
      </c>
    </row>
    <row r="200" spans="1:65" x14ac:dyDescent="0.25">
      <c r="A200">
        <v>19.399570666666399</v>
      </c>
      <c r="B200">
        <v>195</v>
      </c>
      <c r="C200">
        <v>1579.14</v>
      </c>
      <c r="D200">
        <f t="shared" ref="D200:D205" si="86">C200-C$3</f>
        <v>1571.9750000000001</v>
      </c>
      <c r="E200">
        <f t="shared" si="72"/>
        <v>0.96439894137741544</v>
      </c>
      <c r="G200">
        <v>19.400571272727099</v>
      </c>
      <c r="H200">
        <v>195</v>
      </c>
      <c r="I200">
        <v>232.74199999999999</v>
      </c>
      <c r="J200">
        <f t="shared" ref="J200:J205" si="87">I200-I$3</f>
        <v>225.61099999999999</v>
      </c>
      <c r="K200">
        <f t="shared" si="73"/>
        <v>0.99648948922686609</v>
      </c>
      <c r="M200">
        <v>19.3960646060609</v>
      </c>
      <c r="N200">
        <v>195</v>
      </c>
      <c r="O200">
        <v>419.66300000000001</v>
      </c>
      <c r="P200">
        <f t="shared" ref="P200:P205" si="88">O200-O$3</f>
        <v>413.02000000000004</v>
      </c>
      <c r="Q200">
        <f t="shared" si="74"/>
        <v>0.95068398745894478</v>
      </c>
      <c r="S200">
        <v>19.3975694545456</v>
      </c>
      <c r="T200">
        <v>195</v>
      </c>
      <c r="U200">
        <v>448.81599999999997</v>
      </c>
      <c r="V200">
        <f t="shared" ref="V200:V205" si="89">U200-U$3</f>
        <v>440.80199999999996</v>
      </c>
      <c r="W200">
        <f t="shared" si="75"/>
        <v>1.0080700120656834</v>
      </c>
      <c r="Y200">
        <v>19.404077333333099</v>
      </c>
      <c r="Z200">
        <v>195</v>
      </c>
      <c r="AA200">
        <v>195.11</v>
      </c>
      <c r="AB200">
        <f t="shared" ref="AB200:AB205" si="90">AA200-AA$3</f>
        <v>187.76100000000002</v>
      </c>
      <c r="AC200">
        <f t="shared" si="76"/>
        <v>0.97619624476316347</v>
      </c>
      <c r="AE200">
        <v>19.400571272727099</v>
      </c>
      <c r="AF200">
        <v>195</v>
      </c>
      <c r="AG200">
        <v>1623.0709999999999</v>
      </c>
      <c r="AH200">
        <f t="shared" ref="AH200:AH205" si="91">AG200-AG$3</f>
        <v>1615.4119999999998</v>
      </c>
      <c r="AI200">
        <f t="shared" si="77"/>
        <v>0.97544504122966769</v>
      </c>
      <c r="AK200">
        <v>19.396064606060399</v>
      </c>
      <c r="AL200">
        <v>195</v>
      </c>
      <c r="AM200">
        <v>452.31</v>
      </c>
      <c r="AN200">
        <f t="shared" ref="AN200:AN205" si="92">AM200-AM$3</f>
        <v>446.00099999999998</v>
      </c>
      <c r="AO200">
        <f t="shared" si="78"/>
        <v>0.98507634766314356</v>
      </c>
      <c r="AQ200">
        <v>19.400571272727099</v>
      </c>
      <c r="AR200">
        <v>195</v>
      </c>
      <c r="AS200">
        <v>341.97699999999998</v>
      </c>
      <c r="AT200">
        <f t="shared" ref="AT200:AT205" si="93">AS200-AS$3</f>
        <v>335.21799999999996</v>
      </c>
      <c r="AU200">
        <f t="shared" si="79"/>
        <v>0.90856041832732481</v>
      </c>
      <c r="AW200">
        <v>19.399570666666399</v>
      </c>
      <c r="AX200">
        <v>195</v>
      </c>
      <c r="AY200">
        <v>124.968</v>
      </c>
      <c r="AZ200">
        <f t="shared" ref="AZ200:AZ205" si="94">AY200-AY$3</f>
        <v>118.158</v>
      </c>
      <c r="BA200">
        <f t="shared" si="80"/>
        <v>0.8876711834789397</v>
      </c>
      <c r="BC200">
        <v>19.394063393940002</v>
      </c>
      <c r="BD200">
        <v>195</v>
      </c>
      <c r="BE200">
        <v>314.98700000000002</v>
      </c>
      <c r="BF200">
        <f t="shared" ref="BF200:BF205" si="95">BE200-BE$3</f>
        <v>309.07100000000003</v>
      </c>
      <c r="BG200">
        <f t="shared" si="81"/>
        <v>0.95684002028406367</v>
      </c>
      <c r="BJ200" s="4">
        <f t="shared" si="82"/>
        <v>0.96094316858752138</v>
      </c>
      <c r="BK200" s="4">
        <f t="shared" si="83"/>
        <v>1.4174018420037916E-3</v>
      </c>
      <c r="BL200" s="4">
        <f t="shared" si="84"/>
        <v>3.7648397602073204E-2</v>
      </c>
      <c r="BM200" s="4">
        <f t="shared" si="85"/>
        <v>1.1905468667817286E-2</v>
      </c>
    </row>
    <row r="201" spans="1:65" x14ac:dyDescent="0.25">
      <c r="A201">
        <v>19.498416363636299</v>
      </c>
      <c r="B201">
        <v>196</v>
      </c>
      <c r="C201">
        <v>1590.817</v>
      </c>
      <c r="D201">
        <f t="shared" si="86"/>
        <v>1583.652</v>
      </c>
      <c r="E201">
        <f t="shared" si="72"/>
        <v>0.97156272352310102</v>
      </c>
      <c r="G201">
        <v>19.499416969696899</v>
      </c>
      <c r="H201">
        <v>196</v>
      </c>
      <c r="I201">
        <v>239.636</v>
      </c>
      <c r="J201">
        <f t="shared" si="87"/>
        <v>232.505</v>
      </c>
      <c r="K201">
        <f t="shared" si="73"/>
        <v>1.0269392391891021</v>
      </c>
      <c r="M201">
        <v>19.498022424242599</v>
      </c>
      <c r="N201">
        <v>196</v>
      </c>
      <c r="O201">
        <v>428.15100000000001</v>
      </c>
      <c r="P201">
        <f t="shared" si="88"/>
        <v>421.50800000000004</v>
      </c>
      <c r="Q201">
        <f t="shared" si="74"/>
        <v>0.9702215538856348</v>
      </c>
      <c r="S201">
        <v>19.499416969696899</v>
      </c>
      <c r="T201">
        <v>196</v>
      </c>
      <c r="U201">
        <v>445.15899999999999</v>
      </c>
      <c r="V201">
        <f t="shared" si="89"/>
        <v>437.14499999999998</v>
      </c>
      <c r="W201">
        <f t="shared" si="75"/>
        <v>0.99970681944377104</v>
      </c>
      <c r="Y201">
        <v>19.503813333333198</v>
      </c>
      <c r="Z201">
        <v>196</v>
      </c>
      <c r="AA201">
        <v>185.27099999999999</v>
      </c>
      <c r="AB201">
        <f t="shared" si="90"/>
        <v>177.922</v>
      </c>
      <c r="AC201">
        <f t="shared" si="76"/>
        <v>0.92504187909497471</v>
      </c>
      <c r="AE201">
        <v>19.501418181818199</v>
      </c>
      <c r="AF201">
        <v>196</v>
      </c>
      <c r="AG201">
        <v>1636.8530000000001</v>
      </c>
      <c r="AH201">
        <f t="shared" si="91"/>
        <v>1629.194</v>
      </c>
      <c r="AI201">
        <f t="shared" si="77"/>
        <v>0.98376711854383114</v>
      </c>
      <c r="AK201">
        <v>19.494019999999999</v>
      </c>
      <c r="AL201">
        <v>196</v>
      </c>
      <c r="AM201">
        <v>452.95400000000001</v>
      </c>
      <c r="AN201">
        <f t="shared" si="92"/>
        <v>446.64499999999998</v>
      </c>
      <c r="AO201">
        <f t="shared" si="78"/>
        <v>0.9864987417113521</v>
      </c>
      <c r="AQ201">
        <v>19.500417575757101</v>
      </c>
      <c r="AR201">
        <v>196</v>
      </c>
      <c r="AS201">
        <v>354.90100000000001</v>
      </c>
      <c r="AT201">
        <f t="shared" si="93"/>
        <v>348.142</v>
      </c>
      <c r="AU201">
        <f t="shared" si="79"/>
        <v>0.94358907086526245</v>
      </c>
      <c r="AW201">
        <v>19.498416363636299</v>
      </c>
      <c r="AX201">
        <v>196</v>
      </c>
      <c r="AY201">
        <v>129.608</v>
      </c>
      <c r="AZ201">
        <f t="shared" si="94"/>
        <v>122.798</v>
      </c>
      <c r="BA201">
        <f t="shared" si="80"/>
        <v>0.92252954509086849</v>
      </c>
      <c r="BC201">
        <v>19.494019999999999</v>
      </c>
      <c r="BD201">
        <v>196</v>
      </c>
      <c r="BE201">
        <v>318.72899999999998</v>
      </c>
      <c r="BF201">
        <f t="shared" si="95"/>
        <v>312.81299999999999</v>
      </c>
      <c r="BG201">
        <f t="shared" si="81"/>
        <v>0.96842472203836261</v>
      </c>
      <c r="BJ201" s="4">
        <f t="shared" si="82"/>
        <v>0.96982814133862605</v>
      </c>
      <c r="BK201" s="4">
        <f t="shared" si="83"/>
        <v>1.0625783724336352E-3</v>
      </c>
      <c r="BL201" s="4">
        <f t="shared" si="84"/>
        <v>3.2597214182098981E-2</v>
      </c>
      <c r="BM201" s="4">
        <f t="shared" si="85"/>
        <v>1.0308144219177548E-2</v>
      </c>
    </row>
    <row r="202" spans="1:65" x14ac:dyDescent="0.25">
      <c r="A202">
        <v>19.598262666666798</v>
      </c>
      <c r="B202">
        <v>197</v>
      </c>
      <c r="C202">
        <v>1611.4449999999999</v>
      </c>
      <c r="D202">
        <f t="shared" si="86"/>
        <v>1604.28</v>
      </c>
      <c r="E202">
        <f t="shared" si="72"/>
        <v>0.98421790020385813</v>
      </c>
      <c r="G202">
        <v>19.600263878788098</v>
      </c>
      <c r="H202">
        <v>197</v>
      </c>
      <c r="I202">
        <v>228.00800000000001</v>
      </c>
      <c r="J202">
        <f t="shared" si="87"/>
        <v>220.87700000000001</v>
      </c>
      <c r="K202">
        <f t="shared" si="73"/>
        <v>0.97558013089770668</v>
      </c>
      <c r="M202">
        <v>19.596978424242401</v>
      </c>
      <c r="N202">
        <v>197</v>
      </c>
      <c r="O202">
        <v>435.97800000000001</v>
      </c>
      <c r="P202">
        <f t="shared" si="88"/>
        <v>429.33500000000004</v>
      </c>
      <c r="Q202">
        <f t="shared" si="74"/>
        <v>0.98823763923220687</v>
      </c>
      <c r="S202">
        <v>19.598262666666798</v>
      </c>
      <c r="T202">
        <v>197</v>
      </c>
      <c r="U202">
        <v>451.39299999999997</v>
      </c>
      <c r="V202">
        <f t="shared" si="89"/>
        <v>443.37899999999996</v>
      </c>
      <c r="W202">
        <f t="shared" si="75"/>
        <v>1.0139633528878513</v>
      </c>
      <c r="Y202">
        <v>19.604549939394001</v>
      </c>
      <c r="Z202">
        <v>197</v>
      </c>
      <c r="AA202">
        <v>185.25200000000001</v>
      </c>
      <c r="AB202">
        <f t="shared" si="90"/>
        <v>177.90300000000002</v>
      </c>
      <c r="AC202">
        <f t="shared" si="76"/>
        <v>0.92494309538243336</v>
      </c>
      <c r="AE202">
        <v>19.6002638787877</v>
      </c>
      <c r="AF202">
        <v>197</v>
      </c>
      <c r="AG202">
        <v>1630.9590000000001</v>
      </c>
      <c r="AH202">
        <f t="shared" si="91"/>
        <v>1623.3</v>
      </c>
      <c r="AI202">
        <f t="shared" si="77"/>
        <v>0.98020810507048339</v>
      </c>
      <c r="AK202">
        <v>19.594977212121101</v>
      </c>
      <c r="AL202">
        <v>197</v>
      </c>
      <c r="AM202">
        <v>435.21499999999997</v>
      </c>
      <c r="AN202">
        <f t="shared" si="92"/>
        <v>428.90599999999995</v>
      </c>
      <c r="AO202">
        <f t="shared" si="78"/>
        <v>0.94731885347971911</v>
      </c>
      <c r="AQ202">
        <v>19.6002638787877</v>
      </c>
      <c r="AR202">
        <v>197</v>
      </c>
      <c r="AS202">
        <v>362.59699999999998</v>
      </c>
      <c r="AT202">
        <f t="shared" si="93"/>
        <v>355.83799999999997</v>
      </c>
      <c r="AU202">
        <f t="shared" si="79"/>
        <v>0.96444797754523504</v>
      </c>
      <c r="AW202">
        <v>19.599263272727502</v>
      </c>
      <c r="AX202">
        <v>197</v>
      </c>
      <c r="AY202">
        <v>125.47499999999999</v>
      </c>
      <c r="AZ202">
        <f t="shared" si="94"/>
        <v>118.66499999999999</v>
      </c>
      <c r="BA202">
        <f t="shared" si="80"/>
        <v>0.89148006049127759</v>
      </c>
      <c r="BC202">
        <v>19.5949772121221</v>
      </c>
      <c r="BD202">
        <v>197</v>
      </c>
      <c r="BE202">
        <v>319.26</v>
      </c>
      <c r="BF202">
        <f t="shared" si="95"/>
        <v>313.34399999999999</v>
      </c>
      <c r="BG202">
        <f t="shared" si="81"/>
        <v>0.97006862279505224</v>
      </c>
      <c r="BJ202" s="4">
        <f t="shared" si="82"/>
        <v>0.96404657379858227</v>
      </c>
      <c r="BK202" s="4">
        <f t="shared" si="83"/>
        <v>1.221024069643516E-3</v>
      </c>
      <c r="BL202" s="4">
        <f t="shared" si="84"/>
        <v>3.4943154832434861E-2</v>
      </c>
      <c r="BM202" s="4">
        <f t="shared" si="85"/>
        <v>1.104999579024135E-2</v>
      </c>
    </row>
    <row r="203" spans="1:65" x14ac:dyDescent="0.25">
      <c r="A203">
        <v>19.6981089696969</v>
      </c>
      <c r="B203">
        <v>198</v>
      </c>
      <c r="C203">
        <v>1589.249</v>
      </c>
      <c r="D203">
        <f t="shared" si="86"/>
        <v>1582.0840000000001</v>
      </c>
      <c r="E203">
        <f t="shared" si="72"/>
        <v>0.97060076322469946</v>
      </c>
      <c r="G203">
        <v>19.7011107878788</v>
      </c>
      <c r="H203">
        <v>198</v>
      </c>
      <c r="I203">
        <v>222.63800000000001</v>
      </c>
      <c r="J203">
        <f t="shared" si="87"/>
        <v>215.50700000000001</v>
      </c>
      <c r="K203">
        <f t="shared" si="73"/>
        <v>0.95186165725436367</v>
      </c>
      <c r="M203">
        <v>19.696935030303301</v>
      </c>
      <c r="N203">
        <v>198</v>
      </c>
      <c r="O203">
        <v>432.92500000000001</v>
      </c>
      <c r="P203">
        <f t="shared" si="88"/>
        <v>426.28200000000004</v>
      </c>
      <c r="Q203">
        <f t="shared" si="74"/>
        <v>0.98121028410724398</v>
      </c>
      <c r="S203">
        <v>19.6981089696969</v>
      </c>
      <c r="T203">
        <v>198</v>
      </c>
      <c r="U203">
        <v>456.553</v>
      </c>
      <c r="V203">
        <f t="shared" si="89"/>
        <v>448.53899999999999</v>
      </c>
      <c r="W203">
        <f t="shared" si="75"/>
        <v>1.0257637559310746</v>
      </c>
      <c r="Y203">
        <v>19.7042859393936</v>
      </c>
      <c r="Z203">
        <v>198</v>
      </c>
      <c r="AA203">
        <v>194.821</v>
      </c>
      <c r="AB203">
        <f t="shared" si="90"/>
        <v>187.47200000000001</v>
      </c>
      <c r="AC203">
        <f t="shared" si="76"/>
        <v>0.97469369250397997</v>
      </c>
      <c r="AE203">
        <v>19.7021113939395</v>
      </c>
      <c r="AF203">
        <v>198</v>
      </c>
      <c r="AG203">
        <v>1664.1010000000001</v>
      </c>
      <c r="AH203">
        <f t="shared" si="91"/>
        <v>1656.442</v>
      </c>
      <c r="AI203">
        <f t="shared" si="77"/>
        <v>1.0002204607769123</v>
      </c>
      <c r="AK203">
        <v>19.6949338181816</v>
      </c>
      <c r="AL203">
        <v>198</v>
      </c>
      <c r="AM203">
        <v>452.49099999999999</v>
      </c>
      <c r="AN203">
        <f t="shared" si="92"/>
        <v>446.18199999999996</v>
      </c>
      <c r="AO203">
        <f t="shared" si="78"/>
        <v>0.98547611990340089</v>
      </c>
      <c r="AQ203">
        <v>19.7001101818182</v>
      </c>
      <c r="AR203">
        <v>198</v>
      </c>
      <c r="AS203">
        <v>368.048</v>
      </c>
      <c r="AT203">
        <f t="shared" si="93"/>
        <v>361.28899999999999</v>
      </c>
      <c r="AU203">
        <f t="shared" si="79"/>
        <v>0.97922213299125005</v>
      </c>
      <c r="AW203">
        <v>19.698108969697302</v>
      </c>
      <c r="AX203">
        <v>198</v>
      </c>
      <c r="AY203">
        <v>129.12899999999999</v>
      </c>
      <c r="AZ203">
        <f t="shared" si="94"/>
        <v>122.31899999999999</v>
      </c>
      <c r="BA203">
        <f t="shared" si="80"/>
        <v>0.91893102026067142</v>
      </c>
      <c r="BC203">
        <v>19.693933212121902</v>
      </c>
      <c r="BD203">
        <v>198</v>
      </c>
      <c r="BE203">
        <v>317.80099999999999</v>
      </c>
      <c r="BF203">
        <f t="shared" si="95"/>
        <v>311.88499999999999</v>
      </c>
      <c r="BG203">
        <f t="shared" si="81"/>
        <v>0.96555176553702915</v>
      </c>
      <c r="BJ203" s="4">
        <f t="shared" si="82"/>
        <v>0.97535316524906257</v>
      </c>
      <c r="BK203" s="4">
        <f t="shared" si="83"/>
        <v>7.9619511799947518E-4</v>
      </c>
      <c r="BL203" s="4">
        <f t="shared" si="84"/>
        <v>2.8216929634520393E-2</v>
      </c>
      <c r="BM203" s="4">
        <f t="shared" si="85"/>
        <v>8.9229766221786948E-3</v>
      </c>
    </row>
    <row r="204" spans="1:65" x14ac:dyDescent="0.25">
      <c r="A204">
        <v>19.7999564848487</v>
      </c>
      <c r="B204">
        <v>199</v>
      </c>
      <c r="C204">
        <v>1598.133</v>
      </c>
      <c r="D204">
        <f t="shared" si="86"/>
        <v>1590.9680000000001</v>
      </c>
      <c r="E204">
        <f>D204/D$3</f>
        <v>0.97605105358885724</v>
      </c>
      <c r="G204">
        <v>19.798955878788</v>
      </c>
      <c r="H204">
        <v>199</v>
      </c>
      <c r="I204">
        <v>235.91900000000001</v>
      </c>
      <c r="J204">
        <f t="shared" si="87"/>
        <v>228.78800000000001</v>
      </c>
      <c r="K204">
        <f>J204/J$3</f>
        <v>1.0105218152538495</v>
      </c>
      <c r="M204">
        <v>19.796891636363799</v>
      </c>
      <c r="N204">
        <v>199</v>
      </c>
      <c r="O204">
        <v>421.505</v>
      </c>
      <c r="P204">
        <f t="shared" si="88"/>
        <v>414.86200000000002</v>
      </c>
      <c r="Q204">
        <f>P204/P$3</f>
        <v>0.95492387875936457</v>
      </c>
      <c r="S204">
        <v>19.7979552727274</v>
      </c>
      <c r="T204">
        <v>199</v>
      </c>
      <c r="U204">
        <v>447.46199999999999</v>
      </c>
      <c r="V204">
        <f t="shared" si="89"/>
        <v>439.44799999999998</v>
      </c>
      <c r="W204">
        <f>V204/V$3</f>
        <v>1.0049735497167447</v>
      </c>
      <c r="Y204">
        <v>19.804021939393799</v>
      </c>
      <c r="Z204">
        <v>199</v>
      </c>
      <c r="AA204">
        <v>194.92400000000001</v>
      </c>
      <c r="AB204">
        <f t="shared" si="90"/>
        <v>187.57500000000002</v>
      </c>
      <c r="AC204">
        <f>AB204/AB$3</f>
        <v>0.9752292042088101</v>
      </c>
      <c r="AE204">
        <v>19.7999564848487</v>
      </c>
      <c r="AF204">
        <v>199</v>
      </c>
      <c r="AG204">
        <v>1667.075</v>
      </c>
      <c r="AH204">
        <f t="shared" si="91"/>
        <v>1659.4159999999999</v>
      </c>
      <c r="AI204">
        <f>AH204/AH$3</f>
        <v>1.002016271104319</v>
      </c>
      <c r="AK204">
        <v>19.794890424242102</v>
      </c>
      <c r="AL204">
        <v>199</v>
      </c>
      <c r="AM204">
        <v>452.03500000000003</v>
      </c>
      <c r="AN204">
        <f t="shared" si="92"/>
        <v>445.726</v>
      </c>
      <c r="AO204">
        <f>AN204/AN$3</f>
        <v>0.9844689589003216</v>
      </c>
      <c r="AQ204">
        <v>19.800957090908899</v>
      </c>
      <c r="AR204">
        <v>199</v>
      </c>
      <c r="AS204">
        <v>367.97199999999998</v>
      </c>
      <c r="AT204">
        <f t="shared" si="93"/>
        <v>361.21299999999997</v>
      </c>
      <c r="AU204">
        <f>AT204/AT$3</f>
        <v>0.97901614586707153</v>
      </c>
      <c r="AW204">
        <v>19.7979552727274</v>
      </c>
      <c r="AX204">
        <v>199</v>
      </c>
      <c r="AY204">
        <v>131.16800000000001</v>
      </c>
      <c r="AZ204">
        <f t="shared" si="94"/>
        <v>124.358</v>
      </c>
      <c r="BA204">
        <f>AZ204/AZ$3</f>
        <v>0.93424916666729285</v>
      </c>
      <c r="BC204">
        <v>19.794890424243</v>
      </c>
      <c r="BD204">
        <v>199</v>
      </c>
      <c r="BE204">
        <v>309.892</v>
      </c>
      <c r="BF204">
        <f t="shared" si="95"/>
        <v>303.976</v>
      </c>
      <c r="BG204">
        <f>BF204/BF$3</f>
        <v>0.94106662225141957</v>
      </c>
      <c r="BJ204" s="4">
        <f t="shared" si="82"/>
        <v>0.97625166663180507</v>
      </c>
      <c r="BK204" s="4">
        <f t="shared" si="83"/>
        <v>6.8850314418503189E-4</v>
      </c>
      <c r="BL204" s="4">
        <f t="shared" si="84"/>
        <v>2.6239343440433716E-2</v>
      </c>
      <c r="BM204" s="4">
        <f t="shared" si="85"/>
        <v>8.2976089579169243E-3</v>
      </c>
    </row>
    <row r="205" spans="1:65" x14ac:dyDescent="0.25">
      <c r="A205">
        <v>19.897801575757502</v>
      </c>
      <c r="B205">
        <v>200</v>
      </c>
      <c r="C205">
        <v>1626.3140000000001</v>
      </c>
      <c r="D205">
        <f t="shared" si="86"/>
        <v>1619.1490000000001</v>
      </c>
      <c r="E205">
        <f t="shared" si="72"/>
        <v>0.99333995867128988</v>
      </c>
      <c r="G205">
        <v>19.898802181818098</v>
      </c>
      <c r="H205">
        <v>200</v>
      </c>
      <c r="I205">
        <v>225.62200000000001</v>
      </c>
      <c r="J205">
        <f t="shared" si="87"/>
        <v>218.49100000000001</v>
      </c>
      <c r="K205">
        <f t="shared" si="73"/>
        <v>0.96504153162153983</v>
      </c>
      <c r="M205">
        <v>19.897848848484902</v>
      </c>
      <c r="N205">
        <v>200</v>
      </c>
      <c r="O205">
        <v>436.25400000000002</v>
      </c>
      <c r="P205">
        <f t="shared" si="88"/>
        <v>429.61100000000005</v>
      </c>
      <c r="Q205">
        <f t="shared" si="74"/>
        <v>0.98887293239122742</v>
      </c>
      <c r="S205">
        <v>19.897801575757502</v>
      </c>
      <c r="T205">
        <v>200</v>
      </c>
      <c r="U205">
        <v>437.51299999999998</v>
      </c>
      <c r="V205">
        <f t="shared" si="89"/>
        <v>429.49899999999997</v>
      </c>
      <c r="W205">
        <f t="shared" si="75"/>
        <v>0.98222118346150644</v>
      </c>
      <c r="Y205">
        <v>19.903757939393898</v>
      </c>
      <c r="Z205">
        <v>200</v>
      </c>
      <c r="AA205">
        <v>188.15199999999999</v>
      </c>
      <c r="AB205">
        <f t="shared" si="90"/>
        <v>180.803</v>
      </c>
      <c r="AC205">
        <f t="shared" si="76"/>
        <v>0.94002060940192178</v>
      </c>
      <c r="AE205">
        <v>19.900803393939398</v>
      </c>
      <c r="AF205">
        <v>200</v>
      </c>
      <c r="AG205">
        <v>1642.4259999999999</v>
      </c>
      <c r="AH205">
        <f t="shared" si="91"/>
        <v>1634.7669999999998</v>
      </c>
      <c r="AI205">
        <f t="shared" si="77"/>
        <v>0.98713230043846412</v>
      </c>
      <c r="AK205">
        <v>19.894847030303001</v>
      </c>
      <c r="AL205">
        <v>200</v>
      </c>
      <c r="AM205">
        <v>450.76499999999999</v>
      </c>
      <c r="AN205">
        <f t="shared" si="92"/>
        <v>444.45599999999996</v>
      </c>
      <c r="AO205">
        <f t="shared" si="78"/>
        <v>0.98166392715928907</v>
      </c>
      <c r="AQ205">
        <v>19.900803393939398</v>
      </c>
      <c r="AR205">
        <v>200</v>
      </c>
      <c r="AS205">
        <v>364.22300000000001</v>
      </c>
      <c r="AT205">
        <f t="shared" si="93"/>
        <v>357.464</v>
      </c>
      <c r="AU205">
        <f t="shared" si="79"/>
        <v>0.96885501785989669</v>
      </c>
      <c r="AW205">
        <v>19.897801575757502</v>
      </c>
      <c r="AX205">
        <v>200</v>
      </c>
      <c r="AY205">
        <v>125.758</v>
      </c>
      <c r="AZ205">
        <f t="shared" si="94"/>
        <v>118.94799999999999</v>
      </c>
      <c r="BA205">
        <f t="shared" si="80"/>
        <v>0.89360612004648787</v>
      </c>
      <c r="BC205">
        <v>19.893846424242799</v>
      </c>
      <c r="BD205">
        <v>200</v>
      </c>
      <c r="BE205">
        <v>307.59800000000001</v>
      </c>
      <c r="BF205">
        <f t="shared" si="95"/>
        <v>301.68200000000002</v>
      </c>
      <c r="BG205">
        <f t="shared" si="81"/>
        <v>0.93396472331385627</v>
      </c>
      <c r="BJ205" s="4">
        <f t="shared" si="82"/>
        <v>0.96347183043654794</v>
      </c>
      <c r="BK205" s="4">
        <f t="shared" si="83"/>
        <v>1.0125465359124867E-3</v>
      </c>
      <c r="BL205" s="4">
        <f t="shared" si="84"/>
        <v>3.1820536386310126E-2</v>
      </c>
      <c r="BM205" s="4">
        <f t="shared" si="85"/>
        <v>1.0062537134900356E-2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T205"/>
  <sheetViews>
    <sheetView topLeftCell="AX1" workbookViewId="0">
      <selection activeCell="AZ37" sqref="AZ37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I1" t="s">
        <v>20</v>
      </c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1" t="s">
        <v>1</v>
      </c>
      <c r="BL2" s="2" t="s">
        <v>2</v>
      </c>
      <c r="BM2" s="2"/>
      <c r="BP2" s="4"/>
      <c r="BQ2" s="4"/>
      <c r="BR2" s="4"/>
      <c r="BS2" s="4"/>
      <c r="BT2" s="4"/>
    </row>
    <row r="3" spans="1:72" x14ac:dyDescent="0.25">
      <c r="B3" s="1">
        <v>1</v>
      </c>
      <c r="C3" s="1">
        <v>14.21</v>
      </c>
      <c r="D3" s="2">
        <f>AVERAGE(D16:D25)</f>
        <v>414.54520000000002</v>
      </c>
      <c r="H3" s="1">
        <v>1</v>
      </c>
      <c r="I3" s="1">
        <v>10.013999999999999</v>
      </c>
      <c r="J3" s="2">
        <f>AVERAGE(J16:J25)</f>
        <v>302.19880000000001</v>
      </c>
      <c r="N3" s="1">
        <v>1</v>
      </c>
      <c r="O3" s="1">
        <v>12.58</v>
      </c>
      <c r="P3" s="2">
        <f>AVERAGE(P16:P25)</f>
        <v>374.43449999999996</v>
      </c>
      <c r="T3" s="1">
        <v>1</v>
      </c>
      <c r="U3" s="1">
        <v>13.675000000000001</v>
      </c>
      <c r="V3" s="2">
        <f>AVERAGE(V16:V25)</f>
        <v>318.52799999999996</v>
      </c>
      <c r="Z3" s="1">
        <v>1</v>
      </c>
      <c r="AA3" s="1">
        <v>12.958</v>
      </c>
      <c r="AB3" s="2">
        <f>AVERAGE(AB16:AB25)</f>
        <v>564.93020000000001</v>
      </c>
      <c r="AF3" s="1">
        <v>1</v>
      </c>
      <c r="AG3" s="1">
        <v>11.818</v>
      </c>
      <c r="AH3" s="2">
        <f>AVERAGE(AH16:AH25)</f>
        <v>370.6311</v>
      </c>
      <c r="AL3" s="1">
        <v>1</v>
      </c>
      <c r="AM3" s="1">
        <v>12.63</v>
      </c>
      <c r="AN3" s="2">
        <f>AVERAGE(AN16:AN25)</f>
        <v>230.11019999999999</v>
      </c>
      <c r="AR3" s="1">
        <v>1</v>
      </c>
      <c r="AS3" s="1">
        <v>11.803000000000001</v>
      </c>
      <c r="AT3" s="2">
        <f>AVERAGE(AT16:AT25)</f>
        <v>302.33589999999998</v>
      </c>
      <c r="AX3" s="1">
        <v>1</v>
      </c>
      <c r="AY3" s="1">
        <v>9.7460000000000004</v>
      </c>
      <c r="AZ3" s="2">
        <f>AVERAGE(AZ16:AZ25)</f>
        <v>283.11030000000005</v>
      </c>
      <c r="BD3" s="1">
        <v>1</v>
      </c>
      <c r="BE3" s="1">
        <v>9.4480000000000004</v>
      </c>
      <c r="BF3" s="2">
        <f>AVERAGE(BF16:BF25)</f>
        <v>244.0872</v>
      </c>
      <c r="BJ3" s="1">
        <v>1</v>
      </c>
      <c r="BK3" s="1">
        <v>9.5020000000000007</v>
      </c>
      <c r="BL3" s="2">
        <f>AVERAGE(BL16:BL25)</f>
        <v>256.60790000000003</v>
      </c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3" t="s">
        <v>3</v>
      </c>
      <c r="BK4" s="3" t="s">
        <v>4</v>
      </c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I5" t="s">
        <v>5</v>
      </c>
      <c r="BJ5" s="3" t="s">
        <v>6</v>
      </c>
      <c r="BK5" s="3"/>
      <c r="BL5" t="s">
        <v>7</v>
      </c>
      <c r="BM5" t="s">
        <v>8</v>
      </c>
      <c r="BP5" s="4" t="s">
        <v>21</v>
      </c>
      <c r="BQ5" s="4" t="s">
        <v>27</v>
      </c>
      <c r="BR5" s="4" t="s">
        <v>9</v>
      </c>
      <c r="BS5" s="4" t="s">
        <v>10</v>
      </c>
    </row>
    <row r="6" spans="1:72" x14ac:dyDescent="0.25">
      <c r="A6">
        <v>0</v>
      </c>
      <c r="B6">
        <v>1</v>
      </c>
      <c r="C6">
        <v>449.81900000000002</v>
      </c>
      <c r="D6">
        <f>C6-C$3</f>
        <v>435.60900000000004</v>
      </c>
      <c r="E6">
        <f>D6/D$3</f>
        <v>1.0508118294458602</v>
      </c>
      <c r="G6">
        <v>0</v>
      </c>
      <c r="H6">
        <v>1</v>
      </c>
      <c r="I6">
        <v>326.286</v>
      </c>
      <c r="J6">
        <f>I6-I$3</f>
        <v>316.27199999999999</v>
      </c>
      <c r="K6">
        <f>J6/J$3</f>
        <v>1.04656934441831</v>
      </c>
      <c r="M6">
        <v>0</v>
      </c>
      <c r="N6">
        <v>1</v>
      </c>
      <c r="O6">
        <v>418.286</v>
      </c>
      <c r="P6">
        <f>O6-O$3</f>
        <v>405.70600000000002</v>
      </c>
      <c r="Q6">
        <f>P6/P$3</f>
        <v>1.0835166097141158</v>
      </c>
      <c r="S6">
        <v>0</v>
      </c>
      <c r="T6">
        <v>1</v>
      </c>
      <c r="U6">
        <v>346.94299999999998</v>
      </c>
      <c r="V6">
        <f>U6-U$3</f>
        <v>333.26799999999997</v>
      </c>
      <c r="W6">
        <f>V6/V$3</f>
        <v>1.046275366686759</v>
      </c>
      <c r="Y6">
        <v>0</v>
      </c>
      <c r="Z6">
        <v>1</v>
      </c>
      <c r="AA6">
        <v>640.76300000000003</v>
      </c>
      <c r="AB6">
        <f>AA6-AA$3</f>
        <v>627.80500000000006</v>
      </c>
      <c r="AC6">
        <f>AB6/AB$3</f>
        <v>1.1112965814183771</v>
      </c>
      <c r="AE6">
        <v>0</v>
      </c>
      <c r="AF6">
        <v>1</v>
      </c>
      <c r="AG6">
        <v>408.69400000000002</v>
      </c>
      <c r="AH6">
        <f>AG6-AG$3</f>
        <v>396.87600000000003</v>
      </c>
      <c r="AI6">
        <f>AH6/AH$3</f>
        <v>1.0708113809121793</v>
      </c>
      <c r="AK6">
        <v>0</v>
      </c>
      <c r="AL6">
        <v>1</v>
      </c>
      <c r="AM6">
        <v>258.83600000000001</v>
      </c>
      <c r="AN6">
        <f>AM6-AM$3</f>
        <v>246.20600000000002</v>
      </c>
      <c r="AO6">
        <f>AN6/AN$3</f>
        <v>1.0699482248070709</v>
      </c>
      <c r="AQ6">
        <v>0</v>
      </c>
      <c r="AR6">
        <v>1</v>
      </c>
      <c r="AS6">
        <v>331.39400000000001</v>
      </c>
      <c r="AT6">
        <f>AS6-AS$3</f>
        <v>319.59100000000001</v>
      </c>
      <c r="AU6">
        <f>AT6/AT$3</f>
        <v>1.0570726136062571</v>
      </c>
      <c r="AW6">
        <v>0</v>
      </c>
      <c r="AX6">
        <v>1</v>
      </c>
      <c r="AY6">
        <v>319.005</v>
      </c>
      <c r="AZ6">
        <f>AY6-AY$3</f>
        <v>309.25900000000001</v>
      </c>
      <c r="BA6">
        <f>AZ6/AZ$3</f>
        <v>1.0923622347897619</v>
      </c>
      <c r="BC6">
        <v>0</v>
      </c>
      <c r="BD6">
        <v>1</v>
      </c>
      <c r="BE6">
        <v>286.70499999999998</v>
      </c>
      <c r="BF6">
        <f>BE6-BE$3</f>
        <v>277.25700000000001</v>
      </c>
      <c r="BG6">
        <f>BF6/BF$3</f>
        <v>1.1358932381542335</v>
      </c>
      <c r="BI6">
        <v>0</v>
      </c>
      <c r="BJ6">
        <v>1</v>
      </c>
      <c r="BK6">
        <v>296.02600000000001</v>
      </c>
      <c r="BL6">
        <f>BK6-BK$3</f>
        <v>286.524</v>
      </c>
      <c r="BM6">
        <f>BL6/BL$3</f>
        <v>1.1165829267142593</v>
      </c>
      <c r="BP6" s="4">
        <f>AVERAGE($E6,$K6,$Q6,$W6,$AC6,$AI6,$AO6,$AU6,$BA6,$BG6,$BM6)</f>
        <v>1.0801036682424714</v>
      </c>
      <c r="BQ6" s="4">
        <f>VAR(E6,K6,Q6,W6,AC6,AI6,AO6,AU6,BA6,BG6,BM6)</f>
        <v>9.4249566587029131E-4</v>
      </c>
      <c r="BR6" s="4">
        <f>SQRT(BQ6)</f>
        <v>3.070009227787909E-2</v>
      </c>
      <c r="BS6" s="4">
        <f>BR6/SQRT(COUNT(E6,K6,Q6,W6,AC6,AI6,AO6,AU6,BA6,BG6,BM6))</f>
        <v>9.2564261013647429E-3</v>
      </c>
    </row>
    <row r="7" spans="1:72" x14ac:dyDescent="0.25">
      <c r="A7">
        <v>7.9834181818114303E-2</v>
      </c>
      <c r="B7">
        <v>2</v>
      </c>
      <c r="C7">
        <v>468.37599999999998</v>
      </c>
      <c r="D7">
        <f t="shared" ref="D7:D70" si="0">C7-C$3</f>
        <v>454.166</v>
      </c>
      <c r="E7">
        <f t="shared" ref="E7:E70" si="1">D7/D$3</f>
        <v>1.0955765499154253</v>
      </c>
      <c r="G7">
        <v>8.1725090909458203E-2</v>
      </c>
      <c r="H7">
        <v>2</v>
      </c>
      <c r="I7">
        <v>325.68799999999999</v>
      </c>
      <c r="J7">
        <f t="shared" ref="J7:J70" si="2">I7-I$3</f>
        <v>315.67399999999998</v>
      </c>
      <c r="K7">
        <f t="shared" ref="K7:K70" si="3">J7/J$3</f>
        <v>1.04459051458841</v>
      </c>
      <c r="M7">
        <v>7.9834181818114303E-2</v>
      </c>
      <c r="N7">
        <v>2</v>
      </c>
      <c r="O7">
        <v>413.4</v>
      </c>
      <c r="P7">
        <f t="shared" ref="P7:P70" si="4">O7-O$3</f>
        <v>400.82</v>
      </c>
      <c r="Q7">
        <f t="shared" ref="Q7:Q70" si="5">P7/P$3</f>
        <v>1.070467598471829</v>
      </c>
      <c r="S7">
        <v>7.9834181818114303E-2</v>
      </c>
      <c r="T7">
        <v>2</v>
      </c>
      <c r="U7">
        <v>354.49</v>
      </c>
      <c r="V7">
        <f t="shared" ref="V7:V70" si="6">U7-U$3</f>
        <v>340.815</v>
      </c>
      <c r="W7">
        <f t="shared" ref="W7:W70" si="7">V7/V$3</f>
        <v>1.0699687311633514</v>
      </c>
      <c r="Y7">
        <v>7.9834181818114303E-2</v>
      </c>
      <c r="Z7">
        <v>2</v>
      </c>
      <c r="AA7">
        <v>618.89099999999996</v>
      </c>
      <c r="AB7">
        <f t="shared" ref="AB7:AB70" si="8">AA7-AA$3</f>
        <v>605.93299999999999</v>
      </c>
      <c r="AC7">
        <f t="shared" ref="AC7:AC70" si="9">AB7/AB$3</f>
        <v>1.0725802939903017</v>
      </c>
      <c r="AE7">
        <v>7.9834181818114303E-2</v>
      </c>
      <c r="AF7">
        <v>2</v>
      </c>
      <c r="AG7">
        <v>404.58800000000002</v>
      </c>
      <c r="AH7">
        <f t="shared" ref="AH7:AH70" si="10">AG7-AG$3</f>
        <v>392.77000000000004</v>
      </c>
      <c r="AI7">
        <f t="shared" ref="AI7:AI70" si="11">AH7/AH$3</f>
        <v>1.0597329797742285</v>
      </c>
      <c r="AK7">
        <v>7.9834181818114303E-2</v>
      </c>
      <c r="AL7">
        <v>2</v>
      </c>
      <c r="AM7">
        <v>255.589</v>
      </c>
      <c r="AN7">
        <f t="shared" ref="AN7:AN70" si="12">AM7-AM$3</f>
        <v>242.959</v>
      </c>
      <c r="AO7">
        <f t="shared" ref="AO7:AO70" si="13">AN7/AN$3</f>
        <v>1.0558375943352361</v>
      </c>
      <c r="AQ7">
        <v>7.7943272727679799E-2</v>
      </c>
      <c r="AR7">
        <v>2</v>
      </c>
      <c r="AS7">
        <v>340.83199999999999</v>
      </c>
      <c r="AT7">
        <f t="shared" ref="AT7:AT70" si="14">AS7-AS$3</f>
        <v>329.029</v>
      </c>
      <c r="AU7">
        <f t="shared" ref="AU7:AU70" si="15">AT7/AT$3</f>
        <v>1.0882895481482682</v>
      </c>
      <c r="AW7">
        <v>7.9834181819023797E-2</v>
      </c>
      <c r="AX7">
        <v>2</v>
      </c>
      <c r="AY7">
        <v>301.40899999999999</v>
      </c>
      <c r="AZ7">
        <f t="shared" ref="AZ7:AZ70" si="16">AY7-AY$3</f>
        <v>291.66300000000001</v>
      </c>
      <c r="BA7">
        <f t="shared" ref="BA7:BA70" si="17">AZ7/AZ$3</f>
        <v>1.0302097804283348</v>
      </c>
      <c r="BC7">
        <v>7.9834181818114303E-2</v>
      </c>
      <c r="BD7">
        <v>2</v>
      </c>
      <c r="BE7">
        <v>271.505</v>
      </c>
      <c r="BF7">
        <f t="shared" ref="BF7:BF70" si="18">BE7-BE$3</f>
        <v>262.05700000000002</v>
      </c>
      <c r="BG7">
        <f t="shared" ref="BG7:BG70" si="19">BF7/BF$3</f>
        <v>1.0736204110662093</v>
      </c>
      <c r="BI7">
        <v>7.9834181818114303E-2</v>
      </c>
      <c r="BJ7">
        <v>2</v>
      </c>
      <c r="BK7">
        <v>292.50700000000001</v>
      </c>
      <c r="BL7">
        <f t="shared" ref="BL7:BL70" si="20">BK7-BK$3</f>
        <v>283.005</v>
      </c>
      <c r="BM7">
        <f t="shared" ref="BM7:BM70" si="21">BL7/BL$3</f>
        <v>1.1028693972399133</v>
      </c>
      <c r="BP7" s="4">
        <f t="shared" ref="BP7:BP70" si="22">AVERAGE($E7,$K7,$Q7,$W7,$AC7,$AI7,$AO7,$AU7,$BA7,$BG7,$BM7)</f>
        <v>1.0694312181019552</v>
      </c>
      <c r="BQ7" s="4">
        <f t="shared" ref="BQ7:BQ70" si="23">VAR(E7,K7,Q7,W7,AC7,AI7,AO7,AU7,BA7,BG7,BM7)</f>
        <v>4.6203799910448973E-4</v>
      </c>
      <c r="BR7" s="4">
        <f t="shared" ref="BR7:BR70" si="24">SQRT(BQ7)</f>
        <v>2.1495069181198038E-2</v>
      </c>
      <c r="BS7" s="4">
        <f t="shared" ref="BS7:BS70" si="25">BR7/SQRT(COUNT(E7,K7,Q7,W7,AC7,AI7,AO7,AU7,BA7,BG7,BM7))</f>
        <v>6.4810072106150692E-3</v>
      </c>
    </row>
    <row r="8" spans="1:72" x14ac:dyDescent="0.25">
      <c r="A8">
        <v>0.17167563636394301</v>
      </c>
      <c r="B8">
        <v>3</v>
      </c>
      <c r="C8">
        <v>463.13099999999997</v>
      </c>
      <c r="D8">
        <f t="shared" si="0"/>
        <v>448.92099999999999</v>
      </c>
      <c r="E8">
        <f t="shared" si="1"/>
        <v>1.0829241298656938</v>
      </c>
      <c r="G8">
        <v>0.17145503030315001</v>
      </c>
      <c r="H8">
        <v>3</v>
      </c>
      <c r="I8">
        <v>327.16699999999997</v>
      </c>
      <c r="J8">
        <f t="shared" si="2"/>
        <v>317.15299999999996</v>
      </c>
      <c r="K8">
        <f t="shared" si="3"/>
        <v>1.0494846438834302</v>
      </c>
      <c r="M8">
        <v>0.17367684848522899</v>
      </c>
      <c r="N8">
        <v>3</v>
      </c>
      <c r="O8">
        <v>397.09699999999998</v>
      </c>
      <c r="P8">
        <f t="shared" si="4"/>
        <v>384.517</v>
      </c>
      <c r="Q8">
        <f t="shared" si="5"/>
        <v>1.0269272729943422</v>
      </c>
      <c r="S8">
        <v>0.170675030302845</v>
      </c>
      <c r="T8">
        <v>3</v>
      </c>
      <c r="U8">
        <v>353.012</v>
      </c>
      <c r="V8">
        <f t="shared" si="6"/>
        <v>339.33699999999999</v>
      </c>
      <c r="W8">
        <f t="shared" si="7"/>
        <v>1.0653286367289532</v>
      </c>
      <c r="Y8">
        <v>0.17167563636394301</v>
      </c>
      <c r="Z8">
        <v>3</v>
      </c>
      <c r="AA8">
        <v>622.83799999999997</v>
      </c>
      <c r="AB8">
        <f t="shared" si="8"/>
        <v>609.88</v>
      </c>
      <c r="AC8">
        <f t="shared" si="9"/>
        <v>1.0795669978344227</v>
      </c>
      <c r="AE8">
        <v>0.17167563636394301</v>
      </c>
      <c r="AF8">
        <v>3</v>
      </c>
      <c r="AG8">
        <v>392.738</v>
      </c>
      <c r="AH8">
        <f t="shared" si="10"/>
        <v>380.92</v>
      </c>
      <c r="AI8">
        <f t="shared" si="11"/>
        <v>1.0277604874496502</v>
      </c>
      <c r="AK8">
        <v>0.17167563636394301</v>
      </c>
      <c r="AL8">
        <v>3</v>
      </c>
      <c r="AM8">
        <v>256.89499999999998</v>
      </c>
      <c r="AN8">
        <f t="shared" si="12"/>
        <v>244.26499999999999</v>
      </c>
      <c r="AO8">
        <f t="shared" si="13"/>
        <v>1.0615131358801131</v>
      </c>
      <c r="AQ8">
        <v>0.170895636363638</v>
      </c>
      <c r="AR8">
        <v>3</v>
      </c>
      <c r="AS8">
        <v>338.04700000000003</v>
      </c>
      <c r="AT8">
        <f t="shared" si="14"/>
        <v>326.24400000000003</v>
      </c>
      <c r="AU8">
        <f t="shared" si="15"/>
        <v>1.0790779394706354</v>
      </c>
      <c r="AW8">
        <v>0.17167563636394301</v>
      </c>
      <c r="AX8">
        <v>3</v>
      </c>
      <c r="AY8">
        <v>305.14800000000002</v>
      </c>
      <c r="AZ8">
        <f t="shared" si="16"/>
        <v>295.40200000000004</v>
      </c>
      <c r="BA8">
        <f t="shared" si="17"/>
        <v>1.0434166471513047</v>
      </c>
      <c r="BC8">
        <v>0.170675030302845</v>
      </c>
      <c r="BD8">
        <v>3</v>
      </c>
      <c r="BE8">
        <v>272.15199999999999</v>
      </c>
      <c r="BF8">
        <f t="shared" si="18"/>
        <v>262.70400000000001</v>
      </c>
      <c r="BG8">
        <f t="shared" si="19"/>
        <v>1.0762711031139691</v>
      </c>
      <c r="BI8">
        <v>0.17167563636394301</v>
      </c>
      <c r="BJ8">
        <v>3</v>
      </c>
      <c r="BK8">
        <v>284.45600000000002</v>
      </c>
      <c r="BL8">
        <f t="shared" si="20"/>
        <v>274.95400000000001</v>
      </c>
      <c r="BM8">
        <f t="shared" si="21"/>
        <v>1.0714946811847958</v>
      </c>
      <c r="BP8" s="4">
        <f t="shared" si="22"/>
        <v>1.0603423341415736</v>
      </c>
      <c r="BQ8" s="4">
        <f t="shared" si="23"/>
        <v>4.2173939781912559E-4</v>
      </c>
      <c r="BR8" s="4">
        <f t="shared" si="24"/>
        <v>2.0536294646774172E-2</v>
      </c>
      <c r="BS8" s="4">
        <f t="shared" si="25"/>
        <v>6.1919258115940099E-3</v>
      </c>
    </row>
    <row r="9" spans="1:72" x14ac:dyDescent="0.25">
      <c r="A9">
        <v>0.27152193939400598</v>
      </c>
      <c r="B9">
        <v>4</v>
      </c>
      <c r="C9">
        <v>444.96499999999997</v>
      </c>
      <c r="D9">
        <f t="shared" si="0"/>
        <v>430.755</v>
      </c>
      <c r="E9">
        <f t="shared" si="1"/>
        <v>1.0391026117296738</v>
      </c>
      <c r="G9">
        <v>0.272191636363459</v>
      </c>
      <c r="H9">
        <v>4</v>
      </c>
      <c r="I9">
        <v>318.44099999999997</v>
      </c>
      <c r="J9">
        <f t="shared" si="2"/>
        <v>308.42699999999996</v>
      </c>
      <c r="K9">
        <f t="shared" si="3"/>
        <v>1.0206096119508083</v>
      </c>
      <c r="M9">
        <v>0.27152193939400598</v>
      </c>
      <c r="N9">
        <v>4</v>
      </c>
      <c r="O9">
        <v>395.16</v>
      </c>
      <c r="P9">
        <f t="shared" si="4"/>
        <v>382.58000000000004</v>
      </c>
      <c r="Q9">
        <f t="shared" si="5"/>
        <v>1.0217541385743036</v>
      </c>
      <c r="S9">
        <v>0.27052133333290801</v>
      </c>
      <c r="T9">
        <v>4</v>
      </c>
      <c r="U9">
        <v>337.38400000000001</v>
      </c>
      <c r="V9">
        <f t="shared" si="6"/>
        <v>323.709</v>
      </c>
      <c r="W9">
        <f t="shared" si="7"/>
        <v>1.0162654460518386</v>
      </c>
      <c r="Y9">
        <v>0.27052133333290801</v>
      </c>
      <c r="Z9">
        <v>4</v>
      </c>
      <c r="AA9">
        <v>600.07100000000003</v>
      </c>
      <c r="AB9">
        <f t="shared" si="8"/>
        <v>587.11300000000006</v>
      </c>
      <c r="AC9">
        <f t="shared" si="9"/>
        <v>1.0392664438898824</v>
      </c>
      <c r="AE9">
        <v>0.27152193939400598</v>
      </c>
      <c r="AF9">
        <v>4</v>
      </c>
      <c r="AG9">
        <v>374.589</v>
      </c>
      <c r="AH9">
        <f t="shared" si="10"/>
        <v>362.77100000000002</v>
      </c>
      <c r="AI9">
        <f t="shared" si="11"/>
        <v>0.9787926593316103</v>
      </c>
      <c r="AK9">
        <v>0.27152193939400598</v>
      </c>
      <c r="AL9">
        <v>4</v>
      </c>
      <c r="AM9">
        <v>253.47200000000001</v>
      </c>
      <c r="AN9">
        <f t="shared" si="12"/>
        <v>240.84200000000001</v>
      </c>
      <c r="AO9">
        <f t="shared" si="13"/>
        <v>1.0466376544803317</v>
      </c>
      <c r="AQ9">
        <v>0.27085224242455203</v>
      </c>
      <c r="AR9">
        <v>4</v>
      </c>
      <c r="AS9">
        <v>321.46499999999997</v>
      </c>
      <c r="AT9">
        <f t="shared" si="14"/>
        <v>309.66199999999998</v>
      </c>
      <c r="AU9">
        <f t="shared" si="15"/>
        <v>1.0242316575702719</v>
      </c>
      <c r="AW9">
        <v>0.273523151515291</v>
      </c>
      <c r="AX9">
        <v>4</v>
      </c>
      <c r="AY9">
        <v>292.005</v>
      </c>
      <c r="AZ9">
        <f t="shared" si="16"/>
        <v>282.25900000000001</v>
      </c>
      <c r="BA9">
        <f t="shared" si="17"/>
        <v>0.99699304476029293</v>
      </c>
      <c r="BC9">
        <v>0.27052133333290801</v>
      </c>
      <c r="BD9">
        <v>4</v>
      </c>
      <c r="BE9">
        <v>271.48200000000003</v>
      </c>
      <c r="BF9">
        <f t="shared" si="18"/>
        <v>262.03400000000005</v>
      </c>
      <c r="BG9">
        <f t="shared" si="19"/>
        <v>1.0735261824462736</v>
      </c>
      <c r="BI9">
        <v>0.27152193939400598</v>
      </c>
      <c r="BJ9">
        <v>4</v>
      </c>
      <c r="BK9">
        <v>282.02100000000002</v>
      </c>
      <c r="BL9">
        <f t="shared" si="20"/>
        <v>272.51900000000001</v>
      </c>
      <c r="BM9">
        <f t="shared" si="21"/>
        <v>1.0620054955439797</v>
      </c>
      <c r="BP9" s="4">
        <f t="shared" si="22"/>
        <v>1.0290168133026609</v>
      </c>
      <c r="BQ9" s="4">
        <f t="shared" si="23"/>
        <v>7.4435193531666535E-4</v>
      </c>
      <c r="BR9" s="4">
        <f t="shared" si="24"/>
        <v>2.7282813918594714E-2</v>
      </c>
      <c r="BS9" s="4">
        <f t="shared" si="25"/>
        <v>8.2260779084604163E-3</v>
      </c>
    </row>
    <row r="10" spans="1:72" x14ac:dyDescent="0.25">
      <c r="A10">
        <v>0.37136824242406802</v>
      </c>
      <c r="B10">
        <v>5</v>
      </c>
      <c r="C10">
        <v>445.74200000000002</v>
      </c>
      <c r="D10">
        <f>C10-C$3</f>
        <v>431.53200000000004</v>
      </c>
      <c r="E10">
        <f t="shared" si="1"/>
        <v>1.0409769549858496</v>
      </c>
      <c r="G10">
        <v>0.36992642424229399</v>
      </c>
      <c r="H10">
        <v>5</v>
      </c>
      <c r="I10">
        <v>310.23399999999998</v>
      </c>
      <c r="J10">
        <f>I10-I$3</f>
        <v>300.21999999999997</v>
      </c>
      <c r="K10">
        <f t="shared" si="3"/>
        <v>0.99345199252942096</v>
      </c>
      <c r="M10">
        <v>0.37236884848516599</v>
      </c>
      <c r="N10">
        <v>5</v>
      </c>
      <c r="O10">
        <v>402.34699999999998</v>
      </c>
      <c r="P10">
        <f>O10-O$3</f>
        <v>389.767</v>
      </c>
      <c r="Q10">
        <f t="shared" si="5"/>
        <v>1.0409484168793208</v>
      </c>
      <c r="S10">
        <v>0.37036763636297099</v>
      </c>
      <c r="T10">
        <v>5</v>
      </c>
      <c r="U10">
        <v>337.03899999999999</v>
      </c>
      <c r="V10">
        <f>U10-U$3</f>
        <v>323.36399999999998</v>
      </c>
      <c r="W10">
        <f t="shared" si="7"/>
        <v>1.0151823387582881</v>
      </c>
      <c r="Y10">
        <v>0.37036763636387998</v>
      </c>
      <c r="Z10">
        <v>5</v>
      </c>
      <c r="AA10">
        <v>601.53</v>
      </c>
      <c r="AB10">
        <f>AA10-AA$3</f>
        <v>588.572</v>
      </c>
      <c r="AC10">
        <f t="shared" si="9"/>
        <v>1.0418490638312485</v>
      </c>
      <c r="AE10">
        <v>0.37136824242406802</v>
      </c>
      <c r="AF10">
        <v>5</v>
      </c>
      <c r="AG10">
        <v>389.363</v>
      </c>
      <c r="AH10">
        <f>AG10-AG$3</f>
        <v>377.54500000000002</v>
      </c>
      <c r="AI10">
        <f t="shared" si="11"/>
        <v>1.0186543978635361</v>
      </c>
      <c r="AK10">
        <v>0.372368848484256</v>
      </c>
      <c r="AL10">
        <v>5</v>
      </c>
      <c r="AM10">
        <v>246.827</v>
      </c>
      <c r="AN10">
        <f>AM10-AM$3</f>
        <v>234.197</v>
      </c>
      <c r="AO10">
        <f t="shared" si="13"/>
        <v>1.0177601862064352</v>
      </c>
      <c r="AQ10">
        <v>0.37281006060584299</v>
      </c>
      <c r="AR10">
        <v>5</v>
      </c>
      <c r="AS10">
        <v>323.16899999999998</v>
      </c>
      <c r="AT10">
        <f>AS10-AS$3</f>
        <v>311.36599999999999</v>
      </c>
      <c r="AU10">
        <f t="shared" si="15"/>
        <v>1.0298677728976282</v>
      </c>
      <c r="AW10">
        <v>0.37136824242497801</v>
      </c>
      <c r="AX10">
        <v>5</v>
      </c>
      <c r="AY10">
        <v>292.59199999999998</v>
      </c>
      <c r="AZ10">
        <f>AY10-AY$3</f>
        <v>282.846</v>
      </c>
      <c r="BA10">
        <f t="shared" si="17"/>
        <v>0.99906644159537805</v>
      </c>
      <c r="BC10">
        <v>0.37036763636387998</v>
      </c>
      <c r="BD10">
        <v>5</v>
      </c>
      <c r="BE10">
        <v>272.16899999999998</v>
      </c>
      <c r="BF10">
        <f>BE10-BE$3</f>
        <v>262.721</v>
      </c>
      <c r="BG10">
        <f t="shared" si="19"/>
        <v>1.0763407503547913</v>
      </c>
      <c r="BI10">
        <v>0.37136824242406802</v>
      </c>
      <c r="BJ10">
        <v>5</v>
      </c>
      <c r="BK10">
        <v>284.64800000000002</v>
      </c>
      <c r="BL10">
        <f>BK10-BK$3</f>
        <v>275.14600000000002</v>
      </c>
      <c r="BM10">
        <f t="shared" si="21"/>
        <v>1.0722429044468234</v>
      </c>
      <c r="BP10" s="4">
        <f t="shared" si="22"/>
        <v>1.0314855654862476</v>
      </c>
      <c r="BQ10" s="4">
        <f t="shared" si="23"/>
        <v>7.0791720370595485E-4</v>
      </c>
      <c r="BR10" s="4">
        <f t="shared" si="24"/>
        <v>2.6606713508172234E-2</v>
      </c>
      <c r="BS10" s="4">
        <f t="shared" si="25"/>
        <v>8.0222259646443566E-3</v>
      </c>
    </row>
    <row r="11" spans="1:72" x14ac:dyDescent="0.25">
      <c r="A11">
        <v>0.471214545454131</v>
      </c>
      <c r="B11">
        <v>6</v>
      </c>
      <c r="C11">
        <v>440.10599999999999</v>
      </c>
      <c r="D11">
        <f t="shared" si="0"/>
        <v>425.89600000000002</v>
      </c>
      <c r="E11">
        <f t="shared" si="1"/>
        <v>1.0273813326025727</v>
      </c>
      <c r="G11">
        <v>0.47166363636370001</v>
      </c>
      <c r="H11">
        <v>6</v>
      </c>
      <c r="I11">
        <v>307.46800000000002</v>
      </c>
      <c r="J11">
        <f t="shared" si="2"/>
        <v>297.45400000000001</v>
      </c>
      <c r="K11">
        <f t="shared" si="3"/>
        <v>0.98429907729613753</v>
      </c>
      <c r="M11">
        <v>0.47221515151522903</v>
      </c>
      <c r="N11">
        <v>6</v>
      </c>
      <c r="O11">
        <v>390.13600000000002</v>
      </c>
      <c r="P11">
        <f t="shared" si="4"/>
        <v>377.55600000000004</v>
      </c>
      <c r="Q11">
        <f t="shared" si="5"/>
        <v>1.0083365715498975</v>
      </c>
      <c r="S11">
        <v>0.471214545454131</v>
      </c>
      <c r="T11">
        <v>6</v>
      </c>
      <c r="U11">
        <v>339.50700000000001</v>
      </c>
      <c r="V11">
        <f t="shared" si="6"/>
        <v>325.83199999999999</v>
      </c>
      <c r="W11">
        <f t="shared" si="7"/>
        <v>1.0229304802089614</v>
      </c>
      <c r="Y11">
        <v>0.47021393939394301</v>
      </c>
      <c r="Z11">
        <v>6</v>
      </c>
      <c r="AA11">
        <v>603.09</v>
      </c>
      <c r="AB11">
        <f t="shared" si="8"/>
        <v>590.13200000000006</v>
      </c>
      <c r="AC11">
        <f t="shared" si="9"/>
        <v>1.0446104669214002</v>
      </c>
      <c r="AE11">
        <v>0.47221515151522903</v>
      </c>
      <c r="AF11">
        <v>6</v>
      </c>
      <c r="AG11">
        <v>379.09899999999999</v>
      </c>
      <c r="AH11">
        <f t="shared" si="10"/>
        <v>367.28100000000001</v>
      </c>
      <c r="AI11">
        <f t="shared" si="11"/>
        <v>0.99096109311927683</v>
      </c>
      <c r="AK11">
        <v>0.47221515151522903</v>
      </c>
      <c r="AL11">
        <v>6</v>
      </c>
      <c r="AM11">
        <v>251.726</v>
      </c>
      <c r="AN11">
        <f t="shared" si="12"/>
        <v>239.096</v>
      </c>
      <c r="AO11">
        <f t="shared" si="13"/>
        <v>1.0390499856155877</v>
      </c>
      <c r="AQ11">
        <v>0.47076545454547097</v>
      </c>
      <c r="AR11">
        <v>6</v>
      </c>
      <c r="AS11">
        <v>328.01499999999999</v>
      </c>
      <c r="AT11">
        <f t="shared" si="14"/>
        <v>316.21199999999999</v>
      </c>
      <c r="AU11">
        <f t="shared" si="15"/>
        <v>1.0458963027546513</v>
      </c>
      <c r="AW11">
        <v>0.47221515151522903</v>
      </c>
      <c r="AX11">
        <v>6</v>
      </c>
      <c r="AY11">
        <v>293.43400000000003</v>
      </c>
      <c r="AZ11">
        <f t="shared" si="16"/>
        <v>283.68800000000005</v>
      </c>
      <c r="BA11">
        <f t="shared" si="17"/>
        <v>1.0020405474474083</v>
      </c>
      <c r="BC11">
        <v>0.471214545454131</v>
      </c>
      <c r="BD11">
        <v>6</v>
      </c>
      <c r="BE11">
        <v>264.76400000000001</v>
      </c>
      <c r="BF11">
        <f t="shared" si="18"/>
        <v>255.316</v>
      </c>
      <c r="BG11">
        <f t="shared" si="19"/>
        <v>1.0460032316319743</v>
      </c>
      <c r="BI11">
        <v>0.471214545454131</v>
      </c>
      <c r="BJ11">
        <v>6</v>
      </c>
      <c r="BK11">
        <v>274.16399999999999</v>
      </c>
      <c r="BL11">
        <f t="shared" si="20"/>
        <v>264.66199999999998</v>
      </c>
      <c r="BM11">
        <f t="shared" si="21"/>
        <v>1.0313867967432022</v>
      </c>
      <c r="BP11" s="4">
        <f t="shared" si="22"/>
        <v>1.0220814441719155</v>
      </c>
      <c r="BQ11" s="4">
        <f t="shared" si="23"/>
        <v>5.0368294967111365E-4</v>
      </c>
      <c r="BR11" s="4">
        <f t="shared" si="24"/>
        <v>2.244288193773504E-2</v>
      </c>
      <c r="BS11" s="4">
        <f t="shared" si="25"/>
        <v>6.7667835092464976E-3</v>
      </c>
    </row>
    <row r="12" spans="1:72" x14ac:dyDescent="0.25">
      <c r="A12">
        <v>0.57106084848510297</v>
      </c>
      <c r="B12">
        <v>7</v>
      </c>
      <c r="C12">
        <v>453.48200000000003</v>
      </c>
      <c r="D12">
        <f t="shared" si="0"/>
        <v>439.27200000000005</v>
      </c>
      <c r="E12">
        <f t="shared" si="1"/>
        <v>1.0596480190821171</v>
      </c>
      <c r="G12">
        <v>0.572400242424009</v>
      </c>
      <c r="H12">
        <v>7</v>
      </c>
      <c r="I12">
        <v>311.43</v>
      </c>
      <c r="J12">
        <f t="shared" si="2"/>
        <v>301.416</v>
      </c>
      <c r="K12">
        <f t="shared" si="3"/>
        <v>0.99740965218922106</v>
      </c>
      <c r="M12">
        <v>0.572061454545291</v>
      </c>
      <c r="N12">
        <v>7</v>
      </c>
      <c r="O12">
        <v>384.48899999999998</v>
      </c>
      <c r="P12">
        <f t="shared" si="4"/>
        <v>371.90899999999999</v>
      </c>
      <c r="Q12">
        <f t="shared" si="5"/>
        <v>0.99325516211780707</v>
      </c>
      <c r="S12">
        <v>0.57106084848419403</v>
      </c>
      <c r="T12">
        <v>7</v>
      </c>
      <c r="U12">
        <v>331.38099999999997</v>
      </c>
      <c r="V12">
        <f t="shared" si="6"/>
        <v>317.70599999999996</v>
      </c>
      <c r="W12">
        <f t="shared" si="7"/>
        <v>0.99741937914406265</v>
      </c>
      <c r="Y12">
        <v>0.57106084848510297</v>
      </c>
      <c r="Z12">
        <v>7</v>
      </c>
      <c r="AA12">
        <v>585.22</v>
      </c>
      <c r="AB12">
        <f t="shared" si="8"/>
        <v>572.26200000000006</v>
      </c>
      <c r="AC12">
        <f t="shared" si="9"/>
        <v>1.0129782404976757</v>
      </c>
      <c r="AE12">
        <v>0.572061454545291</v>
      </c>
      <c r="AF12">
        <v>7</v>
      </c>
      <c r="AG12">
        <v>394.65800000000002</v>
      </c>
      <c r="AH12">
        <f t="shared" si="10"/>
        <v>382.84000000000003</v>
      </c>
      <c r="AI12">
        <f t="shared" si="11"/>
        <v>1.0329408406364173</v>
      </c>
      <c r="AK12">
        <v>0.572061454545291</v>
      </c>
      <c r="AL12">
        <v>7</v>
      </c>
      <c r="AM12">
        <v>246.559</v>
      </c>
      <c r="AN12">
        <f t="shared" si="12"/>
        <v>233.929</v>
      </c>
      <c r="AO12">
        <f t="shared" si="13"/>
        <v>1.0165955268388798</v>
      </c>
      <c r="AQ12">
        <v>0.57072206060638497</v>
      </c>
      <c r="AR12">
        <v>7</v>
      </c>
      <c r="AS12">
        <v>334.678</v>
      </c>
      <c r="AT12">
        <f t="shared" si="14"/>
        <v>322.875</v>
      </c>
      <c r="AU12">
        <f t="shared" si="15"/>
        <v>1.0679347044132041</v>
      </c>
      <c r="AW12">
        <v>0.57206145454620105</v>
      </c>
      <c r="AX12">
        <v>7</v>
      </c>
      <c r="AY12">
        <v>296.69099999999997</v>
      </c>
      <c r="AZ12">
        <f t="shared" si="16"/>
        <v>286.94499999999999</v>
      </c>
      <c r="BA12">
        <f t="shared" si="17"/>
        <v>1.0135448975187407</v>
      </c>
      <c r="BC12">
        <v>0.57106084848510297</v>
      </c>
      <c r="BD12">
        <v>7</v>
      </c>
      <c r="BE12">
        <v>258.76400000000001</v>
      </c>
      <c r="BF12">
        <f t="shared" si="18"/>
        <v>249.316</v>
      </c>
      <c r="BG12">
        <f t="shared" si="19"/>
        <v>1.0214218525182803</v>
      </c>
      <c r="BI12">
        <v>0.57106084848510297</v>
      </c>
      <c r="BJ12">
        <v>7</v>
      </c>
      <c r="BK12">
        <v>266.64600000000002</v>
      </c>
      <c r="BL12">
        <f t="shared" si="20"/>
        <v>257.14400000000001</v>
      </c>
      <c r="BM12">
        <f t="shared" si="21"/>
        <v>1.002089179639442</v>
      </c>
      <c r="BP12" s="4">
        <f t="shared" si="22"/>
        <v>1.0195670413268954</v>
      </c>
      <c r="BQ12" s="4">
        <f t="shared" si="23"/>
        <v>6.1959823237806347E-4</v>
      </c>
      <c r="BR12" s="4">
        <f t="shared" si="24"/>
        <v>2.4891730200571907E-2</v>
      </c>
      <c r="BS12" s="4">
        <f t="shared" si="25"/>
        <v>7.5051390416413614E-3</v>
      </c>
    </row>
    <row r="13" spans="1:72" x14ac:dyDescent="0.25">
      <c r="A13">
        <v>0.67190775757535404</v>
      </c>
      <c r="B13">
        <v>8</v>
      </c>
      <c r="C13">
        <v>439.07600000000002</v>
      </c>
      <c r="D13">
        <f t="shared" si="0"/>
        <v>424.86600000000004</v>
      </c>
      <c r="E13">
        <f t="shared" si="1"/>
        <v>1.024896681954103</v>
      </c>
      <c r="G13">
        <v>0.67213624242412995</v>
      </c>
      <c r="H13">
        <v>8</v>
      </c>
      <c r="I13">
        <v>307.49799999999999</v>
      </c>
      <c r="J13">
        <f t="shared" si="2"/>
        <v>297.48399999999998</v>
      </c>
      <c r="K13">
        <f t="shared" si="3"/>
        <v>0.98439834969563078</v>
      </c>
      <c r="M13">
        <v>0.67190775757626398</v>
      </c>
      <c r="N13">
        <v>8</v>
      </c>
      <c r="O13">
        <v>390.83300000000003</v>
      </c>
      <c r="P13">
        <f t="shared" si="4"/>
        <v>378.25300000000004</v>
      </c>
      <c r="Q13">
        <f t="shared" si="5"/>
        <v>1.010198045319008</v>
      </c>
      <c r="S13">
        <v>0.67090715151425595</v>
      </c>
      <c r="T13">
        <v>8</v>
      </c>
      <c r="U13">
        <v>326.47699999999998</v>
      </c>
      <c r="V13">
        <f t="shared" si="6"/>
        <v>312.80199999999996</v>
      </c>
      <c r="W13">
        <f t="shared" si="7"/>
        <v>0.98202355836849509</v>
      </c>
      <c r="Y13">
        <v>0.67190775757535404</v>
      </c>
      <c r="Z13">
        <v>8</v>
      </c>
      <c r="AA13">
        <v>592.70899999999995</v>
      </c>
      <c r="AB13">
        <f t="shared" si="8"/>
        <v>579.75099999999998</v>
      </c>
      <c r="AC13">
        <f t="shared" si="9"/>
        <v>1.0262347454605896</v>
      </c>
      <c r="AE13">
        <v>0.67190775757626398</v>
      </c>
      <c r="AF13">
        <v>8</v>
      </c>
      <c r="AG13">
        <v>381.161</v>
      </c>
      <c r="AH13">
        <f t="shared" si="10"/>
        <v>369.34300000000002</v>
      </c>
      <c r="AI13">
        <f t="shared" si="11"/>
        <v>0.99652457659381533</v>
      </c>
      <c r="AK13">
        <v>0.67190775757535404</v>
      </c>
      <c r="AL13">
        <v>8</v>
      </c>
      <c r="AM13">
        <v>256.42500000000001</v>
      </c>
      <c r="AN13">
        <f t="shared" si="12"/>
        <v>243.79500000000002</v>
      </c>
      <c r="AO13">
        <f t="shared" si="13"/>
        <v>1.0594706362429829</v>
      </c>
      <c r="AQ13">
        <v>0.67067866666638998</v>
      </c>
      <c r="AR13">
        <v>8</v>
      </c>
      <c r="AS13">
        <v>320.10300000000001</v>
      </c>
      <c r="AT13">
        <f t="shared" si="14"/>
        <v>308.3</v>
      </c>
      <c r="AU13">
        <f t="shared" si="15"/>
        <v>1.0197267344036882</v>
      </c>
      <c r="AW13">
        <v>0.67390896969754899</v>
      </c>
      <c r="AX13">
        <v>8</v>
      </c>
      <c r="AY13">
        <v>294.46600000000001</v>
      </c>
      <c r="AZ13">
        <f t="shared" si="16"/>
        <v>284.72000000000003</v>
      </c>
      <c r="BA13">
        <f t="shared" si="17"/>
        <v>1.005685769821868</v>
      </c>
      <c r="BC13">
        <v>0.670907151515166</v>
      </c>
      <c r="BD13">
        <v>8</v>
      </c>
      <c r="BE13">
        <v>262.20400000000001</v>
      </c>
      <c r="BF13">
        <f t="shared" si="18"/>
        <v>252.756</v>
      </c>
      <c r="BG13">
        <f t="shared" si="19"/>
        <v>1.0355151765434649</v>
      </c>
      <c r="BI13">
        <v>0.67190775757535404</v>
      </c>
      <c r="BJ13">
        <v>8</v>
      </c>
      <c r="BK13">
        <v>277.01600000000002</v>
      </c>
      <c r="BL13">
        <f t="shared" si="20"/>
        <v>267.51400000000001</v>
      </c>
      <c r="BM13">
        <f t="shared" si="21"/>
        <v>1.0425010297812343</v>
      </c>
      <c r="BP13" s="4">
        <f t="shared" si="22"/>
        <v>1.0170159367440801</v>
      </c>
      <c r="BQ13" s="4">
        <f t="shared" si="23"/>
        <v>5.8316800489983088E-4</v>
      </c>
      <c r="BR13" s="4">
        <f t="shared" si="24"/>
        <v>2.4148871710699672E-2</v>
      </c>
      <c r="BS13" s="4">
        <f t="shared" si="25"/>
        <v>7.2811587795289772E-3</v>
      </c>
    </row>
    <row r="14" spans="1:72" x14ac:dyDescent="0.25">
      <c r="A14">
        <v>0.77175406060632601</v>
      </c>
      <c r="B14">
        <v>9</v>
      </c>
      <c r="C14">
        <v>434.803</v>
      </c>
      <c r="D14">
        <f t="shared" si="0"/>
        <v>420.59300000000002</v>
      </c>
      <c r="E14">
        <f t="shared" si="1"/>
        <v>1.0145890001862281</v>
      </c>
      <c r="G14">
        <v>0.77087163636406297</v>
      </c>
      <c r="H14">
        <v>9</v>
      </c>
      <c r="I14">
        <v>316.59300000000002</v>
      </c>
      <c r="J14">
        <f t="shared" si="2"/>
        <v>306.57900000000001</v>
      </c>
      <c r="K14">
        <f t="shared" si="3"/>
        <v>1.0144944321420204</v>
      </c>
      <c r="M14">
        <v>0.77175406060632601</v>
      </c>
      <c r="N14">
        <v>9</v>
      </c>
      <c r="O14">
        <v>378.59100000000001</v>
      </c>
      <c r="P14">
        <f t="shared" si="4"/>
        <v>366.01100000000002</v>
      </c>
      <c r="Q14">
        <f t="shared" si="5"/>
        <v>0.9775034084733113</v>
      </c>
      <c r="S14">
        <v>0.77075345454522903</v>
      </c>
      <c r="T14">
        <v>9</v>
      </c>
      <c r="U14">
        <v>332.08800000000002</v>
      </c>
      <c r="V14">
        <f t="shared" si="6"/>
        <v>318.41300000000001</v>
      </c>
      <c r="W14">
        <f t="shared" si="7"/>
        <v>0.99963896423548337</v>
      </c>
      <c r="Y14">
        <v>0.77075345454522903</v>
      </c>
      <c r="Z14">
        <v>9</v>
      </c>
      <c r="AA14">
        <v>593.83399999999995</v>
      </c>
      <c r="AB14">
        <f t="shared" si="8"/>
        <v>580.87599999999998</v>
      </c>
      <c r="AC14">
        <f t="shared" si="9"/>
        <v>1.0282261419198335</v>
      </c>
      <c r="AE14">
        <v>0.77175406060632601</v>
      </c>
      <c r="AF14">
        <v>9</v>
      </c>
      <c r="AG14">
        <v>368.74200000000002</v>
      </c>
      <c r="AH14">
        <f t="shared" si="10"/>
        <v>356.92400000000004</v>
      </c>
      <c r="AI14">
        <f t="shared" si="11"/>
        <v>0.9630168650175337</v>
      </c>
      <c r="AK14">
        <v>0.77175406060632601</v>
      </c>
      <c r="AL14">
        <v>9</v>
      </c>
      <c r="AM14">
        <v>247.25299999999999</v>
      </c>
      <c r="AN14">
        <f t="shared" si="12"/>
        <v>234.62299999999999</v>
      </c>
      <c r="AO14">
        <f t="shared" si="13"/>
        <v>1.0196114731115786</v>
      </c>
      <c r="AQ14">
        <v>0.77063527272730403</v>
      </c>
      <c r="AR14">
        <v>9</v>
      </c>
      <c r="AS14">
        <v>320.995</v>
      </c>
      <c r="AT14">
        <f t="shared" si="14"/>
        <v>309.19200000000001</v>
      </c>
      <c r="AU14">
        <f t="shared" si="15"/>
        <v>1.0226770952440647</v>
      </c>
      <c r="AW14">
        <v>0.77175406060632601</v>
      </c>
      <c r="AX14">
        <v>9</v>
      </c>
      <c r="AY14">
        <v>297.48700000000002</v>
      </c>
      <c r="AZ14">
        <f t="shared" si="16"/>
        <v>287.74100000000004</v>
      </c>
      <c r="BA14">
        <f t="shared" si="17"/>
        <v>1.0163565225284985</v>
      </c>
      <c r="BC14">
        <v>0.77075345454522903</v>
      </c>
      <c r="BD14">
        <v>9</v>
      </c>
      <c r="BE14">
        <v>255.69800000000001</v>
      </c>
      <c r="BF14">
        <f t="shared" si="18"/>
        <v>246.25</v>
      </c>
      <c r="BG14">
        <f t="shared" si="19"/>
        <v>1.0088607677911829</v>
      </c>
      <c r="BI14">
        <v>0.77175406060632601</v>
      </c>
      <c r="BJ14">
        <v>9</v>
      </c>
      <c r="BK14">
        <v>259.09699999999998</v>
      </c>
      <c r="BL14">
        <f t="shared" si="20"/>
        <v>249.59499999999997</v>
      </c>
      <c r="BM14">
        <f t="shared" si="21"/>
        <v>0.97267075565483352</v>
      </c>
      <c r="BP14" s="4">
        <f t="shared" si="22"/>
        <v>1.0034223114822336</v>
      </c>
      <c r="BQ14" s="4">
        <f t="shared" si="23"/>
        <v>4.956584610676456E-4</v>
      </c>
      <c r="BR14" s="4">
        <f t="shared" si="24"/>
        <v>2.2263388355496242E-2</v>
      </c>
      <c r="BS14" s="4">
        <f t="shared" si="25"/>
        <v>6.7126641579225979E-3</v>
      </c>
    </row>
    <row r="15" spans="1:72" x14ac:dyDescent="0.25">
      <c r="A15">
        <v>0.87160036363638904</v>
      </c>
      <c r="B15">
        <v>10</v>
      </c>
      <c r="C15">
        <v>443.01799999999997</v>
      </c>
      <c r="D15">
        <f t="shared" si="0"/>
        <v>428.80799999999999</v>
      </c>
      <c r="E15">
        <f t="shared" si="1"/>
        <v>1.0344058983194111</v>
      </c>
      <c r="G15">
        <v>0.87060763636418403</v>
      </c>
      <c r="H15">
        <v>10</v>
      </c>
      <c r="I15">
        <v>312.33300000000003</v>
      </c>
      <c r="J15">
        <f t="shared" si="2"/>
        <v>302.31900000000002</v>
      </c>
      <c r="K15">
        <f t="shared" si="3"/>
        <v>1.0003977514139699</v>
      </c>
      <c r="M15">
        <v>0.87160036363638904</v>
      </c>
      <c r="N15">
        <v>10</v>
      </c>
      <c r="O15">
        <v>388.64699999999999</v>
      </c>
      <c r="P15">
        <f t="shared" si="4"/>
        <v>376.06700000000001</v>
      </c>
      <c r="Q15">
        <f t="shared" si="5"/>
        <v>1.0043599080747101</v>
      </c>
      <c r="S15">
        <v>0.87059975757529096</v>
      </c>
      <c r="T15">
        <v>10</v>
      </c>
      <c r="U15">
        <v>331.09899999999999</v>
      </c>
      <c r="V15">
        <f t="shared" si="6"/>
        <v>317.42399999999998</v>
      </c>
      <c r="W15">
        <f t="shared" si="7"/>
        <v>0.99653405666063899</v>
      </c>
      <c r="Y15">
        <v>0.87059975757529096</v>
      </c>
      <c r="Z15">
        <v>10</v>
      </c>
      <c r="AA15">
        <v>583.16999999999996</v>
      </c>
      <c r="AB15">
        <f t="shared" si="8"/>
        <v>570.21199999999999</v>
      </c>
      <c r="AC15">
        <f t="shared" si="9"/>
        <v>1.0093494736163866</v>
      </c>
      <c r="AE15">
        <v>0.87160036363638904</v>
      </c>
      <c r="AF15">
        <v>10</v>
      </c>
      <c r="AG15">
        <v>384.73</v>
      </c>
      <c r="AH15">
        <f t="shared" si="10"/>
        <v>372.91200000000003</v>
      </c>
      <c r="AI15">
        <f t="shared" si="11"/>
        <v>1.0061540976998424</v>
      </c>
      <c r="AK15">
        <v>0.87260096969657697</v>
      </c>
      <c r="AL15">
        <v>10</v>
      </c>
      <c r="AM15">
        <v>246.98699999999999</v>
      </c>
      <c r="AN15">
        <f t="shared" si="12"/>
        <v>234.357</v>
      </c>
      <c r="AO15">
        <f t="shared" si="13"/>
        <v>1.0184555052318411</v>
      </c>
      <c r="AQ15">
        <v>0.87059187878821798</v>
      </c>
      <c r="AR15">
        <v>10</v>
      </c>
      <c r="AS15">
        <v>312.601</v>
      </c>
      <c r="AT15">
        <f t="shared" si="14"/>
        <v>300.798</v>
      </c>
      <c r="AU15">
        <f t="shared" si="15"/>
        <v>0.99491327361388449</v>
      </c>
      <c r="AW15">
        <v>0.87160036363638904</v>
      </c>
      <c r="AX15">
        <v>10</v>
      </c>
      <c r="AY15">
        <v>285.11200000000002</v>
      </c>
      <c r="AZ15">
        <f t="shared" si="16"/>
        <v>275.36600000000004</v>
      </c>
      <c r="BA15">
        <f t="shared" si="17"/>
        <v>0.97264564376499196</v>
      </c>
      <c r="BC15">
        <v>0.87059975757529096</v>
      </c>
      <c r="BD15">
        <v>10</v>
      </c>
      <c r="BE15">
        <v>254.80699999999999</v>
      </c>
      <c r="BF15">
        <f t="shared" si="18"/>
        <v>245.35899999999998</v>
      </c>
      <c r="BG15">
        <f t="shared" si="19"/>
        <v>1.0052104329927993</v>
      </c>
      <c r="BI15">
        <v>0.87160036363638904</v>
      </c>
      <c r="BJ15">
        <v>10</v>
      </c>
      <c r="BK15">
        <v>258.94600000000003</v>
      </c>
      <c r="BL15">
        <f t="shared" si="20"/>
        <v>249.44400000000002</v>
      </c>
      <c r="BM15">
        <f t="shared" si="21"/>
        <v>0.97208230923521832</v>
      </c>
      <c r="BP15" s="4">
        <f t="shared" si="22"/>
        <v>1.0013189409657903</v>
      </c>
      <c r="BQ15" s="4">
        <f t="shared" si="23"/>
        <v>3.2423828577554978E-4</v>
      </c>
      <c r="BR15" s="4">
        <f t="shared" si="24"/>
        <v>1.8006617832773311E-2</v>
      </c>
      <c r="BS15" s="4">
        <f t="shared" si="25"/>
        <v>5.4291995540574171E-3</v>
      </c>
    </row>
    <row r="16" spans="1:72" x14ac:dyDescent="0.25">
      <c r="A16">
        <v>0.97144666666645196</v>
      </c>
      <c r="B16">
        <v>11</v>
      </c>
      <c r="C16">
        <v>439.67700000000002</v>
      </c>
      <c r="D16">
        <f t="shared" si="0"/>
        <v>425.46700000000004</v>
      </c>
      <c r="E16">
        <f t="shared" si="1"/>
        <v>1.0263464635460742</v>
      </c>
      <c r="G16">
        <v>0.97034363636339505</v>
      </c>
      <c r="H16">
        <v>11</v>
      </c>
      <c r="I16">
        <v>307.57400000000001</v>
      </c>
      <c r="J16">
        <f t="shared" si="2"/>
        <v>297.56</v>
      </c>
      <c r="K16">
        <f t="shared" si="3"/>
        <v>0.98464983977434717</v>
      </c>
      <c r="M16">
        <v>0.97244727272754905</v>
      </c>
      <c r="N16">
        <v>11</v>
      </c>
      <c r="O16">
        <v>388.30599999999998</v>
      </c>
      <c r="P16">
        <f t="shared" si="4"/>
        <v>375.726</v>
      </c>
      <c r="Q16">
        <f t="shared" si="5"/>
        <v>1.0034492013957048</v>
      </c>
      <c r="S16">
        <v>0.97144666666645196</v>
      </c>
      <c r="T16">
        <v>11</v>
      </c>
      <c r="U16">
        <v>327.67500000000001</v>
      </c>
      <c r="V16">
        <f t="shared" si="6"/>
        <v>314</v>
      </c>
      <c r="W16">
        <f t="shared" si="7"/>
        <v>0.9857846092023308</v>
      </c>
      <c r="Y16">
        <v>0.97044606060626304</v>
      </c>
      <c r="Z16">
        <v>11</v>
      </c>
      <c r="AA16">
        <v>581.89700000000005</v>
      </c>
      <c r="AB16">
        <f t="shared" si="8"/>
        <v>568.93900000000008</v>
      </c>
      <c r="AC16">
        <f t="shared" si="9"/>
        <v>1.0070960978896155</v>
      </c>
      <c r="AE16">
        <v>0.97244727272754905</v>
      </c>
      <c r="AF16">
        <v>11</v>
      </c>
      <c r="AG16">
        <v>377.20400000000001</v>
      </c>
      <c r="AH16">
        <f t="shared" si="10"/>
        <v>365.38600000000002</v>
      </c>
      <c r="AI16">
        <f t="shared" si="11"/>
        <v>0.98584819244796251</v>
      </c>
      <c r="AK16">
        <v>0.97044606060626304</v>
      </c>
      <c r="AL16">
        <v>11</v>
      </c>
      <c r="AM16">
        <v>236.51400000000001</v>
      </c>
      <c r="AN16">
        <f t="shared" si="12"/>
        <v>223.88400000000001</v>
      </c>
      <c r="AO16">
        <f t="shared" si="13"/>
        <v>0.97294252927510394</v>
      </c>
      <c r="AQ16">
        <v>0.97054848484822198</v>
      </c>
      <c r="AR16">
        <v>11</v>
      </c>
      <c r="AS16">
        <v>319.48899999999998</v>
      </c>
      <c r="AT16">
        <f t="shared" si="14"/>
        <v>307.68599999999998</v>
      </c>
      <c r="AU16">
        <f t="shared" si="15"/>
        <v>1.0176958806413661</v>
      </c>
      <c r="AW16">
        <v>0.97144666666736101</v>
      </c>
      <c r="AX16">
        <v>11</v>
      </c>
      <c r="AY16">
        <v>289.35899999999998</v>
      </c>
      <c r="AZ16">
        <f t="shared" si="16"/>
        <v>279.613</v>
      </c>
      <c r="BA16">
        <f t="shared" si="17"/>
        <v>0.98764686413740488</v>
      </c>
      <c r="BC16">
        <v>0.97144666666645196</v>
      </c>
      <c r="BD16">
        <v>11</v>
      </c>
      <c r="BE16">
        <v>255.21</v>
      </c>
      <c r="BF16">
        <f t="shared" si="18"/>
        <v>245.762</v>
      </c>
      <c r="BG16">
        <f t="shared" si="19"/>
        <v>1.0068614822899358</v>
      </c>
      <c r="BI16">
        <v>0.97144666666645196</v>
      </c>
      <c r="BJ16">
        <v>11</v>
      </c>
      <c r="BK16">
        <v>277.41199999999998</v>
      </c>
      <c r="BL16">
        <f t="shared" si="20"/>
        <v>267.90999999999997</v>
      </c>
      <c r="BM16">
        <f t="shared" si="21"/>
        <v>1.0440442402591656</v>
      </c>
      <c r="BP16" s="4">
        <f t="shared" si="22"/>
        <v>1.0020332182599099</v>
      </c>
      <c r="BQ16" s="4">
        <f t="shared" si="23"/>
        <v>4.5337183255326059E-4</v>
      </c>
      <c r="BR16" s="4">
        <f t="shared" si="24"/>
        <v>2.1292529970702415E-2</v>
      </c>
      <c r="BS16" s="4">
        <f t="shared" si="25"/>
        <v>6.4199393409288151E-3</v>
      </c>
    </row>
    <row r="17" spans="1:71" x14ac:dyDescent="0.25">
      <c r="A17">
        <v>1.0712929696965099</v>
      </c>
      <c r="B17">
        <v>12</v>
      </c>
      <c r="C17">
        <v>427.41</v>
      </c>
      <c r="D17">
        <f t="shared" si="0"/>
        <v>413.20000000000005</v>
      </c>
      <c r="E17">
        <f t="shared" si="1"/>
        <v>0.99675499800745493</v>
      </c>
      <c r="G17">
        <v>1.07108024242461</v>
      </c>
      <c r="H17">
        <v>12</v>
      </c>
      <c r="I17">
        <v>319.43599999999998</v>
      </c>
      <c r="J17">
        <f t="shared" si="2"/>
        <v>309.42199999999997</v>
      </c>
      <c r="K17">
        <f t="shared" si="3"/>
        <v>1.0239021465340032</v>
      </c>
      <c r="M17">
        <v>1.07229357575761</v>
      </c>
      <c r="N17">
        <v>12</v>
      </c>
      <c r="O17">
        <v>396.50900000000001</v>
      </c>
      <c r="P17">
        <f t="shared" si="4"/>
        <v>383.92900000000003</v>
      </c>
      <c r="Q17">
        <f t="shared" si="5"/>
        <v>1.0253569048792248</v>
      </c>
      <c r="S17">
        <v>1.0712929696965099</v>
      </c>
      <c r="T17">
        <v>12</v>
      </c>
      <c r="U17">
        <v>331.19099999999997</v>
      </c>
      <c r="V17">
        <f t="shared" si="6"/>
        <v>317.51599999999996</v>
      </c>
      <c r="W17">
        <f t="shared" si="7"/>
        <v>0.99682288527225238</v>
      </c>
      <c r="Y17">
        <v>1.0712929696965099</v>
      </c>
      <c r="Z17">
        <v>12</v>
      </c>
      <c r="AA17">
        <v>587.38400000000001</v>
      </c>
      <c r="AB17">
        <f t="shared" si="8"/>
        <v>574.42600000000004</v>
      </c>
      <c r="AC17">
        <f t="shared" si="9"/>
        <v>1.0168088022201682</v>
      </c>
      <c r="AE17">
        <v>1.07029236363632</v>
      </c>
      <c r="AF17">
        <v>12</v>
      </c>
      <c r="AG17">
        <v>375.81200000000001</v>
      </c>
      <c r="AH17">
        <f t="shared" si="10"/>
        <v>363.99400000000003</v>
      </c>
      <c r="AI17">
        <f t="shared" si="11"/>
        <v>0.98209243638755628</v>
      </c>
      <c r="AK17">
        <v>1.07229357575761</v>
      </c>
      <c r="AL17">
        <v>12</v>
      </c>
      <c r="AM17">
        <v>257.72399999999999</v>
      </c>
      <c r="AN17">
        <f t="shared" si="12"/>
        <v>245.09399999999999</v>
      </c>
      <c r="AO17">
        <f t="shared" si="13"/>
        <v>1.0651157575804984</v>
      </c>
      <c r="AQ17">
        <v>1.07150569696932</v>
      </c>
      <c r="AR17">
        <v>12</v>
      </c>
      <c r="AS17">
        <v>314.63799999999998</v>
      </c>
      <c r="AT17">
        <f t="shared" si="14"/>
        <v>302.83499999999998</v>
      </c>
      <c r="AU17">
        <f t="shared" si="15"/>
        <v>1.0016508128872554</v>
      </c>
      <c r="AW17">
        <v>1.07229357575761</v>
      </c>
      <c r="AX17">
        <v>12</v>
      </c>
      <c r="AY17">
        <v>293.81599999999997</v>
      </c>
      <c r="AZ17">
        <f t="shared" si="16"/>
        <v>284.07</v>
      </c>
      <c r="BA17">
        <f t="shared" si="17"/>
        <v>1.003389844876714</v>
      </c>
      <c r="BC17">
        <v>1.0712929696965099</v>
      </c>
      <c r="BD17">
        <v>12</v>
      </c>
      <c r="BE17">
        <v>258.84300000000002</v>
      </c>
      <c r="BF17">
        <f t="shared" si="18"/>
        <v>249.39500000000001</v>
      </c>
      <c r="BG17">
        <f t="shared" si="19"/>
        <v>1.0217455073432773</v>
      </c>
      <c r="BI17">
        <v>1.07129296969742</v>
      </c>
      <c r="BJ17">
        <v>12</v>
      </c>
      <c r="BK17">
        <v>273.58499999999998</v>
      </c>
      <c r="BL17">
        <f t="shared" si="20"/>
        <v>264.08299999999997</v>
      </c>
      <c r="BM17">
        <f t="shared" si="21"/>
        <v>1.0291304359686508</v>
      </c>
      <c r="BP17" s="4">
        <f t="shared" si="22"/>
        <v>1.0147973210870054</v>
      </c>
      <c r="BQ17" s="4">
        <f t="shared" si="23"/>
        <v>5.0052856777505232E-4</v>
      </c>
      <c r="BR17" s="4">
        <f t="shared" si="24"/>
        <v>2.2372495787798291E-2</v>
      </c>
      <c r="BS17" s="4">
        <f t="shared" si="25"/>
        <v>6.7455612865394161E-3</v>
      </c>
    </row>
    <row r="18" spans="1:71" x14ac:dyDescent="0.25">
      <c r="A18">
        <v>1.17213987878767</v>
      </c>
      <c r="B18">
        <v>13</v>
      </c>
      <c r="C18">
        <v>428.91899999999998</v>
      </c>
      <c r="D18">
        <f t="shared" si="0"/>
        <v>414.709</v>
      </c>
      <c r="E18">
        <f t="shared" si="1"/>
        <v>1.000395131821572</v>
      </c>
      <c r="G18">
        <v>1.1718168484849201</v>
      </c>
      <c r="H18">
        <v>13</v>
      </c>
      <c r="I18">
        <v>314.90300000000002</v>
      </c>
      <c r="J18">
        <f t="shared" si="2"/>
        <v>304.88900000000001</v>
      </c>
      <c r="K18">
        <f t="shared" si="3"/>
        <v>1.0089020869705638</v>
      </c>
      <c r="M18">
        <v>1.17213987878767</v>
      </c>
      <c r="N18">
        <v>13</v>
      </c>
      <c r="O18">
        <v>394.37299999999999</v>
      </c>
      <c r="P18">
        <f t="shared" si="4"/>
        <v>381.79300000000001</v>
      </c>
      <c r="Q18">
        <f t="shared" si="5"/>
        <v>1.0196523023385935</v>
      </c>
      <c r="S18">
        <v>1.1711392727265699</v>
      </c>
      <c r="T18">
        <v>13</v>
      </c>
      <c r="U18">
        <v>328.56700000000001</v>
      </c>
      <c r="V18">
        <f t="shared" si="6"/>
        <v>314.892</v>
      </c>
      <c r="W18">
        <f t="shared" si="7"/>
        <v>0.98858499095840879</v>
      </c>
      <c r="Y18">
        <v>1.1711392727274801</v>
      </c>
      <c r="Z18">
        <v>13</v>
      </c>
      <c r="AA18">
        <v>588.54999999999995</v>
      </c>
      <c r="AB18">
        <f t="shared" si="8"/>
        <v>575.59199999999998</v>
      </c>
      <c r="AC18">
        <f t="shared" si="9"/>
        <v>1.0188727740170378</v>
      </c>
      <c r="AE18">
        <v>1.1721398787885799</v>
      </c>
      <c r="AF18">
        <v>13</v>
      </c>
      <c r="AG18">
        <v>383.72199999999998</v>
      </c>
      <c r="AH18">
        <f t="shared" si="10"/>
        <v>371.904</v>
      </c>
      <c r="AI18">
        <f t="shared" si="11"/>
        <v>1.0034344122767895</v>
      </c>
      <c r="AK18">
        <v>1.17213987878767</v>
      </c>
      <c r="AL18">
        <v>13</v>
      </c>
      <c r="AM18">
        <v>245.58699999999999</v>
      </c>
      <c r="AN18">
        <f t="shared" si="12"/>
        <v>232.95699999999999</v>
      </c>
      <c r="AO18">
        <f t="shared" si="13"/>
        <v>1.0123714637595378</v>
      </c>
      <c r="AQ18">
        <v>1.17146230303023</v>
      </c>
      <c r="AR18">
        <v>13</v>
      </c>
      <c r="AS18">
        <v>319.40800000000002</v>
      </c>
      <c r="AT18">
        <f t="shared" si="14"/>
        <v>307.60500000000002</v>
      </c>
      <c r="AU18">
        <f t="shared" si="15"/>
        <v>1.0174279667085517</v>
      </c>
      <c r="AW18">
        <v>1.1721398787885799</v>
      </c>
      <c r="AX18">
        <v>13</v>
      </c>
      <c r="AY18">
        <v>289.86</v>
      </c>
      <c r="AZ18">
        <f t="shared" si="16"/>
        <v>280.11400000000003</v>
      </c>
      <c r="BA18">
        <f t="shared" si="17"/>
        <v>0.98941649244128516</v>
      </c>
      <c r="BC18">
        <v>1.1711392727274801</v>
      </c>
      <c r="BD18">
        <v>13</v>
      </c>
      <c r="BE18">
        <v>256.25</v>
      </c>
      <c r="BF18">
        <f t="shared" si="18"/>
        <v>246.80199999999999</v>
      </c>
      <c r="BG18">
        <f t="shared" si="19"/>
        <v>1.0111222546696426</v>
      </c>
      <c r="BI18">
        <v>1.17013866666638</v>
      </c>
      <c r="BJ18">
        <v>13</v>
      </c>
      <c r="BK18">
        <v>261.53899999999999</v>
      </c>
      <c r="BL18">
        <f t="shared" si="20"/>
        <v>252.03699999999998</v>
      </c>
      <c r="BM18">
        <f t="shared" si="21"/>
        <v>0.9821872202687445</v>
      </c>
      <c r="BP18" s="4">
        <f t="shared" si="22"/>
        <v>1.004760645111884</v>
      </c>
      <c r="BQ18" s="4">
        <f t="shared" si="23"/>
        <v>1.7243917683896825E-4</v>
      </c>
      <c r="BR18" s="4">
        <f t="shared" si="24"/>
        <v>1.3131609834249883E-2</v>
      </c>
      <c r="BS18" s="4">
        <f t="shared" si="25"/>
        <v>3.9593293375952661E-3</v>
      </c>
    </row>
    <row r="19" spans="1:71" x14ac:dyDescent="0.25">
      <c r="A19">
        <v>1.27198618181773</v>
      </c>
      <c r="B19">
        <v>14</v>
      </c>
      <c r="C19">
        <v>419.77699999999999</v>
      </c>
      <c r="D19">
        <f t="shared" si="0"/>
        <v>405.56700000000001</v>
      </c>
      <c r="E19">
        <f t="shared" si="1"/>
        <v>0.97834204810476633</v>
      </c>
      <c r="G19">
        <v>1.2705522424248501</v>
      </c>
      <c r="H19">
        <v>14</v>
      </c>
      <c r="I19">
        <v>310.67899999999997</v>
      </c>
      <c r="J19">
        <f t="shared" si="2"/>
        <v>300.66499999999996</v>
      </c>
      <c r="K19">
        <f t="shared" si="3"/>
        <v>0.9949245331219051</v>
      </c>
      <c r="M19">
        <v>1.27198618181864</v>
      </c>
      <c r="N19">
        <v>14</v>
      </c>
      <c r="O19">
        <v>391.38900000000001</v>
      </c>
      <c r="P19">
        <f t="shared" si="4"/>
        <v>378.80900000000003</v>
      </c>
      <c r="Q19">
        <f t="shared" si="5"/>
        <v>1.011682951223779</v>
      </c>
      <c r="S19">
        <v>1.2709855757575399</v>
      </c>
      <c r="T19">
        <v>14</v>
      </c>
      <c r="U19">
        <v>337.86700000000002</v>
      </c>
      <c r="V19">
        <f t="shared" si="6"/>
        <v>324.19200000000001</v>
      </c>
      <c r="W19">
        <f t="shared" si="7"/>
        <v>1.0177817962628091</v>
      </c>
      <c r="Y19">
        <v>1.2709855757575399</v>
      </c>
      <c r="Z19">
        <v>14</v>
      </c>
      <c r="AA19">
        <v>578.72900000000004</v>
      </c>
      <c r="AB19">
        <f t="shared" si="8"/>
        <v>565.77100000000007</v>
      </c>
      <c r="AC19">
        <f t="shared" si="9"/>
        <v>1.0014883254603844</v>
      </c>
      <c r="AE19">
        <v>1.27198618181864</v>
      </c>
      <c r="AF19">
        <v>14</v>
      </c>
      <c r="AG19">
        <v>389.2</v>
      </c>
      <c r="AH19">
        <f t="shared" si="10"/>
        <v>377.38200000000001</v>
      </c>
      <c r="AI19">
        <f t="shared" si="11"/>
        <v>1.0182146074627845</v>
      </c>
      <c r="AK19">
        <v>1.27198618181773</v>
      </c>
      <c r="AL19">
        <v>14</v>
      </c>
      <c r="AM19">
        <v>244.22300000000001</v>
      </c>
      <c r="AN19">
        <f t="shared" si="12"/>
        <v>231.59300000000002</v>
      </c>
      <c r="AO19">
        <f t="shared" si="13"/>
        <v>1.0064438690679511</v>
      </c>
      <c r="AQ19">
        <v>1.2714189090911501</v>
      </c>
      <c r="AR19">
        <v>14</v>
      </c>
      <c r="AS19">
        <v>321.50299999999999</v>
      </c>
      <c r="AT19">
        <f t="shared" si="14"/>
        <v>309.7</v>
      </c>
      <c r="AU19">
        <f t="shared" si="15"/>
        <v>1.0243573455881356</v>
      </c>
      <c r="AW19">
        <v>1.27198618181864</v>
      </c>
      <c r="AX19">
        <v>14</v>
      </c>
      <c r="AY19">
        <v>285.041</v>
      </c>
      <c r="AZ19">
        <f t="shared" si="16"/>
        <v>275.29500000000002</v>
      </c>
      <c r="BA19">
        <f t="shared" si="17"/>
        <v>0.97239485811713655</v>
      </c>
      <c r="BC19">
        <v>1.2709855757575399</v>
      </c>
      <c r="BD19">
        <v>14</v>
      </c>
      <c r="BE19">
        <v>251.24199999999999</v>
      </c>
      <c r="BF19">
        <f t="shared" si="18"/>
        <v>241.79399999999998</v>
      </c>
      <c r="BG19">
        <f t="shared" si="19"/>
        <v>0.99060499690274617</v>
      </c>
      <c r="BI19">
        <v>1.27198618181864</v>
      </c>
      <c r="BJ19">
        <v>14</v>
      </c>
      <c r="BK19">
        <v>262.43400000000003</v>
      </c>
      <c r="BL19">
        <f t="shared" si="20"/>
        <v>252.93200000000002</v>
      </c>
      <c r="BM19">
        <f t="shared" si="21"/>
        <v>0.98567503182871608</v>
      </c>
      <c r="BP19" s="4">
        <f t="shared" si="22"/>
        <v>1.0001736693764647</v>
      </c>
      <c r="BQ19" s="4">
        <f t="shared" si="23"/>
        <v>2.971484525423454E-4</v>
      </c>
      <c r="BR19" s="4">
        <f t="shared" si="24"/>
        <v>1.7237994446638663E-2</v>
      </c>
      <c r="BS19" s="4">
        <f t="shared" si="25"/>
        <v>5.1974508834300454E-3</v>
      </c>
    </row>
    <row r="20" spans="1:71" x14ac:dyDescent="0.25">
      <c r="A20">
        <v>1.37183248484871</v>
      </c>
      <c r="B20">
        <v>15</v>
      </c>
      <c r="C20">
        <v>438.24</v>
      </c>
      <c r="D20">
        <f t="shared" si="0"/>
        <v>424.03000000000003</v>
      </c>
      <c r="E20">
        <f t="shared" si="1"/>
        <v>1.0228800140491314</v>
      </c>
      <c r="G20">
        <v>1.3702882424240601</v>
      </c>
      <c r="H20">
        <v>15</v>
      </c>
      <c r="I20">
        <v>311.29300000000001</v>
      </c>
      <c r="J20">
        <f t="shared" si="2"/>
        <v>301.279</v>
      </c>
      <c r="K20">
        <f t="shared" si="3"/>
        <v>0.99695630823153503</v>
      </c>
      <c r="M20">
        <v>1.37183248484871</v>
      </c>
      <c r="N20">
        <v>15</v>
      </c>
      <c r="O20">
        <v>389.66699999999997</v>
      </c>
      <c r="P20">
        <f t="shared" si="4"/>
        <v>377.08699999999999</v>
      </c>
      <c r="Q20">
        <f t="shared" si="5"/>
        <v>1.0070840160295058</v>
      </c>
      <c r="S20">
        <v>1.3708318787876099</v>
      </c>
      <c r="T20">
        <v>15</v>
      </c>
      <c r="U20">
        <v>337.548</v>
      </c>
      <c r="V20">
        <f t="shared" si="6"/>
        <v>323.87299999999999</v>
      </c>
      <c r="W20">
        <f t="shared" si="7"/>
        <v>1.0167803144464538</v>
      </c>
      <c r="Y20">
        <v>1.3728330909088899</v>
      </c>
      <c r="Z20">
        <v>15</v>
      </c>
      <c r="AA20">
        <v>578.70699999999999</v>
      </c>
      <c r="AB20">
        <f t="shared" si="8"/>
        <v>565.74900000000002</v>
      </c>
      <c r="AC20">
        <f t="shared" si="9"/>
        <v>1.0014493825962925</v>
      </c>
      <c r="AE20">
        <v>1.37183248484871</v>
      </c>
      <c r="AF20">
        <v>15</v>
      </c>
      <c r="AG20">
        <v>388.97</v>
      </c>
      <c r="AH20">
        <f t="shared" si="10"/>
        <v>377.15200000000004</v>
      </c>
      <c r="AI20">
        <f t="shared" si="11"/>
        <v>1.0175940443206197</v>
      </c>
      <c r="AK20">
        <v>1.3728330909088899</v>
      </c>
      <c r="AL20">
        <v>15</v>
      </c>
      <c r="AM20">
        <v>248.81</v>
      </c>
      <c r="AN20">
        <f t="shared" si="12"/>
        <v>236.18</v>
      </c>
      <c r="AO20">
        <f t="shared" si="13"/>
        <v>1.0263777963775618</v>
      </c>
      <c r="AQ20">
        <v>1.37137551515115</v>
      </c>
      <c r="AR20">
        <v>15</v>
      </c>
      <c r="AS20">
        <v>308.40699999999998</v>
      </c>
      <c r="AT20">
        <f t="shared" si="14"/>
        <v>296.60399999999998</v>
      </c>
      <c r="AU20">
        <f t="shared" si="15"/>
        <v>0.98104128553704673</v>
      </c>
      <c r="AW20">
        <v>1.37183248484871</v>
      </c>
      <c r="AX20">
        <v>15</v>
      </c>
      <c r="AY20">
        <v>302.51900000000001</v>
      </c>
      <c r="AZ20">
        <f t="shared" si="16"/>
        <v>292.77300000000002</v>
      </c>
      <c r="BA20">
        <f t="shared" si="17"/>
        <v>1.0341305137962129</v>
      </c>
      <c r="BC20">
        <v>1.3708318787876099</v>
      </c>
      <c r="BD20">
        <v>15</v>
      </c>
      <c r="BE20">
        <v>251.76300000000001</v>
      </c>
      <c r="BF20">
        <f t="shared" si="18"/>
        <v>242.315</v>
      </c>
      <c r="BG20">
        <f t="shared" si="19"/>
        <v>0.9927394799891186</v>
      </c>
      <c r="BI20">
        <v>1.37183248484871</v>
      </c>
      <c r="BJ20">
        <v>15</v>
      </c>
      <c r="BK20">
        <v>264.54000000000002</v>
      </c>
      <c r="BL20">
        <f t="shared" si="20"/>
        <v>255.03800000000001</v>
      </c>
      <c r="BM20">
        <f t="shared" si="21"/>
        <v>0.99388210573407909</v>
      </c>
      <c r="BP20" s="4">
        <f t="shared" si="22"/>
        <v>1.008265023737051</v>
      </c>
      <c r="BQ20" s="4">
        <f t="shared" si="23"/>
        <v>2.7350124017450604E-4</v>
      </c>
      <c r="BR20" s="4">
        <f t="shared" si="24"/>
        <v>1.6537872903566106E-2</v>
      </c>
      <c r="BS20" s="4">
        <f t="shared" si="25"/>
        <v>4.9863562956103807E-3</v>
      </c>
    </row>
    <row r="21" spans="1:71" x14ac:dyDescent="0.25">
      <c r="A21">
        <v>1.47167878787877</v>
      </c>
      <c r="B21">
        <v>16</v>
      </c>
      <c r="C21">
        <v>413.62200000000001</v>
      </c>
      <c r="D21">
        <f t="shared" si="0"/>
        <v>399.41200000000003</v>
      </c>
      <c r="E21">
        <f t="shared" si="1"/>
        <v>0.96349445126852273</v>
      </c>
      <c r="G21">
        <v>1.4710248484852799</v>
      </c>
      <c r="H21">
        <v>16</v>
      </c>
      <c r="I21">
        <v>325.49900000000002</v>
      </c>
      <c r="J21">
        <f t="shared" si="2"/>
        <v>315.48500000000001</v>
      </c>
      <c r="K21">
        <f t="shared" si="3"/>
        <v>1.0439650984716022</v>
      </c>
      <c r="M21">
        <v>1.4726793939398699</v>
      </c>
      <c r="N21">
        <v>16</v>
      </c>
      <c r="O21">
        <v>372.56700000000001</v>
      </c>
      <c r="P21">
        <f t="shared" si="4"/>
        <v>359.98700000000002</v>
      </c>
      <c r="Q21">
        <f t="shared" si="5"/>
        <v>0.96141514737557587</v>
      </c>
      <c r="S21">
        <v>1.47167878787877</v>
      </c>
      <c r="T21">
        <v>16</v>
      </c>
      <c r="U21">
        <v>335.07499999999999</v>
      </c>
      <c r="V21">
        <f t="shared" si="6"/>
        <v>321.39999999999998</v>
      </c>
      <c r="W21">
        <f t="shared" si="7"/>
        <v>1.0090164757886277</v>
      </c>
      <c r="Y21">
        <v>1.4706781818185799</v>
      </c>
      <c r="Z21">
        <v>16</v>
      </c>
      <c r="AA21">
        <v>570.75699999999995</v>
      </c>
      <c r="AB21">
        <f t="shared" si="8"/>
        <v>557.79899999999998</v>
      </c>
      <c r="AC21">
        <f t="shared" si="9"/>
        <v>0.98737684761763478</v>
      </c>
      <c r="AE21">
        <v>1.4726793939398699</v>
      </c>
      <c r="AF21">
        <v>16</v>
      </c>
      <c r="AG21">
        <v>377.73</v>
      </c>
      <c r="AH21">
        <f t="shared" si="10"/>
        <v>365.91200000000003</v>
      </c>
      <c r="AI21">
        <f t="shared" si="11"/>
        <v>0.98726739337308722</v>
      </c>
      <c r="AK21">
        <v>1.47267939393896</v>
      </c>
      <c r="AL21">
        <v>16</v>
      </c>
      <c r="AM21">
        <v>240.99799999999999</v>
      </c>
      <c r="AN21">
        <f t="shared" si="12"/>
        <v>228.36799999999999</v>
      </c>
      <c r="AO21">
        <f t="shared" si="13"/>
        <v>0.99242884496210948</v>
      </c>
      <c r="AQ21">
        <v>-6468.3537139393902</v>
      </c>
      <c r="AR21">
        <v>16</v>
      </c>
      <c r="AS21">
        <v>314.36200000000002</v>
      </c>
      <c r="AT21">
        <f t="shared" si="14"/>
        <v>302.55900000000003</v>
      </c>
      <c r="AU21">
        <f t="shared" si="15"/>
        <v>1.000737920968036</v>
      </c>
      <c r="AW21">
        <v>1.47167878787877</v>
      </c>
      <c r="AX21">
        <v>16</v>
      </c>
      <c r="AY21">
        <v>291.40199999999999</v>
      </c>
      <c r="AZ21">
        <f t="shared" si="16"/>
        <v>281.65600000000001</v>
      </c>
      <c r="BA21">
        <f t="shared" si="17"/>
        <v>0.99486313284963479</v>
      </c>
      <c r="BC21">
        <v>1.47067818181767</v>
      </c>
      <c r="BD21">
        <v>16</v>
      </c>
      <c r="BE21">
        <v>251.90299999999999</v>
      </c>
      <c r="BF21">
        <f t="shared" si="18"/>
        <v>242.45499999999998</v>
      </c>
      <c r="BG21">
        <f t="shared" si="19"/>
        <v>0.99331304550177146</v>
      </c>
      <c r="BI21">
        <v>1.47167878787877</v>
      </c>
      <c r="BJ21">
        <v>16</v>
      </c>
      <c r="BK21">
        <v>262.05799999999999</v>
      </c>
      <c r="BL21">
        <f t="shared" si="20"/>
        <v>252.55599999999998</v>
      </c>
      <c r="BM21">
        <f t="shared" si="21"/>
        <v>0.98420976127391224</v>
      </c>
      <c r="BP21" s="4">
        <f t="shared" si="22"/>
        <v>0.99255346540459233</v>
      </c>
      <c r="BQ21" s="4">
        <f t="shared" si="23"/>
        <v>4.9254775743684108E-4</v>
      </c>
      <c r="BR21" s="4">
        <f t="shared" si="24"/>
        <v>2.2193416984251008E-2</v>
      </c>
      <c r="BS21" s="4">
        <f t="shared" si="25"/>
        <v>6.691566995696497E-3</v>
      </c>
    </row>
    <row r="22" spans="1:71" x14ac:dyDescent="0.25">
      <c r="A22">
        <v>1.5705244848486399</v>
      </c>
      <c r="B22">
        <v>17</v>
      </c>
      <c r="C22">
        <v>433.24200000000002</v>
      </c>
      <c r="D22">
        <f t="shared" si="0"/>
        <v>419.03200000000004</v>
      </c>
      <c r="E22">
        <f t="shared" si="1"/>
        <v>1.0108234276985959</v>
      </c>
      <c r="G22">
        <v>1.5707608484854001</v>
      </c>
      <c r="H22">
        <v>17</v>
      </c>
      <c r="I22">
        <v>303.16300000000001</v>
      </c>
      <c r="J22">
        <f t="shared" si="2"/>
        <v>293.149</v>
      </c>
      <c r="K22">
        <f t="shared" si="3"/>
        <v>0.97005348796884694</v>
      </c>
      <c r="M22">
        <v>1.5725256969699299</v>
      </c>
      <c r="N22">
        <v>17</v>
      </c>
      <c r="O22">
        <v>394.77600000000001</v>
      </c>
      <c r="P22">
        <f t="shared" si="4"/>
        <v>382.19600000000003</v>
      </c>
      <c r="Q22">
        <f t="shared" si="5"/>
        <v>1.0207285920501452</v>
      </c>
      <c r="S22">
        <v>1.5715250909088301</v>
      </c>
      <c r="T22">
        <v>17</v>
      </c>
      <c r="U22">
        <v>328.50900000000001</v>
      </c>
      <c r="V22">
        <f t="shared" si="6"/>
        <v>314.834</v>
      </c>
      <c r="W22">
        <f t="shared" si="7"/>
        <v>0.98840290335543513</v>
      </c>
      <c r="Y22">
        <v>1.5715250909088301</v>
      </c>
      <c r="Z22">
        <v>17</v>
      </c>
      <c r="AA22">
        <v>584.48800000000006</v>
      </c>
      <c r="AB22">
        <f t="shared" si="8"/>
        <v>571.53000000000009</v>
      </c>
      <c r="AC22">
        <f t="shared" si="9"/>
        <v>1.0116825052015277</v>
      </c>
      <c r="AE22">
        <v>1.5725256969699299</v>
      </c>
      <c r="AF22">
        <v>17</v>
      </c>
      <c r="AG22">
        <v>391.49599999999998</v>
      </c>
      <c r="AH22">
        <f t="shared" si="10"/>
        <v>379.678</v>
      </c>
      <c r="AI22">
        <f t="shared" si="11"/>
        <v>1.02440944648196</v>
      </c>
      <c r="AK22">
        <v>1.5725256969699299</v>
      </c>
      <c r="AL22">
        <v>17</v>
      </c>
      <c r="AM22">
        <v>230.55500000000001</v>
      </c>
      <c r="AN22">
        <f t="shared" si="12"/>
        <v>217.92500000000001</v>
      </c>
      <c r="AO22">
        <f t="shared" si="13"/>
        <v>0.94704624132263593</v>
      </c>
      <c r="AQ22">
        <v>1.5712887272729801</v>
      </c>
      <c r="AR22">
        <v>17</v>
      </c>
      <c r="AS22">
        <v>302.81799999999998</v>
      </c>
      <c r="AT22">
        <f t="shared" si="14"/>
        <v>291.01499999999999</v>
      </c>
      <c r="AU22">
        <f t="shared" si="15"/>
        <v>0.96255522417284878</v>
      </c>
      <c r="AW22">
        <v>1.5725256969699299</v>
      </c>
      <c r="AX22">
        <v>17</v>
      </c>
      <c r="AY22">
        <v>298.214</v>
      </c>
      <c r="AZ22">
        <f t="shared" si="16"/>
        <v>288.46800000000002</v>
      </c>
      <c r="BA22">
        <f t="shared" si="17"/>
        <v>1.0189244262748476</v>
      </c>
      <c r="BC22">
        <v>1.5715250909088301</v>
      </c>
      <c r="BD22">
        <v>17</v>
      </c>
      <c r="BE22">
        <v>256.20600000000002</v>
      </c>
      <c r="BF22">
        <f t="shared" si="18"/>
        <v>246.75800000000001</v>
      </c>
      <c r="BG22">
        <f t="shared" si="19"/>
        <v>1.010941991222809</v>
      </c>
      <c r="BI22">
        <v>1.5715250909088301</v>
      </c>
      <c r="BJ22">
        <v>17</v>
      </c>
      <c r="BK22">
        <v>265.11599999999999</v>
      </c>
      <c r="BL22">
        <f t="shared" si="20"/>
        <v>255.61399999999998</v>
      </c>
      <c r="BM22">
        <f t="shared" si="21"/>
        <v>0.99612677552016105</v>
      </c>
      <c r="BP22" s="4">
        <f t="shared" si="22"/>
        <v>0.99651772920634663</v>
      </c>
      <c r="BQ22" s="4">
        <f t="shared" si="23"/>
        <v>6.8760957900287109E-4</v>
      </c>
      <c r="BR22" s="4">
        <f t="shared" si="24"/>
        <v>2.6222310710592823E-2</v>
      </c>
      <c r="BS22" s="4">
        <f t="shared" si="25"/>
        <v>7.9063241602867346E-3</v>
      </c>
    </row>
    <row r="23" spans="1:71" x14ac:dyDescent="0.25">
      <c r="A23">
        <v>1.6713713939398001</v>
      </c>
      <c r="B23">
        <v>18</v>
      </c>
      <c r="C23">
        <v>422.71</v>
      </c>
      <c r="D23">
        <f t="shared" si="0"/>
        <v>408.5</v>
      </c>
      <c r="E23">
        <f t="shared" si="1"/>
        <v>0.98541727174744753</v>
      </c>
      <c r="G23">
        <v>1.6724980606058999</v>
      </c>
      <c r="H23">
        <v>18</v>
      </c>
      <c r="I23">
        <v>317.815</v>
      </c>
      <c r="J23">
        <f t="shared" si="2"/>
        <v>307.80099999999999</v>
      </c>
      <c r="K23">
        <f t="shared" si="3"/>
        <v>1.0185381278813814</v>
      </c>
      <c r="M23">
        <v>1.67237199999999</v>
      </c>
      <c r="N23">
        <v>18</v>
      </c>
      <c r="O23">
        <v>379.59199999999998</v>
      </c>
      <c r="P23">
        <f t="shared" si="4"/>
        <v>367.012</v>
      </c>
      <c r="Q23">
        <f t="shared" si="5"/>
        <v>0.98017677324071373</v>
      </c>
      <c r="S23">
        <v>1.6713713939388899</v>
      </c>
      <c r="T23">
        <v>18</v>
      </c>
      <c r="U23">
        <v>327.04500000000002</v>
      </c>
      <c r="V23">
        <f t="shared" si="6"/>
        <v>313.37</v>
      </c>
      <c r="W23">
        <f t="shared" si="7"/>
        <v>0.98380676110106502</v>
      </c>
      <c r="Y23">
        <v>1.6713713939398001</v>
      </c>
      <c r="Z23">
        <v>18</v>
      </c>
      <c r="AA23">
        <v>578.02099999999996</v>
      </c>
      <c r="AB23">
        <f t="shared" si="8"/>
        <v>565.06299999999999</v>
      </c>
      <c r="AC23">
        <f t="shared" si="9"/>
        <v>1.0002350732887</v>
      </c>
      <c r="AE23">
        <v>1.67237199999999</v>
      </c>
      <c r="AF23">
        <v>18</v>
      </c>
      <c r="AG23">
        <v>378.565</v>
      </c>
      <c r="AH23">
        <f t="shared" si="10"/>
        <v>366.74700000000001</v>
      </c>
      <c r="AI23">
        <f t="shared" si="11"/>
        <v>0.98952030738920727</v>
      </c>
      <c r="AK23">
        <v>1.67237199999999</v>
      </c>
      <c r="AL23">
        <v>18</v>
      </c>
      <c r="AM23">
        <v>236.923</v>
      </c>
      <c r="AN23">
        <f t="shared" si="12"/>
        <v>224.29300000000001</v>
      </c>
      <c r="AO23">
        <f t="shared" si="13"/>
        <v>0.97471993853379824</v>
      </c>
      <c r="AQ23">
        <v>1.67124533333299</v>
      </c>
      <c r="AR23">
        <v>18</v>
      </c>
      <c r="AS23">
        <v>316.93799999999999</v>
      </c>
      <c r="AT23">
        <f t="shared" si="14"/>
        <v>305.13499999999999</v>
      </c>
      <c r="AU23">
        <f t="shared" si="15"/>
        <v>1.0092582455474193</v>
      </c>
      <c r="AW23">
        <v>1.67237199999999</v>
      </c>
      <c r="AX23">
        <v>18</v>
      </c>
      <c r="AY23">
        <v>296.25200000000001</v>
      </c>
      <c r="AZ23">
        <f t="shared" si="16"/>
        <v>286.50600000000003</v>
      </c>
      <c r="BA23">
        <f t="shared" si="17"/>
        <v>1.0119942651327061</v>
      </c>
      <c r="BC23">
        <v>1.6713713939388899</v>
      </c>
      <c r="BD23">
        <v>18</v>
      </c>
      <c r="BE23">
        <v>252.679</v>
      </c>
      <c r="BF23">
        <f t="shared" si="18"/>
        <v>243.23099999999999</v>
      </c>
      <c r="BG23">
        <f t="shared" si="19"/>
        <v>0.99649223720047586</v>
      </c>
      <c r="BI23">
        <v>1.67037078787871</v>
      </c>
      <c r="BJ23">
        <v>18</v>
      </c>
      <c r="BK23">
        <v>260.815</v>
      </c>
      <c r="BL23">
        <f t="shared" si="20"/>
        <v>251.31299999999999</v>
      </c>
      <c r="BM23">
        <f t="shared" si="21"/>
        <v>0.97936579505151622</v>
      </c>
      <c r="BP23" s="4">
        <f t="shared" si="22"/>
        <v>0.99359316328312997</v>
      </c>
      <c r="BQ23" s="4">
        <f t="shared" si="23"/>
        <v>2.1765893747457648E-4</v>
      </c>
      <c r="BR23" s="4">
        <f t="shared" si="24"/>
        <v>1.4753268704750702E-2</v>
      </c>
      <c r="BS23" s="4">
        <f t="shared" si="25"/>
        <v>4.4482778840864252E-3</v>
      </c>
    </row>
    <row r="24" spans="1:71" x14ac:dyDescent="0.25">
      <c r="A24">
        <v>1.77221830303005</v>
      </c>
      <c r="B24">
        <v>19</v>
      </c>
      <c r="C24">
        <v>428.45600000000002</v>
      </c>
      <c r="D24">
        <f t="shared" si="0"/>
        <v>414.24600000000004</v>
      </c>
      <c r="E24">
        <f t="shared" si="1"/>
        <v>0.99927824517085229</v>
      </c>
      <c r="G24">
        <v>1.7712334545458299</v>
      </c>
      <c r="H24">
        <v>19</v>
      </c>
      <c r="I24">
        <v>307.63799999999998</v>
      </c>
      <c r="J24">
        <f t="shared" si="2"/>
        <v>297.62399999999997</v>
      </c>
      <c r="K24">
        <f t="shared" si="3"/>
        <v>0.98486162089326612</v>
      </c>
      <c r="M24">
        <v>1.77221830303096</v>
      </c>
      <c r="N24">
        <v>19</v>
      </c>
      <c r="O24">
        <v>378.47699999999998</v>
      </c>
      <c r="P24">
        <f t="shared" si="4"/>
        <v>365.89699999999999</v>
      </c>
      <c r="Q24">
        <f t="shared" si="5"/>
        <v>0.97719894934895168</v>
      </c>
      <c r="S24">
        <v>1.7712176969689599</v>
      </c>
      <c r="T24">
        <v>19</v>
      </c>
      <c r="U24">
        <v>335.79700000000003</v>
      </c>
      <c r="V24">
        <f t="shared" si="6"/>
        <v>322.12200000000001</v>
      </c>
      <c r="W24">
        <f t="shared" si="7"/>
        <v>1.0112831525015071</v>
      </c>
      <c r="Y24">
        <v>1.7712176969698701</v>
      </c>
      <c r="Z24">
        <v>19</v>
      </c>
      <c r="AA24">
        <v>567.404</v>
      </c>
      <c r="AB24">
        <f t="shared" si="8"/>
        <v>554.44600000000003</v>
      </c>
      <c r="AC24">
        <f t="shared" si="9"/>
        <v>0.98144160110399481</v>
      </c>
      <c r="AE24">
        <v>1.7702170909096799</v>
      </c>
      <c r="AF24">
        <v>19</v>
      </c>
      <c r="AG24">
        <v>381.048</v>
      </c>
      <c r="AH24">
        <f t="shared" si="10"/>
        <v>369.23</v>
      </c>
      <c r="AI24">
        <f t="shared" si="11"/>
        <v>0.99621969122396914</v>
      </c>
      <c r="AK24">
        <v>1.77221830303005</v>
      </c>
      <c r="AL24">
        <v>19</v>
      </c>
      <c r="AM24">
        <v>243.47</v>
      </c>
      <c r="AN24">
        <f t="shared" si="12"/>
        <v>230.84</v>
      </c>
      <c r="AO24">
        <f t="shared" si="13"/>
        <v>1.0031715239046335</v>
      </c>
      <c r="AQ24">
        <v>1.7712019393939</v>
      </c>
      <c r="AR24">
        <v>19</v>
      </c>
      <c r="AS24">
        <v>313.61700000000002</v>
      </c>
      <c r="AT24">
        <f t="shared" si="14"/>
        <v>301.81400000000002</v>
      </c>
      <c r="AU24">
        <f t="shared" si="15"/>
        <v>0.99827377430202646</v>
      </c>
      <c r="AW24">
        <v>1.77221830303096</v>
      </c>
      <c r="AX24">
        <v>19</v>
      </c>
      <c r="AY24">
        <v>294.863</v>
      </c>
      <c r="AZ24">
        <f t="shared" si="16"/>
        <v>285.11700000000002</v>
      </c>
      <c r="BA24">
        <f t="shared" si="17"/>
        <v>1.0070880501345234</v>
      </c>
      <c r="BC24">
        <v>1.7712176969698701</v>
      </c>
      <c r="BD24">
        <v>19</v>
      </c>
      <c r="BE24">
        <v>250.16800000000001</v>
      </c>
      <c r="BF24">
        <f t="shared" si="18"/>
        <v>240.72</v>
      </c>
      <c r="BG24">
        <f t="shared" si="19"/>
        <v>0.98620493004139509</v>
      </c>
      <c r="BI24">
        <v>1.77221830303005</v>
      </c>
      <c r="BJ24">
        <v>19</v>
      </c>
      <c r="BK24">
        <v>268.303</v>
      </c>
      <c r="BL24">
        <f t="shared" si="20"/>
        <v>258.80099999999999</v>
      </c>
      <c r="BM24">
        <f t="shared" si="21"/>
        <v>1.0085465022705846</v>
      </c>
      <c r="BP24" s="4">
        <f t="shared" si="22"/>
        <v>0.99577891280870046</v>
      </c>
      <c r="BQ24" s="4">
        <f t="shared" si="23"/>
        <v>1.3662259793312595E-4</v>
      </c>
      <c r="BR24" s="4">
        <f t="shared" si="24"/>
        <v>1.1688566975173901E-2</v>
      </c>
      <c r="BS24" s="4">
        <f t="shared" si="25"/>
        <v>3.5242355448719264E-3</v>
      </c>
    </row>
    <row r="25" spans="1:71" x14ac:dyDescent="0.25">
      <c r="A25">
        <v>1.87206460606012</v>
      </c>
      <c r="B25">
        <v>20</v>
      </c>
      <c r="C25">
        <v>435.49900000000002</v>
      </c>
      <c r="D25">
        <f t="shared" si="0"/>
        <v>421.28900000000004</v>
      </c>
      <c r="E25">
        <f t="shared" si="1"/>
        <v>1.0162679485855826</v>
      </c>
      <c r="G25">
        <v>1.8709694545459501</v>
      </c>
      <c r="H25">
        <v>20</v>
      </c>
      <c r="I25">
        <v>304.12799999999999</v>
      </c>
      <c r="J25">
        <f t="shared" si="2"/>
        <v>294.11399999999998</v>
      </c>
      <c r="K25">
        <f t="shared" si="3"/>
        <v>0.97324675015254847</v>
      </c>
      <c r="M25">
        <v>1.87206460606103</v>
      </c>
      <c r="N25">
        <v>20</v>
      </c>
      <c r="O25">
        <v>384.48899999999998</v>
      </c>
      <c r="P25">
        <f t="shared" si="4"/>
        <v>371.90899999999999</v>
      </c>
      <c r="Q25">
        <f t="shared" si="5"/>
        <v>0.99325516211780707</v>
      </c>
      <c r="S25">
        <v>1.8710639999999299</v>
      </c>
      <c r="T25">
        <v>20</v>
      </c>
      <c r="U25">
        <v>332.75599999999997</v>
      </c>
      <c r="V25">
        <f t="shared" si="6"/>
        <v>319.08099999999996</v>
      </c>
      <c r="W25">
        <f t="shared" si="7"/>
        <v>1.0017361111111112</v>
      </c>
      <c r="Y25">
        <v>1.8710639999999299</v>
      </c>
      <c r="Z25">
        <v>20</v>
      </c>
      <c r="AA25">
        <v>562.94500000000005</v>
      </c>
      <c r="AB25">
        <f t="shared" si="8"/>
        <v>549.98700000000008</v>
      </c>
      <c r="AC25">
        <f t="shared" si="9"/>
        <v>0.97354859060464471</v>
      </c>
      <c r="AE25">
        <v>1.87206460606103</v>
      </c>
      <c r="AF25">
        <v>20</v>
      </c>
      <c r="AG25">
        <v>380.74400000000003</v>
      </c>
      <c r="AH25">
        <f t="shared" si="10"/>
        <v>368.92600000000004</v>
      </c>
      <c r="AI25">
        <f t="shared" si="11"/>
        <v>0.99539946863606443</v>
      </c>
      <c r="AK25">
        <v>1.8730652121212099</v>
      </c>
      <c r="AL25">
        <v>20</v>
      </c>
      <c r="AM25">
        <v>242.59800000000001</v>
      </c>
      <c r="AN25">
        <f t="shared" si="12"/>
        <v>229.96800000000002</v>
      </c>
      <c r="AO25">
        <f t="shared" si="13"/>
        <v>0.99938203521617042</v>
      </c>
      <c r="AQ25">
        <v>1.8711585454548101</v>
      </c>
      <c r="AR25">
        <v>20</v>
      </c>
      <c r="AS25">
        <v>310.209</v>
      </c>
      <c r="AT25">
        <f t="shared" si="14"/>
        <v>298.40600000000001</v>
      </c>
      <c r="AU25">
        <f t="shared" si="15"/>
        <v>0.98700154364731418</v>
      </c>
      <c r="AW25">
        <v>1.87206460606103</v>
      </c>
      <c r="AX25">
        <v>20</v>
      </c>
      <c r="AY25">
        <v>287.23700000000002</v>
      </c>
      <c r="AZ25">
        <f t="shared" si="16"/>
        <v>277.49100000000004</v>
      </c>
      <c r="BA25">
        <f t="shared" si="17"/>
        <v>0.98015155223953343</v>
      </c>
      <c r="BC25">
        <v>1.8710639999999299</v>
      </c>
      <c r="BD25">
        <v>20</v>
      </c>
      <c r="BE25">
        <v>251.08799999999999</v>
      </c>
      <c r="BF25">
        <f t="shared" si="18"/>
        <v>241.64</v>
      </c>
      <c r="BG25">
        <f t="shared" si="19"/>
        <v>0.98997407483882804</v>
      </c>
      <c r="BI25">
        <v>1.87206460606103</v>
      </c>
      <c r="BJ25">
        <v>20</v>
      </c>
      <c r="BK25">
        <v>265.29700000000003</v>
      </c>
      <c r="BL25">
        <f t="shared" si="20"/>
        <v>255.79500000000002</v>
      </c>
      <c r="BM25">
        <f t="shared" si="21"/>
        <v>0.99683213182446828</v>
      </c>
      <c r="BP25" s="4">
        <f t="shared" si="22"/>
        <v>0.99152685172491573</v>
      </c>
      <c r="BQ25" s="4">
        <f t="shared" si="23"/>
        <v>1.6338519282962222E-4</v>
      </c>
      <c r="BR25" s="4">
        <f t="shared" si="24"/>
        <v>1.2782221748570247E-2</v>
      </c>
      <c r="BS25" s="4">
        <f t="shared" si="25"/>
        <v>3.8539848661025482E-3</v>
      </c>
    </row>
    <row r="26" spans="1:71" x14ac:dyDescent="0.25">
      <c r="A26">
        <v>2.0313169696964901</v>
      </c>
      <c r="B26">
        <v>21</v>
      </c>
      <c r="C26">
        <v>288.017</v>
      </c>
      <c r="D26">
        <f t="shared" si="0"/>
        <v>273.80700000000002</v>
      </c>
      <c r="E26">
        <f t="shared" si="1"/>
        <v>0.66049974767528363</v>
      </c>
      <c r="G26">
        <v>2.0340036363640999</v>
      </c>
      <c r="H26">
        <v>21</v>
      </c>
      <c r="I26">
        <v>196.68600000000001</v>
      </c>
      <c r="J26">
        <f t="shared" si="2"/>
        <v>186.672</v>
      </c>
      <c r="K26">
        <f t="shared" si="3"/>
        <v>0.61771257860719497</v>
      </c>
      <c r="M26">
        <v>2.0313169696974001</v>
      </c>
      <c r="N26">
        <v>21</v>
      </c>
      <c r="O26">
        <v>270.12299999999999</v>
      </c>
      <c r="P26">
        <f t="shared" si="4"/>
        <v>257.54300000000001</v>
      </c>
      <c r="Q26">
        <f t="shared" si="5"/>
        <v>0.68781856372743444</v>
      </c>
      <c r="S26">
        <v>2.0303163636363002</v>
      </c>
      <c r="T26">
        <v>21</v>
      </c>
      <c r="U26">
        <v>223.99299999999999</v>
      </c>
      <c r="V26">
        <f t="shared" si="6"/>
        <v>210.31799999999998</v>
      </c>
      <c r="W26">
        <f t="shared" si="7"/>
        <v>0.66028104279686561</v>
      </c>
      <c r="Y26">
        <v>2.0303163636363002</v>
      </c>
      <c r="Z26">
        <v>21</v>
      </c>
      <c r="AA26">
        <v>392.20499999999998</v>
      </c>
      <c r="AB26">
        <f t="shared" si="8"/>
        <v>379.24699999999996</v>
      </c>
      <c r="AC26">
        <f t="shared" si="9"/>
        <v>0.67131656264791639</v>
      </c>
      <c r="AE26">
        <v>2.0313169696974001</v>
      </c>
      <c r="AF26">
        <v>21</v>
      </c>
      <c r="AG26">
        <v>260.96699999999998</v>
      </c>
      <c r="AH26">
        <f t="shared" si="10"/>
        <v>249.14899999999997</v>
      </c>
      <c r="AI26">
        <f t="shared" si="11"/>
        <v>0.67222907090095774</v>
      </c>
      <c r="AK26">
        <v>2.0323175757575802</v>
      </c>
      <c r="AL26">
        <v>21</v>
      </c>
      <c r="AM26">
        <v>171.702</v>
      </c>
      <c r="AN26">
        <f t="shared" si="12"/>
        <v>159.072</v>
      </c>
      <c r="AO26">
        <f t="shared" si="13"/>
        <v>0.6912861750587328</v>
      </c>
      <c r="AQ26">
        <v>2.0266290909093998</v>
      </c>
      <c r="AR26">
        <v>21</v>
      </c>
      <c r="AS26">
        <v>217.27600000000001</v>
      </c>
      <c r="AT26">
        <f t="shared" si="14"/>
        <v>205.47300000000001</v>
      </c>
      <c r="AU26">
        <f t="shared" si="15"/>
        <v>0.67961826564427186</v>
      </c>
      <c r="AW26">
        <v>2.0313169696974001</v>
      </c>
      <c r="AX26">
        <v>21</v>
      </c>
      <c r="AY26">
        <v>226.28</v>
      </c>
      <c r="AZ26">
        <f t="shared" si="16"/>
        <v>216.53399999999999</v>
      </c>
      <c r="BA26">
        <f t="shared" si="17"/>
        <v>0.76483971088300196</v>
      </c>
      <c r="BC26">
        <v>2.0303163636363002</v>
      </c>
      <c r="BD26">
        <v>21</v>
      </c>
      <c r="BE26">
        <v>181.71</v>
      </c>
      <c r="BF26">
        <f t="shared" si="18"/>
        <v>172.262</v>
      </c>
      <c r="BG26">
        <f t="shared" si="19"/>
        <v>0.70573958814718674</v>
      </c>
      <c r="BI26">
        <v>2.0313169696974001</v>
      </c>
      <c r="BJ26">
        <v>21</v>
      </c>
      <c r="BK26">
        <v>195.54</v>
      </c>
      <c r="BL26">
        <f t="shared" si="20"/>
        <v>186.03799999999998</v>
      </c>
      <c r="BM26">
        <f t="shared" si="21"/>
        <v>0.72498937094298332</v>
      </c>
      <c r="BP26" s="4">
        <f t="shared" si="22"/>
        <v>0.68512097063925725</v>
      </c>
      <c r="BQ26" s="4">
        <f t="shared" si="23"/>
        <v>1.4569141503690108E-3</v>
      </c>
      <c r="BR26" s="4">
        <f t="shared" si="24"/>
        <v>3.8169544801700359E-2</v>
      </c>
      <c r="BS26" s="4">
        <f t="shared" si="25"/>
        <v>1.1508550775081863E-2</v>
      </c>
    </row>
    <row r="27" spans="1:71" x14ac:dyDescent="0.25">
      <c r="A27">
        <v>2.1111511515155099</v>
      </c>
      <c r="B27">
        <v>22</v>
      </c>
      <c r="C27">
        <v>315.09800000000001</v>
      </c>
      <c r="D27">
        <f t="shared" si="0"/>
        <v>300.88800000000003</v>
      </c>
      <c r="E27">
        <f t="shared" si="1"/>
        <v>0.72582676147257286</v>
      </c>
      <c r="G27">
        <v>2.1157287272726499</v>
      </c>
      <c r="H27">
        <v>22</v>
      </c>
      <c r="I27">
        <v>219.435</v>
      </c>
      <c r="J27">
        <f t="shared" si="2"/>
        <v>209.42099999999999</v>
      </c>
      <c r="K27">
        <f t="shared" si="3"/>
        <v>0.69299083914297477</v>
      </c>
      <c r="M27">
        <v>2.1111511515155099</v>
      </c>
      <c r="N27">
        <v>22</v>
      </c>
      <c r="O27">
        <v>282.72699999999998</v>
      </c>
      <c r="P27">
        <f t="shared" si="4"/>
        <v>270.14699999999999</v>
      </c>
      <c r="Q27">
        <f t="shared" si="5"/>
        <v>0.72147999182767619</v>
      </c>
      <c r="S27">
        <v>2.1101505454544101</v>
      </c>
      <c r="T27">
        <v>22</v>
      </c>
      <c r="U27">
        <v>243.83699999999999</v>
      </c>
      <c r="V27">
        <f t="shared" si="6"/>
        <v>230.16199999999998</v>
      </c>
      <c r="W27">
        <f t="shared" si="7"/>
        <v>0.72258011854530846</v>
      </c>
      <c r="Y27">
        <v>2.1101505454544101</v>
      </c>
      <c r="Z27">
        <v>22</v>
      </c>
      <c r="AA27">
        <v>415.33199999999999</v>
      </c>
      <c r="AB27">
        <f t="shared" si="8"/>
        <v>402.37399999999997</v>
      </c>
      <c r="AC27">
        <f t="shared" si="9"/>
        <v>0.71225436345941495</v>
      </c>
      <c r="AE27">
        <v>2.1111511515155099</v>
      </c>
      <c r="AF27">
        <v>22</v>
      </c>
      <c r="AG27">
        <v>280.38900000000001</v>
      </c>
      <c r="AH27">
        <f t="shared" si="10"/>
        <v>268.57100000000003</v>
      </c>
      <c r="AI27">
        <f t="shared" si="11"/>
        <v>0.72463158110584902</v>
      </c>
      <c r="AK27">
        <v>2.1121517575756998</v>
      </c>
      <c r="AL27">
        <v>22</v>
      </c>
      <c r="AM27">
        <v>177.80799999999999</v>
      </c>
      <c r="AN27">
        <f t="shared" si="12"/>
        <v>165.178</v>
      </c>
      <c r="AO27">
        <f t="shared" si="13"/>
        <v>0.71782128736579254</v>
      </c>
      <c r="AQ27">
        <v>2.1045723636361799</v>
      </c>
      <c r="AR27">
        <v>22</v>
      </c>
      <c r="AS27">
        <v>238.14400000000001</v>
      </c>
      <c r="AT27">
        <f t="shared" si="14"/>
        <v>226.34100000000001</v>
      </c>
      <c r="AU27">
        <f t="shared" si="15"/>
        <v>0.74864083292787931</v>
      </c>
      <c r="AW27">
        <v>2.1111511515155099</v>
      </c>
      <c r="AX27">
        <v>22</v>
      </c>
      <c r="AY27">
        <v>241.19399999999999</v>
      </c>
      <c r="AZ27">
        <f t="shared" si="16"/>
        <v>231.44799999999998</v>
      </c>
      <c r="BA27">
        <f t="shared" si="17"/>
        <v>0.81751882570150203</v>
      </c>
      <c r="BC27">
        <v>2.1101505454544101</v>
      </c>
      <c r="BD27">
        <v>22</v>
      </c>
      <c r="BE27">
        <v>192.14400000000001</v>
      </c>
      <c r="BF27">
        <f t="shared" si="18"/>
        <v>182.696</v>
      </c>
      <c r="BG27">
        <f t="shared" si="19"/>
        <v>0.74848660642590026</v>
      </c>
      <c r="BI27">
        <v>2.1111511515155099</v>
      </c>
      <c r="BJ27">
        <v>22</v>
      </c>
      <c r="BK27">
        <v>203.31899999999999</v>
      </c>
      <c r="BL27">
        <f t="shared" si="20"/>
        <v>193.81699999999998</v>
      </c>
      <c r="BM27">
        <f t="shared" si="21"/>
        <v>0.75530410404356196</v>
      </c>
      <c r="BP27" s="4">
        <f t="shared" si="22"/>
        <v>0.73523048291076654</v>
      </c>
      <c r="BQ27" s="4">
        <f t="shared" si="23"/>
        <v>1.0694928003016854E-3</v>
      </c>
      <c r="BR27" s="4">
        <f t="shared" si="24"/>
        <v>3.2703100775028741E-2</v>
      </c>
      <c r="BS27" s="4">
        <f t="shared" si="25"/>
        <v>9.8603558865410189E-3</v>
      </c>
    </row>
    <row r="28" spans="1:71" x14ac:dyDescent="0.25">
      <c r="A28">
        <v>2.1979895757576702</v>
      </c>
      <c r="B28">
        <v>23</v>
      </c>
      <c r="C28">
        <v>334.70499999999998</v>
      </c>
      <c r="D28">
        <f t="shared" si="0"/>
        <v>320.495</v>
      </c>
      <c r="E28">
        <f t="shared" si="1"/>
        <v>0.77312437823426727</v>
      </c>
      <c r="G28">
        <v>2.2014562424246802</v>
      </c>
      <c r="H28">
        <v>23</v>
      </c>
      <c r="I28">
        <v>237.447</v>
      </c>
      <c r="J28">
        <f t="shared" si="2"/>
        <v>227.43299999999999</v>
      </c>
      <c r="K28">
        <f t="shared" si="3"/>
        <v>0.7525939877987603</v>
      </c>
      <c r="M28">
        <v>2.19999078787896</v>
      </c>
      <c r="N28">
        <v>23</v>
      </c>
      <c r="O28">
        <v>299.53399999999999</v>
      </c>
      <c r="P28">
        <f t="shared" si="4"/>
        <v>286.95400000000001</v>
      </c>
      <c r="Q28">
        <f t="shared" si="5"/>
        <v>0.76636634711812091</v>
      </c>
      <c r="S28">
        <v>2.1989901818178601</v>
      </c>
      <c r="T28">
        <v>23</v>
      </c>
      <c r="U28">
        <v>241.452</v>
      </c>
      <c r="V28">
        <f t="shared" si="6"/>
        <v>227.77699999999999</v>
      </c>
      <c r="W28">
        <f t="shared" si="7"/>
        <v>0.71509255073337352</v>
      </c>
      <c r="Y28">
        <v>2.1989901818178601</v>
      </c>
      <c r="Z28">
        <v>23</v>
      </c>
      <c r="AA28">
        <v>450.58699999999999</v>
      </c>
      <c r="AB28">
        <f t="shared" si="8"/>
        <v>437.62899999999996</v>
      </c>
      <c r="AC28">
        <f t="shared" si="9"/>
        <v>0.77466030316665657</v>
      </c>
      <c r="AE28">
        <v>2.19999078787896</v>
      </c>
      <c r="AF28">
        <v>23</v>
      </c>
      <c r="AG28">
        <v>287.988</v>
      </c>
      <c r="AH28">
        <f t="shared" si="10"/>
        <v>276.17</v>
      </c>
      <c r="AI28">
        <f t="shared" si="11"/>
        <v>0.74513444770285064</v>
      </c>
      <c r="AK28">
        <v>2.20199200000024</v>
      </c>
      <c r="AL28">
        <v>23</v>
      </c>
      <c r="AM28">
        <v>194.67599999999999</v>
      </c>
      <c r="AN28">
        <f t="shared" si="12"/>
        <v>182.04599999999999</v>
      </c>
      <c r="AO28">
        <f t="shared" si="13"/>
        <v>0.7911252956192294</v>
      </c>
      <c r="AQ28">
        <v>2.19552351515176</v>
      </c>
      <c r="AR28">
        <v>23</v>
      </c>
      <c r="AS28">
        <v>234.09299999999999</v>
      </c>
      <c r="AT28">
        <f t="shared" si="14"/>
        <v>222.29</v>
      </c>
      <c r="AU28">
        <f t="shared" si="15"/>
        <v>0.73524182870773869</v>
      </c>
      <c r="AW28">
        <v>2.19999078787896</v>
      </c>
      <c r="AX28">
        <v>23</v>
      </c>
      <c r="AY28">
        <v>245.49700000000001</v>
      </c>
      <c r="AZ28">
        <f t="shared" si="16"/>
        <v>235.751</v>
      </c>
      <c r="BA28">
        <f t="shared" si="17"/>
        <v>0.83271784883842082</v>
      </c>
      <c r="BC28">
        <v>2.1989901818178601</v>
      </c>
      <c r="BD28">
        <v>23</v>
      </c>
      <c r="BE28">
        <v>207.34800000000001</v>
      </c>
      <c r="BF28">
        <f t="shared" si="18"/>
        <v>197.9</v>
      </c>
      <c r="BG28">
        <f t="shared" si="19"/>
        <v>0.81077582110000035</v>
      </c>
      <c r="BI28">
        <v>2.19999078787896</v>
      </c>
      <c r="BJ28">
        <v>23</v>
      </c>
      <c r="BK28">
        <v>204.56700000000001</v>
      </c>
      <c r="BL28">
        <f t="shared" si="20"/>
        <v>195.065</v>
      </c>
      <c r="BM28">
        <f t="shared" si="21"/>
        <v>0.76016755524674018</v>
      </c>
      <c r="BP28" s="4">
        <f t="shared" si="22"/>
        <v>0.76881821493328706</v>
      </c>
      <c r="BQ28" s="4">
        <f t="shared" si="23"/>
        <v>1.131269546530423E-3</v>
      </c>
      <c r="BR28" s="4">
        <f t="shared" si="24"/>
        <v>3.3634350692861949E-2</v>
      </c>
      <c r="BS28" s="4">
        <f t="shared" si="25"/>
        <v>1.0141138301404841E-2</v>
      </c>
    </row>
    <row r="29" spans="1:71" x14ac:dyDescent="0.25">
      <c r="A29">
        <v>2.29983709090902</v>
      </c>
      <c r="B29">
        <v>24</v>
      </c>
      <c r="C29">
        <v>343.68400000000003</v>
      </c>
      <c r="D29">
        <f t="shared" si="0"/>
        <v>329.47400000000005</v>
      </c>
      <c r="E29">
        <f t="shared" si="1"/>
        <v>0.79478425995524737</v>
      </c>
      <c r="G29">
        <v>2.3031934545460899</v>
      </c>
      <c r="H29">
        <v>24</v>
      </c>
      <c r="I29">
        <v>243.7</v>
      </c>
      <c r="J29">
        <f t="shared" si="2"/>
        <v>233.68599999999998</v>
      </c>
      <c r="K29">
        <f t="shared" si="3"/>
        <v>0.77328566493314987</v>
      </c>
      <c r="M29">
        <v>2.29983709090902</v>
      </c>
      <c r="N29">
        <v>24</v>
      </c>
      <c r="O29">
        <v>296.66300000000001</v>
      </c>
      <c r="P29">
        <f t="shared" si="4"/>
        <v>284.08300000000003</v>
      </c>
      <c r="Q29">
        <f t="shared" si="5"/>
        <v>0.75869878443359273</v>
      </c>
      <c r="S29">
        <v>2.2988364848479201</v>
      </c>
      <c r="T29">
        <v>24</v>
      </c>
      <c r="U29">
        <v>248.99199999999999</v>
      </c>
      <c r="V29">
        <f t="shared" si="6"/>
        <v>235.31699999999998</v>
      </c>
      <c r="W29">
        <f t="shared" si="7"/>
        <v>0.73876393911995175</v>
      </c>
      <c r="Y29">
        <v>2.2988364848488301</v>
      </c>
      <c r="Z29">
        <v>24</v>
      </c>
      <c r="AA29">
        <v>454.053</v>
      </c>
      <c r="AB29">
        <f t="shared" si="8"/>
        <v>441.09499999999997</v>
      </c>
      <c r="AC29">
        <f t="shared" si="9"/>
        <v>0.78079557439131408</v>
      </c>
      <c r="AE29">
        <v>2.29983709090902</v>
      </c>
      <c r="AF29">
        <v>24</v>
      </c>
      <c r="AG29">
        <v>292.60300000000001</v>
      </c>
      <c r="AH29">
        <f t="shared" si="10"/>
        <v>280.78500000000003</v>
      </c>
      <c r="AI29">
        <f t="shared" si="11"/>
        <v>0.7575861820554185</v>
      </c>
      <c r="AK29">
        <v>2.3018383030303</v>
      </c>
      <c r="AL29">
        <v>24</v>
      </c>
      <c r="AM29">
        <v>203.12</v>
      </c>
      <c r="AN29">
        <f t="shared" si="12"/>
        <v>190.49</v>
      </c>
      <c r="AO29">
        <f t="shared" si="13"/>
        <v>0.82782075718503578</v>
      </c>
      <c r="AQ29">
        <v>2.2954801212117601</v>
      </c>
      <c r="AR29">
        <v>24</v>
      </c>
      <c r="AS29">
        <v>243.92099999999999</v>
      </c>
      <c r="AT29">
        <f t="shared" si="14"/>
        <v>232.11799999999999</v>
      </c>
      <c r="AU29">
        <f t="shared" si="15"/>
        <v>0.76774871922256005</v>
      </c>
      <c r="AW29">
        <v>2.2998370909099299</v>
      </c>
      <c r="AX29">
        <v>24</v>
      </c>
      <c r="AY29">
        <v>246.56</v>
      </c>
      <c r="AZ29">
        <f t="shared" si="16"/>
        <v>236.81399999999999</v>
      </c>
      <c r="BA29">
        <f t="shared" si="17"/>
        <v>0.83647256917180313</v>
      </c>
      <c r="BC29">
        <v>2.2968352727275398</v>
      </c>
      <c r="BD29">
        <v>24</v>
      </c>
      <c r="BE29">
        <v>212.988</v>
      </c>
      <c r="BF29">
        <f t="shared" si="18"/>
        <v>203.54</v>
      </c>
      <c r="BG29">
        <f t="shared" si="19"/>
        <v>0.83388231746687247</v>
      </c>
      <c r="BI29">
        <v>2.29983709090902</v>
      </c>
      <c r="BJ29">
        <v>24</v>
      </c>
      <c r="BK29">
        <v>209.65199999999999</v>
      </c>
      <c r="BL29">
        <f t="shared" si="20"/>
        <v>200.14999999999998</v>
      </c>
      <c r="BM29">
        <f t="shared" si="21"/>
        <v>0.77998378070199692</v>
      </c>
      <c r="BP29" s="4">
        <f t="shared" si="22"/>
        <v>0.78634750442154011</v>
      </c>
      <c r="BQ29" s="4">
        <f t="shared" si="23"/>
        <v>1.1006998542560987E-3</v>
      </c>
      <c r="BR29" s="4">
        <f t="shared" si="24"/>
        <v>3.317679692580492E-2</v>
      </c>
      <c r="BS29" s="4">
        <f t="shared" si="25"/>
        <v>1.0003180649882856E-2</v>
      </c>
    </row>
    <row r="30" spans="1:71" x14ac:dyDescent="0.25">
      <c r="A30">
        <v>2.39968339393908</v>
      </c>
      <c r="B30">
        <v>25</v>
      </c>
      <c r="C30">
        <v>351.25700000000001</v>
      </c>
      <c r="D30">
        <f t="shared" si="0"/>
        <v>337.04700000000003</v>
      </c>
      <c r="E30">
        <f t="shared" si="1"/>
        <v>0.81305247292695704</v>
      </c>
      <c r="G30">
        <v>2.40393006060639</v>
      </c>
      <c r="H30">
        <v>25</v>
      </c>
      <c r="I30">
        <v>245.68799999999999</v>
      </c>
      <c r="J30">
        <f t="shared" si="2"/>
        <v>235.67399999999998</v>
      </c>
      <c r="K30">
        <f t="shared" si="3"/>
        <v>0.7798641159395735</v>
      </c>
      <c r="M30">
        <v>2.39968339393999</v>
      </c>
      <c r="N30">
        <v>25</v>
      </c>
      <c r="O30">
        <v>299.80799999999999</v>
      </c>
      <c r="P30">
        <f t="shared" si="4"/>
        <v>287.22800000000001</v>
      </c>
      <c r="Q30">
        <f t="shared" si="5"/>
        <v>0.76709811729421307</v>
      </c>
      <c r="S30">
        <v>2.3986827878779802</v>
      </c>
      <c r="T30">
        <v>25</v>
      </c>
      <c r="U30">
        <v>258.81799999999998</v>
      </c>
      <c r="V30">
        <f t="shared" si="6"/>
        <v>245.14299999999997</v>
      </c>
      <c r="W30">
        <f t="shared" si="7"/>
        <v>0.76961209061683744</v>
      </c>
      <c r="Y30">
        <v>2.3986827878788901</v>
      </c>
      <c r="Z30">
        <v>25</v>
      </c>
      <c r="AA30">
        <v>472.03399999999999</v>
      </c>
      <c r="AB30">
        <f t="shared" si="8"/>
        <v>459.07599999999996</v>
      </c>
      <c r="AC30">
        <f t="shared" si="9"/>
        <v>0.81262428526568409</v>
      </c>
      <c r="AE30">
        <v>2.39968339393999</v>
      </c>
      <c r="AF30">
        <v>25</v>
      </c>
      <c r="AG30">
        <v>305.226</v>
      </c>
      <c r="AH30">
        <f t="shared" si="10"/>
        <v>293.40800000000002</v>
      </c>
      <c r="AI30">
        <f t="shared" si="11"/>
        <v>0.79164430615779413</v>
      </c>
      <c r="AK30">
        <v>2.4016846060603698</v>
      </c>
      <c r="AL30">
        <v>25</v>
      </c>
      <c r="AM30">
        <v>204.25200000000001</v>
      </c>
      <c r="AN30">
        <f t="shared" si="12"/>
        <v>191.62200000000001</v>
      </c>
      <c r="AO30">
        <f t="shared" si="13"/>
        <v>0.83274013928978385</v>
      </c>
      <c r="AQ30">
        <v>2.39543672727268</v>
      </c>
      <c r="AR30">
        <v>25</v>
      </c>
      <c r="AS30">
        <v>253.53700000000001</v>
      </c>
      <c r="AT30">
        <f t="shared" si="14"/>
        <v>241.73400000000001</v>
      </c>
      <c r="AU30">
        <f t="shared" si="15"/>
        <v>0.79955440290087954</v>
      </c>
      <c r="AW30">
        <v>2.39968339393999</v>
      </c>
      <c r="AX30">
        <v>25</v>
      </c>
      <c r="AY30">
        <v>245.59100000000001</v>
      </c>
      <c r="AZ30">
        <f t="shared" si="16"/>
        <v>235.845</v>
      </c>
      <c r="BA30">
        <f t="shared" si="17"/>
        <v>0.83304987490741222</v>
      </c>
      <c r="BC30">
        <v>2.3986827878788901</v>
      </c>
      <c r="BD30">
        <v>25</v>
      </c>
      <c r="BE30">
        <v>218.221</v>
      </c>
      <c r="BF30">
        <f t="shared" si="18"/>
        <v>208.773</v>
      </c>
      <c r="BG30">
        <f t="shared" si="19"/>
        <v>0.85532137695053245</v>
      </c>
      <c r="BI30">
        <v>2.39968339393908</v>
      </c>
      <c r="BJ30">
        <v>25</v>
      </c>
      <c r="BK30">
        <v>221.57599999999999</v>
      </c>
      <c r="BL30">
        <f t="shared" si="20"/>
        <v>212.07399999999998</v>
      </c>
      <c r="BM30">
        <f t="shared" si="21"/>
        <v>0.82645156287082333</v>
      </c>
      <c r="BP30" s="4">
        <f t="shared" si="22"/>
        <v>0.8073647950109536</v>
      </c>
      <c r="BQ30" s="4">
        <f t="shared" si="23"/>
        <v>8.1388771705323494E-4</v>
      </c>
      <c r="BR30" s="4">
        <f t="shared" si="24"/>
        <v>2.8528717409887796E-2</v>
      </c>
      <c r="BS30" s="4">
        <f t="shared" si="25"/>
        <v>8.6017319453343226E-3</v>
      </c>
    </row>
    <row r="31" spans="1:71" x14ac:dyDescent="0.25">
      <c r="A31">
        <v>2.49752848484877</v>
      </c>
      <c r="B31">
        <v>26</v>
      </c>
      <c r="C31">
        <v>344.75299999999999</v>
      </c>
      <c r="D31">
        <f t="shared" si="0"/>
        <v>330.54300000000001</v>
      </c>
      <c r="E31">
        <f t="shared" si="1"/>
        <v>0.79736298960885321</v>
      </c>
      <c r="G31">
        <v>2.50166484848523</v>
      </c>
      <c r="H31">
        <v>26</v>
      </c>
      <c r="I31">
        <v>251.505</v>
      </c>
      <c r="J31">
        <f t="shared" si="2"/>
        <v>241.49099999999999</v>
      </c>
      <c r="K31">
        <f t="shared" si="3"/>
        <v>0.79911303420132695</v>
      </c>
      <c r="M31">
        <v>2.5005303030302399</v>
      </c>
      <c r="N31">
        <v>26</v>
      </c>
      <c r="O31">
        <v>304.64699999999999</v>
      </c>
      <c r="P31">
        <f t="shared" si="4"/>
        <v>292.06700000000001</v>
      </c>
      <c r="Q31">
        <f t="shared" si="5"/>
        <v>0.78002160591505332</v>
      </c>
      <c r="S31">
        <v>2.4985290909089599</v>
      </c>
      <c r="T31">
        <v>26</v>
      </c>
      <c r="U31">
        <v>269.51400000000001</v>
      </c>
      <c r="V31">
        <f t="shared" si="6"/>
        <v>255.839</v>
      </c>
      <c r="W31">
        <f t="shared" si="7"/>
        <v>0.80319155615832838</v>
      </c>
      <c r="Y31">
        <v>2.4985290909089599</v>
      </c>
      <c r="Z31">
        <v>26</v>
      </c>
      <c r="AA31">
        <v>477.27100000000002</v>
      </c>
      <c r="AB31">
        <f t="shared" si="8"/>
        <v>464.31299999999999</v>
      </c>
      <c r="AC31">
        <f t="shared" si="9"/>
        <v>0.82189445704973818</v>
      </c>
      <c r="AE31">
        <v>2.5005303030302399</v>
      </c>
      <c r="AF31">
        <v>26</v>
      </c>
      <c r="AG31">
        <v>305.77699999999999</v>
      </c>
      <c r="AH31">
        <f t="shared" si="10"/>
        <v>293.959</v>
      </c>
      <c r="AI31">
        <f t="shared" si="11"/>
        <v>0.79313095959837154</v>
      </c>
      <c r="AK31">
        <v>2.5015309090904299</v>
      </c>
      <c r="AL31">
        <v>26</v>
      </c>
      <c r="AM31">
        <v>211.02199999999999</v>
      </c>
      <c r="AN31">
        <f t="shared" si="12"/>
        <v>198.392</v>
      </c>
      <c r="AO31">
        <f t="shared" si="13"/>
        <v>0.86216082555227891</v>
      </c>
      <c r="AQ31">
        <v>2.49539333333359</v>
      </c>
      <c r="AR31">
        <v>26</v>
      </c>
      <c r="AS31">
        <v>258.714</v>
      </c>
      <c r="AT31">
        <f t="shared" si="14"/>
        <v>246.911</v>
      </c>
      <c r="AU31">
        <f t="shared" si="15"/>
        <v>0.81667774154508288</v>
      </c>
      <c r="AW31">
        <v>2.49952969697005</v>
      </c>
      <c r="AX31">
        <v>26</v>
      </c>
      <c r="AY31">
        <v>254.22</v>
      </c>
      <c r="AZ31">
        <f t="shared" si="16"/>
        <v>244.47399999999999</v>
      </c>
      <c r="BA31">
        <f t="shared" si="17"/>
        <v>0.86352916160238591</v>
      </c>
      <c r="BC31">
        <v>2.4985290909089599</v>
      </c>
      <c r="BD31">
        <v>26</v>
      </c>
      <c r="BE31">
        <v>220.82</v>
      </c>
      <c r="BF31">
        <f t="shared" si="18"/>
        <v>211.37199999999999</v>
      </c>
      <c r="BG31">
        <f t="shared" si="19"/>
        <v>0.86596921100328073</v>
      </c>
      <c r="BI31">
        <v>2.49952969697005</v>
      </c>
      <c r="BJ31">
        <v>26</v>
      </c>
      <c r="BK31">
        <v>215.67599999999999</v>
      </c>
      <c r="BL31">
        <f t="shared" si="20"/>
        <v>206.17399999999998</v>
      </c>
      <c r="BM31">
        <f t="shared" si="21"/>
        <v>0.80345928554810653</v>
      </c>
      <c r="BP31" s="4">
        <f t="shared" si="22"/>
        <v>0.81877371161661872</v>
      </c>
      <c r="BQ31" s="4">
        <f t="shared" si="23"/>
        <v>9.6086121592808393E-4</v>
      </c>
      <c r="BR31" s="4">
        <f t="shared" si="24"/>
        <v>3.0997761466404053E-2</v>
      </c>
      <c r="BS31" s="4">
        <f t="shared" si="25"/>
        <v>9.3461767386362766E-3</v>
      </c>
    </row>
    <row r="32" spans="1:71" x14ac:dyDescent="0.25">
      <c r="A32">
        <v>2.5993760000001198</v>
      </c>
      <c r="B32">
        <v>27</v>
      </c>
      <c r="C32">
        <v>357.71</v>
      </c>
      <c r="D32">
        <f t="shared" si="0"/>
        <v>343.5</v>
      </c>
      <c r="E32">
        <f t="shared" si="1"/>
        <v>0.82861892985372876</v>
      </c>
      <c r="G32">
        <v>2.6034020606066401</v>
      </c>
      <c r="H32">
        <v>27</v>
      </c>
      <c r="I32">
        <v>259.37599999999998</v>
      </c>
      <c r="J32">
        <f t="shared" si="2"/>
        <v>249.36199999999997</v>
      </c>
      <c r="K32">
        <f t="shared" si="3"/>
        <v>0.82515880274838938</v>
      </c>
      <c r="M32">
        <v>2.6003766060612099</v>
      </c>
      <c r="N32">
        <v>27</v>
      </c>
      <c r="O32">
        <v>319.59300000000002</v>
      </c>
      <c r="P32">
        <f t="shared" si="4"/>
        <v>307.01300000000003</v>
      </c>
      <c r="Q32">
        <f t="shared" si="5"/>
        <v>0.81993779953503232</v>
      </c>
      <c r="S32">
        <v>2.5993759999992099</v>
      </c>
      <c r="T32">
        <v>27</v>
      </c>
      <c r="U32">
        <v>268.084</v>
      </c>
      <c r="V32">
        <f t="shared" si="6"/>
        <v>254.40899999999999</v>
      </c>
      <c r="W32">
        <f t="shared" si="7"/>
        <v>0.79870215491259799</v>
      </c>
      <c r="Y32">
        <v>2.5993760000001198</v>
      </c>
      <c r="Z32">
        <v>27</v>
      </c>
      <c r="AA32">
        <v>502.81200000000001</v>
      </c>
      <c r="AB32">
        <f t="shared" si="8"/>
        <v>489.85399999999998</v>
      </c>
      <c r="AC32">
        <f t="shared" si="9"/>
        <v>0.86710535213022777</v>
      </c>
      <c r="AE32">
        <v>2.6003766060612099</v>
      </c>
      <c r="AF32">
        <v>27</v>
      </c>
      <c r="AG32">
        <v>308.77199999999999</v>
      </c>
      <c r="AH32">
        <f t="shared" si="10"/>
        <v>296.95400000000001</v>
      </c>
      <c r="AI32">
        <f t="shared" si="11"/>
        <v>0.80121177094960461</v>
      </c>
      <c r="AK32">
        <v>2.6023778181815902</v>
      </c>
      <c r="AL32">
        <v>27</v>
      </c>
      <c r="AM32">
        <v>201.89400000000001</v>
      </c>
      <c r="AN32">
        <f t="shared" si="12"/>
        <v>189.26400000000001</v>
      </c>
      <c r="AO32">
        <f t="shared" si="13"/>
        <v>0.82249287515286162</v>
      </c>
      <c r="AQ32">
        <v>2.59635054545469</v>
      </c>
      <c r="AR32">
        <v>27</v>
      </c>
      <c r="AS32">
        <v>270.38600000000002</v>
      </c>
      <c r="AT32">
        <f t="shared" si="14"/>
        <v>258.58300000000003</v>
      </c>
      <c r="AU32">
        <f t="shared" si="15"/>
        <v>0.85528380850570518</v>
      </c>
      <c r="AW32">
        <v>2.6003766060612099</v>
      </c>
      <c r="AX32">
        <v>27</v>
      </c>
      <c r="AY32">
        <v>249.65600000000001</v>
      </c>
      <c r="AZ32">
        <f t="shared" si="16"/>
        <v>239.91</v>
      </c>
      <c r="BA32">
        <f t="shared" si="17"/>
        <v>0.84740823629518236</v>
      </c>
      <c r="BC32">
        <v>2.5993760000001198</v>
      </c>
      <c r="BD32">
        <v>27</v>
      </c>
      <c r="BE32">
        <v>214.48599999999999</v>
      </c>
      <c r="BF32">
        <f t="shared" si="18"/>
        <v>205.03799999999998</v>
      </c>
      <c r="BG32">
        <f t="shared" si="19"/>
        <v>0.84001946845225794</v>
      </c>
      <c r="BI32">
        <v>2.5993760000001198</v>
      </c>
      <c r="BJ32">
        <v>27</v>
      </c>
      <c r="BK32">
        <v>218.49600000000001</v>
      </c>
      <c r="BL32">
        <f t="shared" si="20"/>
        <v>208.994</v>
      </c>
      <c r="BM32">
        <f t="shared" si="21"/>
        <v>0.81444881470913399</v>
      </c>
      <c r="BP32" s="4">
        <f t="shared" si="22"/>
        <v>0.8291261830222475</v>
      </c>
      <c r="BQ32" s="4">
        <f t="shared" si="23"/>
        <v>4.6442214011889027E-4</v>
      </c>
      <c r="BR32" s="4">
        <f t="shared" si="24"/>
        <v>2.1550455682395449E-2</v>
      </c>
      <c r="BS32" s="4">
        <f t="shared" si="25"/>
        <v>6.4977068690625587E-3</v>
      </c>
    </row>
    <row r="33" spans="1:71" x14ac:dyDescent="0.25">
      <c r="A33">
        <v>2.6982216969699899</v>
      </c>
      <c r="B33">
        <v>28</v>
      </c>
      <c r="C33">
        <v>366.80399999999997</v>
      </c>
      <c r="D33">
        <f t="shared" si="0"/>
        <v>352.59399999999999</v>
      </c>
      <c r="E33">
        <f t="shared" si="1"/>
        <v>0.85055622402575148</v>
      </c>
      <c r="G33">
        <v>2.7031380606058502</v>
      </c>
      <c r="H33">
        <v>28</v>
      </c>
      <c r="I33">
        <v>255.13300000000001</v>
      </c>
      <c r="J33">
        <f t="shared" si="2"/>
        <v>245.119</v>
      </c>
      <c r="K33">
        <f t="shared" si="3"/>
        <v>0.8111183763800518</v>
      </c>
      <c r="M33">
        <v>2.7002229090912802</v>
      </c>
      <c r="N33">
        <v>28</v>
      </c>
      <c r="O33">
        <v>318.87200000000001</v>
      </c>
      <c r="P33">
        <f t="shared" si="4"/>
        <v>306.29200000000003</v>
      </c>
      <c r="Q33">
        <f t="shared" si="5"/>
        <v>0.81801222910816196</v>
      </c>
      <c r="S33">
        <v>2.6992223030301798</v>
      </c>
      <c r="T33">
        <v>28</v>
      </c>
      <c r="U33">
        <v>273.81</v>
      </c>
      <c r="V33">
        <f t="shared" si="6"/>
        <v>260.13499999999999</v>
      </c>
      <c r="W33">
        <f t="shared" si="7"/>
        <v>0.81667859654410291</v>
      </c>
      <c r="Y33">
        <v>2.6992223030301798</v>
      </c>
      <c r="Z33">
        <v>28</v>
      </c>
      <c r="AA33">
        <v>500.67700000000002</v>
      </c>
      <c r="AB33">
        <f t="shared" si="8"/>
        <v>487.71899999999999</v>
      </c>
      <c r="AC33">
        <f t="shared" si="9"/>
        <v>0.86332612418312915</v>
      </c>
      <c r="AE33">
        <v>2.7002229090912802</v>
      </c>
      <c r="AF33">
        <v>28</v>
      </c>
      <c r="AG33">
        <v>316.077</v>
      </c>
      <c r="AH33">
        <f t="shared" si="10"/>
        <v>304.25900000000001</v>
      </c>
      <c r="AI33">
        <f t="shared" si="11"/>
        <v>0.82092139596488267</v>
      </c>
      <c r="AK33">
        <v>2.7022241212116498</v>
      </c>
      <c r="AL33">
        <v>28</v>
      </c>
      <c r="AM33">
        <v>211.999</v>
      </c>
      <c r="AN33">
        <f t="shared" si="12"/>
        <v>199.369</v>
      </c>
      <c r="AO33">
        <f t="shared" si="13"/>
        <v>0.86640661735116486</v>
      </c>
      <c r="AQ33">
        <v>2.6963071515156098</v>
      </c>
      <c r="AR33">
        <v>28</v>
      </c>
      <c r="AS33">
        <v>267.642</v>
      </c>
      <c r="AT33">
        <f t="shared" si="14"/>
        <v>255.839</v>
      </c>
      <c r="AU33">
        <f t="shared" si="15"/>
        <v>0.84620781058418804</v>
      </c>
      <c r="AW33">
        <v>2.7002229090912802</v>
      </c>
      <c r="AX33">
        <v>28</v>
      </c>
      <c r="AY33">
        <v>255.18</v>
      </c>
      <c r="AZ33">
        <f t="shared" si="16"/>
        <v>245.434</v>
      </c>
      <c r="BA33">
        <f t="shared" si="17"/>
        <v>0.86692006613676698</v>
      </c>
      <c r="BC33">
        <v>2.6992223030301798</v>
      </c>
      <c r="BD33">
        <v>28</v>
      </c>
      <c r="BE33">
        <v>218.77699999999999</v>
      </c>
      <c r="BF33">
        <f t="shared" si="18"/>
        <v>209.32899999999998</v>
      </c>
      <c r="BG33">
        <f t="shared" si="19"/>
        <v>0.85759925141506799</v>
      </c>
      <c r="BI33">
        <v>2.7002229090912802</v>
      </c>
      <c r="BJ33">
        <v>28</v>
      </c>
      <c r="BK33">
        <v>214.13499999999999</v>
      </c>
      <c r="BL33">
        <f t="shared" si="20"/>
        <v>204.63299999999998</v>
      </c>
      <c r="BM33">
        <f t="shared" si="21"/>
        <v>0.79745401447110531</v>
      </c>
      <c r="BP33" s="4">
        <f t="shared" si="22"/>
        <v>0.8377455187422157</v>
      </c>
      <c r="BQ33" s="4">
        <f t="shared" si="23"/>
        <v>6.4055544827113398E-4</v>
      </c>
      <c r="BR33" s="4">
        <f t="shared" si="24"/>
        <v>2.5309196910829352E-2</v>
      </c>
      <c r="BS33" s="4">
        <f t="shared" si="25"/>
        <v>7.6310099907675394E-3</v>
      </c>
    </row>
    <row r="34" spans="1:71" x14ac:dyDescent="0.25">
      <c r="A34">
        <v>2.8000692121213402</v>
      </c>
      <c r="B34">
        <v>29</v>
      </c>
      <c r="C34">
        <v>366.81200000000001</v>
      </c>
      <c r="D34">
        <f t="shared" si="0"/>
        <v>352.60200000000003</v>
      </c>
      <c r="E34">
        <f t="shared" si="1"/>
        <v>0.85057552228321542</v>
      </c>
      <c r="G34">
        <v>2.8018734545457802</v>
      </c>
      <c r="H34">
        <v>29</v>
      </c>
      <c r="I34">
        <v>263.10899999999998</v>
      </c>
      <c r="J34">
        <f t="shared" si="2"/>
        <v>253.09499999999997</v>
      </c>
      <c r="K34">
        <f t="shared" si="3"/>
        <v>0.83751159832534072</v>
      </c>
      <c r="M34">
        <v>2.8000692121213402</v>
      </c>
      <c r="N34">
        <v>29</v>
      </c>
      <c r="O34">
        <v>324.52699999999999</v>
      </c>
      <c r="P34">
        <f t="shared" si="4"/>
        <v>311.947</v>
      </c>
      <c r="Q34">
        <f t="shared" si="5"/>
        <v>0.83311500409283878</v>
      </c>
      <c r="S34">
        <v>2.7990686060602399</v>
      </c>
      <c r="T34">
        <v>29</v>
      </c>
      <c r="U34">
        <v>278.85199999999998</v>
      </c>
      <c r="V34">
        <f t="shared" si="6"/>
        <v>265.17699999999996</v>
      </c>
      <c r="W34">
        <f t="shared" si="7"/>
        <v>0.83250766023709055</v>
      </c>
      <c r="Y34">
        <v>2.7970673939389599</v>
      </c>
      <c r="Z34">
        <v>29</v>
      </c>
      <c r="AA34">
        <v>501.46899999999999</v>
      </c>
      <c r="AB34">
        <f t="shared" si="8"/>
        <v>488.51099999999997</v>
      </c>
      <c r="AC34">
        <f t="shared" si="9"/>
        <v>0.86472806729043683</v>
      </c>
      <c r="AE34">
        <v>2.8000692121213402</v>
      </c>
      <c r="AF34">
        <v>29</v>
      </c>
      <c r="AG34">
        <v>320.20400000000001</v>
      </c>
      <c r="AH34">
        <f t="shared" si="10"/>
        <v>308.38600000000002</v>
      </c>
      <c r="AI34">
        <f t="shared" si="11"/>
        <v>0.83205645721581389</v>
      </c>
      <c r="AK34">
        <v>2.8020704242426202</v>
      </c>
      <c r="AL34">
        <v>29</v>
      </c>
      <c r="AM34">
        <v>204.9</v>
      </c>
      <c r="AN34">
        <f t="shared" si="12"/>
        <v>192.27</v>
      </c>
      <c r="AO34">
        <f t="shared" si="13"/>
        <v>0.83555618134267851</v>
      </c>
      <c r="AQ34">
        <v>2.79626375757561</v>
      </c>
      <c r="AR34">
        <v>29</v>
      </c>
      <c r="AS34">
        <v>274.91300000000001</v>
      </c>
      <c r="AT34">
        <f t="shared" si="14"/>
        <v>263.11</v>
      </c>
      <c r="AU34">
        <f t="shared" si="15"/>
        <v>0.87025722052855792</v>
      </c>
      <c r="AW34">
        <v>2.8000692121213402</v>
      </c>
      <c r="AX34">
        <v>29</v>
      </c>
      <c r="AY34">
        <v>259.73700000000002</v>
      </c>
      <c r="AZ34">
        <f t="shared" si="16"/>
        <v>249.99100000000001</v>
      </c>
      <c r="BA34">
        <f t="shared" si="17"/>
        <v>0.88301626609840744</v>
      </c>
      <c r="BC34">
        <v>2.7970673939389599</v>
      </c>
      <c r="BD34">
        <v>29</v>
      </c>
      <c r="BE34">
        <v>223.88200000000001</v>
      </c>
      <c r="BF34">
        <f t="shared" si="18"/>
        <v>214.434</v>
      </c>
      <c r="BG34">
        <f t="shared" si="19"/>
        <v>0.87851390814430252</v>
      </c>
      <c r="BI34">
        <v>2.8000692121213402</v>
      </c>
      <c r="BJ34">
        <v>29</v>
      </c>
      <c r="BK34">
        <v>225.88</v>
      </c>
      <c r="BL34">
        <f t="shared" si="20"/>
        <v>216.37799999999999</v>
      </c>
      <c r="BM34">
        <f t="shared" si="21"/>
        <v>0.84322423432793758</v>
      </c>
      <c r="BP34" s="4">
        <f t="shared" si="22"/>
        <v>0.85100564726242001</v>
      </c>
      <c r="BQ34" s="4">
        <f t="shared" si="23"/>
        <v>3.8431452087645218E-4</v>
      </c>
      <c r="BR34" s="4">
        <f t="shared" si="24"/>
        <v>1.9603941462788859E-2</v>
      </c>
      <c r="BS34" s="4">
        <f t="shared" si="25"/>
        <v>5.9108107494692391E-3</v>
      </c>
    </row>
    <row r="35" spans="1:71" x14ac:dyDescent="0.25">
      <c r="A35">
        <v>2.8999155151513998</v>
      </c>
      <c r="B35">
        <v>30</v>
      </c>
      <c r="C35">
        <v>376.66399999999999</v>
      </c>
      <c r="D35">
        <f t="shared" si="0"/>
        <v>362.45400000000001</v>
      </c>
      <c r="E35">
        <f t="shared" si="1"/>
        <v>0.87434132634993722</v>
      </c>
      <c r="G35">
        <v>2.9036106666671899</v>
      </c>
      <c r="H35">
        <v>30</v>
      </c>
      <c r="I35">
        <v>258.69200000000001</v>
      </c>
      <c r="J35">
        <f t="shared" si="2"/>
        <v>248.678</v>
      </c>
      <c r="K35">
        <f t="shared" si="3"/>
        <v>0.82289539203994189</v>
      </c>
      <c r="M35">
        <v>2.8999155151513998</v>
      </c>
      <c r="N35">
        <v>30</v>
      </c>
      <c r="O35">
        <v>339.029</v>
      </c>
      <c r="P35">
        <f t="shared" si="4"/>
        <v>326.44900000000001</v>
      </c>
      <c r="Q35">
        <f t="shared" si="5"/>
        <v>0.8718454095442596</v>
      </c>
      <c r="S35">
        <v>2.8989149090902999</v>
      </c>
      <c r="T35">
        <v>30</v>
      </c>
      <c r="U35">
        <v>273.99400000000003</v>
      </c>
      <c r="V35">
        <f t="shared" si="6"/>
        <v>260.31900000000002</v>
      </c>
      <c r="W35">
        <f t="shared" si="7"/>
        <v>0.81725625376732991</v>
      </c>
      <c r="Y35">
        <v>2.8989149090912099</v>
      </c>
      <c r="Z35">
        <v>30</v>
      </c>
      <c r="AA35">
        <v>506.096</v>
      </c>
      <c r="AB35">
        <f t="shared" si="8"/>
        <v>493.13799999999998</v>
      </c>
      <c r="AC35">
        <f t="shared" si="9"/>
        <v>0.87291845966103421</v>
      </c>
      <c r="AE35">
        <v>2.8999155151513998</v>
      </c>
      <c r="AF35">
        <v>30</v>
      </c>
      <c r="AG35">
        <v>313.52</v>
      </c>
      <c r="AH35">
        <f t="shared" si="10"/>
        <v>301.702</v>
      </c>
      <c r="AI35">
        <f t="shared" si="11"/>
        <v>0.81402235268438072</v>
      </c>
      <c r="AK35">
        <v>2.9009161212115901</v>
      </c>
      <c r="AL35">
        <v>30</v>
      </c>
      <c r="AM35">
        <v>211.52199999999999</v>
      </c>
      <c r="AN35">
        <f t="shared" si="12"/>
        <v>198.892</v>
      </c>
      <c r="AO35">
        <f t="shared" si="13"/>
        <v>0.86433369750667288</v>
      </c>
      <c r="AQ35">
        <v>2.8962203636365298</v>
      </c>
      <c r="AR35">
        <v>30</v>
      </c>
      <c r="AS35">
        <v>260.48599999999999</v>
      </c>
      <c r="AT35">
        <f t="shared" si="14"/>
        <v>248.68299999999999</v>
      </c>
      <c r="AU35">
        <f t="shared" si="15"/>
        <v>0.82253877227282635</v>
      </c>
      <c r="AW35">
        <v>2.8999155151523102</v>
      </c>
      <c r="AX35">
        <v>30</v>
      </c>
      <c r="AY35">
        <v>254.91800000000001</v>
      </c>
      <c r="AZ35">
        <f t="shared" si="16"/>
        <v>245.172</v>
      </c>
      <c r="BA35">
        <f t="shared" si="17"/>
        <v>0.86599463177425884</v>
      </c>
      <c r="BC35">
        <v>2.8989149090912099</v>
      </c>
      <c r="BD35">
        <v>30</v>
      </c>
      <c r="BE35">
        <v>225.75399999999999</v>
      </c>
      <c r="BF35">
        <f t="shared" si="18"/>
        <v>216.30599999999998</v>
      </c>
      <c r="BG35">
        <f t="shared" si="19"/>
        <v>0.88618329842777499</v>
      </c>
      <c r="BI35">
        <v>2.8999155151513998</v>
      </c>
      <c r="BJ35">
        <v>30</v>
      </c>
      <c r="BK35">
        <v>222.55699999999999</v>
      </c>
      <c r="BL35">
        <f t="shared" si="20"/>
        <v>213.05499999999998</v>
      </c>
      <c r="BM35">
        <f t="shared" si="21"/>
        <v>0.83027451610024461</v>
      </c>
      <c r="BP35" s="4">
        <f t="shared" si="22"/>
        <v>0.84932764637533287</v>
      </c>
      <c r="BQ35" s="4">
        <f t="shared" si="23"/>
        <v>7.6049369811709787E-4</v>
      </c>
      <c r="BR35" s="4">
        <f t="shared" si="24"/>
        <v>2.7577050206958283E-2</v>
      </c>
      <c r="BS35" s="4">
        <f t="shared" si="25"/>
        <v>8.3147934873884864E-3</v>
      </c>
    </row>
    <row r="36" spans="1:71" x14ac:dyDescent="0.25">
      <c r="A36">
        <v>2.9997618181814598</v>
      </c>
      <c r="B36">
        <v>31</v>
      </c>
      <c r="C36">
        <v>356.267</v>
      </c>
      <c r="D36">
        <f t="shared" si="0"/>
        <v>342.05700000000002</v>
      </c>
      <c r="E36">
        <f t="shared" si="1"/>
        <v>0.82513800666368831</v>
      </c>
      <c r="G36">
        <v>3.00234606060621</v>
      </c>
      <c r="H36">
        <v>31</v>
      </c>
      <c r="I36">
        <v>261.46800000000002</v>
      </c>
      <c r="J36">
        <f t="shared" si="2"/>
        <v>251.45400000000001</v>
      </c>
      <c r="K36">
        <f t="shared" si="3"/>
        <v>0.83208139807305659</v>
      </c>
      <c r="M36">
        <v>3.0007624242425601</v>
      </c>
      <c r="N36">
        <v>31</v>
      </c>
      <c r="O36">
        <v>330.20600000000002</v>
      </c>
      <c r="P36">
        <f t="shared" si="4"/>
        <v>317.62600000000003</v>
      </c>
      <c r="Q36">
        <f t="shared" si="5"/>
        <v>0.84828187573527569</v>
      </c>
      <c r="S36">
        <v>2.9987612121203702</v>
      </c>
      <c r="T36">
        <v>31</v>
      </c>
      <c r="U36">
        <v>290.911</v>
      </c>
      <c r="V36">
        <f t="shared" si="6"/>
        <v>277.23599999999999</v>
      </c>
      <c r="W36">
        <f t="shared" si="7"/>
        <v>0.87036618444846303</v>
      </c>
      <c r="Y36">
        <v>2.9987612121212801</v>
      </c>
      <c r="Z36">
        <v>31</v>
      </c>
      <c r="AA36">
        <v>502.36799999999999</v>
      </c>
      <c r="AB36">
        <f t="shared" si="8"/>
        <v>489.40999999999997</v>
      </c>
      <c r="AC36">
        <f t="shared" si="9"/>
        <v>0.86631941432764603</v>
      </c>
      <c r="AE36">
        <v>2.9997618181823702</v>
      </c>
      <c r="AF36">
        <v>31</v>
      </c>
      <c r="AG36">
        <v>322.73</v>
      </c>
      <c r="AH36">
        <f t="shared" si="10"/>
        <v>310.91200000000003</v>
      </c>
      <c r="AI36">
        <f t="shared" si="11"/>
        <v>0.83887185937715436</v>
      </c>
      <c r="AK36">
        <v>3.00176303030275</v>
      </c>
      <c r="AL36">
        <v>31</v>
      </c>
      <c r="AM36">
        <v>210.21299999999999</v>
      </c>
      <c r="AN36">
        <f t="shared" si="12"/>
        <v>197.583</v>
      </c>
      <c r="AO36">
        <f t="shared" si="13"/>
        <v>0.85864511873006932</v>
      </c>
      <c r="AQ36">
        <v>2.9961769696974399</v>
      </c>
      <c r="AR36">
        <v>31</v>
      </c>
      <c r="AS36">
        <v>257.697</v>
      </c>
      <c r="AT36">
        <f t="shared" si="14"/>
        <v>245.89400000000001</v>
      </c>
      <c r="AU36">
        <f t="shared" si="15"/>
        <v>0.81331393327752355</v>
      </c>
      <c r="AW36">
        <v>2.9997618181823702</v>
      </c>
      <c r="AX36">
        <v>31</v>
      </c>
      <c r="AY36">
        <v>258.12099999999998</v>
      </c>
      <c r="AZ36">
        <f t="shared" si="16"/>
        <v>248.37499999999997</v>
      </c>
      <c r="BA36">
        <f t="shared" si="17"/>
        <v>0.87730824346553238</v>
      </c>
      <c r="BC36">
        <v>2.9977606060601798</v>
      </c>
      <c r="BD36">
        <v>31</v>
      </c>
      <c r="BE36">
        <v>229.03800000000001</v>
      </c>
      <c r="BF36">
        <f t="shared" si="18"/>
        <v>219.59</v>
      </c>
      <c r="BG36">
        <f t="shared" si="19"/>
        <v>0.89963750659600339</v>
      </c>
      <c r="BI36">
        <v>2.9997618181814598</v>
      </c>
      <c r="BJ36">
        <v>31</v>
      </c>
      <c r="BK36">
        <v>224.417</v>
      </c>
      <c r="BL36">
        <f t="shared" si="20"/>
        <v>214.91499999999999</v>
      </c>
      <c r="BM36">
        <f t="shared" si="21"/>
        <v>0.837522928951135</v>
      </c>
      <c r="BP36" s="4">
        <f t="shared" si="22"/>
        <v>0.8515896790586861</v>
      </c>
      <c r="BQ36" s="4">
        <f t="shared" si="23"/>
        <v>6.5051944443847323E-4</v>
      </c>
      <c r="BR36" s="4">
        <f t="shared" si="24"/>
        <v>2.5505282677094038E-2</v>
      </c>
      <c r="BS36" s="4">
        <f t="shared" si="25"/>
        <v>7.6901320738065656E-3</v>
      </c>
    </row>
    <row r="37" spans="1:71" x14ac:dyDescent="0.25">
      <c r="A37">
        <v>3.09960812121244</v>
      </c>
      <c r="B37">
        <v>32</v>
      </c>
      <c r="C37">
        <v>394.70600000000002</v>
      </c>
      <c r="D37">
        <f t="shared" si="0"/>
        <v>380.49600000000004</v>
      </c>
      <c r="E37">
        <f t="shared" si="1"/>
        <v>0.91786372149526763</v>
      </c>
      <c r="G37">
        <v>3.1040832727276202</v>
      </c>
      <c r="H37">
        <v>32</v>
      </c>
      <c r="I37">
        <v>270.178</v>
      </c>
      <c r="J37">
        <f t="shared" si="2"/>
        <v>260.16399999999999</v>
      </c>
      <c r="K37">
        <f t="shared" si="3"/>
        <v>0.86090348472594858</v>
      </c>
      <c r="M37">
        <v>3.1006087272726202</v>
      </c>
      <c r="N37">
        <v>32</v>
      </c>
      <c r="O37">
        <v>334.98</v>
      </c>
      <c r="P37">
        <f t="shared" si="4"/>
        <v>322.40000000000003</v>
      </c>
      <c r="Q37">
        <f t="shared" si="5"/>
        <v>0.8610317692413495</v>
      </c>
      <c r="S37">
        <v>3.0996081212115301</v>
      </c>
      <c r="T37">
        <v>32</v>
      </c>
      <c r="U37">
        <v>287.11</v>
      </c>
      <c r="V37">
        <f t="shared" si="6"/>
        <v>273.435</v>
      </c>
      <c r="W37">
        <f t="shared" si="7"/>
        <v>0.85843316757082588</v>
      </c>
      <c r="Y37">
        <v>3.09960812121244</v>
      </c>
      <c r="Z37">
        <v>32</v>
      </c>
      <c r="AA37">
        <v>523.37400000000002</v>
      </c>
      <c r="AB37">
        <f t="shared" si="8"/>
        <v>510.416</v>
      </c>
      <c r="AC37">
        <f t="shared" si="9"/>
        <v>0.90350276901464988</v>
      </c>
      <c r="AE37">
        <v>3.1006087272726202</v>
      </c>
      <c r="AF37">
        <v>32</v>
      </c>
      <c r="AG37">
        <v>325.70499999999998</v>
      </c>
      <c r="AH37">
        <f t="shared" si="10"/>
        <v>313.887</v>
      </c>
      <c r="AI37">
        <f t="shared" si="11"/>
        <v>0.84689870871602513</v>
      </c>
      <c r="AK37">
        <v>3.1026099393939099</v>
      </c>
      <c r="AL37">
        <v>32</v>
      </c>
      <c r="AM37">
        <v>210.048</v>
      </c>
      <c r="AN37">
        <f t="shared" si="12"/>
        <v>197.41800000000001</v>
      </c>
      <c r="AO37">
        <f t="shared" si="13"/>
        <v>0.85792807098511936</v>
      </c>
      <c r="AQ37">
        <v>3.09413236363616</v>
      </c>
      <c r="AR37">
        <v>32</v>
      </c>
      <c r="AS37">
        <v>274.07900000000001</v>
      </c>
      <c r="AT37">
        <f t="shared" si="14"/>
        <v>262.27600000000001</v>
      </c>
      <c r="AU37">
        <f t="shared" si="15"/>
        <v>0.86749869929439416</v>
      </c>
      <c r="AW37">
        <v>3.1006087272735301</v>
      </c>
      <c r="AX37">
        <v>32</v>
      </c>
      <c r="AY37">
        <v>261.91899999999998</v>
      </c>
      <c r="AZ37">
        <f t="shared" si="16"/>
        <v>252.17299999999997</v>
      </c>
      <c r="BA37">
        <f t="shared" si="17"/>
        <v>0.89072350952967771</v>
      </c>
      <c r="BC37">
        <v>3.09960812121244</v>
      </c>
      <c r="BD37">
        <v>32</v>
      </c>
      <c r="BE37">
        <v>223.22800000000001</v>
      </c>
      <c r="BF37">
        <f t="shared" si="18"/>
        <v>213.78</v>
      </c>
      <c r="BG37">
        <f t="shared" si="19"/>
        <v>0.87583453782090992</v>
      </c>
      <c r="BI37">
        <v>3.09960812121244</v>
      </c>
      <c r="BJ37">
        <v>32</v>
      </c>
      <c r="BK37">
        <v>232.92099999999999</v>
      </c>
      <c r="BL37">
        <f t="shared" si="20"/>
        <v>223.41899999999998</v>
      </c>
      <c r="BM37">
        <f t="shared" si="21"/>
        <v>0.87066298426509847</v>
      </c>
      <c r="BP37" s="4">
        <f t="shared" si="22"/>
        <v>0.87375285660538793</v>
      </c>
      <c r="BQ37" s="4">
        <f t="shared" si="23"/>
        <v>4.7050183341282184E-4</v>
      </c>
      <c r="BR37" s="4">
        <f t="shared" si="24"/>
        <v>2.1691054225482492E-2</v>
      </c>
      <c r="BS37" s="4">
        <f t="shared" si="25"/>
        <v>6.5400989248344072E-3</v>
      </c>
    </row>
    <row r="38" spans="1:71" x14ac:dyDescent="0.25">
      <c r="A38">
        <v>3.1984538181814002</v>
      </c>
      <c r="B38">
        <v>33</v>
      </c>
      <c r="C38">
        <v>380.75799999999998</v>
      </c>
      <c r="D38">
        <f t="shared" si="0"/>
        <v>366.548</v>
      </c>
      <c r="E38">
        <f t="shared" si="1"/>
        <v>0.88421720960705852</v>
      </c>
      <c r="G38">
        <v>3.2038192727277401</v>
      </c>
      <c r="H38">
        <v>33</v>
      </c>
      <c r="I38">
        <v>269.94</v>
      </c>
      <c r="J38">
        <f t="shared" si="2"/>
        <v>259.92599999999999</v>
      </c>
      <c r="K38">
        <f t="shared" si="3"/>
        <v>0.86011592368996825</v>
      </c>
      <c r="M38">
        <v>3.2004550303035999</v>
      </c>
      <c r="N38">
        <v>33</v>
      </c>
      <c r="O38">
        <v>334.714</v>
      </c>
      <c r="P38">
        <f t="shared" si="4"/>
        <v>322.13400000000001</v>
      </c>
      <c r="Q38">
        <f t="shared" si="5"/>
        <v>0.86032136461784381</v>
      </c>
      <c r="S38">
        <v>3.1974532121202999</v>
      </c>
      <c r="T38">
        <v>33</v>
      </c>
      <c r="U38">
        <v>286.52600000000001</v>
      </c>
      <c r="V38">
        <f t="shared" si="6"/>
        <v>272.851</v>
      </c>
      <c r="W38">
        <f t="shared" si="7"/>
        <v>0.8565997337753668</v>
      </c>
      <c r="Y38">
        <v>3.1994544242425</v>
      </c>
      <c r="Z38">
        <v>33</v>
      </c>
      <c r="AA38">
        <v>515.81700000000001</v>
      </c>
      <c r="AB38">
        <f t="shared" si="8"/>
        <v>502.85899999999998</v>
      </c>
      <c r="AC38">
        <f t="shared" si="9"/>
        <v>0.89012589519908825</v>
      </c>
      <c r="AE38">
        <v>3.2004550303035999</v>
      </c>
      <c r="AF38">
        <v>33</v>
      </c>
      <c r="AG38">
        <v>334.63099999999997</v>
      </c>
      <c r="AH38">
        <f t="shared" si="10"/>
        <v>322.81299999999999</v>
      </c>
      <c r="AI38">
        <f t="shared" si="11"/>
        <v>0.87098195483325602</v>
      </c>
      <c r="AK38">
        <v>3.20245624242397</v>
      </c>
      <c r="AL38">
        <v>33</v>
      </c>
      <c r="AM38">
        <v>210.298</v>
      </c>
      <c r="AN38">
        <f t="shared" si="12"/>
        <v>197.66800000000001</v>
      </c>
      <c r="AO38">
        <f t="shared" si="13"/>
        <v>0.8590145069623164</v>
      </c>
      <c r="AQ38">
        <v>3.1960901818183598</v>
      </c>
      <c r="AR38">
        <v>33</v>
      </c>
      <c r="AS38">
        <v>274.44400000000002</v>
      </c>
      <c r="AT38">
        <f t="shared" si="14"/>
        <v>262.64100000000002</v>
      </c>
      <c r="AU38">
        <f t="shared" si="15"/>
        <v>0.86870596578176806</v>
      </c>
      <c r="AW38">
        <v>3.2004550303035999</v>
      </c>
      <c r="AX38">
        <v>33</v>
      </c>
      <c r="AY38">
        <v>259.91300000000001</v>
      </c>
      <c r="AZ38">
        <f t="shared" si="16"/>
        <v>250.167</v>
      </c>
      <c r="BA38">
        <f t="shared" si="17"/>
        <v>0.88363793192971063</v>
      </c>
      <c r="BC38">
        <v>3.1994544242425</v>
      </c>
      <c r="BD38">
        <v>33</v>
      </c>
      <c r="BE38">
        <v>232.11099999999999</v>
      </c>
      <c r="BF38">
        <f t="shared" si="18"/>
        <v>222.66299999999998</v>
      </c>
      <c r="BG38">
        <f t="shared" si="19"/>
        <v>0.91222726959873346</v>
      </c>
      <c r="BI38">
        <v>3.20045503030269</v>
      </c>
      <c r="BJ38">
        <v>33</v>
      </c>
      <c r="BK38">
        <v>223.767</v>
      </c>
      <c r="BL38">
        <f t="shared" si="20"/>
        <v>214.26499999999999</v>
      </c>
      <c r="BM38">
        <f t="shared" si="21"/>
        <v>0.83498988144947983</v>
      </c>
      <c r="BP38" s="4">
        <f t="shared" si="22"/>
        <v>0.87099433067678078</v>
      </c>
      <c r="BQ38" s="4">
        <f t="shared" si="23"/>
        <v>4.2854068635258798E-4</v>
      </c>
      <c r="BR38" s="4">
        <f t="shared" si="24"/>
        <v>2.0701224271829625E-2</v>
      </c>
      <c r="BS38" s="4">
        <f t="shared" si="25"/>
        <v>6.2416539646051863E-3</v>
      </c>
    </row>
    <row r="39" spans="1:71" x14ac:dyDescent="0.25">
      <c r="A39">
        <v>3.3003013333336599</v>
      </c>
      <c r="B39">
        <v>34</v>
      </c>
      <c r="C39">
        <v>382.995</v>
      </c>
      <c r="D39">
        <f t="shared" si="0"/>
        <v>368.78500000000003</v>
      </c>
      <c r="E39">
        <f t="shared" si="1"/>
        <v>0.88961348485038549</v>
      </c>
      <c r="G39">
        <v>3.3025546666667598</v>
      </c>
      <c r="H39">
        <v>34</v>
      </c>
      <c r="I39">
        <v>265.94400000000002</v>
      </c>
      <c r="J39">
        <f t="shared" si="2"/>
        <v>255.93</v>
      </c>
      <c r="K39">
        <f t="shared" si="3"/>
        <v>0.84689284007745891</v>
      </c>
      <c r="M39">
        <v>3.3003013333336599</v>
      </c>
      <c r="N39">
        <v>34</v>
      </c>
      <c r="O39">
        <v>332.73200000000003</v>
      </c>
      <c r="P39">
        <f t="shared" si="4"/>
        <v>320.15200000000004</v>
      </c>
      <c r="Q39">
        <f t="shared" si="5"/>
        <v>0.85502804896450535</v>
      </c>
      <c r="S39">
        <v>3.2993007272725601</v>
      </c>
      <c r="T39">
        <v>34</v>
      </c>
      <c r="U39">
        <v>302.22800000000001</v>
      </c>
      <c r="V39">
        <f t="shared" si="6"/>
        <v>288.553</v>
      </c>
      <c r="W39">
        <f t="shared" si="7"/>
        <v>0.90589524311834446</v>
      </c>
      <c r="Y39">
        <v>3.2972995151512801</v>
      </c>
      <c r="Z39">
        <v>34</v>
      </c>
      <c r="AA39">
        <v>515.83199999999999</v>
      </c>
      <c r="AB39">
        <f t="shared" si="8"/>
        <v>502.87399999999997</v>
      </c>
      <c r="AC39">
        <f t="shared" si="9"/>
        <v>0.89015244715187813</v>
      </c>
      <c r="AE39">
        <v>3.2983001212123702</v>
      </c>
      <c r="AF39">
        <v>34</v>
      </c>
      <c r="AG39">
        <v>320.21699999999998</v>
      </c>
      <c r="AH39">
        <f t="shared" si="10"/>
        <v>308.399</v>
      </c>
      <c r="AI39">
        <f t="shared" si="11"/>
        <v>0.83209153252384915</v>
      </c>
      <c r="AK39">
        <v>3.3023025454540398</v>
      </c>
      <c r="AL39">
        <v>34</v>
      </c>
      <c r="AM39">
        <v>214.203</v>
      </c>
      <c r="AN39">
        <f t="shared" si="12"/>
        <v>201.57300000000001</v>
      </c>
      <c r="AO39">
        <f t="shared" si="13"/>
        <v>0.87598463692613371</v>
      </c>
      <c r="AQ39">
        <v>3.2960467878783599</v>
      </c>
      <c r="AR39">
        <v>34</v>
      </c>
      <c r="AS39">
        <v>267.72000000000003</v>
      </c>
      <c r="AT39">
        <f t="shared" si="14"/>
        <v>255.91700000000003</v>
      </c>
      <c r="AU39">
        <f t="shared" si="15"/>
        <v>0.84646580177875019</v>
      </c>
      <c r="AW39">
        <v>3.3003013333336599</v>
      </c>
      <c r="AX39">
        <v>34</v>
      </c>
      <c r="AY39">
        <v>276.86099999999999</v>
      </c>
      <c r="AZ39">
        <f t="shared" si="16"/>
        <v>267.11500000000001</v>
      </c>
      <c r="BA39">
        <f t="shared" si="17"/>
        <v>0.94350152573043067</v>
      </c>
      <c r="BC39">
        <v>3.2972995151512801</v>
      </c>
      <c r="BD39">
        <v>34</v>
      </c>
      <c r="BE39">
        <v>225.749</v>
      </c>
      <c r="BF39">
        <f t="shared" si="18"/>
        <v>216.30099999999999</v>
      </c>
      <c r="BG39">
        <f t="shared" si="19"/>
        <v>0.88616281394518026</v>
      </c>
      <c r="BI39">
        <v>3.2983001212123702</v>
      </c>
      <c r="BJ39">
        <v>34</v>
      </c>
      <c r="BK39">
        <v>220.55699999999999</v>
      </c>
      <c r="BL39">
        <f t="shared" si="20"/>
        <v>211.05499999999998</v>
      </c>
      <c r="BM39">
        <f t="shared" si="21"/>
        <v>0.82248052378745917</v>
      </c>
      <c r="BP39" s="4">
        <f t="shared" si="22"/>
        <v>0.87220626353221598</v>
      </c>
      <c r="BQ39" s="4">
        <f t="shared" si="23"/>
        <v>1.2732372693983307E-3</v>
      </c>
      <c r="BR39" s="4">
        <f t="shared" si="24"/>
        <v>3.5682450439933781E-2</v>
      </c>
      <c r="BS39" s="4">
        <f t="shared" si="25"/>
        <v>1.0758663609973847E-2</v>
      </c>
    </row>
    <row r="40" spans="1:71" x14ac:dyDescent="0.25">
      <c r="A40">
        <v>3.39814642424244</v>
      </c>
      <c r="B40">
        <v>35</v>
      </c>
      <c r="C40">
        <v>383.95499999999998</v>
      </c>
      <c r="D40">
        <f t="shared" si="0"/>
        <v>369.745</v>
      </c>
      <c r="E40">
        <f t="shared" si="1"/>
        <v>0.89192927574604652</v>
      </c>
      <c r="G40">
        <v>3.40429187878817</v>
      </c>
      <c r="H40">
        <v>35</v>
      </c>
      <c r="I40">
        <v>269.233</v>
      </c>
      <c r="J40">
        <f t="shared" si="2"/>
        <v>259.21899999999999</v>
      </c>
      <c r="K40">
        <f t="shared" si="3"/>
        <v>0.85777640414190914</v>
      </c>
      <c r="M40">
        <v>3.40014763636372</v>
      </c>
      <c r="N40">
        <v>35</v>
      </c>
      <c r="O40">
        <v>341.90100000000001</v>
      </c>
      <c r="P40">
        <f t="shared" si="4"/>
        <v>329.32100000000003</v>
      </c>
      <c r="Q40">
        <f t="shared" si="5"/>
        <v>0.87951564292286122</v>
      </c>
      <c r="S40">
        <v>3.3991470303026201</v>
      </c>
      <c r="T40">
        <v>35</v>
      </c>
      <c r="U40">
        <v>287.73500000000001</v>
      </c>
      <c r="V40">
        <f t="shared" si="6"/>
        <v>274.06</v>
      </c>
      <c r="W40">
        <f t="shared" si="7"/>
        <v>0.86039531846493877</v>
      </c>
      <c r="Y40">
        <v>3.3991470303026201</v>
      </c>
      <c r="Z40">
        <v>35</v>
      </c>
      <c r="AA40">
        <v>524.54200000000003</v>
      </c>
      <c r="AB40">
        <f t="shared" si="8"/>
        <v>511.584</v>
      </c>
      <c r="AC40">
        <f t="shared" si="9"/>
        <v>0.90557028107189175</v>
      </c>
      <c r="AE40">
        <v>3.39914703030353</v>
      </c>
      <c r="AF40">
        <v>35</v>
      </c>
      <c r="AG40">
        <v>322.435</v>
      </c>
      <c r="AH40">
        <f t="shared" si="10"/>
        <v>310.61700000000002</v>
      </c>
      <c r="AI40">
        <f t="shared" si="11"/>
        <v>0.83807591969481243</v>
      </c>
      <c r="AK40">
        <v>3.4011482424239099</v>
      </c>
      <c r="AL40">
        <v>35</v>
      </c>
      <c r="AM40">
        <v>219.791</v>
      </c>
      <c r="AN40">
        <f t="shared" si="12"/>
        <v>207.161</v>
      </c>
      <c r="AO40">
        <f t="shared" si="13"/>
        <v>0.90026865388844135</v>
      </c>
      <c r="AQ40">
        <v>3.3960033939392802</v>
      </c>
      <c r="AR40">
        <v>35</v>
      </c>
      <c r="AS40">
        <v>271.5</v>
      </c>
      <c r="AT40">
        <f t="shared" si="14"/>
        <v>259.697</v>
      </c>
      <c r="AU40">
        <f t="shared" si="15"/>
        <v>0.85896845197675842</v>
      </c>
      <c r="AW40">
        <v>3.40014763636372</v>
      </c>
      <c r="AX40">
        <v>35</v>
      </c>
      <c r="AY40">
        <v>265.04599999999999</v>
      </c>
      <c r="AZ40">
        <f t="shared" si="16"/>
        <v>255.29999999999998</v>
      </c>
      <c r="BA40">
        <f t="shared" si="17"/>
        <v>0.90176867461197963</v>
      </c>
      <c r="BC40">
        <v>3.3991470303026201</v>
      </c>
      <c r="BD40">
        <v>35</v>
      </c>
      <c r="BE40">
        <v>230.23699999999999</v>
      </c>
      <c r="BF40">
        <f t="shared" si="18"/>
        <v>220.78899999999999</v>
      </c>
      <c r="BG40">
        <f t="shared" si="19"/>
        <v>0.90454968552222315</v>
      </c>
      <c r="BI40">
        <v>3.40014763636372</v>
      </c>
      <c r="BJ40">
        <v>35</v>
      </c>
      <c r="BK40">
        <v>228.24799999999999</v>
      </c>
      <c r="BL40">
        <f t="shared" si="20"/>
        <v>218.74599999999998</v>
      </c>
      <c r="BM40">
        <f t="shared" si="21"/>
        <v>0.85245232122627546</v>
      </c>
      <c r="BP40" s="4">
        <f t="shared" si="22"/>
        <v>0.87738823902437624</v>
      </c>
      <c r="BQ40" s="4">
        <f t="shared" si="23"/>
        <v>6.0457887088839258E-4</v>
      </c>
      <c r="BR40" s="4">
        <f t="shared" si="24"/>
        <v>2.4588185595696005E-2</v>
      </c>
      <c r="BS40" s="4">
        <f t="shared" si="25"/>
        <v>7.4136168996859026E-3</v>
      </c>
    </row>
    <row r="41" spans="1:71" x14ac:dyDescent="0.25">
      <c r="A41">
        <v>3.4979927272725</v>
      </c>
      <c r="B41">
        <v>36</v>
      </c>
      <c r="C41">
        <v>374.75</v>
      </c>
      <c r="D41">
        <f t="shared" si="0"/>
        <v>360.54</v>
      </c>
      <c r="E41">
        <f t="shared" si="1"/>
        <v>0.86972421825171298</v>
      </c>
      <c r="G41">
        <v>3.5020266666670001</v>
      </c>
      <c r="H41">
        <v>36</v>
      </c>
      <c r="I41">
        <v>273.38900000000001</v>
      </c>
      <c r="J41">
        <f t="shared" si="2"/>
        <v>263.375</v>
      </c>
      <c r="K41">
        <f t="shared" si="3"/>
        <v>0.87152894055171626</v>
      </c>
      <c r="M41">
        <v>3.5009945454548799</v>
      </c>
      <c r="N41">
        <v>36</v>
      </c>
      <c r="O41">
        <v>336.416</v>
      </c>
      <c r="P41">
        <f t="shared" si="4"/>
        <v>323.83600000000001</v>
      </c>
      <c r="Q41">
        <f t="shared" si="5"/>
        <v>0.8648668859306502</v>
      </c>
      <c r="S41">
        <v>3.4979927272725</v>
      </c>
      <c r="T41">
        <v>36</v>
      </c>
      <c r="U41">
        <v>288.892</v>
      </c>
      <c r="V41">
        <f t="shared" si="6"/>
        <v>275.21699999999998</v>
      </c>
      <c r="W41">
        <f t="shared" si="7"/>
        <v>0.86402765220012057</v>
      </c>
      <c r="Y41">
        <v>3.4979927272725</v>
      </c>
      <c r="Z41">
        <v>36</v>
      </c>
      <c r="AA41">
        <v>520.53200000000004</v>
      </c>
      <c r="AB41">
        <f t="shared" si="8"/>
        <v>507.57400000000001</v>
      </c>
      <c r="AC41">
        <f t="shared" si="9"/>
        <v>0.89847205902605309</v>
      </c>
      <c r="AE41">
        <v>3.49999393939378</v>
      </c>
      <c r="AF41">
        <v>36</v>
      </c>
      <c r="AG41">
        <v>327.12400000000002</v>
      </c>
      <c r="AH41">
        <f t="shared" si="10"/>
        <v>315.30600000000004</v>
      </c>
      <c r="AI41">
        <f t="shared" si="11"/>
        <v>0.85072731349312036</v>
      </c>
      <c r="AK41">
        <v>3.5019951515150698</v>
      </c>
      <c r="AL41">
        <v>36</v>
      </c>
      <c r="AM41">
        <v>216.809</v>
      </c>
      <c r="AN41">
        <f t="shared" si="12"/>
        <v>204.179</v>
      </c>
      <c r="AO41">
        <f t="shared" si="13"/>
        <v>0.8873096455524353</v>
      </c>
      <c r="AQ41">
        <v>3.4959600000001898</v>
      </c>
      <c r="AR41">
        <v>36</v>
      </c>
      <c r="AS41">
        <v>258.69</v>
      </c>
      <c r="AT41">
        <f t="shared" si="14"/>
        <v>246.887</v>
      </c>
      <c r="AU41">
        <f t="shared" si="15"/>
        <v>0.8165983596390638</v>
      </c>
      <c r="AW41">
        <v>3.4999939393946899</v>
      </c>
      <c r="AX41">
        <v>36</v>
      </c>
      <c r="AY41">
        <v>263.23500000000001</v>
      </c>
      <c r="AZ41">
        <f t="shared" si="16"/>
        <v>253.489</v>
      </c>
      <c r="BA41">
        <f t="shared" si="17"/>
        <v>0.89537187449555866</v>
      </c>
      <c r="BC41">
        <v>3.4979927272725</v>
      </c>
      <c r="BD41">
        <v>36</v>
      </c>
      <c r="BE41">
        <v>230.06800000000001</v>
      </c>
      <c r="BF41">
        <f t="shared" si="18"/>
        <v>220.62</v>
      </c>
      <c r="BG41">
        <f t="shared" si="19"/>
        <v>0.90385731001052083</v>
      </c>
      <c r="BI41">
        <v>3.49999393939378</v>
      </c>
      <c r="BJ41">
        <v>36</v>
      </c>
      <c r="BK41">
        <v>227.29499999999999</v>
      </c>
      <c r="BL41">
        <f t="shared" si="20"/>
        <v>217.79299999999998</v>
      </c>
      <c r="BM41">
        <f t="shared" si="21"/>
        <v>0.84873848388923312</v>
      </c>
      <c r="BP41" s="4">
        <f t="shared" si="22"/>
        <v>0.87011115845819875</v>
      </c>
      <c r="BQ41" s="4">
        <f t="shared" si="23"/>
        <v>6.6398507315044519E-4</v>
      </c>
      <c r="BR41" s="4">
        <f t="shared" si="24"/>
        <v>2.5767907814769231E-2</v>
      </c>
      <c r="BS41" s="4">
        <f t="shared" si="25"/>
        <v>7.7693165321869335E-3</v>
      </c>
    </row>
    <row r="42" spans="1:71" x14ac:dyDescent="0.25">
      <c r="A42">
        <v>3.5998402424238498</v>
      </c>
      <c r="B42">
        <v>37</v>
      </c>
      <c r="C42">
        <v>368.42899999999997</v>
      </c>
      <c r="D42">
        <f t="shared" si="0"/>
        <v>354.21899999999999</v>
      </c>
      <c r="E42">
        <f t="shared" si="1"/>
        <v>0.85447618257309454</v>
      </c>
      <c r="G42">
        <v>3.6037638787884099</v>
      </c>
      <c r="H42">
        <v>37</v>
      </c>
      <c r="I42">
        <v>276.96199999999999</v>
      </c>
      <c r="J42">
        <f t="shared" si="2"/>
        <v>266.94799999999998</v>
      </c>
      <c r="K42">
        <f t="shared" si="3"/>
        <v>0.88335228333136984</v>
      </c>
      <c r="M42">
        <v>3.6008408484849399</v>
      </c>
      <c r="N42">
        <v>37</v>
      </c>
      <c r="O42">
        <v>344.91199999999998</v>
      </c>
      <c r="P42">
        <f t="shared" si="4"/>
        <v>332.33199999999999</v>
      </c>
      <c r="Q42">
        <f t="shared" si="5"/>
        <v>0.88755710277765543</v>
      </c>
      <c r="S42">
        <v>3.5998402424238498</v>
      </c>
      <c r="T42">
        <v>37</v>
      </c>
      <c r="U42">
        <v>297.589</v>
      </c>
      <c r="V42">
        <f t="shared" si="6"/>
        <v>283.91399999999999</v>
      </c>
      <c r="W42">
        <f t="shared" si="7"/>
        <v>0.8913313743218807</v>
      </c>
      <c r="Y42">
        <v>3.5998402424238498</v>
      </c>
      <c r="Z42">
        <v>37</v>
      </c>
      <c r="AA42">
        <v>516.75900000000001</v>
      </c>
      <c r="AB42">
        <f t="shared" si="8"/>
        <v>503.80099999999999</v>
      </c>
      <c r="AC42">
        <f t="shared" si="9"/>
        <v>0.89179335783429525</v>
      </c>
      <c r="AE42">
        <v>3.5988396363636599</v>
      </c>
      <c r="AF42">
        <v>37</v>
      </c>
      <c r="AG42">
        <v>328.899</v>
      </c>
      <c r="AH42">
        <f t="shared" si="10"/>
        <v>317.08100000000002</v>
      </c>
      <c r="AI42">
        <f t="shared" si="11"/>
        <v>0.85551644209026179</v>
      </c>
      <c r="AK42">
        <v>3.6028420606062301</v>
      </c>
      <c r="AL42">
        <v>37</v>
      </c>
      <c r="AM42">
        <v>217.52699999999999</v>
      </c>
      <c r="AN42">
        <f t="shared" si="12"/>
        <v>204.89699999999999</v>
      </c>
      <c r="AO42">
        <f t="shared" si="13"/>
        <v>0.8904298896789451</v>
      </c>
      <c r="AQ42">
        <v>3.5959166060602001</v>
      </c>
      <c r="AR42">
        <v>37</v>
      </c>
      <c r="AS42">
        <v>273.36700000000002</v>
      </c>
      <c r="AT42">
        <f t="shared" si="14"/>
        <v>261.56400000000002</v>
      </c>
      <c r="AU42">
        <f t="shared" si="15"/>
        <v>0.86514370274916086</v>
      </c>
      <c r="AW42">
        <v>3.6008408484849399</v>
      </c>
      <c r="AX42">
        <v>37</v>
      </c>
      <c r="AY42">
        <v>262.67399999999998</v>
      </c>
      <c r="AZ42">
        <f t="shared" si="16"/>
        <v>252.92799999999997</v>
      </c>
      <c r="BA42">
        <f t="shared" si="17"/>
        <v>0.89339031465827956</v>
      </c>
      <c r="BC42">
        <v>3.5998402424238498</v>
      </c>
      <c r="BD42">
        <v>37</v>
      </c>
      <c r="BE42">
        <v>231.12200000000001</v>
      </c>
      <c r="BF42">
        <f t="shared" si="18"/>
        <v>221.67400000000001</v>
      </c>
      <c r="BG42">
        <f t="shared" si="19"/>
        <v>0.90817543894149311</v>
      </c>
      <c r="BI42">
        <v>3.5998402424238498</v>
      </c>
      <c r="BJ42">
        <v>37</v>
      </c>
      <c r="BK42">
        <v>231.76599999999999</v>
      </c>
      <c r="BL42">
        <f t="shared" si="20"/>
        <v>222.26399999999998</v>
      </c>
      <c r="BM42">
        <f t="shared" si="21"/>
        <v>0.86616195370446492</v>
      </c>
      <c r="BP42" s="4">
        <f t="shared" si="22"/>
        <v>0.88066618569644539</v>
      </c>
      <c r="BQ42" s="4">
        <f t="shared" si="23"/>
        <v>3.0759985439051811E-4</v>
      </c>
      <c r="BR42" s="4">
        <f t="shared" si="24"/>
        <v>1.7538524863582972E-2</v>
      </c>
      <c r="BS42" s="4">
        <f t="shared" si="25"/>
        <v>5.2880642135294401E-3</v>
      </c>
    </row>
    <row r="43" spans="1:71" x14ac:dyDescent="0.25">
      <c r="A43">
        <v>3.6986859393937199</v>
      </c>
      <c r="B43">
        <v>38</v>
      </c>
      <c r="C43">
        <v>384.20299999999997</v>
      </c>
      <c r="D43">
        <f t="shared" si="0"/>
        <v>369.99299999999999</v>
      </c>
      <c r="E43">
        <f t="shared" si="1"/>
        <v>0.89252752172742555</v>
      </c>
      <c r="G43">
        <v>3.70249927272743</v>
      </c>
      <c r="H43">
        <v>38</v>
      </c>
      <c r="I43">
        <v>275.14400000000001</v>
      </c>
      <c r="J43">
        <f t="shared" si="2"/>
        <v>265.13</v>
      </c>
      <c r="K43">
        <f t="shared" si="3"/>
        <v>0.87733637592207514</v>
      </c>
      <c r="M43">
        <v>3.7006871515150102</v>
      </c>
      <c r="N43">
        <v>38</v>
      </c>
      <c r="O43">
        <v>333.97199999999998</v>
      </c>
      <c r="P43">
        <f t="shared" si="4"/>
        <v>321.392</v>
      </c>
      <c r="Q43">
        <f t="shared" si="5"/>
        <v>0.85833970961543349</v>
      </c>
      <c r="S43">
        <v>3.6976853333326201</v>
      </c>
      <c r="T43">
        <v>38</v>
      </c>
      <c r="U43">
        <v>287.69499999999999</v>
      </c>
      <c r="V43">
        <f t="shared" si="6"/>
        <v>274.02</v>
      </c>
      <c r="W43">
        <f t="shared" si="7"/>
        <v>0.86026974080771557</v>
      </c>
      <c r="Y43">
        <v>3.6996865454548198</v>
      </c>
      <c r="Z43">
        <v>38</v>
      </c>
      <c r="AA43">
        <v>529.05499999999995</v>
      </c>
      <c r="AB43">
        <f t="shared" si="8"/>
        <v>516.09699999999998</v>
      </c>
      <c r="AC43">
        <f t="shared" si="9"/>
        <v>0.9135588786012856</v>
      </c>
      <c r="AE43">
        <v>3.7006871515150102</v>
      </c>
      <c r="AF43">
        <v>38</v>
      </c>
      <c r="AG43">
        <v>332.90199999999999</v>
      </c>
      <c r="AH43">
        <f t="shared" si="10"/>
        <v>321.084</v>
      </c>
      <c r="AI43">
        <f t="shared" si="11"/>
        <v>0.86631693886454753</v>
      </c>
      <c r="AK43">
        <v>3.7026883636362902</v>
      </c>
      <c r="AL43">
        <v>38</v>
      </c>
      <c r="AM43">
        <v>206.542</v>
      </c>
      <c r="AN43">
        <f t="shared" si="12"/>
        <v>193.91200000000001</v>
      </c>
      <c r="AO43">
        <f t="shared" si="13"/>
        <v>0.84269189284090851</v>
      </c>
      <c r="AQ43">
        <v>3.6948726060609198</v>
      </c>
      <c r="AR43">
        <v>38</v>
      </c>
      <c r="AS43">
        <v>279.745</v>
      </c>
      <c r="AT43">
        <f t="shared" si="14"/>
        <v>267.94200000000001</v>
      </c>
      <c r="AU43">
        <f t="shared" si="15"/>
        <v>0.88623944427373669</v>
      </c>
      <c r="AW43">
        <v>3.7006871515159201</v>
      </c>
      <c r="AX43">
        <v>38</v>
      </c>
      <c r="AY43">
        <v>261.01799999999997</v>
      </c>
      <c r="AZ43">
        <f t="shared" si="16"/>
        <v>251.27199999999996</v>
      </c>
      <c r="BA43">
        <f t="shared" si="17"/>
        <v>0.88754100433647209</v>
      </c>
      <c r="BC43">
        <v>3.6996865454548198</v>
      </c>
      <c r="BD43">
        <v>38</v>
      </c>
      <c r="BE43">
        <v>235.386</v>
      </c>
      <c r="BF43">
        <f t="shared" si="18"/>
        <v>225.93799999999999</v>
      </c>
      <c r="BG43">
        <f t="shared" si="19"/>
        <v>0.92564460569829143</v>
      </c>
      <c r="BI43">
        <v>3.6986859393937199</v>
      </c>
      <c r="BJ43">
        <v>38</v>
      </c>
      <c r="BK43">
        <v>227.47300000000001</v>
      </c>
      <c r="BL43">
        <f t="shared" si="20"/>
        <v>217.971</v>
      </c>
      <c r="BM43">
        <f t="shared" si="21"/>
        <v>0.84943214920507115</v>
      </c>
      <c r="BP43" s="4">
        <f t="shared" si="22"/>
        <v>0.87817256926299658</v>
      </c>
      <c r="BQ43" s="4">
        <f t="shared" si="23"/>
        <v>6.8046907647419921E-4</v>
      </c>
      <c r="BR43" s="4">
        <f t="shared" si="24"/>
        <v>2.6085802201086306E-2</v>
      </c>
      <c r="BS43" s="4">
        <f t="shared" si="25"/>
        <v>7.8651652960391172E-3</v>
      </c>
    </row>
    <row r="44" spans="1:71" x14ac:dyDescent="0.25">
      <c r="A44">
        <v>3.8005334545450702</v>
      </c>
      <c r="B44">
        <v>39</v>
      </c>
      <c r="C44">
        <v>396.226</v>
      </c>
      <c r="D44">
        <f t="shared" si="0"/>
        <v>382.01600000000002</v>
      </c>
      <c r="E44">
        <f t="shared" si="1"/>
        <v>0.92153039041339757</v>
      </c>
      <c r="G44">
        <v>3.8022352727275499</v>
      </c>
      <c r="H44">
        <v>39</v>
      </c>
      <c r="I44">
        <v>284.30599999999998</v>
      </c>
      <c r="J44">
        <f t="shared" si="2"/>
        <v>274.29199999999997</v>
      </c>
      <c r="K44">
        <f t="shared" si="3"/>
        <v>0.90765416672733301</v>
      </c>
      <c r="M44">
        <v>3.8005334545459801</v>
      </c>
      <c r="N44">
        <v>39</v>
      </c>
      <c r="O44">
        <v>348.322</v>
      </c>
      <c r="P44">
        <f t="shared" si="4"/>
        <v>335.74200000000002</v>
      </c>
      <c r="Q44">
        <f t="shared" si="5"/>
        <v>0.89666416956770822</v>
      </c>
      <c r="S44">
        <v>3.7995328484839699</v>
      </c>
      <c r="T44">
        <v>39</v>
      </c>
      <c r="U44">
        <v>287.08499999999998</v>
      </c>
      <c r="V44">
        <f t="shared" si="6"/>
        <v>273.40999999999997</v>
      </c>
      <c r="W44">
        <f t="shared" si="7"/>
        <v>0.85835468153506123</v>
      </c>
      <c r="Y44">
        <v>3.7975316363635998</v>
      </c>
      <c r="Z44">
        <v>39</v>
      </c>
      <c r="AA44">
        <v>508.01400000000001</v>
      </c>
      <c r="AB44">
        <f t="shared" si="8"/>
        <v>495.05599999999998</v>
      </c>
      <c r="AC44">
        <f t="shared" si="9"/>
        <v>0.87631356935777194</v>
      </c>
      <c r="AE44">
        <v>3.7985322424246899</v>
      </c>
      <c r="AF44">
        <v>39</v>
      </c>
      <c r="AG44">
        <v>325.64699999999999</v>
      </c>
      <c r="AH44">
        <f t="shared" si="10"/>
        <v>313.82900000000001</v>
      </c>
      <c r="AI44">
        <f t="shared" si="11"/>
        <v>0.84674221888017498</v>
      </c>
      <c r="AK44">
        <v>3.8005334545450702</v>
      </c>
      <c r="AL44">
        <v>39</v>
      </c>
      <c r="AM44">
        <v>212.012</v>
      </c>
      <c r="AN44">
        <f t="shared" si="12"/>
        <v>199.38200000000001</v>
      </c>
      <c r="AO44">
        <f t="shared" si="13"/>
        <v>0.86646311202197912</v>
      </c>
      <c r="AQ44">
        <v>3.7968304242422102</v>
      </c>
      <c r="AR44">
        <v>39</v>
      </c>
      <c r="AS44">
        <v>274.14499999999998</v>
      </c>
      <c r="AT44">
        <f t="shared" si="14"/>
        <v>262.34199999999998</v>
      </c>
      <c r="AU44">
        <f t="shared" si="15"/>
        <v>0.86771699953594661</v>
      </c>
      <c r="AW44">
        <v>3.7985322424246899</v>
      </c>
      <c r="AX44">
        <v>39</v>
      </c>
      <c r="AY44">
        <v>266.11</v>
      </c>
      <c r="AZ44">
        <f t="shared" si="16"/>
        <v>256.36400000000003</v>
      </c>
      <c r="BA44">
        <f t="shared" si="17"/>
        <v>0.90552692713758554</v>
      </c>
      <c r="BC44">
        <v>3.7975316363635998</v>
      </c>
      <c r="BD44">
        <v>39</v>
      </c>
      <c r="BE44">
        <v>237.434</v>
      </c>
      <c r="BF44">
        <f t="shared" si="18"/>
        <v>227.98599999999999</v>
      </c>
      <c r="BG44">
        <f t="shared" si="19"/>
        <v>0.9340350497690989</v>
      </c>
      <c r="BI44">
        <v>3.8005334545450702</v>
      </c>
      <c r="BJ44">
        <v>39</v>
      </c>
      <c r="BK44">
        <v>229.77600000000001</v>
      </c>
      <c r="BL44">
        <f t="shared" si="20"/>
        <v>220.274</v>
      </c>
      <c r="BM44">
        <f t="shared" si="21"/>
        <v>0.85840693135324353</v>
      </c>
      <c r="BP44" s="4">
        <f t="shared" si="22"/>
        <v>0.88540074693630011</v>
      </c>
      <c r="BQ44" s="4">
        <f t="shared" si="23"/>
        <v>8.4063523205765126E-4</v>
      </c>
      <c r="BR44" s="4">
        <f t="shared" si="24"/>
        <v>2.8993710215452786E-2</v>
      </c>
      <c r="BS44" s="4">
        <f t="shared" si="25"/>
        <v>8.7419325513592109E-3</v>
      </c>
    </row>
    <row r="45" spans="1:71" x14ac:dyDescent="0.25">
      <c r="A45">
        <v>3.8983785454547601</v>
      </c>
      <c r="B45">
        <v>40</v>
      </c>
      <c r="C45">
        <v>384.59399999999999</v>
      </c>
      <c r="D45">
        <f t="shared" si="0"/>
        <v>370.38400000000001</v>
      </c>
      <c r="E45">
        <f t="shared" si="1"/>
        <v>0.89347072406097094</v>
      </c>
      <c r="G45">
        <v>3.9039724848489601</v>
      </c>
      <c r="H45">
        <v>40</v>
      </c>
      <c r="I45">
        <v>274.52100000000002</v>
      </c>
      <c r="J45">
        <f t="shared" si="2"/>
        <v>264.50700000000001</v>
      </c>
      <c r="K45">
        <f t="shared" si="3"/>
        <v>0.8752748190925973</v>
      </c>
      <c r="M45">
        <v>3.9003797575760402</v>
      </c>
      <c r="N45">
        <v>40</v>
      </c>
      <c r="O45">
        <v>342.74900000000002</v>
      </c>
      <c r="P45">
        <f t="shared" si="4"/>
        <v>330.16900000000004</v>
      </c>
      <c r="Q45">
        <f t="shared" si="5"/>
        <v>0.88178039149704446</v>
      </c>
      <c r="S45">
        <v>3.8993791515149399</v>
      </c>
      <c r="T45">
        <v>40</v>
      </c>
      <c r="U45">
        <v>293.32499999999999</v>
      </c>
      <c r="V45">
        <f t="shared" si="6"/>
        <v>279.64999999999998</v>
      </c>
      <c r="W45">
        <f t="shared" si="7"/>
        <v>0.87794479606188469</v>
      </c>
      <c r="Y45">
        <v>3.8993791515149399</v>
      </c>
      <c r="Z45">
        <v>40</v>
      </c>
      <c r="AA45">
        <v>512.75199999999995</v>
      </c>
      <c r="AB45">
        <f t="shared" si="8"/>
        <v>499.79399999999993</v>
      </c>
      <c r="AC45">
        <f t="shared" si="9"/>
        <v>0.88470044617901455</v>
      </c>
      <c r="AE45">
        <v>3.8993791515158498</v>
      </c>
      <c r="AF45">
        <v>40</v>
      </c>
      <c r="AG45">
        <v>326.90300000000002</v>
      </c>
      <c r="AH45">
        <f t="shared" si="10"/>
        <v>315.08500000000004</v>
      </c>
      <c r="AI45">
        <f t="shared" si="11"/>
        <v>0.85013103325651851</v>
      </c>
      <c r="AK45">
        <v>3.9013803636362301</v>
      </c>
      <c r="AL45">
        <v>40</v>
      </c>
      <c r="AM45">
        <v>224.815</v>
      </c>
      <c r="AN45">
        <f t="shared" si="12"/>
        <v>212.185</v>
      </c>
      <c r="AO45">
        <f t="shared" si="13"/>
        <v>0.92210167128619247</v>
      </c>
      <c r="AQ45">
        <v>3.89678703030313</v>
      </c>
      <c r="AR45">
        <v>40</v>
      </c>
      <c r="AS45">
        <v>277.226</v>
      </c>
      <c r="AT45">
        <f t="shared" si="14"/>
        <v>265.423</v>
      </c>
      <c r="AU45">
        <f t="shared" si="15"/>
        <v>0.8779076517211486</v>
      </c>
      <c r="AW45">
        <v>3.9003797575760402</v>
      </c>
      <c r="AX45">
        <v>40</v>
      </c>
      <c r="AY45">
        <v>260.24799999999999</v>
      </c>
      <c r="AZ45">
        <f t="shared" si="16"/>
        <v>250.50199999999998</v>
      </c>
      <c r="BA45">
        <f t="shared" si="17"/>
        <v>0.8848212163245206</v>
      </c>
      <c r="BC45">
        <v>3.8993791515149399</v>
      </c>
      <c r="BD45">
        <v>40</v>
      </c>
      <c r="BE45">
        <v>229.892</v>
      </c>
      <c r="BF45">
        <f t="shared" si="18"/>
        <v>220.44399999999999</v>
      </c>
      <c r="BG45">
        <f t="shared" si="19"/>
        <v>0.90313625622318583</v>
      </c>
      <c r="BI45">
        <v>3.9003797575760402</v>
      </c>
      <c r="BJ45">
        <v>40</v>
      </c>
      <c r="BK45">
        <v>229.553</v>
      </c>
      <c r="BL45">
        <f t="shared" si="20"/>
        <v>220.05099999999999</v>
      </c>
      <c r="BM45">
        <f t="shared" si="21"/>
        <v>0.85753790121036788</v>
      </c>
      <c r="BP45" s="4">
        <f t="shared" si="22"/>
        <v>0.88261880971940421</v>
      </c>
      <c r="BQ45" s="4">
        <f t="shared" si="23"/>
        <v>3.8899959665571481E-4</v>
      </c>
      <c r="BR45" s="4">
        <f t="shared" si="24"/>
        <v>1.9723072698129843E-2</v>
      </c>
      <c r="BS45" s="4">
        <f t="shared" si="25"/>
        <v>5.9467301684181092E-3</v>
      </c>
    </row>
    <row r="46" spans="1:71" x14ac:dyDescent="0.25">
      <c r="A46">
        <v>3.9982248484848202</v>
      </c>
      <c r="B46">
        <v>41</v>
      </c>
      <c r="C46">
        <v>381.14</v>
      </c>
      <c r="D46">
        <f t="shared" si="0"/>
        <v>366.93</v>
      </c>
      <c r="E46">
        <f t="shared" si="1"/>
        <v>0.88513870140095696</v>
      </c>
      <c r="G46">
        <v>4.0027078787879802</v>
      </c>
      <c r="H46">
        <v>41</v>
      </c>
      <c r="I46">
        <v>268.18799999999999</v>
      </c>
      <c r="J46">
        <f t="shared" si="2"/>
        <v>258.17399999999998</v>
      </c>
      <c r="K46">
        <f t="shared" si="3"/>
        <v>0.85431841555955867</v>
      </c>
      <c r="M46">
        <v>4.0012266666671996</v>
      </c>
      <c r="N46">
        <v>41</v>
      </c>
      <c r="O46">
        <v>335.59399999999999</v>
      </c>
      <c r="P46">
        <f t="shared" si="4"/>
        <v>323.01400000000001</v>
      </c>
      <c r="Q46">
        <f t="shared" si="5"/>
        <v>0.8626715754023736</v>
      </c>
      <c r="S46">
        <v>3.9982248484848202</v>
      </c>
      <c r="T46">
        <v>41</v>
      </c>
      <c r="U46">
        <v>294.93</v>
      </c>
      <c r="V46">
        <f t="shared" si="6"/>
        <v>281.255</v>
      </c>
      <c r="W46">
        <f t="shared" si="7"/>
        <v>0.88298359955796668</v>
      </c>
      <c r="Y46">
        <v>3.9982248484848202</v>
      </c>
      <c r="Z46">
        <v>41</v>
      </c>
      <c r="AA46">
        <v>518.58699999999999</v>
      </c>
      <c r="AB46">
        <f t="shared" si="8"/>
        <v>505.62899999999996</v>
      </c>
      <c r="AC46">
        <f t="shared" si="9"/>
        <v>0.89502915581429343</v>
      </c>
      <c r="AE46">
        <v>4.00022606060611</v>
      </c>
      <c r="AF46">
        <v>41</v>
      </c>
      <c r="AG46">
        <v>327.99099999999999</v>
      </c>
      <c r="AH46">
        <f t="shared" si="10"/>
        <v>316.173</v>
      </c>
      <c r="AI46">
        <f t="shared" si="11"/>
        <v>0.85306656672901982</v>
      </c>
      <c r="AK46">
        <v>4.0022272727273904</v>
      </c>
      <c r="AL46">
        <v>41</v>
      </c>
      <c r="AM46">
        <v>223.59800000000001</v>
      </c>
      <c r="AN46">
        <f t="shared" si="12"/>
        <v>210.96800000000002</v>
      </c>
      <c r="AO46">
        <f t="shared" si="13"/>
        <v>0.91681290094919754</v>
      </c>
      <c r="AQ46">
        <v>3.9947424242427498</v>
      </c>
      <c r="AR46">
        <v>41</v>
      </c>
      <c r="AS46">
        <v>282.577</v>
      </c>
      <c r="AT46">
        <f t="shared" si="14"/>
        <v>270.774</v>
      </c>
      <c r="AU46">
        <f t="shared" si="15"/>
        <v>0.89560650918399043</v>
      </c>
      <c r="AW46">
        <v>4.00022606060611</v>
      </c>
      <c r="AX46">
        <v>41</v>
      </c>
      <c r="AY46">
        <v>269.75200000000001</v>
      </c>
      <c r="AZ46">
        <f t="shared" si="16"/>
        <v>260.00600000000003</v>
      </c>
      <c r="BA46">
        <f t="shared" si="17"/>
        <v>0.91839117121489389</v>
      </c>
      <c r="BC46">
        <v>3.9982248484848202</v>
      </c>
      <c r="BD46">
        <v>41</v>
      </c>
      <c r="BE46">
        <v>240.678</v>
      </c>
      <c r="BF46">
        <f t="shared" si="18"/>
        <v>231.23</v>
      </c>
      <c r="BG46">
        <f t="shared" si="19"/>
        <v>0.94732538207656936</v>
      </c>
      <c r="BI46">
        <v>3.9992254545450101</v>
      </c>
      <c r="BJ46">
        <v>41</v>
      </c>
      <c r="BK46">
        <v>237.977</v>
      </c>
      <c r="BL46">
        <f t="shared" si="20"/>
        <v>228.47499999999999</v>
      </c>
      <c r="BM46">
        <f t="shared" si="21"/>
        <v>0.89036619683181994</v>
      </c>
      <c r="BP46" s="4">
        <f t="shared" si="22"/>
        <v>0.89106456133824008</v>
      </c>
      <c r="BQ46" s="4">
        <f t="shared" si="23"/>
        <v>8.3125417963546364E-4</v>
      </c>
      <c r="BR46" s="4">
        <f t="shared" si="24"/>
        <v>2.8831478970657465E-2</v>
      </c>
      <c r="BS46" s="4">
        <f t="shared" si="25"/>
        <v>8.6930179906084485E-3</v>
      </c>
    </row>
    <row r="47" spans="1:71" x14ac:dyDescent="0.25">
      <c r="A47">
        <v>4.0990717575759801</v>
      </c>
      <c r="B47">
        <v>42</v>
      </c>
      <c r="C47">
        <v>374.42599999999999</v>
      </c>
      <c r="D47">
        <f t="shared" si="0"/>
        <v>360.21600000000001</v>
      </c>
      <c r="E47">
        <f t="shared" si="1"/>
        <v>0.86894263882442735</v>
      </c>
      <c r="G47">
        <v>4.1024438787881001</v>
      </c>
      <c r="H47">
        <v>42</v>
      </c>
      <c r="I47">
        <v>264.46800000000002</v>
      </c>
      <c r="J47">
        <f t="shared" si="2"/>
        <v>254.45400000000001</v>
      </c>
      <c r="K47">
        <f t="shared" si="3"/>
        <v>0.8420086380223879</v>
      </c>
      <c r="M47">
        <v>4.0990717575759801</v>
      </c>
      <c r="N47">
        <v>42</v>
      </c>
      <c r="O47">
        <v>340.279</v>
      </c>
      <c r="P47">
        <f t="shared" si="4"/>
        <v>327.69900000000001</v>
      </c>
      <c r="Q47">
        <f t="shared" si="5"/>
        <v>0.8751837771359211</v>
      </c>
      <c r="S47">
        <v>4.10007236363617</v>
      </c>
      <c r="T47">
        <v>42</v>
      </c>
      <c r="U47">
        <v>294.48599999999999</v>
      </c>
      <c r="V47">
        <f t="shared" si="6"/>
        <v>280.81099999999998</v>
      </c>
      <c r="W47">
        <f t="shared" si="7"/>
        <v>0.88158968756278888</v>
      </c>
      <c r="Y47">
        <v>4.10007236363617</v>
      </c>
      <c r="Z47">
        <v>42</v>
      </c>
      <c r="AA47">
        <v>531.46799999999996</v>
      </c>
      <c r="AB47">
        <f t="shared" si="8"/>
        <v>518.51</v>
      </c>
      <c r="AC47">
        <f t="shared" si="9"/>
        <v>0.91783020274009064</v>
      </c>
      <c r="AE47">
        <v>4.0990717575759801</v>
      </c>
      <c r="AF47">
        <v>42</v>
      </c>
      <c r="AG47">
        <v>328.50299999999999</v>
      </c>
      <c r="AH47">
        <f t="shared" si="10"/>
        <v>316.685</v>
      </c>
      <c r="AI47">
        <f t="shared" si="11"/>
        <v>0.854447994245491</v>
      </c>
      <c r="AK47">
        <v>4.1010729696972703</v>
      </c>
      <c r="AL47">
        <v>42</v>
      </c>
      <c r="AM47">
        <v>221.60400000000001</v>
      </c>
      <c r="AN47">
        <f t="shared" si="12"/>
        <v>208.97400000000002</v>
      </c>
      <c r="AO47">
        <f t="shared" si="13"/>
        <v>0.90814748759507413</v>
      </c>
      <c r="AQ47">
        <v>4.0946990303027597</v>
      </c>
      <c r="AR47">
        <v>42</v>
      </c>
      <c r="AS47">
        <v>272.048</v>
      </c>
      <c r="AT47">
        <f t="shared" si="14"/>
        <v>260.245</v>
      </c>
      <c r="AU47">
        <f t="shared" si="15"/>
        <v>0.86078100549752778</v>
      </c>
      <c r="AW47">
        <v>4.1010729696972703</v>
      </c>
      <c r="AX47">
        <v>42</v>
      </c>
      <c r="AY47">
        <v>256.47699999999998</v>
      </c>
      <c r="AZ47">
        <f t="shared" si="16"/>
        <v>246.73099999999997</v>
      </c>
      <c r="BA47">
        <f t="shared" si="17"/>
        <v>0.87150131945040477</v>
      </c>
      <c r="BC47">
        <v>4.10007236363617</v>
      </c>
      <c r="BD47">
        <v>42</v>
      </c>
      <c r="BE47">
        <v>247.46799999999999</v>
      </c>
      <c r="BF47">
        <f t="shared" si="18"/>
        <v>238.01999999999998</v>
      </c>
      <c r="BG47">
        <f t="shared" si="19"/>
        <v>0.97514330944023275</v>
      </c>
      <c r="BI47">
        <v>4.10007236363617</v>
      </c>
      <c r="BJ47">
        <v>42</v>
      </c>
      <c r="BK47">
        <v>236.77199999999999</v>
      </c>
      <c r="BL47">
        <f t="shared" si="20"/>
        <v>227.26999999999998</v>
      </c>
      <c r="BM47">
        <f t="shared" si="21"/>
        <v>0.88567031646336669</v>
      </c>
      <c r="BP47" s="4">
        <f t="shared" si="22"/>
        <v>0.88556785245251934</v>
      </c>
      <c r="BQ47" s="4">
        <f t="shared" si="23"/>
        <v>1.3652630576195901E-3</v>
      </c>
      <c r="BR47" s="4">
        <f t="shared" si="24"/>
        <v>3.6949466269752665E-2</v>
      </c>
      <c r="BS47" s="4">
        <f t="shared" si="25"/>
        <v>1.1140683256423849E-2</v>
      </c>
    </row>
    <row r="48" spans="1:71" x14ac:dyDescent="0.25">
      <c r="A48">
        <v>4.1989180606060401</v>
      </c>
      <c r="B48">
        <v>43</v>
      </c>
      <c r="C48">
        <v>393.08100000000002</v>
      </c>
      <c r="D48">
        <f t="shared" si="0"/>
        <v>378.87100000000004</v>
      </c>
      <c r="E48">
        <f t="shared" si="1"/>
        <v>0.91394376294792468</v>
      </c>
      <c r="G48">
        <v>4.2021798787882201</v>
      </c>
      <c r="H48">
        <v>43</v>
      </c>
      <c r="I48">
        <v>273.78699999999998</v>
      </c>
      <c r="J48">
        <f t="shared" si="2"/>
        <v>263.77299999999997</v>
      </c>
      <c r="K48">
        <f t="shared" si="3"/>
        <v>0.87284595438499413</v>
      </c>
      <c r="M48">
        <v>4.2009192727273303</v>
      </c>
      <c r="N48">
        <v>43</v>
      </c>
      <c r="O48">
        <v>344.166</v>
      </c>
      <c r="P48">
        <f t="shared" si="4"/>
        <v>331.58600000000001</v>
      </c>
      <c r="Q48">
        <f t="shared" si="5"/>
        <v>0.88556476499895187</v>
      </c>
      <c r="S48">
        <v>4.1979174545449496</v>
      </c>
      <c r="T48">
        <v>43</v>
      </c>
      <c r="U48">
        <v>296.142</v>
      </c>
      <c r="V48">
        <f t="shared" si="6"/>
        <v>282.46699999999998</v>
      </c>
      <c r="W48">
        <f t="shared" si="7"/>
        <v>0.88678860257183045</v>
      </c>
      <c r="Y48">
        <v>4.1979174545458502</v>
      </c>
      <c r="Z48">
        <v>43</v>
      </c>
      <c r="AA48">
        <v>521.47799999999995</v>
      </c>
      <c r="AB48">
        <f t="shared" si="8"/>
        <v>508.51999999999992</v>
      </c>
      <c r="AC48">
        <f t="shared" si="9"/>
        <v>0.90014660218200393</v>
      </c>
      <c r="AE48">
        <v>4.2009192727273303</v>
      </c>
      <c r="AF48">
        <v>43</v>
      </c>
      <c r="AG48">
        <v>336.84100000000001</v>
      </c>
      <c r="AH48">
        <f t="shared" si="10"/>
        <v>325.02300000000002</v>
      </c>
      <c r="AI48">
        <f t="shared" si="11"/>
        <v>0.87694475719927445</v>
      </c>
      <c r="AK48">
        <v>4.2029204848486099</v>
      </c>
      <c r="AL48">
        <v>43</v>
      </c>
      <c r="AM48">
        <v>220.09</v>
      </c>
      <c r="AN48">
        <f t="shared" si="12"/>
        <v>207.46</v>
      </c>
      <c r="AO48">
        <f t="shared" si="13"/>
        <v>0.90156803131716901</v>
      </c>
      <c r="AQ48">
        <v>4.1966568484849596</v>
      </c>
      <c r="AR48">
        <v>43</v>
      </c>
      <c r="AS48">
        <v>283.99400000000003</v>
      </c>
      <c r="AT48">
        <f t="shared" si="14"/>
        <v>272.19100000000003</v>
      </c>
      <c r="AU48">
        <f t="shared" si="15"/>
        <v>0.90029334921853488</v>
      </c>
      <c r="AW48">
        <v>4.1989180606060401</v>
      </c>
      <c r="AX48">
        <v>43</v>
      </c>
      <c r="AY48">
        <v>265.81599999999997</v>
      </c>
      <c r="AZ48">
        <f t="shared" si="16"/>
        <v>256.07</v>
      </c>
      <c r="BA48">
        <f t="shared" si="17"/>
        <v>0.90448846262393123</v>
      </c>
      <c r="BC48">
        <v>4.1979174545449496</v>
      </c>
      <c r="BD48">
        <v>43</v>
      </c>
      <c r="BE48">
        <v>241.727</v>
      </c>
      <c r="BF48">
        <f t="shared" si="18"/>
        <v>232.279</v>
      </c>
      <c r="BG48">
        <f t="shared" si="19"/>
        <v>0.95162302652494679</v>
      </c>
      <c r="BI48">
        <v>4.1989180606060401</v>
      </c>
      <c r="BJ48">
        <v>43</v>
      </c>
      <c r="BK48">
        <v>228.68299999999999</v>
      </c>
      <c r="BL48">
        <f t="shared" si="20"/>
        <v>219.18099999999998</v>
      </c>
      <c r="BM48">
        <f t="shared" si="21"/>
        <v>0.85414751455430626</v>
      </c>
      <c r="BP48" s="4">
        <f t="shared" si="22"/>
        <v>0.89530498441126061</v>
      </c>
      <c r="BQ48" s="4">
        <f t="shared" si="23"/>
        <v>6.3938569394318679E-4</v>
      </c>
      <c r="BR48" s="4">
        <f t="shared" si="24"/>
        <v>2.5286077076984218E-2</v>
      </c>
      <c r="BS48" s="4">
        <f t="shared" si="25"/>
        <v>7.6240390985784787E-3</v>
      </c>
    </row>
    <row r="49" spans="1:71" x14ac:dyDescent="0.25">
      <c r="A49">
        <v>4.2987643636361099</v>
      </c>
      <c r="B49">
        <v>44</v>
      </c>
      <c r="C49">
        <v>392.59800000000001</v>
      </c>
      <c r="D49">
        <f t="shared" si="0"/>
        <v>378.38800000000003</v>
      </c>
      <c r="E49">
        <f t="shared" si="1"/>
        <v>0.91277863065354514</v>
      </c>
      <c r="G49">
        <v>4.30291648484853</v>
      </c>
      <c r="H49">
        <v>44</v>
      </c>
      <c r="I49">
        <v>274.23</v>
      </c>
      <c r="J49">
        <f t="shared" si="2"/>
        <v>264.21600000000001</v>
      </c>
      <c r="K49">
        <f t="shared" si="3"/>
        <v>0.87431187681751221</v>
      </c>
      <c r="M49">
        <v>4.2997649696971996</v>
      </c>
      <c r="N49">
        <v>44</v>
      </c>
      <c r="O49">
        <v>341.39</v>
      </c>
      <c r="P49">
        <f t="shared" si="4"/>
        <v>328.81</v>
      </c>
      <c r="Q49">
        <f t="shared" si="5"/>
        <v>0.87815091825138991</v>
      </c>
      <c r="S49">
        <v>4.2997649696962901</v>
      </c>
      <c r="T49">
        <v>44</v>
      </c>
      <c r="U49">
        <v>299.73500000000001</v>
      </c>
      <c r="V49">
        <f t="shared" si="6"/>
        <v>286.06</v>
      </c>
      <c r="W49">
        <f t="shared" si="7"/>
        <v>0.89806861563190687</v>
      </c>
      <c r="Y49">
        <v>4.29776375757592</v>
      </c>
      <c r="Z49">
        <v>44</v>
      </c>
      <c r="AA49">
        <v>514.28499999999997</v>
      </c>
      <c r="AB49">
        <f t="shared" si="8"/>
        <v>501.32699999999994</v>
      </c>
      <c r="AC49">
        <f t="shared" si="9"/>
        <v>0.88741405575414434</v>
      </c>
      <c r="AE49">
        <v>4.2987643636370096</v>
      </c>
      <c r="AF49">
        <v>44</v>
      </c>
      <c r="AG49">
        <v>341.22300000000001</v>
      </c>
      <c r="AH49">
        <f t="shared" si="10"/>
        <v>329.40500000000003</v>
      </c>
      <c r="AI49">
        <f t="shared" si="11"/>
        <v>0.88876783410782323</v>
      </c>
      <c r="AK49">
        <v>4.3007655757573904</v>
      </c>
      <c r="AL49">
        <v>44</v>
      </c>
      <c r="AM49">
        <v>228.33199999999999</v>
      </c>
      <c r="AN49">
        <f t="shared" si="12"/>
        <v>215.702</v>
      </c>
      <c r="AO49">
        <f t="shared" si="13"/>
        <v>0.93738565261340001</v>
      </c>
      <c r="AQ49">
        <v>4.2946122424245896</v>
      </c>
      <c r="AR49">
        <v>44</v>
      </c>
      <c r="AS49">
        <v>296.67700000000002</v>
      </c>
      <c r="AT49">
        <f t="shared" si="14"/>
        <v>284.87400000000002</v>
      </c>
      <c r="AU49">
        <f t="shared" si="15"/>
        <v>0.94224337897021171</v>
      </c>
      <c r="AW49">
        <v>4.2987643636370096</v>
      </c>
      <c r="AX49">
        <v>44</v>
      </c>
      <c r="AY49">
        <v>259.78300000000002</v>
      </c>
      <c r="AZ49">
        <f t="shared" si="16"/>
        <v>250.03700000000001</v>
      </c>
      <c r="BA49">
        <f t="shared" si="17"/>
        <v>0.88317874694067988</v>
      </c>
      <c r="BC49">
        <v>4.29776375757592</v>
      </c>
      <c r="BD49">
        <v>44</v>
      </c>
      <c r="BE49">
        <v>236.077</v>
      </c>
      <c r="BF49">
        <f t="shared" si="18"/>
        <v>226.62899999999999</v>
      </c>
      <c r="BG49">
        <f t="shared" si="19"/>
        <v>0.9284755611928851</v>
      </c>
      <c r="BI49">
        <v>4.2987643636361099</v>
      </c>
      <c r="BJ49">
        <v>44</v>
      </c>
      <c r="BK49">
        <v>226.024</v>
      </c>
      <c r="BL49">
        <f t="shared" si="20"/>
        <v>216.52199999999999</v>
      </c>
      <c r="BM49">
        <f t="shared" si="21"/>
        <v>0.84378540177445815</v>
      </c>
      <c r="BP49" s="4">
        <f t="shared" si="22"/>
        <v>0.89768733388254141</v>
      </c>
      <c r="BQ49" s="4">
        <f t="shared" si="23"/>
        <v>8.9661038473083416E-4</v>
      </c>
      <c r="BR49" s="4">
        <f t="shared" si="24"/>
        <v>2.9943453119686016E-2</v>
      </c>
      <c r="BS49" s="4">
        <f t="shared" si="25"/>
        <v>9.0282908114177624E-3</v>
      </c>
    </row>
    <row r="50" spans="1:71" x14ac:dyDescent="0.25">
      <c r="A50">
        <v>4.4006118787874504</v>
      </c>
      <c r="B50">
        <v>45</v>
      </c>
      <c r="C50">
        <v>392.096</v>
      </c>
      <c r="D50">
        <f t="shared" si="0"/>
        <v>377.88600000000002</v>
      </c>
      <c r="E50">
        <f t="shared" si="1"/>
        <v>0.91156766499768904</v>
      </c>
      <c r="G50">
        <v>4.4026524848486499</v>
      </c>
      <c r="H50">
        <v>45</v>
      </c>
      <c r="I50">
        <v>269.81700000000001</v>
      </c>
      <c r="J50">
        <f t="shared" si="2"/>
        <v>259.803</v>
      </c>
      <c r="K50">
        <f t="shared" si="3"/>
        <v>0.85970890685204571</v>
      </c>
      <c r="M50">
        <v>4.3996112727272703</v>
      </c>
      <c r="N50">
        <v>45</v>
      </c>
      <c r="O50">
        <v>354.947</v>
      </c>
      <c r="P50">
        <f t="shared" si="4"/>
        <v>342.36700000000002</v>
      </c>
      <c r="Q50">
        <f t="shared" si="5"/>
        <v>0.91435751780351449</v>
      </c>
      <c r="S50">
        <v>4.39861066666617</v>
      </c>
      <c r="T50">
        <v>45</v>
      </c>
      <c r="U50">
        <v>291.70299999999997</v>
      </c>
      <c r="V50">
        <f t="shared" si="6"/>
        <v>278.02799999999996</v>
      </c>
      <c r="W50">
        <f t="shared" si="7"/>
        <v>0.87285262206148284</v>
      </c>
      <c r="Y50">
        <v>4.3996112727272703</v>
      </c>
      <c r="Z50">
        <v>45</v>
      </c>
      <c r="AA50">
        <v>536.84299999999996</v>
      </c>
      <c r="AB50">
        <f t="shared" si="8"/>
        <v>523.88499999999999</v>
      </c>
      <c r="AC50">
        <f t="shared" si="9"/>
        <v>0.92734465248981202</v>
      </c>
      <c r="AE50">
        <v>4.3996112727272703</v>
      </c>
      <c r="AF50">
        <v>45</v>
      </c>
      <c r="AG50">
        <v>326.28100000000001</v>
      </c>
      <c r="AH50">
        <f t="shared" si="10"/>
        <v>314.46300000000002</v>
      </c>
      <c r="AI50">
        <f t="shared" si="11"/>
        <v>0.84845281467205536</v>
      </c>
      <c r="AK50">
        <v>4.4006118787874504</v>
      </c>
      <c r="AL50">
        <v>45</v>
      </c>
      <c r="AM50">
        <v>216.38200000000001</v>
      </c>
      <c r="AN50">
        <f t="shared" si="12"/>
        <v>203.75200000000001</v>
      </c>
      <c r="AO50">
        <f t="shared" si="13"/>
        <v>0.88545401290338288</v>
      </c>
      <c r="AQ50">
        <v>4.3945688484845897</v>
      </c>
      <c r="AR50">
        <v>45</v>
      </c>
      <c r="AS50">
        <v>285.83800000000002</v>
      </c>
      <c r="AT50">
        <f t="shared" si="14"/>
        <v>274.03500000000003</v>
      </c>
      <c r="AU50">
        <f t="shared" si="15"/>
        <v>0.9063925256643357</v>
      </c>
      <c r="AW50">
        <v>4.3996112727272703</v>
      </c>
      <c r="AX50">
        <v>45</v>
      </c>
      <c r="AY50">
        <v>258.20600000000002</v>
      </c>
      <c r="AZ50">
        <f t="shared" si="16"/>
        <v>248.46</v>
      </c>
      <c r="BA50">
        <f t="shared" si="17"/>
        <v>0.87760847980451417</v>
      </c>
      <c r="BC50">
        <v>4.39861066666617</v>
      </c>
      <c r="BD50">
        <v>45</v>
      </c>
      <c r="BE50">
        <v>237.00800000000001</v>
      </c>
      <c r="BF50">
        <f t="shared" si="18"/>
        <v>227.56</v>
      </c>
      <c r="BG50">
        <f t="shared" si="19"/>
        <v>0.93228977185202666</v>
      </c>
      <c r="BI50">
        <v>4.3986106666670803</v>
      </c>
      <c r="BJ50">
        <v>45</v>
      </c>
      <c r="BK50">
        <v>224.786</v>
      </c>
      <c r="BL50">
        <f t="shared" si="20"/>
        <v>215.28399999999999</v>
      </c>
      <c r="BM50">
        <f t="shared" si="21"/>
        <v>0.83896092053284399</v>
      </c>
      <c r="BP50" s="4">
        <f t="shared" si="22"/>
        <v>0.88863544451215482</v>
      </c>
      <c r="BQ50" s="4">
        <f t="shared" si="23"/>
        <v>1.0206688396296143E-3</v>
      </c>
      <c r="BR50" s="4">
        <f t="shared" si="24"/>
        <v>3.1947908219938502E-2</v>
      </c>
      <c r="BS50" s="4">
        <f t="shared" si="25"/>
        <v>9.6326567638406451E-3</v>
      </c>
    </row>
    <row r="51" spans="1:71" x14ac:dyDescent="0.25">
      <c r="A51">
        <v>4.4984569696971404</v>
      </c>
      <c r="B51">
        <v>46</v>
      </c>
      <c r="C51">
        <v>374.22</v>
      </c>
      <c r="D51">
        <f t="shared" si="0"/>
        <v>360.01000000000005</v>
      </c>
      <c r="E51">
        <f t="shared" si="1"/>
        <v>0.86844570869473348</v>
      </c>
      <c r="G51">
        <v>4.5023884848487796</v>
      </c>
      <c r="H51">
        <v>46</v>
      </c>
      <c r="I51">
        <v>267.89999999999998</v>
      </c>
      <c r="J51">
        <f t="shared" si="2"/>
        <v>257.88599999999997</v>
      </c>
      <c r="K51">
        <f t="shared" si="3"/>
        <v>0.85336540052442289</v>
      </c>
      <c r="M51">
        <v>4.5014587878786099</v>
      </c>
      <c r="N51">
        <v>46</v>
      </c>
      <c r="O51">
        <v>354.00099999999998</v>
      </c>
      <c r="P51">
        <f t="shared" si="4"/>
        <v>341.42099999999999</v>
      </c>
      <c r="Q51">
        <f t="shared" si="5"/>
        <v>0.91183104121014502</v>
      </c>
      <c r="S51">
        <v>4.49845696969623</v>
      </c>
      <c r="T51">
        <v>46</v>
      </c>
      <c r="U51">
        <v>304.00799999999998</v>
      </c>
      <c r="V51">
        <f t="shared" si="6"/>
        <v>290.33299999999997</v>
      </c>
      <c r="W51">
        <f t="shared" si="7"/>
        <v>0.91148344886477795</v>
      </c>
      <c r="Y51">
        <v>4.4984569696971404</v>
      </c>
      <c r="Z51">
        <v>46</v>
      </c>
      <c r="AA51">
        <v>540.79399999999998</v>
      </c>
      <c r="AB51">
        <f t="shared" si="8"/>
        <v>527.83600000000001</v>
      </c>
      <c r="AC51">
        <f t="shared" si="9"/>
        <v>0.93433843685467688</v>
      </c>
      <c r="AE51">
        <v>4.4994575757582398</v>
      </c>
      <c r="AF51">
        <v>46</v>
      </c>
      <c r="AG51">
        <v>359.60899999999998</v>
      </c>
      <c r="AH51">
        <f t="shared" si="10"/>
        <v>347.791</v>
      </c>
      <c r="AI51">
        <f t="shared" si="11"/>
        <v>0.93837511207235436</v>
      </c>
      <c r="AK51">
        <v>4.5014587878786099</v>
      </c>
      <c r="AL51">
        <v>46</v>
      </c>
      <c r="AM51">
        <v>215.30099999999999</v>
      </c>
      <c r="AN51">
        <f t="shared" si="12"/>
        <v>202.67099999999999</v>
      </c>
      <c r="AO51">
        <f t="shared" si="13"/>
        <v>0.88075626373798288</v>
      </c>
      <c r="AQ51">
        <v>4.4955260606056902</v>
      </c>
      <c r="AR51">
        <v>46</v>
      </c>
      <c r="AS51">
        <v>277.14699999999999</v>
      </c>
      <c r="AT51">
        <f t="shared" si="14"/>
        <v>265.34399999999999</v>
      </c>
      <c r="AU51">
        <f t="shared" si="15"/>
        <v>0.87764635294716908</v>
      </c>
      <c r="AW51">
        <v>4.5004581818184297</v>
      </c>
      <c r="AX51">
        <v>46</v>
      </c>
      <c r="AY51">
        <v>256.74</v>
      </c>
      <c r="AZ51">
        <f t="shared" si="16"/>
        <v>246.994</v>
      </c>
      <c r="BA51">
        <f t="shared" si="17"/>
        <v>0.87243028600513639</v>
      </c>
      <c r="BC51">
        <v>4.4984569696971404</v>
      </c>
      <c r="BD51">
        <v>46</v>
      </c>
      <c r="BE51">
        <v>233.398</v>
      </c>
      <c r="BF51">
        <f t="shared" si="18"/>
        <v>223.95</v>
      </c>
      <c r="BG51">
        <f t="shared" si="19"/>
        <v>0.91749997541862083</v>
      </c>
      <c r="BI51">
        <v>4.4994575757573303</v>
      </c>
      <c r="BJ51">
        <v>46</v>
      </c>
      <c r="BK51">
        <v>222.00200000000001</v>
      </c>
      <c r="BL51">
        <f t="shared" si="20"/>
        <v>212.5</v>
      </c>
      <c r="BM51">
        <f t="shared" si="21"/>
        <v>0.82811168323344675</v>
      </c>
      <c r="BP51" s="4">
        <f t="shared" si="22"/>
        <v>0.89038942814213307</v>
      </c>
      <c r="BQ51" s="4">
        <f t="shared" si="23"/>
        <v>1.2182361047196036E-3</v>
      </c>
      <c r="BR51" s="4">
        <f t="shared" si="24"/>
        <v>3.4903239172311841E-2</v>
      </c>
      <c r="BS51" s="4">
        <f t="shared" si="25"/>
        <v>1.0523722572963013E-2</v>
      </c>
    </row>
    <row r="52" spans="1:71" x14ac:dyDescent="0.25">
      <c r="A52">
        <v>4.5993038787873903</v>
      </c>
      <c r="B52">
        <v>47</v>
      </c>
      <c r="C52">
        <v>391.59399999999999</v>
      </c>
      <c r="D52">
        <f t="shared" si="0"/>
        <v>377.38400000000001</v>
      </c>
      <c r="E52">
        <f t="shared" si="1"/>
        <v>0.91035669934183294</v>
      </c>
      <c r="G52">
        <v>4.6031250909090797</v>
      </c>
      <c r="H52">
        <v>47</v>
      </c>
      <c r="I52">
        <v>274.25799999999998</v>
      </c>
      <c r="J52">
        <f t="shared" si="2"/>
        <v>264.24399999999997</v>
      </c>
      <c r="K52">
        <f t="shared" si="3"/>
        <v>0.87440453105703919</v>
      </c>
      <c r="M52">
        <v>4.5993038787882998</v>
      </c>
      <c r="N52">
        <v>47</v>
      </c>
      <c r="O52">
        <v>349.1</v>
      </c>
      <c r="P52">
        <f t="shared" si="4"/>
        <v>336.52000000000004</v>
      </c>
      <c r="Q52">
        <f t="shared" si="5"/>
        <v>0.89874196955675845</v>
      </c>
      <c r="S52">
        <v>4.5983032727272004</v>
      </c>
      <c r="T52">
        <v>47</v>
      </c>
      <c r="U52">
        <v>299.065</v>
      </c>
      <c r="V52">
        <f t="shared" si="6"/>
        <v>285.39</v>
      </c>
      <c r="W52">
        <f t="shared" si="7"/>
        <v>0.89596518987341778</v>
      </c>
      <c r="Y52">
        <v>4.5983032727272004</v>
      </c>
      <c r="Z52">
        <v>47</v>
      </c>
      <c r="AA52">
        <v>526.96</v>
      </c>
      <c r="AB52">
        <f t="shared" si="8"/>
        <v>514.00200000000007</v>
      </c>
      <c r="AC52">
        <f t="shared" si="9"/>
        <v>0.90985045586162694</v>
      </c>
      <c r="AE52">
        <v>4.5993038787882998</v>
      </c>
      <c r="AF52">
        <v>47</v>
      </c>
      <c r="AG52">
        <v>345.86500000000001</v>
      </c>
      <c r="AH52">
        <f t="shared" si="10"/>
        <v>334.04700000000003</v>
      </c>
      <c r="AI52">
        <f t="shared" si="11"/>
        <v>0.90129241717707986</v>
      </c>
      <c r="AK52">
        <v>4.6013050909086797</v>
      </c>
      <c r="AL52">
        <v>47</v>
      </c>
      <c r="AM52">
        <v>227.10300000000001</v>
      </c>
      <c r="AN52">
        <f t="shared" si="12"/>
        <v>214.47300000000001</v>
      </c>
      <c r="AO52">
        <f t="shared" si="13"/>
        <v>0.93204473334949955</v>
      </c>
      <c r="AQ52">
        <v>4.5954826666666104</v>
      </c>
      <c r="AR52">
        <v>47</v>
      </c>
      <c r="AS52">
        <v>289.30399999999997</v>
      </c>
      <c r="AT52">
        <f t="shared" si="14"/>
        <v>277.50099999999998</v>
      </c>
      <c r="AU52">
        <f t="shared" si="15"/>
        <v>0.91785659592526059</v>
      </c>
      <c r="AW52">
        <v>4.6013050909095901</v>
      </c>
      <c r="AX52">
        <v>47</v>
      </c>
      <c r="AY52">
        <v>262.45100000000002</v>
      </c>
      <c r="AZ52">
        <f t="shared" si="16"/>
        <v>252.70500000000001</v>
      </c>
      <c r="BA52">
        <f t="shared" si="17"/>
        <v>0.89260263579248078</v>
      </c>
      <c r="BC52">
        <v>4.5983032727272004</v>
      </c>
      <c r="BD52">
        <v>47</v>
      </c>
      <c r="BE52">
        <v>228.16900000000001</v>
      </c>
      <c r="BF52">
        <f t="shared" si="18"/>
        <v>218.721</v>
      </c>
      <c r="BG52">
        <f t="shared" si="19"/>
        <v>0.89607730352103676</v>
      </c>
      <c r="BI52">
        <v>4.6003044848484897</v>
      </c>
      <c r="BJ52">
        <v>47</v>
      </c>
      <c r="BK52">
        <v>237.578</v>
      </c>
      <c r="BL52">
        <f t="shared" si="20"/>
        <v>228.07599999999999</v>
      </c>
      <c r="BM52">
        <f t="shared" si="21"/>
        <v>0.88881129536541925</v>
      </c>
      <c r="BP52" s="4">
        <f t="shared" si="22"/>
        <v>0.90163671152922298</v>
      </c>
      <c r="BQ52" s="4">
        <f t="shared" si="23"/>
        <v>2.390504946696763E-4</v>
      </c>
      <c r="BR52" s="4">
        <f t="shared" si="24"/>
        <v>1.5461257861819533E-2</v>
      </c>
      <c r="BS52" s="4">
        <f t="shared" si="25"/>
        <v>4.661744646780726E-3</v>
      </c>
    </row>
    <row r="53" spans="1:71" x14ac:dyDescent="0.25">
      <c r="A53">
        <v>4.6991501818183599</v>
      </c>
      <c r="B53">
        <v>48</v>
      </c>
      <c r="C53">
        <v>388.221</v>
      </c>
      <c r="D53">
        <f t="shared" si="0"/>
        <v>374.01100000000002</v>
      </c>
      <c r="E53">
        <f t="shared" si="1"/>
        <v>0.90222007153864048</v>
      </c>
      <c r="G53">
        <v>4.7028610909091997</v>
      </c>
      <c r="H53">
        <v>48</v>
      </c>
      <c r="I53">
        <v>281.16899999999998</v>
      </c>
      <c r="J53">
        <f t="shared" si="2"/>
        <v>271.15499999999997</v>
      </c>
      <c r="K53">
        <f t="shared" si="3"/>
        <v>0.89727358282031555</v>
      </c>
      <c r="M53">
        <v>4.7011513939396501</v>
      </c>
      <c r="N53">
        <v>48</v>
      </c>
      <c r="O53">
        <v>347.28100000000001</v>
      </c>
      <c r="P53">
        <f t="shared" si="4"/>
        <v>334.70100000000002</v>
      </c>
      <c r="Q53">
        <f t="shared" si="5"/>
        <v>0.89388397703737255</v>
      </c>
      <c r="S53">
        <v>4.6981495757572702</v>
      </c>
      <c r="T53">
        <v>48</v>
      </c>
      <c r="U53">
        <v>298.28800000000001</v>
      </c>
      <c r="V53">
        <f t="shared" si="6"/>
        <v>284.613</v>
      </c>
      <c r="W53">
        <f t="shared" si="7"/>
        <v>0.89352584388185663</v>
      </c>
      <c r="Y53">
        <v>4.6981495757572702</v>
      </c>
      <c r="Z53">
        <v>48</v>
      </c>
      <c r="AA53">
        <v>541.39400000000001</v>
      </c>
      <c r="AB53">
        <f t="shared" si="8"/>
        <v>528.43600000000004</v>
      </c>
      <c r="AC53">
        <f t="shared" si="9"/>
        <v>0.93540051496627374</v>
      </c>
      <c r="AE53">
        <v>4.7011513939396501</v>
      </c>
      <c r="AF53">
        <v>48</v>
      </c>
      <c r="AG53">
        <v>340.71199999999999</v>
      </c>
      <c r="AH53">
        <f t="shared" si="10"/>
        <v>328.89400000000001</v>
      </c>
      <c r="AI53">
        <f t="shared" si="11"/>
        <v>0.88738910469196997</v>
      </c>
      <c r="AK53">
        <v>4.7011513939396501</v>
      </c>
      <c r="AL53">
        <v>48</v>
      </c>
      <c r="AM53">
        <v>230.095</v>
      </c>
      <c r="AN53">
        <f t="shared" si="12"/>
        <v>217.465</v>
      </c>
      <c r="AO53">
        <f t="shared" si="13"/>
        <v>0.94504719912459334</v>
      </c>
      <c r="AQ53">
        <v>4.69543927272752</v>
      </c>
      <c r="AR53">
        <v>48</v>
      </c>
      <c r="AS53">
        <v>288.57799999999997</v>
      </c>
      <c r="AT53">
        <f t="shared" si="14"/>
        <v>276.77499999999998</v>
      </c>
      <c r="AU53">
        <f t="shared" si="15"/>
        <v>0.91545529326818287</v>
      </c>
      <c r="AW53">
        <v>4.7011513939396501</v>
      </c>
      <c r="AX53">
        <v>48</v>
      </c>
      <c r="AY53">
        <v>260.20499999999998</v>
      </c>
      <c r="AZ53">
        <f t="shared" si="16"/>
        <v>250.45899999999997</v>
      </c>
      <c r="BA53">
        <f t="shared" si="17"/>
        <v>0.88466933205891818</v>
      </c>
      <c r="BC53">
        <v>4.6981495757572702</v>
      </c>
      <c r="BD53">
        <v>48</v>
      </c>
      <c r="BE53">
        <v>236.00899999999999</v>
      </c>
      <c r="BF53">
        <f t="shared" si="18"/>
        <v>226.56099999999998</v>
      </c>
      <c r="BG53">
        <f t="shared" si="19"/>
        <v>0.92819697222959652</v>
      </c>
      <c r="BI53">
        <v>4.6991501818183599</v>
      </c>
      <c r="BJ53">
        <v>48</v>
      </c>
      <c r="BK53">
        <v>233.547</v>
      </c>
      <c r="BL53">
        <f t="shared" si="20"/>
        <v>224.04499999999999</v>
      </c>
      <c r="BM53">
        <f t="shared" si="21"/>
        <v>0.87310250385900035</v>
      </c>
      <c r="BP53" s="4">
        <f t="shared" si="22"/>
        <v>0.90510585413424716</v>
      </c>
      <c r="BQ53" s="4">
        <f t="shared" si="23"/>
        <v>5.2388365921687374E-4</v>
      </c>
      <c r="BR53" s="4">
        <f t="shared" si="24"/>
        <v>2.2888504958097935E-2</v>
      </c>
      <c r="BS53" s="4">
        <f t="shared" si="25"/>
        <v>6.901143905290918E-3</v>
      </c>
    </row>
    <row r="54" spans="1:71" x14ac:dyDescent="0.25">
      <c r="A54">
        <v>4.7989964848484297</v>
      </c>
      <c r="B54">
        <v>49</v>
      </c>
      <c r="C54">
        <v>395.52199999999999</v>
      </c>
      <c r="D54">
        <f t="shared" si="0"/>
        <v>381.31200000000001</v>
      </c>
      <c r="E54">
        <f t="shared" si="1"/>
        <v>0.91983214375657951</v>
      </c>
      <c r="G54">
        <v>4.8025970909093303</v>
      </c>
      <c r="H54">
        <v>49</v>
      </c>
      <c r="I54">
        <v>270.387</v>
      </c>
      <c r="J54">
        <f t="shared" si="2"/>
        <v>260.37299999999999</v>
      </c>
      <c r="K54">
        <f t="shared" si="3"/>
        <v>0.86159508244241867</v>
      </c>
      <c r="M54">
        <v>4.8009976969697101</v>
      </c>
      <c r="N54">
        <v>49</v>
      </c>
      <c r="O54">
        <v>347.50200000000001</v>
      </c>
      <c r="P54">
        <f t="shared" si="4"/>
        <v>334.92200000000003</v>
      </c>
      <c r="Q54">
        <f t="shared" si="5"/>
        <v>0.8944742004275783</v>
      </c>
      <c r="S54">
        <v>4.7999970909086098</v>
      </c>
      <c r="T54">
        <v>49</v>
      </c>
      <c r="U54">
        <v>291.90600000000001</v>
      </c>
      <c r="V54">
        <f t="shared" si="6"/>
        <v>278.23099999999999</v>
      </c>
      <c r="W54">
        <f t="shared" si="7"/>
        <v>0.87348992867189079</v>
      </c>
      <c r="Y54">
        <v>4.7979958787882397</v>
      </c>
      <c r="Z54">
        <v>49</v>
      </c>
      <c r="AA54">
        <v>536.31299999999999</v>
      </c>
      <c r="AB54">
        <f t="shared" si="8"/>
        <v>523.35500000000002</v>
      </c>
      <c r="AC54">
        <f t="shared" si="9"/>
        <v>0.92640648349123489</v>
      </c>
      <c r="AE54">
        <v>4.7989964848484297</v>
      </c>
      <c r="AF54">
        <v>49</v>
      </c>
      <c r="AG54">
        <v>337.00299999999999</v>
      </c>
      <c r="AH54">
        <f t="shared" si="10"/>
        <v>325.185</v>
      </c>
      <c r="AI54">
        <f t="shared" si="11"/>
        <v>0.8773818494994079</v>
      </c>
      <c r="AK54">
        <v>4.8009976969697101</v>
      </c>
      <c r="AL54">
        <v>49</v>
      </c>
      <c r="AM54">
        <v>228.19200000000001</v>
      </c>
      <c r="AN54">
        <f t="shared" si="12"/>
        <v>215.56200000000001</v>
      </c>
      <c r="AO54">
        <f t="shared" si="13"/>
        <v>0.93677724846616972</v>
      </c>
      <c r="AQ54">
        <v>4.7953958787875299</v>
      </c>
      <c r="AR54">
        <v>49</v>
      </c>
      <c r="AS54">
        <v>290.226</v>
      </c>
      <c r="AT54">
        <f t="shared" si="14"/>
        <v>278.423</v>
      </c>
      <c r="AU54">
        <f t="shared" si="15"/>
        <v>0.92090618414816106</v>
      </c>
      <c r="AW54">
        <v>4.79899648484934</v>
      </c>
      <c r="AX54">
        <v>49</v>
      </c>
      <c r="AY54">
        <v>268.77699999999999</v>
      </c>
      <c r="AZ54">
        <f t="shared" si="16"/>
        <v>259.03100000000001</v>
      </c>
      <c r="BA54">
        <f t="shared" si="17"/>
        <v>0.91494728379716306</v>
      </c>
      <c r="BC54">
        <v>4.7979958787873302</v>
      </c>
      <c r="BD54">
        <v>49</v>
      </c>
      <c r="BE54">
        <v>242.24199999999999</v>
      </c>
      <c r="BF54">
        <f t="shared" si="18"/>
        <v>232.79399999999998</v>
      </c>
      <c r="BG54">
        <f t="shared" si="19"/>
        <v>0.95373292823220546</v>
      </c>
      <c r="BI54">
        <v>4.7989964848484297</v>
      </c>
      <c r="BJ54">
        <v>49</v>
      </c>
      <c r="BK54">
        <v>237.08600000000001</v>
      </c>
      <c r="BL54">
        <f t="shared" si="20"/>
        <v>227.584</v>
      </c>
      <c r="BM54">
        <f t="shared" si="21"/>
        <v>0.88689397325647412</v>
      </c>
      <c r="BP54" s="4">
        <f t="shared" si="22"/>
        <v>0.90603975510811663</v>
      </c>
      <c r="BQ54" s="4">
        <f t="shared" si="23"/>
        <v>8.4812393510378238E-4</v>
      </c>
      <c r="BR54" s="4">
        <f t="shared" si="24"/>
        <v>2.9122567453845522E-2</v>
      </c>
      <c r="BS54" s="4">
        <f t="shared" si="25"/>
        <v>8.7807844705655811E-3</v>
      </c>
    </row>
    <row r="55" spans="1:71" x14ac:dyDescent="0.25">
      <c r="A55">
        <v>4.8988427878784897</v>
      </c>
      <c r="B55">
        <v>50</v>
      </c>
      <c r="C55">
        <v>387.97199999999998</v>
      </c>
      <c r="D55">
        <f t="shared" si="0"/>
        <v>373.762</v>
      </c>
      <c r="E55">
        <f t="shared" si="1"/>
        <v>0.90161941327507833</v>
      </c>
      <c r="G55">
        <v>4.9033336969696304</v>
      </c>
      <c r="H55">
        <v>50</v>
      </c>
      <c r="I55">
        <v>274.83999999999997</v>
      </c>
      <c r="J55">
        <f t="shared" si="2"/>
        <v>264.82599999999996</v>
      </c>
      <c r="K55">
        <f t="shared" si="3"/>
        <v>0.87633041560720948</v>
      </c>
      <c r="M55">
        <v>4.89984339393959</v>
      </c>
      <c r="N55">
        <v>50</v>
      </c>
      <c r="O55">
        <v>351.45299999999997</v>
      </c>
      <c r="P55">
        <f t="shared" si="4"/>
        <v>338.87299999999999</v>
      </c>
      <c r="Q55">
        <f t="shared" si="5"/>
        <v>0.90502611271130207</v>
      </c>
      <c r="S55">
        <v>4.8988427878784897</v>
      </c>
      <c r="T55">
        <v>50</v>
      </c>
      <c r="U55">
        <v>296.78899999999999</v>
      </c>
      <c r="V55">
        <f t="shared" si="6"/>
        <v>283.11399999999998</v>
      </c>
      <c r="W55">
        <f t="shared" si="7"/>
        <v>0.88881982117741609</v>
      </c>
      <c r="Y55">
        <v>4.89984339393959</v>
      </c>
      <c r="Z55">
        <v>50</v>
      </c>
      <c r="AA55">
        <v>525.81899999999996</v>
      </c>
      <c r="AB55">
        <f t="shared" si="8"/>
        <v>512.86099999999999</v>
      </c>
      <c r="AC55">
        <f t="shared" si="9"/>
        <v>0.90783073731940689</v>
      </c>
      <c r="AE55">
        <v>4.89984339393959</v>
      </c>
      <c r="AF55">
        <v>50</v>
      </c>
      <c r="AG55">
        <v>334.38299999999998</v>
      </c>
      <c r="AH55">
        <f t="shared" si="10"/>
        <v>322.565</v>
      </c>
      <c r="AI55">
        <f t="shared" si="11"/>
        <v>0.87031282587996528</v>
      </c>
      <c r="AK55">
        <v>4.9008439999997702</v>
      </c>
      <c r="AL55">
        <v>50</v>
      </c>
      <c r="AM55">
        <v>220.84200000000001</v>
      </c>
      <c r="AN55">
        <f t="shared" si="12"/>
        <v>208.21200000000002</v>
      </c>
      <c r="AO55">
        <f t="shared" si="13"/>
        <v>0.90483603073657759</v>
      </c>
      <c r="AQ55">
        <v>4.8953524848484404</v>
      </c>
      <c r="AR55">
        <v>50</v>
      </c>
      <c r="AS55">
        <v>283.44</v>
      </c>
      <c r="AT55">
        <f t="shared" si="14"/>
        <v>271.637</v>
      </c>
      <c r="AU55">
        <f t="shared" si="15"/>
        <v>0.8984609502212606</v>
      </c>
      <c r="AW55">
        <v>4.9008440000006797</v>
      </c>
      <c r="AX55">
        <v>50</v>
      </c>
      <c r="AY55">
        <v>265.89499999999998</v>
      </c>
      <c r="AZ55">
        <f t="shared" si="16"/>
        <v>256.149</v>
      </c>
      <c r="BA55">
        <f t="shared" si="17"/>
        <v>0.90476750580957299</v>
      </c>
      <c r="BC55">
        <v>4.8988427878784897</v>
      </c>
      <c r="BD55">
        <v>50</v>
      </c>
      <c r="BE55">
        <v>237.28100000000001</v>
      </c>
      <c r="BF55">
        <f t="shared" si="18"/>
        <v>227.833</v>
      </c>
      <c r="BG55">
        <f t="shared" si="19"/>
        <v>0.9334082246016997</v>
      </c>
      <c r="BI55">
        <v>4.8988427878784897</v>
      </c>
      <c r="BJ55">
        <v>50</v>
      </c>
      <c r="BK55">
        <v>238.73400000000001</v>
      </c>
      <c r="BL55">
        <f t="shared" si="20"/>
        <v>229.232</v>
      </c>
      <c r="BM55">
        <f t="shared" si="21"/>
        <v>0.89331622292220925</v>
      </c>
      <c r="BP55" s="4">
        <f t="shared" si="22"/>
        <v>0.89861166002379067</v>
      </c>
      <c r="BQ55" s="4">
        <f t="shared" si="23"/>
        <v>2.8438436458025492E-4</v>
      </c>
      <c r="BR55" s="4">
        <f t="shared" si="24"/>
        <v>1.686369961130282E-2</v>
      </c>
      <c r="BS55" s="4">
        <f t="shared" si="25"/>
        <v>5.0845967443594233E-3</v>
      </c>
    </row>
    <row r="56" spans="1:71" x14ac:dyDescent="0.25">
      <c r="A56">
        <v>4.9986890909094601</v>
      </c>
      <c r="B56">
        <v>51</v>
      </c>
      <c r="C56">
        <v>382.84</v>
      </c>
      <c r="D56">
        <f t="shared" si="0"/>
        <v>368.63</v>
      </c>
      <c r="E56">
        <f t="shared" si="1"/>
        <v>0.88923958111202339</v>
      </c>
      <c r="G56">
        <v>5.0030696969697601</v>
      </c>
      <c r="H56">
        <v>51</v>
      </c>
      <c r="I56">
        <v>280.78800000000001</v>
      </c>
      <c r="J56">
        <f t="shared" si="2"/>
        <v>270.774</v>
      </c>
      <c r="K56">
        <f t="shared" si="3"/>
        <v>0.89601282334675059</v>
      </c>
      <c r="M56">
        <v>5.0016909090909296</v>
      </c>
      <c r="N56">
        <v>51</v>
      </c>
      <c r="O56">
        <v>346.67200000000003</v>
      </c>
      <c r="P56">
        <f t="shared" si="4"/>
        <v>334.09200000000004</v>
      </c>
      <c r="Q56">
        <f t="shared" si="5"/>
        <v>0.89225752434671501</v>
      </c>
      <c r="S56">
        <v>4.9986890909085497</v>
      </c>
      <c r="T56">
        <v>51</v>
      </c>
      <c r="U56">
        <v>294.09500000000003</v>
      </c>
      <c r="V56">
        <f t="shared" si="6"/>
        <v>280.42</v>
      </c>
      <c r="W56">
        <f t="shared" si="7"/>
        <v>0.88036216596343198</v>
      </c>
      <c r="Y56">
        <v>4.9986890909094601</v>
      </c>
      <c r="Z56">
        <v>51</v>
      </c>
      <c r="AA56">
        <v>534.14</v>
      </c>
      <c r="AB56">
        <f t="shared" si="8"/>
        <v>521.18200000000002</v>
      </c>
      <c r="AC56">
        <f t="shared" si="9"/>
        <v>0.9225599905970685</v>
      </c>
      <c r="AE56">
        <v>4.99968969696965</v>
      </c>
      <c r="AF56">
        <v>51</v>
      </c>
      <c r="AG56">
        <v>331.815</v>
      </c>
      <c r="AH56">
        <f t="shared" si="10"/>
        <v>319.99700000000001</v>
      </c>
      <c r="AI56">
        <f t="shared" si="11"/>
        <v>0.86338410349266426</v>
      </c>
      <c r="AK56">
        <v>5.0016909090909296</v>
      </c>
      <c r="AL56">
        <v>51</v>
      </c>
      <c r="AM56">
        <v>212.33099999999999</v>
      </c>
      <c r="AN56">
        <f t="shared" si="12"/>
        <v>199.70099999999999</v>
      </c>
      <c r="AO56">
        <f t="shared" si="13"/>
        <v>0.86784940432888247</v>
      </c>
      <c r="AQ56">
        <v>4.99530909090935</v>
      </c>
      <c r="AR56">
        <v>51</v>
      </c>
      <c r="AS56">
        <v>286.08</v>
      </c>
      <c r="AT56">
        <f t="shared" si="14"/>
        <v>274.27699999999999</v>
      </c>
      <c r="AU56">
        <f t="shared" si="15"/>
        <v>0.90719295988336157</v>
      </c>
      <c r="AW56">
        <v>4.9996896969705604</v>
      </c>
      <c r="AX56">
        <v>51</v>
      </c>
      <c r="AY56">
        <v>265.33699999999999</v>
      </c>
      <c r="AZ56">
        <f t="shared" si="16"/>
        <v>255.59099999999998</v>
      </c>
      <c r="BA56">
        <f t="shared" si="17"/>
        <v>0.90279654254896391</v>
      </c>
      <c r="BC56">
        <v>4.9986890909085497</v>
      </c>
      <c r="BD56">
        <v>51</v>
      </c>
      <c r="BE56">
        <v>241.49299999999999</v>
      </c>
      <c r="BF56">
        <f t="shared" si="18"/>
        <v>232.04499999999999</v>
      </c>
      <c r="BG56">
        <f t="shared" si="19"/>
        <v>0.95066435273951277</v>
      </c>
      <c r="BI56">
        <v>4.9986890909094601</v>
      </c>
      <c r="BJ56">
        <v>51</v>
      </c>
      <c r="BK56">
        <v>240.61699999999999</v>
      </c>
      <c r="BL56">
        <f t="shared" si="20"/>
        <v>231.11499999999998</v>
      </c>
      <c r="BM56">
        <f t="shared" si="21"/>
        <v>0.90065426668469661</v>
      </c>
      <c r="BP56" s="4">
        <f t="shared" si="22"/>
        <v>0.89754306500400638</v>
      </c>
      <c r="BQ56" s="4">
        <f t="shared" si="23"/>
        <v>6.0210747021822411E-4</v>
      </c>
      <c r="BR56" s="4">
        <f t="shared" si="24"/>
        <v>2.4537878274582425E-2</v>
      </c>
      <c r="BS56" s="4">
        <f t="shared" si="25"/>
        <v>7.3984486716548413E-3</v>
      </c>
    </row>
    <row r="57" spans="1:71" x14ac:dyDescent="0.25">
      <c r="A57">
        <v>5.0995359999997101</v>
      </c>
      <c r="B57">
        <v>52</v>
      </c>
      <c r="C57">
        <v>393.55500000000001</v>
      </c>
      <c r="D57">
        <f t="shared" si="0"/>
        <v>379.34500000000003</v>
      </c>
      <c r="E57">
        <f t="shared" si="1"/>
        <v>0.91508718470265726</v>
      </c>
      <c r="G57">
        <v>5.1028056969698801</v>
      </c>
      <c r="H57">
        <v>52</v>
      </c>
      <c r="I57">
        <v>290.077</v>
      </c>
      <c r="J57">
        <f t="shared" si="2"/>
        <v>280.06299999999999</v>
      </c>
      <c r="K57">
        <f t="shared" si="3"/>
        <v>0.92675086730986356</v>
      </c>
      <c r="M57">
        <v>5.0995360000006196</v>
      </c>
      <c r="N57">
        <v>52</v>
      </c>
      <c r="O57">
        <v>351.43799999999999</v>
      </c>
      <c r="P57">
        <f t="shared" si="4"/>
        <v>338.858</v>
      </c>
      <c r="Q57">
        <f t="shared" si="5"/>
        <v>0.90498605230020213</v>
      </c>
      <c r="S57">
        <v>5.0985353939386098</v>
      </c>
      <c r="T57">
        <v>52</v>
      </c>
      <c r="U57">
        <v>303.77499999999998</v>
      </c>
      <c r="V57">
        <f t="shared" si="6"/>
        <v>290.09999999999997</v>
      </c>
      <c r="W57">
        <f t="shared" si="7"/>
        <v>0.91075195901145267</v>
      </c>
      <c r="Y57">
        <v>5.0985353939395202</v>
      </c>
      <c r="Z57">
        <v>52</v>
      </c>
      <c r="AA57">
        <v>532.755</v>
      </c>
      <c r="AB57">
        <f t="shared" si="8"/>
        <v>519.79700000000003</v>
      </c>
      <c r="AC57">
        <f t="shared" si="9"/>
        <v>0.92010836028946585</v>
      </c>
      <c r="AE57">
        <v>5.0995360000006196</v>
      </c>
      <c r="AF57">
        <v>52</v>
      </c>
      <c r="AG57">
        <v>336.851</v>
      </c>
      <c r="AH57">
        <f t="shared" si="10"/>
        <v>325.03300000000002</v>
      </c>
      <c r="AI57">
        <f t="shared" si="11"/>
        <v>0.87697173820545549</v>
      </c>
      <c r="AK57">
        <v>5.1015372121210003</v>
      </c>
      <c r="AL57">
        <v>52</v>
      </c>
      <c r="AM57">
        <v>230.05199999999999</v>
      </c>
      <c r="AN57">
        <f t="shared" si="12"/>
        <v>217.422</v>
      </c>
      <c r="AO57">
        <f t="shared" si="13"/>
        <v>0.94486033213651544</v>
      </c>
      <c r="AQ57">
        <v>5.0952656969693599</v>
      </c>
      <c r="AR57">
        <v>52</v>
      </c>
      <c r="AS57">
        <v>279.447</v>
      </c>
      <c r="AT57">
        <f t="shared" si="14"/>
        <v>267.64400000000001</v>
      </c>
      <c r="AU57">
        <f t="shared" si="15"/>
        <v>0.88525378560733281</v>
      </c>
      <c r="AW57">
        <v>5.1015372121219098</v>
      </c>
      <c r="AX57">
        <v>52</v>
      </c>
      <c r="AY57">
        <v>262.12799999999999</v>
      </c>
      <c r="AZ57">
        <f t="shared" si="16"/>
        <v>252.38199999999998</v>
      </c>
      <c r="BA57">
        <f t="shared" si="17"/>
        <v>0.89146173770435033</v>
      </c>
      <c r="BC57">
        <v>5.0985353939395202</v>
      </c>
      <c r="BD57">
        <v>52</v>
      </c>
      <c r="BE57">
        <v>227.53399999999999</v>
      </c>
      <c r="BF57">
        <f t="shared" si="18"/>
        <v>218.08599999999998</v>
      </c>
      <c r="BG57">
        <f t="shared" si="19"/>
        <v>0.89347577423150415</v>
      </c>
      <c r="BI57">
        <v>5.0995359999997101</v>
      </c>
      <c r="BJ57">
        <v>52</v>
      </c>
      <c r="BK57">
        <v>237.09100000000001</v>
      </c>
      <c r="BL57">
        <f t="shared" si="20"/>
        <v>227.589</v>
      </c>
      <c r="BM57">
        <f t="shared" si="21"/>
        <v>0.88691345823725598</v>
      </c>
      <c r="BP57" s="4">
        <f t="shared" si="22"/>
        <v>0.90514738633964142</v>
      </c>
      <c r="BQ57" s="4">
        <f t="shared" si="23"/>
        <v>4.2435181901192241E-4</v>
      </c>
      <c r="BR57" s="4">
        <f t="shared" si="24"/>
        <v>2.0599801431371186E-2</v>
      </c>
      <c r="BS57" s="4">
        <f t="shared" si="25"/>
        <v>6.2110738276076657E-3</v>
      </c>
    </row>
    <row r="58" spans="1:71" x14ac:dyDescent="0.25">
      <c r="A58">
        <v>5.1993823030306796</v>
      </c>
      <c r="B58">
        <v>53</v>
      </c>
      <c r="C58">
        <v>384.45</v>
      </c>
      <c r="D58">
        <f t="shared" si="0"/>
        <v>370.24</v>
      </c>
      <c r="E58">
        <f t="shared" si="1"/>
        <v>0.89312335542662169</v>
      </c>
      <c r="G58">
        <v>5.20254169697</v>
      </c>
      <c r="H58">
        <v>53</v>
      </c>
      <c r="I58">
        <v>285.98899999999998</v>
      </c>
      <c r="J58">
        <f t="shared" si="2"/>
        <v>275.97499999999997</v>
      </c>
      <c r="K58">
        <f t="shared" si="3"/>
        <v>0.91322334833890795</v>
      </c>
      <c r="M58">
        <v>5.2013835151519698</v>
      </c>
      <c r="N58">
        <v>53</v>
      </c>
      <c r="O58">
        <v>355.50700000000001</v>
      </c>
      <c r="P58">
        <f t="shared" si="4"/>
        <v>342.92700000000002</v>
      </c>
      <c r="Q58">
        <f t="shared" si="5"/>
        <v>0.91585310648457896</v>
      </c>
      <c r="S58">
        <v>5.19838169696959</v>
      </c>
      <c r="T58">
        <v>53</v>
      </c>
      <c r="U58">
        <v>299.58499999999998</v>
      </c>
      <c r="V58">
        <f t="shared" si="6"/>
        <v>285.90999999999997</v>
      </c>
      <c r="W58">
        <f t="shared" si="7"/>
        <v>0.89759769941731971</v>
      </c>
      <c r="Y58">
        <v>5.19838169696959</v>
      </c>
      <c r="Z58">
        <v>53</v>
      </c>
      <c r="AA58">
        <v>537.88800000000003</v>
      </c>
      <c r="AB58">
        <f t="shared" si="8"/>
        <v>524.93000000000006</v>
      </c>
      <c r="AC58">
        <f t="shared" si="9"/>
        <v>0.92919443853417649</v>
      </c>
      <c r="AE58">
        <v>5.1993823030306796</v>
      </c>
      <c r="AF58">
        <v>53</v>
      </c>
      <c r="AG58">
        <v>339.26900000000001</v>
      </c>
      <c r="AH58">
        <f t="shared" si="10"/>
        <v>327.45100000000002</v>
      </c>
      <c r="AI58">
        <f t="shared" si="11"/>
        <v>0.8834957455000404</v>
      </c>
      <c r="AK58">
        <v>5.2013835151510603</v>
      </c>
      <c r="AL58">
        <v>53</v>
      </c>
      <c r="AM58">
        <v>226.36099999999999</v>
      </c>
      <c r="AN58">
        <f t="shared" si="12"/>
        <v>213.73099999999999</v>
      </c>
      <c r="AO58">
        <f t="shared" si="13"/>
        <v>0.92882019136917882</v>
      </c>
      <c r="AQ58">
        <v>5.1952223030302704</v>
      </c>
      <c r="AR58">
        <v>53</v>
      </c>
      <c r="AS58">
        <v>288.44499999999999</v>
      </c>
      <c r="AT58">
        <f t="shared" si="14"/>
        <v>276.642</v>
      </c>
      <c r="AU58">
        <f t="shared" si="15"/>
        <v>0.91501538520566039</v>
      </c>
      <c r="AW58">
        <v>5.1993823030306796</v>
      </c>
      <c r="AX58">
        <v>53</v>
      </c>
      <c r="AY58">
        <v>265.20499999999998</v>
      </c>
      <c r="AZ58">
        <f t="shared" si="16"/>
        <v>255.45899999999997</v>
      </c>
      <c r="BA58">
        <f t="shared" si="17"/>
        <v>0.90233029317548652</v>
      </c>
      <c r="BC58">
        <v>5.19838169696959</v>
      </c>
      <c r="BD58">
        <v>53</v>
      </c>
      <c r="BE58">
        <v>239.73599999999999</v>
      </c>
      <c r="BF58">
        <f t="shared" si="18"/>
        <v>230.28799999999998</v>
      </c>
      <c r="BG58">
        <f t="shared" si="19"/>
        <v>0.94346610555571941</v>
      </c>
      <c r="BI58">
        <v>5.1993823030306796</v>
      </c>
      <c r="BJ58">
        <v>53</v>
      </c>
      <c r="BK58">
        <v>236.084</v>
      </c>
      <c r="BL58">
        <f t="shared" si="20"/>
        <v>226.58199999999999</v>
      </c>
      <c r="BM58">
        <f t="shared" si="21"/>
        <v>0.88298918310776853</v>
      </c>
      <c r="BP58" s="4">
        <f t="shared" si="22"/>
        <v>0.90955535019231459</v>
      </c>
      <c r="BQ58" s="4">
        <f t="shared" si="23"/>
        <v>3.8397566960676077E-4</v>
      </c>
      <c r="BR58" s="4">
        <f t="shared" si="24"/>
        <v>1.9595297129841149E-2</v>
      </c>
      <c r="BS58" s="4">
        <f t="shared" si="25"/>
        <v>5.9082043850191973E-3</v>
      </c>
    </row>
    <row r="59" spans="1:71" x14ac:dyDescent="0.25">
      <c r="A59">
        <v>5.2992286060607503</v>
      </c>
      <c r="B59">
        <v>54</v>
      </c>
      <c r="C59">
        <v>378.029</v>
      </c>
      <c r="D59">
        <f t="shared" si="0"/>
        <v>363.81900000000002</v>
      </c>
      <c r="E59">
        <f t="shared" si="1"/>
        <v>0.87763409152970528</v>
      </c>
      <c r="G59">
        <v>5.3032783030303099</v>
      </c>
      <c r="H59">
        <v>54</v>
      </c>
      <c r="I59">
        <v>276.77999999999997</v>
      </c>
      <c r="J59">
        <f t="shared" si="2"/>
        <v>266.76599999999996</v>
      </c>
      <c r="K59">
        <f t="shared" si="3"/>
        <v>0.88275003077444369</v>
      </c>
      <c r="M59">
        <v>5.30022921212184</v>
      </c>
      <c r="N59">
        <v>54</v>
      </c>
      <c r="O59">
        <v>357.15199999999999</v>
      </c>
      <c r="P59">
        <f t="shared" si="4"/>
        <v>344.572</v>
      </c>
      <c r="Q59">
        <f t="shared" si="5"/>
        <v>0.92024639823520549</v>
      </c>
      <c r="S59">
        <v>5.29822799999965</v>
      </c>
      <c r="T59">
        <v>54</v>
      </c>
      <c r="U59">
        <v>292.08199999999999</v>
      </c>
      <c r="V59">
        <f t="shared" si="6"/>
        <v>278.40699999999998</v>
      </c>
      <c r="W59">
        <f t="shared" si="7"/>
        <v>0.87404247036367289</v>
      </c>
      <c r="Y59">
        <v>5.29822799999965</v>
      </c>
      <c r="Z59">
        <v>54</v>
      </c>
      <c r="AA59">
        <v>531.70600000000002</v>
      </c>
      <c r="AB59">
        <f t="shared" si="8"/>
        <v>518.74800000000005</v>
      </c>
      <c r="AC59">
        <f t="shared" si="9"/>
        <v>0.91825149372435755</v>
      </c>
      <c r="AE59">
        <v>5.2992286060607503</v>
      </c>
      <c r="AF59">
        <v>54</v>
      </c>
      <c r="AG59">
        <v>349.63600000000002</v>
      </c>
      <c r="AH59">
        <f t="shared" si="10"/>
        <v>337.81800000000004</v>
      </c>
      <c r="AI59">
        <f t="shared" si="11"/>
        <v>0.91146695460796479</v>
      </c>
      <c r="AK59">
        <v>5.3012298181820299</v>
      </c>
      <c r="AL59">
        <v>54</v>
      </c>
      <c r="AM59">
        <v>213.767</v>
      </c>
      <c r="AN59">
        <f t="shared" si="12"/>
        <v>201.137</v>
      </c>
      <c r="AO59">
        <f t="shared" si="13"/>
        <v>0.87408989258190206</v>
      </c>
      <c r="AQ59">
        <v>5.2951789090911898</v>
      </c>
      <c r="AR59">
        <v>54</v>
      </c>
      <c r="AS59">
        <v>275.72500000000002</v>
      </c>
      <c r="AT59">
        <f t="shared" si="14"/>
        <v>263.92200000000003</v>
      </c>
      <c r="AU59">
        <f t="shared" si="15"/>
        <v>0.87294297501553753</v>
      </c>
      <c r="AW59">
        <v>5.2992286060607503</v>
      </c>
      <c r="AX59">
        <v>54</v>
      </c>
      <c r="AY59">
        <v>267.99900000000002</v>
      </c>
      <c r="AZ59">
        <f t="shared" si="16"/>
        <v>258.25300000000004</v>
      </c>
      <c r="BA59">
        <f t="shared" si="17"/>
        <v>0.9121992382474251</v>
      </c>
      <c r="BC59">
        <v>5.29822799999965</v>
      </c>
      <c r="BD59">
        <v>54</v>
      </c>
      <c r="BE59">
        <v>242.31899999999999</v>
      </c>
      <c r="BF59">
        <f t="shared" si="18"/>
        <v>232.87099999999998</v>
      </c>
      <c r="BG59">
        <f t="shared" si="19"/>
        <v>0.95404838926416458</v>
      </c>
      <c r="BI59">
        <v>5.2992286060607503</v>
      </c>
      <c r="BJ59">
        <v>54</v>
      </c>
      <c r="BK59">
        <v>238.90600000000001</v>
      </c>
      <c r="BL59">
        <f t="shared" si="20"/>
        <v>229.404</v>
      </c>
      <c r="BM59">
        <f t="shared" si="21"/>
        <v>0.89398650626110876</v>
      </c>
      <c r="BP59" s="4">
        <f t="shared" si="22"/>
        <v>0.89924167641868069</v>
      </c>
      <c r="BQ59" s="4">
        <f t="shared" si="23"/>
        <v>6.8494159265041117E-4</v>
      </c>
      <c r="BR59" s="4">
        <f t="shared" si="24"/>
        <v>2.6171388817760727E-2</v>
      </c>
      <c r="BS59" s="4">
        <f t="shared" si="25"/>
        <v>7.8909706319104846E-3</v>
      </c>
    </row>
    <row r="60" spans="1:71" x14ac:dyDescent="0.25">
      <c r="A60">
        <v>5.3990749090908103</v>
      </c>
      <c r="B60">
        <v>55</v>
      </c>
      <c r="C60">
        <v>383.03800000000001</v>
      </c>
      <c r="D60">
        <f t="shared" si="0"/>
        <v>368.82800000000003</v>
      </c>
      <c r="E60">
        <f t="shared" si="1"/>
        <v>0.88971721298425366</v>
      </c>
      <c r="G60">
        <v>5.4030143030304298</v>
      </c>
      <c r="H60">
        <v>55</v>
      </c>
      <c r="I60">
        <v>270.15499999999997</v>
      </c>
      <c r="J60">
        <f t="shared" si="2"/>
        <v>260.14099999999996</v>
      </c>
      <c r="K60">
        <f t="shared" si="3"/>
        <v>0.86082737588633695</v>
      </c>
      <c r="M60">
        <v>5.4000755151519098</v>
      </c>
      <c r="N60">
        <v>55</v>
      </c>
      <c r="O60">
        <v>344.16699999999997</v>
      </c>
      <c r="P60">
        <f t="shared" si="4"/>
        <v>331.58699999999999</v>
      </c>
      <c r="Q60">
        <f t="shared" si="5"/>
        <v>0.88556743569302521</v>
      </c>
      <c r="S60">
        <v>5.3990749090908103</v>
      </c>
      <c r="T60">
        <v>55</v>
      </c>
      <c r="U60">
        <v>296.84699999999998</v>
      </c>
      <c r="V60">
        <f t="shared" si="6"/>
        <v>283.17199999999997</v>
      </c>
      <c r="W60">
        <f t="shared" si="7"/>
        <v>0.88900190878038976</v>
      </c>
      <c r="Y60">
        <v>5.3980743030306204</v>
      </c>
      <c r="Z60">
        <v>55</v>
      </c>
      <c r="AA60">
        <v>526.51900000000001</v>
      </c>
      <c r="AB60">
        <f t="shared" si="8"/>
        <v>513.56100000000004</v>
      </c>
      <c r="AC60">
        <f t="shared" si="9"/>
        <v>0.90906982844960316</v>
      </c>
      <c r="AE60">
        <v>5.4000755151519098</v>
      </c>
      <c r="AF60">
        <v>55</v>
      </c>
      <c r="AG60">
        <v>346.12599999999998</v>
      </c>
      <c r="AH60">
        <f t="shared" si="10"/>
        <v>334.30799999999999</v>
      </c>
      <c r="AI60">
        <f t="shared" si="11"/>
        <v>0.90199662143840598</v>
      </c>
      <c r="AK60">
        <v>5.4010761212120997</v>
      </c>
      <c r="AL60">
        <v>55</v>
      </c>
      <c r="AM60">
        <v>226.52099999999999</v>
      </c>
      <c r="AN60">
        <f t="shared" si="12"/>
        <v>213.89099999999999</v>
      </c>
      <c r="AO60">
        <f t="shared" si="13"/>
        <v>0.9295155103945848</v>
      </c>
      <c r="AQ60">
        <v>5.3951355151511899</v>
      </c>
      <c r="AR60">
        <v>55</v>
      </c>
      <c r="AS60">
        <v>288.55900000000003</v>
      </c>
      <c r="AT60">
        <f t="shared" si="14"/>
        <v>276.75600000000003</v>
      </c>
      <c r="AU60">
        <f t="shared" si="15"/>
        <v>0.91539244925925123</v>
      </c>
      <c r="AW60">
        <v>5.4000755151519098</v>
      </c>
      <c r="AX60">
        <v>55</v>
      </c>
      <c r="AY60">
        <v>262.16000000000003</v>
      </c>
      <c r="AZ60">
        <f t="shared" si="16"/>
        <v>252.41400000000002</v>
      </c>
      <c r="BA60">
        <f t="shared" si="17"/>
        <v>0.8915747678554965</v>
      </c>
      <c r="BC60">
        <v>5.3990749090908103</v>
      </c>
      <c r="BD60">
        <v>55</v>
      </c>
      <c r="BE60">
        <v>240.601</v>
      </c>
      <c r="BF60">
        <f t="shared" si="18"/>
        <v>231.15299999999999</v>
      </c>
      <c r="BG60">
        <f t="shared" si="19"/>
        <v>0.94700992104461024</v>
      </c>
      <c r="BI60">
        <v>5.3990749090908103</v>
      </c>
      <c r="BJ60">
        <v>55</v>
      </c>
      <c r="BK60">
        <v>237.887</v>
      </c>
      <c r="BL60">
        <f t="shared" si="20"/>
        <v>228.38499999999999</v>
      </c>
      <c r="BM60">
        <f t="shared" si="21"/>
        <v>0.8900154671777446</v>
      </c>
      <c r="BP60" s="4">
        <f t="shared" si="22"/>
        <v>0.90088077263306399</v>
      </c>
      <c r="BQ60" s="4">
        <f t="shared" si="23"/>
        <v>5.5359029892816311E-4</v>
      </c>
      <c r="BR60" s="4">
        <f t="shared" si="24"/>
        <v>2.3528499716899996E-2</v>
      </c>
      <c r="BS60" s="4">
        <f t="shared" si="25"/>
        <v>7.0941095855400482E-3</v>
      </c>
    </row>
    <row r="61" spans="1:71" x14ac:dyDescent="0.25">
      <c r="A61">
        <v>5.4989212121208704</v>
      </c>
      <c r="B61">
        <v>56</v>
      </c>
      <c r="C61">
        <v>393.81599999999997</v>
      </c>
      <c r="D61">
        <f t="shared" si="0"/>
        <v>379.60599999999999</v>
      </c>
      <c r="E61">
        <f t="shared" si="1"/>
        <v>0.91571679035241504</v>
      </c>
      <c r="G61">
        <v>5.5027503030305498</v>
      </c>
      <c r="H61">
        <v>56</v>
      </c>
      <c r="I61">
        <v>268.36900000000003</v>
      </c>
      <c r="J61">
        <f t="shared" si="2"/>
        <v>258.35500000000002</v>
      </c>
      <c r="K61">
        <f t="shared" si="3"/>
        <v>0.85491735903650179</v>
      </c>
      <c r="M61">
        <v>5.4999218181819698</v>
      </c>
      <c r="N61">
        <v>56</v>
      </c>
      <c r="O61">
        <v>352.65699999999998</v>
      </c>
      <c r="P61">
        <f t="shared" si="4"/>
        <v>340.077</v>
      </c>
      <c r="Q61">
        <f t="shared" si="5"/>
        <v>0.90824162837559053</v>
      </c>
      <c r="S61">
        <v>5.4989212121208704</v>
      </c>
      <c r="T61">
        <v>56</v>
      </c>
      <c r="U61">
        <v>291.262</v>
      </c>
      <c r="V61">
        <f t="shared" si="6"/>
        <v>277.58699999999999</v>
      </c>
      <c r="W61">
        <f t="shared" si="7"/>
        <v>0.87146812839059684</v>
      </c>
      <c r="Y61">
        <v>5.4989212121208704</v>
      </c>
      <c r="Z61">
        <v>56</v>
      </c>
      <c r="AA61">
        <v>517.50900000000001</v>
      </c>
      <c r="AB61">
        <f t="shared" si="8"/>
        <v>504.55099999999999</v>
      </c>
      <c r="AC61">
        <f t="shared" si="9"/>
        <v>0.89312095547379122</v>
      </c>
      <c r="AE61">
        <v>5.4999218181819698</v>
      </c>
      <c r="AF61">
        <v>56</v>
      </c>
      <c r="AG61">
        <v>333.63900000000001</v>
      </c>
      <c r="AH61">
        <f t="shared" si="10"/>
        <v>321.82100000000003</v>
      </c>
      <c r="AI61">
        <f t="shared" si="11"/>
        <v>0.86830543902009305</v>
      </c>
      <c r="AK61">
        <v>5.50192303030326</v>
      </c>
      <c r="AL61">
        <v>56</v>
      </c>
      <c r="AM61">
        <v>213.17</v>
      </c>
      <c r="AN61">
        <f t="shared" si="12"/>
        <v>200.54</v>
      </c>
      <c r="AO61">
        <f t="shared" si="13"/>
        <v>0.87149548346835559</v>
      </c>
      <c r="AQ61">
        <v>5.4950921212121102</v>
      </c>
      <c r="AR61">
        <v>56</v>
      </c>
      <c r="AS61">
        <v>276.596</v>
      </c>
      <c r="AT61">
        <f t="shared" si="14"/>
        <v>264.79300000000001</v>
      </c>
      <c r="AU61">
        <f t="shared" si="15"/>
        <v>0.87582387668814732</v>
      </c>
      <c r="AW61">
        <v>5.4999218181819698</v>
      </c>
      <c r="AX61">
        <v>56</v>
      </c>
      <c r="AY61">
        <v>268.10500000000002</v>
      </c>
      <c r="AZ61">
        <f t="shared" si="16"/>
        <v>258.35900000000004</v>
      </c>
      <c r="BA61">
        <f t="shared" si="17"/>
        <v>0.91257365062309637</v>
      </c>
      <c r="BC61">
        <v>5.4989212121208704</v>
      </c>
      <c r="BD61">
        <v>56</v>
      </c>
      <c r="BE61">
        <v>239.072</v>
      </c>
      <c r="BF61">
        <f t="shared" si="18"/>
        <v>229.624</v>
      </c>
      <c r="BG61">
        <f t="shared" si="19"/>
        <v>0.94074576626713735</v>
      </c>
      <c r="BI61">
        <v>5.4989212121208704</v>
      </c>
      <c r="BJ61">
        <v>56</v>
      </c>
      <c r="BK61">
        <v>243.75899999999999</v>
      </c>
      <c r="BL61">
        <f t="shared" si="20"/>
        <v>234.25699999999998</v>
      </c>
      <c r="BM61">
        <f t="shared" si="21"/>
        <v>0.91289862860808246</v>
      </c>
      <c r="BP61" s="4">
        <f t="shared" si="22"/>
        <v>0.89320979148216439</v>
      </c>
      <c r="BQ61" s="4">
        <f t="shared" si="23"/>
        <v>7.0878255312221115E-4</v>
      </c>
      <c r="BR61" s="4">
        <f t="shared" si="24"/>
        <v>2.6622970403811275E-2</v>
      </c>
      <c r="BS61" s="4">
        <f t="shared" si="25"/>
        <v>8.0271276031071443E-3</v>
      </c>
    </row>
    <row r="62" spans="1:71" x14ac:dyDescent="0.25">
      <c r="A62">
        <v>5.5997681212120298</v>
      </c>
      <c r="B62">
        <v>57</v>
      </c>
      <c r="C62">
        <v>396.613</v>
      </c>
      <c r="D62">
        <f t="shared" si="0"/>
        <v>382.40300000000002</v>
      </c>
      <c r="E62">
        <f t="shared" si="1"/>
        <v>0.92246394361821105</v>
      </c>
      <c r="G62">
        <v>5.6034869090908597</v>
      </c>
      <c r="H62">
        <v>57</v>
      </c>
      <c r="I62">
        <v>276.56900000000002</v>
      </c>
      <c r="J62">
        <f t="shared" si="2"/>
        <v>266.55500000000001</v>
      </c>
      <c r="K62">
        <f t="shared" si="3"/>
        <v>0.88205181489800755</v>
      </c>
      <c r="M62">
        <v>5.5997681212120298</v>
      </c>
      <c r="N62">
        <v>57</v>
      </c>
      <c r="O62">
        <v>349.56200000000001</v>
      </c>
      <c r="P62">
        <f t="shared" si="4"/>
        <v>336.98200000000003</v>
      </c>
      <c r="Q62">
        <f t="shared" si="5"/>
        <v>0.89997583021863659</v>
      </c>
      <c r="S62">
        <v>5.5987675151509304</v>
      </c>
      <c r="T62">
        <v>57</v>
      </c>
      <c r="U62">
        <v>296.346</v>
      </c>
      <c r="V62">
        <f t="shared" si="6"/>
        <v>282.67099999999999</v>
      </c>
      <c r="W62">
        <f t="shared" si="7"/>
        <v>0.887429048623669</v>
      </c>
      <c r="Y62">
        <v>5.5987675151518399</v>
      </c>
      <c r="Z62">
        <v>57</v>
      </c>
      <c r="AA62">
        <v>522.45600000000002</v>
      </c>
      <c r="AB62">
        <f t="shared" si="8"/>
        <v>509.49799999999999</v>
      </c>
      <c r="AC62">
        <f t="shared" si="9"/>
        <v>0.90187778950390685</v>
      </c>
      <c r="AE62">
        <v>5.5997681212120298</v>
      </c>
      <c r="AF62">
        <v>57</v>
      </c>
      <c r="AG62">
        <v>344.94499999999999</v>
      </c>
      <c r="AH62">
        <f t="shared" si="10"/>
        <v>333.12700000000001</v>
      </c>
      <c r="AI62">
        <f t="shared" si="11"/>
        <v>0.89881016460842067</v>
      </c>
      <c r="AK62">
        <v>5.6017693333333201</v>
      </c>
      <c r="AL62">
        <v>57</v>
      </c>
      <c r="AM62">
        <v>224.578</v>
      </c>
      <c r="AN62">
        <f t="shared" si="12"/>
        <v>211.94800000000001</v>
      </c>
      <c r="AO62">
        <f t="shared" si="13"/>
        <v>0.92107172997980968</v>
      </c>
      <c r="AQ62">
        <v>5.5950487272730198</v>
      </c>
      <c r="AR62">
        <v>57</v>
      </c>
      <c r="AS62">
        <v>289.23500000000001</v>
      </c>
      <c r="AT62">
        <f t="shared" si="14"/>
        <v>277.43200000000002</v>
      </c>
      <c r="AU62">
        <f t="shared" si="15"/>
        <v>0.91762837294545585</v>
      </c>
      <c r="AW62">
        <v>5.5997681212129402</v>
      </c>
      <c r="AX62">
        <v>57</v>
      </c>
      <c r="AY62">
        <v>275.53399999999999</v>
      </c>
      <c r="AZ62">
        <f t="shared" si="16"/>
        <v>265.78800000000001</v>
      </c>
      <c r="BA62">
        <f t="shared" si="17"/>
        <v>0.93881430665009347</v>
      </c>
      <c r="BC62">
        <v>5.5987675151509304</v>
      </c>
      <c r="BD62">
        <v>57</v>
      </c>
      <c r="BE62">
        <v>245.04400000000001</v>
      </c>
      <c r="BF62">
        <f t="shared" si="18"/>
        <v>235.596</v>
      </c>
      <c r="BG62">
        <f t="shared" si="19"/>
        <v>0.96521243227830056</v>
      </c>
      <c r="BI62">
        <v>5.5997681212120298</v>
      </c>
      <c r="BJ62">
        <v>57</v>
      </c>
      <c r="BK62">
        <v>226.905</v>
      </c>
      <c r="BL62">
        <f t="shared" si="20"/>
        <v>217.40299999999999</v>
      </c>
      <c r="BM62">
        <f t="shared" si="21"/>
        <v>0.84721865538824004</v>
      </c>
      <c r="BP62" s="4">
        <f t="shared" si="22"/>
        <v>0.90750491715570447</v>
      </c>
      <c r="BQ62" s="4">
        <f t="shared" si="23"/>
        <v>9.6700351194989819E-4</v>
      </c>
      <c r="BR62" s="4">
        <f t="shared" si="24"/>
        <v>3.1096680079228684E-2</v>
      </c>
      <c r="BS62" s="4">
        <f t="shared" si="25"/>
        <v>9.3760018225927978E-3</v>
      </c>
    </row>
    <row r="63" spans="1:71" x14ac:dyDescent="0.25">
      <c r="A63">
        <v>5.6996144242420996</v>
      </c>
      <c r="B63">
        <v>58</v>
      </c>
      <c r="C63">
        <v>401.12299999999999</v>
      </c>
      <c r="D63">
        <f t="shared" si="0"/>
        <v>386.91300000000001</v>
      </c>
      <c r="E63">
        <f t="shared" si="1"/>
        <v>0.93334333626345212</v>
      </c>
      <c r="G63">
        <v>5.7032229090909796</v>
      </c>
      <c r="H63">
        <v>58</v>
      </c>
      <c r="I63">
        <v>280.529</v>
      </c>
      <c r="J63">
        <f t="shared" si="2"/>
        <v>270.51499999999999</v>
      </c>
      <c r="K63">
        <f t="shared" si="3"/>
        <v>0.89515577163112492</v>
      </c>
      <c r="M63">
        <v>5.6996144242430002</v>
      </c>
      <c r="N63">
        <v>58</v>
      </c>
      <c r="O63">
        <v>349.63099999999997</v>
      </c>
      <c r="P63">
        <f t="shared" si="4"/>
        <v>337.05099999999999</v>
      </c>
      <c r="Q63">
        <f t="shared" si="5"/>
        <v>0.90016010810969616</v>
      </c>
      <c r="S63">
        <v>5.6986138181810002</v>
      </c>
      <c r="T63">
        <v>58</v>
      </c>
      <c r="U63">
        <v>298.678</v>
      </c>
      <c r="V63">
        <f t="shared" si="6"/>
        <v>285.00299999999999</v>
      </c>
      <c r="W63">
        <f t="shared" si="7"/>
        <v>0.89475022603978305</v>
      </c>
      <c r="Y63">
        <v>5.6986138181819097</v>
      </c>
      <c r="Z63">
        <v>58</v>
      </c>
      <c r="AA63">
        <v>523.779</v>
      </c>
      <c r="AB63">
        <f t="shared" si="8"/>
        <v>510.82099999999997</v>
      </c>
      <c r="AC63">
        <f t="shared" si="9"/>
        <v>0.90421967173997775</v>
      </c>
      <c r="AE63">
        <v>5.6996144242430002</v>
      </c>
      <c r="AF63">
        <v>58</v>
      </c>
      <c r="AG63">
        <v>339.56200000000001</v>
      </c>
      <c r="AH63">
        <f t="shared" si="10"/>
        <v>327.74400000000003</v>
      </c>
      <c r="AI63">
        <f t="shared" si="11"/>
        <v>0.88428628898114603</v>
      </c>
      <c r="AK63">
        <v>5.7016156363633801</v>
      </c>
      <c r="AL63">
        <v>58</v>
      </c>
      <c r="AM63">
        <v>225.804</v>
      </c>
      <c r="AN63">
        <f t="shared" si="12"/>
        <v>213.17400000000001</v>
      </c>
      <c r="AO63">
        <f t="shared" si="13"/>
        <v>0.92639961201198384</v>
      </c>
      <c r="AQ63">
        <v>5.6960059393941203</v>
      </c>
      <c r="AR63">
        <v>58</v>
      </c>
      <c r="AS63">
        <v>291.89299999999997</v>
      </c>
      <c r="AT63">
        <f t="shared" si="14"/>
        <v>280.08999999999997</v>
      </c>
      <c r="AU63">
        <f t="shared" si="15"/>
        <v>0.92641991903707099</v>
      </c>
      <c r="AW63">
        <v>5.6996144242430002</v>
      </c>
      <c r="AX63">
        <v>58</v>
      </c>
      <c r="AY63">
        <v>273.505</v>
      </c>
      <c r="AZ63">
        <f t="shared" si="16"/>
        <v>263.75900000000001</v>
      </c>
      <c r="BA63">
        <f t="shared" si="17"/>
        <v>0.93164748862899005</v>
      </c>
      <c r="BC63">
        <v>5.6986138181819097</v>
      </c>
      <c r="BD63">
        <v>58</v>
      </c>
      <c r="BE63">
        <v>238.80699999999999</v>
      </c>
      <c r="BF63">
        <f t="shared" si="18"/>
        <v>229.35899999999998</v>
      </c>
      <c r="BG63">
        <f t="shared" si="19"/>
        <v>0.93966008868961581</v>
      </c>
      <c r="BI63">
        <v>5.6996144242420996</v>
      </c>
      <c r="BJ63">
        <v>58</v>
      </c>
      <c r="BK63">
        <v>248.392</v>
      </c>
      <c r="BL63">
        <f t="shared" si="20"/>
        <v>238.89</v>
      </c>
      <c r="BM63">
        <f t="shared" si="21"/>
        <v>0.93095341180064983</v>
      </c>
      <c r="BP63" s="4">
        <f t="shared" si="22"/>
        <v>0.91518144753940822</v>
      </c>
      <c r="BQ63" s="4">
        <f t="shared" si="23"/>
        <v>3.8198683929745132E-4</v>
      </c>
      <c r="BR63" s="4">
        <f t="shared" si="24"/>
        <v>1.9544483602731779E-2</v>
      </c>
      <c r="BS63" s="4">
        <f t="shared" si="25"/>
        <v>5.8928835301377122E-3</v>
      </c>
    </row>
    <row r="64" spans="1:71" x14ac:dyDescent="0.25">
      <c r="A64">
        <v>5.79946072727307</v>
      </c>
      <c r="B64">
        <v>59</v>
      </c>
      <c r="C64">
        <v>380.29599999999999</v>
      </c>
      <c r="D64">
        <f t="shared" si="0"/>
        <v>366.08600000000001</v>
      </c>
      <c r="E64">
        <f t="shared" si="1"/>
        <v>0.88310273523852167</v>
      </c>
      <c r="G64">
        <v>5.8029589090910996</v>
      </c>
      <c r="H64">
        <v>59</v>
      </c>
      <c r="I64">
        <v>274.94900000000001</v>
      </c>
      <c r="J64">
        <f t="shared" si="2"/>
        <v>264.935</v>
      </c>
      <c r="K64">
        <f t="shared" si="3"/>
        <v>0.87669110532536854</v>
      </c>
      <c r="M64">
        <v>5.79946072727307</v>
      </c>
      <c r="N64">
        <v>59</v>
      </c>
      <c r="O64">
        <v>361.03800000000001</v>
      </c>
      <c r="P64">
        <f t="shared" si="4"/>
        <v>348.45800000000003</v>
      </c>
      <c r="Q64">
        <f t="shared" si="5"/>
        <v>0.93062471540416303</v>
      </c>
      <c r="S64">
        <v>5.7984601212119697</v>
      </c>
      <c r="T64">
        <v>59</v>
      </c>
      <c r="U64">
        <v>298.41000000000003</v>
      </c>
      <c r="V64">
        <f t="shared" si="6"/>
        <v>284.73500000000001</v>
      </c>
      <c r="W64">
        <f t="shared" si="7"/>
        <v>0.89390885573638756</v>
      </c>
      <c r="Y64">
        <v>5.7984601212119697</v>
      </c>
      <c r="Z64">
        <v>59</v>
      </c>
      <c r="AA64">
        <v>537.36699999999996</v>
      </c>
      <c r="AB64">
        <f t="shared" si="8"/>
        <v>524.40899999999999</v>
      </c>
      <c r="AC64">
        <f t="shared" si="9"/>
        <v>0.92827220070727323</v>
      </c>
      <c r="AE64">
        <v>5.79946072727307</v>
      </c>
      <c r="AF64">
        <v>59</v>
      </c>
      <c r="AG64">
        <v>343.79</v>
      </c>
      <c r="AH64">
        <f t="shared" si="10"/>
        <v>331.97200000000004</v>
      </c>
      <c r="AI64">
        <f t="shared" si="11"/>
        <v>0.8956938583945061</v>
      </c>
      <c r="AK64">
        <v>5.8014619393934401</v>
      </c>
      <c r="AL64">
        <v>59</v>
      </c>
      <c r="AM64">
        <v>234.53399999999999</v>
      </c>
      <c r="AN64">
        <f t="shared" si="12"/>
        <v>221.904</v>
      </c>
      <c r="AO64">
        <f t="shared" si="13"/>
        <v>0.96433795633570352</v>
      </c>
      <c r="AQ64">
        <v>5.7959625454541301</v>
      </c>
      <c r="AR64">
        <v>59</v>
      </c>
      <c r="AS64">
        <v>281.327</v>
      </c>
      <c r="AT64">
        <f t="shared" si="14"/>
        <v>269.524</v>
      </c>
      <c r="AU64">
        <f t="shared" si="15"/>
        <v>0.89147203491216231</v>
      </c>
      <c r="AW64">
        <v>5.79946072727307</v>
      </c>
      <c r="AX64">
        <v>59</v>
      </c>
      <c r="AY64">
        <v>272.82299999999998</v>
      </c>
      <c r="AZ64">
        <f t="shared" si="16"/>
        <v>263.077</v>
      </c>
      <c r="BA64">
        <f t="shared" si="17"/>
        <v>0.92923853353269004</v>
      </c>
      <c r="BC64">
        <v>5.7984601212119697</v>
      </c>
      <c r="BD64">
        <v>59</v>
      </c>
      <c r="BE64">
        <v>247.77600000000001</v>
      </c>
      <c r="BF64">
        <f t="shared" si="18"/>
        <v>238.328</v>
      </c>
      <c r="BG64">
        <f t="shared" si="19"/>
        <v>0.97640515356806912</v>
      </c>
      <c r="BI64">
        <v>5.79946072727307</v>
      </c>
      <c r="BJ64">
        <v>59</v>
      </c>
      <c r="BK64">
        <v>246.697</v>
      </c>
      <c r="BL64">
        <f t="shared" si="20"/>
        <v>237.19499999999999</v>
      </c>
      <c r="BM64">
        <f t="shared" si="21"/>
        <v>0.92434800331556422</v>
      </c>
      <c r="BP64" s="4">
        <f t="shared" si="22"/>
        <v>0.91764501386094632</v>
      </c>
      <c r="BQ64" s="4">
        <f t="shared" si="23"/>
        <v>1.0694409306426188E-3</v>
      </c>
      <c r="BR64" s="4">
        <f t="shared" si="24"/>
        <v>3.2702307726559889E-2</v>
      </c>
      <c r="BS64" s="4">
        <f t="shared" si="25"/>
        <v>9.8601167734308597E-3</v>
      </c>
    </row>
    <row r="65" spans="1:71" x14ac:dyDescent="0.25">
      <c r="A65">
        <v>5.8993070303031301</v>
      </c>
      <c r="B65">
        <v>60</v>
      </c>
      <c r="C65">
        <v>386.40600000000001</v>
      </c>
      <c r="D65">
        <f t="shared" si="0"/>
        <v>372.19600000000003</v>
      </c>
      <c r="E65">
        <f t="shared" si="1"/>
        <v>0.8978417793765312</v>
      </c>
      <c r="G65">
        <v>5.9036955151514103</v>
      </c>
      <c r="H65">
        <v>60</v>
      </c>
      <c r="I65">
        <v>282.40899999999999</v>
      </c>
      <c r="J65">
        <f t="shared" si="2"/>
        <v>272.39499999999998</v>
      </c>
      <c r="K65">
        <f t="shared" si="3"/>
        <v>0.90137684199937251</v>
      </c>
      <c r="M65">
        <v>5.9003076363642304</v>
      </c>
      <c r="N65">
        <v>60</v>
      </c>
      <c r="O65">
        <v>340.96499999999997</v>
      </c>
      <c r="P65">
        <f t="shared" si="4"/>
        <v>328.38499999999999</v>
      </c>
      <c r="Q65">
        <f t="shared" si="5"/>
        <v>0.8770158732702249</v>
      </c>
      <c r="S65">
        <v>5.8993070303022197</v>
      </c>
      <c r="T65">
        <v>60</v>
      </c>
      <c r="U65">
        <v>298.39800000000002</v>
      </c>
      <c r="V65">
        <f t="shared" si="6"/>
        <v>284.72300000000001</v>
      </c>
      <c r="W65">
        <f t="shared" si="7"/>
        <v>0.89387118243922059</v>
      </c>
      <c r="Y65">
        <v>5.8983064242420298</v>
      </c>
      <c r="Z65">
        <v>60</v>
      </c>
      <c r="AA65">
        <v>534.11599999999999</v>
      </c>
      <c r="AB65">
        <f t="shared" si="8"/>
        <v>521.15800000000002</v>
      </c>
      <c r="AC65">
        <f t="shared" si="9"/>
        <v>0.92251750747260464</v>
      </c>
      <c r="AE65">
        <v>5.9003076363642304</v>
      </c>
      <c r="AF65">
        <v>60</v>
      </c>
      <c r="AG65">
        <v>346.892</v>
      </c>
      <c r="AH65">
        <f t="shared" si="10"/>
        <v>335.07400000000001</v>
      </c>
      <c r="AI65">
        <f t="shared" si="11"/>
        <v>0.90406336651187669</v>
      </c>
      <c r="AK65">
        <v>5.9013082424244203</v>
      </c>
      <c r="AL65">
        <v>60</v>
      </c>
      <c r="AM65">
        <v>218.48</v>
      </c>
      <c r="AN65">
        <f t="shared" si="12"/>
        <v>205.85</v>
      </c>
      <c r="AO65">
        <f t="shared" si="13"/>
        <v>0.89457138362402011</v>
      </c>
      <c r="AQ65">
        <v>5.8959191515150398</v>
      </c>
      <c r="AR65">
        <v>60</v>
      </c>
      <c r="AS65">
        <v>289.791</v>
      </c>
      <c r="AT65">
        <f t="shared" si="14"/>
        <v>277.988</v>
      </c>
      <c r="AU65">
        <f t="shared" si="15"/>
        <v>0.91946738710156495</v>
      </c>
      <c r="AW65">
        <v>5.8993070303031301</v>
      </c>
      <c r="AX65">
        <v>60</v>
      </c>
      <c r="AY65">
        <v>266.21699999999998</v>
      </c>
      <c r="AZ65">
        <f t="shared" si="16"/>
        <v>256.471</v>
      </c>
      <c r="BA65">
        <f t="shared" si="17"/>
        <v>0.90590487170547995</v>
      </c>
      <c r="BC65">
        <v>5.8993070303031301</v>
      </c>
      <c r="BD65">
        <v>60</v>
      </c>
      <c r="BE65">
        <v>239.846</v>
      </c>
      <c r="BF65">
        <f t="shared" si="18"/>
        <v>230.398</v>
      </c>
      <c r="BG65">
        <f t="shared" si="19"/>
        <v>0.94391676417280379</v>
      </c>
      <c r="BI65">
        <v>5.8993070303031301</v>
      </c>
      <c r="BJ65">
        <v>60</v>
      </c>
      <c r="BK65">
        <v>240.488</v>
      </c>
      <c r="BL65">
        <f t="shared" si="20"/>
        <v>230.98599999999999</v>
      </c>
      <c r="BM65">
        <f t="shared" si="21"/>
        <v>0.90015155418052195</v>
      </c>
      <c r="BP65" s="4">
        <f t="shared" si="22"/>
        <v>0.9055180465322018</v>
      </c>
      <c r="BQ65" s="4">
        <f t="shared" si="23"/>
        <v>3.1330196639733335E-4</v>
      </c>
      <c r="BR65" s="4">
        <f t="shared" si="24"/>
        <v>1.7700338030595161E-2</v>
      </c>
      <c r="BS65" s="4">
        <f t="shared" si="25"/>
        <v>5.3368527190856717E-3</v>
      </c>
    </row>
    <row r="66" spans="1:71" x14ac:dyDescent="0.25">
      <c r="A66">
        <v>5.9991533333331901</v>
      </c>
      <c r="B66">
        <v>61</v>
      </c>
      <c r="C66">
        <v>396.61099999999999</v>
      </c>
      <c r="D66">
        <f t="shared" si="0"/>
        <v>382.40100000000001</v>
      </c>
      <c r="E66">
        <f t="shared" si="1"/>
        <v>0.92245911905384503</v>
      </c>
      <c r="G66">
        <v>6.0034315151515303</v>
      </c>
      <c r="H66">
        <v>61</v>
      </c>
      <c r="I66">
        <v>275.065</v>
      </c>
      <c r="J66">
        <f t="shared" si="2"/>
        <v>265.05099999999999</v>
      </c>
      <c r="K66">
        <f t="shared" si="3"/>
        <v>0.87707495860340934</v>
      </c>
      <c r="M66">
        <v>6.0001539393942904</v>
      </c>
      <c r="N66">
        <v>61</v>
      </c>
      <c r="O66">
        <v>341.142</v>
      </c>
      <c r="P66">
        <f t="shared" si="4"/>
        <v>328.56200000000001</v>
      </c>
      <c r="Q66">
        <f t="shared" si="5"/>
        <v>0.87748858612120428</v>
      </c>
      <c r="S66">
        <v>5.9991533333331901</v>
      </c>
      <c r="T66">
        <v>61</v>
      </c>
      <c r="U66">
        <v>301.49599999999998</v>
      </c>
      <c r="V66">
        <f t="shared" si="6"/>
        <v>287.82099999999997</v>
      </c>
      <c r="W66">
        <f t="shared" si="7"/>
        <v>0.9035971719911593</v>
      </c>
      <c r="Y66">
        <v>5.9991533333331901</v>
      </c>
      <c r="Z66">
        <v>61</v>
      </c>
      <c r="AA66">
        <v>543.6</v>
      </c>
      <c r="AB66">
        <f t="shared" si="8"/>
        <v>530.64200000000005</v>
      </c>
      <c r="AC66">
        <f t="shared" si="9"/>
        <v>0.93930542215657797</v>
      </c>
      <c r="AE66">
        <v>6.0001539393942904</v>
      </c>
      <c r="AF66">
        <v>61</v>
      </c>
      <c r="AG66">
        <v>335.17500000000001</v>
      </c>
      <c r="AH66">
        <f t="shared" si="10"/>
        <v>323.35700000000003</v>
      </c>
      <c r="AI66">
        <f t="shared" si="11"/>
        <v>0.87244972156950673</v>
      </c>
      <c r="AK66">
        <v>6.0021551515146703</v>
      </c>
      <c r="AL66">
        <v>61</v>
      </c>
      <c r="AM66">
        <v>213.80600000000001</v>
      </c>
      <c r="AN66">
        <f t="shared" si="12"/>
        <v>201.17600000000002</v>
      </c>
      <c r="AO66">
        <f t="shared" si="13"/>
        <v>0.87425937659434494</v>
      </c>
      <c r="AQ66">
        <v>5.9958757575759503</v>
      </c>
      <c r="AR66">
        <v>61</v>
      </c>
      <c r="AS66">
        <v>293.36700000000002</v>
      </c>
      <c r="AT66">
        <f t="shared" si="14"/>
        <v>281.56400000000002</v>
      </c>
      <c r="AU66">
        <f t="shared" si="15"/>
        <v>0.93129529109841092</v>
      </c>
      <c r="AW66">
        <v>6.0001539393942904</v>
      </c>
      <c r="AX66">
        <v>61</v>
      </c>
      <c r="AY66">
        <v>279.17700000000002</v>
      </c>
      <c r="AZ66">
        <f t="shared" si="16"/>
        <v>269.43100000000004</v>
      </c>
      <c r="BA66">
        <f t="shared" si="17"/>
        <v>0.95168208291962531</v>
      </c>
      <c r="BC66">
        <v>5.9991533333331901</v>
      </c>
      <c r="BD66">
        <v>61</v>
      </c>
      <c r="BE66">
        <v>237.68100000000001</v>
      </c>
      <c r="BF66">
        <f t="shared" si="18"/>
        <v>228.233</v>
      </c>
      <c r="BG66">
        <f t="shared" si="19"/>
        <v>0.93504698320927937</v>
      </c>
      <c r="BI66">
        <v>5.9991533333331901</v>
      </c>
      <c r="BJ66">
        <v>61</v>
      </c>
      <c r="BK66">
        <v>236.10400000000001</v>
      </c>
      <c r="BL66">
        <f t="shared" si="20"/>
        <v>226.602</v>
      </c>
      <c r="BM66">
        <f t="shared" si="21"/>
        <v>0.88306712303089652</v>
      </c>
      <c r="BP66" s="4">
        <f t="shared" si="22"/>
        <v>0.90615689421347811</v>
      </c>
      <c r="BQ66" s="4">
        <f t="shared" si="23"/>
        <v>9.2646521831349078E-4</v>
      </c>
      <c r="BR66" s="4">
        <f t="shared" si="24"/>
        <v>3.0437891160747171E-2</v>
      </c>
      <c r="BS66" s="4">
        <f t="shared" si="25"/>
        <v>9.1773694899885058E-3</v>
      </c>
    </row>
    <row r="67" spans="1:71" x14ac:dyDescent="0.25">
      <c r="A67">
        <v>6.1000002424243496</v>
      </c>
      <c r="B67">
        <v>62</v>
      </c>
      <c r="C67">
        <v>376.40899999999999</v>
      </c>
      <c r="D67">
        <f t="shared" si="0"/>
        <v>362.19900000000001</v>
      </c>
      <c r="E67">
        <f t="shared" si="1"/>
        <v>0.87372619439327726</v>
      </c>
      <c r="G67">
        <v>6.1031675151516502</v>
      </c>
      <c r="H67">
        <v>62</v>
      </c>
      <c r="I67">
        <v>282.86799999999999</v>
      </c>
      <c r="J67">
        <f t="shared" si="2"/>
        <v>272.85399999999998</v>
      </c>
      <c r="K67">
        <f t="shared" si="3"/>
        <v>0.90289570971162025</v>
      </c>
      <c r="M67">
        <v>6.1000002424243496</v>
      </c>
      <c r="N67">
        <v>62</v>
      </c>
      <c r="O67">
        <v>354.97300000000001</v>
      </c>
      <c r="P67">
        <f t="shared" si="4"/>
        <v>342.39300000000003</v>
      </c>
      <c r="Q67">
        <f t="shared" si="5"/>
        <v>0.91442695584942113</v>
      </c>
      <c r="S67">
        <v>6.0989996363632599</v>
      </c>
      <c r="T67">
        <v>62</v>
      </c>
      <c r="U67">
        <v>299.065</v>
      </c>
      <c r="V67">
        <f t="shared" si="6"/>
        <v>285.39</v>
      </c>
      <c r="W67">
        <f t="shared" si="7"/>
        <v>0.89596518987341778</v>
      </c>
      <c r="Y67">
        <v>6.0989996363632599</v>
      </c>
      <c r="Z67">
        <v>62</v>
      </c>
      <c r="AA67">
        <v>531.423</v>
      </c>
      <c r="AB67">
        <f t="shared" si="8"/>
        <v>518.46500000000003</v>
      </c>
      <c r="AC67">
        <f t="shared" si="9"/>
        <v>0.91775054688172097</v>
      </c>
      <c r="AE67">
        <v>6.1000002424243496</v>
      </c>
      <c r="AF67">
        <v>62</v>
      </c>
      <c r="AG67">
        <v>335.30099999999999</v>
      </c>
      <c r="AH67">
        <f t="shared" si="10"/>
        <v>323.483</v>
      </c>
      <c r="AI67">
        <f t="shared" si="11"/>
        <v>0.87278968224738829</v>
      </c>
      <c r="AK67">
        <v>6.1020014545456398</v>
      </c>
      <c r="AL67">
        <v>62</v>
      </c>
      <c r="AM67">
        <v>217.93</v>
      </c>
      <c r="AN67">
        <f t="shared" si="12"/>
        <v>205.3</v>
      </c>
      <c r="AO67">
        <f t="shared" si="13"/>
        <v>0.8921812244741868</v>
      </c>
      <c r="AQ67">
        <v>6.0958323636359601</v>
      </c>
      <c r="AR67">
        <v>62</v>
      </c>
      <c r="AS67">
        <v>294.14800000000002</v>
      </c>
      <c r="AT67">
        <f t="shared" si="14"/>
        <v>282.34500000000003</v>
      </c>
      <c r="AU67">
        <f t="shared" si="15"/>
        <v>0.93387851062344907</v>
      </c>
      <c r="AW67">
        <v>6.1000002424243496</v>
      </c>
      <c r="AX67">
        <v>62</v>
      </c>
      <c r="AY67">
        <v>264.06200000000001</v>
      </c>
      <c r="AZ67">
        <f t="shared" si="16"/>
        <v>254.316</v>
      </c>
      <c r="BA67">
        <f t="shared" si="17"/>
        <v>0.89829299746423907</v>
      </c>
      <c r="BC67">
        <v>6.0989996363632599</v>
      </c>
      <c r="BD67">
        <v>62</v>
      </c>
      <c r="BE67">
        <v>239.15799999999999</v>
      </c>
      <c r="BF67">
        <f t="shared" si="18"/>
        <v>229.70999999999998</v>
      </c>
      <c r="BG67">
        <f t="shared" si="19"/>
        <v>0.94109809936776689</v>
      </c>
      <c r="BI67">
        <v>6.1000002424243496</v>
      </c>
      <c r="BJ67">
        <v>62</v>
      </c>
      <c r="BK67">
        <v>233.60300000000001</v>
      </c>
      <c r="BL67">
        <f t="shared" si="20"/>
        <v>224.101</v>
      </c>
      <c r="BM67">
        <f t="shared" si="21"/>
        <v>0.87332073564375834</v>
      </c>
      <c r="BP67" s="4">
        <f t="shared" si="22"/>
        <v>0.90148416786638608</v>
      </c>
      <c r="BQ67" s="4">
        <f t="shared" si="23"/>
        <v>5.5670052622954435E-4</v>
      </c>
      <c r="BR67" s="4">
        <f t="shared" si="24"/>
        <v>2.3594502033938845E-2</v>
      </c>
      <c r="BS67" s="4">
        <f t="shared" si="25"/>
        <v>7.1140100328956797E-3</v>
      </c>
    </row>
    <row r="68" spans="1:71" x14ac:dyDescent="0.25">
      <c r="A68">
        <v>6.1998465454544203</v>
      </c>
      <c r="B68">
        <v>63</v>
      </c>
      <c r="C68">
        <v>378.89699999999999</v>
      </c>
      <c r="D68">
        <f t="shared" si="0"/>
        <v>364.68700000000001</v>
      </c>
      <c r="E68">
        <f t="shared" si="1"/>
        <v>0.87972795246453217</v>
      </c>
      <c r="G68">
        <v>6.2039041212119601</v>
      </c>
      <c r="H68">
        <v>63</v>
      </c>
      <c r="I68">
        <v>281.65800000000002</v>
      </c>
      <c r="J68">
        <f t="shared" si="2"/>
        <v>271.64400000000001</v>
      </c>
      <c r="K68">
        <f t="shared" si="3"/>
        <v>0.89889172293205666</v>
      </c>
      <c r="M68">
        <v>6.1998465454544203</v>
      </c>
      <c r="N68">
        <v>63</v>
      </c>
      <c r="O68">
        <v>345.64100000000002</v>
      </c>
      <c r="P68">
        <f t="shared" si="4"/>
        <v>333.06100000000004</v>
      </c>
      <c r="Q68">
        <f t="shared" si="5"/>
        <v>0.88950403875711259</v>
      </c>
      <c r="S68">
        <v>6.19884593939332</v>
      </c>
      <c r="T68">
        <v>63</v>
      </c>
      <c r="U68">
        <v>313.20600000000002</v>
      </c>
      <c r="V68">
        <f t="shared" si="6"/>
        <v>299.53100000000001</v>
      </c>
      <c r="W68">
        <f t="shared" si="7"/>
        <v>0.94036003114325917</v>
      </c>
      <c r="Y68">
        <v>6.1988459393942303</v>
      </c>
      <c r="Z68">
        <v>63</v>
      </c>
      <c r="AA68">
        <v>533.94399999999996</v>
      </c>
      <c r="AB68">
        <f t="shared" si="8"/>
        <v>520.98599999999999</v>
      </c>
      <c r="AC68">
        <f t="shared" si="9"/>
        <v>0.92221304508061341</v>
      </c>
      <c r="AE68">
        <v>6.1998465454544203</v>
      </c>
      <c r="AF68">
        <v>63</v>
      </c>
      <c r="AG68">
        <v>335.101</v>
      </c>
      <c r="AH68">
        <f t="shared" si="10"/>
        <v>323.28300000000002</v>
      </c>
      <c r="AI68">
        <f t="shared" si="11"/>
        <v>0.87225006212376677</v>
      </c>
      <c r="AK68">
        <v>6.2018477575756998</v>
      </c>
      <c r="AL68">
        <v>63</v>
      </c>
      <c r="AM68">
        <v>222.178</v>
      </c>
      <c r="AN68">
        <f t="shared" si="12"/>
        <v>209.548</v>
      </c>
      <c r="AO68">
        <f t="shared" si="13"/>
        <v>0.91064194459871839</v>
      </c>
      <c r="AQ68">
        <v>6.1957889696968698</v>
      </c>
      <c r="AR68">
        <v>63</v>
      </c>
      <c r="AS68">
        <v>285.70499999999998</v>
      </c>
      <c r="AT68">
        <f t="shared" si="14"/>
        <v>273.90199999999999</v>
      </c>
      <c r="AU68">
        <f t="shared" si="15"/>
        <v>0.90595261760181311</v>
      </c>
      <c r="AW68">
        <v>6.1998465454553298</v>
      </c>
      <c r="AX68">
        <v>63</v>
      </c>
      <c r="AY68">
        <v>270.44600000000003</v>
      </c>
      <c r="AZ68">
        <f t="shared" si="16"/>
        <v>260.70000000000005</v>
      </c>
      <c r="BA68">
        <f t="shared" si="17"/>
        <v>0.92084251261787364</v>
      </c>
      <c r="BC68">
        <v>6.1988459393942303</v>
      </c>
      <c r="BD68">
        <v>63</v>
      </c>
      <c r="BE68">
        <v>252.62299999999999</v>
      </c>
      <c r="BF68">
        <f t="shared" si="18"/>
        <v>243.17499999999998</v>
      </c>
      <c r="BG68">
        <f t="shared" si="19"/>
        <v>0.99626281099541469</v>
      </c>
      <c r="BI68">
        <v>6.1998465454544203</v>
      </c>
      <c r="BJ68">
        <v>63</v>
      </c>
      <c r="BK68">
        <v>241.93</v>
      </c>
      <c r="BL68">
        <f t="shared" si="20"/>
        <v>232.428</v>
      </c>
      <c r="BM68">
        <f t="shared" si="21"/>
        <v>0.90577102263804021</v>
      </c>
      <c r="BP68" s="4">
        <f t="shared" si="22"/>
        <v>0.91294706917756374</v>
      </c>
      <c r="BQ68" s="4">
        <f t="shared" si="23"/>
        <v>1.1453795782759518E-3</v>
      </c>
      <c r="BR68" s="4">
        <f t="shared" si="24"/>
        <v>3.3843456949253156E-2</v>
      </c>
      <c r="BS68" s="4">
        <f t="shared" si="25"/>
        <v>1.0204186209928977E-2</v>
      </c>
    </row>
    <row r="69" spans="1:71" x14ac:dyDescent="0.25">
      <c r="A69">
        <v>6.2996928484844803</v>
      </c>
      <c r="B69">
        <v>64</v>
      </c>
      <c r="C69">
        <v>405.62799999999999</v>
      </c>
      <c r="D69">
        <f t="shared" si="0"/>
        <v>391.41800000000001</v>
      </c>
      <c r="E69">
        <f t="shared" si="1"/>
        <v>0.94421066749777827</v>
      </c>
      <c r="G69">
        <v>6.3016389090907898</v>
      </c>
      <c r="H69">
        <v>64</v>
      </c>
      <c r="I69">
        <v>273.08600000000001</v>
      </c>
      <c r="J69">
        <f t="shared" si="2"/>
        <v>263.072</v>
      </c>
      <c r="K69">
        <f t="shared" si="3"/>
        <v>0.87052628931683385</v>
      </c>
      <c r="M69">
        <v>6.2996928484853898</v>
      </c>
      <c r="N69">
        <v>64</v>
      </c>
      <c r="O69">
        <v>342.28399999999999</v>
      </c>
      <c r="P69">
        <f t="shared" si="4"/>
        <v>329.70400000000001</v>
      </c>
      <c r="Q69">
        <f t="shared" si="5"/>
        <v>0.8805385187529462</v>
      </c>
      <c r="S69">
        <v>6.29869224242338</v>
      </c>
      <c r="T69">
        <v>64</v>
      </c>
      <c r="U69">
        <v>291.91500000000002</v>
      </c>
      <c r="V69">
        <f t="shared" si="6"/>
        <v>278.24</v>
      </c>
      <c r="W69">
        <f t="shared" si="7"/>
        <v>0.87351818364476608</v>
      </c>
      <c r="Y69">
        <v>6.2986922424242904</v>
      </c>
      <c r="Z69">
        <v>64</v>
      </c>
      <c r="AA69">
        <v>530.851</v>
      </c>
      <c r="AB69">
        <f t="shared" si="8"/>
        <v>517.89300000000003</v>
      </c>
      <c r="AC69">
        <f t="shared" si="9"/>
        <v>0.91673803241533203</v>
      </c>
      <c r="AE69">
        <v>6.2996928484853898</v>
      </c>
      <c r="AF69">
        <v>64</v>
      </c>
      <c r="AG69">
        <v>352.291</v>
      </c>
      <c r="AH69">
        <f t="shared" si="10"/>
        <v>340.47300000000001</v>
      </c>
      <c r="AI69">
        <f t="shared" si="11"/>
        <v>0.91863041174904103</v>
      </c>
      <c r="AK69">
        <v>6.3016940606057599</v>
      </c>
      <c r="AL69">
        <v>64</v>
      </c>
      <c r="AM69">
        <v>223.93299999999999</v>
      </c>
      <c r="AN69">
        <f t="shared" si="12"/>
        <v>211.303</v>
      </c>
      <c r="AO69">
        <f t="shared" si="13"/>
        <v>0.91826872515864144</v>
      </c>
      <c r="AQ69">
        <v>6.29574557575779</v>
      </c>
      <c r="AR69">
        <v>64</v>
      </c>
      <c r="AS69">
        <v>288.19799999999998</v>
      </c>
      <c r="AT69">
        <f t="shared" si="14"/>
        <v>276.39499999999998</v>
      </c>
      <c r="AU69">
        <f t="shared" si="15"/>
        <v>0.91419841308954708</v>
      </c>
      <c r="AW69">
        <v>6.2996928484853898</v>
      </c>
      <c r="AX69">
        <v>64</v>
      </c>
      <c r="AY69">
        <v>269.35500000000002</v>
      </c>
      <c r="AZ69">
        <f t="shared" si="16"/>
        <v>259.60900000000004</v>
      </c>
      <c r="BA69">
        <f t="shared" si="17"/>
        <v>0.91698889090223845</v>
      </c>
      <c r="BC69">
        <v>6.2986922424242904</v>
      </c>
      <c r="BD69">
        <v>64</v>
      </c>
      <c r="BE69">
        <v>229.92500000000001</v>
      </c>
      <c r="BF69">
        <f t="shared" si="18"/>
        <v>220.477</v>
      </c>
      <c r="BG69">
        <f t="shared" si="19"/>
        <v>0.9032714538083112</v>
      </c>
      <c r="BI69">
        <v>6.2996928484844803</v>
      </c>
      <c r="BJ69">
        <v>64</v>
      </c>
      <c r="BK69">
        <v>249.53299999999999</v>
      </c>
      <c r="BL69">
        <f t="shared" si="20"/>
        <v>240.03099999999998</v>
      </c>
      <c r="BM69">
        <f t="shared" si="21"/>
        <v>0.93539988441509381</v>
      </c>
      <c r="BP69" s="4">
        <f t="shared" si="22"/>
        <v>0.90838995188641192</v>
      </c>
      <c r="BQ69" s="4">
        <f t="shared" si="23"/>
        <v>5.8440862375854928E-4</v>
      </c>
      <c r="BR69" s="4">
        <f t="shared" si="24"/>
        <v>2.4174544954529118E-2</v>
      </c>
      <c r="BS69" s="4">
        <f t="shared" si="25"/>
        <v>7.2888995537956662E-3</v>
      </c>
    </row>
    <row r="70" spans="1:71" x14ac:dyDescent="0.25">
      <c r="A70">
        <v>6.3995391515154498</v>
      </c>
      <c r="B70">
        <v>65</v>
      </c>
      <c r="C70">
        <v>391.7</v>
      </c>
      <c r="D70">
        <f t="shared" si="0"/>
        <v>377.49</v>
      </c>
      <c r="E70">
        <f t="shared" si="1"/>
        <v>0.91061240125322884</v>
      </c>
      <c r="G70">
        <v>6.4033761212122</v>
      </c>
      <c r="H70">
        <v>65</v>
      </c>
      <c r="I70">
        <v>270.68599999999998</v>
      </c>
      <c r="J70">
        <f t="shared" si="2"/>
        <v>260.67199999999997</v>
      </c>
      <c r="K70">
        <f t="shared" si="3"/>
        <v>0.86258449735736864</v>
      </c>
      <c r="M70">
        <v>6.4005397575756398</v>
      </c>
      <c r="N70">
        <v>65</v>
      </c>
      <c r="O70">
        <v>337.11599999999999</v>
      </c>
      <c r="P70">
        <f t="shared" si="4"/>
        <v>324.536</v>
      </c>
      <c r="Q70">
        <f t="shared" si="5"/>
        <v>0.86673637178198071</v>
      </c>
      <c r="S70">
        <v>6.3995391515145403</v>
      </c>
      <c r="T70">
        <v>65</v>
      </c>
      <c r="U70">
        <v>309.286</v>
      </c>
      <c r="V70">
        <f t="shared" si="6"/>
        <v>295.61099999999999</v>
      </c>
      <c r="W70">
        <f t="shared" si="7"/>
        <v>0.92805342073538288</v>
      </c>
      <c r="Y70">
        <v>6.3985385454543504</v>
      </c>
      <c r="Z70">
        <v>65</v>
      </c>
      <c r="AA70">
        <v>522.03200000000004</v>
      </c>
      <c r="AB70">
        <f t="shared" si="8"/>
        <v>509.07400000000001</v>
      </c>
      <c r="AC70">
        <f t="shared" si="9"/>
        <v>0.90112725430504514</v>
      </c>
      <c r="AE70">
        <v>6.3985385454552599</v>
      </c>
      <c r="AF70">
        <v>65</v>
      </c>
      <c r="AG70">
        <v>345.71600000000001</v>
      </c>
      <c r="AH70">
        <f t="shared" si="10"/>
        <v>333.89800000000002</v>
      </c>
      <c r="AI70">
        <f t="shared" si="11"/>
        <v>0.90089040018498179</v>
      </c>
      <c r="AK70">
        <v>6.4015403636358297</v>
      </c>
      <c r="AL70">
        <v>65</v>
      </c>
      <c r="AM70">
        <v>223.547</v>
      </c>
      <c r="AN70">
        <f t="shared" si="12"/>
        <v>210.917</v>
      </c>
      <c r="AO70">
        <f t="shared" si="13"/>
        <v>0.91659126800984925</v>
      </c>
      <c r="AQ70">
        <v>6.3957021818177902</v>
      </c>
      <c r="AR70">
        <v>65</v>
      </c>
      <c r="AS70">
        <v>297</v>
      </c>
      <c r="AT70">
        <f t="shared" si="14"/>
        <v>285.197</v>
      </c>
      <c r="AU70">
        <f t="shared" si="15"/>
        <v>0.94331172712205202</v>
      </c>
      <c r="AW70">
        <v>6.3995391515154498</v>
      </c>
      <c r="AX70">
        <v>65</v>
      </c>
      <c r="AY70">
        <v>273.20499999999998</v>
      </c>
      <c r="AZ70">
        <f t="shared" si="16"/>
        <v>263.459</v>
      </c>
      <c r="BA70">
        <f t="shared" si="17"/>
        <v>0.93058783096199593</v>
      </c>
      <c r="BC70">
        <v>6.3985385454543504</v>
      </c>
      <c r="BD70">
        <v>65</v>
      </c>
      <c r="BE70">
        <v>233.06899999999999</v>
      </c>
      <c r="BF70">
        <f t="shared" si="18"/>
        <v>223.62099999999998</v>
      </c>
      <c r="BG70">
        <f t="shared" si="19"/>
        <v>0.91615209646388662</v>
      </c>
      <c r="BI70">
        <v>6.3995391515154498</v>
      </c>
      <c r="BJ70">
        <v>65</v>
      </c>
      <c r="BK70">
        <v>245.369</v>
      </c>
      <c r="BL70">
        <f t="shared" si="20"/>
        <v>235.86699999999999</v>
      </c>
      <c r="BM70">
        <f t="shared" si="21"/>
        <v>0.91917279241987471</v>
      </c>
      <c r="BP70" s="4">
        <f t="shared" si="22"/>
        <v>0.90871091459960418</v>
      </c>
      <c r="BQ70" s="4">
        <f t="shared" si="23"/>
        <v>6.2886668983070716E-4</v>
      </c>
      <c r="BR70" s="4">
        <f t="shared" si="24"/>
        <v>2.5077214554864485E-2</v>
      </c>
      <c r="BS70" s="4">
        <f t="shared" si="25"/>
        <v>7.5610646787022551E-3</v>
      </c>
    </row>
    <row r="71" spans="1:71" x14ac:dyDescent="0.25">
      <c r="A71">
        <v>6.4983848484844202</v>
      </c>
      <c r="B71">
        <v>66</v>
      </c>
      <c r="C71">
        <v>378.55200000000002</v>
      </c>
      <c r="D71">
        <f t="shared" ref="D71:D134" si="26">C71-C$3</f>
        <v>364.34200000000004</v>
      </c>
      <c r="E71">
        <f t="shared" ref="E71:E134" si="27">D71/D$3</f>
        <v>0.87889571511140407</v>
      </c>
      <c r="G71">
        <v>6.50311212121232</v>
      </c>
      <c r="H71">
        <v>66</v>
      </c>
      <c r="I71">
        <v>276.101</v>
      </c>
      <c r="J71">
        <f t="shared" ref="J71:J134" si="28">I71-I$3</f>
        <v>266.08699999999999</v>
      </c>
      <c r="K71">
        <f t="shared" ref="K71:K134" si="29">J71/J$3</f>
        <v>0.88050316546591179</v>
      </c>
      <c r="M71">
        <v>6.5003860606066102</v>
      </c>
      <c r="N71">
        <v>66</v>
      </c>
      <c r="O71">
        <v>356.35300000000001</v>
      </c>
      <c r="P71">
        <f t="shared" ref="P71:P134" si="30">O71-O$3</f>
        <v>343.77300000000002</v>
      </c>
      <c r="Q71">
        <f t="shared" ref="Q71:Q134" si="31">P71/P$3</f>
        <v>0.91811251367061542</v>
      </c>
      <c r="S71">
        <v>6.4973842424242303</v>
      </c>
      <c r="T71">
        <v>66</v>
      </c>
      <c r="U71">
        <v>308.27699999999999</v>
      </c>
      <c r="V71">
        <f t="shared" ref="V71:V134" si="32">U71-U$3</f>
        <v>294.60199999999998</v>
      </c>
      <c r="W71">
        <f t="shared" ref="W71:W134" si="33">V71/V$3</f>
        <v>0.92488572433192684</v>
      </c>
      <c r="Y71">
        <v>6.4993854545455099</v>
      </c>
      <c r="Z71">
        <v>66</v>
      </c>
      <c r="AA71">
        <v>523.50900000000001</v>
      </c>
      <c r="AB71">
        <f t="shared" ref="AB71:AB134" si="34">AA71-AA$3</f>
        <v>510.55099999999999</v>
      </c>
      <c r="AC71">
        <f t="shared" ref="AC71:AC134" si="35">AB71/AB$3</f>
        <v>0.9037417365897592</v>
      </c>
      <c r="AE71">
        <v>6.5003860606066102</v>
      </c>
      <c r="AF71">
        <v>66</v>
      </c>
      <c r="AG71">
        <v>329.58199999999999</v>
      </c>
      <c r="AH71">
        <f t="shared" ref="AH71:AH134" si="36">AG71-AG$3</f>
        <v>317.76400000000001</v>
      </c>
      <c r="AI71">
        <f t="shared" ref="AI71:AI134" si="37">AH71/AH$3</f>
        <v>0.85735924481242942</v>
      </c>
      <c r="AK71">
        <v>6.50238727272699</v>
      </c>
      <c r="AL71">
        <v>66</v>
      </c>
      <c r="AM71">
        <v>218.11199999999999</v>
      </c>
      <c r="AN71">
        <f t="shared" ref="AN71:AN134" si="38">AM71-AM$3</f>
        <v>205.482</v>
      </c>
      <c r="AO71">
        <f t="shared" ref="AO71:AO134" si="39">AN71/AN$3</f>
        <v>0.89297214986558615</v>
      </c>
      <c r="AQ71">
        <v>6.4956587878787104</v>
      </c>
      <c r="AR71">
        <v>66</v>
      </c>
      <c r="AS71">
        <v>275.90100000000001</v>
      </c>
      <c r="AT71">
        <f t="shared" ref="AT71:AT134" si="40">AS71-AS$3</f>
        <v>264.09800000000001</v>
      </c>
      <c r="AU71">
        <f t="shared" ref="AU71:AU134" si="41">AT71/AT$3</f>
        <v>0.87352510899301083</v>
      </c>
      <c r="AW71">
        <v>6.5003860606066102</v>
      </c>
      <c r="AX71">
        <v>66</v>
      </c>
      <c r="AY71">
        <v>273.92899999999997</v>
      </c>
      <c r="AZ71">
        <f t="shared" ref="AZ71:AZ134" si="42">AY71-AY$3</f>
        <v>264.18299999999999</v>
      </c>
      <c r="BA71">
        <f t="shared" ref="BA71:BA134" si="43">AZ71/AZ$3</f>
        <v>0.93314513813167499</v>
      </c>
      <c r="BC71">
        <v>6.4993854545455099</v>
      </c>
      <c r="BD71">
        <v>66</v>
      </c>
      <c r="BE71">
        <v>234.83600000000001</v>
      </c>
      <c r="BF71">
        <f t="shared" ref="BF71:BF134" si="44">BE71-BE$3</f>
        <v>225.38800000000001</v>
      </c>
      <c r="BG71">
        <f t="shared" ref="BG71:BG134" si="45">BF71/BF$3</f>
        <v>0.92339131261286955</v>
      </c>
      <c r="BI71">
        <v>6.4993854545455099</v>
      </c>
      <c r="BJ71">
        <v>66</v>
      </c>
      <c r="BK71">
        <v>237.32599999999999</v>
      </c>
      <c r="BL71">
        <f t="shared" ref="BL71:BL134" si="46">BK71-BK$3</f>
        <v>227.82399999999998</v>
      </c>
      <c r="BM71">
        <f t="shared" ref="BM71:BM134" si="47">BL71/BL$3</f>
        <v>0.88782925233400822</v>
      </c>
      <c r="BP71" s="4">
        <f t="shared" ref="BP71:BP134" si="48">AVERAGE($E71,$K71,$Q71,$W71,$AC71,$AI71,$AO71,$AU71,$BA71,$BG71,$BM71)</f>
        <v>0.89766918744719959</v>
      </c>
      <c r="BQ71" s="4">
        <f t="shared" ref="BQ71:BQ134" si="49">VAR(E71,K71,Q71,W71,AC71,AI71,AO71,AU71,BA71,BG71,BM71)</f>
        <v>6.0895461790695681E-4</v>
      </c>
      <c r="BR71" s="4">
        <f t="shared" ref="BR71:BR134" si="50">SQRT(BQ71)</f>
        <v>2.4677005853769148E-2</v>
      </c>
      <c r="BS71" s="4">
        <f t="shared" ref="BS71:BS134" si="51">BR71/SQRT(COUNT(E71,K71,Q71,W71,AC71,AI71,AO71,AU71,BA71,BG71,BM71))</f>
        <v>7.4403972151232799E-3</v>
      </c>
    </row>
    <row r="72" spans="1:71" x14ac:dyDescent="0.25">
      <c r="A72">
        <v>6.5992317575755797</v>
      </c>
      <c r="B72">
        <v>67</v>
      </c>
      <c r="C72">
        <v>381.19</v>
      </c>
      <c r="D72">
        <f t="shared" si="26"/>
        <v>366.98</v>
      </c>
      <c r="E72">
        <f t="shared" si="27"/>
        <v>0.88525931551010606</v>
      </c>
      <c r="G72">
        <v>6.6038487272726298</v>
      </c>
      <c r="H72">
        <v>67</v>
      </c>
      <c r="I72">
        <v>273.63</v>
      </c>
      <c r="J72">
        <f t="shared" si="28"/>
        <v>263.61599999999999</v>
      </c>
      <c r="K72">
        <f t="shared" si="29"/>
        <v>0.87232642882764588</v>
      </c>
      <c r="M72">
        <v>6.6002323636366702</v>
      </c>
      <c r="N72">
        <v>67</v>
      </c>
      <c r="O72">
        <v>345.84399999999999</v>
      </c>
      <c r="P72">
        <f t="shared" si="30"/>
        <v>333.26400000000001</v>
      </c>
      <c r="Q72">
        <f t="shared" si="31"/>
        <v>0.8900461896539984</v>
      </c>
      <c r="S72">
        <v>6.5992317575755797</v>
      </c>
      <c r="T72">
        <v>67</v>
      </c>
      <c r="U72">
        <v>293.31</v>
      </c>
      <c r="V72">
        <f t="shared" si="32"/>
        <v>279.63499999999999</v>
      </c>
      <c r="W72">
        <f t="shared" si="33"/>
        <v>0.87789770444042603</v>
      </c>
      <c r="Y72">
        <v>6.5992317575755797</v>
      </c>
      <c r="Z72">
        <v>67</v>
      </c>
      <c r="AA72">
        <v>528.52599999999995</v>
      </c>
      <c r="AB72">
        <f t="shared" si="34"/>
        <v>515.56799999999998</v>
      </c>
      <c r="AC72">
        <f t="shared" si="35"/>
        <v>0.91262247973289434</v>
      </c>
      <c r="AE72">
        <v>6.6002323636366702</v>
      </c>
      <c r="AF72">
        <v>67</v>
      </c>
      <c r="AG72">
        <v>343.81799999999998</v>
      </c>
      <c r="AH72">
        <f t="shared" si="36"/>
        <v>332</v>
      </c>
      <c r="AI72">
        <f t="shared" si="37"/>
        <v>0.89576940521181303</v>
      </c>
      <c r="AK72">
        <v>6.6022335757570501</v>
      </c>
      <c r="AL72">
        <v>67</v>
      </c>
      <c r="AM72">
        <v>220.83</v>
      </c>
      <c r="AN72">
        <f t="shared" si="38"/>
        <v>208.20000000000002</v>
      </c>
      <c r="AO72">
        <f t="shared" si="39"/>
        <v>0.90478388180967217</v>
      </c>
      <c r="AQ72">
        <v>6.59561539393962</v>
      </c>
      <c r="AR72">
        <v>67</v>
      </c>
      <c r="AS72">
        <v>276.94799999999998</v>
      </c>
      <c r="AT72">
        <f t="shared" si="40"/>
        <v>265.14499999999998</v>
      </c>
      <c r="AU72">
        <f t="shared" si="41"/>
        <v>0.87698814464309394</v>
      </c>
      <c r="AW72">
        <v>6.6002323636366702</v>
      </c>
      <c r="AX72">
        <v>67</v>
      </c>
      <c r="AY72">
        <v>268.73899999999998</v>
      </c>
      <c r="AZ72">
        <f t="shared" si="42"/>
        <v>258.99299999999999</v>
      </c>
      <c r="BA72">
        <f t="shared" si="43"/>
        <v>0.91481306049267708</v>
      </c>
      <c r="BC72">
        <v>6.5992317575755797</v>
      </c>
      <c r="BD72">
        <v>67</v>
      </c>
      <c r="BE72">
        <v>237.691</v>
      </c>
      <c r="BF72">
        <f t="shared" si="44"/>
        <v>228.24299999999999</v>
      </c>
      <c r="BG72">
        <f t="shared" si="45"/>
        <v>0.93508795217446883</v>
      </c>
      <c r="BI72">
        <v>6.6002323636366702</v>
      </c>
      <c r="BJ72">
        <v>67</v>
      </c>
      <c r="BK72">
        <v>244.72399999999999</v>
      </c>
      <c r="BL72">
        <f t="shared" si="46"/>
        <v>235.22199999999998</v>
      </c>
      <c r="BM72">
        <f t="shared" si="47"/>
        <v>0.91665922989900139</v>
      </c>
      <c r="BP72" s="4">
        <f t="shared" si="48"/>
        <v>0.89838670839961798</v>
      </c>
      <c r="BQ72" s="4">
        <f t="shared" si="49"/>
        <v>3.9998513511929292E-4</v>
      </c>
      <c r="BR72" s="4">
        <f t="shared" si="50"/>
        <v>1.9999628374529687E-2</v>
      </c>
      <c r="BS72" s="4">
        <f t="shared" si="51"/>
        <v>6.0301148422600391E-3</v>
      </c>
    </row>
    <row r="73" spans="1:71" x14ac:dyDescent="0.25">
      <c r="A73">
        <v>6.70007866666674</v>
      </c>
      <c r="B73">
        <v>68</v>
      </c>
      <c r="C73">
        <v>385.435</v>
      </c>
      <c r="D73">
        <f t="shared" si="26"/>
        <v>371.22500000000002</v>
      </c>
      <c r="E73">
        <f t="shared" si="27"/>
        <v>0.89549945337685732</v>
      </c>
      <c r="G73">
        <v>6.7015835151514596</v>
      </c>
      <c r="H73">
        <v>68</v>
      </c>
      <c r="I73">
        <v>280.947</v>
      </c>
      <c r="J73">
        <f t="shared" si="28"/>
        <v>270.93299999999999</v>
      </c>
      <c r="K73">
        <f t="shared" si="29"/>
        <v>0.89653896706406511</v>
      </c>
      <c r="M73">
        <v>6.70007866666674</v>
      </c>
      <c r="N73">
        <v>68</v>
      </c>
      <c r="O73">
        <v>342.88400000000001</v>
      </c>
      <c r="P73">
        <f t="shared" si="30"/>
        <v>330.30400000000003</v>
      </c>
      <c r="Q73">
        <f t="shared" si="31"/>
        <v>0.88214093519694381</v>
      </c>
      <c r="S73">
        <v>6.6990780606056397</v>
      </c>
      <c r="T73">
        <v>68</v>
      </c>
      <c r="U73">
        <v>302.69799999999998</v>
      </c>
      <c r="V73">
        <f t="shared" si="32"/>
        <v>289.02299999999997</v>
      </c>
      <c r="W73">
        <f t="shared" si="33"/>
        <v>0.9073707805907173</v>
      </c>
      <c r="Y73">
        <v>6.6990780606056397</v>
      </c>
      <c r="Z73">
        <v>68</v>
      </c>
      <c r="AA73">
        <v>538.20799999999997</v>
      </c>
      <c r="AB73">
        <f t="shared" si="34"/>
        <v>525.25</v>
      </c>
      <c r="AC73">
        <f t="shared" si="35"/>
        <v>0.92976088019369474</v>
      </c>
      <c r="AE73">
        <v>6.70007866666674</v>
      </c>
      <c r="AF73">
        <v>68</v>
      </c>
      <c r="AG73">
        <v>340.99900000000002</v>
      </c>
      <c r="AH73">
        <f t="shared" si="36"/>
        <v>329.18100000000004</v>
      </c>
      <c r="AI73">
        <f t="shared" si="37"/>
        <v>0.88816345956936704</v>
      </c>
      <c r="AK73">
        <v>6.7020798787880196</v>
      </c>
      <c r="AL73">
        <v>68</v>
      </c>
      <c r="AM73">
        <v>221.863</v>
      </c>
      <c r="AN73">
        <f t="shared" si="38"/>
        <v>209.233</v>
      </c>
      <c r="AO73">
        <f t="shared" si="39"/>
        <v>0.90927303526745018</v>
      </c>
      <c r="AQ73">
        <v>6.6955719999996202</v>
      </c>
      <c r="AR73">
        <v>68</v>
      </c>
      <c r="AS73">
        <v>288.51299999999998</v>
      </c>
      <c r="AT73">
        <f t="shared" si="40"/>
        <v>276.70999999999998</v>
      </c>
      <c r="AU73">
        <f t="shared" si="41"/>
        <v>0.91524030060604777</v>
      </c>
      <c r="AW73">
        <v>6.70007866666674</v>
      </c>
      <c r="AX73">
        <v>68</v>
      </c>
      <c r="AY73">
        <v>263.142</v>
      </c>
      <c r="AZ73">
        <f t="shared" si="42"/>
        <v>253.39599999999999</v>
      </c>
      <c r="BA73">
        <f t="shared" si="43"/>
        <v>0.89504338061879041</v>
      </c>
      <c r="BC73">
        <v>6.6970768484843504</v>
      </c>
      <c r="BD73">
        <v>68</v>
      </c>
      <c r="BE73">
        <v>241.923</v>
      </c>
      <c r="BF73">
        <f t="shared" si="44"/>
        <v>232.47499999999999</v>
      </c>
      <c r="BG73">
        <f t="shared" si="45"/>
        <v>0.95242601824266082</v>
      </c>
      <c r="BI73">
        <v>6.70007866666674</v>
      </c>
      <c r="BJ73">
        <v>68</v>
      </c>
      <c r="BK73">
        <v>236.22499999999999</v>
      </c>
      <c r="BL73">
        <f t="shared" si="46"/>
        <v>226.72299999999998</v>
      </c>
      <c r="BM73">
        <f t="shared" si="47"/>
        <v>0.88353865956581989</v>
      </c>
      <c r="BP73" s="4">
        <f t="shared" si="48"/>
        <v>0.90499962457203764</v>
      </c>
      <c r="BQ73" s="4">
        <f t="shared" si="49"/>
        <v>4.5186503848359069E-4</v>
      </c>
      <c r="BR73" s="4">
        <f t="shared" si="50"/>
        <v>2.1257117360629844E-2</v>
      </c>
      <c r="BS73" s="4">
        <f t="shared" si="51"/>
        <v>6.4092620372508263E-3</v>
      </c>
    </row>
    <row r="74" spans="1:71" x14ac:dyDescent="0.25">
      <c r="A74">
        <v>6.7999249696968</v>
      </c>
      <c r="B74">
        <v>69</v>
      </c>
      <c r="C74">
        <v>393.38499999999999</v>
      </c>
      <c r="D74">
        <f t="shared" si="26"/>
        <v>379.17500000000001</v>
      </c>
      <c r="E74">
        <f t="shared" si="27"/>
        <v>0.91467709673155062</v>
      </c>
      <c r="G74">
        <v>6.8023201212126798</v>
      </c>
      <c r="H74">
        <v>69</v>
      </c>
      <c r="I74">
        <v>275.58999999999997</v>
      </c>
      <c r="J74">
        <f t="shared" si="28"/>
        <v>265.57599999999996</v>
      </c>
      <c r="K74">
        <f t="shared" si="29"/>
        <v>0.87881222559454231</v>
      </c>
      <c r="M74">
        <v>6.7999249696968</v>
      </c>
      <c r="N74">
        <v>69</v>
      </c>
      <c r="O74">
        <v>352.44299999999998</v>
      </c>
      <c r="P74">
        <f t="shared" si="30"/>
        <v>339.863</v>
      </c>
      <c r="Q74">
        <f t="shared" si="31"/>
        <v>0.90767009984389802</v>
      </c>
      <c r="S74">
        <v>6.7989243636356997</v>
      </c>
      <c r="T74">
        <v>69</v>
      </c>
      <c r="U74">
        <v>305.19499999999999</v>
      </c>
      <c r="V74">
        <f t="shared" si="32"/>
        <v>291.52</v>
      </c>
      <c r="W74">
        <f t="shared" si="33"/>
        <v>0.91520996584287728</v>
      </c>
      <c r="Y74">
        <v>6.7979237575755098</v>
      </c>
      <c r="Z74">
        <v>69</v>
      </c>
      <c r="AA74">
        <v>531.10500000000002</v>
      </c>
      <c r="AB74">
        <f t="shared" si="34"/>
        <v>518.14700000000005</v>
      </c>
      <c r="AC74">
        <f t="shared" si="35"/>
        <v>0.9171876454825747</v>
      </c>
      <c r="AE74">
        <v>6.7999249696968</v>
      </c>
      <c r="AF74">
        <v>69</v>
      </c>
      <c r="AG74">
        <v>327.11799999999999</v>
      </c>
      <c r="AH74">
        <f t="shared" si="36"/>
        <v>315.3</v>
      </c>
      <c r="AI74">
        <f t="shared" si="37"/>
        <v>0.85071112488941159</v>
      </c>
      <c r="AK74">
        <v>6.8019261818180796</v>
      </c>
      <c r="AL74">
        <v>69</v>
      </c>
      <c r="AM74">
        <v>212.28700000000001</v>
      </c>
      <c r="AN74">
        <f t="shared" si="38"/>
        <v>199.65700000000001</v>
      </c>
      <c r="AO74">
        <f t="shared" si="39"/>
        <v>0.86765819159689583</v>
      </c>
      <c r="AQ74">
        <v>6.7955286060605404</v>
      </c>
      <c r="AR74">
        <v>69</v>
      </c>
      <c r="AS74">
        <v>288.27499999999998</v>
      </c>
      <c r="AT74">
        <f t="shared" si="40"/>
        <v>276.47199999999998</v>
      </c>
      <c r="AU74">
        <f t="shared" si="41"/>
        <v>0.91445309670469166</v>
      </c>
      <c r="AW74">
        <v>6.7999249696977104</v>
      </c>
      <c r="AX74">
        <v>69</v>
      </c>
      <c r="AY74">
        <v>259.73500000000001</v>
      </c>
      <c r="AZ74">
        <f t="shared" si="42"/>
        <v>249.989</v>
      </c>
      <c r="BA74">
        <f t="shared" si="43"/>
        <v>0.8830092017139608</v>
      </c>
      <c r="BC74">
        <v>6.7979237575755098</v>
      </c>
      <c r="BD74">
        <v>69</v>
      </c>
      <c r="BE74">
        <v>241.21</v>
      </c>
      <c r="BF74">
        <f t="shared" si="44"/>
        <v>231.762</v>
      </c>
      <c r="BG74">
        <f t="shared" si="45"/>
        <v>0.94950493102465028</v>
      </c>
      <c r="BI74">
        <v>6.7979237575755098</v>
      </c>
      <c r="BJ74">
        <v>69</v>
      </c>
      <c r="BK74">
        <v>241.15</v>
      </c>
      <c r="BL74">
        <f t="shared" si="46"/>
        <v>231.648</v>
      </c>
      <c r="BM74">
        <f t="shared" si="47"/>
        <v>0.90273136563605394</v>
      </c>
      <c r="BP74" s="4">
        <f t="shared" si="48"/>
        <v>0.90014772227828244</v>
      </c>
      <c r="BQ74" s="4">
        <f t="shared" si="49"/>
        <v>7.6808511271244002E-4</v>
      </c>
      <c r="BR74" s="4">
        <f t="shared" si="50"/>
        <v>2.7714348498791019E-2</v>
      </c>
      <c r="BS74" s="4">
        <f t="shared" si="51"/>
        <v>8.3561904799672043E-3</v>
      </c>
    </row>
    <row r="75" spans="1:71" x14ac:dyDescent="0.25">
      <c r="A75">
        <v>6.8997712727268601</v>
      </c>
      <c r="B75">
        <v>70</v>
      </c>
      <c r="C75">
        <v>375.23500000000001</v>
      </c>
      <c r="D75">
        <f t="shared" si="26"/>
        <v>361.02500000000003</v>
      </c>
      <c r="E75">
        <f t="shared" si="27"/>
        <v>0.87089417511045841</v>
      </c>
      <c r="G75">
        <v>6.9040573333331796</v>
      </c>
      <c r="H75">
        <v>70</v>
      </c>
      <c r="I75">
        <v>278.32900000000001</v>
      </c>
      <c r="J75">
        <f t="shared" si="28"/>
        <v>268.315</v>
      </c>
      <c r="K75">
        <f t="shared" si="29"/>
        <v>0.8878757956682819</v>
      </c>
      <c r="M75">
        <v>6.9007718787879604</v>
      </c>
      <c r="N75">
        <v>70</v>
      </c>
      <c r="O75">
        <v>345.01</v>
      </c>
      <c r="P75">
        <f t="shared" si="30"/>
        <v>332.43</v>
      </c>
      <c r="Q75">
        <f t="shared" si="31"/>
        <v>0.88781883079684176</v>
      </c>
      <c r="S75">
        <v>6.8987706666657598</v>
      </c>
      <c r="T75">
        <v>70</v>
      </c>
      <c r="U75">
        <v>292.51799999999997</v>
      </c>
      <c r="V75">
        <f t="shared" si="32"/>
        <v>278.84299999999996</v>
      </c>
      <c r="W75">
        <f t="shared" si="33"/>
        <v>0.875411266827406</v>
      </c>
      <c r="Y75">
        <v>6.8987706666666702</v>
      </c>
      <c r="Z75">
        <v>70</v>
      </c>
      <c r="AA75">
        <v>541.69299999999998</v>
      </c>
      <c r="AB75">
        <f t="shared" si="34"/>
        <v>528.73500000000001</v>
      </c>
      <c r="AC75">
        <f t="shared" si="35"/>
        <v>0.93592978389188608</v>
      </c>
      <c r="AE75">
        <v>6.8987706666666702</v>
      </c>
      <c r="AF75">
        <v>70</v>
      </c>
      <c r="AG75">
        <v>338.81400000000002</v>
      </c>
      <c r="AH75">
        <f t="shared" si="36"/>
        <v>326.99600000000004</v>
      </c>
      <c r="AI75">
        <f t="shared" si="37"/>
        <v>0.88226810971880132</v>
      </c>
      <c r="AK75">
        <v>6.9007718787879604</v>
      </c>
      <c r="AL75">
        <v>70</v>
      </c>
      <c r="AM75">
        <v>218.416</v>
      </c>
      <c r="AN75">
        <f t="shared" si="38"/>
        <v>205.786</v>
      </c>
      <c r="AO75">
        <f t="shared" si="39"/>
        <v>0.89429325601385778</v>
      </c>
      <c r="AQ75">
        <v>6.89648581818164</v>
      </c>
      <c r="AR75">
        <v>70</v>
      </c>
      <c r="AS75">
        <v>284.01100000000002</v>
      </c>
      <c r="AT75">
        <f t="shared" si="40"/>
        <v>272.20800000000003</v>
      </c>
      <c r="AU75">
        <f t="shared" si="41"/>
        <v>0.90034957806863181</v>
      </c>
      <c r="AW75">
        <v>6.8997712727277696</v>
      </c>
      <c r="AX75">
        <v>70</v>
      </c>
      <c r="AY75">
        <v>277.69099999999997</v>
      </c>
      <c r="AZ75">
        <f t="shared" si="42"/>
        <v>267.94499999999999</v>
      </c>
      <c r="BA75">
        <f t="shared" si="43"/>
        <v>0.94643324527578099</v>
      </c>
      <c r="BC75">
        <v>6.8987706666666702</v>
      </c>
      <c r="BD75">
        <v>70</v>
      </c>
      <c r="BE75">
        <v>236.40700000000001</v>
      </c>
      <c r="BF75">
        <f t="shared" si="44"/>
        <v>226.959</v>
      </c>
      <c r="BG75">
        <f t="shared" si="45"/>
        <v>0.92982753704413834</v>
      </c>
      <c r="BI75">
        <v>6.8997712727268601</v>
      </c>
      <c r="BJ75">
        <v>70</v>
      </c>
      <c r="BK75">
        <v>239.52099999999999</v>
      </c>
      <c r="BL75">
        <f t="shared" si="46"/>
        <v>230.01899999999998</v>
      </c>
      <c r="BM75">
        <f t="shared" si="47"/>
        <v>0.89638315889729014</v>
      </c>
      <c r="BP75" s="4">
        <f t="shared" si="48"/>
        <v>0.90068043066485226</v>
      </c>
      <c r="BQ75" s="4">
        <f t="shared" si="49"/>
        <v>6.4389074183145991E-4</v>
      </c>
      <c r="BR75" s="4">
        <f t="shared" si="50"/>
        <v>2.5375002302097629E-2</v>
      </c>
      <c r="BS75" s="4">
        <f t="shared" si="51"/>
        <v>7.6508510627693038E-3</v>
      </c>
    </row>
    <row r="76" spans="1:71" x14ac:dyDescent="0.25">
      <c r="A76">
        <v>6.9996175757578296</v>
      </c>
      <c r="B76">
        <v>71</v>
      </c>
      <c r="C76">
        <v>381.649</v>
      </c>
      <c r="D76">
        <f t="shared" si="26"/>
        <v>367.43900000000002</v>
      </c>
      <c r="E76">
        <f t="shared" si="27"/>
        <v>0.886366553032094</v>
      </c>
      <c r="G76">
        <v>7.00179212121202</v>
      </c>
      <c r="H76">
        <v>71</v>
      </c>
      <c r="I76">
        <v>269.63799999999998</v>
      </c>
      <c r="J76">
        <f t="shared" si="28"/>
        <v>259.62399999999997</v>
      </c>
      <c r="K76">
        <f t="shared" si="29"/>
        <v>0.85911658153506887</v>
      </c>
      <c r="M76">
        <v>7.0006181818180204</v>
      </c>
      <c r="N76">
        <v>71</v>
      </c>
      <c r="O76">
        <v>363.88299999999998</v>
      </c>
      <c r="P76">
        <f t="shared" si="30"/>
        <v>351.303</v>
      </c>
      <c r="Q76">
        <f t="shared" si="31"/>
        <v>0.93822284004278467</v>
      </c>
      <c r="S76">
        <v>6.9996175757569201</v>
      </c>
      <c r="T76">
        <v>71</v>
      </c>
      <c r="U76">
        <v>289.87799999999999</v>
      </c>
      <c r="V76">
        <f t="shared" si="32"/>
        <v>276.20299999999997</v>
      </c>
      <c r="W76">
        <f t="shared" si="33"/>
        <v>0.86712314145067315</v>
      </c>
      <c r="Y76">
        <v>6.99761636363655</v>
      </c>
      <c r="Z76">
        <v>71</v>
      </c>
      <c r="AA76">
        <v>538.42700000000002</v>
      </c>
      <c r="AB76">
        <f t="shared" si="34"/>
        <v>525.46900000000005</v>
      </c>
      <c r="AC76">
        <f t="shared" si="35"/>
        <v>0.9301485387044276</v>
      </c>
      <c r="AE76">
        <v>7.0006181818180204</v>
      </c>
      <c r="AF76">
        <v>71</v>
      </c>
      <c r="AG76">
        <v>362.28399999999999</v>
      </c>
      <c r="AH76">
        <f t="shared" si="36"/>
        <v>350.46600000000001</v>
      </c>
      <c r="AI76">
        <f t="shared" si="37"/>
        <v>0.94559253122579301</v>
      </c>
      <c r="AK76">
        <v>7.0026193939393098</v>
      </c>
      <c r="AL76">
        <v>71</v>
      </c>
      <c r="AM76">
        <v>210.84100000000001</v>
      </c>
      <c r="AN76">
        <f t="shared" si="38"/>
        <v>198.21100000000001</v>
      </c>
      <c r="AO76">
        <f t="shared" si="39"/>
        <v>0.86137424590478828</v>
      </c>
      <c r="AQ76">
        <v>6.9964424242425496</v>
      </c>
      <c r="AR76">
        <v>71</v>
      </c>
      <c r="AS76">
        <v>281.66699999999997</v>
      </c>
      <c r="AT76">
        <f t="shared" si="40"/>
        <v>269.86399999999998</v>
      </c>
      <c r="AU76">
        <f t="shared" si="41"/>
        <v>0.89259661191409945</v>
      </c>
      <c r="AW76">
        <v>7.0006181818189299</v>
      </c>
      <c r="AX76">
        <v>71</v>
      </c>
      <c r="AY76">
        <v>269.464</v>
      </c>
      <c r="AZ76">
        <f t="shared" si="42"/>
        <v>259.71800000000002</v>
      </c>
      <c r="BA76">
        <f t="shared" si="43"/>
        <v>0.91737389985457951</v>
      </c>
      <c r="BC76">
        <v>6.99761636363655</v>
      </c>
      <c r="BD76">
        <v>71</v>
      </c>
      <c r="BE76">
        <v>243.446</v>
      </c>
      <c r="BF76">
        <f t="shared" si="44"/>
        <v>233.99799999999999</v>
      </c>
      <c r="BG76">
        <f t="shared" si="45"/>
        <v>0.95866559164102005</v>
      </c>
      <c r="BI76">
        <v>6.9996175757578296</v>
      </c>
      <c r="BJ76">
        <v>71</v>
      </c>
      <c r="BK76">
        <v>236.798</v>
      </c>
      <c r="BL76">
        <f t="shared" si="46"/>
        <v>227.29599999999999</v>
      </c>
      <c r="BM76">
        <f t="shared" si="47"/>
        <v>0.88577163836343298</v>
      </c>
      <c r="BP76" s="4">
        <f t="shared" si="48"/>
        <v>0.90385019760625118</v>
      </c>
      <c r="BQ76" s="4">
        <f t="shared" si="49"/>
        <v>1.2716456510705443E-3</v>
      </c>
      <c r="BR76" s="4">
        <f t="shared" si="50"/>
        <v>3.566014092892153E-2</v>
      </c>
      <c r="BS76" s="4">
        <f t="shared" si="51"/>
        <v>1.0751937039311672E-2</v>
      </c>
    </row>
    <row r="77" spans="1:71" x14ac:dyDescent="0.25">
      <c r="A77">
        <v>7.0994638787879003</v>
      </c>
      <c r="B77">
        <v>72</v>
      </c>
      <c r="C77">
        <v>386.87</v>
      </c>
      <c r="D77">
        <f t="shared" si="26"/>
        <v>372.66</v>
      </c>
      <c r="E77">
        <f t="shared" si="27"/>
        <v>0.89896107830943406</v>
      </c>
      <c r="G77">
        <v>7.1035293333334204</v>
      </c>
      <c r="H77">
        <v>72</v>
      </c>
      <c r="I77">
        <v>272.11099999999999</v>
      </c>
      <c r="J77">
        <f t="shared" si="28"/>
        <v>262.09699999999998</v>
      </c>
      <c r="K77">
        <f t="shared" si="29"/>
        <v>0.86729993633330105</v>
      </c>
      <c r="M77">
        <v>7.10046448484899</v>
      </c>
      <c r="N77">
        <v>72</v>
      </c>
      <c r="O77">
        <v>364.06599999999997</v>
      </c>
      <c r="P77">
        <f t="shared" si="30"/>
        <v>351.48599999999999</v>
      </c>
      <c r="Q77">
        <f t="shared" si="31"/>
        <v>0.93871157705820385</v>
      </c>
      <c r="S77">
        <v>7.0994638787869899</v>
      </c>
      <c r="T77">
        <v>72</v>
      </c>
      <c r="U77">
        <v>304.05399999999997</v>
      </c>
      <c r="V77">
        <f t="shared" si="32"/>
        <v>290.37899999999996</v>
      </c>
      <c r="W77">
        <f t="shared" si="33"/>
        <v>0.91162786317058464</v>
      </c>
      <c r="Y77">
        <v>7.0994638787879003</v>
      </c>
      <c r="Z77">
        <v>72</v>
      </c>
      <c r="AA77">
        <v>535.33900000000006</v>
      </c>
      <c r="AB77">
        <f t="shared" si="34"/>
        <v>522.38100000000009</v>
      </c>
      <c r="AC77">
        <f t="shared" si="35"/>
        <v>0.92468237669007614</v>
      </c>
      <c r="AE77">
        <v>7.10046448484899</v>
      </c>
      <c r="AF77">
        <v>72</v>
      </c>
      <c r="AG77">
        <v>351.50799999999998</v>
      </c>
      <c r="AH77">
        <f t="shared" si="36"/>
        <v>339.69</v>
      </c>
      <c r="AI77">
        <f t="shared" si="37"/>
        <v>0.91651779896506258</v>
      </c>
      <c r="AK77">
        <v>7.1004644848480796</v>
      </c>
      <c r="AL77">
        <v>72</v>
      </c>
      <c r="AM77">
        <v>228.11600000000001</v>
      </c>
      <c r="AN77">
        <f t="shared" si="38"/>
        <v>215.48600000000002</v>
      </c>
      <c r="AO77">
        <f t="shared" si="39"/>
        <v>0.93644697192910187</v>
      </c>
      <c r="AQ77">
        <v>7.0943978181821796</v>
      </c>
      <c r="AR77">
        <v>72</v>
      </c>
      <c r="AS77">
        <v>290.42700000000002</v>
      </c>
      <c r="AT77">
        <f t="shared" si="40"/>
        <v>278.62400000000002</v>
      </c>
      <c r="AU77">
        <f t="shared" si="41"/>
        <v>0.92157100761107114</v>
      </c>
      <c r="AW77">
        <v>7.10046448484899</v>
      </c>
      <c r="AX77">
        <v>72</v>
      </c>
      <c r="AY77">
        <v>270.15499999999997</v>
      </c>
      <c r="AZ77">
        <f t="shared" si="42"/>
        <v>260.40899999999999</v>
      </c>
      <c r="BA77">
        <f t="shared" si="43"/>
        <v>0.91981464468088925</v>
      </c>
      <c r="BC77">
        <v>7.0994638787879003</v>
      </c>
      <c r="BD77">
        <v>72</v>
      </c>
      <c r="BE77">
        <v>249.43700000000001</v>
      </c>
      <c r="BF77">
        <f t="shared" si="44"/>
        <v>239.989</v>
      </c>
      <c r="BG77">
        <f t="shared" si="45"/>
        <v>0.98321009868604337</v>
      </c>
      <c r="BI77">
        <v>7.1004644848480796</v>
      </c>
      <c r="BJ77">
        <v>72</v>
      </c>
      <c r="BK77">
        <v>242.619</v>
      </c>
      <c r="BL77">
        <f t="shared" si="46"/>
        <v>233.11699999999999</v>
      </c>
      <c r="BM77">
        <f t="shared" si="47"/>
        <v>0.90845605298979482</v>
      </c>
      <c r="BP77" s="4">
        <f t="shared" si="48"/>
        <v>0.92066358240214219</v>
      </c>
      <c r="BQ77" s="4">
        <f t="shared" si="49"/>
        <v>8.0711399409569686E-4</v>
      </c>
      <c r="BR77" s="4">
        <f t="shared" si="50"/>
        <v>2.8409751742943776E-2</v>
      </c>
      <c r="BS77" s="4">
        <f t="shared" si="51"/>
        <v>8.565862447135442E-3</v>
      </c>
    </row>
    <row r="78" spans="1:71" x14ac:dyDescent="0.25">
      <c r="A78">
        <v>7.1983095757577704</v>
      </c>
      <c r="B78">
        <v>73</v>
      </c>
      <c r="C78">
        <v>391.03899999999999</v>
      </c>
      <c r="D78">
        <f t="shared" si="26"/>
        <v>376.82900000000001</v>
      </c>
      <c r="E78">
        <f t="shared" si="27"/>
        <v>0.90901788273027884</v>
      </c>
      <c r="G78">
        <v>7.2042659393937303</v>
      </c>
      <c r="H78">
        <v>73</v>
      </c>
      <c r="I78">
        <v>271.11099999999999</v>
      </c>
      <c r="J78">
        <f t="shared" si="28"/>
        <v>261.09699999999998</v>
      </c>
      <c r="K78">
        <f t="shared" si="29"/>
        <v>0.86399085635019057</v>
      </c>
      <c r="M78">
        <v>7.2003107878790598</v>
      </c>
      <c r="N78">
        <v>73</v>
      </c>
      <c r="O78">
        <v>356.23399999999998</v>
      </c>
      <c r="P78">
        <f t="shared" si="30"/>
        <v>343.654</v>
      </c>
      <c r="Q78">
        <f t="shared" si="31"/>
        <v>0.91779470107588923</v>
      </c>
      <c r="S78">
        <v>7.1973089696966701</v>
      </c>
      <c r="T78">
        <v>73</v>
      </c>
      <c r="U78">
        <v>299.53199999999998</v>
      </c>
      <c r="V78">
        <f t="shared" si="32"/>
        <v>285.85699999999997</v>
      </c>
      <c r="W78">
        <f t="shared" si="33"/>
        <v>0.89743130902149892</v>
      </c>
      <c r="Y78">
        <v>7.1993101818179603</v>
      </c>
      <c r="Z78">
        <v>73</v>
      </c>
      <c r="AA78">
        <v>543.43499999999995</v>
      </c>
      <c r="AB78">
        <f t="shared" si="34"/>
        <v>530.47699999999998</v>
      </c>
      <c r="AC78">
        <f t="shared" si="35"/>
        <v>0.93901335067588876</v>
      </c>
      <c r="AE78">
        <v>7.2003107878790598</v>
      </c>
      <c r="AF78">
        <v>73</v>
      </c>
      <c r="AG78">
        <v>341.65199999999999</v>
      </c>
      <c r="AH78">
        <f t="shared" si="36"/>
        <v>329.834</v>
      </c>
      <c r="AI78">
        <f t="shared" si="37"/>
        <v>0.88992531927299134</v>
      </c>
      <c r="AK78">
        <v>7.2023119999994298</v>
      </c>
      <c r="AL78">
        <v>73</v>
      </c>
      <c r="AM78">
        <v>219.29</v>
      </c>
      <c r="AN78">
        <f t="shared" si="38"/>
        <v>206.66</v>
      </c>
      <c r="AO78">
        <f t="shared" si="39"/>
        <v>0.89809143619013843</v>
      </c>
      <c r="AQ78">
        <v>7.19635563636347</v>
      </c>
      <c r="AR78">
        <v>73</v>
      </c>
      <c r="AS78">
        <v>290.05799999999999</v>
      </c>
      <c r="AT78">
        <f t="shared" si="40"/>
        <v>278.255</v>
      </c>
      <c r="AU78">
        <f t="shared" si="41"/>
        <v>0.92035051080602737</v>
      </c>
      <c r="AW78">
        <v>7.2003107878790598</v>
      </c>
      <c r="AX78">
        <v>73</v>
      </c>
      <c r="AY78">
        <v>270.58699999999999</v>
      </c>
      <c r="AZ78">
        <f t="shared" si="42"/>
        <v>260.84100000000001</v>
      </c>
      <c r="BA78">
        <f t="shared" si="43"/>
        <v>0.92134055172136076</v>
      </c>
      <c r="BC78">
        <v>7.1993101818179603</v>
      </c>
      <c r="BD78">
        <v>73</v>
      </c>
      <c r="BE78">
        <v>234.63499999999999</v>
      </c>
      <c r="BF78">
        <f t="shared" si="44"/>
        <v>225.18699999999998</v>
      </c>
      <c r="BG78">
        <f t="shared" si="45"/>
        <v>0.92256783641256068</v>
      </c>
      <c r="BI78">
        <v>7.2003107878790598</v>
      </c>
      <c r="BJ78">
        <v>73</v>
      </c>
      <c r="BK78">
        <v>236.62200000000001</v>
      </c>
      <c r="BL78">
        <f t="shared" si="46"/>
        <v>227.12</v>
      </c>
      <c r="BM78">
        <f t="shared" si="47"/>
        <v>0.88508576703990793</v>
      </c>
      <c r="BP78" s="4">
        <f t="shared" si="48"/>
        <v>0.90587359284515745</v>
      </c>
      <c r="BQ78" s="4">
        <f t="shared" si="49"/>
        <v>4.5502275345330639E-4</v>
      </c>
      <c r="BR78" s="4">
        <f t="shared" si="50"/>
        <v>2.1331262350205774E-2</v>
      </c>
      <c r="BS78" s="4">
        <f t="shared" si="51"/>
        <v>6.4316175927515689E-3</v>
      </c>
    </row>
    <row r="79" spans="1:71" x14ac:dyDescent="0.25">
      <c r="A79">
        <v>7.3001570909091198</v>
      </c>
      <c r="B79">
        <v>74</v>
      </c>
      <c r="C79">
        <v>393.05799999999999</v>
      </c>
      <c r="D79">
        <f t="shared" si="26"/>
        <v>378.84800000000001</v>
      </c>
      <c r="E79">
        <f t="shared" si="27"/>
        <v>0.91388828045771608</v>
      </c>
      <c r="G79">
        <v>7.3020007272725698</v>
      </c>
      <c r="H79">
        <v>74</v>
      </c>
      <c r="I79">
        <v>268.702</v>
      </c>
      <c r="J79">
        <f t="shared" si="28"/>
        <v>258.68799999999999</v>
      </c>
      <c r="K79">
        <f t="shared" si="29"/>
        <v>0.85601928267087757</v>
      </c>
      <c r="M79">
        <v>7.3001570909091198</v>
      </c>
      <c r="N79">
        <v>74</v>
      </c>
      <c r="O79">
        <v>351.01900000000001</v>
      </c>
      <c r="P79">
        <f t="shared" si="30"/>
        <v>338.43900000000002</v>
      </c>
      <c r="Q79">
        <f t="shared" si="31"/>
        <v>0.90386703148347725</v>
      </c>
      <c r="S79">
        <v>7.2991564848480204</v>
      </c>
      <c r="T79">
        <v>74</v>
      </c>
      <c r="U79">
        <v>306.90100000000001</v>
      </c>
      <c r="V79">
        <f t="shared" si="32"/>
        <v>293.226</v>
      </c>
      <c r="W79">
        <f t="shared" si="33"/>
        <v>0.92056585292344795</v>
      </c>
      <c r="Y79">
        <v>7.2981558787878296</v>
      </c>
      <c r="Z79">
        <v>74</v>
      </c>
      <c r="AA79">
        <v>538.68899999999996</v>
      </c>
      <c r="AB79">
        <f t="shared" si="34"/>
        <v>525.73099999999999</v>
      </c>
      <c r="AC79">
        <f t="shared" si="35"/>
        <v>0.93061231281315815</v>
      </c>
      <c r="AE79">
        <v>7.3001570909091198</v>
      </c>
      <c r="AF79">
        <v>74</v>
      </c>
      <c r="AG79">
        <v>353.94200000000001</v>
      </c>
      <c r="AH79">
        <f t="shared" si="36"/>
        <v>342.12400000000002</v>
      </c>
      <c r="AI79">
        <f t="shared" si="37"/>
        <v>0.92308497586953719</v>
      </c>
      <c r="AK79">
        <v>7.3011576969693097</v>
      </c>
      <c r="AL79">
        <v>74</v>
      </c>
      <c r="AM79">
        <v>228.67699999999999</v>
      </c>
      <c r="AN79">
        <f t="shared" si="38"/>
        <v>216.047</v>
      </c>
      <c r="AO79">
        <f t="shared" si="39"/>
        <v>0.93888493426193187</v>
      </c>
      <c r="AQ79">
        <v>7.2963122424243902</v>
      </c>
      <c r="AR79">
        <v>74</v>
      </c>
      <c r="AS79">
        <v>287.14</v>
      </c>
      <c r="AT79">
        <f t="shared" si="40"/>
        <v>275.33699999999999</v>
      </c>
      <c r="AU79">
        <f t="shared" si="41"/>
        <v>0.91069899406587174</v>
      </c>
      <c r="AW79">
        <v>7.3001570909091198</v>
      </c>
      <c r="AX79">
        <v>74</v>
      </c>
      <c r="AY79">
        <v>276.48200000000003</v>
      </c>
      <c r="AZ79">
        <f t="shared" si="42"/>
        <v>266.73600000000005</v>
      </c>
      <c r="BA79">
        <f t="shared" si="43"/>
        <v>0.94216282487779501</v>
      </c>
      <c r="BC79">
        <v>7.2981558787878296</v>
      </c>
      <c r="BD79">
        <v>74</v>
      </c>
      <c r="BE79">
        <v>238.69300000000001</v>
      </c>
      <c r="BF79">
        <f t="shared" si="44"/>
        <v>229.245</v>
      </c>
      <c r="BG79">
        <f t="shared" si="45"/>
        <v>0.93919304248645574</v>
      </c>
      <c r="BI79">
        <v>7.2981558787878296</v>
      </c>
      <c r="BJ79">
        <v>74</v>
      </c>
      <c r="BK79">
        <v>241.363</v>
      </c>
      <c r="BL79">
        <f t="shared" si="46"/>
        <v>231.86099999999999</v>
      </c>
      <c r="BM79">
        <f t="shared" si="47"/>
        <v>0.90356142581736554</v>
      </c>
      <c r="BP79" s="4">
        <f t="shared" si="48"/>
        <v>0.91659445070251211</v>
      </c>
      <c r="BQ79" s="4">
        <f t="shared" si="49"/>
        <v>5.9589808626376803E-4</v>
      </c>
      <c r="BR79" s="4">
        <f t="shared" si="50"/>
        <v>2.4411023867584251E-2</v>
      </c>
      <c r="BS79" s="4">
        <f t="shared" si="51"/>
        <v>7.3602006288352078E-3</v>
      </c>
    </row>
    <row r="80" spans="1:71" x14ac:dyDescent="0.25">
      <c r="A80">
        <v>7.3980021818179003</v>
      </c>
      <c r="B80">
        <v>75</v>
      </c>
      <c r="C80">
        <v>389.90600000000001</v>
      </c>
      <c r="D80">
        <f t="shared" si="26"/>
        <v>375.69600000000003</v>
      </c>
      <c r="E80">
        <f t="shared" si="27"/>
        <v>0.90628476701696226</v>
      </c>
      <c r="G80">
        <v>7.4027373333337803</v>
      </c>
      <c r="H80">
        <v>75</v>
      </c>
      <c r="I80">
        <v>274.99900000000002</v>
      </c>
      <c r="J80">
        <f t="shared" si="28"/>
        <v>264.98500000000001</v>
      </c>
      <c r="K80">
        <f t="shared" si="29"/>
        <v>0.87685655932452411</v>
      </c>
      <c r="M80">
        <v>7.3990027878789899</v>
      </c>
      <c r="N80">
        <v>75</v>
      </c>
      <c r="O80">
        <v>353.95100000000002</v>
      </c>
      <c r="P80">
        <f t="shared" si="30"/>
        <v>341.37100000000004</v>
      </c>
      <c r="Q80">
        <f t="shared" si="31"/>
        <v>0.91169750650647863</v>
      </c>
      <c r="S80">
        <v>7.3990027878780804</v>
      </c>
      <c r="T80">
        <v>75</v>
      </c>
      <c r="U80">
        <v>306.16399999999999</v>
      </c>
      <c r="V80">
        <f t="shared" si="32"/>
        <v>292.48899999999998</v>
      </c>
      <c r="W80">
        <f t="shared" si="33"/>
        <v>0.9182520845891099</v>
      </c>
      <c r="Y80">
        <v>7.3990027878789899</v>
      </c>
      <c r="Z80">
        <v>75</v>
      </c>
      <c r="AA80">
        <v>556.17499999999995</v>
      </c>
      <c r="AB80">
        <f t="shared" si="34"/>
        <v>543.21699999999998</v>
      </c>
      <c r="AC80">
        <f t="shared" si="35"/>
        <v>0.96156480924546073</v>
      </c>
      <c r="AE80">
        <v>7.3990027878789899</v>
      </c>
      <c r="AF80">
        <v>75</v>
      </c>
      <c r="AG80">
        <v>351.589</v>
      </c>
      <c r="AH80">
        <f t="shared" si="36"/>
        <v>339.77100000000002</v>
      </c>
      <c r="AI80">
        <f t="shared" si="37"/>
        <v>0.91673634511512936</v>
      </c>
      <c r="AK80">
        <v>7.4010040000002801</v>
      </c>
      <c r="AL80">
        <v>75</v>
      </c>
      <c r="AM80">
        <v>228.227</v>
      </c>
      <c r="AN80">
        <f t="shared" si="38"/>
        <v>215.59700000000001</v>
      </c>
      <c r="AO80">
        <f t="shared" si="39"/>
        <v>0.93692934950297735</v>
      </c>
      <c r="AQ80">
        <v>7.3962688484852999</v>
      </c>
      <c r="AR80">
        <v>75</v>
      </c>
      <c r="AS80">
        <v>284.45800000000003</v>
      </c>
      <c r="AT80">
        <f t="shared" si="40"/>
        <v>272.65500000000003</v>
      </c>
      <c r="AU80">
        <f t="shared" si="41"/>
        <v>0.90182806606823751</v>
      </c>
      <c r="AW80">
        <v>7.4000033939400902</v>
      </c>
      <c r="AX80">
        <v>75</v>
      </c>
      <c r="AY80">
        <v>271.28500000000003</v>
      </c>
      <c r="AZ80">
        <f t="shared" si="42"/>
        <v>261.53900000000004</v>
      </c>
      <c r="BA80">
        <f t="shared" si="43"/>
        <v>0.9238060218932338</v>
      </c>
      <c r="BC80">
        <v>7.3990027878789899</v>
      </c>
      <c r="BD80">
        <v>75</v>
      </c>
      <c r="BE80">
        <v>241.74</v>
      </c>
      <c r="BF80">
        <f t="shared" si="44"/>
        <v>232.292</v>
      </c>
      <c r="BG80">
        <f t="shared" si="45"/>
        <v>0.95167628617969313</v>
      </c>
      <c r="BI80">
        <v>7.4000033939391798</v>
      </c>
      <c r="BJ80">
        <v>75</v>
      </c>
      <c r="BK80">
        <v>247.17400000000001</v>
      </c>
      <c r="BL80">
        <f t="shared" si="46"/>
        <v>237.672</v>
      </c>
      <c r="BM80">
        <f t="shared" si="47"/>
        <v>0.92620687048216355</v>
      </c>
      <c r="BP80" s="4">
        <f t="shared" si="48"/>
        <v>0.92107624235672436</v>
      </c>
      <c r="BQ80" s="4">
        <f t="shared" si="49"/>
        <v>5.5202144400817417E-4</v>
      </c>
      <c r="BR80" s="4">
        <f t="shared" si="50"/>
        <v>2.3495136603309506E-2</v>
      </c>
      <c r="BS80" s="4">
        <f t="shared" si="51"/>
        <v>7.0840502283020792E-3</v>
      </c>
    </row>
    <row r="81" spans="1:71" x14ac:dyDescent="0.25">
      <c r="A81">
        <v>7.4988490909090597</v>
      </c>
      <c r="B81">
        <v>76</v>
      </c>
      <c r="C81">
        <v>378.32400000000001</v>
      </c>
      <c r="D81">
        <f t="shared" si="26"/>
        <v>364.11400000000003</v>
      </c>
      <c r="E81">
        <f t="shared" si="27"/>
        <v>0.8783457147736845</v>
      </c>
      <c r="G81">
        <v>7.50247333333391</v>
      </c>
      <c r="H81">
        <v>76</v>
      </c>
      <c r="I81">
        <v>264.94099999999997</v>
      </c>
      <c r="J81">
        <f t="shared" si="28"/>
        <v>254.92699999999996</v>
      </c>
      <c r="K81">
        <f t="shared" si="29"/>
        <v>0.84357383285439902</v>
      </c>
      <c r="M81">
        <v>7.5008503030303402</v>
      </c>
      <c r="N81">
        <v>76</v>
      </c>
      <c r="O81">
        <v>347.54700000000003</v>
      </c>
      <c r="P81">
        <f t="shared" si="30"/>
        <v>334.96700000000004</v>
      </c>
      <c r="Q81">
        <f t="shared" si="31"/>
        <v>0.89459438166087812</v>
      </c>
      <c r="S81">
        <v>7.4978484848479603</v>
      </c>
      <c r="T81">
        <v>76</v>
      </c>
      <c r="U81">
        <v>301.44900000000001</v>
      </c>
      <c r="V81">
        <f t="shared" si="32"/>
        <v>287.774</v>
      </c>
      <c r="W81">
        <f t="shared" si="33"/>
        <v>0.90344961824392211</v>
      </c>
      <c r="Y81">
        <v>7.4998496969692496</v>
      </c>
      <c r="Z81">
        <v>76</v>
      </c>
      <c r="AA81">
        <v>536.65800000000002</v>
      </c>
      <c r="AB81">
        <f t="shared" si="34"/>
        <v>523.70000000000005</v>
      </c>
      <c r="AC81">
        <f t="shared" si="35"/>
        <v>0.9270171784054031</v>
      </c>
      <c r="AE81">
        <v>7.5008503030303402</v>
      </c>
      <c r="AF81">
        <v>76</v>
      </c>
      <c r="AG81">
        <v>362.75700000000001</v>
      </c>
      <c r="AH81">
        <f t="shared" si="36"/>
        <v>350.93900000000002</v>
      </c>
      <c r="AI81">
        <f t="shared" si="37"/>
        <v>0.94686873281815809</v>
      </c>
      <c r="AK81">
        <v>7.5028515151516304</v>
      </c>
      <c r="AL81">
        <v>76</v>
      </c>
      <c r="AM81">
        <v>223.88</v>
      </c>
      <c r="AN81">
        <f t="shared" si="38"/>
        <v>211.25</v>
      </c>
      <c r="AO81">
        <f t="shared" si="39"/>
        <v>0.91803840073147569</v>
      </c>
      <c r="AQ81">
        <v>7.4942242424240204</v>
      </c>
      <c r="AR81">
        <v>76</v>
      </c>
      <c r="AS81">
        <v>277.7</v>
      </c>
      <c r="AT81">
        <f t="shared" si="40"/>
        <v>265.89699999999999</v>
      </c>
      <c r="AU81">
        <f t="shared" si="41"/>
        <v>0.87947544436502578</v>
      </c>
      <c r="AW81">
        <v>7.4988490909090597</v>
      </c>
      <c r="AX81">
        <v>76</v>
      </c>
      <c r="AY81">
        <v>263.62700000000001</v>
      </c>
      <c r="AZ81">
        <f t="shared" si="42"/>
        <v>253.881</v>
      </c>
      <c r="BA81">
        <f t="shared" si="43"/>
        <v>0.89675649384709755</v>
      </c>
      <c r="BC81">
        <v>7.4978484848479603</v>
      </c>
      <c r="BD81">
        <v>76</v>
      </c>
      <c r="BE81">
        <v>238.39599999999999</v>
      </c>
      <c r="BF81">
        <f t="shared" si="44"/>
        <v>228.94799999999998</v>
      </c>
      <c r="BG81">
        <f t="shared" si="45"/>
        <v>0.93797626422032776</v>
      </c>
      <c r="BI81">
        <v>7.4988490909090597</v>
      </c>
      <c r="BJ81">
        <v>76</v>
      </c>
      <c r="BK81">
        <v>242.65799999999999</v>
      </c>
      <c r="BL81">
        <f t="shared" si="46"/>
        <v>233.15599999999998</v>
      </c>
      <c r="BM81">
        <f t="shared" si="47"/>
        <v>0.90860803583989402</v>
      </c>
      <c r="BP81" s="4">
        <f t="shared" si="48"/>
        <v>0.90315491797820613</v>
      </c>
      <c r="BQ81" s="4">
        <f t="shared" si="49"/>
        <v>8.7845149883703823E-4</v>
      </c>
      <c r="BR81" s="4">
        <f t="shared" si="50"/>
        <v>2.9638682474716016E-2</v>
      </c>
      <c r="BS81" s="4">
        <f t="shared" si="51"/>
        <v>8.936399004465025E-3</v>
      </c>
    </row>
    <row r="82" spans="1:71" x14ac:dyDescent="0.25">
      <c r="A82">
        <v>7.5986953939391197</v>
      </c>
      <c r="B82">
        <v>77</v>
      </c>
      <c r="C82">
        <v>395.56099999999998</v>
      </c>
      <c r="D82">
        <f t="shared" si="26"/>
        <v>381.351</v>
      </c>
      <c r="E82">
        <f t="shared" si="27"/>
        <v>0.91992622276171565</v>
      </c>
      <c r="G82">
        <v>7.6042105454544</v>
      </c>
      <c r="H82">
        <v>77</v>
      </c>
      <c r="I82">
        <v>274.31599999999997</v>
      </c>
      <c r="J82">
        <f t="shared" si="28"/>
        <v>264.30199999999996</v>
      </c>
      <c r="K82">
        <f t="shared" si="29"/>
        <v>0.87459645769605954</v>
      </c>
      <c r="M82">
        <v>7.5986953939400301</v>
      </c>
      <c r="N82">
        <v>77</v>
      </c>
      <c r="O82">
        <v>344.7</v>
      </c>
      <c r="P82">
        <f t="shared" si="30"/>
        <v>332.12</v>
      </c>
      <c r="Q82">
        <f t="shared" si="31"/>
        <v>0.8869909156341097</v>
      </c>
      <c r="S82">
        <v>7.5996959999993097</v>
      </c>
      <c r="T82">
        <v>77</v>
      </c>
      <c r="U82">
        <v>312.03800000000001</v>
      </c>
      <c r="V82">
        <f t="shared" si="32"/>
        <v>298.363</v>
      </c>
      <c r="W82">
        <f t="shared" si="33"/>
        <v>0.93669316355234089</v>
      </c>
      <c r="Y82">
        <v>7.5996960000002201</v>
      </c>
      <c r="Z82">
        <v>77</v>
      </c>
      <c r="AA82">
        <v>535.78399999999999</v>
      </c>
      <c r="AB82">
        <f t="shared" si="34"/>
        <v>522.82600000000002</v>
      </c>
      <c r="AC82">
        <f t="shared" si="35"/>
        <v>0.92547008462284364</v>
      </c>
      <c r="AE82">
        <v>7.5986953939400301</v>
      </c>
      <c r="AF82">
        <v>77</v>
      </c>
      <c r="AG82">
        <v>339.23200000000003</v>
      </c>
      <c r="AH82">
        <f t="shared" si="36"/>
        <v>327.41400000000004</v>
      </c>
      <c r="AI82">
        <f t="shared" si="37"/>
        <v>0.88339591577717047</v>
      </c>
      <c r="AK82">
        <v>7.6026978181816904</v>
      </c>
      <c r="AL82">
        <v>77</v>
      </c>
      <c r="AM82">
        <v>231.637</v>
      </c>
      <c r="AN82">
        <f t="shared" si="38"/>
        <v>219.00700000000001</v>
      </c>
      <c r="AO82">
        <f t="shared" si="39"/>
        <v>0.95174833623194455</v>
      </c>
      <c r="AQ82">
        <v>7.5951814545451199</v>
      </c>
      <c r="AR82">
        <v>77</v>
      </c>
      <c r="AS82">
        <v>284.61599999999999</v>
      </c>
      <c r="AT82">
        <f t="shared" si="40"/>
        <v>272.81299999999999</v>
      </c>
      <c r="AU82">
        <f t="shared" si="41"/>
        <v>0.90235066361619642</v>
      </c>
      <c r="AW82">
        <v>7.6006966060613097</v>
      </c>
      <c r="AX82">
        <v>77</v>
      </c>
      <c r="AY82">
        <v>265.98500000000001</v>
      </c>
      <c r="AZ82">
        <f t="shared" si="42"/>
        <v>256.23900000000003</v>
      </c>
      <c r="BA82">
        <f t="shared" si="43"/>
        <v>0.90508540310967134</v>
      </c>
      <c r="BC82">
        <v>7.5996960000002201</v>
      </c>
      <c r="BD82">
        <v>77</v>
      </c>
      <c r="BE82">
        <v>247.626</v>
      </c>
      <c r="BF82">
        <f t="shared" si="44"/>
        <v>238.178</v>
      </c>
      <c r="BG82">
        <f t="shared" si="45"/>
        <v>0.9757906190902268</v>
      </c>
      <c r="BI82">
        <v>7.60069660606041</v>
      </c>
      <c r="BJ82">
        <v>77</v>
      </c>
      <c r="BK82">
        <v>234.142</v>
      </c>
      <c r="BL82">
        <f t="shared" si="46"/>
        <v>224.64</v>
      </c>
      <c r="BM82">
        <f t="shared" si="47"/>
        <v>0.87542121657205396</v>
      </c>
      <c r="BP82" s="4">
        <f t="shared" si="48"/>
        <v>0.91249718169675764</v>
      </c>
      <c r="BQ82" s="4">
        <f t="shared" si="49"/>
        <v>1.0822076396125914E-3</v>
      </c>
      <c r="BR82" s="4">
        <f t="shared" si="50"/>
        <v>3.2896924470421113E-2</v>
      </c>
      <c r="BS82" s="4">
        <f t="shared" si="51"/>
        <v>9.9187959295498045E-3</v>
      </c>
    </row>
    <row r="83" spans="1:71" x14ac:dyDescent="0.25">
      <c r="A83">
        <v>7.6985416969700902</v>
      </c>
      <c r="B83">
        <v>78</v>
      </c>
      <c r="C83">
        <v>384.87900000000002</v>
      </c>
      <c r="D83">
        <f t="shared" si="26"/>
        <v>370.66900000000004</v>
      </c>
      <c r="E83">
        <f t="shared" si="27"/>
        <v>0.89415822448312032</v>
      </c>
      <c r="G83">
        <v>7.7029459393943398</v>
      </c>
      <c r="H83">
        <v>78</v>
      </c>
      <c r="I83">
        <v>269.32</v>
      </c>
      <c r="J83">
        <f t="shared" si="28"/>
        <v>259.30599999999998</v>
      </c>
      <c r="K83">
        <f t="shared" si="29"/>
        <v>0.85806429410043972</v>
      </c>
      <c r="M83">
        <v>7.7005429090913804</v>
      </c>
      <c r="N83">
        <v>78</v>
      </c>
      <c r="O83">
        <v>352.56099999999998</v>
      </c>
      <c r="P83">
        <f t="shared" si="30"/>
        <v>339.98099999999999</v>
      </c>
      <c r="Q83">
        <f t="shared" si="31"/>
        <v>0.90798524174455086</v>
      </c>
      <c r="S83">
        <v>7.6995423030302801</v>
      </c>
      <c r="T83">
        <v>78</v>
      </c>
      <c r="U83">
        <v>296.43599999999998</v>
      </c>
      <c r="V83">
        <f t="shared" si="32"/>
        <v>282.76099999999997</v>
      </c>
      <c r="W83">
        <f t="shared" si="33"/>
        <v>0.88771159835242108</v>
      </c>
      <c r="Y83">
        <v>7.6995423030302801</v>
      </c>
      <c r="Z83">
        <v>78</v>
      </c>
      <c r="AA83">
        <v>546.49400000000003</v>
      </c>
      <c r="AB83">
        <f t="shared" si="34"/>
        <v>533.53600000000006</v>
      </c>
      <c r="AC83">
        <f t="shared" si="35"/>
        <v>0.94442817891484654</v>
      </c>
      <c r="AE83">
        <v>7.7005429090913804</v>
      </c>
      <c r="AF83">
        <v>78</v>
      </c>
      <c r="AG83">
        <v>347.84399999999999</v>
      </c>
      <c r="AH83">
        <f t="shared" si="36"/>
        <v>336.02600000000001</v>
      </c>
      <c r="AI83">
        <f t="shared" si="37"/>
        <v>0.9066319583003154</v>
      </c>
      <c r="AK83">
        <v>7.7025441212117496</v>
      </c>
      <c r="AL83">
        <v>78</v>
      </c>
      <c r="AM83">
        <v>225.80799999999999</v>
      </c>
      <c r="AN83">
        <f t="shared" si="38"/>
        <v>213.178</v>
      </c>
      <c r="AO83">
        <f t="shared" si="39"/>
        <v>0.92641699498761898</v>
      </c>
      <c r="AQ83">
        <v>7.6961386666671299</v>
      </c>
      <c r="AR83">
        <v>78</v>
      </c>
      <c r="AS83">
        <v>284.98700000000002</v>
      </c>
      <c r="AT83">
        <f t="shared" si="40"/>
        <v>273.18400000000003</v>
      </c>
      <c r="AU83">
        <f t="shared" si="41"/>
        <v>0.90357777558007513</v>
      </c>
      <c r="AW83">
        <v>7.7005429090913804</v>
      </c>
      <c r="AX83">
        <v>78</v>
      </c>
      <c r="AY83">
        <v>269.81700000000001</v>
      </c>
      <c r="AZ83">
        <f t="shared" si="42"/>
        <v>260.07100000000003</v>
      </c>
      <c r="BA83">
        <f t="shared" si="43"/>
        <v>0.91862076370940926</v>
      </c>
      <c r="BC83">
        <v>7.6975410909089899</v>
      </c>
      <c r="BD83">
        <v>78</v>
      </c>
      <c r="BE83">
        <v>245.80699999999999</v>
      </c>
      <c r="BF83">
        <f t="shared" si="44"/>
        <v>236.35899999999998</v>
      </c>
      <c r="BG83">
        <f t="shared" si="45"/>
        <v>0.9683383643222585</v>
      </c>
      <c r="BI83">
        <v>7.70054290909047</v>
      </c>
      <c r="BJ83">
        <v>78</v>
      </c>
      <c r="BK83">
        <v>246.53299999999999</v>
      </c>
      <c r="BL83">
        <f t="shared" si="46"/>
        <v>237.03099999999998</v>
      </c>
      <c r="BM83">
        <f t="shared" si="47"/>
        <v>0.92370889594591576</v>
      </c>
      <c r="BP83" s="4">
        <f t="shared" si="48"/>
        <v>0.91269475367645214</v>
      </c>
      <c r="BQ83" s="4">
        <f t="shared" si="49"/>
        <v>8.5422548724931253E-4</v>
      </c>
      <c r="BR83" s="4">
        <f t="shared" si="50"/>
        <v>2.9227136145187276E-2</v>
      </c>
      <c r="BS83" s="4">
        <f t="shared" si="51"/>
        <v>8.8123131172927714E-3</v>
      </c>
    </row>
    <row r="84" spans="1:71" x14ac:dyDescent="0.25">
      <c r="A84">
        <v>7.8003892121214404</v>
      </c>
      <c r="B84">
        <v>79</v>
      </c>
      <c r="C84">
        <v>398.36900000000003</v>
      </c>
      <c r="D84">
        <f t="shared" si="26"/>
        <v>384.15900000000005</v>
      </c>
      <c r="E84">
        <f t="shared" si="27"/>
        <v>0.9266999111315245</v>
      </c>
      <c r="G84">
        <v>7.8026819393944598</v>
      </c>
      <c r="H84">
        <v>79</v>
      </c>
      <c r="I84">
        <v>279.95100000000002</v>
      </c>
      <c r="J84">
        <f t="shared" si="28"/>
        <v>269.93700000000001</v>
      </c>
      <c r="K84">
        <f t="shared" si="29"/>
        <v>0.89324312340088707</v>
      </c>
      <c r="M84">
        <v>7.8003892121214404</v>
      </c>
      <c r="N84">
        <v>79</v>
      </c>
      <c r="O84">
        <v>350.29599999999999</v>
      </c>
      <c r="P84">
        <f t="shared" si="30"/>
        <v>337.71600000000001</v>
      </c>
      <c r="Q84">
        <f t="shared" si="31"/>
        <v>0.90193611966846021</v>
      </c>
      <c r="S84">
        <v>7.7993886060603401</v>
      </c>
      <c r="T84">
        <v>79</v>
      </c>
      <c r="U84">
        <v>310.23200000000003</v>
      </c>
      <c r="V84">
        <f t="shared" si="32"/>
        <v>296.55700000000002</v>
      </c>
      <c r="W84">
        <f t="shared" si="33"/>
        <v>0.93102333232871226</v>
      </c>
      <c r="Y84">
        <v>7.7983880000001502</v>
      </c>
      <c r="Z84">
        <v>79</v>
      </c>
      <c r="AA84">
        <v>543.745</v>
      </c>
      <c r="AB84">
        <f t="shared" si="34"/>
        <v>530.78700000000003</v>
      </c>
      <c r="AC84">
        <f t="shared" si="35"/>
        <v>0.93956209103354715</v>
      </c>
      <c r="AE84">
        <v>7.8003892121214404</v>
      </c>
      <c r="AF84">
        <v>79</v>
      </c>
      <c r="AG84">
        <v>354.613</v>
      </c>
      <c r="AH84">
        <f t="shared" si="36"/>
        <v>342.79500000000002</v>
      </c>
      <c r="AI84">
        <f t="shared" si="37"/>
        <v>0.9248954013842875</v>
      </c>
      <c r="AK84">
        <v>7.8013898181816304</v>
      </c>
      <c r="AL84">
        <v>79</v>
      </c>
      <c r="AM84">
        <v>221.29900000000001</v>
      </c>
      <c r="AN84">
        <f t="shared" si="38"/>
        <v>208.66900000000001</v>
      </c>
      <c r="AO84">
        <f t="shared" si="39"/>
        <v>0.90682203570289377</v>
      </c>
      <c r="AQ84">
        <v>7.7950946666669498</v>
      </c>
      <c r="AR84">
        <v>79</v>
      </c>
      <c r="AS84">
        <v>289.661</v>
      </c>
      <c r="AT84">
        <f t="shared" si="40"/>
        <v>277.858</v>
      </c>
      <c r="AU84">
        <f t="shared" si="41"/>
        <v>0.91903740177729476</v>
      </c>
      <c r="AW84">
        <v>-6614.9765188484798</v>
      </c>
      <c r="AX84">
        <v>79</v>
      </c>
      <c r="AY84">
        <v>273.786</v>
      </c>
      <c r="AZ84">
        <f t="shared" si="42"/>
        <v>264.04000000000002</v>
      </c>
      <c r="BA84">
        <f t="shared" si="43"/>
        <v>0.93264003464374123</v>
      </c>
      <c r="BC84">
        <v>7.7983880000001502</v>
      </c>
      <c r="BD84">
        <v>79</v>
      </c>
      <c r="BE84">
        <v>240.26900000000001</v>
      </c>
      <c r="BF84">
        <f t="shared" si="44"/>
        <v>230.821</v>
      </c>
      <c r="BG84">
        <f t="shared" si="45"/>
        <v>0.94564975140031926</v>
      </c>
      <c r="BI84">
        <v>7.7983880000001502</v>
      </c>
      <c r="BJ84">
        <v>79</v>
      </c>
      <c r="BK84">
        <v>236.089</v>
      </c>
      <c r="BL84">
        <f t="shared" si="46"/>
        <v>226.58699999999999</v>
      </c>
      <c r="BM84">
        <f t="shared" si="47"/>
        <v>0.8830086680885505</v>
      </c>
      <c r="BP84" s="4">
        <f t="shared" si="48"/>
        <v>0.91859253368729243</v>
      </c>
      <c r="BQ84" s="4">
        <f t="shared" si="49"/>
        <v>3.9541108650848497E-4</v>
      </c>
      <c r="BR84" s="4">
        <f t="shared" si="50"/>
        <v>1.9884946228453448E-2</v>
      </c>
      <c r="BS84" s="4">
        <f t="shared" si="51"/>
        <v>5.9955368741975287E-3</v>
      </c>
    </row>
    <row r="85" spans="1:71" x14ac:dyDescent="0.25">
      <c r="A85">
        <v>7.89823430303022</v>
      </c>
      <c r="B85">
        <v>80</v>
      </c>
      <c r="C85">
        <v>393.928</v>
      </c>
      <c r="D85">
        <f t="shared" si="26"/>
        <v>379.71800000000002</v>
      </c>
      <c r="E85">
        <f t="shared" si="27"/>
        <v>0.91598696595690887</v>
      </c>
      <c r="G85">
        <v>7.9024179393945797</v>
      </c>
      <c r="H85">
        <v>80</v>
      </c>
      <c r="I85">
        <v>270.67899999999997</v>
      </c>
      <c r="J85">
        <f t="shared" si="28"/>
        <v>260.66499999999996</v>
      </c>
      <c r="K85">
        <f t="shared" si="29"/>
        <v>0.86256133379748678</v>
      </c>
      <c r="M85">
        <v>7.9012361212125999</v>
      </c>
      <c r="N85">
        <v>80</v>
      </c>
      <c r="O85">
        <v>346.57900000000001</v>
      </c>
      <c r="P85">
        <f t="shared" si="30"/>
        <v>333.99900000000002</v>
      </c>
      <c r="Q85">
        <f t="shared" si="31"/>
        <v>0.89200914979789536</v>
      </c>
      <c r="S85">
        <v>7.89823430303022</v>
      </c>
      <c r="T85">
        <v>80</v>
      </c>
      <c r="U85">
        <v>315.05200000000002</v>
      </c>
      <c r="V85">
        <f t="shared" si="32"/>
        <v>301.37700000000001</v>
      </c>
      <c r="W85">
        <f t="shared" si="33"/>
        <v>0.94615544002411101</v>
      </c>
      <c r="Y85">
        <v>7.8992349090913097</v>
      </c>
      <c r="Z85">
        <v>80</v>
      </c>
      <c r="AA85">
        <v>556.34199999999998</v>
      </c>
      <c r="AB85">
        <f t="shared" si="34"/>
        <v>543.38400000000001</v>
      </c>
      <c r="AC85">
        <f t="shared" si="35"/>
        <v>0.96186042098652191</v>
      </c>
      <c r="AE85">
        <v>7.8992349090913097</v>
      </c>
      <c r="AF85">
        <v>80</v>
      </c>
      <c r="AG85">
        <v>350.33199999999999</v>
      </c>
      <c r="AH85">
        <f t="shared" si="36"/>
        <v>338.51400000000001</v>
      </c>
      <c r="AI85">
        <f t="shared" si="37"/>
        <v>0.91334483263816768</v>
      </c>
      <c r="AK85">
        <v>7.9012361212116904</v>
      </c>
      <c r="AL85">
        <v>80</v>
      </c>
      <c r="AM85">
        <v>220.88499999999999</v>
      </c>
      <c r="AN85">
        <f t="shared" si="38"/>
        <v>208.255</v>
      </c>
      <c r="AO85">
        <f t="shared" si="39"/>
        <v>0.90502289772465538</v>
      </c>
      <c r="AQ85">
        <v>7.8960518787880503</v>
      </c>
      <c r="AR85">
        <v>80</v>
      </c>
      <c r="AS85">
        <v>289.209</v>
      </c>
      <c r="AT85">
        <f t="shared" si="40"/>
        <v>277.40600000000001</v>
      </c>
      <c r="AU85">
        <f t="shared" si="41"/>
        <v>0.91754237588060172</v>
      </c>
      <c r="AW85">
        <v>7.9002355151514996</v>
      </c>
      <c r="AX85">
        <v>80</v>
      </c>
      <c r="AY85">
        <v>261.92500000000001</v>
      </c>
      <c r="AZ85">
        <f t="shared" si="42"/>
        <v>252.179</v>
      </c>
      <c r="BA85">
        <f t="shared" si="43"/>
        <v>0.89074470268301775</v>
      </c>
      <c r="BC85">
        <v>7.89823430303022</v>
      </c>
      <c r="BD85">
        <v>80</v>
      </c>
      <c r="BE85">
        <v>239.82900000000001</v>
      </c>
      <c r="BF85">
        <f t="shared" si="44"/>
        <v>230.381</v>
      </c>
      <c r="BG85">
        <f t="shared" si="45"/>
        <v>0.94384711693198176</v>
      </c>
      <c r="BI85">
        <v>7.8992349090913097</v>
      </c>
      <c r="BJ85">
        <v>80</v>
      </c>
      <c r="BK85">
        <v>241.47499999999999</v>
      </c>
      <c r="BL85">
        <f t="shared" si="46"/>
        <v>231.97299999999998</v>
      </c>
      <c r="BM85">
        <f t="shared" si="47"/>
        <v>0.90399788938688153</v>
      </c>
      <c r="BP85" s="4">
        <f t="shared" si="48"/>
        <v>0.913915738709839</v>
      </c>
      <c r="BQ85" s="4">
        <f t="shared" si="49"/>
        <v>8.0832635231381565E-4</v>
      </c>
      <c r="BR85" s="4">
        <f t="shared" si="50"/>
        <v>2.8431080744738067E-2</v>
      </c>
      <c r="BS85" s="4">
        <f t="shared" si="51"/>
        <v>8.5722933831449393E-3</v>
      </c>
    </row>
    <row r="86" spans="1:71" x14ac:dyDescent="0.25">
      <c r="A86">
        <v>7.9990812121213803</v>
      </c>
      <c r="B86">
        <v>81</v>
      </c>
      <c r="C86">
        <v>384.65800000000002</v>
      </c>
      <c r="D86">
        <f t="shared" si="26"/>
        <v>370.44800000000004</v>
      </c>
      <c r="E86">
        <f t="shared" si="27"/>
        <v>0.89362511012068169</v>
      </c>
      <c r="G86">
        <v>8.0021539393937893</v>
      </c>
      <c r="H86">
        <v>81</v>
      </c>
      <c r="I86">
        <v>276.589</v>
      </c>
      <c r="J86">
        <f t="shared" si="28"/>
        <v>266.57499999999999</v>
      </c>
      <c r="K86">
        <f t="shared" si="29"/>
        <v>0.88211799649766964</v>
      </c>
      <c r="M86">
        <v>8.0010824242426608</v>
      </c>
      <c r="N86">
        <v>81</v>
      </c>
      <c r="O86">
        <v>353.565</v>
      </c>
      <c r="P86">
        <f t="shared" si="30"/>
        <v>340.98500000000001</v>
      </c>
      <c r="Q86">
        <f t="shared" si="31"/>
        <v>0.91066661859417353</v>
      </c>
      <c r="S86">
        <v>7.99808060606028</v>
      </c>
      <c r="T86">
        <v>81</v>
      </c>
      <c r="U86">
        <v>308.52499999999998</v>
      </c>
      <c r="V86">
        <f t="shared" si="32"/>
        <v>294.84999999999997</v>
      </c>
      <c r="W86">
        <f t="shared" si="33"/>
        <v>0.92566430580671089</v>
      </c>
      <c r="Y86">
        <v>8.0000818181815703</v>
      </c>
      <c r="Z86">
        <v>81</v>
      </c>
      <c r="AA86">
        <v>532.995</v>
      </c>
      <c r="AB86">
        <f t="shared" si="34"/>
        <v>520.03700000000003</v>
      </c>
      <c r="AC86">
        <f t="shared" si="35"/>
        <v>0.92053319153410462</v>
      </c>
      <c r="AE86">
        <v>7.9990812121213803</v>
      </c>
      <c r="AF86">
        <v>81</v>
      </c>
      <c r="AG86">
        <v>340.62900000000002</v>
      </c>
      <c r="AH86">
        <f t="shared" si="36"/>
        <v>328.81100000000004</v>
      </c>
      <c r="AI86">
        <f t="shared" si="37"/>
        <v>0.88716516234066711</v>
      </c>
      <c r="AK86">
        <v>8.0030836363630407</v>
      </c>
      <c r="AL86">
        <v>81</v>
      </c>
      <c r="AM86">
        <v>217.59800000000001</v>
      </c>
      <c r="AN86">
        <f t="shared" si="38"/>
        <v>204.96800000000002</v>
      </c>
      <c r="AO86">
        <f t="shared" si="39"/>
        <v>0.89073843749646919</v>
      </c>
      <c r="AQ86">
        <v>7.9950078787878702</v>
      </c>
      <c r="AR86">
        <v>81</v>
      </c>
      <c r="AS86">
        <v>293.06900000000002</v>
      </c>
      <c r="AT86">
        <f t="shared" si="40"/>
        <v>281.26600000000002</v>
      </c>
      <c r="AU86">
        <f t="shared" si="41"/>
        <v>0.93030963243200704</v>
      </c>
      <c r="AW86">
        <v>7.9990812121213803</v>
      </c>
      <c r="AX86">
        <v>81</v>
      </c>
      <c r="AY86">
        <v>278.31400000000002</v>
      </c>
      <c r="AZ86">
        <f t="shared" si="42"/>
        <v>268.56800000000004</v>
      </c>
      <c r="BA86">
        <f t="shared" si="43"/>
        <v>0.94863380103090555</v>
      </c>
      <c r="BC86">
        <v>7.99808060606028</v>
      </c>
      <c r="BD86">
        <v>81</v>
      </c>
      <c r="BE86">
        <v>241.90600000000001</v>
      </c>
      <c r="BF86">
        <f t="shared" si="44"/>
        <v>232.458</v>
      </c>
      <c r="BG86">
        <f t="shared" si="45"/>
        <v>0.95235637100183868</v>
      </c>
      <c r="BI86">
        <v>7.9990812121213803</v>
      </c>
      <c r="BJ86">
        <v>81</v>
      </c>
      <c r="BK86">
        <v>242.47800000000001</v>
      </c>
      <c r="BL86">
        <f t="shared" si="46"/>
        <v>232.976</v>
      </c>
      <c r="BM86">
        <f t="shared" si="47"/>
        <v>0.90790657653174345</v>
      </c>
      <c r="BP86" s="4">
        <f t="shared" si="48"/>
        <v>0.91361065485336113</v>
      </c>
      <c r="BQ86" s="4">
        <f t="shared" si="49"/>
        <v>5.8548349442302458E-4</v>
      </c>
      <c r="BR86" s="4">
        <f t="shared" si="50"/>
        <v>2.4196766197635264E-2</v>
      </c>
      <c r="BS86" s="4">
        <f t="shared" si="51"/>
        <v>7.2955995106827893E-3</v>
      </c>
    </row>
    <row r="87" spans="1:71" x14ac:dyDescent="0.25">
      <c r="A87">
        <v>8.0999281212125407</v>
      </c>
      <c r="B87">
        <v>82</v>
      </c>
      <c r="C87">
        <v>383.923</v>
      </c>
      <c r="D87">
        <f t="shared" si="26"/>
        <v>369.71300000000002</v>
      </c>
      <c r="E87">
        <f t="shared" si="27"/>
        <v>0.8918520827161911</v>
      </c>
      <c r="G87">
        <v>8.1038911515151995</v>
      </c>
      <c r="H87">
        <v>82</v>
      </c>
      <c r="I87">
        <v>282.334</v>
      </c>
      <c r="J87">
        <f t="shared" si="28"/>
        <v>272.32</v>
      </c>
      <c r="K87">
        <f t="shared" si="29"/>
        <v>0.90112866100063926</v>
      </c>
      <c r="M87">
        <v>8.1009287272727306</v>
      </c>
      <c r="N87">
        <v>82</v>
      </c>
      <c r="O87">
        <v>351.286</v>
      </c>
      <c r="P87">
        <f t="shared" si="30"/>
        <v>338.70600000000002</v>
      </c>
      <c r="Q87">
        <f t="shared" si="31"/>
        <v>0.90458010680105616</v>
      </c>
      <c r="S87">
        <v>8.0979269090903401</v>
      </c>
      <c r="T87">
        <v>82</v>
      </c>
      <c r="U87">
        <v>310.44</v>
      </c>
      <c r="V87">
        <f t="shared" si="32"/>
        <v>296.76499999999999</v>
      </c>
      <c r="W87">
        <f t="shared" si="33"/>
        <v>0.93167633614627288</v>
      </c>
      <c r="Y87">
        <v>8.0999281212125407</v>
      </c>
      <c r="Z87">
        <v>82</v>
      </c>
      <c r="AA87">
        <v>541.14</v>
      </c>
      <c r="AB87">
        <f t="shared" si="34"/>
        <v>528.18200000000002</v>
      </c>
      <c r="AC87">
        <f t="shared" si="35"/>
        <v>0.93495090189903107</v>
      </c>
      <c r="AE87">
        <v>8.0989275151514395</v>
      </c>
      <c r="AF87">
        <v>82</v>
      </c>
      <c r="AG87">
        <v>349.92399999999998</v>
      </c>
      <c r="AH87">
        <f t="shared" si="36"/>
        <v>338.10599999999999</v>
      </c>
      <c r="AI87">
        <f t="shared" si="37"/>
        <v>0.91224400758597968</v>
      </c>
      <c r="AK87">
        <v>8.1009287272727306</v>
      </c>
      <c r="AL87">
        <v>82</v>
      </c>
      <c r="AM87">
        <v>216.108</v>
      </c>
      <c r="AN87">
        <f t="shared" si="38"/>
        <v>203.47800000000001</v>
      </c>
      <c r="AO87">
        <f t="shared" si="39"/>
        <v>0.88426327907237501</v>
      </c>
      <c r="AQ87">
        <v>8.0949644848487807</v>
      </c>
      <c r="AR87">
        <v>82</v>
      </c>
      <c r="AS87">
        <v>293.21699999999998</v>
      </c>
      <c r="AT87">
        <f t="shared" si="40"/>
        <v>281.41399999999999</v>
      </c>
      <c r="AU87">
        <f t="shared" si="41"/>
        <v>0.9307991541857914</v>
      </c>
      <c r="AW87">
        <v>8.1009287272727306</v>
      </c>
      <c r="AX87">
        <v>82</v>
      </c>
      <c r="AY87">
        <v>277.166</v>
      </c>
      <c r="AZ87">
        <f t="shared" si="42"/>
        <v>267.42</v>
      </c>
      <c r="BA87">
        <f t="shared" si="43"/>
        <v>0.94457884435854145</v>
      </c>
      <c r="BC87">
        <v>8.0999281212116294</v>
      </c>
      <c r="BD87">
        <v>82</v>
      </c>
      <c r="BE87">
        <v>241.202</v>
      </c>
      <c r="BF87">
        <f t="shared" si="44"/>
        <v>231.75399999999999</v>
      </c>
      <c r="BG87">
        <f t="shared" si="45"/>
        <v>0.94947215585249856</v>
      </c>
      <c r="BI87">
        <v>8.1009287272727306</v>
      </c>
      <c r="BJ87">
        <v>82</v>
      </c>
      <c r="BK87">
        <v>239.80099999999999</v>
      </c>
      <c r="BL87">
        <f t="shared" si="46"/>
        <v>230.29899999999998</v>
      </c>
      <c r="BM87">
        <f t="shared" si="47"/>
        <v>0.89747431782108011</v>
      </c>
      <c r="BP87" s="4">
        <f t="shared" si="48"/>
        <v>0.91663816794904163</v>
      </c>
      <c r="BQ87" s="4">
        <f t="shared" si="49"/>
        <v>5.0557753109144806E-4</v>
      </c>
      <c r="BR87" s="4">
        <f t="shared" si="50"/>
        <v>2.2485051280605257E-2</v>
      </c>
      <c r="BS87" s="4">
        <f t="shared" si="51"/>
        <v>6.7794980445152571E-3</v>
      </c>
    </row>
    <row r="88" spans="1:71" x14ac:dyDescent="0.25">
      <c r="A88">
        <v>8.1987738181815004</v>
      </c>
      <c r="B88">
        <v>83</v>
      </c>
      <c r="C88">
        <v>393.346</v>
      </c>
      <c r="D88">
        <f t="shared" si="26"/>
        <v>379.13600000000002</v>
      </c>
      <c r="E88">
        <f t="shared" si="27"/>
        <v>0.91458301772641437</v>
      </c>
      <c r="G88">
        <v>8.2026265454551304</v>
      </c>
      <c r="H88">
        <v>83</v>
      </c>
      <c r="I88">
        <v>280.79599999999999</v>
      </c>
      <c r="J88">
        <f t="shared" si="28"/>
        <v>270.78199999999998</v>
      </c>
      <c r="K88">
        <f t="shared" si="29"/>
        <v>0.89603929598661536</v>
      </c>
      <c r="M88">
        <v>8.2007750303036993</v>
      </c>
      <c r="N88">
        <v>83</v>
      </c>
      <c r="O88">
        <v>350.4</v>
      </c>
      <c r="P88">
        <f t="shared" si="30"/>
        <v>337.82</v>
      </c>
      <c r="Q88">
        <f t="shared" si="31"/>
        <v>0.90221387185208635</v>
      </c>
      <c r="S88">
        <v>8.1977732121204099</v>
      </c>
      <c r="T88">
        <v>83</v>
      </c>
      <c r="U88">
        <v>313.17500000000001</v>
      </c>
      <c r="V88">
        <f t="shared" si="32"/>
        <v>299.5</v>
      </c>
      <c r="W88">
        <f t="shared" si="33"/>
        <v>0.94026270845891113</v>
      </c>
      <c r="Y88">
        <v>8.1977732121213194</v>
      </c>
      <c r="Z88">
        <v>83</v>
      </c>
      <c r="AA88">
        <v>532.4</v>
      </c>
      <c r="AB88">
        <f t="shared" si="34"/>
        <v>519.44200000000001</v>
      </c>
      <c r="AC88">
        <f t="shared" si="35"/>
        <v>0.91947996407343768</v>
      </c>
      <c r="AE88">
        <v>8.2007750303036993</v>
      </c>
      <c r="AF88">
        <v>83</v>
      </c>
      <c r="AG88">
        <v>354.05399999999997</v>
      </c>
      <c r="AH88">
        <f t="shared" si="36"/>
        <v>342.23599999999999</v>
      </c>
      <c r="AI88">
        <f t="shared" si="37"/>
        <v>0.92338716313876512</v>
      </c>
      <c r="AK88">
        <v>8.2027762424240702</v>
      </c>
      <c r="AL88">
        <v>83</v>
      </c>
      <c r="AM88">
        <v>222.941</v>
      </c>
      <c r="AN88">
        <f t="shared" si="38"/>
        <v>210.31100000000001</v>
      </c>
      <c r="AO88">
        <f t="shared" si="39"/>
        <v>0.91395774720112366</v>
      </c>
      <c r="AQ88">
        <v>8.1949210909087906</v>
      </c>
      <c r="AR88">
        <v>83</v>
      </c>
      <c r="AS88">
        <v>282.97199999999998</v>
      </c>
      <c r="AT88">
        <f t="shared" si="40"/>
        <v>271.16899999999998</v>
      </c>
      <c r="AU88">
        <f t="shared" si="41"/>
        <v>0.8969130030538881</v>
      </c>
      <c r="AW88">
        <v>8.2007750303036993</v>
      </c>
      <c r="AX88">
        <v>83</v>
      </c>
      <c r="AY88">
        <v>268.01299999999998</v>
      </c>
      <c r="AZ88">
        <f t="shared" si="42"/>
        <v>258.267</v>
      </c>
      <c r="BA88">
        <f t="shared" si="43"/>
        <v>0.91224868893855138</v>
      </c>
      <c r="BC88">
        <v>8.1977732121213194</v>
      </c>
      <c r="BD88">
        <v>83</v>
      </c>
      <c r="BE88">
        <v>243.57300000000001</v>
      </c>
      <c r="BF88">
        <f t="shared" si="44"/>
        <v>234.125</v>
      </c>
      <c r="BG88">
        <f t="shared" si="45"/>
        <v>0.95918589749892658</v>
      </c>
      <c r="BI88">
        <v>8.1987738181815004</v>
      </c>
      <c r="BJ88">
        <v>83</v>
      </c>
      <c r="BK88">
        <v>245.238</v>
      </c>
      <c r="BL88">
        <f t="shared" si="46"/>
        <v>235.73599999999999</v>
      </c>
      <c r="BM88">
        <f t="shared" si="47"/>
        <v>0.91866228592338728</v>
      </c>
      <c r="BP88" s="4">
        <f t="shared" si="48"/>
        <v>0.91790305853200982</v>
      </c>
      <c r="BQ88" s="4">
        <f t="shared" si="49"/>
        <v>3.460682366919571E-4</v>
      </c>
      <c r="BR88" s="4">
        <f t="shared" si="50"/>
        <v>1.8602909360956342E-2</v>
      </c>
      <c r="BS88" s="4">
        <f t="shared" si="51"/>
        <v>5.6089882144802119E-3</v>
      </c>
    </row>
    <row r="89" spans="1:71" x14ac:dyDescent="0.25">
      <c r="A89">
        <v>8.2986201212124797</v>
      </c>
      <c r="B89">
        <v>84</v>
      </c>
      <c r="C89">
        <v>393.012</v>
      </c>
      <c r="D89">
        <f t="shared" si="26"/>
        <v>378.80200000000002</v>
      </c>
      <c r="E89">
        <f t="shared" si="27"/>
        <v>0.91377731547729901</v>
      </c>
      <c r="G89">
        <v>8.3023625454543399</v>
      </c>
      <c r="H89">
        <v>84</v>
      </c>
      <c r="I89">
        <v>266.572</v>
      </c>
      <c r="J89">
        <f t="shared" si="28"/>
        <v>256.55799999999999</v>
      </c>
      <c r="K89">
        <f t="shared" si="29"/>
        <v>0.84897094230685222</v>
      </c>
      <c r="M89">
        <v>8.2996207272726608</v>
      </c>
      <c r="N89">
        <v>84</v>
      </c>
      <c r="O89">
        <v>356.44</v>
      </c>
      <c r="P89">
        <f t="shared" si="30"/>
        <v>343.86</v>
      </c>
      <c r="Q89">
        <f t="shared" si="31"/>
        <v>0.91834486405499505</v>
      </c>
      <c r="S89">
        <v>8.2996207272726608</v>
      </c>
      <c r="T89">
        <v>84</v>
      </c>
      <c r="U89">
        <v>304.96199999999999</v>
      </c>
      <c r="V89">
        <f t="shared" si="32"/>
        <v>291.28699999999998</v>
      </c>
      <c r="W89">
        <f t="shared" si="33"/>
        <v>0.91447847598955201</v>
      </c>
      <c r="Y89">
        <v>8.2976195151513803</v>
      </c>
      <c r="Z89">
        <v>84</v>
      </c>
      <c r="AA89">
        <v>531.79100000000005</v>
      </c>
      <c r="AB89">
        <f t="shared" si="34"/>
        <v>518.83300000000008</v>
      </c>
      <c r="AC89">
        <f t="shared" si="35"/>
        <v>0.91840195479016717</v>
      </c>
      <c r="AE89">
        <v>8.2996207272726608</v>
      </c>
      <c r="AF89">
        <v>84</v>
      </c>
      <c r="AG89">
        <v>350.84899999999999</v>
      </c>
      <c r="AH89">
        <f t="shared" si="36"/>
        <v>339.03100000000001</v>
      </c>
      <c r="AI89">
        <f t="shared" si="37"/>
        <v>0.9147397506577295</v>
      </c>
      <c r="AK89">
        <v>8.3006213333328507</v>
      </c>
      <c r="AL89">
        <v>84</v>
      </c>
      <c r="AM89">
        <v>221.06200000000001</v>
      </c>
      <c r="AN89">
        <f t="shared" si="38"/>
        <v>208.43200000000002</v>
      </c>
      <c r="AO89">
        <f t="shared" si="39"/>
        <v>0.90579209439651098</v>
      </c>
      <c r="AQ89">
        <v>8.2948776969696993</v>
      </c>
      <c r="AR89">
        <v>84</v>
      </c>
      <c r="AS89">
        <v>296.82499999999999</v>
      </c>
      <c r="AT89">
        <f t="shared" si="40"/>
        <v>285.02199999999999</v>
      </c>
      <c r="AU89">
        <f t="shared" si="41"/>
        <v>0.94273290072399607</v>
      </c>
      <c r="AW89">
        <v>8.2996207272735703</v>
      </c>
      <c r="AX89">
        <v>84</v>
      </c>
      <c r="AY89">
        <v>278.98700000000002</v>
      </c>
      <c r="AZ89">
        <f t="shared" si="42"/>
        <v>269.24100000000004</v>
      </c>
      <c r="BA89">
        <f t="shared" si="43"/>
        <v>0.95101096639719573</v>
      </c>
      <c r="BC89">
        <v>8.2986201212115702</v>
      </c>
      <c r="BD89">
        <v>84</v>
      </c>
      <c r="BE89">
        <v>240.714</v>
      </c>
      <c r="BF89">
        <f t="shared" si="44"/>
        <v>231.26599999999999</v>
      </c>
      <c r="BG89">
        <f t="shared" si="45"/>
        <v>0.94747287035125149</v>
      </c>
      <c r="BI89">
        <v>8.2986201212124797</v>
      </c>
      <c r="BJ89">
        <v>84</v>
      </c>
      <c r="BK89">
        <v>241.898</v>
      </c>
      <c r="BL89">
        <f t="shared" si="46"/>
        <v>232.39599999999999</v>
      </c>
      <c r="BM89">
        <f t="shared" si="47"/>
        <v>0.90564631876103563</v>
      </c>
      <c r="BP89" s="4">
        <f t="shared" si="48"/>
        <v>0.91648804126423511</v>
      </c>
      <c r="BQ89" s="4">
        <f t="shared" si="49"/>
        <v>7.652743281995818E-4</v>
      </c>
      <c r="BR89" s="4">
        <f t="shared" si="50"/>
        <v>2.7663592105863291E-2</v>
      </c>
      <c r="BS89" s="4">
        <f t="shared" si="51"/>
        <v>8.3408868516896481E-3</v>
      </c>
    </row>
    <row r="90" spans="1:71" x14ac:dyDescent="0.25">
      <c r="A90">
        <v>8.3984664242425406</v>
      </c>
      <c r="B90">
        <v>85</v>
      </c>
      <c r="C90">
        <v>403.69</v>
      </c>
      <c r="D90">
        <f t="shared" si="26"/>
        <v>389.48</v>
      </c>
      <c r="E90">
        <f t="shared" si="27"/>
        <v>0.93953566462716254</v>
      </c>
      <c r="G90">
        <v>8.4030991515155602</v>
      </c>
      <c r="H90">
        <v>85</v>
      </c>
      <c r="I90">
        <v>269.39499999999998</v>
      </c>
      <c r="J90">
        <f t="shared" si="28"/>
        <v>259.38099999999997</v>
      </c>
      <c r="K90">
        <f t="shared" si="29"/>
        <v>0.85831247509917297</v>
      </c>
      <c r="M90">
        <v>8.4014682424240092</v>
      </c>
      <c r="N90">
        <v>85</v>
      </c>
      <c r="O90">
        <v>353.99099999999999</v>
      </c>
      <c r="P90">
        <f t="shared" si="30"/>
        <v>341.411</v>
      </c>
      <c r="Q90">
        <f t="shared" si="31"/>
        <v>0.91180433426941176</v>
      </c>
      <c r="S90">
        <v>8.3984664242416294</v>
      </c>
      <c r="T90">
        <v>85</v>
      </c>
      <c r="U90">
        <v>315.15699999999998</v>
      </c>
      <c r="V90">
        <f t="shared" si="32"/>
        <v>301.48199999999997</v>
      </c>
      <c r="W90">
        <f t="shared" si="33"/>
        <v>0.94648508137432186</v>
      </c>
      <c r="Y90">
        <v>8.3994670303027306</v>
      </c>
      <c r="Z90">
        <v>85</v>
      </c>
      <c r="AA90">
        <v>553.33299999999997</v>
      </c>
      <c r="AB90">
        <f t="shared" si="34"/>
        <v>540.375</v>
      </c>
      <c r="AC90">
        <f t="shared" si="35"/>
        <v>0.95653409925686395</v>
      </c>
      <c r="AE90">
        <v>8.3994670303036401</v>
      </c>
      <c r="AF90">
        <v>85</v>
      </c>
      <c r="AG90">
        <v>346.536</v>
      </c>
      <c r="AH90">
        <f t="shared" si="36"/>
        <v>334.71800000000002</v>
      </c>
      <c r="AI90">
        <f t="shared" si="37"/>
        <v>0.90310284269183028</v>
      </c>
      <c r="AK90">
        <v>8.4014682424240092</v>
      </c>
      <c r="AL90">
        <v>85</v>
      </c>
      <c r="AM90">
        <v>220.83799999999999</v>
      </c>
      <c r="AN90">
        <f t="shared" si="38"/>
        <v>208.208</v>
      </c>
      <c r="AO90">
        <f t="shared" si="39"/>
        <v>0.90481864776094234</v>
      </c>
      <c r="AQ90">
        <v>8.3968355151518992</v>
      </c>
      <c r="AR90">
        <v>85</v>
      </c>
      <c r="AS90">
        <v>299.36599999999999</v>
      </c>
      <c r="AT90">
        <f t="shared" si="40"/>
        <v>287.56299999999999</v>
      </c>
      <c r="AU90">
        <f t="shared" si="41"/>
        <v>0.95113746002376831</v>
      </c>
      <c r="AW90">
        <v>8.4004676363638193</v>
      </c>
      <c r="AX90">
        <v>85</v>
      </c>
      <c r="AY90">
        <v>270.74099999999999</v>
      </c>
      <c r="AZ90">
        <f t="shared" si="42"/>
        <v>260.995</v>
      </c>
      <c r="BA90">
        <f t="shared" si="43"/>
        <v>0.9218845093237511</v>
      </c>
      <c r="BC90">
        <v>8.3994670303027306</v>
      </c>
      <c r="BD90">
        <v>85</v>
      </c>
      <c r="BE90">
        <v>244.63499999999999</v>
      </c>
      <c r="BF90">
        <f t="shared" si="44"/>
        <v>235.18699999999998</v>
      </c>
      <c r="BG90">
        <f t="shared" si="45"/>
        <v>0.96353680160205035</v>
      </c>
      <c r="BI90">
        <v>8.4004676363638193</v>
      </c>
      <c r="BJ90">
        <v>85</v>
      </c>
      <c r="BK90">
        <v>237.767</v>
      </c>
      <c r="BL90">
        <f t="shared" si="46"/>
        <v>228.26499999999999</v>
      </c>
      <c r="BM90">
        <f t="shared" si="47"/>
        <v>0.88954782763897744</v>
      </c>
      <c r="BP90" s="4">
        <f t="shared" si="48"/>
        <v>0.9224272494243867</v>
      </c>
      <c r="BQ90" s="4">
        <f t="shared" si="49"/>
        <v>1.0537422932315635E-3</v>
      </c>
      <c r="BR90" s="4">
        <f t="shared" si="50"/>
        <v>3.246139696980959E-2</v>
      </c>
      <c r="BS90" s="4">
        <f t="shared" si="51"/>
        <v>9.7874794472398319E-3</v>
      </c>
    </row>
    <row r="91" spans="1:71" x14ac:dyDescent="0.25">
      <c r="A91">
        <v>8.4993133333336992</v>
      </c>
      <c r="B91">
        <v>86</v>
      </c>
      <c r="C91">
        <v>388.44600000000003</v>
      </c>
      <c r="D91">
        <f t="shared" si="26"/>
        <v>374.23600000000005</v>
      </c>
      <c r="E91">
        <f t="shared" si="27"/>
        <v>0.90276283502981103</v>
      </c>
      <c r="G91">
        <v>8.5028351515156793</v>
      </c>
      <c r="H91">
        <v>86</v>
      </c>
      <c r="I91">
        <v>267.23</v>
      </c>
      <c r="J91">
        <f t="shared" si="28"/>
        <v>257.21600000000001</v>
      </c>
      <c r="K91">
        <f t="shared" si="29"/>
        <v>0.851148316935739</v>
      </c>
      <c r="M91">
        <v>8.5013145454549797</v>
      </c>
      <c r="N91">
        <v>86</v>
      </c>
      <c r="O91">
        <v>354.435</v>
      </c>
      <c r="P91">
        <f t="shared" si="30"/>
        <v>341.85500000000002</v>
      </c>
      <c r="Q91">
        <f t="shared" si="31"/>
        <v>0.91299012243796995</v>
      </c>
      <c r="S91">
        <v>8.4983127272725998</v>
      </c>
      <c r="T91">
        <v>86</v>
      </c>
      <c r="U91">
        <v>302.827</v>
      </c>
      <c r="V91">
        <f t="shared" si="32"/>
        <v>289.15199999999999</v>
      </c>
      <c r="W91">
        <f t="shared" si="33"/>
        <v>0.90777576853526232</v>
      </c>
      <c r="Y91">
        <v>8.4983127272725998</v>
      </c>
      <c r="Z91">
        <v>86</v>
      </c>
      <c r="AA91">
        <v>536.57299999999998</v>
      </c>
      <c r="AB91">
        <f t="shared" si="34"/>
        <v>523.61500000000001</v>
      </c>
      <c r="AC91">
        <f t="shared" si="35"/>
        <v>0.92686671733959347</v>
      </c>
      <c r="AE91">
        <v>8.4993133333336992</v>
      </c>
      <c r="AF91">
        <v>86</v>
      </c>
      <c r="AG91">
        <v>349.93900000000002</v>
      </c>
      <c r="AH91">
        <f t="shared" si="36"/>
        <v>338.12100000000004</v>
      </c>
      <c r="AI91">
        <f t="shared" si="37"/>
        <v>0.91228447909525145</v>
      </c>
      <c r="AK91">
        <v>8.5013145454540702</v>
      </c>
      <c r="AL91">
        <v>86</v>
      </c>
      <c r="AM91">
        <v>226.38200000000001</v>
      </c>
      <c r="AN91">
        <f t="shared" si="38"/>
        <v>213.75200000000001</v>
      </c>
      <c r="AO91">
        <f t="shared" si="39"/>
        <v>0.92891145199126335</v>
      </c>
      <c r="AQ91">
        <v>8.4947909090906197</v>
      </c>
      <c r="AR91">
        <v>86</v>
      </c>
      <c r="AS91">
        <v>297.71100000000001</v>
      </c>
      <c r="AT91">
        <f t="shared" si="40"/>
        <v>285.90800000000002</v>
      </c>
      <c r="AU91">
        <f t="shared" si="41"/>
        <v>0.94566341608786797</v>
      </c>
      <c r="AW91">
        <v>8.4993133333336992</v>
      </c>
      <c r="AX91">
        <v>86</v>
      </c>
      <c r="AY91">
        <v>276.54599999999999</v>
      </c>
      <c r="AZ91">
        <f t="shared" si="42"/>
        <v>266.8</v>
      </c>
      <c r="BA91">
        <f t="shared" si="43"/>
        <v>0.9423888851800869</v>
      </c>
      <c r="BC91">
        <v>8.4983127272725998</v>
      </c>
      <c r="BD91">
        <v>86</v>
      </c>
      <c r="BE91">
        <v>236.70400000000001</v>
      </c>
      <c r="BF91">
        <f t="shared" si="44"/>
        <v>227.256</v>
      </c>
      <c r="BG91">
        <f t="shared" si="45"/>
        <v>0.93104431531026621</v>
      </c>
      <c r="BI91">
        <v>8.4993133333336992</v>
      </c>
      <c r="BJ91">
        <v>86</v>
      </c>
      <c r="BK91">
        <v>241.54300000000001</v>
      </c>
      <c r="BL91">
        <f t="shared" si="46"/>
        <v>232.041</v>
      </c>
      <c r="BM91">
        <f t="shared" si="47"/>
        <v>0.90426288512551634</v>
      </c>
      <c r="BP91" s="4">
        <f t="shared" si="48"/>
        <v>0.91509992664260265</v>
      </c>
      <c r="BQ91" s="4">
        <f t="shared" si="49"/>
        <v>6.6877282639399576E-4</v>
      </c>
      <c r="BR91" s="4">
        <f t="shared" si="50"/>
        <v>2.586064242036527E-2</v>
      </c>
      <c r="BS91" s="4">
        <f t="shared" si="51"/>
        <v>7.7972770678090839E-3</v>
      </c>
    </row>
    <row r="92" spans="1:71" x14ac:dyDescent="0.25">
      <c r="A92">
        <v>8.6001602424239501</v>
      </c>
      <c r="B92">
        <v>87</v>
      </c>
      <c r="C92">
        <v>379.19499999999999</v>
      </c>
      <c r="D92">
        <f t="shared" si="26"/>
        <v>364.98500000000001</v>
      </c>
      <c r="E92">
        <f t="shared" si="27"/>
        <v>0.8804468125550603</v>
      </c>
      <c r="G92">
        <v>8.6025711515158001</v>
      </c>
      <c r="H92">
        <v>87</v>
      </c>
      <c r="I92">
        <v>274.93799999999999</v>
      </c>
      <c r="J92">
        <f t="shared" si="28"/>
        <v>264.92399999999998</v>
      </c>
      <c r="K92">
        <f t="shared" si="29"/>
        <v>0.87665470544555435</v>
      </c>
      <c r="M92">
        <v>8.5991596363637601</v>
      </c>
      <c r="N92">
        <v>87</v>
      </c>
      <c r="O92">
        <v>349.84800000000001</v>
      </c>
      <c r="P92">
        <f t="shared" si="30"/>
        <v>337.26800000000003</v>
      </c>
      <c r="Q92">
        <f t="shared" si="31"/>
        <v>0.90073964872360868</v>
      </c>
      <c r="S92">
        <v>8.6001602424239501</v>
      </c>
      <c r="T92">
        <v>87</v>
      </c>
      <c r="U92">
        <v>306.15499999999997</v>
      </c>
      <c r="V92">
        <f t="shared" si="32"/>
        <v>292.47999999999996</v>
      </c>
      <c r="W92">
        <f t="shared" si="33"/>
        <v>0.91822382961623461</v>
      </c>
      <c r="Y92">
        <v>8.5981590303026607</v>
      </c>
      <c r="Z92">
        <v>87</v>
      </c>
      <c r="AA92">
        <v>531.46799999999996</v>
      </c>
      <c r="AB92">
        <f t="shared" si="34"/>
        <v>518.51</v>
      </c>
      <c r="AC92">
        <f t="shared" si="35"/>
        <v>0.91783020274009064</v>
      </c>
      <c r="AE92">
        <v>8.5991596363637601</v>
      </c>
      <c r="AF92">
        <v>87</v>
      </c>
      <c r="AG92">
        <v>352.10599999999999</v>
      </c>
      <c r="AH92">
        <f t="shared" si="36"/>
        <v>340.28800000000001</v>
      </c>
      <c r="AI92">
        <f t="shared" si="37"/>
        <v>0.91813126313469107</v>
      </c>
      <c r="AK92">
        <v>8.6011608484850495</v>
      </c>
      <c r="AL92">
        <v>87</v>
      </c>
      <c r="AM92">
        <v>218.428</v>
      </c>
      <c r="AN92">
        <f t="shared" si="38"/>
        <v>205.798</v>
      </c>
      <c r="AO92">
        <f t="shared" si="39"/>
        <v>0.8943454049407632</v>
      </c>
      <c r="AQ92">
        <v>8.5947475151515391</v>
      </c>
      <c r="AR92">
        <v>87</v>
      </c>
      <c r="AS92">
        <v>290.38</v>
      </c>
      <c r="AT92">
        <f t="shared" si="40"/>
        <v>278.577</v>
      </c>
      <c r="AU92">
        <f t="shared" si="41"/>
        <v>0.92141555137845033</v>
      </c>
      <c r="AW92">
        <v>8.6011608484850495</v>
      </c>
      <c r="AX92">
        <v>87</v>
      </c>
      <c r="AY92">
        <v>278.22000000000003</v>
      </c>
      <c r="AZ92">
        <f t="shared" si="42"/>
        <v>268.47400000000005</v>
      </c>
      <c r="BA92">
        <f t="shared" si="43"/>
        <v>0.94830177496191415</v>
      </c>
      <c r="BC92">
        <v>8.5981590303026607</v>
      </c>
      <c r="BD92">
        <v>87</v>
      </c>
      <c r="BE92">
        <v>247.773</v>
      </c>
      <c r="BF92">
        <f t="shared" si="44"/>
        <v>238.32499999999999</v>
      </c>
      <c r="BG92">
        <f t="shared" si="45"/>
        <v>0.97639286287851224</v>
      </c>
      <c r="BI92">
        <v>8.5991596363637601</v>
      </c>
      <c r="BJ92">
        <v>87</v>
      </c>
      <c r="BK92">
        <v>242.55500000000001</v>
      </c>
      <c r="BL92">
        <f t="shared" si="46"/>
        <v>233.053</v>
      </c>
      <c r="BM92">
        <f t="shared" si="47"/>
        <v>0.90820664523578565</v>
      </c>
      <c r="BP92" s="4">
        <f t="shared" si="48"/>
        <v>0.91460806378278781</v>
      </c>
      <c r="BQ92" s="4">
        <f t="shared" si="49"/>
        <v>8.2861732689164626E-4</v>
      </c>
      <c r="BR92" s="4">
        <f t="shared" si="50"/>
        <v>2.8785713937501119E-2</v>
      </c>
      <c r="BS92" s="4">
        <f t="shared" si="51"/>
        <v>8.6792193139268326E-3</v>
      </c>
    </row>
    <row r="93" spans="1:71" x14ac:dyDescent="0.25">
      <c r="A93">
        <v>8.6990059393938193</v>
      </c>
      <c r="B93">
        <v>88</v>
      </c>
      <c r="C93">
        <v>393.61099999999999</v>
      </c>
      <c r="D93">
        <f t="shared" si="26"/>
        <v>379.40100000000001</v>
      </c>
      <c r="E93">
        <f t="shared" si="27"/>
        <v>0.91522227250490418</v>
      </c>
      <c r="G93">
        <v>8.7033077575761109</v>
      </c>
      <c r="H93">
        <v>88</v>
      </c>
      <c r="I93">
        <v>261.76299999999998</v>
      </c>
      <c r="J93">
        <f t="shared" si="28"/>
        <v>251.74899999999997</v>
      </c>
      <c r="K93">
        <f t="shared" si="29"/>
        <v>0.83305757666807401</v>
      </c>
      <c r="M93">
        <v>8.7010071515151104</v>
      </c>
      <c r="N93">
        <v>88</v>
      </c>
      <c r="O93">
        <v>341.41</v>
      </c>
      <c r="P93">
        <f t="shared" si="30"/>
        <v>328.83000000000004</v>
      </c>
      <c r="Q93">
        <f t="shared" si="31"/>
        <v>0.87820433213285654</v>
      </c>
      <c r="S93">
        <v>8.6980053333327305</v>
      </c>
      <c r="T93">
        <v>88</v>
      </c>
      <c r="U93">
        <v>300.38900000000001</v>
      </c>
      <c r="V93">
        <f t="shared" si="32"/>
        <v>286.714</v>
      </c>
      <c r="W93">
        <f t="shared" si="33"/>
        <v>0.9001218103275066</v>
      </c>
      <c r="Y93">
        <v>8.69800533333364</v>
      </c>
      <c r="Z93">
        <v>88</v>
      </c>
      <c r="AA93">
        <v>537.10299999999995</v>
      </c>
      <c r="AB93">
        <f t="shared" si="34"/>
        <v>524.14499999999998</v>
      </c>
      <c r="AC93">
        <f t="shared" si="35"/>
        <v>0.9278048863381706</v>
      </c>
      <c r="AE93">
        <v>8.6990059393938193</v>
      </c>
      <c r="AF93">
        <v>88</v>
      </c>
      <c r="AG93">
        <v>351.73599999999999</v>
      </c>
      <c r="AH93">
        <f t="shared" si="36"/>
        <v>339.91800000000001</v>
      </c>
      <c r="AI93">
        <f t="shared" si="37"/>
        <v>0.91713296590599114</v>
      </c>
      <c r="AK93">
        <v>8.7010071515151104</v>
      </c>
      <c r="AL93">
        <v>88</v>
      </c>
      <c r="AM93">
        <v>220.102</v>
      </c>
      <c r="AN93">
        <f t="shared" si="38"/>
        <v>207.47200000000001</v>
      </c>
      <c r="AO93">
        <f t="shared" si="39"/>
        <v>0.90162018024407442</v>
      </c>
      <c r="AQ93">
        <v>8.6947041212124496</v>
      </c>
      <c r="AR93">
        <v>88</v>
      </c>
      <c r="AS93">
        <v>291.11799999999999</v>
      </c>
      <c r="AT93">
        <f t="shared" si="40"/>
        <v>279.315</v>
      </c>
      <c r="AU93">
        <f t="shared" si="41"/>
        <v>0.92385654498853764</v>
      </c>
      <c r="AW93">
        <v>8.6990059393947305</v>
      </c>
      <c r="AX93">
        <v>88</v>
      </c>
      <c r="AY93">
        <v>272.69</v>
      </c>
      <c r="AZ93">
        <f t="shared" si="42"/>
        <v>262.94400000000002</v>
      </c>
      <c r="BA93">
        <f t="shared" si="43"/>
        <v>0.92876875196698938</v>
      </c>
      <c r="BC93">
        <v>8.69800533333364</v>
      </c>
      <c r="BD93">
        <v>88</v>
      </c>
      <c r="BE93">
        <v>240.262</v>
      </c>
      <c r="BF93">
        <f t="shared" si="44"/>
        <v>230.81399999999999</v>
      </c>
      <c r="BG93">
        <f t="shared" si="45"/>
        <v>0.94562107312468657</v>
      </c>
      <c r="BI93">
        <v>8.6990059393938193</v>
      </c>
      <c r="BJ93">
        <v>88</v>
      </c>
      <c r="BK93">
        <v>246.489</v>
      </c>
      <c r="BL93">
        <f t="shared" si="46"/>
        <v>236.98699999999999</v>
      </c>
      <c r="BM93">
        <f t="shared" si="47"/>
        <v>0.92353742811503448</v>
      </c>
      <c r="BP93" s="4">
        <f t="shared" si="48"/>
        <v>0.90863162021062049</v>
      </c>
      <c r="BQ93" s="4">
        <f t="shared" si="49"/>
        <v>9.4698619281151732E-4</v>
      </c>
      <c r="BR93" s="4">
        <f t="shared" si="50"/>
        <v>3.0773140769370898E-2</v>
      </c>
      <c r="BS93" s="4">
        <f t="shared" si="51"/>
        <v>9.2784510502538151E-3</v>
      </c>
    </row>
    <row r="94" spans="1:71" x14ac:dyDescent="0.25">
      <c r="A94">
        <v>8.7988522424238909</v>
      </c>
      <c r="B94">
        <v>89</v>
      </c>
      <c r="C94">
        <v>393.35300000000001</v>
      </c>
      <c r="D94">
        <f t="shared" si="26"/>
        <v>379.14300000000003</v>
      </c>
      <c r="E94">
        <f t="shared" si="27"/>
        <v>0.9145999037016953</v>
      </c>
      <c r="G94">
        <v>8.8030437575762299</v>
      </c>
      <c r="H94">
        <v>89</v>
      </c>
      <c r="I94">
        <v>270.49</v>
      </c>
      <c r="J94">
        <f t="shared" si="28"/>
        <v>260.476</v>
      </c>
      <c r="K94">
        <f t="shared" si="29"/>
        <v>0.86193591768067901</v>
      </c>
      <c r="M94">
        <v>8.7998528484849796</v>
      </c>
      <c r="N94">
        <v>89</v>
      </c>
      <c r="O94">
        <v>353.52699999999999</v>
      </c>
      <c r="P94">
        <f t="shared" si="30"/>
        <v>340.947</v>
      </c>
      <c r="Q94">
        <f t="shared" si="31"/>
        <v>0.91056513221938695</v>
      </c>
      <c r="S94">
        <v>8.7988522424238909</v>
      </c>
      <c r="T94">
        <v>89</v>
      </c>
      <c r="U94">
        <v>312.34199999999998</v>
      </c>
      <c r="V94">
        <f t="shared" si="32"/>
        <v>298.66699999999997</v>
      </c>
      <c r="W94">
        <f t="shared" si="33"/>
        <v>0.93764755374723729</v>
      </c>
      <c r="Y94">
        <v>8.7978516363636992</v>
      </c>
      <c r="Z94">
        <v>89</v>
      </c>
      <c r="AA94">
        <v>533.12699999999995</v>
      </c>
      <c r="AB94">
        <f t="shared" si="34"/>
        <v>520.16899999999998</v>
      </c>
      <c r="AC94">
        <f t="shared" si="35"/>
        <v>0.92076684871865577</v>
      </c>
      <c r="AE94">
        <v>8.7998528484849796</v>
      </c>
      <c r="AF94">
        <v>89</v>
      </c>
      <c r="AG94">
        <v>357.92500000000001</v>
      </c>
      <c r="AH94">
        <f t="shared" si="36"/>
        <v>346.10700000000003</v>
      </c>
      <c r="AI94">
        <f t="shared" si="37"/>
        <v>0.93383151063146086</v>
      </c>
      <c r="AK94">
        <v>8.8008534545451695</v>
      </c>
      <c r="AL94">
        <v>89</v>
      </c>
      <c r="AM94">
        <v>218.57400000000001</v>
      </c>
      <c r="AN94">
        <f t="shared" si="38"/>
        <v>205.94400000000002</v>
      </c>
      <c r="AO94">
        <f t="shared" si="39"/>
        <v>0.89497988355144631</v>
      </c>
      <c r="AQ94">
        <v>8.79566133333355</v>
      </c>
      <c r="AR94">
        <v>89</v>
      </c>
      <c r="AS94">
        <v>285.52699999999999</v>
      </c>
      <c r="AT94">
        <f t="shared" si="40"/>
        <v>273.72399999999999</v>
      </c>
      <c r="AU94">
        <f t="shared" si="41"/>
        <v>0.90536386846550476</v>
      </c>
      <c r="AW94">
        <v>8.7998528484849796</v>
      </c>
      <c r="AX94">
        <v>89</v>
      </c>
      <c r="AY94">
        <v>269.65600000000001</v>
      </c>
      <c r="AZ94">
        <f t="shared" si="42"/>
        <v>259.91000000000003</v>
      </c>
      <c r="BA94">
        <f t="shared" si="43"/>
        <v>0.91805208076145584</v>
      </c>
      <c r="BC94">
        <v>8.7988522424238909</v>
      </c>
      <c r="BD94">
        <v>89</v>
      </c>
      <c r="BE94">
        <v>237.29300000000001</v>
      </c>
      <c r="BF94">
        <f t="shared" si="44"/>
        <v>227.845</v>
      </c>
      <c r="BG94">
        <f t="shared" si="45"/>
        <v>0.93345738735992712</v>
      </c>
      <c r="BI94">
        <v>8.7988522424238909</v>
      </c>
      <c r="BJ94">
        <v>89</v>
      </c>
      <c r="BK94">
        <v>245.50399999999999</v>
      </c>
      <c r="BL94">
        <f t="shared" si="46"/>
        <v>236.00199999999998</v>
      </c>
      <c r="BM94">
        <f t="shared" si="47"/>
        <v>0.91969888690098767</v>
      </c>
      <c r="BP94" s="4">
        <f t="shared" si="48"/>
        <v>0.91371808852167613</v>
      </c>
      <c r="BQ94" s="4">
        <f t="shared" si="49"/>
        <v>4.5840726985918169E-4</v>
      </c>
      <c r="BR94" s="4">
        <f t="shared" si="50"/>
        <v>2.141044768002719E-2</v>
      </c>
      <c r="BS94" s="4">
        <f t="shared" si="51"/>
        <v>6.4554928680168582E-3</v>
      </c>
    </row>
    <row r="95" spans="1:71" x14ac:dyDescent="0.25">
      <c r="A95">
        <v>8.8986985454548595</v>
      </c>
      <c r="B95">
        <v>90</v>
      </c>
      <c r="C95">
        <v>404.94099999999997</v>
      </c>
      <c r="D95">
        <f t="shared" si="26"/>
        <v>390.73099999999999</v>
      </c>
      <c r="E95">
        <f t="shared" si="27"/>
        <v>0.94255342963807076</v>
      </c>
      <c r="G95">
        <v>8.9027797575763508</v>
      </c>
      <c r="H95">
        <v>90</v>
      </c>
      <c r="I95">
        <v>268.96100000000001</v>
      </c>
      <c r="J95">
        <f t="shared" si="28"/>
        <v>258.947</v>
      </c>
      <c r="K95">
        <f t="shared" si="29"/>
        <v>0.85687633438650324</v>
      </c>
      <c r="M95">
        <v>8.8996991515150494</v>
      </c>
      <c r="N95">
        <v>90</v>
      </c>
      <c r="O95">
        <v>353.23899999999998</v>
      </c>
      <c r="P95">
        <f t="shared" si="30"/>
        <v>340.65899999999999</v>
      </c>
      <c r="Q95">
        <f t="shared" si="31"/>
        <v>0.90979597232626808</v>
      </c>
      <c r="S95">
        <v>8.89869854545395</v>
      </c>
      <c r="T95">
        <v>90</v>
      </c>
      <c r="U95">
        <v>307.80099999999999</v>
      </c>
      <c r="V95">
        <f t="shared" si="32"/>
        <v>294.12599999999998</v>
      </c>
      <c r="W95">
        <f t="shared" si="33"/>
        <v>0.92339135021097052</v>
      </c>
      <c r="Y95">
        <v>8.8986985454548595</v>
      </c>
      <c r="Z95">
        <v>90</v>
      </c>
      <c r="AA95">
        <v>540.76400000000001</v>
      </c>
      <c r="AB95">
        <f t="shared" si="34"/>
        <v>527.80600000000004</v>
      </c>
      <c r="AC95">
        <f t="shared" si="35"/>
        <v>0.9342853329490971</v>
      </c>
      <c r="AE95">
        <v>8.8996991515150494</v>
      </c>
      <c r="AF95">
        <v>90</v>
      </c>
      <c r="AG95">
        <v>355.18400000000003</v>
      </c>
      <c r="AH95">
        <f t="shared" si="36"/>
        <v>343.36600000000004</v>
      </c>
      <c r="AI95">
        <f t="shared" si="37"/>
        <v>0.92643601683722721</v>
      </c>
      <c r="AK95">
        <v>8.9017003636363299</v>
      </c>
      <c r="AL95">
        <v>90</v>
      </c>
      <c r="AM95">
        <v>210.072</v>
      </c>
      <c r="AN95">
        <f t="shared" si="38"/>
        <v>197.44200000000001</v>
      </c>
      <c r="AO95">
        <f t="shared" si="39"/>
        <v>0.8580323688389303</v>
      </c>
      <c r="AQ95">
        <v>8.8956179393935599</v>
      </c>
      <c r="AR95">
        <v>90</v>
      </c>
      <c r="AS95">
        <v>283.80900000000003</v>
      </c>
      <c r="AT95">
        <f t="shared" si="40"/>
        <v>272.00600000000003</v>
      </c>
      <c r="AU95">
        <f t="shared" si="41"/>
        <v>0.89968144702630437</v>
      </c>
      <c r="AW95">
        <v>8.90069975757614</v>
      </c>
      <c r="AX95">
        <v>90</v>
      </c>
      <c r="AY95">
        <v>275.79500000000002</v>
      </c>
      <c r="AZ95">
        <f t="shared" si="42"/>
        <v>266.04900000000004</v>
      </c>
      <c r="BA95">
        <f t="shared" si="43"/>
        <v>0.93973620882037845</v>
      </c>
      <c r="BC95">
        <v>8.8986985454548595</v>
      </c>
      <c r="BD95">
        <v>90</v>
      </c>
      <c r="BE95">
        <v>245.083</v>
      </c>
      <c r="BF95">
        <f t="shared" si="44"/>
        <v>235.63499999999999</v>
      </c>
      <c r="BG95">
        <f t="shared" si="45"/>
        <v>0.96537221124253958</v>
      </c>
      <c r="BI95">
        <v>8.8986985454548595</v>
      </c>
      <c r="BJ95">
        <v>90</v>
      </c>
      <c r="BK95">
        <v>238.64699999999999</v>
      </c>
      <c r="BL95">
        <f t="shared" si="46"/>
        <v>229.14499999999998</v>
      </c>
      <c r="BM95">
        <f t="shared" si="47"/>
        <v>0.892977184256603</v>
      </c>
      <c r="BP95" s="4">
        <f t="shared" si="48"/>
        <v>0.91355798695753565</v>
      </c>
      <c r="BQ95" s="4">
        <f t="shared" si="49"/>
        <v>1.1829094952707305E-3</v>
      </c>
      <c r="BR95" s="4">
        <f t="shared" si="50"/>
        <v>3.4393451342817148E-2</v>
      </c>
      <c r="BS95" s="4">
        <f t="shared" si="51"/>
        <v>1.0370015759042688E-2</v>
      </c>
    </row>
    <row r="96" spans="1:71" x14ac:dyDescent="0.25">
      <c r="A96">
        <v>8.9995454545451103</v>
      </c>
      <c r="B96">
        <v>91</v>
      </c>
      <c r="C96">
        <v>398.12099999999998</v>
      </c>
      <c r="D96">
        <f t="shared" si="26"/>
        <v>383.911</v>
      </c>
      <c r="E96">
        <f t="shared" si="27"/>
        <v>0.92610166515014525</v>
      </c>
      <c r="G96">
        <v>9.0025157575755603</v>
      </c>
      <c r="H96">
        <v>91</v>
      </c>
      <c r="I96">
        <v>278.601</v>
      </c>
      <c r="J96">
        <f t="shared" si="28"/>
        <v>268.58699999999999</v>
      </c>
      <c r="K96">
        <f t="shared" si="29"/>
        <v>0.88877586542368792</v>
      </c>
      <c r="M96">
        <v>8.9995454545460198</v>
      </c>
      <c r="N96">
        <v>91</v>
      </c>
      <c r="O96">
        <v>359.37900000000002</v>
      </c>
      <c r="P96">
        <f t="shared" si="30"/>
        <v>346.79900000000004</v>
      </c>
      <c r="Q96">
        <f t="shared" si="31"/>
        <v>0.92619403393650979</v>
      </c>
      <c r="S96">
        <v>8.9985448484840092</v>
      </c>
      <c r="T96">
        <v>91</v>
      </c>
      <c r="U96">
        <v>307.21600000000001</v>
      </c>
      <c r="V96">
        <f t="shared" si="32"/>
        <v>293.541</v>
      </c>
      <c r="W96">
        <f t="shared" si="33"/>
        <v>0.92155477697408084</v>
      </c>
      <c r="Y96">
        <v>8.9985448484849204</v>
      </c>
      <c r="Z96">
        <v>91</v>
      </c>
      <c r="AA96">
        <v>529.73099999999999</v>
      </c>
      <c r="AB96">
        <f t="shared" si="34"/>
        <v>516.77300000000002</v>
      </c>
      <c r="AC96">
        <f t="shared" si="35"/>
        <v>0.914755486607018</v>
      </c>
      <c r="AE96">
        <v>8.9995454545460198</v>
      </c>
      <c r="AF96">
        <v>91</v>
      </c>
      <c r="AG96">
        <v>340.65300000000002</v>
      </c>
      <c r="AH96">
        <f t="shared" si="36"/>
        <v>328.83500000000004</v>
      </c>
      <c r="AI96">
        <f t="shared" si="37"/>
        <v>0.88722991675550167</v>
      </c>
      <c r="AK96">
        <v>9.0015466666663997</v>
      </c>
      <c r="AL96">
        <v>91</v>
      </c>
      <c r="AM96">
        <v>230.654</v>
      </c>
      <c r="AN96">
        <f t="shared" si="38"/>
        <v>218.024</v>
      </c>
      <c r="AO96">
        <f t="shared" si="39"/>
        <v>0.94747646996960588</v>
      </c>
      <c r="AQ96">
        <v>8.9955745454544704</v>
      </c>
      <c r="AR96">
        <v>91</v>
      </c>
      <c r="AS96">
        <v>295.959</v>
      </c>
      <c r="AT96">
        <f t="shared" si="40"/>
        <v>284.15600000000001</v>
      </c>
      <c r="AU96">
        <f t="shared" si="41"/>
        <v>0.93986853694847361</v>
      </c>
      <c r="AW96">
        <v>8.9995454545460198</v>
      </c>
      <c r="AX96">
        <v>91</v>
      </c>
      <c r="AY96">
        <v>271.91800000000001</v>
      </c>
      <c r="AZ96">
        <f t="shared" si="42"/>
        <v>262.17200000000003</v>
      </c>
      <c r="BA96">
        <f t="shared" si="43"/>
        <v>0.92604189957059135</v>
      </c>
      <c r="BC96">
        <v>8.9985448484849204</v>
      </c>
      <c r="BD96">
        <v>91</v>
      </c>
      <c r="BE96">
        <v>246.39</v>
      </c>
      <c r="BF96">
        <f t="shared" si="44"/>
        <v>236.94199999999998</v>
      </c>
      <c r="BG96">
        <f t="shared" si="45"/>
        <v>0.97072685499280575</v>
      </c>
      <c r="BI96">
        <v>8.9995454545451103</v>
      </c>
      <c r="BJ96">
        <v>91</v>
      </c>
      <c r="BK96">
        <v>241.25899999999999</v>
      </c>
      <c r="BL96">
        <f t="shared" si="46"/>
        <v>231.75699999999998</v>
      </c>
      <c r="BM96">
        <f t="shared" si="47"/>
        <v>0.90315613821710072</v>
      </c>
      <c r="BP96" s="4">
        <f t="shared" si="48"/>
        <v>0.92289833132232024</v>
      </c>
      <c r="BQ96" s="4">
        <f t="shared" si="49"/>
        <v>6.1050892031842548E-4</v>
      </c>
      <c r="BR96" s="4">
        <f t="shared" si="50"/>
        <v>2.4708478713154833E-2</v>
      </c>
      <c r="BS96" s="4">
        <f t="shared" si="51"/>
        <v>7.4498866392743645E-3</v>
      </c>
    </row>
    <row r="97" spans="1:71" x14ac:dyDescent="0.25">
      <c r="A97">
        <v>9.0993917575760808</v>
      </c>
      <c r="B97">
        <v>92</v>
      </c>
      <c r="C97">
        <v>394.64600000000002</v>
      </c>
      <c r="D97">
        <f t="shared" si="26"/>
        <v>380.43600000000004</v>
      </c>
      <c r="E97">
        <f t="shared" si="27"/>
        <v>0.9177189845642888</v>
      </c>
      <c r="G97">
        <v>9.1032523636367806</v>
      </c>
      <c r="H97">
        <v>92</v>
      </c>
      <c r="I97">
        <v>278.81599999999997</v>
      </c>
      <c r="J97">
        <f t="shared" si="28"/>
        <v>268.80199999999996</v>
      </c>
      <c r="K97">
        <f t="shared" si="29"/>
        <v>0.88948731762005662</v>
      </c>
      <c r="M97">
        <v>9.0993917575760808</v>
      </c>
      <c r="N97">
        <v>92</v>
      </c>
      <c r="O97">
        <v>351.44299999999998</v>
      </c>
      <c r="P97">
        <f t="shared" si="30"/>
        <v>338.863</v>
      </c>
      <c r="Q97">
        <f t="shared" si="31"/>
        <v>0.90499940577056881</v>
      </c>
      <c r="S97">
        <v>9.0983911515149796</v>
      </c>
      <c r="T97">
        <v>92</v>
      </c>
      <c r="U97">
        <v>298.70999999999998</v>
      </c>
      <c r="V97">
        <f t="shared" si="32"/>
        <v>285.03499999999997</v>
      </c>
      <c r="W97">
        <f t="shared" si="33"/>
        <v>0.89485068816556157</v>
      </c>
      <c r="Y97">
        <v>9.1003923636362707</v>
      </c>
      <c r="Z97">
        <v>92</v>
      </c>
      <c r="AA97">
        <v>525.11699999999996</v>
      </c>
      <c r="AB97">
        <f t="shared" si="34"/>
        <v>512.15899999999999</v>
      </c>
      <c r="AC97">
        <f t="shared" si="35"/>
        <v>0.90658810592883865</v>
      </c>
      <c r="AE97">
        <v>9.0993917575760808</v>
      </c>
      <c r="AF97">
        <v>92</v>
      </c>
      <c r="AG97">
        <v>364.28800000000001</v>
      </c>
      <c r="AH97">
        <f t="shared" si="36"/>
        <v>352.47</v>
      </c>
      <c r="AI97">
        <f t="shared" si="37"/>
        <v>0.95099952486448125</v>
      </c>
      <c r="AK97">
        <v>9.1013929696964606</v>
      </c>
      <c r="AL97">
        <v>92</v>
      </c>
      <c r="AM97">
        <v>225.44300000000001</v>
      </c>
      <c r="AN97">
        <f t="shared" si="38"/>
        <v>212.81300000000002</v>
      </c>
      <c r="AO97">
        <f t="shared" si="39"/>
        <v>0.92483079846091143</v>
      </c>
      <c r="AQ97">
        <v>9.0955311515153792</v>
      </c>
      <c r="AR97">
        <v>92</v>
      </c>
      <c r="AS97">
        <v>282.34300000000002</v>
      </c>
      <c r="AT97">
        <f t="shared" si="40"/>
        <v>270.54000000000002</v>
      </c>
      <c r="AU97">
        <f t="shared" si="41"/>
        <v>0.89483253560030429</v>
      </c>
      <c r="AW97">
        <v>9.0993917575760808</v>
      </c>
      <c r="AX97">
        <v>92</v>
      </c>
      <c r="AY97">
        <v>269.09100000000001</v>
      </c>
      <c r="AZ97">
        <f t="shared" si="42"/>
        <v>259.34500000000003</v>
      </c>
      <c r="BA97">
        <f t="shared" si="43"/>
        <v>0.91605639215528356</v>
      </c>
      <c r="BC97">
        <v>9.0983911515149796</v>
      </c>
      <c r="BD97">
        <v>92</v>
      </c>
      <c r="BE97">
        <v>250.94900000000001</v>
      </c>
      <c r="BF97">
        <f t="shared" si="44"/>
        <v>241.501</v>
      </c>
      <c r="BG97">
        <f t="shared" si="45"/>
        <v>0.98940460622269422</v>
      </c>
      <c r="BI97">
        <v>9.0993917575760808</v>
      </c>
      <c r="BJ97">
        <v>92</v>
      </c>
      <c r="BK97">
        <v>247.715</v>
      </c>
      <c r="BL97">
        <f t="shared" si="46"/>
        <v>238.21299999999999</v>
      </c>
      <c r="BM97">
        <f t="shared" si="47"/>
        <v>0.92831514540277194</v>
      </c>
      <c r="BP97" s="4">
        <f t="shared" si="48"/>
        <v>0.91982577315961467</v>
      </c>
      <c r="BQ97" s="4">
        <f t="shared" si="49"/>
        <v>8.4926789988170432E-4</v>
      </c>
      <c r="BR97" s="4">
        <f t="shared" si="50"/>
        <v>2.9142201356138219E-2</v>
      </c>
      <c r="BS97" s="4">
        <f t="shared" si="51"/>
        <v>8.7867043148451614E-3</v>
      </c>
    </row>
    <row r="98" spans="1:71" x14ac:dyDescent="0.25">
      <c r="A98">
        <v>9.1992380606061399</v>
      </c>
      <c r="B98">
        <v>93</v>
      </c>
      <c r="C98">
        <v>400.53500000000003</v>
      </c>
      <c r="D98">
        <f t="shared" si="26"/>
        <v>386.32500000000005</v>
      </c>
      <c r="E98">
        <f t="shared" si="27"/>
        <v>0.93192491433985969</v>
      </c>
      <c r="G98">
        <v>9.2029883636368996</v>
      </c>
      <c r="H98">
        <v>93</v>
      </c>
      <c r="I98">
        <v>271.30500000000001</v>
      </c>
      <c r="J98">
        <f t="shared" si="28"/>
        <v>261.291</v>
      </c>
      <c r="K98">
        <f t="shared" si="29"/>
        <v>0.86463281786691404</v>
      </c>
      <c r="M98">
        <v>9.2002386666672393</v>
      </c>
      <c r="N98">
        <v>93</v>
      </c>
      <c r="O98">
        <v>357.10899999999998</v>
      </c>
      <c r="P98">
        <f t="shared" si="30"/>
        <v>344.529</v>
      </c>
      <c r="Q98">
        <f t="shared" si="31"/>
        <v>0.92013155839005234</v>
      </c>
      <c r="S98">
        <v>9.1982374545450494</v>
      </c>
      <c r="T98">
        <v>93</v>
      </c>
      <c r="U98">
        <v>296.77800000000002</v>
      </c>
      <c r="V98">
        <f t="shared" si="32"/>
        <v>283.10300000000001</v>
      </c>
      <c r="W98">
        <f t="shared" si="33"/>
        <v>0.88878528732167983</v>
      </c>
      <c r="Y98">
        <v>9.1982374545450494</v>
      </c>
      <c r="Z98">
        <v>93</v>
      </c>
      <c r="AA98">
        <v>538.21100000000001</v>
      </c>
      <c r="AB98">
        <f t="shared" si="34"/>
        <v>525.25300000000004</v>
      </c>
      <c r="AC98">
        <f t="shared" si="35"/>
        <v>0.92976619058425281</v>
      </c>
      <c r="AE98">
        <v>9.1992380606061399</v>
      </c>
      <c r="AF98">
        <v>93</v>
      </c>
      <c r="AG98">
        <v>347.673</v>
      </c>
      <c r="AH98">
        <f t="shared" si="36"/>
        <v>335.85500000000002</v>
      </c>
      <c r="AI98">
        <f t="shared" si="37"/>
        <v>0.90617058309461895</v>
      </c>
      <c r="AK98">
        <v>9.2032404848487204</v>
      </c>
      <c r="AL98">
        <v>93</v>
      </c>
      <c r="AM98">
        <v>219.89099999999999</v>
      </c>
      <c r="AN98">
        <f t="shared" si="38"/>
        <v>207.261</v>
      </c>
      <c r="AO98">
        <f t="shared" si="39"/>
        <v>0.90070322827932014</v>
      </c>
      <c r="AQ98">
        <v>9.1954877575753908</v>
      </c>
      <c r="AR98">
        <v>93</v>
      </c>
      <c r="AS98">
        <v>284.13600000000002</v>
      </c>
      <c r="AT98">
        <f t="shared" si="40"/>
        <v>272.33300000000003</v>
      </c>
      <c r="AU98">
        <f t="shared" si="41"/>
        <v>0.90076302549581455</v>
      </c>
      <c r="AW98">
        <v>9.1992380606061399</v>
      </c>
      <c r="AX98">
        <v>93</v>
      </c>
      <c r="AY98">
        <v>274.65600000000001</v>
      </c>
      <c r="AZ98">
        <f t="shared" si="42"/>
        <v>264.91000000000003</v>
      </c>
      <c r="BA98">
        <f t="shared" si="43"/>
        <v>0.93571304187802418</v>
      </c>
      <c r="BC98">
        <v>9.1982374545450494</v>
      </c>
      <c r="BD98">
        <v>93</v>
      </c>
      <c r="BE98">
        <v>256.29500000000002</v>
      </c>
      <c r="BF98">
        <f t="shared" si="44"/>
        <v>246.84700000000001</v>
      </c>
      <c r="BG98">
        <f t="shared" si="45"/>
        <v>1.0113066150129955</v>
      </c>
      <c r="BI98">
        <v>9.1992380606061399</v>
      </c>
      <c r="BJ98">
        <v>93</v>
      </c>
      <c r="BK98">
        <v>247.386</v>
      </c>
      <c r="BL98">
        <f t="shared" si="46"/>
        <v>237.88399999999999</v>
      </c>
      <c r="BM98">
        <f t="shared" si="47"/>
        <v>0.92703303366731871</v>
      </c>
      <c r="BP98" s="4">
        <f t="shared" si="48"/>
        <v>0.91972093599371374</v>
      </c>
      <c r="BQ98" s="4">
        <f t="shared" si="49"/>
        <v>1.3843566420798775E-3</v>
      </c>
      <c r="BR98" s="4">
        <f t="shared" si="50"/>
        <v>3.7206943465969866E-2</v>
      </c>
      <c r="BS98" s="4">
        <f t="shared" si="51"/>
        <v>1.1218315552053411E-2</v>
      </c>
    </row>
    <row r="99" spans="1:71" x14ac:dyDescent="0.25">
      <c r="A99">
        <v>9.2990843636362097</v>
      </c>
      <c r="B99">
        <v>94</v>
      </c>
      <c r="C99">
        <v>409.09800000000001</v>
      </c>
      <c r="D99">
        <f t="shared" si="26"/>
        <v>394.88800000000003</v>
      </c>
      <c r="E99">
        <f t="shared" si="27"/>
        <v>0.95258128667271991</v>
      </c>
      <c r="G99">
        <v>9.3027243636361092</v>
      </c>
      <c r="H99">
        <v>94</v>
      </c>
      <c r="I99">
        <v>283.93099999999998</v>
      </c>
      <c r="J99">
        <f t="shared" si="28"/>
        <v>273.91699999999997</v>
      </c>
      <c r="K99">
        <f t="shared" si="29"/>
        <v>0.90641326173366665</v>
      </c>
      <c r="M99">
        <v>9.3000849696973091</v>
      </c>
      <c r="N99">
        <v>94</v>
      </c>
      <c r="O99">
        <v>359.21</v>
      </c>
      <c r="P99">
        <f t="shared" si="30"/>
        <v>346.63</v>
      </c>
      <c r="Q99">
        <f t="shared" si="31"/>
        <v>0.9257426866381171</v>
      </c>
      <c r="S99">
        <v>9.2990843636362097</v>
      </c>
      <c r="T99">
        <v>94</v>
      </c>
      <c r="U99">
        <v>318.05099999999999</v>
      </c>
      <c r="V99">
        <f t="shared" si="32"/>
        <v>304.37599999999998</v>
      </c>
      <c r="W99">
        <f t="shared" si="33"/>
        <v>0.95557062487442235</v>
      </c>
      <c r="Y99">
        <v>9.2980837575760198</v>
      </c>
      <c r="Z99">
        <v>94</v>
      </c>
      <c r="AA99">
        <v>541.89200000000005</v>
      </c>
      <c r="AB99">
        <f t="shared" si="34"/>
        <v>528.93400000000008</v>
      </c>
      <c r="AC99">
        <f t="shared" si="35"/>
        <v>0.93628203979889912</v>
      </c>
      <c r="AE99">
        <v>9.3000849696973091</v>
      </c>
      <c r="AF99">
        <v>94</v>
      </c>
      <c r="AG99">
        <v>348.08199999999999</v>
      </c>
      <c r="AH99">
        <f t="shared" si="36"/>
        <v>336.26400000000001</v>
      </c>
      <c r="AI99">
        <f t="shared" si="37"/>
        <v>0.90727410624742499</v>
      </c>
      <c r="AK99">
        <v>9.3010855757574902</v>
      </c>
      <c r="AL99">
        <v>94</v>
      </c>
      <c r="AM99">
        <v>226.13300000000001</v>
      </c>
      <c r="AN99">
        <f t="shared" si="38"/>
        <v>213.50300000000001</v>
      </c>
      <c r="AO99">
        <f t="shared" si="39"/>
        <v>0.92782936175797515</v>
      </c>
      <c r="AQ99">
        <v>9.2954443636362996</v>
      </c>
      <c r="AR99">
        <v>94</v>
      </c>
      <c r="AS99">
        <v>283.51499999999999</v>
      </c>
      <c r="AT99">
        <f t="shared" si="40"/>
        <v>271.71199999999999</v>
      </c>
      <c r="AU99">
        <f t="shared" si="41"/>
        <v>0.89870901867757025</v>
      </c>
      <c r="AW99">
        <v>9.3000849696973091</v>
      </c>
      <c r="AX99">
        <v>94</v>
      </c>
      <c r="AY99">
        <v>268.97899999999998</v>
      </c>
      <c r="AZ99">
        <f t="shared" si="42"/>
        <v>259.233</v>
      </c>
      <c r="BA99">
        <f t="shared" si="43"/>
        <v>0.91566078662627237</v>
      </c>
      <c r="BC99">
        <v>9.2990843636362097</v>
      </c>
      <c r="BD99">
        <v>94</v>
      </c>
      <c r="BE99">
        <v>235.03299999999999</v>
      </c>
      <c r="BF99">
        <f t="shared" si="44"/>
        <v>225.58499999999998</v>
      </c>
      <c r="BG99">
        <f t="shared" si="45"/>
        <v>0.9241984012271024</v>
      </c>
      <c r="BI99">
        <v>9.2990843636362097</v>
      </c>
      <c r="BJ99">
        <v>94</v>
      </c>
      <c r="BK99">
        <v>246.93700000000001</v>
      </c>
      <c r="BL99">
        <f t="shared" si="46"/>
        <v>237.435</v>
      </c>
      <c r="BM99">
        <f t="shared" si="47"/>
        <v>0.92528328239309843</v>
      </c>
      <c r="BP99" s="4">
        <f t="shared" si="48"/>
        <v>0.92504953242247889</v>
      </c>
      <c r="BQ99" s="4">
        <f t="shared" si="49"/>
        <v>3.2699383486417099E-4</v>
      </c>
      <c r="BR99" s="4">
        <f t="shared" si="50"/>
        <v>1.8082970852826452E-2</v>
      </c>
      <c r="BS99" s="4">
        <f t="shared" si="51"/>
        <v>5.4522208557962124E-3</v>
      </c>
    </row>
    <row r="100" spans="1:71" x14ac:dyDescent="0.25">
      <c r="A100">
        <v>9.3989306666662706</v>
      </c>
      <c r="B100">
        <v>95</v>
      </c>
      <c r="C100">
        <v>409.72399999999999</v>
      </c>
      <c r="D100">
        <f t="shared" si="26"/>
        <v>395.51400000000001</v>
      </c>
      <c r="E100">
        <f t="shared" si="27"/>
        <v>0.95409137531926547</v>
      </c>
      <c r="G100">
        <v>9.4034609696973295</v>
      </c>
      <c r="H100">
        <v>95</v>
      </c>
      <c r="I100">
        <v>271.245</v>
      </c>
      <c r="J100">
        <f t="shared" si="28"/>
        <v>261.23099999999999</v>
      </c>
      <c r="K100">
        <f t="shared" si="29"/>
        <v>0.86443427306792742</v>
      </c>
      <c r="M100">
        <v>9.3999312727273701</v>
      </c>
      <c r="N100">
        <v>95</v>
      </c>
      <c r="O100">
        <v>356.66800000000001</v>
      </c>
      <c r="P100">
        <f t="shared" si="30"/>
        <v>344.08800000000002</v>
      </c>
      <c r="Q100">
        <f t="shared" si="31"/>
        <v>0.91895378230371416</v>
      </c>
      <c r="S100">
        <v>9.3989306666662706</v>
      </c>
      <c r="T100">
        <v>95</v>
      </c>
      <c r="U100">
        <v>316.82499999999999</v>
      </c>
      <c r="V100">
        <f t="shared" si="32"/>
        <v>303.14999999999998</v>
      </c>
      <c r="W100">
        <f t="shared" si="33"/>
        <v>0.95172166968053051</v>
      </c>
      <c r="Y100">
        <v>9.3989306666662706</v>
      </c>
      <c r="Z100">
        <v>95</v>
      </c>
      <c r="AA100">
        <v>552.19500000000005</v>
      </c>
      <c r="AB100">
        <f t="shared" si="34"/>
        <v>539.23700000000008</v>
      </c>
      <c r="AC100">
        <f t="shared" si="35"/>
        <v>0.95451969110520218</v>
      </c>
      <c r="AE100">
        <v>9.3999312727273701</v>
      </c>
      <c r="AF100">
        <v>95</v>
      </c>
      <c r="AG100">
        <v>353.12400000000002</v>
      </c>
      <c r="AH100">
        <f t="shared" si="36"/>
        <v>341.30600000000004</v>
      </c>
      <c r="AI100">
        <f t="shared" si="37"/>
        <v>0.920877929563925</v>
      </c>
      <c r="AK100">
        <v>9.4019324848486505</v>
      </c>
      <c r="AL100">
        <v>95</v>
      </c>
      <c r="AM100">
        <v>235.26599999999999</v>
      </c>
      <c r="AN100">
        <f t="shared" si="38"/>
        <v>222.636</v>
      </c>
      <c r="AO100">
        <f t="shared" si="39"/>
        <v>0.96751904087693641</v>
      </c>
      <c r="AQ100">
        <v>9.3954009696972207</v>
      </c>
      <c r="AR100">
        <v>95</v>
      </c>
      <c r="AS100">
        <v>282.779</v>
      </c>
      <c r="AT100">
        <f t="shared" si="40"/>
        <v>270.976</v>
      </c>
      <c r="AU100">
        <f t="shared" si="41"/>
        <v>0.89627464022631786</v>
      </c>
      <c r="AW100">
        <v>9.3999312727273701</v>
      </c>
      <c r="AX100">
        <v>95</v>
      </c>
      <c r="AY100">
        <v>279.93599999999998</v>
      </c>
      <c r="AZ100">
        <f t="shared" si="42"/>
        <v>270.19</v>
      </c>
      <c r="BA100">
        <f t="shared" si="43"/>
        <v>0.95436301681712021</v>
      </c>
      <c r="BC100">
        <v>9.3989306666662706</v>
      </c>
      <c r="BD100">
        <v>95</v>
      </c>
      <c r="BE100">
        <v>235.21100000000001</v>
      </c>
      <c r="BF100">
        <f t="shared" si="44"/>
        <v>225.76300000000001</v>
      </c>
      <c r="BG100">
        <f t="shared" si="45"/>
        <v>0.92492764880747536</v>
      </c>
      <c r="BI100">
        <v>9.3989306666662706</v>
      </c>
      <c r="BJ100">
        <v>95</v>
      </c>
      <c r="BK100">
        <v>239.239</v>
      </c>
      <c r="BL100">
        <f t="shared" si="46"/>
        <v>229.73699999999999</v>
      </c>
      <c r="BM100">
        <f t="shared" si="47"/>
        <v>0.89528420598118752</v>
      </c>
      <c r="BP100" s="4">
        <f t="shared" si="48"/>
        <v>0.92754247943178214</v>
      </c>
      <c r="BQ100" s="4">
        <f t="shared" si="49"/>
        <v>1.0460652721766251E-3</v>
      </c>
      <c r="BR100" s="4">
        <f t="shared" si="50"/>
        <v>3.2342932337322557E-2</v>
      </c>
      <c r="BS100" s="4">
        <f t="shared" si="51"/>
        <v>9.7517610166137549E-3</v>
      </c>
    </row>
    <row r="101" spans="1:71" x14ac:dyDescent="0.25">
      <c r="A101">
        <v>9.4997775757574292</v>
      </c>
      <c r="B101">
        <v>96</v>
      </c>
      <c r="C101">
        <v>402.62799999999999</v>
      </c>
      <c r="D101">
        <f t="shared" si="26"/>
        <v>388.41800000000001</v>
      </c>
      <c r="E101">
        <f t="shared" si="27"/>
        <v>0.93697382094883741</v>
      </c>
      <c r="G101">
        <v>9.5031969696974503</v>
      </c>
      <c r="H101">
        <v>96</v>
      </c>
      <c r="I101">
        <v>278.74</v>
      </c>
      <c r="J101">
        <f t="shared" si="28"/>
        <v>268.726</v>
      </c>
      <c r="K101">
        <f t="shared" si="29"/>
        <v>0.88923582754134034</v>
      </c>
      <c r="M101">
        <v>9.4997775757574292</v>
      </c>
      <c r="N101">
        <v>96</v>
      </c>
      <c r="O101">
        <v>347.76400000000001</v>
      </c>
      <c r="P101">
        <f t="shared" si="30"/>
        <v>335.18400000000003</v>
      </c>
      <c r="Q101">
        <f t="shared" si="31"/>
        <v>0.89517392227479053</v>
      </c>
      <c r="S101">
        <v>9.4987769696963298</v>
      </c>
      <c r="T101">
        <v>96</v>
      </c>
      <c r="U101">
        <v>307.39800000000002</v>
      </c>
      <c r="V101">
        <f t="shared" si="32"/>
        <v>293.72300000000001</v>
      </c>
      <c r="W101">
        <f t="shared" si="33"/>
        <v>0.92212615531444664</v>
      </c>
      <c r="Y101">
        <v>9.4987769696972393</v>
      </c>
      <c r="Z101">
        <v>96</v>
      </c>
      <c r="AA101">
        <v>540.64499999999998</v>
      </c>
      <c r="AB101">
        <f t="shared" si="34"/>
        <v>527.68700000000001</v>
      </c>
      <c r="AC101">
        <f t="shared" si="35"/>
        <v>0.93407468745696376</v>
      </c>
      <c r="AE101">
        <v>9.4997775757574292</v>
      </c>
      <c r="AF101">
        <v>96</v>
      </c>
      <c r="AG101">
        <v>346.36</v>
      </c>
      <c r="AH101">
        <f t="shared" si="36"/>
        <v>334.54200000000003</v>
      </c>
      <c r="AI101">
        <f t="shared" si="37"/>
        <v>0.90262797698304331</v>
      </c>
      <c r="AK101">
        <v>9.5017787878787203</v>
      </c>
      <c r="AL101">
        <v>96</v>
      </c>
      <c r="AM101">
        <v>223.54499999999999</v>
      </c>
      <c r="AN101">
        <f t="shared" si="38"/>
        <v>210.91499999999999</v>
      </c>
      <c r="AO101">
        <f t="shared" si="39"/>
        <v>0.91658257652203157</v>
      </c>
      <c r="AQ101">
        <v>9.4953575757572199</v>
      </c>
      <c r="AR101">
        <v>96</v>
      </c>
      <c r="AS101">
        <v>288.75700000000001</v>
      </c>
      <c r="AT101">
        <f t="shared" si="40"/>
        <v>276.95400000000001</v>
      </c>
      <c r="AU101">
        <f t="shared" si="41"/>
        <v>0.91604734998390869</v>
      </c>
      <c r="AW101">
        <v>9.4997775757583405</v>
      </c>
      <c r="AX101">
        <v>96</v>
      </c>
      <c r="AY101">
        <v>281.78399999999999</v>
      </c>
      <c r="AZ101">
        <f t="shared" si="42"/>
        <v>272.03800000000001</v>
      </c>
      <c r="BA101">
        <f t="shared" si="43"/>
        <v>0.96089050804580389</v>
      </c>
      <c r="BC101">
        <v>9.4987769696972393</v>
      </c>
      <c r="BD101">
        <v>96</v>
      </c>
      <c r="BE101">
        <v>241.529</v>
      </c>
      <c r="BF101">
        <f t="shared" si="44"/>
        <v>232.08099999999999</v>
      </c>
      <c r="BG101">
        <f t="shared" si="45"/>
        <v>0.95081184101419491</v>
      </c>
      <c r="BI101">
        <v>9.4997775757574292</v>
      </c>
      <c r="BJ101">
        <v>96</v>
      </c>
      <c r="BK101">
        <v>242.74</v>
      </c>
      <c r="BL101">
        <f t="shared" si="46"/>
        <v>233.238</v>
      </c>
      <c r="BM101">
        <f t="shared" si="47"/>
        <v>0.9089275895247183</v>
      </c>
      <c r="BP101" s="4">
        <f t="shared" si="48"/>
        <v>0.9212247505100073</v>
      </c>
      <c r="BQ101" s="4">
        <f t="shared" si="49"/>
        <v>5.110087129130711E-4</v>
      </c>
      <c r="BR101" s="4">
        <f t="shared" si="50"/>
        <v>2.2605501828383973E-2</v>
      </c>
      <c r="BS101" s="4">
        <f t="shared" si="51"/>
        <v>6.8158152511311456E-3</v>
      </c>
    </row>
    <row r="102" spans="1:71" x14ac:dyDescent="0.25">
      <c r="A102">
        <v>9.5996238787874901</v>
      </c>
      <c r="B102">
        <v>97</v>
      </c>
      <c r="C102">
        <v>402.476</v>
      </c>
      <c r="D102">
        <f t="shared" si="26"/>
        <v>388.26600000000002</v>
      </c>
      <c r="E102">
        <f t="shared" si="27"/>
        <v>0.93660715405702444</v>
      </c>
      <c r="G102">
        <v>9.6029329696975694</v>
      </c>
      <c r="H102">
        <v>97</v>
      </c>
      <c r="I102">
        <v>274.166</v>
      </c>
      <c r="J102">
        <f t="shared" si="28"/>
        <v>264.15199999999999</v>
      </c>
      <c r="K102">
        <f t="shared" si="29"/>
        <v>0.87410009569859304</v>
      </c>
      <c r="M102">
        <v>9.5996238787883996</v>
      </c>
      <c r="N102">
        <v>97</v>
      </c>
      <c r="O102">
        <v>356.08100000000002</v>
      </c>
      <c r="P102">
        <f t="shared" si="30"/>
        <v>343.50100000000003</v>
      </c>
      <c r="Q102">
        <f t="shared" si="31"/>
        <v>0.91738608488266993</v>
      </c>
      <c r="S102">
        <v>9.5986232727263996</v>
      </c>
      <c r="T102">
        <v>97</v>
      </c>
      <c r="U102">
        <v>315.94499999999999</v>
      </c>
      <c r="V102">
        <f t="shared" si="32"/>
        <v>302.27</v>
      </c>
      <c r="W102">
        <f t="shared" si="33"/>
        <v>0.94895896122161949</v>
      </c>
      <c r="Y102">
        <v>9.5986232727273002</v>
      </c>
      <c r="Z102">
        <v>97</v>
      </c>
      <c r="AA102">
        <v>547.53099999999995</v>
      </c>
      <c r="AB102">
        <f t="shared" si="34"/>
        <v>534.57299999999998</v>
      </c>
      <c r="AC102">
        <f t="shared" si="35"/>
        <v>0.94626380391772291</v>
      </c>
      <c r="AE102">
        <v>9.5996238787883996</v>
      </c>
      <c r="AF102">
        <v>97</v>
      </c>
      <c r="AG102">
        <v>356.38900000000001</v>
      </c>
      <c r="AH102">
        <f t="shared" si="36"/>
        <v>344.57100000000003</v>
      </c>
      <c r="AI102">
        <f t="shared" si="37"/>
        <v>0.92968722808204718</v>
      </c>
      <c r="AK102">
        <v>9.6016250909087795</v>
      </c>
      <c r="AL102">
        <v>97</v>
      </c>
      <c r="AM102">
        <v>231.55199999999999</v>
      </c>
      <c r="AN102">
        <f t="shared" si="38"/>
        <v>218.922</v>
      </c>
      <c r="AO102">
        <f t="shared" si="39"/>
        <v>0.95137894799969758</v>
      </c>
      <c r="AQ102">
        <v>9.5953141818181393</v>
      </c>
      <c r="AR102">
        <v>97</v>
      </c>
      <c r="AS102">
        <v>285.392</v>
      </c>
      <c r="AT102">
        <f t="shared" si="40"/>
        <v>273.589</v>
      </c>
      <c r="AU102">
        <f t="shared" si="41"/>
        <v>0.90491734524414735</v>
      </c>
      <c r="AW102">
        <v>9.5996238787883996</v>
      </c>
      <c r="AX102">
        <v>97</v>
      </c>
      <c r="AY102">
        <v>275.81200000000001</v>
      </c>
      <c r="AZ102">
        <f t="shared" si="42"/>
        <v>266.06600000000003</v>
      </c>
      <c r="BA102">
        <f t="shared" si="43"/>
        <v>0.93979625608817474</v>
      </c>
      <c r="BC102">
        <v>9.5986232727273002</v>
      </c>
      <c r="BD102">
        <v>97</v>
      </c>
      <c r="BE102">
        <v>247.697</v>
      </c>
      <c r="BF102">
        <f t="shared" si="44"/>
        <v>238.249</v>
      </c>
      <c r="BG102">
        <f t="shared" si="45"/>
        <v>0.97608149874307215</v>
      </c>
      <c r="BI102">
        <v>9.5996238787874901</v>
      </c>
      <c r="BJ102">
        <v>97</v>
      </c>
      <c r="BK102">
        <v>250.78899999999999</v>
      </c>
      <c r="BL102">
        <f t="shared" si="46"/>
        <v>241.28699999999998</v>
      </c>
      <c r="BM102">
        <f t="shared" si="47"/>
        <v>0.94029451158752297</v>
      </c>
      <c r="BP102" s="4">
        <f t="shared" si="48"/>
        <v>0.93322471704748089</v>
      </c>
      <c r="BQ102" s="4">
        <f t="shared" si="49"/>
        <v>7.2488763103307E-4</v>
      </c>
      <c r="BR102" s="4">
        <f t="shared" si="50"/>
        <v>2.6923737315481852E-2</v>
      </c>
      <c r="BS102" s="4">
        <f t="shared" si="51"/>
        <v>8.117812239049442E-3</v>
      </c>
    </row>
    <row r="103" spans="1:71" x14ac:dyDescent="0.25">
      <c r="A103">
        <v>9.6994701818184694</v>
      </c>
      <c r="B103">
        <v>98</v>
      </c>
      <c r="C103">
        <v>412.36799999999999</v>
      </c>
      <c r="D103">
        <f t="shared" si="26"/>
        <v>398.15800000000002</v>
      </c>
      <c r="E103">
        <f t="shared" si="27"/>
        <v>0.96046944941106538</v>
      </c>
      <c r="G103">
        <v>9.7036695757578801</v>
      </c>
      <c r="H103">
        <v>98</v>
      </c>
      <c r="I103">
        <v>275.916</v>
      </c>
      <c r="J103">
        <f t="shared" si="28"/>
        <v>265.90199999999999</v>
      </c>
      <c r="K103">
        <f t="shared" si="29"/>
        <v>0.87989098566903634</v>
      </c>
      <c r="M103">
        <v>9.6994701818184694</v>
      </c>
      <c r="N103">
        <v>98</v>
      </c>
      <c r="O103">
        <v>360.447</v>
      </c>
      <c r="P103">
        <f t="shared" si="30"/>
        <v>347.86700000000002</v>
      </c>
      <c r="Q103">
        <f t="shared" si="31"/>
        <v>0.92904633520682534</v>
      </c>
      <c r="S103">
        <v>9.69846957575737</v>
      </c>
      <c r="T103">
        <v>98</v>
      </c>
      <c r="U103">
        <v>309.49099999999999</v>
      </c>
      <c r="V103">
        <f t="shared" si="32"/>
        <v>295.81599999999997</v>
      </c>
      <c r="W103">
        <f t="shared" si="33"/>
        <v>0.92869700622865181</v>
      </c>
      <c r="Y103">
        <v>9.69846957575737</v>
      </c>
      <c r="Z103">
        <v>98</v>
      </c>
      <c r="AA103">
        <v>540.79899999999998</v>
      </c>
      <c r="AB103">
        <f t="shared" si="34"/>
        <v>527.84100000000001</v>
      </c>
      <c r="AC103">
        <f t="shared" si="35"/>
        <v>0.93434728750560692</v>
      </c>
      <c r="AE103">
        <v>9.6994701818184694</v>
      </c>
      <c r="AF103">
        <v>98</v>
      </c>
      <c r="AG103">
        <v>342.67500000000001</v>
      </c>
      <c r="AH103">
        <f t="shared" si="36"/>
        <v>330.85700000000003</v>
      </c>
      <c r="AI103">
        <f t="shared" si="37"/>
        <v>0.8926854762053158</v>
      </c>
      <c r="AK103">
        <v>9.7014713939388404</v>
      </c>
      <c r="AL103">
        <v>98</v>
      </c>
      <c r="AM103">
        <v>222.87299999999999</v>
      </c>
      <c r="AN103">
        <f t="shared" si="38"/>
        <v>210.24299999999999</v>
      </c>
      <c r="AO103">
        <f t="shared" si="39"/>
        <v>0.91366223661532608</v>
      </c>
      <c r="AQ103">
        <v>9.6952707878790498</v>
      </c>
      <c r="AR103">
        <v>98</v>
      </c>
      <c r="AS103">
        <v>277.52800000000002</v>
      </c>
      <c r="AT103">
        <f t="shared" si="40"/>
        <v>265.72500000000002</v>
      </c>
      <c r="AU103">
        <f t="shared" si="41"/>
        <v>0.87890654070522234</v>
      </c>
      <c r="AW103">
        <v>9.6994701818184694</v>
      </c>
      <c r="AX103">
        <v>98</v>
      </c>
      <c r="AY103">
        <v>270.90199999999999</v>
      </c>
      <c r="AZ103">
        <f t="shared" si="42"/>
        <v>261.15600000000001</v>
      </c>
      <c r="BA103">
        <f t="shared" si="43"/>
        <v>0.92245319227170453</v>
      </c>
      <c r="BC103">
        <v>9.69846957575737</v>
      </c>
      <c r="BD103">
        <v>98</v>
      </c>
      <c r="BE103">
        <v>252.553</v>
      </c>
      <c r="BF103">
        <f t="shared" si="44"/>
        <v>243.10499999999999</v>
      </c>
      <c r="BG103">
        <f t="shared" si="45"/>
        <v>0.99597602823908826</v>
      </c>
      <c r="BI103">
        <v>9.6994701818184694</v>
      </c>
      <c r="BJ103">
        <v>98</v>
      </c>
      <c r="BK103">
        <v>238.89599999999999</v>
      </c>
      <c r="BL103">
        <f t="shared" si="46"/>
        <v>229.39399999999998</v>
      </c>
      <c r="BM103">
        <f t="shared" si="47"/>
        <v>0.89394753629954471</v>
      </c>
      <c r="BP103" s="4">
        <f t="shared" si="48"/>
        <v>0.92091655221430802</v>
      </c>
      <c r="BQ103" s="4">
        <f t="shared" si="49"/>
        <v>1.2532616111277409E-3</v>
      </c>
      <c r="BR103" s="4">
        <f t="shared" si="50"/>
        <v>3.5401435156328633E-2</v>
      </c>
      <c r="BS103" s="4">
        <f t="shared" si="51"/>
        <v>1.0673934313967157E-2</v>
      </c>
    </row>
    <row r="104" spans="1:71" x14ac:dyDescent="0.25">
      <c r="A104">
        <v>9.7993164848485304</v>
      </c>
      <c r="B104">
        <v>99</v>
      </c>
      <c r="C104">
        <v>407.68799999999999</v>
      </c>
      <c r="D104">
        <f t="shared" si="26"/>
        <v>393.47800000000001</v>
      </c>
      <c r="E104">
        <f t="shared" si="27"/>
        <v>0.94917996879471767</v>
      </c>
      <c r="G104">
        <v>9.8034055757579992</v>
      </c>
      <c r="H104">
        <v>99</v>
      </c>
      <c r="I104">
        <v>277.98700000000002</v>
      </c>
      <c r="J104">
        <f t="shared" si="28"/>
        <v>267.97300000000001</v>
      </c>
      <c r="K104">
        <f t="shared" si="29"/>
        <v>0.88674409031405821</v>
      </c>
      <c r="M104">
        <v>9.8003170909096298</v>
      </c>
      <c r="N104">
        <v>99</v>
      </c>
      <c r="O104">
        <v>344.05799999999999</v>
      </c>
      <c r="P104">
        <f t="shared" si="30"/>
        <v>331.47800000000001</v>
      </c>
      <c r="Q104">
        <f t="shared" si="31"/>
        <v>0.88527633003903228</v>
      </c>
      <c r="S104">
        <v>9.7993164848476209</v>
      </c>
      <c r="T104">
        <v>99</v>
      </c>
      <c r="U104">
        <v>310.79300000000001</v>
      </c>
      <c r="V104">
        <f t="shared" si="32"/>
        <v>297.11799999999999</v>
      </c>
      <c r="W104">
        <f t="shared" si="33"/>
        <v>0.93278455897126789</v>
      </c>
      <c r="Y104">
        <v>9.7983158787874292</v>
      </c>
      <c r="Z104">
        <v>99</v>
      </c>
      <c r="AA104">
        <v>529.572</v>
      </c>
      <c r="AB104">
        <f t="shared" si="34"/>
        <v>516.61400000000003</v>
      </c>
      <c r="AC104">
        <f t="shared" si="35"/>
        <v>0.91447403590744492</v>
      </c>
      <c r="AE104">
        <v>9.8003170909096298</v>
      </c>
      <c r="AF104">
        <v>99</v>
      </c>
      <c r="AG104">
        <v>337.9</v>
      </c>
      <c r="AH104">
        <f t="shared" si="36"/>
        <v>326.08199999999999</v>
      </c>
      <c r="AI104">
        <f t="shared" si="37"/>
        <v>0.87980204575385068</v>
      </c>
      <c r="AK104">
        <v>9.8013176969698108</v>
      </c>
      <c r="AL104">
        <v>99</v>
      </c>
      <c r="AM104">
        <v>227.08699999999999</v>
      </c>
      <c r="AN104">
        <f t="shared" si="38"/>
        <v>214.45699999999999</v>
      </c>
      <c r="AO104">
        <f t="shared" si="39"/>
        <v>0.93197520144695889</v>
      </c>
      <c r="AQ104">
        <v>9.7952273939390508</v>
      </c>
      <c r="AR104">
        <v>99</v>
      </c>
      <c r="AS104">
        <v>276.27</v>
      </c>
      <c r="AT104">
        <f t="shared" si="40"/>
        <v>264.46699999999998</v>
      </c>
      <c r="AU104">
        <f t="shared" si="41"/>
        <v>0.87474560579805438</v>
      </c>
      <c r="AW104">
        <v>9.7993164848485304</v>
      </c>
      <c r="AX104">
        <v>99</v>
      </c>
      <c r="AY104">
        <v>274.73399999999998</v>
      </c>
      <c r="AZ104">
        <f t="shared" si="42"/>
        <v>264.988</v>
      </c>
      <c r="BA104">
        <f t="shared" si="43"/>
        <v>0.93598855287144256</v>
      </c>
      <c r="BC104">
        <v>9.7993164848485304</v>
      </c>
      <c r="BD104">
        <v>99</v>
      </c>
      <c r="BE104">
        <v>239.36199999999999</v>
      </c>
      <c r="BF104">
        <f t="shared" si="44"/>
        <v>229.91399999999999</v>
      </c>
      <c r="BG104">
        <f t="shared" si="45"/>
        <v>0.94193386625763253</v>
      </c>
      <c r="BI104">
        <v>9.7993164848485304</v>
      </c>
      <c r="BJ104">
        <v>99</v>
      </c>
      <c r="BK104">
        <v>242.196</v>
      </c>
      <c r="BL104">
        <f t="shared" si="46"/>
        <v>232.69399999999999</v>
      </c>
      <c r="BM104">
        <f t="shared" si="47"/>
        <v>0.90680762361564071</v>
      </c>
      <c r="BP104" s="4">
        <f t="shared" si="48"/>
        <v>0.91270107997910022</v>
      </c>
      <c r="BQ104" s="4">
        <f t="shared" si="49"/>
        <v>7.4891322989671032E-4</v>
      </c>
      <c r="BR104" s="4">
        <f t="shared" si="50"/>
        <v>2.7366279065607554E-2</v>
      </c>
      <c r="BS104" s="4">
        <f t="shared" si="51"/>
        <v>8.251243597161638E-3</v>
      </c>
    </row>
    <row r="105" spans="1:71" x14ac:dyDescent="0.25">
      <c r="A105">
        <v>9.8991627878785895</v>
      </c>
      <c r="B105">
        <v>100</v>
      </c>
      <c r="C105">
        <v>405.697</v>
      </c>
      <c r="D105">
        <f t="shared" si="26"/>
        <v>391.48700000000002</v>
      </c>
      <c r="E105">
        <f t="shared" si="27"/>
        <v>0.94437711496840393</v>
      </c>
      <c r="G105">
        <v>9.90314157575812</v>
      </c>
      <c r="H105">
        <v>100</v>
      </c>
      <c r="I105">
        <v>270.62400000000002</v>
      </c>
      <c r="J105">
        <f t="shared" si="28"/>
        <v>260.61</v>
      </c>
      <c r="K105">
        <f t="shared" si="29"/>
        <v>0.86237933439841585</v>
      </c>
      <c r="M105">
        <v>9.9001633939396907</v>
      </c>
      <c r="N105">
        <v>100</v>
      </c>
      <c r="O105">
        <v>352.84100000000001</v>
      </c>
      <c r="P105">
        <f t="shared" si="30"/>
        <v>340.26100000000002</v>
      </c>
      <c r="Q105">
        <f t="shared" si="31"/>
        <v>0.90873303608508316</v>
      </c>
      <c r="S105">
        <v>9.8991627878785895</v>
      </c>
      <c r="T105">
        <v>100</v>
      </c>
      <c r="U105">
        <v>303.74799999999999</v>
      </c>
      <c r="V105">
        <f t="shared" si="32"/>
        <v>290.07299999999998</v>
      </c>
      <c r="W105">
        <f t="shared" si="33"/>
        <v>0.91066719409282704</v>
      </c>
      <c r="Y105">
        <v>9.8991627878785895</v>
      </c>
      <c r="Z105">
        <v>100</v>
      </c>
      <c r="AA105">
        <v>535.94000000000005</v>
      </c>
      <c r="AB105">
        <f t="shared" si="34"/>
        <v>522.98200000000008</v>
      </c>
      <c r="AC105">
        <f t="shared" si="35"/>
        <v>0.92574622493185899</v>
      </c>
      <c r="AE105">
        <v>9.9001633939396907</v>
      </c>
      <c r="AF105">
        <v>100</v>
      </c>
      <c r="AG105">
        <v>346.01299999999998</v>
      </c>
      <c r="AH105">
        <f t="shared" si="36"/>
        <v>334.19499999999999</v>
      </c>
      <c r="AI105">
        <f t="shared" si="37"/>
        <v>0.90169173606855979</v>
      </c>
      <c r="AK105">
        <v>9.9021646060600599</v>
      </c>
      <c r="AL105">
        <v>100</v>
      </c>
      <c r="AM105">
        <v>229.142</v>
      </c>
      <c r="AN105">
        <f t="shared" si="38"/>
        <v>216.512</v>
      </c>
      <c r="AO105">
        <f t="shared" si="39"/>
        <v>0.94090570517951833</v>
      </c>
      <c r="AQ105">
        <v>9.8951839999999702</v>
      </c>
      <c r="AR105">
        <v>100</v>
      </c>
      <c r="AS105">
        <v>287.512</v>
      </c>
      <c r="AT105">
        <f t="shared" si="40"/>
        <v>275.709</v>
      </c>
      <c r="AU105">
        <f t="shared" si="41"/>
        <v>0.9119294136091679</v>
      </c>
      <c r="AW105">
        <v>9.9001633939396907</v>
      </c>
      <c r="AX105">
        <v>100</v>
      </c>
      <c r="AY105">
        <v>266.98700000000002</v>
      </c>
      <c r="AZ105">
        <f t="shared" si="42"/>
        <v>257.24100000000004</v>
      </c>
      <c r="BA105">
        <f t="shared" si="43"/>
        <v>0.90862465971743167</v>
      </c>
      <c r="BC105">
        <v>9.8991627878785895</v>
      </c>
      <c r="BD105">
        <v>100</v>
      </c>
      <c r="BE105">
        <v>242.79900000000001</v>
      </c>
      <c r="BF105">
        <f t="shared" si="44"/>
        <v>233.351</v>
      </c>
      <c r="BG105">
        <f t="shared" si="45"/>
        <v>0.95601489959326014</v>
      </c>
      <c r="BI105">
        <v>9.8991627878785895</v>
      </c>
      <c r="BJ105">
        <v>100</v>
      </c>
      <c r="BK105">
        <v>246.161</v>
      </c>
      <c r="BL105">
        <f t="shared" si="46"/>
        <v>236.65899999999999</v>
      </c>
      <c r="BM105">
        <f t="shared" si="47"/>
        <v>0.92225921337573769</v>
      </c>
      <c r="BP105" s="4">
        <f t="shared" si="48"/>
        <v>0.91757532109275131</v>
      </c>
      <c r="BQ105" s="4">
        <f t="shared" si="49"/>
        <v>6.365730741907103E-4</v>
      </c>
      <c r="BR105" s="4">
        <f t="shared" si="50"/>
        <v>2.5230399802434966E-2</v>
      </c>
      <c r="BS105" s="4">
        <f t="shared" si="51"/>
        <v>7.6072517686667082E-3</v>
      </c>
    </row>
    <row r="106" spans="1:71" x14ac:dyDescent="0.25">
      <c r="A106">
        <v>9.9980084848484694</v>
      </c>
      <c r="B106">
        <v>101</v>
      </c>
      <c r="C106">
        <v>401.62099999999998</v>
      </c>
      <c r="D106">
        <f t="shared" si="26"/>
        <v>387.411</v>
      </c>
      <c r="E106">
        <f t="shared" si="27"/>
        <v>0.93454465279057619</v>
      </c>
      <c r="G106">
        <v>10.003878181818401</v>
      </c>
      <c r="H106">
        <v>101</v>
      </c>
      <c r="I106">
        <v>278.91699999999997</v>
      </c>
      <c r="J106">
        <f t="shared" si="28"/>
        <v>268.90299999999996</v>
      </c>
      <c r="K106">
        <f t="shared" si="29"/>
        <v>0.88982153469835079</v>
      </c>
      <c r="M106">
        <v>10.0000096969697</v>
      </c>
      <c r="N106">
        <v>101</v>
      </c>
      <c r="O106">
        <v>356.83499999999998</v>
      </c>
      <c r="P106">
        <f t="shared" si="30"/>
        <v>344.255</v>
      </c>
      <c r="Q106">
        <f t="shared" si="31"/>
        <v>0.91939978821396007</v>
      </c>
      <c r="S106">
        <v>9.9990090909086504</v>
      </c>
      <c r="T106">
        <v>101</v>
      </c>
      <c r="U106">
        <v>298.50099999999998</v>
      </c>
      <c r="V106">
        <f t="shared" si="32"/>
        <v>284.82599999999996</v>
      </c>
      <c r="W106">
        <f t="shared" si="33"/>
        <v>0.89419454490657024</v>
      </c>
      <c r="Y106">
        <v>9.9990090909086504</v>
      </c>
      <c r="Z106">
        <v>101</v>
      </c>
      <c r="AA106">
        <v>532.92999999999995</v>
      </c>
      <c r="AB106">
        <f t="shared" si="34"/>
        <v>519.97199999999998</v>
      </c>
      <c r="AC106">
        <f t="shared" si="35"/>
        <v>0.92041813307201481</v>
      </c>
      <c r="AE106">
        <v>10.0000096969697</v>
      </c>
      <c r="AF106">
        <v>101</v>
      </c>
      <c r="AG106">
        <v>351.46600000000001</v>
      </c>
      <c r="AH106">
        <f t="shared" si="36"/>
        <v>339.64800000000002</v>
      </c>
      <c r="AI106">
        <f t="shared" si="37"/>
        <v>0.91640447873910214</v>
      </c>
      <c r="AK106">
        <v>10.002010909091</v>
      </c>
      <c r="AL106">
        <v>101</v>
      </c>
      <c r="AM106">
        <v>223.476</v>
      </c>
      <c r="AN106">
        <f t="shared" si="38"/>
        <v>210.846</v>
      </c>
      <c r="AO106">
        <f t="shared" si="39"/>
        <v>0.91628272019232526</v>
      </c>
      <c r="AQ106">
        <v>9.9961412121210707</v>
      </c>
      <c r="AR106">
        <v>101</v>
      </c>
      <c r="AS106">
        <v>284.18700000000001</v>
      </c>
      <c r="AT106">
        <f t="shared" si="40"/>
        <v>272.38400000000001</v>
      </c>
      <c r="AU106">
        <f t="shared" si="41"/>
        <v>0.90093171204610512</v>
      </c>
      <c r="AW106">
        <v>10.0000096969697</v>
      </c>
      <c r="AX106">
        <v>101</v>
      </c>
      <c r="AY106">
        <v>277.86</v>
      </c>
      <c r="AZ106">
        <f t="shared" si="42"/>
        <v>268.11400000000003</v>
      </c>
      <c r="BA106">
        <f t="shared" si="43"/>
        <v>0.9470301857615212</v>
      </c>
      <c r="BC106">
        <v>9.9990090909086504</v>
      </c>
      <c r="BD106">
        <v>101</v>
      </c>
      <c r="BE106">
        <v>238.999</v>
      </c>
      <c r="BF106">
        <f t="shared" si="44"/>
        <v>229.55099999999999</v>
      </c>
      <c r="BG106">
        <f t="shared" si="45"/>
        <v>0.94044669282125404</v>
      </c>
      <c r="BI106">
        <v>10.0000096969697</v>
      </c>
      <c r="BJ106">
        <v>101</v>
      </c>
      <c r="BK106">
        <v>242.446</v>
      </c>
      <c r="BL106">
        <f t="shared" si="46"/>
        <v>232.94399999999999</v>
      </c>
      <c r="BM106">
        <f t="shared" si="47"/>
        <v>0.90778187265473886</v>
      </c>
      <c r="BP106" s="4">
        <f t="shared" si="48"/>
        <v>0.91702330144513811</v>
      </c>
      <c r="BQ106" s="4">
        <f t="shared" si="49"/>
        <v>3.3796015908954568E-4</v>
      </c>
      <c r="BR106" s="4">
        <f t="shared" si="50"/>
        <v>1.8383692748997565E-2</v>
      </c>
      <c r="BS106" s="4">
        <f t="shared" si="51"/>
        <v>5.5428919190547397E-3</v>
      </c>
    </row>
    <row r="107" spans="1:71" x14ac:dyDescent="0.25">
      <c r="A107">
        <v>10.0998559999998</v>
      </c>
      <c r="B107">
        <v>102</v>
      </c>
      <c r="C107">
        <v>398.32900000000001</v>
      </c>
      <c r="D107">
        <f t="shared" si="26"/>
        <v>384.11900000000003</v>
      </c>
      <c r="E107">
        <f t="shared" si="27"/>
        <v>0.92660341984420513</v>
      </c>
      <c r="G107">
        <v>10.1036141818185</v>
      </c>
      <c r="H107">
        <v>102</v>
      </c>
      <c r="I107">
        <v>276.512</v>
      </c>
      <c r="J107">
        <f t="shared" si="28"/>
        <v>266.49799999999999</v>
      </c>
      <c r="K107">
        <f t="shared" si="29"/>
        <v>0.88186319733897023</v>
      </c>
      <c r="M107">
        <v>10.0998559999998</v>
      </c>
      <c r="N107">
        <v>102</v>
      </c>
      <c r="O107">
        <v>368.32799999999997</v>
      </c>
      <c r="P107">
        <f t="shared" si="30"/>
        <v>355.74799999999999</v>
      </c>
      <c r="Q107">
        <f t="shared" si="31"/>
        <v>0.95009407519873312</v>
      </c>
      <c r="S107">
        <v>10.098855393938701</v>
      </c>
      <c r="T107">
        <v>102</v>
      </c>
      <c r="U107">
        <v>308.38799999999998</v>
      </c>
      <c r="V107">
        <f t="shared" si="32"/>
        <v>294.71299999999997</v>
      </c>
      <c r="W107">
        <f t="shared" si="33"/>
        <v>0.92523420233072129</v>
      </c>
      <c r="Y107">
        <v>10.0988553939396</v>
      </c>
      <c r="Z107">
        <v>102</v>
      </c>
      <c r="AA107">
        <v>526.81799999999998</v>
      </c>
      <c r="AB107">
        <f t="shared" si="34"/>
        <v>513.86</v>
      </c>
      <c r="AC107">
        <f t="shared" si="35"/>
        <v>0.9095990973752156</v>
      </c>
      <c r="AE107">
        <v>10.0998559999998</v>
      </c>
      <c r="AF107">
        <v>102</v>
      </c>
      <c r="AG107">
        <v>349.10199999999998</v>
      </c>
      <c r="AH107">
        <f t="shared" si="36"/>
        <v>337.28399999999999</v>
      </c>
      <c r="AI107">
        <f t="shared" si="37"/>
        <v>0.910026168877895</v>
      </c>
      <c r="AK107">
        <v>10.1018572121211</v>
      </c>
      <c r="AL107">
        <v>102</v>
      </c>
      <c r="AM107">
        <v>232.255</v>
      </c>
      <c r="AN107">
        <f t="shared" si="38"/>
        <v>219.625</v>
      </c>
      <c r="AO107">
        <f t="shared" si="39"/>
        <v>0.95443400596757555</v>
      </c>
      <c r="AQ107">
        <v>10.096097818181899</v>
      </c>
      <c r="AR107">
        <v>102</v>
      </c>
      <c r="AS107">
        <v>290.19099999999997</v>
      </c>
      <c r="AT107">
        <f t="shared" si="40"/>
        <v>278.38799999999998</v>
      </c>
      <c r="AU107">
        <f t="shared" si="41"/>
        <v>0.92079041886854984</v>
      </c>
      <c r="AW107">
        <v>10.099856000000701</v>
      </c>
      <c r="AX107">
        <v>102</v>
      </c>
      <c r="AY107">
        <v>267.29300000000001</v>
      </c>
      <c r="AZ107">
        <f t="shared" si="42"/>
        <v>257.54700000000003</v>
      </c>
      <c r="BA107">
        <f t="shared" si="43"/>
        <v>0.9097055105377656</v>
      </c>
      <c r="BC107">
        <v>10.0988553939396</v>
      </c>
      <c r="BD107">
        <v>102</v>
      </c>
      <c r="BE107">
        <v>237.99700000000001</v>
      </c>
      <c r="BF107">
        <f t="shared" si="44"/>
        <v>228.54900000000001</v>
      </c>
      <c r="BG107">
        <f t="shared" si="45"/>
        <v>0.93634160250926723</v>
      </c>
      <c r="BI107">
        <v>10.0998559999998</v>
      </c>
      <c r="BJ107">
        <v>102</v>
      </c>
      <c r="BK107">
        <v>256.673</v>
      </c>
      <c r="BL107">
        <f t="shared" si="46"/>
        <v>247.17099999999999</v>
      </c>
      <c r="BM107">
        <f t="shared" si="47"/>
        <v>0.96322443697173765</v>
      </c>
      <c r="BP107" s="4">
        <f t="shared" si="48"/>
        <v>0.92617419416551239</v>
      </c>
      <c r="BQ107" s="4">
        <f t="shared" si="49"/>
        <v>5.6471017464311535E-4</v>
      </c>
      <c r="BR107" s="4">
        <f t="shared" si="50"/>
        <v>2.3763631343780674E-2</v>
      </c>
      <c r="BS107" s="4">
        <f t="shared" si="51"/>
        <v>7.1650044385135987E-3</v>
      </c>
    </row>
    <row r="108" spans="1:71" x14ac:dyDescent="0.25">
      <c r="A108">
        <v>10.197701090909501</v>
      </c>
      <c r="B108">
        <v>103</v>
      </c>
      <c r="C108">
        <v>389.97500000000002</v>
      </c>
      <c r="D108">
        <f t="shared" si="26"/>
        <v>375.76500000000004</v>
      </c>
      <c r="E108">
        <f t="shared" si="27"/>
        <v>0.90645121448758792</v>
      </c>
      <c r="G108">
        <v>10.2033501818186</v>
      </c>
      <c r="H108">
        <v>103</v>
      </c>
      <c r="I108">
        <v>276.36500000000001</v>
      </c>
      <c r="J108">
        <f t="shared" si="28"/>
        <v>266.351</v>
      </c>
      <c r="K108">
        <f t="shared" si="29"/>
        <v>0.88137676258145303</v>
      </c>
      <c r="M108">
        <v>10.199702303030699</v>
      </c>
      <c r="N108">
        <v>103</v>
      </c>
      <c r="O108">
        <v>358.53100000000001</v>
      </c>
      <c r="P108">
        <f t="shared" si="30"/>
        <v>345.95100000000002</v>
      </c>
      <c r="Q108">
        <f t="shared" si="31"/>
        <v>0.92392928536232655</v>
      </c>
      <c r="S108">
        <v>10.1987016969696</v>
      </c>
      <c r="T108">
        <v>103</v>
      </c>
      <c r="U108">
        <v>306.74599999999998</v>
      </c>
      <c r="V108">
        <f t="shared" si="32"/>
        <v>293.07099999999997</v>
      </c>
      <c r="W108">
        <f t="shared" si="33"/>
        <v>0.92007923950170789</v>
      </c>
      <c r="Y108">
        <v>10.1987016969696</v>
      </c>
      <c r="Z108">
        <v>103</v>
      </c>
      <c r="AA108">
        <v>530.18499999999995</v>
      </c>
      <c r="AB108">
        <f t="shared" si="34"/>
        <v>517.22699999999998</v>
      </c>
      <c r="AC108">
        <f t="shared" si="35"/>
        <v>0.91555912571145948</v>
      </c>
      <c r="AE108">
        <v>10.199702303030699</v>
      </c>
      <c r="AF108">
        <v>103</v>
      </c>
      <c r="AG108">
        <v>341.13299999999998</v>
      </c>
      <c r="AH108">
        <f t="shared" si="36"/>
        <v>329.315</v>
      </c>
      <c r="AI108">
        <f t="shared" si="37"/>
        <v>0.88852500505219334</v>
      </c>
      <c r="AK108">
        <v>10.201703515151101</v>
      </c>
      <c r="AL108">
        <v>103</v>
      </c>
      <c r="AM108">
        <v>227.53800000000001</v>
      </c>
      <c r="AN108">
        <f t="shared" si="38"/>
        <v>214.90800000000002</v>
      </c>
      <c r="AO108">
        <f t="shared" si="39"/>
        <v>0.93393513194982236</v>
      </c>
      <c r="AQ108">
        <v>10.1960544242419</v>
      </c>
      <c r="AR108">
        <v>103</v>
      </c>
      <c r="AS108">
        <v>290.00900000000001</v>
      </c>
      <c r="AT108">
        <f t="shared" si="40"/>
        <v>278.20600000000002</v>
      </c>
      <c r="AU108">
        <f t="shared" si="41"/>
        <v>0.92018843941457173</v>
      </c>
      <c r="AW108">
        <v>10.199702303030699</v>
      </c>
      <c r="AX108">
        <v>103</v>
      </c>
      <c r="AY108">
        <v>277.95600000000002</v>
      </c>
      <c r="AZ108">
        <f t="shared" si="42"/>
        <v>268.21000000000004</v>
      </c>
      <c r="BA108">
        <f t="shared" si="43"/>
        <v>0.94736927621495926</v>
      </c>
      <c r="BC108">
        <v>10.1987016969696</v>
      </c>
      <c r="BD108">
        <v>103</v>
      </c>
      <c r="BE108">
        <v>242.33699999999999</v>
      </c>
      <c r="BF108">
        <f t="shared" si="44"/>
        <v>232.88899999999998</v>
      </c>
      <c r="BG108">
        <f t="shared" si="45"/>
        <v>0.95412213340150565</v>
      </c>
      <c r="BI108">
        <v>10.199702303029801</v>
      </c>
      <c r="BJ108">
        <v>103</v>
      </c>
      <c r="BK108">
        <v>247.35300000000001</v>
      </c>
      <c r="BL108">
        <f t="shared" si="46"/>
        <v>237.851</v>
      </c>
      <c r="BM108">
        <f t="shared" si="47"/>
        <v>0.9269044327941578</v>
      </c>
      <c r="BP108" s="4">
        <f t="shared" si="48"/>
        <v>0.91985818604288594</v>
      </c>
      <c r="BQ108" s="4">
        <f t="shared" si="49"/>
        <v>4.8562369406181857E-4</v>
      </c>
      <c r="BR108" s="4">
        <f t="shared" si="50"/>
        <v>2.2036871240305837E-2</v>
      </c>
      <c r="BS108" s="4">
        <f t="shared" si="51"/>
        <v>6.6443666779516623E-3</v>
      </c>
    </row>
    <row r="109" spans="1:71" x14ac:dyDescent="0.25">
      <c r="A109">
        <v>10.299548606060799</v>
      </c>
      <c r="B109">
        <v>104</v>
      </c>
      <c r="C109">
        <v>397.76100000000002</v>
      </c>
      <c r="D109">
        <f t="shared" si="26"/>
        <v>383.55100000000004</v>
      </c>
      <c r="E109">
        <f t="shared" si="27"/>
        <v>0.92523324356427239</v>
      </c>
      <c r="G109">
        <v>10.303086181818699</v>
      </c>
      <c r="H109">
        <v>104</v>
      </c>
      <c r="I109">
        <v>264.87700000000001</v>
      </c>
      <c r="J109">
        <f t="shared" si="28"/>
        <v>254.863</v>
      </c>
      <c r="K109">
        <f t="shared" si="29"/>
        <v>0.84336205173548007</v>
      </c>
      <c r="M109">
        <v>10.300549212121</v>
      </c>
      <c r="N109">
        <v>104</v>
      </c>
      <c r="O109">
        <v>352.214</v>
      </c>
      <c r="P109">
        <f t="shared" si="30"/>
        <v>339.63400000000001</v>
      </c>
      <c r="Q109">
        <f t="shared" si="31"/>
        <v>0.90705851090110567</v>
      </c>
      <c r="S109">
        <v>10.299548606059901</v>
      </c>
      <c r="T109">
        <v>104</v>
      </c>
      <c r="U109">
        <v>310.45999999999998</v>
      </c>
      <c r="V109">
        <f t="shared" si="32"/>
        <v>296.78499999999997</v>
      </c>
      <c r="W109">
        <f t="shared" si="33"/>
        <v>0.93173912497488443</v>
      </c>
      <c r="Y109">
        <v>10.2985479999997</v>
      </c>
      <c r="Z109">
        <v>104</v>
      </c>
      <c r="AA109">
        <v>544.63199999999995</v>
      </c>
      <c r="AB109">
        <f t="shared" si="34"/>
        <v>531.67399999999998</v>
      </c>
      <c r="AC109">
        <f t="shared" si="35"/>
        <v>0.94113219650852431</v>
      </c>
      <c r="AE109">
        <v>10.300549212121</v>
      </c>
      <c r="AF109">
        <v>104</v>
      </c>
      <c r="AG109">
        <v>355.64699999999999</v>
      </c>
      <c r="AH109">
        <f t="shared" si="36"/>
        <v>343.82900000000001</v>
      </c>
      <c r="AI109">
        <f t="shared" si="37"/>
        <v>0.92768523742341102</v>
      </c>
      <c r="AK109">
        <v>10.301549818181201</v>
      </c>
      <c r="AL109">
        <v>104</v>
      </c>
      <c r="AM109">
        <v>230.41300000000001</v>
      </c>
      <c r="AN109">
        <f t="shared" si="38"/>
        <v>217.78300000000002</v>
      </c>
      <c r="AO109">
        <f t="shared" si="39"/>
        <v>0.94642914568758807</v>
      </c>
      <c r="AQ109">
        <v>10.2960110303029</v>
      </c>
      <c r="AR109">
        <v>104</v>
      </c>
      <c r="AS109">
        <v>283.76900000000001</v>
      </c>
      <c r="AT109">
        <f t="shared" si="40"/>
        <v>271.96600000000001</v>
      </c>
      <c r="AU109">
        <f t="shared" si="41"/>
        <v>0.89954914384960583</v>
      </c>
      <c r="AW109">
        <v>10.299548606060799</v>
      </c>
      <c r="AX109">
        <v>104</v>
      </c>
      <c r="AY109">
        <v>276.44299999999998</v>
      </c>
      <c r="AZ109">
        <f t="shared" si="42"/>
        <v>266.697</v>
      </c>
      <c r="BA109">
        <f t="shared" si="43"/>
        <v>0.94202506938108554</v>
      </c>
      <c r="BC109">
        <v>10.2985479999997</v>
      </c>
      <c r="BD109">
        <v>104</v>
      </c>
      <c r="BE109">
        <v>238.91499999999999</v>
      </c>
      <c r="BF109">
        <f t="shared" si="44"/>
        <v>229.46699999999998</v>
      </c>
      <c r="BG109">
        <f t="shared" si="45"/>
        <v>0.94010255351366223</v>
      </c>
      <c r="BI109">
        <v>10.2985479999997</v>
      </c>
      <c r="BJ109">
        <v>104</v>
      </c>
      <c r="BK109">
        <v>241.91900000000001</v>
      </c>
      <c r="BL109">
        <f t="shared" si="46"/>
        <v>232.417</v>
      </c>
      <c r="BM109">
        <f t="shared" si="47"/>
        <v>0.90572815568031995</v>
      </c>
      <c r="BP109" s="4">
        <f t="shared" si="48"/>
        <v>0.91909494847453999</v>
      </c>
      <c r="BQ109" s="4">
        <f t="shared" si="49"/>
        <v>8.9123125886552985E-4</v>
      </c>
      <c r="BR109" s="4">
        <f t="shared" si="50"/>
        <v>2.9853496593624167E-2</v>
      </c>
      <c r="BS109" s="4">
        <f t="shared" si="51"/>
        <v>9.0011678982913085E-3</v>
      </c>
    </row>
    <row r="110" spans="1:71" x14ac:dyDescent="0.25">
      <c r="A110">
        <v>10.399394909090899</v>
      </c>
      <c r="B110">
        <v>105</v>
      </c>
      <c r="C110">
        <v>396.27199999999999</v>
      </c>
      <c r="D110">
        <f t="shared" si="26"/>
        <v>382.06200000000001</v>
      </c>
      <c r="E110">
        <f t="shared" si="27"/>
        <v>0.92164135539381464</v>
      </c>
      <c r="G110">
        <v>10.403822787879101</v>
      </c>
      <c r="H110">
        <v>105</v>
      </c>
      <c r="I110">
        <v>272.52800000000002</v>
      </c>
      <c r="J110">
        <f t="shared" si="28"/>
        <v>262.51400000000001</v>
      </c>
      <c r="K110">
        <f t="shared" si="29"/>
        <v>0.86867982268625821</v>
      </c>
      <c r="M110">
        <v>10.400395515152001</v>
      </c>
      <c r="N110">
        <v>105</v>
      </c>
      <c r="O110">
        <v>365.74700000000001</v>
      </c>
      <c r="P110">
        <f t="shared" si="30"/>
        <v>353.16700000000003</v>
      </c>
      <c r="Q110">
        <f t="shared" si="31"/>
        <v>0.94320101379547039</v>
      </c>
      <c r="S110">
        <v>10.399394909090001</v>
      </c>
      <c r="T110">
        <v>105</v>
      </c>
      <c r="U110">
        <v>303.84199999999998</v>
      </c>
      <c r="V110">
        <f t="shared" si="32"/>
        <v>290.16699999999997</v>
      </c>
      <c r="W110">
        <f t="shared" si="33"/>
        <v>0.91096230158730163</v>
      </c>
      <c r="Y110">
        <v>10.399394909090899</v>
      </c>
      <c r="Z110">
        <v>105</v>
      </c>
      <c r="AA110">
        <v>530.98900000000003</v>
      </c>
      <c r="AB110">
        <f t="shared" si="34"/>
        <v>518.03100000000006</v>
      </c>
      <c r="AC110">
        <f t="shared" si="35"/>
        <v>0.91698231038099942</v>
      </c>
      <c r="AE110">
        <v>10.400395515152001</v>
      </c>
      <c r="AF110">
        <v>105</v>
      </c>
      <c r="AG110">
        <v>340.94799999999998</v>
      </c>
      <c r="AH110">
        <f t="shared" si="36"/>
        <v>329.13</v>
      </c>
      <c r="AI110">
        <f t="shared" si="37"/>
        <v>0.88802585643784349</v>
      </c>
      <c r="AK110">
        <v>10.402396727272301</v>
      </c>
      <c r="AL110">
        <v>105</v>
      </c>
      <c r="AM110">
        <v>235.22300000000001</v>
      </c>
      <c r="AN110">
        <f t="shared" si="38"/>
        <v>222.59300000000002</v>
      </c>
      <c r="AO110">
        <f t="shared" si="39"/>
        <v>0.96733217388885862</v>
      </c>
      <c r="AQ110">
        <v>10.3959676363638</v>
      </c>
      <c r="AR110">
        <v>105</v>
      </c>
      <c r="AS110">
        <v>286.108</v>
      </c>
      <c r="AT110">
        <f t="shared" si="40"/>
        <v>274.30500000000001</v>
      </c>
      <c r="AU110">
        <f t="shared" si="41"/>
        <v>0.90728557210705052</v>
      </c>
      <c r="AW110">
        <v>10.400395515152001</v>
      </c>
      <c r="AX110">
        <v>105</v>
      </c>
      <c r="AY110">
        <v>284.20100000000002</v>
      </c>
      <c r="AZ110">
        <f t="shared" si="42"/>
        <v>274.45500000000004</v>
      </c>
      <c r="BA110">
        <f t="shared" si="43"/>
        <v>0.96942781664955313</v>
      </c>
      <c r="BC110">
        <v>10.399394909090899</v>
      </c>
      <c r="BD110">
        <v>105</v>
      </c>
      <c r="BE110">
        <v>250.43600000000001</v>
      </c>
      <c r="BF110">
        <f t="shared" si="44"/>
        <v>240.988</v>
      </c>
      <c r="BG110">
        <f t="shared" si="45"/>
        <v>0.9873028983084734</v>
      </c>
      <c r="BI110">
        <v>10.399394909090899</v>
      </c>
      <c r="BJ110">
        <v>105</v>
      </c>
      <c r="BK110">
        <v>247.68199999999999</v>
      </c>
      <c r="BL110">
        <f t="shared" si="46"/>
        <v>238.17999999999998</v>
      </c>
      <c r="BM110">
        <f t="shared" si="47"/>
        <v>0.92818654452961091</v>
      </c>
      <c r="BP110" s="4">
        <f t="shared" si="48"/>
        <v>0.9280934241604758</v>
      </c>
      <c r="BQ110" s="4">
        <f t="shared" si="49"/>
        <v>1.3009135379382117E-3</v>
      </c>
      <c r="BR110" s="4">
        <f t="shared" si="50"/>
        <v>3.6068179021655801E-2</v>
      </c>
      <c r="BS110" s="4">
        <f t="shared" si="51"/>
        <v>1.0874965153290927E-2</v>
      </c>
    </row>
    <row r="111" spans="1:71" x14ac:dyDescent="0.25">
      <c r="A111">
        <v>10.498240606060699</v>
      </c>
      <c r="B111">
        <v>106</v>
      </c>
      <c r="C111">
        <v>409.07600000000002</v>
      </c>
      <c r="D111">
        <f t="shared" si="26"/>
        <v>394.86600000000004</v>
      </c>
      <c r="E111">
        <f t="shared" si="27"/>
        <v>0.95252821646469432</v>
      </c>
      <c r="G111">
        <v>10.5035587878792</v>
      </c>
      <c r="H111">
        <v>106</v>
      </c>
      <c r="I111">
        <v>271.46800000000002</v>
      </c>
      <c r="J111">
        <f t="shared" si="28"/>
        <v>261.45400000000001</v>
      </c>
      <c r="K111">
        <f t="shared" si="29"/>
        <v>0.86517219790416111</v>
      </c>
      <c r="M111">
        <v>10.500241818181999</v>
      </c>
      <c r="N111">
        <v>106</v>
      </c>
      <c r="O111">
        <v>361.721</v>
      </c>
      <c r="P111">
        <f t="shared" si="30"/>
        <v>349.14100000000002</v>
      </c>
      <c r="Q111">
        <f t="shared" si="31"/>
        <v>0.93244879945624681</v>
      </c>
      <c r="S111">
        <v>10.4992412121209</v>
      </c>
      <c r="T111">
        <v>106</v>
      </c>
      <c r="U111">
        <v>311.91199999999998</v>
      </c>
      <c r="V111">
        <f t="shared" si="32"/>
        <v>298.23699999999997</v>
      </c>
      <c r="W111">
        <f t="shared" si="33"/>
        <v>0.93629759393208756</v>
      </c>
      <c r="Y111">
        <v>10.4992412121209</v>
      </c>
      <c r="Z111">
        <v>106</v>
      </c>
      <c r="AA111">
        <v>539.92399999999998</v>
      </c>
      <c r="AB111">
        <f t="shared" si="34"/>
        <v>526.96600000000001</v>
      </c>
      <c r="AC111">
        <f t="shared" si="35"/>
        <v>0.93279842359286158</v>
      </c>
      <c r="AE111">
        <v>10.500241818181999</v>
      </c>
      <c r="AF111">
        <v>106</v>
      </c>
      <c r="AG111">
        <v>354.85199999999998</v>
      </c>
      <c r="AH111">
        <f t="shared" si="36"/>
        <v>343.03399999999999</v>
      </c>
      <c r="AI111">
        <f t="shared" si="37"/>
        <v>0.92554024743201524</v>
      </c>
      <c r="AK111">
        <v>10.502243030302401</v>
      </c>
      <c r="AL111">
        <v>106</v>
      </c>
      <c r="AM111">
        <v>225.738</v>
      </c>
      <c r="AN111">
        <f t="shared" si="38"/>
        <v>213.108</v>
      </c>
      <c r="AO111">
        <f t="shared" si="39"/>
        <v>0.92611279291400384</v>
      </c>
      <c r="AQ111">
        <v>10.495924242423801</v>
      </c>
      <c r="AR111">
        <v>106</v>
      </c>
      <c r="AS111">
        <v>286.79399999999998</v>
      </c>
      <c r="AT111">
        <f t="shared" si="40"/>
        <v>274.99099999999999</v>
      </c>
      <c r="AU111">
        <f t="shared" si="41"/>
        <v>0.90955457158742981</v>
      </c>
      <c r="AW111">
        <v>10.500241818181999</v>
      </c>
      <c r="AX111">
        <v>106</v>
      </c>
      <c r="AY111">
        <v>279.23500000000001</v>
      </c>
      <c r="AZ111">
        <f t="shared" si="42"/>
        <v>269.48900000000003</v>
      </c>
      <c r="BA111">
        <f t="shared" si="43"/>
        <v>0.95188695006857749</v>
      </c>
      <c r="BC111">
        <v>10.4992412121209</v>
      </c>
      <c r="BD111">
        <v>106</v>
      </c>
      <c r="BE111">
        <v>252.86799999999999</v>
      </c>
      <c r="BF111">
        <f t="shared" si="44"/>
        <v>243.42</v>
      </c>
      <c r="BG111">
        <f t="shared" si="45"/>
        <v>0.9972665506425572</v>
      </c>
      <c r="BI111">
        <v>10.500241818181999</v>
      </c>
      <c r="BJ111">
        <v>106</v>
      </c>
      <c r="BK111">
        <v>246.27699999999999</v>
      </c>
      <c r="BL111">
        <f t="shared" si="46"/>
        <v>236.77499999999998</v>
      </c>
      <c r="BM111">
        <f t="shared" si="47"/>
        <v>0.9227112649298792</v>
      </c>
      <c r="BP111" s="4">
        <f t="shared" si="48"/>
        <v>0.93202887353859198</v>
      </c>
      <c r="BQ111" s="4">
        <f t="shared" si="49"/>
        <v>1.0228340730626369E-3</v>
      </c>
      <c r="BR111" s="4">
        <f t="shared" si="50"/>
        <v>3.1981777203004789E-2</v>
      </c>
      <c r="BS111" s="4">
        <f t="shared" si="51"/>
        <v>9.6428686464644416E-3</v>
      </c>
    </row>
    <row r="112" spans="1:71" x14ac:dyDescent="0.25">
      <c r="A112">
        <v>10.600088121212099</v>
      </c>
      <c r="B112">
        <v>107</v>
      </c>
      <c r="C112">
        <v>396.76299999999998</v>
      </c>
      <c r="D112">
        <f t="shared" si="26"/>
        <v>382.553</v>
      </c>
      <c r="E112">
        <f t="shared" si="27"/>
        <v>0.92282578594565801</v>
      </c>
      <c r="G112">
        <v>10.6032947878793</v>
      </c>
      <c r="H112">
        <v>107</v>
      </c>
      <c r="I112">
        <v>276.73700000000002</v>
      </c>
      <c r="J112">
        <f t="shared" si="28"/>
        <v>266.72300000000001</v>
      </c>
      <c r="K112">
        <f t="shared" si="29"/>
        <v>0.88260774033517009</v>
      </c>
      <c r="M112">
        <v>10.600088121212099</v>
      </c>
      <c r="N112">
        <v>107</v>
      </c>
      <c r="O112">
        <v>358.50700000000001</v>
      </c>
      <c r="P112">
        <f t="shared" si="30"/>
        <v>345.92700000000002</v>
      </c>
      <c r="Q112">
        <f t="shared" si="31"/>
        <v>0.92386518870456669</v>
      </c>
      <c r="S112">
        <v>10.599087515151</v>
      </c>
      <c r="T112">
        <v>107</v>
      </c>
      <c r="U112">
        <v>309.14</v>
      </c>
      <c r="V112">
        <f t="shared" si="32"/>
        <v>295.46499999999997</v>
      </c>
      <c r="W112">
        <f t="shared" si="33"/>
        <v>0.927595062286518</v>
      </c>
      <c r="Y112">
        <v>10.599087515151901</v>
      </c>
      <c r="Z112">
        <v>107</v>
      </c>
      <c r="AA112">
        <v>539.43899999999996</v>
      </c>
      <c r="AB112">
        <f t="shared" si="34"/>
        <v>526.48099999999999</v>
      </c>
      <c r="AC112">
        <f t="shared" si="35"/>
        <v>0.93193991045265412</v>
      </c>
      <c r="AE112">
        <v>10.600088121212099</v>
      </c>
      <c r="AF112">
        <v>107</v>
      </c>
      <c r="AG112">
        <v>354.71199999999999</v>
      </c>
      <c r="AH112">
        <f t="shared" si="36"/>
        <v>342.89400000000001</v>
      </c>
      <c r="AI112">
        <f t="shared" si="37"/>
        <v>0.92516251334548016</v>
      </c>
      <c r="AK112">
        <v>10.602089333333399</v>
      </c>
      <c r="AL112">
        <v>107</v>
      </c>
      <c r="AM112">
        <v>220.38499999999999</v>
      </c>
      <c r="AN112">
        <f t="shared" si="38"/>
        <v>207.755</v>
      </c>
      <c r="AO112">
        <f t="shared" si="39"/>
        <v>0.90285002577026141</v>
      </c>
      <c r="AQ112">
        <v>10.5938796363634</v>
      </c>
      <c r="AR112">
        <v>107</v>
      </c>
      <c r="AS112">
        <v>284.846</v>
      </c>
      <c r="AT112">
        <f t="shared" si="40"/>
        <v>273.04300000000001</v>
      </c>
      <c r="AU112">
        <f t="shared" si="41"/>
        <v>0.90311140688221292</v>
      </c>
      <c r="AW112">
        <v>10.600088121212099</v>
      </c>
      <c r="AX112">
        <v>107</v>
      </c>
      <c r="AY112">
        <v>273.64699999999999</v>
      </c>
      <c r="AZ112">
        <f t="shared" si="42"/>
        <v>263.90100000000001</v>
      </c>
      <c r="BA112">
        <f t="shared" si="43"/>
        <v>0.93214905992470054</v>
      </c>
      <c r="BC112">
        <v>10.599087515151</v>
      </c>
      <c r="BD112">
        <v>107</v>
      </c>
      <c r="BE112">
        <v>249.75800000000001</v>
      </c>
      <c r="BF112">
        <f t="shared" si="44"/>
        <v>240.31</v>
      </c>
      <c r="BG112">
        <f t="shared" si="45"/>
        <v>0.98452520246862596</v>
      </c>
      <c r="BI112">
        <v>10.600088121212099</v>
      </c>
      <c r="BJ112">
        <v>107</v>
      </c>
      <c r="BK112">
        <v>245.00800000000001</v>
      </c>
      <c r="BL112">
        <f t="shared" si="46"/>
        <v>235.506</v>
      </c>
      <c r="BM112">
        <f t="shared" si="47"/>
        <v>0.91776597680741701</v>
      </c>
      <c r="BP112" s="4">
        <f t="shared" si="48"/>
        <v>0.9231270793566605</v>
      </c>
      <c r="BQ112" s="4">
        <f t="shared" si="49"/>
        <v>6.4358773951140311E-4</v>
      </c>
      <c r="BR112" s="4">
        <f t="shared" si="50"/>
        <v>2.5369031111010194E-2</v>
      </c>
      <c r="BS112" s="4">
        <f t="shared" si="51"/>
        <v>7.6490506809158004E-3</v>
      </c>
    </row>
    <row r="113" spans="1:71" x14ac:dyDescent="0.25">
      <c r="A113">
        <v>10.699934424242199</v>
      </c>
      <c r="B113">
        <v>108</v>
      </c>
      <c r="C113">
        <v>397.65899999999999</v>
      </c>
      <c r="D113">
        <f t="shared" si="26"/>
        <v>383.44900000000001</v>
      </c>
      <c r="E113">
        <f t="shared" si="27"/>
        <v>0.9249871907816084</v>
      </c>
      <c r="G113">
        <v>10.7020301818183</v>
      </c>
      <c r="H113">
        <v>108</v>
      </c>
      <c r="I113">
        <v>282.89299999999997</v>
      </c>
      <c r="J113">
        <f t="shared" si="28"/>
        <v>272.87899999999996</v>
      </c>
      <c r="K113">
        <f t="shared" si="29"/>
        <v>0.90297843671119793</v>
      </c>
      <c r="M113">
        <v>10.699934424242199</v>
      </c>
      <c r="N113">
        <v>108</v>
      </c>
      <c r="O113">
        <v>364.02199999999999</v>
      </c>
      <c r="P113">
        <f t="shared" si="30"/>
        <v>351.44200000000001</v>
      </c>
      <c r="Q113">
        <f t="shared" si="31"/>
        <v>0.93859406651897737</v>
      </c>
      <c r="S113">
        <v>10.6989338181811</v>
      </c>
      <c r="T113">
        <v>108</v>
      </c>
      <c r="U113">
        <v>310.08100000000002</v>
      </c>
      <c r="V113">
        <f t="shared" si="32"/>
        <v>296.40600000000001</v>
      </c>
      <c r="W113">
        <f t="shared" si="33"/>
        <v>0.93054927667269449</v>
      </c>
      <c r="Y113">
        <v>10.698933818182001</v>
      </c>
      <c r="Z113">
        <v>108</v>
      </c>
      <c r="AA113">
        <v>537.64400000000001</v>
      </c>
      <c r="AB113">
        <f t="shared" si="34"/>
        <v>524.68600000000004</v>
      </c>
      <c r="AC113">
        <f t="shared" si="35"/>
        <v>0.92876252676879378</v>
      </c>
      <c r="AE113">
        <v>10.6999344242431</v>
      </c>
      <c r="AF113">
        <v>108</v>
      </c>
      <c r="AG113">
        <v>341.81099999999998</v>
      </c>
      <c r="AH113">
        <f t="shared" si="36"/>
        <v>329.99299999999999</v>
      </c>
      <c r="AI113">
        <f t="shared" si="37"/>
        <v>0.89035431727127057</v>
      </c>
      <c r="AK113">
        <v>10.7019356363634</v>
      </c>
      <c r="AL113">
        <v>108</v>
      </c>
      <c r="AM113">
        <v>224.148</v>
      </c>
      <c r="AN113">
        <f t="shared" si="38"/>
        <v>211.518</v>
      </c>
      <c r="AO113">
        <f t="shared" si="39"/>
        <v>0.91920306009903086</v>
      </c>
      <c r="AQ113">
        <v>10.6958374545456</v>
      </c>
      <c r="AR113">
        <v>108</v>
      </c>
      <c r="AS113">
        <v>287.58699999999999</v>
      </c>
      <c r="AT113">
        <f t="shared" si="40"/>
        <v>275.78399999999999</v>
      </c>
      <c r="AU113">
        <f t="shared" si="41"/>
        <v>0.91217748206547755</v>
      </c>
      <c r="AW113">
        <v>10.6999344242431</v>
      </c>
      <c r="AX113">
        <v>108</v>
      </c>
      <c r="AY113">
        <v>267.39299999999997</v>
      </c>
      <c r="AZ113">
        <f t="shared" si="42"/>
        <v>257.64699999999999</v>
      </c>
      <c r="BA113">
        <f t="shared" si="43"/>
        <v>0.91005872976009683</v>
      </c>
      <c r="BC113">
        <v>10.698933818182001</v>
      </c>
      <c r="BD113">
        <v>108</v>
      </c>
      <c r="BE113">
        <v>235.67599999999999</v>
      </c>
      <c r="BF113">
        <f t="shared" si="44"/>
        <v>226.22799999999998</v>
      </c>
      <c r="BG113">
        <f t="shared" si="45"/>
        <v>0.92683270568878662</v>
      </c>
      <c r="BI113">
        <v>10.699934424242199</v>
      </c>
      <c r="BJ113">
        <v>108</v>
      </c>
      <c r="BK113">
        <v>242.11500000000001</v>
      </c>
      <c r="BL113">
        <f t="shared" si="46"/>
        <v>232.613</v>
      </c>
      <c r="BM113">
        <f t="shared" si="47"/>
        <v>0.90649196692697287</v>
      </c>
      <c r="BP113" s="4">
        <f t="shared" si="48"/>
        <v>0.91736270538771902</v>
      </c>
      <c r="BQ113" s="4">
        <f t="shared" si="49"/>
        <v>2.0405806435067785E-4</v>
      </c>
      <c r="BR113" s="4">
        <f t="shared" si="50"/>
        <v>1.4284889371313936E-2</v>
      </c>
      <c r="BS113" s="4">
        <f t="shared" si="51"/>
        <v>4.3070562014894693E-3</v>
      </c>
    </row>
    <row r="114" spans="1:71" x14ac:dyDescent="0.25">
      <c r="A114">
        <v>10.7997807272722</v>
      </c>
      <c r="B114">
        <v>109</v>
      </c>
      <c r="C114">
        <v>407.72899999999998</v>
      </c>
      <c r="D114">
        <f t="shared" si="26"/>
        <v>393.51900000000001</v>
      </c>
      <c r="E114">
        <f t="shared" si="27"/>
        <v>0.94927887236421982</v>
      </c>
      <c r="G114">
        <v>10.801766181818399</v>
      </c>
      <c r="H114">
        <v>109</v>
      </c>
      <c r="I114">
        <v>278.25299999999999</v>
      </c>
      <c r="J114">
        <f t="shared" si="28"/>
        <v>268.23899999999998</v>
      </c>
      <c r="K114">
        <f t="shared" si="29"/>
        <v>0.8876243055895654</v>
      </c>
      <c r="M114">
        <v>10.800781333333299</v>
      </c>
      <c r="N114">
        <v>109</v>
      </c>
      <c r="O114">
        <v>364.51100000000002</v>
      </c>
      <c r="P114">
        <f t="shared" si="30"/>
        <v>351.93100000000004</v>
      </c>
      <c r="Q114">
        <f t="shared" si="31"/>
        <v>0.93990003592083549</v>
      </c>
      <c r="S114">
        <v>10.798780121211999</v>
      </c>
      <c r="T114">
        <v>109</v>
      </c>
      <c r="U114">
        <v>312.85899999999998</v>
      </c>
      <c r="V114">
        <f t="shared" si="32"/>
        <v>299.18399999999997</v>
      </c>
      <c r="W114">
        <f t="shared" si="33"/>
        <v>0.93927064496684753</v>
      </c>
      <c r="Y114">
        <v>10.798780121211999</v>
      </c>
      <c r="Z114">
        <v>109</v>
      </c>
      <c r="AA114">
        <v>525.39400000000001</v>
      </c>
      <c r="AB114">
        <f t="shared" si="34"/>
        <v>512.43600000000004</v>
      </c>
      <c r="AC114">
        <f t="shared" si="35"/>
        <v>0.9070784319903592</v>
      </c>
      <c r="AE114">
        <v>10.799780727273101</v>
      </c>
      <c r="AF114">
        <v>109</v>
      </c>
      <c r="AG114">
        <v>343.10399999999998</v>
      </c>
      <c r="AH114">
        <f t="shared" si="36"/>
        <v>331.286</v>
      </c>
      <c r="AI114">
        <f t="shared" si="37"/>
        <v>0.89384296137048402</v>
      </c>
      <c r="AK114">
        <v>10.8017819393935</v>
      </c>
      <c r="AL114">
        <v>109</v>
      </c>
      <c r="AM114">
        <v>221.95</v>
      </c>
      <c r="AN114">
        <f t="shared" si="38"/>
        <v>209.32</v>
      </c>
      <c r="AO114">
        <f t="shared" si="39"/>
        <v>0.90965111498751472</v>
      </c>
      <c r="AQ114">
        <v>10.7957940606056</v>
      </c>
      <c r="AR114">
        <v>109</v>
      </c>
      <c r="AS114">
        <v>281.15499999999997</v>
      </c>
      <c r="AT114">
        <f t="shared" si="40"/>
        <v>269.35199999999998</v>
      </c>
      <c r="AU114">
        <f t="shared" si="41"/>
        <v>0.89090313125235865</v>
      </c>
      <c r="AW114">
        <v>10.7987801212129</v>
      </c>
      <c r="AX114">
        <v>109</v>
      </c>
      <c r="AY114">
        <v>281.52499999999998</v>
      </c>
      <c r="AZ114">
        <f t="shared" si="42"/>
        <v>271.779</v>
      </c>
      <c r="BA114">
        <f t="shared" si="43"/>
        <v>0.95997567025996566</v>
      </c>
      <c r="BC114">
        <v>10.7977795151509</v>
      </c>
      <c r="BD114">
        <v>109</v>
      </c>
      <c r="BE114">
        <v>238.29900000000001</v>
      </c>
      <c r="BF114">
        <f t="shared" si="44"/>
        <v>228.851</v>
      </c>
      <c r="BG114">
        <f t="shared" si="45"/>
        <v>0.93757886525798984</v>
      </c>
      <c r="BI114">
        <v>10.799780727273101</v>
      </c>
      <c r="BJ114">
        <v>109</v>
      </c>
      <c r="BK114">
        <v>248.41800000000001</v>
      </c>
      <c r="BL114">
        <f t="shared" si="46"/>
        <v>238.916</v>
      </c>
      <c r="BM114">
        <f t="shared" si="47"/>
        <v>0.93105473370071601</v>
      </c>
      <c r="BP114" s="4">
        <f t="shared" si="48"/>
        <v>0.92237806978735049</v>
      </c>
      <c r="BQ114" s="4">
        <f t="shared" si="49"/>
        <v>6.444762402817029E-4</v>
      </c>
      <c r="BR114" s="4">
        <f t="shared" si="50"/>
        <v>2.5386536594850878E-2</v>
      </c>
      <c r="BS114" s="4">
        <f t="shared" si="51"/>
        <v>7.6543287828860895E-3</v>
      </c>
    </row>
    <row r="115" spans="1:71" x14ac:dyDescent="0.25">
      <c r="A115">
        <v>10.899627030303201</v>
      </c>
      <c r="B115">
        <v>110</v>
      </c>
      <c r="C115">
        <v>404.69</v>
      </c>
      <c r="D115">
        <f t="shared" si="26"/>
        <v>390.48</v>
      </c>
      <c r="E115">
        <f t="shared" si="27"/>
        <v>0.94194794681014282</v>
      </c>
      <c r="G115">
        <v>10.9035033939399</v>
      </c>
      <c r="H115">
        <v>110</v>
      </c>
      <c r="I115">
        <v>283.37400000000002</v>
      </c>
      <c r="J115">
        <f t="shared" si="28"/>
        <v>273.36</v>
      </c>
      <c r="K115">
        <f t="shared" si="29"/>
        <v>0.90457010418307426</v>
      </c>
      <c r="M115">
        <v>10.900627636363399</v>
      </c>
      <c r="N115">
        <v>110</v>
      </c>
      <c r="O115">
        <v>360.322</v>
      </c>
      <c r="P115">
        <f t="shared" si="30"/>
        <v>347.74200000000002</v>
      </c>
      <c r="Q115">
        <f t="shared" si="31"/>
        <v>0.92871249844765924</v>
      </c>
      <c r="S115">
        <v>10.8996270303023</v>
      </c>
      <c r="T115">
        <v>110</v>
      </c>
      <c r="U115">
        <v>308.82600000000002</v>
      </c>
      <c r="V115">
        <f t="shared" si="32"/>
        <v>295.15100000000001</v>
      </c>
      <c r="W115">
        <f t="shared" si="33"/>
        <v>0.92660927767731582</v>
      </c>
      <c r="Y115">
        <v>10.899627030303201</v>
      </c>
      <c r="Z115">
        <v>110</v>
      </c>
      <c r="AA115">
        <v>534.15300000000002</v>
      </c>
      <c r="AB115">
        <f t="shared" si="34"/>
        <v>521.19500000000005</v>
      </c>
      <c r="AC115">
        <f t="shared" si="35"/>
        <v>0.92258300228948642</v>
      </c>
      <c r="AE115">
        <v>10.898626424243</v>
      </c>
      <c r="AF115">
        <v>110</v>
      </c>
      <c r="AG115">
        <v>353.041</v>
      </c>
      <c r="AH115">
        <f t="shared" si="36"/>
        <v>341.22300000000001</v>
      </c>
      <c r="AI115">
        <f t="shared" si="37"/>
        <v>0.92065398721262193</v>
      </c>
      <c r="AK115">
        <v>10.900627636363399</v>
      </c>
      <c r="AL115">
        <v>110</v>
      </c>
      <c r="AM115">
        <v>224.62</v>
      </c>
      <c r="AN115">
        <f t="shared" si="38"/>
        <v>211.99</v>
      </c>
      <c r="AO115">
        <f t="shared" si="39"/>
        <v>0.92125425122397886</v>
      </c>
      <c r="AQ115">
        <v>10.895750666666499</v>
      </c>
      <c r="AR115">
        <v>110</v>
      </c>
      <c r="AS115">
        <v>285.10000000000002</v>
      </c>
      <c r="AT115">
        <f t="shared" si="40"/>
        <v>273.29700000000003</v>
      </c>
      <c r="AU115">
        <f t="shared" si="41"/>
        <v>0.90395153205424839</v>
      </c>
      <c r="AW115">
        <v>10.9006276363643</v>
      </c>
      <c r="AX115">
        <v>110</v>
      </c>
      <c r="AY115">
        <v>269.93599999999998</v>
      </c>
      <c r="AZ115">
        <f t="shared" si="42"/>
        <v>260.19</v>
      </c>
      <c r="BA115">
        <f t="shared" si="43"/>
        <v>0.91904109458398353</v>
      </c>
      <c r="BC115">
        <v>10.899627030303201</v>
      </c>
      <c r="BD115">
        <v>110</v>
      </c>
      <c r="BE115">
        <v>241.11500000000001</v>
      </c>
      <c r="BF115">
        <f t="shared" si="44"/>
        <v>231.667</v>
      </c>
      <c r="BG115">
        <f t="shared" si="45"/>
        <v>0.94911572585535009</v>
      </c>
      <c r="BI115">
        <v>10.899627030303201</v>
      </c>
      <c r="BJ115">
        <v>110</v>
      </c>
      <c r="BK115">
        <v>244.02699999999999</v>
      </c>
      <c r="BL115">
        <f t="shared" si="46"/>
        <v>234.52499999999998</v>
      </c>
      <c r="BM115">
        <f t="shared" si="47"/>
        <v>0.91394302357799562</v>
      </c>
      <c r="BP115" s="4">
        <f t="shared" si="48"/>
        <v>0.92294385853780514</v>
      </c>
      <c r="BQ115" s="4">
        <f t="shared" si="49"/>
        <v>1.8956129254195966E-4</v>
      </c>
      <c r="BR115" s="4">
        <f t="shared" si="50"/>
        <v>1.3768125963324118E-2</v>
      </c>
      <c r="BS115" s="4">
        <f t="shared" si="51"/>
        <v>4.1512461715178719E-3</v>
      </c>
    </row>
    <row r="116" spans="1:71" x14ac:dyDescent="0.25">
      <c r="A116">
        <v>10.9984727272731</v>
      </c>
      <c r="B116">
        <v>111</v>
      </c>
      <c r="C116">
        <v>388.42700000000002</v>
      </c>
      <c r="D116">
        <f t="shared" si="26"/>
        <v>374.21700000000004</v>
      </c>
      <c r="E116">
        <f t="shared" si="27"/>
        <v>0.90271700166833446</v>
      </c>
      <c r="G116">
        <v>11.0022387878789</v>
      </c>
      <c r="H116">
        <v>111</v>
      </c>
      <c r="I116">
        <v>269.87599999999998</v>
      </c>
      <c r="J116">
        <f t="shared" si="28"/>
        <v>259.86199999999997</v>
      </c>
      <c r="K116">
        <f t="shared" si="29"/>
        <v>0.85990414257104908</v>
      </c>
      <c r="M116">
        <v>11.000473939394301</v>
      </c>
      <c r="N116">
        <v>111</v>
      </c>
      <c r="O116">
        <v>369.73500000000001</v>
      </c>
      <c r="P116">
        <f t="shared" si="30"/>
        <v>357.15500000000003</v>
      </c>
      <c r="Q116">
        <f t="shared" si="31"/>
        <v>0.9538517417599075</v>
      </c>
      <c r="S116">
        <v>10.997472121212001</v>
      </c>
      <c r="T116">
        <v>111</v>
      </c>
      <c r="U116">
        <v>301.98399999999998</v>
      </c>
      <c r="V116">
        <f t="shared" si="32"/>
        <v>288.30899999999997</v>
      </c>
      <c r="W116">
        <f t="shared" si="33"/>
        <v>0.9051292194092827</v>
      </c>
      <c r="Y116">
        <v>10.997472121212001</v>
      </c>
      <c r="Z116">
        <v>111</v>
      </c>
      <c r="AA116">
        <v>536.38400000000001</v>
      </c>
      <c r="AB116">
        <f t="shared" si="34"/>
        <v>523.42600000000004</v>
      </c>
      <c r="AC116">
        <f t="shared" si="35"/>
        <v>0.9265321627344405</v>
      </c>
      <c r="AE116">
        <v>11.000473939394301</v>
      </c>
      <c r="AF116">
        <v>111</v>
      </c>
      <c r="AG116">
        <v>355.267</v>
      </c>
      <c r="AH116">
        <f t="shared" si="36"/>
        <v>343.44900000000001</v>
      </c>
      <c r="AI116">
        <f t="shared" si="37"/>
        <v>0.92665995918853006</v>
      </c>
      <c r="AK116">
        <v>11.0024751515147</v>
      </c>
      <c r="AL116">
        <v>111</v>
      </c>
      <c r="AM116">
        <v>237.791</v>
      </c>
      <c r="AN116">
        <f t="shared" si="38"/>
        <v>225.161</v>
      </c>
      <c r="AO116">
        <f t="shared" si="39"/>
        <v>0.97849204424662617</v>
      </c>
      <c r="AQ116">
        <v>10.995707272727399</v>
      </c>
      <c r="AR116">
        <v>111</v>
      </c>
      <c r="AS116">
        <v>296.28800000000001</v>
      </c>
      <c r="AT116">
        <f t="shared" si="40"/>
        <v>284.48500000000001</v>
      </c>
      <c r="AU116">
        <f t="shared" si="41"/>
        <v>0.94095673057681883</v>
      </c>
      <c r="AW116">
        <v>11.000473939394301</v>
      </c>
      <c r="AX116">
        <v>111</v>
      </c>
      <c r="AY116">
        <v>270.28800000000001</v>
      </c>
      <c r="AZ116">
        <f t="shared" si="42"/>
        <v>260.54200000000003</v>
      </c>
      <c r="BA116">
        <f t="shared" si="43"/>
        <v>0.92028442624659001</v>
      </c>
      <c r="BC116">
        <v>10.997472121212001</v>
      </c>
      <c r="BD116">
        <v>111</v>
      </c>
      <c r="BE116">
        <v>233.012</v>
      </c>
      <c r="BF116">
        <f t="shared" si="44"/>
        <v>223.56399999999999</v>
      </c>
      <c r="BG116">
        <f t="shared" si="45"/>
        <v>0.91591857336230653</v>
      </c>
      <c r="BI116">
        <v>10.9984727272731</v>
      </c>
      <c r="BJ116">
        <v>111</v>
      </c>
      <c r="BK116">
        <v>246.547</v>
      </c>
      <c r="BL116">
        <f t="shared" si="46"/>
        <v>237.04499999999999</v>
      </c>
      <c r="BM116">
        <f t="shared" si="47"/>
        <v>0.92376345389210524</v>
      </c>
      <c r="BP116" s="4">
        <f t="shared" si="48"/>
        <v>0.92310995051418099</v>
      </c>
      <c r="BQ116" s="4">
        <f t="shared" si="49"/>
        <v>9.1493354626900371E-4</v>
      </c>
      <c r="BR116" s="4">
        <f t="shared" si="50"/>
        <v>3.0247868458273281E-2</v>
      </c>
      <c r="BS116" s="4">
        <f t="shared" si="51"/>
        <v>9.1200754894653034E-3</v>
      </c>
    </row>
    <row r="117" spans="1:71" x14ac:dyDescent="0.25">
      <c r="A117">
        <v>11.100320242424401</v>
      </c>
      <c r="B117">
        <v>112</v>
      </c>
      <c r="C117">
        <v>396.92099999999999</v>
      </c>
      <c r="D117">
        <f t="shared" si="26"/>
        <v>382.71100000000001</v>
      </c>
      <c r="E117">
        <f t="shared" si="27"/>
        <v>0.92320692653056891</v>
      </c>
      <c r="G117">
        <v>11.1039760000003</v>
      </c>
      <c r="H117">
        <v>112</v>
      </c>
      <c r="I117">
        <v>278.66800000000001</v>
      </c>
      <c r="J117">
        <f t="shared" si="28"/>
        <v>268.654</v>
      </c>
      <c r="K117">
        <f t="shared" si="29"/>
        <v>0.88899757378255639</v>
      </c>
      <c r="M117">
        <v>11.100320242424401</v>
      </c>
      <c r="N117">
        <v>112</v>
      </c>
      <c r="O117">
        <v>348.70400000000001</v>
      </c>
      <c r="P117">
        <f t="shared" si="30"/>
        <v>336.12400000000002</v>
      </c>
      <c r="Q117">
        <f t="shared" si="31"/>
        <v>0.89768437470372009</v>
      </c>
      <c r="S117">
        <v>11.099319636363299</v>
      </c>
      <c r="T117">
        <v>112</v>
      </c>
      <c r="U117">
        <v>302.04300000000001</v>
      </c>
      <c r="V117">
        <f t="shared" si="32"/>
        <v>288.36799999999999</v>
      </c>
      <c r="W117">
        <f t="shared" si="33"/>
        <v>0.90531444645368708</v>
      </c>
      <c r="Y117">
        <v>11.099319636363299</v>
      </c>
      <c r="Z117">
        <v>112</v>
      </c>
      <c r="AA117">
        <v>541.255</v>
      </c>
      <c r="AB117">
        <f t="shared" si="34"/>
        <v>528.29700000000003</v>
      </c>
      <c r="AC117">
        <f t="shared" si="35"/>
        <v>0.93515446687042048</v>
      </c>
      <c r="AE117">
        <v>11.100320242424401</v>
      </c>
      <c r="AF117">
        <v>112</v>
      </c>
      <c r="AG117">
        <v>351.43299999999999</v>
      </c>
      <c r="AH117">
        <f t="shared" si="36"/>
        <v>339.61500000000001</v>
      </c>
      <c r="AI117">
        <f t="shared" si="37"/>
        <v>0.91631544141870447</v>
      </c>
      <c r="AK117">
        <v>11.102321454545701</v>
      </c>
      <c r="AL117">
        <v>112</v>
      </c>
      <c r="AM117">
        <v>233.60900000000001</v>
      </c>
      <c r="AN117">
        <f t="shared" si="38"/>
        <v>220.97900000000001</v>
      </c>
      <c r="AO117">
        <f t="shared" si="39"/>
        <v>0.96031814322007469</v>
      </c>
      <c r="AQ117">
        <v>11.094663272727299</v>
      </c>
      <c r="AR117">
        <v>112</v>
      </c>
      <c r="AS117">
        <v>296.29500000000002</v>
      </c>
      <c r="AT117">
        <f t="shared" si="40"/>
        <v>284.49200000000002</v>
      </c>
      <c r="AU117">
        <f t="shared" si="41"/>
        <v>0.9409798836327411</v>
      </c>
      <c r="AW117">
        <v>11.100320242424401</v>
      </c>
      <c r="AX117">
        <v>112</v>
      </c>
      <c r="AY117">
        <v>269.387</v>
      </c>
      <c r="AZ117">
        <f t="shared" si="42"/>
        <v>259.64100000000002</v>
      </c>
      <c r="BA117">
        <f t="shared" si="43"/>
        <v>0.91710192105338439</v>
      </c>
      <c r="BC117">
        <v>11.099319636363299</v>
      </c>
      <c r="BD117">
        <v>112</v>
      </c>
      <c r="BE117">
        <v>246.76900000000001</v>
      </c>
      <c r="BF117">
        <f t="shared" si="44"/>
        <v>237.321</v>
      </c>
      <c r="BG117">
        <f t="shared" si="45"/>
        <v>0.97227957877348747</v>
      </c>
      <c r="BI117">
        <v>11.100320242424401</v>
      </c>
      <c r="BJ117">
        <v>112</v>
      </c>
      <c r="BK117">
        <v>249.386</v>
      </c>
      <c r="BL117">
        <f t="shared" si="46"/>
        <v>239.88399999999999</v>
      </c>
      <c r="BM117">
        <f t="shared" si="47"/>
        <v>0.93482702598010414</v>
      </c>
      <c r="BP117" s="4">
        <f t="shared" si="48"/>
        <v>0.92656179840176811</v>
      </c>
      <c r="BQ117" s="4">
        <f t="shared" si="49"/>
        <v>6.4817941892984462E-4</v>
      </c>
      <c r="BR117" s="4">
        <f t="shared" si="50"/>
        <v>2.5459367999419086E-2</v>
      </c>
      <c r="BS117" s="4">
        <f t="shared" si="51"/>
        <v>7.6762882776049363E-3</v>
      </c>
    </row>
    <row r="118" spans="1:71" x14ac:dyDescent="0.25">
      <c r="A118">
        <v>11.198165333333201</v>
      </c>
      <c r="B118">
        <v>113</v>
      </c>
      <c r="C118">
        <v>403.72399999999999</v>
      </c>
      <c r="D118">
        <f t="shared" si="26"/>
        <v>389.51400000000001</v>
      </c>
      <c r="E118">
        <f t="shared" si="27"/>
        <v>0.93961768222138375</v>
      </c>
      <c r="G118">
        <v>11.203712000000399</v>
      </c>
      <c r="H118">
        <v>113</v>
      </c>
      <c r="I118">
        <v>268.78800000000001</v>
      </c>
      <c r="J118">
        <f t="shared" si="28"/>
        <v>258.774</v>
      </c>
      <c r="K118">
        <f t="shared" si="29"/>
        <v>0.85630386354942511</v>
      </c>
      <c r="M118">
        <v>11.200166545454501</v>
      </c>
      <c r="N118">
        <v>113</v>
      </c>
      <c r="O118">
        <v>344.32100000000003</v>
      </c>
      <c r="P118">
        <f t="shared" si="30"/>
        <v>331.74100000000004</v>
      </c>
      <c r="Q118">
        <f t="shared" si="31"/>
        <v>0.88597872258031796</v>
      </c>
      <c r="S118">
        <v>11.198165333333201</v>
      </c>
      <c r="T118">
        <v>113</v>
      </c>
      <c r="U118">
        <v>306.14600000000002</v>
      </c>
      <c r="V118">
        <f t="shared" si="32"/>
        <v>292.471</v>
      </c>
      <c r="W118">
        <f t="shared" si="33"/>
        <v>0.91819557464335955</v>
      </c>
      <c r="Y118">
        <v>11.1991659393943</v>
      </c>
      <c r="Z118">
        <v>113</v>
      </c>
      <c r="AA118">
        <v>526.846</v>
      </c>
      <c r="AB118">
        <f t="shared" si="34"/>
        <v>513.88800000000003</v>
      </c>
      <c r="AC118">
        <f t="shared" si="35"/>
        <v>0.90964866102042341</v>
      </c>
      <c r="AE118">
        <v>11.200166545454501</v>
      </c>
      <c r="AF118">
        <v>113</v>
      </c>
      <c r="AG118">
        <v>339.68700000000001</v>
      </c>
      <c r="AH118">
        <f t="shared" si="36"/>
        <v>327.86900000000003</v>
      </c>
      <c r="AI118">
        <f t="shared" si="37"/>
        <v>0.88462355155840955</v>
      </c>
      <c r="AK118">
        <v>11.202167757575801</v>
      </c>
      <c r="AL118">
        <v>113</v>
      </c>
      <c r="AM118">
        <v>232.14099999999999</v>
      </c>
      <c r="AN118">
        <f t="shared" si="38"/>
        <v>219.511</v>
      </c>
      <c r="AO118">
        <f t="shared" si="39"/>
        <v>0.95393859116197366</v>
      </c>
      <c r="AQ118">
        <v>11.196621090909501</v>
      </c>
      <c r="AR118">
        <v>113</v>
      </c>
      <c r="AS118">
        <v>299.18700000000001</v>
      </c>
      <c r="AT118">
        <f t="shared" si="40"/>
        <v>287.38400000000001</v>
      </c>
      <c r="AU118">
        <f t="shared" si="41"/>
        <v>0.9505454033080426</v>
      </c>
      <c r="AW118">
        <v>11.200166545454501</v>
      </c>
      <c r="AX118">
        <v>113</v>
      </c>
      <c r="AY118">
        <v>274.06700000000001</v>
      </c>
      <c r="AZ118">
        <f t="shared" si="42"/>
        <v>264.32100000000003</v>
      </c>
      <c r="BA118">
        <f t="shared" si="43"/>
        <v>0.93363258065849242</v>
      </c>
      <c r="BC118">
        <v>11.198165333333201</v>
      </c>
      <c r="BD118">
        <v>113</v>
      </c>
      <c r="BE118">
        <v>252.59899999999999</v>
      </c>
      <c r="BF118">
        <f t="shared" si="44"/>
        <v>243.15099999999998</v>
      </c>
      <c r="BG118">
        <f t="shared" si="45"/>
        <v>0.99616448547895997</v>
      </c>
      <c r="BI118">
        <v>11.200166545454501</v>
      </c>
      <c r="BJ118">
        <v>113</v>
      </c>
      <c r="BK118">
        <v>240.09100000000001</v>
      </c>
      <c r="BL118">
        <f t="shared" si="46"/>
        <v>230.589</v>
      </c>
      <c r="BM118">
        <f t="shared" si="47"/>
        <v>0.89860444670643413</v>
      </c>
      <c r="BP118" s="4">
        <f t="shared" si="48"/>
        <v>0.92065941480792934</v>
      </c>
      <c r="BQ118" s="4">
        <f t="shared" si="49"/>
        <v>1.5486110176570033E-3</v>
      </c>
      <c r="BR118" s="4">
        <f t="shared" si="50"/>
        <v>3.93523953229915E-2</v>
      </c>
      <c r="BS118" s="4">
        <f t="shared" si="51"/>
        <v>1.1865193626190864E-2</v>
      </c>
    </row>
    <row r="119" spans="1:71" x14ac:dyDescent="0.25">
      <c r="A119">
        <v>11.300012848484499</v>
      </c>
      <c r="B119">
        <v>114</v>
      </c>
      <c r="C119">
        <v>398.846</v>
      </c>
      <c r="D119">
        <f t="shared" si="26"/>
        <v>384.63600000000002</v>
      </c>
      <c r="E119">
        <f t="shared" si="27"/>
        <v>0.927850569732806</v>
      </c>
      <c r="G119">
        <v>11.302447393939399</v>
      </c>
      <c r="H119">
        <v>114</v>
      </c>
      <c r="I119">
        <v>270.07499999999999</v>
      </c>
      <c r="J119">
        <f t="shared" si="28"/>
        <v>260.06099999999998</v>
      </c>
      <c r="K119">
        <f t="shared" si="29"/>
        <v>0.86056264948768812</v>
      </c>
      <c r="M119">
        <v>11.3010134545456</v>
      </c>
      <c r="N119">
        <v>114</v>
      </c>
      <c r="O119">
        <v>359.14</v>
      </c>
      <c r="P119">
        <f t="shared" si="30"/>
        <v>346.56</v>
      </c>
      <c r="Q119">
        <f t="shared" si="31"/>
        <v>0.92555573805298397</v>
      </c>
      <c r="S119">
        <v>11.2990122424234</v>
      </c>
      <c r="T119">
        <v>114</v>
      </c>
      <c r="U119">
        <v>310.25400000000002</v>
      </c>
      <c r="V119">
        <f t="shared" si="32"/>
        <v>296.57900000000001</v>
      </c>
      <c r="W119">
        <f t="shared" si="33"/>
        <v>0.93109240004018501</v>
      </c>
      <c r="Y119">
        <v>11.2990122424243</v>
      </c>
      <c r="Z119">
        <v>114</v>
      </c>
      <c r="AA119">
        <v>549.18700000000001</v>
      </c>
      <c r="AB119">
        <f t="shared" si="34"/>
        <v>536.22900000000004</v>
      </c>
      <c r="AC119">
        <f t="shared" si="35"/>
        <v>0.94919513950573009</v>
      </c>
      <c r="AE119">
        <v>11.3000128484854</v>
      </c>
      <c r="AF119">
        <v>114</v>
      </c>
      <c r="AG119">
        <v>342.83199999999999</v>
      </c>
      <c r="AH119">
        <f t="shared" si="36"/>
        <v>331.01400000000001</v>
      </c>
      <c r="AI119">
        <f t="shared" si="37"/>
        <v>0.89310907800235873</v>
      </c>
      <c r="AK119">
        <v>11.302014060605799</v>
      </c>
      <c r="AL119">
        <v>114</v>
      </c>
      <c r="AM119">
        <v>220.73699999999999</v>
      </c>
      <c r="AN119">
        <f t="shared" si="38"/>
        <v>208.107</v>
      </c>
      <c r="AO119">
        <f t="shared" si="39"/>
        <v>0.90437972762615482</v>
      </c>
      <c r="AQ119">
        <v>11.2965776969695</v>
      </c>
      <c r="AR119">
        <v>114</v>
      </c>
      <c r="AS119">
        <v>290.02</v>
      </c>
      <c r="AT119">
        <f t="shared" si="40"/>
        <v>278.21699999999998</v>
      </c>
      <c r="AU119">
        <f t="shared" si="41"/>
        <v>0.92022482278816375</v>
      </c>
      <c r="AW119">
        <v>11.2990122424243</v>
      </c>
      <c r="AX119">
        <v>114</v>
      </c>
      <c r="AY119">
        <v>275.56599999999997</v>
      </c>
      <c r="AZ119">
        <f t="shared" si="42"/>
        <v>265.82</v>
      </c>
      <c r="BA119">
        <f t="shared" si="43"/>
        <v>0.93892733680123941</v>
      </c>
      <c r="BC119">
        <v>11.298011636363199</v>
      </c>
      <c r="BD119">
        <v>114</v>
      </c>
      <c r="BE119">
        <v>248.518</v>
      </c>
      <c r="BF119">
        <f t="shared" si="44"/>
        <v>239.07</v>
      </c>
      <c r="BG119">
        <f t="shared" si="45"/>
        <v>0.97944505078512922</v>
      </c>
      <c r="BI119">
        <v>11.2990122424243</v>
      </c>
      <c r="BJ119">
        <v>114</v>
      </c>
      <c r="BK119">
        <v>245.898</v>
      </c>
      <c r="BL119">
        <f t="shared" si="46"/>
        <v>236.39599999999999</v>
      </c>
      <c r="BM119">
        <f t="shared" si="47"/>
        <v>0.92123430338660639</v>
      </c>
      <c r="BP119" s="4">
        <f t="shared" si="48"/>
        <v>0.92287061965536776</v>
      </c>
      <c r="BQ119" s="4">
        <f t="shared" si="49"/>
        <v>9.3706955728001078E-4</v>
      </c>
      <c r="BR119" s="4">
        <f t="shared" si="50"/>
        <v>3.0611591877587985E-2</v>
      </c>
      <c r="BS119" s="4">
        <f t="shared" si="51"/>
        <v>9.229742226677301E-3</v>
      </c>
    </row>
    <row r="120" spans="1:71" x14ac:dyDescent="0.25">
      <c r="A120">
        <v>11.3988585454544</v>
      </c>
      <c r="B120">
        <v>115</v>
      </c>
      <c r="C120">
        <v>415.72399999999999</v>
      </c>
      <c r="D120">
        <f t="shared" si="26"/>
        <v>401.51400000000001</v>
      </c>
      <c r="E120">
        <f t="shared" si="27"/>
        <v>0.96856506841714729</v>
      </c>
      <c r="G120">
        <v>11.402183393939501</v>
      </c>
      <c r="H120">
        <v>115</v>
      </c>
      <c r="I120">
        <v>278.887</v>
      </c>
      <c r="J120">
        <f t="shared" si="28"/>
        <v>268.87299999999999</v>
      </c>
      <c r="K120">
        <f t="shared" si="29"/>
        <v>0.88972226229885754</v>
      </c>
      <c r="M120">
        <v>11.3988585454544</v>
      </c>
      <c r="N120">
        <v>115</v>
      </c>
      <c r="O120">
        <v>365.815</v>
      </c>
      <c r="P120">
        <f t="shared" si="30"/>
        <v>353.23500000000001</v>
      </c>
      <c r="Q120">
        <f t="shared" si="31"/>
        <v>0.94338262099245673</v>
      </c>
      <c r="S120">
        <v>11.397857939393299</v>
      </c>
      <c r="T120">
        <v>115</v>
      </c>
      <c r="U120">
        <v>294.74599999999998</v>
      </c>
      <c r="V120">
        <f t="shared" si="32"/>
        <v>281.07099999999997</v>
      </c>
      <c r="W120">
        <f t="shared" si="33"/>
        <v>0.88240594233473979</v>
      </c>
      <c r="Y120">
        <v>11.3998591515155</v>
      </c>
      <c r="Z120">
        <v>115</v>
      </c>
      <c r="AA120">
        <v>532.00900000000001</v>
      </c>
      <c r="AB120">
        <f t="shared" si="34"/>
        <v>519.05100000000004</v>
      </c>
      <c r="AC120">
        <f t="shared" si="35"/>
        <v>0.91878784317071394</v>
      </c>
      <c r="AE120">
        <v>11.3988585454544</v>
      </c>
      <c r="AF120">
        <v>115</v>
      </c>
      <c r="AG120">
        <v>344.24900000000002</v>
      </c>
      <c r="AH120">
        <f t="shared" si="36"/>
        <v>332.43100000000004</v>
      </c>
      <c r="AI120">
        <f t="shared" si="37"/>
        <v>0.89693228657821766</v>
      </c>
      <c r="AK120">
        <v>11.4008597575757</v>
      </c>
      <c r="AL120">
        <v>115</v>
      </c>
      <c r="AM120">
        <v>223.30799999999999</v>
      </c>
      <c r="AN120">
        <f t="shared" si="38"/>
        <v>210.678</v>
      </c>
      <c r="AO120">
        <f t="shared" si="39"/>
        <v>0.91555263521564889</v>
      </c>
      <c r="AQ120">
        <v>11.3965343030304</v>
      </c>
      <c r="AR120">
        <v>115</v>
      </c>
      <c r="AS120">
        <v>299.18599999999998</v>
      </c>
      <c r="AT120">
        <f t="shared" si="40"/>
        <v>287.38299999999998</v>
      </c>
      <c r="AU120">
        <f t="shared" si="41"/>
        <v>0.95054209572862502</v>
      </c>
      <c r="AW120">
        <v>11.4008597575757</v>
      </c>
      <c r="AX120">
        <v>115</v>
      </c>
      <c r="AY120">
        <v>274.08600000000001</v>
      </c>
      <c r="AZ120">
        <f t="shared" si="42"/>
        <v>264.34000000000003</v>
      </c>
      <c r="BA120">
        <f t="shared" si="43"/>
        <v>0.93369969231073535</v>
      </c>
      <c r="BC120">
        <v>11.397857939393299</v>
      </c>
      <c r="BD120">
        <v>115</v>
      </c>
      <c r="BE120">
        <v>241.86699999999999</v>
      </c>
      <c r="BF120">
        <f t="shared" si="44"/>
        <v>232.41899999999998</v>
      </c>
      <c r="BG120">
        <f t="shared" si="45"/>
        <v>0.95219659203759965</v>
      </c>
      <c r="BI120">
        <v>11.3998591515155</v>
      </c>
      <c r="BJ120">
        <v>115</v>
      </c>
      <c r="BK120">
        <v>251.483</v>
      </c>
      <c r="BL120">
        <f t="shared" si="46"/>
        <v>241.98099999999999</v>
      </c>
      <c r="BM120">
        <f t="shared" si="47"/>
        <v>0.94299902692005966</v>
      </c>
      <c r="BP120" s="4">
        <f t="shared" si="48"/>
        <v>0.92679873327316387</v>
      </c>
      <c r="BQ120" s="4">
        <f t="shared" si="49"/>
        <v>7.9663616307852213E-4</v>
      </c>
      <c r="BR120" s="4">
        <f t="shared" si="50"/>
        <v>2.8224743808908562E-2</v>
      </c>
      <c r="BS120" s="4">
        <f t="shared" si="51"/>
        <v>8.51008045618693E-3</v>
      </c>
    </row>
    <row r="121" spans="1:71" x14ac:dyDescent="0.25">
      <c r="A121">
        <v>11.4987048484845</v>
      </c>
      <c r="B121">
        <v>116</v>
      </c>
      <c r="C121">
        <v>404.36500000000001</v>
      </c>
      <c r="D121">
        <f t="shared" si="26"/>
        <v>390.15500000000003</v>
      </c>
      <c r="E121">
        <f t="shared" si="27"/>
        <v>0.94116395510067419</v>
      </c>
      <c r="G121">
        <v>11.5029199999999</v>
      </c>
      <c r="H121">
        <v>116</v>
      </c>
      <c r="I121">
        <v>286.88200000000001</v>
      </c>
      <c r="J121">
        <f t="shared" si="28"/>
        <v>276.86799999999999</v>
      </c>
      <c r="K121">
        <f t="shared" si="29"/>
        <v>0.91617835676382564</v>
      </c>
      <c r="M121">
        <v>11.500706060606699</v>
      </c>
      <c r="N121">
        <v>116</v>
      </c>
      <c r="O121">
        <v>358.64</v>
      </c>
      <c r="P121">
        <f t="shared" si="30"/>
        <v>346.06</v>
      </c>
      <c r="Q121">
        <f t="shared" si="31"/>
        <v>0.92422039101631936</v>
      </c>
      <c r="S121">
        <v>11.499705454544699</v>
      </c>
      <c r="T121">
        <v>116</v>
      </c>
      <c r="U121">
        <v>301.71800000000002</v>
      </c>
      <c r="V121">
        <f t="shared" si="32"/>
        <v>288.04300000000001</v>
      </c>
      <c r="W121">
        <f t="shared" si="33"/>
        <v>0.90429412798874842</v>
      </c>
      <c r="Y121">
        <v>11.4977042424243</v>
      </c>
      <c r="Z121">
        <v>116</v>
      </c>
      <c r="AA121">
        <v>546.98500000000001</v>
      </c>
      <c r="AB121">
        <f t="shared" si="34"/>
        <v>534.02700000000004</v>
      </c>
      <c r="AC121">
        <f t="shared" si="35"/>
        <v>0.94529731283616991</v>
      </c>
      <c r="AE121">
        <v>11.500706060606699</v>
      </c>
      <c r="AF121">
        <v>116</v>
      </c>
      <c r="AG121">
        <v>355.48399999999998</v>
      </c>
      <c r="AH121">
        <f t="shared" si="36"/>
        <v>343.666</v>
      </c>
      <c r="AI121">
        <f t="shared" si="37"/>
        <v>0.92724544702265943</v>
      </c>
      <c r="AK121">
        <v>11.502707272726999</v>
      </c>
      <c r="AL121">
        <v>116</v>
      </c>
      <c r="AM121">
        <v>224.61199999999999</v>
      </c>
      <c r="AN121">
        <f t="shared" si="38"/>
        <v>211.982</v>
      </c>
      <c r="AO121">
        <f t="shared" si="39"/>
        <v>0.92121948527270847</v>
      </c>
      <c r="AQ121">
        <v>11.4964909090913</v>
      </c>
      <c r="AR121">
        <v>116</v>
      </c>
      <c r="AS121">
        <v>287.54000000000002</v>
      </c>
      <c r="AT121">
        <f t="shared" si="40"/>
        <v>275.73700000000002</v>
      </c>
      <c r="AU121">
        <f t="shared" si="41"/>
        <v>0.91202202583285685</v>
      </c>
      <c r="AW121">
        <v>11.498704848485399</v>
      </c>
      <c r="AX121">
        <v>116</v>
      </c>
      <c r="AY121">
        <v>277.31599999999997</v>
      </c>
      <c r="AZ121">
        <f t="shared" si="42"/>
        <v>267.57</v>
      </c>
      <c r="BA121">
        <f t="shared" si="43"/>
        <v>0.9451086731920384</v>
      </c>
      <c r="BC121">
        <v>11.4977042424243</v>
      </c>
      <c r="BD121">
        <v>116</v>
      </c>
      <c r="BE121">
        <v>246.833</v>
      </c>
      <c r="BF121">
        <f t="shared" si="44"/>
        <v>237.38499999999999</v>
      </c>
      <c r="BG121">
        <f t="shared" si="45"/>
        <v>0.97254178015070025</v>
      </c>
      <c r="BI121">
        <v>11.5007060606058</v>
      </c>
      <c r="BJ121">
        <v>116</v>
      </c>
      <c r="BK121">
        <v>253.47900000000001</v>
      </c>
      <c r="BL121">
        <f t="shared" si="46"/>
        <v>243.977</v>
      </c>
      <c r="BM121">
        <f t="shared" si="47"/>
        <v>0.95077743124821945</v>
      </c>
      <c r="BP121" s="4">
        <f t="shared" si="48"/>
        <v>0.9327335442204473</v>
      </c>
      <c r="BQ121" s="4">
        <f t="shared" si="49"/>
        <v>4.0393495964765881E-4</v>
      </c>
      <c r="BR121" s="4">
        <f t="shared" si="50"/>
        <v>2.0098133237882041E-2</v>
      </c>
      <c r="BS121" s="4">
        <f t="shared" si="51"/>
        <v>6.0598151760568562E-3</v>
      </c>
    </row>
    <row r="122" spans="1:71" x14ac:dyDescent="0.25">
      <c r="A122">
        <v>11.6005523636367</v>
      </c>
      <c r="B122">
        <v>117</v>
      </c>
      <c r="C122">
        <v>391.59899999999999</v>
      </c>
      <c r="D122">
        <f t="shared" si="26"/>
        <v>377.38900000000001</v>
      </c>
      <c r="E122">
        <f t="shared" si="27"/>
        <v>0.91036876075274775</v>
      </c>
      <c r="G122">
        <v>11.603656606061101</v>
      </c>
      <c r="H122">
        <v>117</v>
      </c>
      <c r="I122">
        <v>270.74200000000002</v>
      </c>
      <c r="J122">
        <f t="shared" si="28"/>
        <v>260.72800000000001</v>
      </c>
      <c r="K122">
        <f t="shared" si="29"/>
        <v>0.86276980583642293</v>
      </c>
      <c r="M122">
        <v>11.5995517575756</v>
      </c>
      <c r="N122">
        <v>117</v>
      </c>
      <c r="O122">
        <v>343.49599999999998</v>
      </c>
      <c r="P122">
        <f t="shared" si="30"/>
        <v>330.916</v>
      </c>
      <c r="Q122">
        <f t="shared" si="31"/>
        <v>0.88377539996982124</v>
      </c>
      <c r="S122">
        <v>11.5995517575756</v>
      </c>
      <c r="T122">
        <v>117</v>
      </c>
      <c r="U122">
        <v>308.44600000000003</v>
      </c>
      <c r="V122">
        <f t="shared" si="32"/>
        <v>294.77100000000002</v>
      </c>
      <c r="W122">
        <f t="shared" si="33"/>
        <v>0.92541628993369518</v>
      </c>
      <c r="Y122">
        <v>11.5995517575756</v>
      </c>
      <c r="Z122">
        <v>117</v>
      </c>
      <c r="AA122">
        <v>536.45600000000002</v>
      </c>
      <c r="AB122">
        <f t="shared" si="34"/>
        <v>523.49800000000005</v>
      </c>
      <c r="AC122">
        <f t="shared" si="35"/>
        <v>0.9266596121078321</v>
      </c>
      <c r="AE122">
        <v>11.5985511515154</v>
      </c>
      <c r="AF122">
        <v>117</v>
      </c>
      <c r="AG122">
        <v>358.48099999999999</v>
      </c>
      <c r="AH122">
        <f t="shared" si="36"/>
        <v>346.66300000000001</v>
      </c>
      <c r="AI122">
        <f t="shared" si="37"/>
        <v>0.93533165457512879</v>
      </c>
      <c r="AK122">
        <v>11.600552363635799</v>
      </c>
      <c r="AL122">
        <v>117</v>
      </c>
      <c r="AM122">
        <v>225.416</v>
      </c>
      <c r="AN122">
        <f t="shared" si="38"/>
        <v>212.786</v>
      </c>
      <c r="AO122">
        <f t="shared" si="39"/>
        <v>0.92471346337537408</v>
      </c>
      <c r="AQ122">
        <v>11.594446303030001</v>
      </c>
      <c r="AR122">
        <v>117</v>
      </c>
      <c r="AS122">
        <v>292.88799999999998</v>
      </c>
      <c r="AT122">
        <f t="shared" si="40"/>
        <v>281.08499999999998</v>
      </c>
      <c r="AU122">
        <f t="shared" si="41"/>
        <v>0.92971096055744618</v>
      </c>
      <c r="AW122">
        <v>11.6005523636367</v>
      </c>
      <c r="AX122">
        <v>117</v>
      </c>
      <c r="AY122">
        <v>276.18599999999998</v>
      </c>
      <c r="AZ122">
        <f t="shared" si="42"/>
        <v>266.44</v>
      </c>
      <c r="BA122">
        <f t="shared" si="43"/>
        <v>0.94111729597969396</v>
      </c>
      <c r="BC122">
        <v>11.5995517575756</v>
      </c>
      <c r="BD122">
        <v>117</v>
      </c>
      <c r="BE122">
        <v>250.08</v>
      </c>
      <c r="BF122">
        <f t="shared" si="44"/>
        <v>240.63200000000001</v>
      </c>
      <c r="BG122">
        <f t="shared" si="45"/>
        <v>0.98584440314772759</v>
      </c>
      <c r="BI122">
        <v>11.6005523636367</v>
      </c>
      <c r="BJ122">
        <v>117</v>
      </c>
      <c r="BK122">
        <v>245.63800000000001</v>
      </c>
      <c r="BL122">
        <f t="shared" si="46"/>
        <v>236.136</v>
      </c>
      <c r="BM122">
        <f t="shared" si="47"/>
        <v>0.9202210843859443</v>
      </c>
      <c r="BP122" s="4">
        <f t="shared" si="48"/>
        <v>0.92235715732925772</v>
      </c>
      <c r="BQ122" s="4">
        <f t="shared" si="49"/>
        <v>9.8258996910645206E-4</v>
      </c>
      <c r="BR122" s="4">
        <f t="shared" si="50"/>
        <v>3.1346291153922054E-2</v>
      </c>
      <c r="BS122" s="4">
        <f t="shared" si="51"/>
        <v>9.4512623933450963E-3</v>
      </c>
    </row>
    <row r="123" spans="1:71" x14ac:dyDescent="0.25">
      <c r="A123">
        <v>11.6983974545455</v>
      </c>
      <c r="B123">
        <v>118</v>
      </c>
      <c r="C123">
        <v>402.37799999999999</v>
      </c>
      <c r="D123">
        <f t="shared" si="26"/>
        <v>388.16800000000001</v>
      </c>
      <c r="E123">
        <f t="shared" si="27"/>
        <v>0.93637075040309237</v>
      </c>
      <c r="G123">
        <v>11.702392000000099</v>
      </c>
      <c r="H123">
        <v>118</v>
      </c>
      <c r="I123">
        <v>275.33800000000002</v>
      </c>
      <c r="J123">
        <f t="shared" si="28"/>
        <v>265.32400000000001</v>
      </c>
      <c r="K123">
        <f t="shared" si="29"/>
        <v>0.87797833743879861</v>
      </c>
      <c r="M123">
        <v>11.7003986666668</v>
      </c>
      <c r="N123">
        <v>118</v>
      </c>
      <c r="O123">
        <v>361.88799999999998</v>
      </c>
      <c r="P123">
        <f t="shared" si="30"/>
        <v>349.30799999999999</v>
      </c>
      <c r="Q123">
        <f t="shared" si="31"/>
        <v>0.93289480536649272</v>
      </c>
      <c r="S123">
        <v>11.698397454544599</v>
      </c>
      <c r="T123">
        <v>118</v>
      </c>
      <c r="U123">
        <v>309.06799999999998</v>
      </c>
      <c r="V123">
        <f t="shared" si="32"/>
        <v>295.39299999999997</v>
      </c>
      <c r="W123">
        <f t="shared" si="33"/>
        <v>0.92736902250351616</v>
      </c>
      <c r="Y123">
        <v>11.6993980606057</v>
      </c>
      <c r="Z123">
        <v>118</v>
      </c>
      <c r="AA123">
        <v>539.17200000000003</v>
      </c>
      <c r="AB123">
        <f t="shared" si="34"/>
        <v>526.21400000000006</v>
      </c>
      <c r="AC123">
        <f t="shared" si="35"/>
        <v>0.93146728569299364</v>
      </c>
      <c r="AE123">
        <v>11.7003986666668</v>
      </c>
      <c r="AF123">
        <v>118</v>
      </c>
      <c r="AG123">
        <v>353.39100000000002</v>
      </c>
      <c r="AH123">
        <f t="shared" si="36"/>
        <v>341.57300000000004</v>
      </c>
      <c r="AI123">
        <f t="shared" si="37"/>
        <v>0.92159832242895978</v>
      </c>
      <c r="AK123">
        <v>11.7023998787881</v>
      </c>
      <c r="AL123">
        <v>118</v>
      </c>
      <c r="AM123">
        <v>219.80600000000001</v>
      </c>
      <c r="AN123">
        <f t="shared" si="38"/>
        <v>207.17600000000002</v>
      </c>
      <c r="AO123">
        <f t="shared" si="39"/>
        <v>0.90033384004707318</v>
      </c>
      <c r="AQ123">
        <v>11.694402909090901</v>
      </c>
      <c r="AR123">
        <v>118</v>
      </c>
      <c r="AS123">
        <v>291.62</v>
      </c>
      <c r="AT123">
        <f t="shared" si="40"/>
        <v>279.81700000000001</v>
      </c>
      <c r="AU123">
        <f t="shared" si="41"/>
        <v>0.92551694985610389</v>
      </c>
      <c r="AW123">
        <v>11.699398060606599</v>
      </c>
      <c r="AX123">
        <v>118</v>
      </c>
      <c r="AY123">
        <v>269.709</v>
      </c>
      <c r="AZ123">
        <f t="shared" si="42"/>
        <v>259.96300000000002</v>
      </c>
      <c r="BA123">
        <f t="shared" si="43"/>
        <v>0.91823928694929136</v>
      </c>
      <c r="BC123">
        <v>11.6983974545455</v>
      </c>
      <c r="BD123">
        <v>118</v>
      </c>
      <c r="BE123">
        <v>240.55099999999999</v>
      </c>
      <c r="BF123">
        <f t="shared" si="44"/>
        <v>231.10299999999998</v>
      </c>
      <c r="BG123">
        <f t="shared" si="45"/>
        <v>0.94680507621866272</v>
      </c>
      <c r="BI123">
        <v>11.7003986666668</v>
      </c>
      <c r="BJ123">
        <v>118</v>
      </c>
      <c r="BK123">
        <v>238.25</v>
      </c>
      <c r="BL123">
        <f t="shared" si="46"/>
        <v>228.74799999999999</v>
      </c>
      <c r="BM123">
        <f t="shared" si="47"/>
        <v>0.89143007678251518</v>
      </c>
      <c r="BP123" s="4">
        <f t="shared" si="48"/>
        <v>0.91909125033522732</v>
      </c>
      <c r="BQ123" s="4">
        <f t="shared" si="49"/>
        <v>4.3344165987281612E-4</v>
      </c>
      <c r="BR123" s="4">
        <f t="shared" si="50"/>
        <v>2.0819261751388211E-2</v>
      </c>
      <c r="BS123" s="4">
        <f t="shared" si="51"/>
        <v>6.2772436037774656E-3</v>
      </c>
    </row>
    <row r="124" spans="1:71" x14ac:dyDescent="0.25">
      <c r="A124">
        <v>11.7982437575756</v>
      </c>
      <c r="B124">
        <v>119</v>
      </c>
      <c r="C124">
        <v>391.76</v>
      </c>
      <c r="D124">
        <f t="shared" si="26"/>
        <v>377.55</v>
      </c>
      <c r="E124">
        <f t="shared" si="27"/>
        <v>0.91075713818420767</v>
      </c>
      <c r="G124">
        <v>11.8021280000002</v>
      </c>
      <c r="H124">
        <v>119</v>
      </c>
      <c r="I124">
        <v>280.38900000000001</v>
      </c>
      <c r="J124">
        <f t="shared" si="28"/>
        <v>270.375</v>
      </c>
      <c r="K124">
        <f t="shared" si="29"/>
        <v>0.89469250043348947</v>
      </c>
      <c r="M124">
        <v>11.801245575757999</v>
      </c>
      <c r="N124">
        <v>119</v>
      </c>
      <c r="O124">
        <v>367.16300000000001</v>
      </c>
      <c r="P124">
        <f t="shared" si="30"/>
        <v>354.58300000000003</v>
      </c>
      <c r="Q124">
        <f t="shared" si="31"/>
        <v>0.94698271660330458</v>
      </c>
      <c r="S124">
        <v>11.7992443636358</v>
      </c>
      <c r="T124">
        <v>119</v>
      </c>
      <c r="U124">
        <v>307.24799999999999</v>
      </c>
      <c r="V124">
        <f t="shared" si="32"/>
        <v>293.57299999999998</v>
      </c>
      <c r="W124">
        <f t="shared" si="33"/>
        <v>0.92165523909985936</v>
      </c>
      <c r="Y124">
        <v>11.7982437575756</v>
      </c>
      <c r="Z124">
        <v>119</v>
      </c>
      <c r="AA124">
        <v>544.38099999999997</v>
      </c>
      <c r="AB124">
        <f t="shared" si="34"/>
        <v>531.423</v>
      </c>
      <c r="AC124">
        <f t="shared" si="35"/>
        <v>0.94068789383183971</v>
      </c>
      <c r="AE124">
        <v>11.799244363636699</v>
      </c>
      <c r="AF124">
        <v>119</v>
      </c>
      <c r="AG124">
        <v>360.90499999999997</v>
      </c>
      <c r="AH124">
        <f t="shared" si="36"/>
        <v>349.08699999999999</v>
      </c>
      <c r="AI124">
        <f t="shared" si="37"/>
        <v>0.94187185047342215</v>
      </c>
      <c r="AK124">
        <v>11.801245575756999</v>
      </c>
      <c r="AL124">
        <v>119</v>
      </c>
      <c r="AM124">
        <v>226.56200000000001</v>
      </c>
      <c r="AN124">
        <f t="shared" si="38"/>
        <v>213.93200000000002</v>
      </c>
      <c r="AO124">
        <f t="shared" si="39"/>
        <v>0.92969368589484525</v>
      </c>
      <c r="AQ124">
        <v>11.7943595151518</v>
      </c>
      <c r="AR124">
        <v>119</v>
      </c>
      <c r="AS124">
        <v>298.11700000000002</v>
      </c>
      <c r="AT124">
        <f t="shared" si="40"/>
        <v>286.31400000000002</v>
      </c>
      <c r="AU124">
        <f t="shared" si="41"/>
        <v>0.94700629333135777</v>
      </c>
      <c r="AW124">
        <v>11.799244363636699</v>
      </c>
      <c r="AX124">
        <v>119</v>
      </c>
      <c r="AY124">
        <v>269.05099999999999</v>
      </c>
      <c r="AZ124">
        <f t="shared" si="42"/>
        <v>259.30500000000001</v>
      </c>
      <c r="BA124">
        <f t="shared" si="43"/>
        <v>0.91591510446635094</v>
      </c>
      <c r="BC124">
        <v>11.7982437575756</v>
      </c>
      <c r="BD124">
        <v>119</v>
      </c>
      <c r="BE124">
        <v>237.24600000000001</v>
      </c>
      <c r="BF124">
        <f t="shared" si="44"/>
        <v>227.798</v>
      </c>
      <c r="BG124">
        <f t="shared" si="45"/>
        <v>0.93326483322353648</v>
      </c>
      <c r="BI124">
        <v>11.8002449696969</v>
      </c>
      <c r="BJ124">
        <v>119</v>
      </c>
      <c r="BK124">
        <v>255.071</v>
      </c>
      <c r="BL124">
        <f t="shared" si="46"/>
        <v>245.56899999999999</v>
      </c>
      <c r="BM124">
        <f t="shared" si="47"/>
        <v>0.95698144912919658</v>
      </c>
      <c r="BP124" s="4">
        <f t="shared" si="48"/>
        <v>0.93086442769740074</v>
      </c>
      <c r="BQ124" s="4">
        <f t="shared" si="49"/>
        <v>3.44825713123503E-4</v>
      </c>
      <c r="BR124" s="4">
        <f t="shared" si="50"/>
        <v>1.856948338332284E-2</v>
      </c>
      <c r="BS124" s="4">
        <f t="shared" si="51"/>
        <v>5.5989099030201083E-3</v>
      </c>
    </row>
    <row r="125" spans="1:71" x14ac:dyDescent="0.25">
      <c r="A125">
        <v>11.8990906666667</v>
      </c>
      <c r="B125">
        <v>120</v>
      </c>
      <c r="C125">
        <v>394.82</v>
      </c>
      <c r="D125">
        <f t="shared" si="26"/>
        <v>380.61</v>
      </c>
      <c r="E125">
        <f t="shared" si="27"/>
        <v>0.91813872166412736</v>
      </c>
      <c r="G125">
        <v>11.902864606060501</v>
      </c>
      <c r="H125">
        <v>120</v>
      </c>
      <c r="I125">
        <v>285.20699999999999</v>
      </c>
      <c r="J125">
        <f t="shared" si="28"/>
        <v>275.19299999999998</v>
      </c>
      <c r="K125">
        <f t="shared" si="29"/>
        <v>0.91063564779211559</v>
      </c>
      <c r="M125">
        <v>11.8990906666667</v>
      </c>
      <c r="N125">
        <v>120</v>
      </c>
      <c r="O125">
        <v>343.654</v>
      </c>
      <c r="P125">
        <f t="shared" si="30"/>
        <v>331.07400000000001</v>
      </c>
      <c r="Q125">
        <f t="shared" si="31"/>
        <v>0.88419736963340734</v>
      </c>
      <c r="S125">
        <v>11.8980900606056</v>
      </c>
      <c r="T125">
        <v>120</v>
      </c>
      <c r="U125">
        <v>313.84199999999998</v>
      </c>
      <c r="V125">
        <f t="shared" si="32"/>
        <v>300.16699999999997</v>
      </c>
      <c r="W125">
        <f t="shared" si="33"/>
        <v>0.94235671589310832</v>
      </c>
      <c r="Y125">
        <v>11.9000912727269</v>
      </c>
      <c r="Z125">
        <v>120</v>
      </c>
      <c r="AA125">
        <v>550.49599999999998</v>
      </c>
      <c r="AB125">
        <f t="shared" si="34"/>
        <v>537.53800000000001</v>
      </c>
      <c r="AC125">
        <f t="shared" si="35"/>
        <v>0.95151223991919709</v>
      </c>
      <c r="AE125">
        <v>11.8990906666667</v>
      </c>
      <c r="AF125">
        <v>120</v>
      </c>
      <c r="AG125">
        <v>356.46300000000002</v>
      </c>
      <c r="AH125">
        <f t="shared" si="36"/>
        <v>344.64500000000004</v>
      </c>
      <c r="AI125">
        <f t="shared" si="37"/>
        <v>0.92988688752778714</v>
      </c>
      <c r="AK125">
        <v>11.901091878788</v>
      </c>
      <c r="AL125">
        <v>120</v>
      </c>
      <c r="AM125">
        <v>232.571</v>
      </c>
      <c r="AN125">
        <f t="shared" si="38"/>
        <v>219.941</v>
      </c>
      <c r="AO125">
        <f t="shared" si="39"/>
        <v>0.9558072610427526</v>
      </c>
      <c r="AQ125">
        <v>11.8963173333331</v>
      </c>
      <c r="AR125">
        <v>120</v>
      </c>
      <c r="AS125">
        <v>290.09699999999998</v>
      </c>
      <c r="AT125">
        <f t="shared" si="40"/>
        <v>278.29399999999998</v>
      </c>
      <c r="AU125">
        <f t="shared" si="41"/>
        <v>0.92047950640330833</v>
      </c>
      <c r="AW125">
        <v>11.901091878788</v>
      </c>
      <c r="AX125">
        <v>120</v>
      </c>
      <c r="AY125">
        <v>276.52300000000002</v>
      </c>
      <c r="AZ125">
        <f t="shared" si="42"/>
        <v>266.77700000000004</v>
      </c>
      <c r="BA125">
        <f t="shared" si="43"/>
        <v>0.94230764475895079</v>
      </c>
      <c r="BC125">
        <v>11.8980900606056</v>
      </c>
      <c r="BD125">
        <v>120</v>
      </c>
      <c r="BE125">
        <v>236.803</v>
      </c>
      <c r="BF125">
        <f t="shared" si="44"/>
        <v>227.35499999999999</v>
      </c>
      <c r="BG125">
        <f t="shared" si="45"/>
        <v>0.9314499080656421</v>
      </c>
      <c r="BI125">
        <v>11.9000912727269</v>
      </c>
      <c r="BJ125">
        <v>120</v>
      </c>
      <c r="BK125">
        <v>246.78299999999999</v>
      </c>
      <c r="BL125">
        <f t="shared" si="46"/>
        <v>237.28099999999998</v>
      </c>
      <c r="BM125">
        <f t="shared" si="47"/>
        <v>0.92468314498501392</v>
      </c>
      <c r="BP125" s="4">
        <f t="shared" si="48"/>
        <v>0.92831409524412833</v>
      </c>
      <c r="BQ125" s="4">
        <f t="shared" si="49"/>
        <v>4.1362654948367861E-4</v>
      </c>
      <c r="BR125" s="4">
        <f t="shared" si="50"/>
        <v>2.0337810833117673E-2</v>
      </c>
      <c r="BS125" s="4">
        <f t="shared" si="51"/>
        <v>6.1320806900615164E-3</v>
      </c>
    </row>
    <row r="126" spans="1:71" x14ac:dyDescent="0.25">
      <c r="A126">
        <v>11.9989369696968</v>
      </c>
      <c r="B126">
        <v>121</v>
      </c>
      <c r="C126">
        <v>389.892</v>
      </c>
      <c r="D126">
        <f t="shared" si="26"/>
        <v>375.68200000000002</v>
      </c>
      <c r="E126">
        <f t="shared" si="27"/>
        <v>0.9062509950664005</v>
      </c>
      <c r="G126">
        <v>12.0026006060606</v>
      </c>
      <c r="H126">
        <v>121</v>
      </c>
      <c r="I126">
        <v>274.20800000000003</v>
      </c>
      <c r="J126">
        <f t="shared" si="28"/>
        <v>264.19400000000002</v>
      </c>
      <c r="K126">
        <f t="shared" si="29"/>
        <v>0.87423907705788384</v>
      </c>
      <c r="M126">
        <v>12.0009381818181</v>
      </c>
      <c r="N126">
        <v>121</v>
      </c>
      <c r="O126">
        <v>342.71499999999997</v>
      </c>
      <c r="P126">
        <f t="shared" si="30"/>
        <v>330.13499999999999</v>
      </c>
      <c r="Q126">
        <f t="shared" si="31"/>
        <v>0.88168958789855112</v>
      </c>
      <c r="S126">
        <v>11.9979363636357</v>
      </c>
      <c r="T126">
        <v>121</v>
      </c>
      <c r="U126">
        <v>311.99200000000002</v>
      </c>
      <c r="V126">
        <f t="shared" si="32"/>
        <v>298.31700000000001</v>
      </c>
      <c r="W126">
        <f t="shared" si="33"/>
        <v>0.9365487492465342</v>
      </c>
      <c r="Y126">
        <v>11.997936363636599</v>
      </c>
      <c r="Z126">
        <v>121</v>
      </c>
      <c r="AA126">
        <v>542.36500000000001</v>
      </c>
      <c r="AB126">
        <f t="shared" si="34"/>
        <v>529.40700000000004</v>
      </c>
      <c r="AC126">
        <f t="shared" si="35"/>
        <v>0.93711931137687454</v>
      </c>
      <c r="AE126">
        <v>11.9989369696968</v>
      </c>
      <c r="AF126">
        <v>121</v>
      </c>
      <c r="AG126">
        <v>349.75700000000001</v>
      </c>
      <c r="AH126">
        <f t="shared" si="36"/>
        <v>337.93900000000002</v>
      </c>
      <c r="AI126">
        <f t="shared" si="37"/>
        <v>0.91179342478275571</v>
      </c>
      <c r="AK126">
        <v>12.0009381818181</v>
      </c>
      <c r="AL126">
        <v>121</v>
      </c>
      <c r="AM126">
        <v>232.76400000000001</v>
      </c>
      <c r="AN126">
        <f t="shared" si="38"/>
        <v>220.13400000000001</v>
      </c>
      <c r="AO126">
        <f t="shared" si="39"/>
        <v>0.95664598961714875</v>
      </c>
      <c r="AQ126">
        <v>11.9952733333329</v>
      </c>
      <c r="AR126">
        <v>121</v>
      </c>
      <c r="AS126">
        <v>301.58499999999998</v>
      </c>
      <c r="AT126">
        <f t="shared" si="40"/>
        <v>289.78199999999998</v>
      </c>
      <c r="AU126">
        <f t="shared" si="41"/>
        <v>0.95847697875111759</v>
      </c>
      <c r="AW126">
        <v>11.9989369696977</v>
      </c>
      <c r="AX126">
        <v>121</v>
      </c>
      <c r="AY126">
        <v>281.935</v>
      </c>
      <c r="AZ126">
        <f t="shared" si="42"/>
        <v>272.18900000000002</v>
      </c>
      <c r="BA126">
        <f t="shared" si="43"/>
        <v>0.96142386907152433</v>
      </c>
      <c r="BC126">
        <v>11.997936363636599</v>
      </c>
      <c r="BD126">
        <v>121</v>
      </c>
      <c r="BE126">
        <v>235.667</v>
      </c>
      <c r="BF126">
        <f t="shared" si="44"/>
        <v>226.21899999999999</v>
      </c>
      <c r="BG126">
        <f t="shared" si="45"/>
        <v>0.92679583362011608</v>
      </c>
      <c r="BI126">
        <v>11.9989369696968</v>
      </c>
      <c r="BJ126">
        <v>121</v>
      </c>
      <c r="BK126">
        <v>238.58</v>
      </c>
      <c r="BL126">
        <f t="shared" si="46"/>
        <v>229.078</v>
      </c>
      <c r="BM126">
        <f t="shared" si="47"/>
        <v>0.89271608551412474</v>
      </c>
      <c r="BP126" s="4">
        <f t="shared" si="48"/>
        <v>0.92215453654573021</v>
      </c>
      <c r="BQ126" s="4">
        <f t="shared" si="49"/>
        <v>9.6639410979586378E-4</v>
      </c>
      <c r="BR126" s="4">
        <f t="shared" si="50"/>
        <v>3.1086880026722909E-2</v>
      </c>
      <c r="BS126" s="4">
        <f t="shared" si="51"/>
        <v>9.3730469955848484E-3</v>
      </c>
    </row>
    <row r="127" spans="1:71" x14ac:dyDescent="0.25">
      <c r="A127">
        <v>12.0987832727269</v>
      </c>
      <c r="B127">
        <v>122</v>
      </c>
      <c r="C127">
        <v>401.65199999999999</v>
      </c>
      <c r="D127">
        <f t="shared" si="26"/>
        <v>387.44200000000001</v>
      </c>
      <c r="E127">
        <f t="shared" si="27"/>
        <v>0.93461943353824861</v>
      </c>
      <c r="G127">
        <v>12.102336606060801</v>
      </c>
      <c r="H127">
        <v>122</v>
      </c>
      <c r="I127">
        <v>275.88499999999999</v>
      </c>
      <c r="J127">
        <f t="shared" si="28"/>
        <v>265.87099999999998</v>
      </c>
      <c r="K127">
        <f t="shared" si="29"/>
        <v>0.87978840418955995</v>
      </c>
      <c r="M127">
        <v>12.099783878787999</v>
      </c>
      <c r="N127">
        <v>122</v>
      </c>
      <c r="O127">
        <v>353</v>
      </c>
      <c r="P127">
        <f t="shared" si="30"/>
        <v>340.42</v>
      </c>
      <c r="Q127">
        <f t="shared" si="31"/>
        <v>0.90915767644274248</v>
      </c>
      <c r="S127">
        <v>12.099783878786999</v>
      </c>
      <c r="T127">
        <v>122</v>
      </c>
      <c r="U127">
        <v>309.95</v>
      </c>
      <c r="V127">
        <f t="shared" si="32"/>
        <v>296.27499999999998</v>
      </c>
      <c r="W127">
        <f t="shared" si="33"/>
        <v>0.93013800984528838</v>
      </c>
      <c r="Y127">
        <v>12.099783878787999</v>
      </c>
      <c r="Z127">
        <v>122</v>
      </c>
      <c r="AA127">
        <v>547.09500000000003</v>
      </c>
      <c r="AB127">
        <f t="shared" si="34"/>
        <v>534.13700000000006</v>
      </c>
      <c r="AC127">
        <f t="shared" si="35"/>
        <v>0.94549202715662939</v>
      </c>
      <c r="AE127">
        <v>12.0987832727278</v>
      </c>
      <c r="AF127">
        <v>122</v>
      </c>
      <c r="AG127">
        <v>354.75099999999998</v>
      </c>
      <c r="AH127">
        <f t="shared" si="36"/>
        <v>342.93299999999999</v>
      </c>
      <c r="AI127">
        <f t="shared" si="37"/>
        <v>0.92526773926958639</v>
      </c>
      <c r="AK127">
        <v>12.1007844848481</v>
      </c>
      <c r="AL127">
        <v>122</v>
      </c>
      <c r="AM127">
        <v>216.10499999999999</v>
      </c>
      <c r="AN127">
        <f t="shared" si="38"/>
        <v>203.47499999999999</v>
      </c>
      <c r="AO127">
        <f t="shared" si="39"/>
        <v>0.88425024184064849</v>
      </c>
      <c r="AQ127">
        <v>12.095229939393899</v>
      </c>
      <c r="AR127">
        <v>122</v>
      </c>
      <c r="AS127">
        <v>284.19400000000002</v>
      </c>
      <c r="AT127">
        <f t="shared" si="40"/>
        <v>272.39100000000002</v>
      </c>
      <c r="AU127">
        <f t="shared" si="41"/>
        <v>0.90095486510202738</v>
      </c>
      <c r="AW127">
        <v>12.1007844848491</v>
      </c>
      <c r="AX127">
        <v>122</v>
      </c>
      <c r="AY127">
        <v>268.76900000000001</v>
      </c>
      <c r="AZ127">
        <f t="shared" si="42"/>
        <v>259.02300000000002</v>
      </c>
      <c r="BA127">
        <f t="shared" si="43"/>
        <v>0.9149190262593766</v>
      </c>
      <c r="BC127">
        <v>12.097782666666699</v>
      </c>
      <c r="BD127">
        <v>122</v>
      </c>
      <c r="BE127">
        <v>248.59100000000001</v>
      </c>
      <c r="BF127">
        <f t="shared" si="44"/>
        <v>239.143</v>
      </c>
      <c r="BG127">
        <f t="shared" si="45"/>
        <v>0.97974412423101254</v>
      </c>
      <c r="BI127">
        <v>12.1007844848481</v>
      </c>
      <c r="BJ127">
        <v>122</v>
      </c>
      <c r="BK127">
        <v>245.50700000000001</v>
      </c>
      <c r="BL127">
        <f t="shared" si="46"/>
        <v>236.005</v>
      </c>
      <c r="BM127">
        <f t="shared" si="47"/>
        <v>0.91971057788945687</v>
      </c>
      <c r="BP127" s="4">
        <f t="shared" si="48"/>
        <v>0.92036746597859809</v>
      </c>
      <c r="BQ127" s="4">
        <f t="shared" si="49"/>
        <v>7.9631654913876E-4</v>
      </c>
      <c r="BR127" s="4">
        <f t="shared" si="50"/>
        <v>2.8219081295087548E-2</v>
      </c>
      <c r="BS127" s="4">
        <f t="shared" si="51"/>
        <v>8.5083731440310662E-3</v>
      </c>
    </row>
    <row r="128" spans="1:71" x14ac:dyDescent="0.25">
      <c r="A128">
        <v>12.198629575757799</v>
      </c>
      <c r="B128">
        <v>123</v>
      </c>
      <c r="C128">
        <v>405.03800000000001</v>
      </c>
      <c r="D128">
        <f t="shared" si="26"/>
        <v>390.82800000000003</v>
      </c>
      <c r="E128">
        <f t="shared" si="27"/>
        <v>0.94278742100981994</v>
      </c>
      <c r="G128">
        <v>12.2040738181822</v>
      </c>
      <c r="H128">
        <v>123</v>
      </c>
      <c r="I128">
        <v>277.84699999999998</v>
      </c>
      <c r="J128">
        <f t="shared" si="28"/>
        <v>267.83299999999997</v>
      </c>
      <c r="K128">
        <f t="shared" si="29"/>
        <v>0.88628081911642254</v>
      </c>
      <c r="M128">
        <v>12.200630787879099</v>
      </c>
      <c r="N128">
        <v>123</v>
      </c>
      <c r="O128">
        <v>359.09800000000001</v>
      </c>
      <c r="P128">
        <f t="shared" si="30"/>
        <v>346.51800000000003</v>
      </c>
      <c r="Q128">
        <f t="shared" si="31"/>
        <v>0.92544356890190427</v>
      </c>
      <c r="S128">
        <v>12.1986295757569</v>
      </c>
      <c r="T128">
        <v>123</v>
      </c>
      <c r="U128">
        <v>308.077</v>
      </c>
      <c r="V128">
        <f t="shared" si="32"/>
        <v>294.40199999999999</v>
      </c>
      <c r="W128">
        <f t="shared" si="33"/>
        <v>0.9242578360458108</v>
      </c>
      <c r="Y128">
        <v>12.1976289696967</v>
      </c>
      <c r="Z128">
        <v>123</v>
      </c>
      <c r="AA128">
        <v>560.21400000000006</v>
      </c>
      <c r="AB128">
        <f t="shared" si="34"/>
        <v>547.25600000000009</v>
      </c>
      <c r="AC128">
        <f t="shared" si="35"/>
        <v>0.96871436506669328</v>
      </c>
      <c r="AE128">
        <v>12.200630787879099</v>
      </c>
      <c r="AF128">
        <v>123</v>
      </c>
      <c r="AG128">
        <v>353.76499999999999</v>
      </c>
      <c r="AH128">
        <f t="shared" si="36"/>
        <v>341.947</v>
      </c>
      <c r="AI128">
        <f t="shared" si="37"/>
        <v>0.92260741206013208</v>
      </c>
      <c r="AK128">
        <v>12.2026319999995</v>
      </c>
      <c r="AL128">
        <v>123</v>
      </c>
      <c r="AM128">
        <v>229.797</v>
      </c>
      <c r="AN128">
        <f t="shared" si="38"/>
        <v>217.167</v>
      </c>
      <c r="AO128">
        <f t="shared" si="39"/>
        <v>0.94375216743977453</v>
      </c>
      <c r="AQ128">
        <v>12.195186545454799</v>
      </c>
      <c r="AR128">
        <v>123</v>
      </c>
      <c r="AS128">
        <v>281.39100000000002</v>
      </c>
      <c r="AT128">
        <f t="shared" si="40"/>
        <v>269.58800000000002</v>
      </c>
      <c r="AU128">
        <f t="shared" si="41"/>
        <v>0.89168371999487994</v>
      </c>
      <c r="AW128">
        <v>12.1996301818189</v>
      </c>
      <c r="AX128">
        <v>123</v>
      </c>
      <c r="AY128">
        <v>266.65499999999997</v>
      </c>
      <c r="AZ128">
        <f t="shared" si="42"/>
        <v>256.90899999999999</v>
      </c>
      <c r="BA128">
        <f t="shared" si="43"/>
        <v>0.90745197189929139</v>
      </c>
      <c r="BC128">
        <v>12.198629575757799</v>
      </c>
      <c r="BD128">
        <v>123</v>
      </c>
      <c r="BE128">
        <v>228.67699999999999</v>
      </c>
      <c r="BF128">
        <f t="shared" si="44"/>
        <v>219.22899999999998</v>
      </c>
      <c r="BG128">
        <f t="shared" si="45"/>
        <v>0.89815852695266274</v>
      </c>
      <c r="BI128">
        <v>12.198629575757799</v>
      </c>
      <c r="BJ128">
        <v>123</v>
      </c>
      <c r="BK128">
        <v>238.482</v>
      </c>
      <c r="BL128">
        <f t="shared" si="46"/>
        <v>228.98</v>
      </c>
      <c r="BM128">
        <f t="shared" si="47"/>
        <v>0.89233417989079822</v>
      </c>
      <c r="BP128" s="4">
        <f t="shared" si="48"/>
        <v>0.91849745348892631</v>
      </c>
      <c r="BQ128" s="4">
        <f t="shared" si="49"/>
        <v>6.8249429090499309E-4</v>
      </c>
      <c r="BR128" s="4">
        <f t="shared" si="50"/>
        <v>2.6124591688770814E-2</v>
      </c>
      <c r="BS128" s="4">
        <f t="shared" si="51"/>
        <v>7.8768607666263573E-3</v>
      </c>
    </row>
    <row r="129" spans="1:71" x14ac:dyDescent="0.25">
      <c r="A129">
        <v>12.298475878787899</v>
      </c>
      <c r="B129">
        <v>124</v>
      </c>
      <c r="C129">
        <v>395.62799999999999</v>
      </c>
      <c r="D129">
        <f t="shared" si="26"/>
        <v>381.41800000000001</v>
      </c>
      <c r="E129">
        <f t="shared" si="27"/>
        <v>0.92008784566797541</v>
      </c>
      <c r="G129">
        <v>12.3028092121212</v>
      </c>
      <c r="H129">
        <v>124</v>
      </c>
      <c r="I129">
        <v>277.30900000000003</v>
      </c>
      <c r="J129">
        <f t="shared" si="28"/>
        <v>267.29500000000002</v>
      </c>
      <c r="K129">
        <f t="shared" si="29"/>
        <v>0.88450053408550933</v>
      </c>
      <c r="M129">
        <v>12.299476484849</v>
      </c>
      <c r="N129">
        <v>124</v>
      </c>
      <c r="O129">
        <v>350.18200000000002</v>
      </c>
      <c r="P129">
        <f t="shared" si="30"/>
        <v>337.60200000000003</v>
      </c>
      <c r="Q129">
        <f t="shared" si="31"/>
        <v>0.90163166054410071</v>
      </c>
      <c r="S129">
        <v>12.2994764848481</v>
      </c>
      <c r="T129">
        <v>124</v>
      </c>
      <c r="U129">
        <v>305.14</v>
      </c>
      <c r="V129">
        <f t="shared" si="32"/>
        <v>291.46499999999997</v>
      </c>
      <c r="W129">
        <f t="shared" si="33"/>
        <v>0.9150372965641953</v>
      </c>
      <c r="Y129">
        <v>12.298475878787899</v>
      </c>
      <c r="Z129">
        <v>124</v>
      </c>
      <c r="AA129">
        <v>557.04600000000005</v>
      </c>
      <c r="AB129">
        <f t="shared" si="34"/>
        <v>544.08800000000008</v>
      </c>
      <c r="AC129">
        <f t="shared" si="35"/>
        <v>0.96310659263746223</v>
      </c>
      <c r="AE129">
        <v>12.299476484849</v>
      </c>
      <c r="AF129">
        <v>124</v>
      </c>
      <c r="AG129">
        <v>346.97899999999998</v>
      </c>
      <c r="AH129">
        <f t="shared" si="36"/>
        <v>335.161</v>
      </c>
      <c r="AI129">
        <f t="shared" si="37"/>
        <v>0.90429810126565202</v>
      </c>
      <c r="AK129">
        <v>12.3014776969694</v>
      </c>
      <c r="AL129">
        <v>124</v>
      </c>
      <c r="AM129">
        <v>228.85900000000001</v>
      </c>
      <c r="AN129">
        <f t="shared" si="38"/>
        <v>216.22900000000001</v>
      </c>
      <c r="AO129">
        <f t="shared" si="39"/>
        <v>0.93967585965333145</v>
      </c>
      <c r="AQ129">
        <v>12.2951431515148</v>
      </c>
      <c r="AR129">
        <v>124</v>
      </c>
      <c r="AS129">
        <v>294.14999999999998</v>
      </c>
      <c r="AT129">
        <f t="shared" si="40"/>
        <v>282.34699999999998</v>
      </c>
      <c r="AU129">
        <f t="shared" si="41"/>
        <v>0.93388512578228389</v>
      </c>
      <c r="AW129">
        <v>12.299476484849</v>
      </c>
      <c r="AX129">
        <v>124</v>
      </c>
      <c r="AY129">
        <v>269.66399999999999</v>
      </c>
      <c r="AZ129">
        <f t="shared" si="42"/>
        <v>259.91800000000001</v>
      </c>
      <c r="BA129">
        <f t="shared" si="43"/>
        <v>0.91808033829924218</v>
      </c>
      <c r="BC129">
        <v>12.298475878787899</v>
      </c>
      <c r="BD129">
        <v>124</v>
      </c>
      <c r="BE129">
        <v>247.39599999999999</v>
      </c>
      <c r="BF129">
        <f t="shared" si="44"/>
        <v>237.94799999999998</v>
      </c>
      <c r="BG129">
        <f t="shared" si="45"/>
        <v>0.97484833289086847</v>
      </c>
      <c r="BI129">
        <v>12.2994764848481</v>
      </c>
      <c r="BJ129">
        <v>124</v>
      </c>
      <c r="BK129">
        <v>239.36699999999999</v>
      </c>
      <c r="BL129">
        <f t="shared" si="46"/>
        <v>229.86499999999998</v>
      </c>
      <c r="BM129">
        <f t="shared" si="47"/>
        <v>0.89578302148920574</v>
      </c>
      <c r="BP129" s="4">
        <f t="shared" si="48"/>
        <v>0.92281224626180247</v>
      </c>
      <c r="BQ129" s="4">
        <f t="shared" si="49"/>
        <v>7.8183989913355471E-4</v>
      </c>
      <c r="BR129" s="4">
        <f t="shared" si="50"/>
        <v>2.7961400164039616E-2</v>
      </c>
      <c r="BS129" s="4">
        <f t="shared" si="51"/>
        <v>8.4306793597364853E-3</v>
      </c>
    </row>
    <row r="130" spans="1:71" x14ac:dyDescent="0.25">
      <c r="A130">
        <v>12.3993227878791</v>
      </c>
      <c r="B130">
        <v>125</v>
      </c>
      <c r="C130">
        <v>394.85399999999998</v>
      </c>
      <c r="D130">
        <f t="shared" si="26"/>
        <v>380.64400000000001</v>
      </c>
      <c r="E130">
        <f t="shared" si="27"/>
        <v>0.91822073925834868</v>
      </c>
      <c r="G130">
        <v>12.4025452121213</v>
      </c>
      <c r="H130">
        <v>125</v>
      </c>
      <c r="I130">
        <v>281.154</v>
      </c>
      <c r="J130">
        <f t="shared" si="28"/>
        <v>271.14</v>
      </c>
      <c r="K130">
        <f t="shared" si="29"/>
        <v>0.89722394662056892</v>
      </c>
      <c r="M130">
        <v>12.3993227878791</v>
      </c>
      <c r="N130">
        <v>125</v>
      </c>
      <c r="O130">
        <v>357.71</v>
      </c>
      <c r="P130">
        <f t="shared" si="30"/>
        <v>345.13</v>
      </c>
      <c r="Q130">
        <f t="shared" si="31"/>
        <v>0.92173664552812318</v>
      </c>
      <c r="S130">
        <v>12.398322181817999</v>
      </c>
      <c r="T130">
        <v>125</v>
      </c>
      <c r="U130">
        <v>303.61</v>
      </c>
      <c r="V130">
        <f t="shared" si="32"/>
        <v>289.935</v>
      </c>
      <c r="W130">
        <f t="shared" si="33"/>
        <v>0.91023395117540695</v>
      </c>
      <c r="Y130">
        <v>12.398322181817999</v>
      </c>
      <c r="Z130">
        <v>125</v>
      </c>
      <c r="AA130">
        <v>552.07799999999997</v>
      </c>
      <c r="AB130">
        <f t="shared" si="34"/>
        <v>539.12</v>
      </c>
      <c r="AC130">
        <f t="shared" si="35"/>
        <v>0.95431258587344059</v>
      </c>
      <c r="AE130">
        <v>12.3993227878791</v>
      </c>
      <c r="AF130">
        <v>125</v>
      </c>
      <c r="AG130">
        <v>361.18599999999998</v>
      </c>
      <c r="AH130">
        <f t="shared" si="36"/>
        <v>349.36799999999999</v>
      </c>
      <c r="AI130">
        <f t="shared" si="37"/>
        <v>0.94263001674711056</v>
      </c>
      <c r="AK130">
        <v>12.4013239999994</v>
      </c>
      <c r="AL130">
        <v>125</v>
      </c>
      <c r="AM130">
        <v>230.17400000000001</v>
      </c>
      <c r="AN130">
        <f t="shared" si="38"/>
        <v>217.54400000000001</v>
      </c>
      <c r="AO130">
        <f t="shared" si="39"/>
        <v>0.94539051289338771</v>
      </c>
      <c r="AQ130">
        <v>12.3950997575757</v>
      </c>
      <c r="AR130">
        <v>125</v>
      </c>
      <c r="AS130">
        <v>287.04500000000002</v>
      </c>
      <c r="AT130">
        <f t="shared" si="40"/>
        <v>275.24200000000002</v>
      </c>
      <c r="AU130">
        <f t="shared" si="41"/>
        <v>0.91038477402121298</v>
      </c>
      <c r="AW130">
        <v>12.3993227878791</v>
      </c>
      <c r="AX130">
        <v>125</v>
      </c>
      <c r="AY130">
        <v>275.46600000000001</v>
      </c>
      <c r="AZ130">
        <f t="shared" si="42"/>
        <v>265.72000000000003</v>
      </c>
      <c r="BA130">
        <f t="shared" si="43"/>
        <v>0.93857411757890818</v>
      </c>
      <c r="BC130">
        <v>12.398322181817999</v>
      </c>
      <c r="BD130">
        <v>125</v>
      </c>
      <c r="BE130">
        <v>246.19900000000001</v>
      </c>
      <c r="BF130">
        <f t="shared" si="44"/>
        <v>236.751</v>
      </c>
      <c r="BG130">
        <f t="shared" si="45"/>
        <v>0.96994434775768668</v>
      </c>
      <c r="BI130">
        <v>12.3993227878791</v>
      </c>
      <c r="BJ130">
        <v>125</v>
      </c>
      <c r="BK130">
        <v>247.31299999999999</v>
      </c>
      <c r="BL130">
        <f t="shared" si="46"/>
        <v>237.81099999999998</v>
      </c>
      <c r="BM130">
        <f t="shared" si="47"/>
        <v>0.92674855294790204</v>
      </c>
      <c r="BP130" s="4">
        <f t="shared" si="48"/>
        <v>0.93049092640019071</v>
      </c>
      <c r="BQ130" s="4">
        <f t="shared" si="49"/>
        <v>4.7212317261634387E-4</v>
      </c>
      <c r="BR130" s="4">
        <f t="shared" si="50"/>
        <v>2.1728395537092559E-2</v>
      </c>
      <c r="BS130" s="4">
        <f t="shared" si="51"/>
        <v>6.5513577539062558E-3</v>
      </c>
    </row>
    <row r="131" spans="1:71" x14ac:dyDescent="0.25">
      <c r="A131">
        <v>12.499169090909099</v>
      </c>
      <c r="B131">
        <v>126</v>
      </c>
      <c r="C131">
        <v>400.65</v>
      </c>
      <c r="D131">
        <f t="shared" si="26"/>
        <v>386.44</v>
      </c>
      <c r="E131">
        <f t="shared" si="27"/>
        <v>0.93220232679090231</v>
      </c>
      <c r="G131">
        <v>12.5032818181816</v>
      </c>
      <c r="H131">
        <v>126</v>
      </c>
      <c r="I131">
        <v>283.23500000000001</v>
      </c>
      <c r="J131">
        <f t="shared" si="28"/>
        <v>273.221</v>
      </c>
      <c r="K131">
        <f t="shared" si="29"/>
        <v>0.90411014206542184</v>
      </c>
      <c r="M131">
        <v>12.501170303030399</v>
      </c>
      <c r="N131">
        <v>126</v>
      </c>
      <c r="O131">
        <v>355.12599999999998</v>
      </c>
      <c r="P131">
        <f t="shared" si="30"/>
        <v>342.54599999999999</v>
      </c>
      <c r="Q131">
        <f t="shared" si="31"/>
        <v>0.91483557204264043</v>
      </c>
      <c r="S131">
        <v>12.498168484848</v>
      </c>
      <c r="T131">
        <v>126</v>
      </c>
      <c r="U131">
        <v>300.07799999999997</v>
      </c>
      <c r="V131">
        <f t="shared" si="32"/>
        <v>286.40299999999996</v>
      </c>
      <c r="W131">
        <f t="shared" si="33"/>
        <v>0.89914544404259589</v>
      </c>
      <c r="Y131">
        <v>12.498168484848</v>
      </c>
      <c r="Z131">
        <v>126</v>
      </c>
      <c r="AA131">
        <v>549.55700000000002</v>
      </c>
      <c r="AB131">
        <f t="shared" si="34"/>
        <v>536.59900000000005</v>
      </c>
      <c r="AC131">
        <f t="shared" si="35"/>
        <v>0.94985008767454815</v>
      </c>
      <c r="AE131">
        <v>12.501170303030399</v>
      </c>
      <c r="AF131">
        <v>126</v>
      </c>
      <c r="AG131">
        <v>344.42200000000003</v>
      </c>
      <c r="AH131">
        <f t="shared" si="36"/>
        <v>332.60400000000004</v>
      </c>
      <c r="AI131">
        <f t="shared" si="37"/>
        <v>0.89739905798515029</v>
      </c>
      <c r="AK131">
        <v>12.501170303030399</v>
      </c>
      <c r="AL131">
        <v>126</v>
      </c>
      <c r="AM131">
        <v>226.09700000000001</v>
      </c>
      <c r="AN131">
        <f t="shared" si="38"/>
        <v>213.46700000000001</v>
      </c>
      <c r="AO131">
        <f t="shared" si="39"/>
        <v>0.92767291497725879</v>
      </c>
      <c r="AQ131">
        <v>12.4950563636366</v>
      </c>
      <c r="AR131">
        <v>126</v>
      </c>
      <c r="AS131">
        <v>286.06099999999998</v>
      </c>
      <c r="AT131">
        <f t="shared" si="40"/>
        <v>274.25799999999998</v>
      </c>
      <c r="AU131">
        <f t="shared" si="41"/>
        <v>0.90713011587442971</v>
      </c>
      <c r="AW131">
        <v>12.499169090909099</v>
      </c>
      <c r="AX131">
        <v>126</v>
      </c>
      <c r="AY131">
        <v>281.76499999999999</v>
      </c>
      <c r="AZ131">
        <f t="shared" si="42"/>
        <v>272.01900000000001</v>
      </c>
      <c r="BA131">
        <f t="shared" si="43"/>
        <v>0.96082339639356096</v>
      </c>
      <c r="BC131">
        <v>12.498168484848</v>
      </c>
      <c r="BD131">
        <v>126</v>
      </c>
      <c r="BE131">
        <v>246.87100000000001</v>
      </c>
      <c r="BF131">
        <f t="shared" si="44"/>
        <v>237.423</v>
      </c>
      <c r="BG131">
        <f t="shared" si="45"/>
        <v>0.97269746221842035</v>
      </c>
      <c r="BI131">
        <v>12.499169090909099</v>
      </c>
      <c r="BJ131">
        <v>126</v>
      </c>
      <c r="BK131">
        <v>248.74600000000001</v>
      </c>
      <c r="BL131">
        <f t="shared" si="46"/>
        <v>239.244</v>
      </c>
      <c r="BM131">
        <f t="shared" si="47"/>
        <v>0.9323329484400128</v>
      </c>
      <c r="BP131" s="4">
        <f t="shared" si="48"/>
        <v>0.92710904259135818</v>
      </c>
      <c r="BQ131" s="4">
        <f t="shared" si="49"/>
        <v>6.5290565227594101E-4</v>
      </c>
      <c r="BR131" s="4">
        <f t="shared" si="50"/>
        <v>2.5552018555799874E-2</v>
      </c>
      <c r="BS131" s="4">
        <f t="shared" si="51"/>
        <v>7.7042234714351857E-3</v>
      </c>
    </row>
    <row r="132" spans="1:71" x14ac:dyDescent="0.25">
      <c r="A132">
        <v>12.599015393939199</v>
      </c>
      <c r="B132">
        <v>127</v>
      </c>
      <c r="C132">
        <v>405.29700000000003</v>
      </c>
      <c r="D132">
        <f t="shared" si="26"/>
        <v>391.08700000000005</v>
      </c>
      <c r="E132">
        <f t="shared" si="27"/>
        <v>0.94341220209521193</v>
      </c>
      <c r="G132">
        <v>12.604018424242801</v>
      </c>
      <c r="H132">
        <v>127</v>
      </c>
      <c r="I132">
        <v>276.40699999999998</v>
      </c>
      <c r="J132">
        <f t="shared" si="28"/>
        <v>266.39299999999997</v>
      </c>
      <c r="K132">
        <f t="shared" si="29"/>
        <v>0.8815157439407435</v>
      </c>
      <c r="M132">
        <v>12.6000160000003</v>
      </c>
      <c r="N132">
        <v>127</v>
      </c>
      <c r="O132">
        <v>354.291</v>
      </c>
      <c r="P132">
        <f t="shared" si="30"/>
        <v>341.71100000000001</v>
      </c>
      <c r="Q132">
        <f t="shared" si="31"/>
        <v>0.91260554249141057</v>
      </c>
      <c r="S132">
        <v>12.6000159999994</v>
      </c>
      <c r="T132">
        <v>127</v>
      </c>
      <c r="U132">
        <v>305.517</v>
      </c>
      <c r="V132">
        <f t="shared" si="32"/>
        <v>291.84199999999998</v>
      </c>
      <c r="W132">
        <f t="shared" si="33"/>
        <v>0.91622086598352426</v>
      </c>
      <c r="Y132">
        <v>12.598014787879</v>
      </c>
      <c r="Z132">
        <v>127</v>
      </c>
      <c r="AA132">
        <v>543.97199999999998</v>
      </c>
      <c r="AB132">
        <f t="shared" si="34"/>
        <v>531.01400000000001</v>
      </c>
      <c r="AC132">
        <f t="shared" si="35"/>
        <v>0.93996391058576789</v>
      </c>
      <c r="AE132">
        <v>12.599015393939199</v>
      </c>
      <c r="AF132">
        <v>127</v>
      </c>
      <c r="AG132">
        <v>351.12799999999999</v>
      </c>
      <c r="AH132">
        <f t="shared" si="36"/>
        <v>339.31</v>
      </c>
      <c r="AI132">
        <f t="shared" si="37"/>
        <v>0.91549252073018161</v>
      </c>
      <c r="AK132">
        <v>12.601016606060499</v>
      </c>
      <c r="AL132">
        <v>127</v>
      </c>
      <c r="AM132">
        <v>226.405</v>
      </c>
      <c r="AN132">
        <f t="shared" si="38"/>
        <v>213.77500000000001</v>
      </c>
      <c r="AO132">
        <f t="shared" si="39"/>
        <v>0.92901140410116545</v>
      </c>
      <c r="AQ132">
        <v>12.595012969696599</v>
      </c>
      <c r="AR132">
        <v>127</v>
      </c>
      <c r="AS132">
        <v>284.834</v>
      </c>
      <c r="AT132">
        <f t="shared" si="40"/>
        <v>273.03100000000001</v>
      </c>
      <c r="AU132">
        <f t="shared" si="41"/>
        <v>0.90307171592920332</v>
      </c>
      <c r="AW132">
        <v>12.6010166060614</v>
      </c>
      <c r="AX132">
        <v>127</v>
      </c>
      <c r="AY132">
        <v>281.53800000000001</v>
      </c>
      <c r="AZ132">
        <f t="shared" si="42"/>
        <v>271.79200000000003</v>
      </c>
      <c r="BA132">
        <f t="shared" si="43"/>
        <v>0.96002158875886878</v>
      </c>
      <c r="BC132">
        <v>12.598014787879</v>
      </c>
      <c r="BD132">
        <v>127</v>
      </c>
      <c r="BE132">
        <v>250.87700000000001</v>
      </c>
      <c r="BF132">
        <f t="shared" si="44"/>
        <v>241.429</v>
      </c>
      <c r="BG132">
        <f t="shared" si="45"/>
        <v>0.98910962967332994</v>
      </c>
      <c r="BI132">
        <v>12.599015393939199</v>
      </c>
      <c r="BJ132">
        <v>127</v>
      </c>
      <c r="BK132">
        <v>254.75899999999999</v>
      </c>
      <c r="BL132">
        <f t="shared" si="46"/>
        <v>245.25699999999998</v>
      </c>
      <c r="BM132">
        <f t="shared" si="47"/>
        <v>0.95576558632840203</v>
      </c>
      <c r="BP132" s="4">
        <f t="shared" si="48"/>
        <v>0.93147188278343729</v>
      </c>
      <c r="BQ132" s="4">
        <f t="shared" si="49"/>
        <v>9.094176933059795E-4</v>
      </c>
      <c r="BR132" s="4">
        <f t="shared" si="50"/>
        <v>3.0156553074016591E-2</v>
      </c>
      <c r="BS132" s="4">
        <f t="shared" si="51"/>
        <v>9.0925428651774335E-3</v>
      </c>
    </row>
    <row r="133" spans="1:71" x14ac:dyDescent="0.25">
      <c r="A133">
        <v>12.6988616969692</v>
      </c>
      <c r="B133">
        <v>128</v>
      </c>
      <c r="C133">
        <v>401.53699999999998</v>
      </c>
      <c r="D133">
        <f t="shared" si="26"/>
        <v>387.327</v>
      </c>
      <c r="E133">
        <f t="shared" si="27"/>
        <v>0.93434202108720588</v>
      </c>
      <c r="G133">
        <v>12.7027538181819</v>
      </c>
      <c r="H133">
        <v>128</v>
      </c>
      <c r="I133">
        <v>285.29300000000001</v>
      </c>
      <c r="J133">
        <f t="shared" si="28"/>
        <v>275.279</v>
      </c>
      <c r="K133">
        <f t="shared" si="29"/>
        <v>0.91092022867066313</v>
      </c>
      <c r="M133">
        <v>12.7008629090914</v>
      </c>
      <c r="N133">
        <v>128</v>
      </c>
      <c r="O133">
        <v>358.05200000000002</v>
      </c>
      <c r="P133">
        <f t="shared" si="30"/>
        <v>345.47200000000004</v>
      </c>
      <c r="Q133">
        <f t="shared" si="31"/>
        <v>0.9226500229012019</v>
      </c>
      <c r="S133">
        <v>12.6988616969692</v>
      </c>
      <c r="T133">
        <v>128</v>
      </c>
      <c r="U133">
        <v>306.92200000000003</v>
      </c>
      <c r="V133">
        <f t="shared" si="32"/>
        <v>293.24700000000001</v>
      </c>
      <c r="W133">
        <f t="shared" si="33"/>
        <v>0.92063178119349021</v>
      </c>
      <c r="Y133">
        <v>12.6978610909091</v>
      </c>
      <c r="Z133">
        <v>128</v>
      </c>
      <c r="AA133">
        <v>528.14499999999998</v>
      </c>
      <c r="AB133">
        <f t="shared" si="34"/>
        <v>515.18700000000001</v>
      </c>
      <c r="AC133">
        <f t="shared" si="35"/>
        <v>0.91194806013203045</v>
      </c>
      <c r="AE133">
        <v>12.699862303030301</v>
      </c>
      <c r="AF133">
        <v>128</v>
      </c>
      <c r="AG133">
        <v>357.608</v>
      </c>
      <c r="AH133">
        <f t="shared" si="36"/>
        <v>345.79</v>
      </c>
      <c r="AI133">
        <f t="shared" si="37"/>
        <v>0.93297621273552067</v>
      </c>
      <c r="AK133">
        <v>12.7008629090905</v>
      </c>
      <c r="AL133">
        <v>128</v>
      </c>
      <c r="AM133">
        <v>224.65899999999999</v>
      </c>
      <c r="AN133">
        <f t="shared" si="38"/>
        <v>212.029</v>
      </c>
      <c r="AO133">
        <f t="shared" si="39"/>
        <v>0.92142373523642152</v>
      </c>
      <c r="AQ133">
        <v>12.694969575757501</v>
      </c>
      <c r="AR133">
        <v>128</v>
      </c>
      <c r="AS133">
        <v>291.29700000000003</v>
      </c>
      <c r="AT133">
        <f t="shared" si="40"/>
        <v>279.49400000000003</v>
      </c>
      <c r="AU133">
        <f t="shared" si="41"/>
        <v>0.92444860170426357</v>
      </c>
      <c r="AW133">
        <v>12.699862303030301</v>
      </c>
      <c r="AX133">
        <v>128</v>
      </c>
      <c r="AY133">
        <v>282.00900000000001</v>
      </c>
      <c r="AZ133">
        <f t="shared" si="42"/>
        <v>272.26300000000003</v>
      </c>
      <c r="BA133">
        <f t="shared" si="43"/>
        <v>0.96168525129604954</v>
      </c>
      <c r="BC133">
        <v>12.6988616969692</v>
      </c>
      <c r="BD133">
        <v>128</v>
      </c>
      <c r="BE133">
        <v>243.10900000000001</v>
      </c>
      <c r="BF133">
        <f t="shared" si="44"/>
        <v>233.661</v>
      </c>
      <c r="BG133">
        <f t="shared" si="45"/>
        <v>0.95728493751413435</v>
      </c>
      <c r="BI133">
        <v>12.6988616969692</v>
      </c>
      <c r="BJ133">
        <v>128</v>
      </c>
      <c r="BK133">
        <v>253.46799999999999</v>
      </c>
      <c r="BL133">
        <f t="shared" si="46"/>
        <v>243.96599999999998</v>
      </c>
      <c r="BM133">
        <f t="shared" si="47"/>
        <v>0.95073456429049907</v>
      </c>
      <c r="BP133" s="4">
        <f t="shared" si="48"/>
        <v>0.93173140152377087</v>
      </c>
      <c r="BQ133" s="4">
        <f t="shared" si="49"/>
        <v>3.1091470811969778E-4</v>
      </c>
      <c r="BR133" s="4">
        <f t="shared" si="50"/>
        <v>1.7632773693316027E-2</v>
      </c>
      <c r="BS133" s="4">
        <f t="shared" si="51"/>
        <v>5.3164813049071348E-3</v>
      </c>
    </row>
    <row r="134" spans="1:71" x14ac:dyDescent="0.25">
      <c r="A134">
        <v>12.7987080000002</v>
      </c>
      <c r="B134">
        <v>129</v>
      </c>
      <c r="C134">
        <v>394.09899999999999</v>
      </c>
      <c r="D134">
        <f t="shared" si="26"/>
        <v>379.88900000000001</v>
      </c>
      <c r="E134">
        <f t="shared" si="27"/>
        <v>0.91639946621019852</v>
      </c>
      <c r="G134">
        <v>12.802489818182</v>
      </c>
      <c r="H134">
        <v>129</v>
      </c>
      <c r="I134">
        <v>284.02699999999999</v>
      </c>
      <c r="J134">
        <f t="shared" si="28"/>
        <v>274.01299999999998</v>
      </c>
      <c r="K134">
        <f t="shared" si="29"/>
        <v>0.90673093341204525</v>
      </c>
      <c r="M134">
        <v>12.799708606060401</v>
      </c>
      <c r="N134">
        <v>129</v>
      </c>
      <c r="O134">
        <v>359.05700000000002</v>
      </c>
      <c r="P134">
        <f t="shared" si="30"/>
        <v>346.47700000000003</v>
      </c>
      <c r="Q134">
        <f t="shared" si="31"/>
        <v>0.92533407044489779</v>
      </c>
      <c r="S134">
        <v>12.7987079999993</v>
      </c>
      <c r="T134">
        <v>129</v>
      </c>
      <c r="U134">
        <v>301.72800000000001</v>
      </c>
      <c r="V134">
        <f t="shared" si="32"/>
        <v>288.053</v>
      </c>
      <c r="W134">
        <f t="shared" si="33"/>
        <v>0.90432552240305419</v>
      </c>
      <c r="Y134">
        <v>12.7987080000002</v>
      </c>
      <c r="Z134">
        <v>129</v>
      </c>
      <c r="AA134">
        <v>543.10900000000004</v>
      </c>
      <c r="AB134">
        <f t="shared" si="34"/>
        <v>530.15100000000007</v>
      </c>
      <c r="AC134">
        <f t="shared" si="35"/>
        <v>0.9384362882352546</v>
      </c>
      <c r="AE134">
        <v>12.799708606060401</v>
      </c>
      <c r="AF134">
        <v>129</v>
      </c>
      <c r="AG134">
        <v>357.113</v>
      </c>
      <c r="AH134">
        <f t="shared" si="36"/>
        <v>345.29500000000002</v>
      </c>
      <c r="AI134">
        <f t="shared" si="37"/>
        <v>0.93164065292955722</v>
      </c>
      <c r="AK134">
        <v>12.801709818181701</v>
      </c>
      <c r="AL134">
        <v>129</v>
      </c>
      <c r="AM134">
        <v>223.69300000000001</v>
      </c>
      <c r="AN134">
        <f t="shared" si="38"/>
        <v>211.06300000000002</v>
      </c>
      <c r="AO134">
        <f t="shared" si="39"/>
        <v>0.91722574662053236</v>
      </c>
      <c r="AQ134">
        <v>12.794926181818401</v>
      </c>
      <c r="AR134">
        <v>129</v>
      </c>
      <c r="AS134">
        <v>283.71600000000001</v>
      </c>
      <c r="AT134">
        <f t="shared" si="40"/>
        <v>271.91300000000001</v>
      </c>
      <c r="AU134">
        <f t="shared" si="41"/>
        <v>0.89937384214048022</v>
      </c>
      <c r="AW134">
        <v>12.7997086060613</v>
      </c>
      <c r="AX134">
        <v>129</v>
      </c>
      <c r="AY134">
        <v>271.58100000000002</v>
      </c>
      <c r="AZ134">
        <f t="shared" si="42"/>
        <v>261.83500000000004</v>
      </c>
      <c r="BA134">
        <f t="shared" si="43"/>
        <v>0.92485155079133463</v>
      </c>
      <c r="BC134">
        <v>12.7987080000002</v>
      </c>
      <c r="BD134">
        <v>129</v>
      </c>
      <c r="BE134">
        <v>244.517</v>
      </c>
      <c r="BF134">
        <f t="shared" si="44"/>
        <v>235.06899999999999</v>
      </c>
      <c r="BG134">
        <f t="shared" si="45"/>
        <v>0.96305336781281436</v>
      </c>
      <c r="BI134">
        <v>12.7987080000002</v>
      </c>
      <c r="BJ134">
        <v>129</v>
      </c>
      <c r="BK134">
        <v>249.81200000000001</v>
      </c>
      <c r="BL134">
        <f t="shared" si="46"/>
        <v>240.31</v>
      </c>
      <c r="BM134">
        <f t="shared" si="47"/>
        <v>0.93648714634272745</v>
      </c>
      <c r="BP134" s="4">
        <f t="shared" si="48"/>
        <v>0.92398714430389972</v>
      </c>
      <c r="BQ134" s="4">
        <f t="shared" si="49"/>
        <v>3.3457954244460545E-4</v>
      </c>
      <c r="BR134" s="4">
        <f t="shared" si="50"/>
        <v>1.829151558632049E-2</v>
      </c>
      <c r="BS134" s="4">
        <f t="shared" si="51"/>
        <v>5.5150994587966117E-3</v>
      </c>
    </row>
    <row r="135" spans="1:71" x14ac:dyDescent="0.25">
      <c r="A135">
        <v>12.899554909090501</v>
      </c>
      <c r="B135">
        <v>130</v>
      </c>
      <c r="C135">
        <v>386.803</v>
      </c>
      <c r="D135">
        <f t="shared" ref="D135:D198" si="52">C135-C$3</f>
        <v>372.59300000000002</v>
      </c>
      <c r="E135">
        <f t="shared" ref="E135:E198" si="53">D135/D$3</f>
        <v>0.89879945540317441</v>
      </c>
      <c r="G135">
        <v>12.9032264242423</v>
      </c>
      <c r="H135">
        <v>130</v>
      </c>
      <c r="I135">
        <v>286.49799999999999</v>
      </c>
      <c r="J135">
        <f t="shared" ref="J135:J198" si="54">I135-I$3</f>
        <v>276.48399999999998</v>
      </c>
      <c r="K135">
        <f t="shared" ref="K135:K198" si="55">J135/J$3</f>
        <v>0.91490767005031115</v>
      </c>
      <c r="M135">
        <v>12.8995549090914</v>
      </c>
      <c r="N135">
        <v>130</v>
      </c>
      <c r="O135">
        <v>348.608</v>
      </c>
      <c r="P135">
        <f t="shared" ref="P135:P198" si="56">O135-O$3</f>
        <v>336.02800000000002</v>
      </c>
      <c r="Q135">
        <f t="shared" ref="Q135:Q198" si="57">P135/P$3</f>
        <v>0.89742798807268043</v>
      </c>
      <c r="S135">
        <v>12.8985543030294</v>
      </c>
      <c r="T135">
        <v>130</v>
      </c>
      <c r="U135">
        <v>301.49200000000002</v>
      </c>
      <c r="V135">
        <f t="shared" ref="V135:V198" si="58">U135-U$3</f>
        <v>287.81700000000001</v>
      </c>
      <c r="W135">
        <f t="shared" ref="W135:W198" si="59">V135/V$3</f>
        <v>0.90358461422543712</v>
      </c>
      <c r="Y135">
        <v>12.8985543030303</v>
      </c>
      <c r="Z135">
        <v>130</v>
      </c>
      <c r="AA135">
        <v>559.34900000000005</v>
      </c>
      <c r="AB135">
        <f t="shared" ref="AB135:AB198" si="60">AA135-AA$3</f>
        <v>546.39100000000008</v>
      </c>
      <c r="AC135">
        <f t="shared" ref="AC135:AC198" si="61">AB135/AB$3</f>
        <v>0.96718320245580791</v>
      </c>
      <c r="AE135">
        <v>12.8995549090914</v>
      </c>
      <c r="AF135">
        <v>130</v>
      </c>
      <c r="AG135">
        <v>350.12</v>
      </c>
      <c r="AH135">
        <f t="shared" ref="AH135:AH198" si="62">AG135-AG$3</f>
        <v>338.30200000000002</v>
      </c>
      <c r="AI135">
        <f t="shared" ref="AI135:AI198" si="63">AH135/AH$3</f>
        <v>0.91277283530712894</v>
      </c>
      <c r="AK135">
        <v>12.9015561212117</v>
      </c>
      <c r="AL135">
        <v>130</v>
      </c>
      <c r="AM135">
        <v>224.42699999999999</v>
      </c>
      <c r="AN135">
        <f t="shared" ref="AN135:AN198" si="64">AM135-AM$3</f>
        <v>211.797</v>
      </c>
      <c r="AO135">
        <f t="shared" ref="AO135:AO198" si="65">AN135/AN$3</f>
        <v>0.92041552264958271</v>
      </c>
      <c r="AQ135">
        <v>12.8948827878784</v>
      </c>
      <c r="AR135">
        <v>130</v>
      </c>
      <c r="AS135">
        <v>298.08300000000003</v>
      </c>
      <c r="AT135">
        <f t="shared" ref="AT135:AT198" si="66">AS135-AS$3</f>
        <v>286.28000000000003</v>
      </c>
      <c r="AU135">
        <f t="shared" ref="AU135:AU198" si="67">AT135/AT$3</f>
        <v>0.94689383563116403</v>
      </c>
      <c r="AW135">
        <v>12.8995549090914</v>
      </c>
      <c r="AX135">
        <v>130</v>
      </c>
      <c r="AY135">
        <v>272.15699999999998</v>
      </c>
      <c r="AZ135">
        <f t="shared" ref="AZ135:AZ198" si="68">AY135-AY$3</f>
        <v>262.411</v>
      </c>
      <c r="BA135">
        <f t="shared" ref="BA135:BA198" si="69">AZ135/AZ$3</f>
        <v>0.92688609351196316</v>
      </c>
      <c r="BC135">
        <v>12.8985543030303</v>
      </c>
      <c r="BD135">
        <v>130</v>
      </c>
      <c r="BE135">
        <v>239.65299999999999</v>
      </c>
      <c r="BF135">
        <f t="shared" ref="BF135:BF198" si="70">BE135-BE$3</f>
        <v>230.20499999999998</v>
      </c>
      <c r="BG135">
        <f t="shared" ref="BG135:BG198" si="71">BF135/BF$3</f>
        <v>0.94312606314464664</v>
      </c>
      <c r="BI135">
        <v>12.899554909090501</v>
      </c>
      <c r="BJ135">
        <v>130</v>
      </c>
      <c r="BK135">
        <v>244.66800000000001</v>
      </c>
      <c r="BL135">
        <f t="shared" ref="BL135:BL198" si="72">BK135-BK$3</f>
        <v>235.166</v>
      </c>
      <c r="BM135">
        <f t="shared" ref="BM135:BM198" si="73">BL135/BL$3</f>
        <v>0.9164409981142434</v>
      </c>
      <c r="BP135" s="4">
        <f t="shared" ref="BP135:BP198" si="74">AVERAGE($E135,$K135,$Q135,$W135,$AC135,$AI135,$AO135,$AU135,$BA135,$BG135,$BM135)</f>
        <v>0.92258529805146727</v>
      </c>
      <c r="BQ135" s="4">
        <f t="shared" ref="BQ135:BQ198" si="75">VAR(E135,K135,Q135,W135,AC135,AI135,AO135,AU135,BA135,BG135,BM135)</f>
        <v>4.7776712342896701E-4</v>
      </c>
      <c r="BR135" s="4">
        <f t="shared" ref="BR135:BR198" si="76">SQRT(BQ135)</f>
        <v>2.1857884697037061E-2</v>
      </c>
      <c r="BS135" s="4">
        <f t="shared" ref="BS135:BS198" si="77">BR135/SQRT(COUNT(E135,K135,Q135,W135,AC135,AI135,AO135,AU135,BA135,BG135,BM135))</f>
        <v>6.5904002046293679E-3</v>
      </c>
    </row>
    <row r="136" spans="1:71" x14ac:dyDescent="0.25">
      <c r="A136">
        <v>12.9994012121214</v>
      </c>
      <c r="B136">
        <v>131</v>
      </c>
      <c r="C136">
        <v>389.161</v>
      </c>
      <c r="D136">
        <f t="shared" si="52"/>
        <v>374.95100000000002</v>
      </c>
      <c r="E136">
        <f t="shared" si="53"/>
        <v>0.90448761679064194</v>
      </c>
      <c r="G136">
        <v>13.0029624242424</v>
      </c>
      <c r="H136">
        <v>131</v>
      </c>
      <c r="I136">
        <v>277.15300000000002</v>
      </c>
      <c r="J136">
        <f t="shared" si="54"/>
        <v>267.13900000000001</v>
      </c>
      <c r="K136">
        <f t="shared" si="55"/>
        <v>0.88398431760814411</v>
      </c>
      <c r="M136">
        <v>12.9994012121214</v>
      </c>
      <c r="N136">
        <v>131</v>
      </c>
      <c r="O136">
        <v>367.142</v>
      </c>
      <c r="P136">
        <f t="shared" si="56"/>
        <v>354.56200000000001</v>
      </c>
      <c r="Q136">
        <f t="shared" si="57"/>
        <v>0.94692663202776473</v>
      </c>
      <c r="S136">
        <v>12.998400606060301</v>
      </c>
      <c r="T136">
        <v>131</v>
      </c>
      <c r="U136">
        <v>298.495</v>
      </c>
      <c r="V136">
        <f t="shared" si="58"/>
        <v>284.82</v>
      </c>
      <c r="W136">
        <f t="shared" si="59"/>
        <v>0.89417570825798687</v>
      </c>
      <c r="Y136">
        <v>12.998400606060301</v>
      </c>
      <c r="Z136">
        <v>131</v>
      </c>
      <c r="AA136">
        <v>561.53399999999999</v>
      </c>
      <c r="AB136">
        <f t="shared" si="60"/>
        <v>548.57600000000002</v>
      </c>
      <c r="AC136">
        <f t="shared" si="61"/>
        <v>0.97105093691220612</v>
      </c>
      <c r="AE136">
        <v>12.9994012121214</v>
      </c>
      <c r="AF136">
        <v>131</v>
      </c>
      <c r="AG136">
        <v>360.88799999999998</v>
      </c>
      <c r="AH136">
        <f t="shared" si="62"/>
        <v>349.07</v>
      </c>
      <c r="AI136">
        <f t="shared" si="63"/>
        <v>0.9418259827629144</v>
      </c>
      <c r="AK136">
        <v>13.0014024242418</v>
      </c>
      <c r="AL136">
        <v>131</v>
      </c>
      <c r="AM136">
        <v>225.98400000000001</v>
      </c>
      <c r="AN136">
        <f t="shared" si="64"/>
        <v>213.35400000000001</v>
      </c>
      <c r="AO136">
        <f t="shared" si="65"/>
        <v>0.92718184591556574</v>
      </c>
      <c r="AQ136">
        <v>12.9958399999995</v>
      </c>
      <c r="AR136">
        <v>131</v>
      </c>
      <c r="AS136">
        <v>286.31900000000002</v>
      </c>
      <c r="AT136">
        <f t="shared" si="66"/>
        <v>274.51600000000002</v>
      </c>
      <c r="AU136">
        <f t="shared" si="67"/>
        <v>0.90798347136413515</v>
      </c>
      <c r="AW136">
        <v>12.9994012121214</v>
      </c>
      <c r="AX136">
        <v>131</v>
      </c>
      <c r="AY136">
        <v>277.46199999999999</v>
      </c>
      <c r="AZ136">
        <f t="shared" si="68"/>
        <v>267.71600000000001</v>
      </c>
      <c r="BA136">
        <f t="shared" si="69"/>
        <v>0.94562437325664228</v>
      </c>
      <c r="BC136">
        <v>12.998400606060301</v>
      </c>
      <c r="BD136">
        <v>131</v>
      </c>
      <c r="BE136">
        <v>240.60599999999999</v>
      </c>
      <c r="BF136">
        <f t="shared" si="70"/>
        <v>231.15799999999999</v>
      </c>
      <c r="BG136">
        <f t="shared" si="71"/>
        <v>0.94703040552720497</v>
      </c>
      <c r="BI136">
        <v>12.9994012121214</v>
      </c>
      <c r="BJ136">
        <v>131</v>
      </c>
      <c r="BK136">
        <v>248.387</v>
      </c>
      <c r="BL136">
        <f t="shared" si="72"/>
        <v>238.88499999999999</v>
      </c>
      <c r="BM136">
        <f t="shared" si="73"/>
        <v>0.93093392681986786</v>
      </c>
      <c r="BP136" s="4">
        <f t="shared" si="74"/>
        <v>0.92738229247664317</v>
      </c>
      <c r="BQ136" s="4">
        <f t="shared" si="75"/>
        <v>7.1155699408582279E-4</v>
      </c>
      <c r="BR136" s="4">
        <f t="shared" si="76"/>
        <v>2.6675025662327351E-2</v>
      </c>
      <c r="BS136" s="4">
        <f t="shared" si="77"/>
        <v>8.0428228540946698E-3</v>
      </c>
    </row>
    <row r="137" spans="1:71" x14ac:dyDescent="0.25">
      <c r="A137">
        <v>13.0992475151515</v>
      </c>
      <c r="B137">
        <v>132</v>
      </c>
      <c r="C137">
        <v>386.85899999999998</v>
      </c>
      <c r="D137">
        <f t="shared" si="52"/>
        <v>372.649</v>
      </c>
      <c r="E137">
        <f t="shared" si="53"/>
        <v>0.89893454320542121</v>
      </c>
      <c r="G137">
        <v>13.102698424242501</v>
      </c>
      <c r="H137">
        <v>132</v>
      </c>
      <c r="I137">
        <v>275.11099999999999</v>
      </c>
      <c r="J137">
        <f t="shared" si="54"/>
        <v>265.09699999999998</v>
      </c>
      <c r="K137">
        <f t="shared" si="55"/>
        <v>0.87722717628263236</v>
      </c>
      <c r="M137">
        <v>13.1002481212126</v>
      </c>
      <c r="N137">
        <v>132</v>
      </c>
      <c r="O137">
        <v>351.34199999999998</v>
      </c>
      <c r="P137">
        <f t="shared" si="56"/>
        <v>338.762</v>
      </c>
      <c r="Q137">
        <f t="shared" si="57"/>
        <v>0.90472966566916257</v>
      </c>
      <c r="S137">
        <v>13.098246909090401</v>
      </c>
      <c r="T137">
        <v>132</v>
      </c>
      <c r="U137">
        <v>306.69799999999998</v>
      </c>
      <c r="V137">
        <f t="shared" si="58"/>
        <v>293.02299999999997</v>
      </c>
      <c r="W137">
        <f t="shared" si="59"/>
        <v>0.91992854631304</v>
      </c>
      <c r="Y137">
        <v>13.098246909090401</v>
      </c>
      <c r="Z137">
        <v>132</v>
      </c>
      <c r="AA137">
        <v>544.01499999999999</v>
      </c>
      <c r="AB137">
        <f t="shared" si="60"/>
        <v>531.05700000000002</v>
      </c>
      <c r="AC137">
        <f t="shared" si="61"/>
        <v>0.9400400261837657</v>
      </c>
      <c r="AE137">
        <v>13.0992475151515</v>
      </c>
      <c r="AF137">
        <v>132</v>
      </c>
      <c r="AG137">
        <v>356.15800000000002</v>
      </c>
      <c r="AH137">
        <f t="shared" si="62"/>
        <v>344.34000000000003</v>
      </c>
      <c r="AI137">
        <f t="shared" si="63"/>
        <v>0.92906396683926429</v>
      </c>
      <c r="AK137">
        <v>13.1012487272728</v>
      </c>
      <c r="AL137">
        <v>132</v>
      </c>
      <c r="AM137">
        <v>226.24700000000001</v>
      </c>
      <c r="AN137">
        <f t="shared" si="64"/>
        <v>213.61700000000002</v>
      </c>
      <c r="AO137">
        <f t="shared" si="65"/>
        <v>0.92832477656357704</v>
      </c>
      <c r="AQ137">
        <v>13.0957966060605</v>
      </c>
      <c r="AR137">
        <v>132</v>
      </c>
      <c r="AS137">
        <v>281.95299999999997</v>
      </c>
      <c r="AT137">
        <f t="shared" si="66"/>
        <v>270.14999999999998</v>
      </c>
      <c r="AU137">
        <f t="shared" si="67"/>
        <v>0.89354257962749373</v>
      </c>
      <c r="AW137">
        <v>13.0992475151515</v>
      </c>
      <c r="AX137">
        <v>132</v>
      </c>
      <c r="AY137">
        <v>277.62200000000001</v>
      </c>
      <c r="AZ137">
        <f t="shared" si="68"/>
        <v>267.87600000000003</v>
      </c>
      <c r="BA137">
        <f t="shared" si="69"/>
        <v>0.94618952401237255</v>
      </c>
      <c r="BC137">
        <v>13.098246909090401</v>
      </c>
      <c r="BD137">
        <v>132</v>
      </c>
      <c r="BE137">
        <v>251.881</v>
      </c>
      <c r="BF137">
        <f t="shared" si="70"/>
        <v>242.43299999999999</v>
      </c>
      <c r="BG137">
        <f t="shared" si="71"/>
        <v>0.99322291377835459</v>
      </c>
      <c r="BI137">
        <v>13.1012487272728</v>
      </c>
      <c r="BJ137">
        <v>132</v>
      </c>
      <c r="BK137">
        <v>247.88800000000001</v>
      </c>
      <c r="BL137">
        <f t="shared" si="72"/>
        <v>238.386</v>
      </c>
      <c r="BM137">
        <f t="shared" si="73"/>
        <v>0.92898932573782789</v>
      </c>
      <c r="BP137" s="4">
        <f t="shared" si="74"/>
        <v>0.92365391311026457</v>
      </c>
      <c r="BQ137" s="4">
        <f t="shared" si="75"/>
        <v>9.7409436330532484E-4</v>
      </c>
      <c r="BR137" s="4">
        <f t="shared" si="76"/>
        <v>3.1210484829706266E-2</v>
      </c>
      <c r="BS137" s="4">
        <f t="shared" si="77"/>
        <v>9.4103152459286306E-3</v>
      </c>
    </row>
    <row r="138" spans="1:71" x14ac:dyDescent="0.25">
      <c r="A138">
        <v>13.1990938181816</v>
      </c>
      <c r="B138">
        <v>133</v>
      </c>
      <c r="C138">
        <v>403.61099999999999</v>
      </c>
      <c r="D138">
        <f t="shared" si="52"/>
        <v>389.40100000000001</v>
      </c>
      <c r="E138">
        <f t="shared" si="53"/>
        <v>0.93934509433470703</v>
      </c>
      <c r="G138">
        <v>13.203435030302799</v>
      </c>
      <c r="H138">
        <v>133</v>
      </c>
      <c r="I138">
        <v>281.54700000000003</v>
      </c>
      <c r="J138">
        <f t="shared" si="54"/>
        <v>271.53300000000002</v>
      </c>
      <c r="K138">
        <f t="shared" si="55"/>
        <v>0.89852441505393144</v>
      </c>
      <c r="M138">
        <v>13.201095030302801</v>
      </c>
      <c r="N138">
        <v>133</v>
      </c>
      <c r="O138">
        <v>363.90300000000002</v>
      </c>
      <c r="P138">
        <f t="shared" si="56"/>
        <v>351.32300000000004</v>
      </c>
      <c r="Q138">
        <f t="shared" si="57"/>
        <v>0.93827625392425129</v>
      </c>
      <c r="S138">
        <v>13.1990938181816</v>
      </c>
      <c r="T138">
        <v>133</v>
      </c>
      <c r="U138">
        <v>305.65899999999999</v>
      </c>
      <c r="V138">
        <f t="shared" si="58"/>
        <v>291.98399999999998</v>
      </c>
      <c r="W138">
        <f t="shared" si="59"/>
        <v>0.91666666666666674</v>
      </c>
      <c r="Y138">
        <v>13.1980932121214</v>
      </c>
      <c r="Z138">
        <v>133</v>
      </c>
      <c r="AA138">
        <v>546.39</v>
      </c>
      <c r="AB138">
        <f t="shared" si="60"/>
        <v>533.43200000000002</v>
      </c>
      <c r="AC138">
        <f t="shared" si="61"/>
        <v>0.94424408537550308</v>
      </c>
      <c r="AE138">
        <v>13.2000944242427</v>
      </c>
      <c r="AF138">
        <v>133</v>
      </c>
      <c r="AG138">
        <v>356.71499999999997</v>
      </c>
      <c r="AH138">
        <f t="shared" si="62"/>
        <v>344.89699999999999</v>
      </c>
      <c r="AI138">
        <f t="shared" si="63"/>
        <v>0.93056680888355026</v>
      </c>
      <c r="AK138">
        <v>13.201095030302801</v>
      </c>
      <c r="AL138">
        <v>133</v>
      </c>
      <c r="AM138">
        <v>210.29</v>
      </c>
      <c r="AN138">
        <f t="shared" si="64"/>
        <v>197.66</v>
      </c>
      <c r="AO138">
        <f t="shared" si="65"/>
        <v>0.85897974101104602</v>
      </c>
      <c r="AQ138">
        <v>13.195753212121399</v>
      </c>
      <c r="AR138">
        <v>133</v>
      </c>
      <c r="AS138">
        <v>298.03699999999998</v>
      </c>
      <c r="AT138">
        <f t="shared" si="66"/>
        <v>286.23399999999998</v>
      </c>
      <c r="AU138">
        <f t="shared" si="67"/>
        <v>0.94674168697796057</v>
      </c>
      <c r="AW138">
        <v>13.2000944242427</v>
      </c>
      <c r="AX138">
        <v>133</v>
      </c>
      <c r="AY138">
        <v>274.29399999999998</v>
      </c>
      <c r="AZ138">
        <f t="shared" si="68"/>
        <v>264.548</v>
      </c>
      <c r="BA138">
        <f t="shared" si="69"/>
        <v>0.93443438829318448</v>
      </c>
      <c r="BC138">
        <v>13.1990938181816</v>
      </c>
      <c r="BD138">
        <v>133</v>
      </c>
      <c r="BE138">
        <v>243.952</v>
      </c>
      <c r="BF138">
        <f t="shared" si="70"/>
        <v>234.50399999999999</v>
      </c>
      <c r="BG138">
        <f t="shared" si="71"/>
        <v>0.9607386212796083</v>
      </c>
      <c r="BI138">
        <v>13.1990938181816</v>
      </c>
      <c r="BJ138">
        <v>133</v>
      </c>
      <c r="BK138">
        <v>246.52099999999999</v>
      </c>
      <c r="BL138">
        <f t="shared" si="72"/>
        <v>237.01899999999998</v>
      </c>
      <c r="BM138">
        <f t="shared" si="73"/>
        <v>0.92366213199203906</v>
      </c>
      <c r="BP138" s="4">
        <f t="shared" si="74"/>
        <v>0.92656180852658609</v>
      </c>
      <c r="BQ138" s="4">
        <f t="shared" si="75"/>
        <v>7.7263563447452633E-4</v>
      </c>
      <c r="BR138" s="4">
        <f t="shared" si="76"/>
        <v>2.7796324118029101E-2</v>
      </c>
      <c r="BS138" s="4">
        <f t="shared" si="77"/>
        <v>8.3809070591462746E-3</v>
      </c>
    </row>
    <row r="139" spans="1:71" x14ac:dyDescent="0.25">
      <c r="A139">
        <v>13.298940121211601</v>
      </c>
      <c r="B139">
        <v>134</v>
      </c>
      <c r="C139">
        <v>402.65899999999999</v>
      </c>
      <c r="D139">
        <f t="shared" si="52"/>
        <v>388.44900000000001</v>
      </c>
      <c r="E139">
        <f t="shared" si="53"/>
        <v>0.93704860169650983</v>
      </c>
      <c r="G139">
        <v>13.303171030303</v>
      </c>
      <c r="H139">
        <v>134</v>
      </c>
      <c r="I139">
        <v>280.596</v>
      </c>
      <c r="J139">
        <f t="shared" si="54"/>
        <v>270.58199999999999</v>
      </c>
      <c r="K139">
        <f t="shared" si="55"/>
        <v>0.89537747998999329</v>
      </c>
      <c r="M139">
        <v>13.2999407272727</v>
      </c>
      <c r="N139">
        <v>134</v>
      </c>
      <c r="O139">
        <v>349.048</v>
      </c>
      <c r="P139">
        <f t="shared" si="56"/>
        <v>336.46800000000002</v>
      </c>
      <c r="Q139">
        <f t="shared" si="57"/>
        <v>0.89860309346494527</v>
      </c>
      <c r="S139">
        <v>13.2999407272718</v>
      </c>
      <c r="T139">
        <v>134</v>
      </c>
      <c r="U139">
        <v>302.31200000000001</v>
      </c>
      <c r="V139">
        <f t="shared" si="58"/>
        <v>288.637</v>
      </c>
      <c r="W139">
        <f t="shared" si="59"/>
        <v>0.90615895619851328</v>
      </c>
      <c r="Y139">
        <v>13.298940121211601</v>
      </c>
      <c r="Z139">
        <v>134</v>
      </c>
      <c r="AA139">
        <v>544.41899999999998</v>
      </c>
      <c r="AB139">
        <f t="shared" si="60"/>
        <v>531.46100000000001</v>
      </c>
      <c r="AC139">
        <f t="shared" si="61"/>
        <v>0.94075515877890759</v>
      </c>
      <c r="AE139">
        <v>13.2999407272727</v>
      </c>
      <c r="AF139">
        <v>134</v>
      </c>
      <c r="AG139">
        <v>350.58100000000002</v>
      </c>
      <c r="AH139">
        <f t="shared" si="62"/>
        <v>338.76300000000003</v>
      </c>
      <c r="AI139">
        <f t="shared" si="63"/>
        <v>0.91401665969207668</v>
      </c>
      <c r="AK139">
        <v>13.301941939394</v>
      </c>
      <c r="AL139">
        <v>134</v>
      </c>
      <c r="AM139">
        <v>230.352</v>
      </c>
      <c r="AN139">
        <f t="shared" si="64"/>
        <v>217.72200000000001</v>
      </c>
      <c r="AO139">
        <f t="shared" si="65"/>
        <v>0.94616405530915193</v>
      </c>
      <c r="AQ139">
        <v>13.2957098181814</v>
      </c>
      <c r="AR139">
        <v>134</v>
      </c>
      <c r="AS139">
        <v>295.41699999999997</v>
      </c>
      <c r="AT139">
        <f t="shared" si="66"/>
        <v>283.61399999999998</v>
      </c>
      <c r="AU139">
        <f t="shared" si="67"/>
        <v>0.93807582890420882</v>
      </c>
      <c r="AW139">
        <v>13.2999407272727</v>
      </c>
      <c r="AX139">
        <v>134</v>
      </c>
      <c r="AY139">
        <v>282.61599999999999</v>
      </c>
      <c r="AZ139">
        <f t="shared" si="68"/>
        <v>272.87</v>
      </c>
      <c r="BA139">
        <f t="shared" si="69"/>
        <v>0.96382929197560085</v>
      </c>
      <c r="BC139">
        <v>13.298940121211601</v>
      </c>
      <c r="BD139">
        <v>134</v>
      </c>
      <c r="BE139">
        <v>240.06200000000001</v>
      </c>
      <c r="BF139">
        <f t="shared" si="70"/>
        <v>230.614</v>
      </c>
      <c r="BG139">
        <f t="shared" si="71"/>
        <v>0.94480169382089685</v>
      </c>
      <c r="BI139">
        <v>13.2989401212125</v>
      </c>
      <c r="BJ139">
        <v>134</v>
      </c>
      <c r="BK139">
        <v>243.34899999999999</v>
      </c>
      <c r="BL139">
        <f t="shared" si="72"/>
        <v>233.84699999999998</v>
      </c>
      <c r="BM139">
        <f t="shared" si="73"/>
        <v>0.91130086018396139</v>
      </c>
      <c r="BP139" s="4">
        <f t="shared" si="74"/>
        <v>0.92692106181952449</v>
      </c>
      <c r="BQ139" s="4">
        <f t="shared" si="75"/>
        <v>5.1090895934071822E-4</v>
      </c>
      <c r="BR139" s="4">
        <f t="shared" si="76"/>
        <v>2.2603295320388978E-2</v>
      </c>
      <c r="BS139" s="4">
        <f t="shared" si="77"/>
        <v>6.815149963938753E-3</v>
      </c>
    </row>
    <row r="140" spans="1:71" x14ac:dyDescent="0.25">
      <c r="A140">
        <v>13.3997870303028</v>
      </c>
      <c r="B140">
        <v>135</v>
      </c>
      <c r="C140">
        <v>418.19200000000001</v>
      </c>
      <c r="D140">
        <f t="shared" si="52"/>
        <v>403.98200000000003</v>
      </c>
      <c r="E140">
        <f t="shared" si="53"/>
        <v>0.97451858084474263</v>
      </c>
      <c r="G140">
        <v>13.402907030303099</v>
      </c>
      <c r="H140">
        <v>135</v>
      </c>
      <c r="I140">
        <v>269.67200000000003</v>
      </c>
      <c r="J140">
        <f t="shared" si="54"/>
        <v>259.65800000000002</v>
      </c>
      <c r="K140">
        <f t="shared" si="55"/>
        <v>0.85922909025449479</v>
      </c>
      <c r="M140">
        <v>13.3997870303028</v>
      </c>
      <c r="N140">
        <v>135</v>
      </c>
      <c r="O140">
        <v>353.339</v>
      </c>
      <c r="P140">
        <f t="shared" si="56"/>
        <v>340.75900000000001</v>
      </c>
      <c r="Q140">
        <f t="shared" si="57"/>
        <v>0.91006304173360109</v>
      </c>
      <c r="S140">
        <v>13.398786424241701</v>
      </c>
      <c r="T140">
        <v>135</v>
      </c>
      <c r="U140">
        <v>304.28800000000001</v>
      </c>
      <c r="V140">
        <f t="shared" si="58"/>
        <v>290.613</v>
      </c>
      <c r="W140">
        <f t="shared" si="59"/>
        <v>0.91236249246534062</v>
      </c>
      <c r="Y140">
        <v>13.3987864242426</v>
      </c>
      <c r="Z140">
        <v>135</v>
      </c>
      <c r="AA140">
        <v>538.14300000000003</v>
      </c>
      <c r="AB140">
        <f t="shared" si="60"/>
        <v>525.18500000000006</v>
      </c>
      <c r="AC140">
        <f t="shared" si="61"/>
        <v>0.92964582173160515</v>
      </c>
      <c r="AE140">
        <v>13.399787030303701</v>
      </c>
      <c r="AF140">
        <v>135</v>
      </c>
      <c r="AG140">
        <v>358.19499999999999</v>
      </c>
      <c r="AH140">
        <f t="shared" si="62"/>
        <v>346.37700000000001</v>
      </c>
      <c r="AI140">
        <f t="shared" si="63"/>
        <v>0.93455999779834986</v>
      </c>
      <c r="AK140">
        <v>13.4017882424241</v>
      </c>
      <c r="AL140">
        <v>135</v>
      </c>
      <c r="AM140">
        <v>236.358</v>
      </c>
      <c r="AN140">
        <f t="shared" si="64"/>
        <v>223.72800000000001</v>
      </c>
      <c r="AO140">
        <f t="shared" si="65"/>
        <v>0.97226459322533298</v>
      </c>
      <c r="AQ140">
        <v>13.3956664242423</v>
      </c>
      <c r="AR140">
        <v>135</v>
      </c>
      <c r="AS140">
        <v>299.596</v>
      </c>
      <c r="AT140">
        <f t="shared" si="66"/>
        <v>287.79300000000001</v>
      </c>
      <c r="AU140">
        <f t="shared" si="67"/>
        <v>0.95189820328978469</v>
      </c>
      <c r="AW140">
        <v>13.401788242425001</v>
      </c>
      <c r="AX140">
        <v>135</v>
      </c>
      <c r="AY140">
        <v>272.79700000000003</v>
      </c>
      <c r="AZ140">
        <f t="shared" si="68"/>
        <v>263.05100000000004</v>
      </c>
      <c r="BA140">
        <f t="shared" si="69"/>
        <v>0.92914669653488413</v>
      </c>
      <c r="BC140">
        <v>13.3987864242426</v>
      </c>
      <c r="BD140">
        <v>135</v>
      </c>
      <c r="BE140">
        <v>248.50399999999999</v>
      </c>
      <c r="BF140">
        <f t="shared" si="70"/>
        <v>239.05599999999998</v>
      </c>
      <c r="BG140">
        <f t="shared" si="71"/>
        <v>0.97938769423386396</v>
      </c>
      <c r="BI140">
        <v>13.3997870303028</v>
      </c>
      <c r="BJ140">
        <v>135</v>
      </c>
      <c r="BK140">
        <v>251.66200000000001</v>
      </c>
      <c r="BL140">
        <f t="shared" si="72"/>
        <v>242.16</v>
      </c>
      <c r="BM140">
        <f t="shared" si="73"/>
        <v>0.94369658923205391</v>
      </c>
      <c r="BP140" s="4">
        <f t="shared" si="74"/>
        <v>0.93607025466764138</v>
      </c>
      <c r="BQ140" s="4">
        <f t="shared" si="75"/>
        <v>1.2207876969680595E-3</v>
      </c>
      <c r="BR140" s="4">
        <f t="shared" si="76"/>
        <v>3.4939772422957475E-2</v>
      </c>
      <c r="BS140" s="4">
        <f t="shared" si="77"/>
        <v>1.0534737762486975E-2</v>
      </c>
    </row>
    <row r="141" spans="1:71" x14ac:dyDescent="0.25">
      <c r="A141">
        <v>13.499633333332801</v>
      </c>
      <c r="B141">
        <v>136</v>
      </c>
      <c r="C141">
        <v>404.11</v>
      </c>
      <c r="D141">
        <f t="shared" si="52"/>
        <v>389.90000000000003</v>
      </c>
      <c r="E141">
        <f t="shared" si="53"/>
        <v>0.94054882314401422</v>
      </c>
      <c r="G141">
        <v>13.5036436363634</v>
      </c>
      <c r="H141">
        <v>136</v>
      </c>
      <c r="I141">
        <v>270.95600000000002</v>
      </c>
      <c r="J141">
        <f t="shared" si="54"/>
        <v>260.94200000000001</v>
      </c>
      <c r="K141">
        <f t="shared" si="55"/>
        <v>0.8634779489528086</v>
      </c>
      <c r="M141">
        <v>13.499633333333801</v>
      </c>
      <c r="N141">
        <v>136</v>
      </c>
      <c r="O141">
        <v>355.24799999999999</v>
      </c>
      <c r="P141">
        <f t="shared" si="56"/>
        <v>342.66800000000001</v>
      </c>
      <c r="Q141">
        <f t="shared" si="57"/>
        <v>0.91516139671958663</v>
      </c>
      <c r="S141">
        <v>13.4986327272727</v>
      </c>
      <c r="T141">
        <v>136</v>
      </c>
      <c r="U141">
        <v>296.59199999999998</v>
      </c>
      <c r="V141">
        <f t="shared" si="58"/>
        <v>282.91699999999997</v>
      </c>
      <c r="W141">
        <f t="shared" si="59"/>
        <v>0.88820135121559174</v>
      </c>
      <c r="Y141">
        <v>13.4986327272727</v>
      </c>
      <c r="Z141">
        <v>136</v>
      </c>
      <c r="AA141">
        <v>559.90899999999999</v>
      </c>
      <c r="AB141">
        <f t="shared" si="60"/>
        <v>546.95100000000002</v>
      </c>
      <c r="AC141">
        <f t="shared" si="61"/>
        <v>0.96817447535996481</v>
      </c>
      <c r="AE141">
        <v>13.499633333333801</v>
      </c>
      <c r="AF141">
        <v>136</v>
      </c>
      <c r="AG141">
        <v>359.38900000000001</v>
      </c>
      <c r="AH141">
        <f t="shared" si="62"/>
        <v>347.57100000000003</v>
      </c>
      <c r="AI141">
        <f t="shared" si="63"/>
        <v>0.93778152993637076</v>
      </c>
      <c r="AK141">
        <v>13.501634545454101</v>
      </c>
      <c r="AL141">
        <v>136</v>
      </c>
      <c r="AM141">
        <v>224.21899999999999</v>
      </c>
      <c r="AN141">
        <f t="shared" si="64"/>
        <v>211.589</v>
      </c>
      <c r="AO141">
        <f t="shared" si="65"/>
        <v>0.91951160791655484</v>
      </c>
      <c r="AQ141">
        <v>13.4956230303032</v>
      </c>
      <c r="AR141">
        <v>136</v>
      </c>
      <c r="AS141">
        <v>291.01400000000001</v>
      </c>
      <c r="AT141">
        <f t="shared" si="66"/>
        <v>279.21100000000001</v>
      </c>
      <c r="AU141">
        <f t="shared" si="67"/>
        <v>0.92351255672912158</v>
      </c>
      <c r="AW141">
        <v>13.499633333333801</v>
      </c>
      <c r="AX141">
        <v>136</v>
      </c>
      <c r="AY141">
        <v>268.62</v>
      </c>
      <c r="AZ141">
        <f t="shared" si="68"/>
        <v>258.87400000000002</v>
      </c>
      <c r="BA141">
        <f t="shared" si="69"/>
        <v>0.91439272961810281</v>
      </c>
      <c r="BC141">
        <v>13.4986327272727</v>
      </c>
      <c r="BD141">
        <v>136</v>
      </c>
      <c r="BE141">
        <v>248.69399999999999</v>
      </c>
      <c r="BF141">
        <f t="shared" si="70"/>
        <v>239.24599999999998</v>
      </c>
      <c r="BG141">
        <f t="shared" si="71"/>
        <v>0.98016610457246423</v>
      </c>
      <c r="BI141">
        <v>13.499633333332801</v>
      </c>
      <c r="BJ141">
        <v>136</v>
      </c>
      <c r="BK141">
        <v>257.49900000000002</v>
      </c>
      <c r="BL141">
        <f t="shared" si="72"/>
        <v>247.99700000000001</v>
      </c>
      <c r="BM141">
        <f t="shared" si="73"/>
        <v>0.96644335579691809</v>
      </c>
      <c r="BP141" s="4">
        <f t="shared" si="74"/>
        <v>0.92885198908740885</v>
      </c>
      <c r="BQ141" s="4">
        <f t="shared" si="75"/>
        <v>1.2247554097492889E-3</v>
      </c>
      <c r="BR141" s="4">
        <f t="shared" si="76"/>
        <v>3.4996505679128723E-2</v>
      </c>
      <c r="BS141" s="4">
        <f t="shared" si="77"/>
        <v>1.0551843482837442E-2</v>
      </c>
    </row>
    <row r="142" spans="1:71" x14ac:dyDescent="0.25">
      <c r="A142">
        <v>13.5994796363638</v>
      </c>
      <c r="B142">
        <v>137</v>
      </c>
      <c r="C142">
        <v>402.072</v>
      </c>
      <c r="D142">
        <f t="shared" si="52"/>
        <v>387.86200000000002</v>
      </c>
      <c r="E142">
        <f t="shared" si="53"/>
        <v>0.93563259205510041</v>
      </c>
      <c r="G142">
        <v>13.603379636363499</v>
      </c>
      <c r="H142">
        <v>137</v>
      </c>
      <c r="I142">
        <v>268.86399999999998</v>
      </c>
      <c r="J142">
        <f t="shared" si="54"/>
        <v>258.84999999999997</v>
      </c>
      <c r="K142">
        <f t="shared" si="55"/>
        <v>0.85655535362814139</v>
      </c>
      <c r="M142">
        <v>13.5994796363638</v>
      </c>
      <c r="N142">
        <v>137</v>
      </c>
      <c r="O142">
        <v>357.03899999999999</v>
      </c>
      <c r="P142">
        <f t="shared" si="56"/>
        <v>344.459</v>
      </c>
      <c r="Q142">
        <f t="shared" si="57"/>
        <v>0.91994460980491921</v>
      </c>
      <c r="S142">
        <v>13.5984790303027</v>
      </c>
      <c r="T142">
        <v>137</v>
      </c>
      <c r="U142">
        <v>291.04500000000002</v>
      </c>
      <c r="V142">
        <f t="shared" si="58"/>
        <v>277.37</v>
      </c>
      <c r="W142">
        <f t="shared" si="59"/>
        <v>0.87078686960016083</v>
      </c>
      <c r="Y142">
        <v>13.5984790303027</v>
      </c>
      <c r="Z142">
        <v>137</v>
      </c>
      <c r="AA142">
        <v>556.23299999999995</v>
      </c>
      <c r="AB142">
        <f t="shared" si="60"/>
        <v>543.27499999999998</v>
      </c>
      <c r="AC142">
        <f t="shared" si="61"/>
        <v>0.96166747679624842</v>
      </c>
      <c r="AE142">
        <v>13.5994796363638</v>
      </c>
      <c r="AF142">
        <v>137</v>
      </c>
      <c r="AG142">
        <v>351.96300000000002</v>
      </c>
      <c r="AH142">
        <f t="shared" si="62"/>
        <v>340.14500000000004</v>
      </c>
      <c r="AI142">
        <f t="shared" si="63"/>
        <v>0.91774543474630177</v>
      </c>
      <c r="AK142">
        <v>13.6014808484851</v>
      </c>
      <c r="AL142">
        <v>137</v>
      </c>
      <c r="AM142">
        <v>227.42500000000001</v>
      </c>
      <c r="AN142">
        <f t="shared" si="64"/>
        <v>214.79500000000002</v>
      </c>
      <c r="AO142">
        <f t="shared" si="65"/>
        <v>0.93344406288812931</v>
      </c>
      <c r="AQ142">
        <v>13.595579636363199</v>
      </c>
      <c r="AR142">
        <v>137</v>
      </c>
      <c r="AS142">
        <v>283.82499999999999</v>
      </c>
      <c r="AT142">
        <f t="shared" si="66"/>
        <v>272.02199999999999</v>
      </c>
      <c r="AU142">
        <f t="shared" si="67"/>
        <v>0.89973436829698361</v>
      </c>
      <c r="AW142">
        <v>13.5994796363638</v>
      </c>
      <c r="AX142">
        <v>137</v>
      </c>
      <c r="AY142">
        <v>274.048</v>
      </c>
      <c r="AZ142">
        <f t="shared" si="68"/>
        <v>264.30200000000002</v>
      </c>
      <c r="BA142">
        <f t="shared" si="69"/>
        <v>0.93356546900624937</v>
      </c>
      <c r="BC142">
        <v>13.5984790303027</v>
      </c>
      <c r="BD142">
        <v>137</v>
      </c>
      <c r="BE142">
        <v>237.79</v>
      </c>
      <c r="BF142">
        <f t="shared" si="70"/>
        <v>228.34199999999998</v>
      </c>
      <c r="BG142">
        <f t="shared" si="71"/>
        <v>0.93549354492984471</v>
      </c>
      <c r="BI142">
        <v>13.5994796363638</v>
      </c>
      <c r="BJ142">
        <v>137</v>
      </c>
      <c r="BK142">
        <v>248.642</v>
      </c>
      <c r="BL142">
        <f t="shared" si="72"/>
        <v>239.14</v>
      </c>
      <c r="BM142">
        <f t="shared" si="73"/>
        <v>0.93192766083974798</v>
      </c>
      <c r="BP142" s="4">
        <f t="shared" si="74"/>
        <v>0.91786340387198417</v>
      </c>
      <c r="BQ142" s="4">
        <f t="shared" si="75"/>
        <v>9.5403622055519456E-4</v>
      </c>
      <c r="BR142" s="4">
        <f t="shared" si="76"/>
        <v>3.0887476759282145E-2</v>
      </c>
      <c r="BS142" s="4">
        <f t="shared" si="77"/>
        <v>9.3129246483055848E-3</v>
      </c>
    </row>
    <row r="143" spans="1:71" x14ac:dyDescent="0.25">
      <c r="A143">
        <v>13.6993259393939</v>
      </c>
      <c r="B143">
        <v>138</v>
      </c>
      <c r="C143">
        <v>403.59100000000001</v>
      </c>
      <c r="D143">
        <f t="shared" si="52"/>
        <v>389.38100000000003</v>
      </c>
      <c r="E143">
        <f t="shared" si="53"/>
        <v>0.93929684869104746</v>
      </c>
      <c r="G143">
        <v>13.7031156363636</v>
      </c>
      <c r="H143">
        <v>138</v>
      </c>
      <c r="I143">
        <v>273.05099999999999</v>
      </c>
      <c r="J143">
        <f t="shared" si="54"/>
        <v>263.03699999999998</v>
      </c>
      <c r="K143">
        <f t="shared" si="55"/>
        <v>0.8704104715174249</v>
      </c>
      <c r="M143">
        <v>13.700326545455001</v>
      </c>
      <c r="N143">
        <v>138</v>
      </c>
      <c r="O143">
        <v>343.04899999999998</v>
      </c>
      <c r="P143">
        <f t="shared" si="56"/>
        <v>330.46899999999999</v>
      </c>
      <c r="Q143">
        <f t="shared" si="57"/>
        <v>0.88258159971904304</v>
      </c>
      <c r="S143">
        <v>13.6993259393939</v>
      </c>
      <c r="T143">
        <v>138</v>
      </c>
      <c r="U143">
        <v>301.40499999999997</v>
      </c>
      <c r="V143">
        <f t="shared" si="58"/>
        <v>287.72999999999996</v>
      </c>
      <c r="W143">
        <f t="shared" si="59"/>
        <v>0.90331148282097651</v>
      </c>
      <c r="Y143">
        <v>13.698325333333701</v>
      </c>
      <c r="Z143">
        <v>138</v>
      </c>
      <c r="AA143">
        <v>563.00099999999998</v>
      </c>
      <c r="AB143">
        <f t="shared" si="60"/>
        <v>550.04300000000001</v>
      </c>
      <c r="AC143">
        <f t="shared" si="61"/>
        <v>0.97364771789506033</v>
      </c>
      <c r="AE143">
        <v>13.700326545455001</v>
      </c>
      <c r="AF143">
        <v>138</v>
      </c>
      <c r="AG143">
        <v>354.46899999999999</v>
      </c>
      <c r="AH143">
        <f t="shared" si="62"/>
        <v>342.65100000000001</v>
      </c>
      <c r="AI143">
        <f t="shared" si="63"/>
        <v>0.92450687489527994</v>
      </c>
      <c r="AK143">
        <v>13.7013271515152</v>
      </c>
      <c r="AL143">
        <v>138</v>
      </c>
      <c r="AM143">
        <v>228.71700000000001</v>
      </c>
      <c r="AN143">
        <f t="shared" si="64"/>
        <v>216.08700000000002</v>
      </c>
      <c r="AO143">
        <f t="shared" si="65"/>
        <v>0.93905876401828348</v>
      </c>
      <c r="AQ143">
        <v>13.695536242424099</v>
      </c>
      <c r="AR143">
        <v>138</v>
      </c>
      <c r="AS143">
        <v>285.42599999999999</v>
      </c>
      <c r="AT143">
        <f t="shared" si="66"/>
        <v>273.62299999999999</v>
      </c>
      <c r="AU143">
        <f t="shared" si="67"/>
        <v>0.9050298029443411</v>
      </c>
      <c r="AW143">
        <v>13.700326545455001</v>
      </c>
      <c r="AX143">
        <v>138</v>
      </c>
      <c r="AY143">
        <v>269.88200000000001</v>
      </c>
      <c r="AZ143">
        <f t="shared" si="68"/>
        <v>260.13600000000002</v>
      </c>
      <c r="BA143">
        <f t="shared" si="69"/>
        <v>0.91885035620392463</v>
      </c>
      <c r="BC143">
        <v>13.6993259393939</v>
      </c>
      <c r="BD143">
        <v>138</v>
      </c>
      <c r="BE143">
        <v>236.80699999999999</v>
      </c>
      <c r="BF143">
        <f t="shared" si="70"/>
        <v>227.35899999999998</v>
      </c>
      <c r="BG143">
        <f t="shared" si="71"/>
        <v>0.9314662956517179</v>
      </c>
      <c r="BI143">
        <v>13.6993259393939</v>
      </c>
      <c r="BJ143">
        <v>138</v>
      </c>
      <c r="BK143">
        <v>252.447</v>
      </c>
      <c r="BL143">
        <f t="shared" si="72"/>
        <v>242.94499999999999</v>
      </c>
      <c r="BM143">
        <f t="shared" si="73"/>
        <v>0.94675573121482215</v>
      </c>
      <c r="BP143" s="4">
        <f t="shared" si="74"/>
        <v>0.92135599505199284</v>
      </c>
      <c r="BQ143" s="4">
        <f t="shared" si="75"/>
        <v>8.8243066534882922E-4</v>
      </c>
      <c r="BR143" s="4">
        <f t="shared" si="76"/>
        <v>2.9705734553261417E-2</v>
      </c>
      <c r="BS143" s="4">
        <f t="shared" si="77"/>
        <v>8.9566159668239831E-3</v>
      </c>
    </row>
    <row r="144" spans="1:71" x14ac:dyDescent="0.25">
      <c r="A144">
        <v>13.7991722424239</v>
      </c>
      <c r="B144">
        <v>139</v>
      </c>
      <c r="C144">
        <v>403.459</v>
      </c>
      <c r="D144">
        <f t="shared" si="52"/>
        <v>389.24900000000002</v>
      </c>
      <c r="E144">
        <f t="shared" si="53"/>
        <v>0.93897842744289406</v>
      </c>
      <c r="G144">
        <v>13.801851030303601</v>
      </c>
      <c r="H144">
        <v>139</v>
      </c>
      <c r="I144">
        <v>281.07499999999999</v>
      </c>
      <c r="J144">
        <f t="shared" si="54"/>
        <v>271.06099999999998</v>
      </c>
      <c r="K144">
        <f t="shared" si="55"/>
        <v>0.89696252930190312</v>
      </c>
      <c r="M144">
        <v>13.800172848484999</v>
      </c>
      <c r="N144">
        <v>139</v>
      </c>
      <c r="O144">
        <v>364.428</v>
      </c>
      <c r="P144">
        <f t="shared" si="56"/>
        <v>351.84800000000001</v>
      </c>
      <c r="Q144">
        <f t="shared" si="57"/>
        <v>0.93967836831274909</v>
      </c>
      <c r="S144">
        <v>13.7991722424239</v>
      </c>
      <c r="T144">
        <v>139</v>
      </c>
      <c r="U144">
        <v>304.42599999999999</v>
      </c>
      <c r="V144">
        <f t="shared" si="58"/>
        <v>290.75099999999998</v>
      </c>
      <c r="W144">
        <f t="shared" si="59"/>
        <v>0.91279573538276071</v>
      </c>
      <c r="Y144">
        <v>13.7991722424239</v>
      </c>
      <c r="Z144">
        <v>139</v>
      </c>
      <c r="AA144">
        <v>542.78599999999994</v>
      </c>
      <c r="AB144">
        <f t="shared" si="60"/>
        <v>529.82799999999997</v>
      </c>
      <c r="AC144">
        <f t="shared" si="61"/>
        <v>0.93786453618517818</v>
      </c>
      <c r="AE144">
        <v>13.800172848484999</v>
      </c>
      <c r="AF144">
        <v>139</v>
      </c>
      <c r="AG144">
        <v>357.44499999999999</v>
      </c>
      <c r="AH144">
        <f t="shared" si="62"/>
        <v>345.62700000000001</v>
      </c>
      <c r="AI144">
        <f t="shared" si="63"/>
        <v>0.93253642233476897</v>
      </c>
      <c r="AK144">
        <v>13.802174060605401</v>
      </c>
      <c r="AL144">
        <v>139</v>
      </c>
      <c r="AM144">
        <v>231.79</v>
      </c>
      <c r="AN144">
        <f t="shared" si="64"/>
        <v>219.16</v>
      </c>
      <c r="AO144">
        <f t="shared" si="65"/>
        <v>0.95241323504998909</v>
      </c>
      <c r="AQ144">
        <v>13.795492848485001</v>
      </c>
      <c r="AR144">
        <v>139</v>
      </c>
      <c r="AS144">
        <v>298.84899999999999</v>
      </c>
      <c r="AT144">
        <f t="shared" si="66"/>
        <v>287.04599999999999</v>
      </c>
      <c r="AU144">
        <f t="shared" si="67"/>
        <v>0.94942744146494018</v>
      </c>
      <c r="AW144">
        <v>13.800172848484999</v>
      </c>
      <c r="AX144">
        <v>139</v>
      </c>
      <c r="AY144">
        <v>268.49</v>
      </c>
      <c r="AZ144">
        <f t="shared" si="68"/>
        <v>258.74400000000003</v>
      </c>
      <c r="BA144">
        <f t="shared" si="69"/>
        <v>0.91393354462907206</v>
      </c>
      <c r="BC144">
        <v>13.7971710303027</v>
      </c>
      <c r="BD144">
        <v>139</v>
      </c>
      <c r="BE144">
        <v>251.012</v>
      </c>
      <c r="BF144">
        <f t="shared" si="70"/>
        <v>241.56399999999999</v>
      </c>
      <c r="BG144">
        <f t="shared" si="71"/>
        <v>0.98966271070338796</v>
      </c>
      <c r="BI144">
        <v>13.7991722424239</v>
      </c>
      <c r="BJ144">
        <v>139</v>
      </c>
      <c r="BK144">
        <v>247.202</v>
      </c>
      <c r="BL144">
        <f t="shared" si="72"/>
        <v>237.7</v>
      </c>
      <c r="BM144">
        <f t="shared" si="73"/>
        <v>0.92631598637454249</v>
      </c>
      <c r="BP144" s="4">
        <f t="shared" si="74"/>
        <v>0.93550626701656237</v>
      </c>
      <c r="BQ144" s="4">
        <f t="shared" si="75"/>
        <v>6.0076403706604028E-4</v>
      </c>
      <c r="BR144" s="4">
        <f t="shared" si="76"/>
        <v>2.4510488307376503E-2</v>
      </c>
      <c r="BS144" s="4">
        <f t="shared" si="77"/>
        <v>7.3901902858146433E-3</v>
      </c>
    </row>
    <row r="145" spans="1:71" x14ac:dyDescent="0.25">
      <c r="A145">
        <v>13.900019151515099</v>
      </c>
      <c r="B145">
        <v>140</v>
      </c>
      <c r="C145">
        <v>395.74200000000002</v>
      </c>
      <c r="D145">
        <f t="shared" si="52"/>
        <v>381.53200000000004</v>
      </c>
      <c r="E145">
        <f t="shared" si="53"/>
        <v>0.92036284583683525</v>
      </c>
      <c r="G145">
        <v>13.9035882424241</v>
      </c>
      <c r="H145">
        <v>140</v>
      </c>
      <c r="I145">
        <v>276.77300000000002</v>
      </c>
      <c r="J145">
        <f t="shared" si="54"/>
        <v>266.75900000000001</v>
      </c>
      <c r="K145">
        <f t="shared" si="55"/>
        <v>0.88272686721456206</v>
      </c>
      <c r="M145">
        <v>13.900019151515099</v>
      </c>
      <c r="N145">
        <v>140</v>
      </c>
      <c r="O145">
        <v>357.351</v>
      </c>
      <c r="P145">
        <f t="shared" si="56"/>
        <v>344.77100000000002</v>
      </c>
      <c r="Q145">
        <f t="shared" si="57"/>
        <v>0.92077786635579806</v>
      </c>
      <c r="S145">
        <v>13.899018545454</v>
      </c>
      <c r="T145">
        <v>140</v>
      </c>
      <c r="U145">
        <v>307.31200000000001</v>
      </c>
      <c r="V145">
        <f t="shared" si="58"/>
        <v>293.637</v>
      </c>
      <c r="W145">
        <f t="shared" si="59"/>
        <v>0.92185616335141662</v>
      </c>
      <c r="Y145">
        <v>13.899018545454901</v>
      </c>
      <c r="Z145">
        <v>140</v>
      </c>
      <c r="AA145">
        <v>548.30999999999995</v>
      </c>
      <c r="AB145">
        <f t="shared" si="60"/>
        <v>535.35199999999998</v>
      </c>
      <c r="AC145">
        <f t="shared" si="61"/>
        <v>0.94764273533261267</v>
      </c>
      <c r="AE145">
        <v>13.898017939393799</v>
      </c>
      <c r="AF145">
        <v>140</v>
      </c>
      <c r="AG145">
        <v>352.04599999999999</v>
      </c>
      <c r="AH145">
        <f t="shared" si="62"/>
        <v>340.22800000000001</v>
      </c>
      <c r="AI145">
        <f t="shared" si="63"/>
        <v>0.91796937709760462</v>
      </c>
      <c r="AK145">
        <v>13.902020363636399</v>
      </c>
      <c r="AL145">
        <v>140</v>
      </c>
      <c r="AM145">
        <v>220.523</v>
      </c>
      <c r="AN145">
        <f t="shared" si="64"/>
        <v>207.893</v>
      </c>
      <c r="AO145">
        <f t="shared" si="65"/>
        <v>0.90344973842967413</v>
      </c>
      <c r="AQ145">
        <v>13.895449454545</v>
      </c>
      <c r="AR145">
        <v>140</v>
      </c>
      <c r="AS145">
        <v>281.92399999999998</v>
      </c>
      <c r="AT145">
        <f t="shared" si="66"/>
        <v>270.12099999999998</v>
      </c>
      <c r="AU145">
        <f t="shared" si="67"/>
        <v>0.89344665982438742</v>
      </c>
      <c r="AW145">
        <v>13.900019151515099</v>
      </c>
      <c r="AX145">
        <v>140</v>
      </c>
      <c r="AY145">
        <v>262.96600000000001</v>
      </c>
      <c r="AZ145">
        <f t="shared" si="68"/>
        <v>253.22</v>
      </c>
      <c r="BA145">
        <f t="shared" si="69"/>
        <v>0.89442171478748722</v>
      </c>
      <c r="BC145">
        <v>13.899018545454</v>
      </c>
      <c r="BD145">
        <v>140</v>
      </c>
      <c r="BE145">
        <v>245.91200000000001</v>
      </c>
      <c r="BF145">
        <f t="shared" si="70"/>
        <v>236.464</v>
      </c>
      <c r="BG145">
        <f t="shared" si="71"/>
        <v>0.96876853845674826</v>
      </c>
      <c r="BI145">
        <v>13.900019151515099</v>
      </c>
      <c r="BJ145">
        <v>140</v>
      </c>
      <c r="BK145">
        <v>259.84100000000001</v>
      </c>
      <c r="BL145">
        <f t="shared" si="72"/>
        <v>250.339</v>
      </c>
      <c r="BM145">
        <f t="shared" si="73"/>
        <v>0.97557012079518979</v>
      </c>
      <c r="BP145" s="4">
        <f t="shared" si="74"/>
        <v>0.92245387522566513</v>
      </c>
      <c r="BQ145" s="4">
        <f t="shared" si="75"/>
        <v>9.1951245847229413E-4</v>
      </c>
      <c r="BR145" s="4">
        <f t="shared" si="76"/>
        <v>3.0323463827081069E-2</v>
      </c>
      <c r="BS145" s="4">
        <f t="shared" si="77"/>
        <v>9.1428683507583913E-3</v>
      </c>
    </row>
    <row r="146" spans="1:71" x14ac:dyDescent="0.25">
      <c r="A146">
        <v>13.999865454545199</v>
      </c>
      <c r="B146">
        <v>141</v>
      </c>
      <c r="C146">
        <v>401.97199999999998</v>
      </c>
      <c r="D146">
        <f t="shared" si="52"/>
        <v>387.762</v>
      </c>
      <c r="E146">
        <f t="shared" si="53"/>
        <v>0.93539136383680233</v>
      </c>
      <c r="G146">
        <v>14.003324242424201</v>
      </c>
      <c r="H146">
        <v>141</v>
      </c>
      <c r="I146">
        <v>286.45600000000002</v>
      </c>
      <c r="J146">
        <f t="shared" si="54"/>
        <v>276.44200000000001</v>
      </c>
      <c r="K146">
        <f t="shared" si="55"/>
        <v>0.91476868869102057</v>
      </c>
      <c r="M146">
        <v>13.9998654545461</v>
      </c>
      <c r="N146">
        <v>141</v>
      </c>
      <c r="O146">
        <v>354.08100000000002</v>
      </c>
      <c r="P146">
        <f t="shared" si="56"/>
        <v>341.50100000000003</v>
      </c>
      <c r="Q146">
        <f t="shared" si="57"/>
        <v>0.91204469673601141</v>
      </c>
      <c r="S146">
        <v>13.9988648484841</v>
      </c>
      <c r="T146">
        <v>141</v>
      </c>
      <c r="U146">
        <v>299.10899999999998</v>
      </c>
      <c r="V146">
        <f t="shared" si="58"/>
        <v>285.43399999999997</v>
      </c>
      <c r="W146">
        <f t="shared" si="59"/>
        <v>0.89610332529636327</v>
      </c>
      <c r="Y146">
        <v>13.998864848485001</v>
      </c>
      <c r="Z146">
        <v>141</v>
      </c>
      <c r="AA146">
        <v>567.15</v>
      </c>
      <c r="AB146">
        <f t="shared" si="60"/>
        <v>554.19200000000001</v>
      </c>
      <c r="AC146">
        <f t="shared" si="61"/>
        <v>0.98099198803675214</v>
      </c>
      <c r="AE146">
        <v>13.9998654545461</v>
      </c>
      <c r="AF146">
        <v>141</v>
      </c>
      <c r="AG146">
        <v>357.69099999999997</v>
      </c>
      <c r="AH146">
        <f t="shared" si="62"/>
        <v>345.87299999999999</v>
      </c>
      <c r="AI146">
        <f t="shared" si="63"/>
        <v>0.93320015508682352</v>
      </c>
      <c r="AK146">
        <v>14.001866666666499</v>
      </c>
      <c r="AL146">
        <v>141</v>
      </c>
      <c r="AM146">
        <v>224.721</v>
      </c>
      <c r="AN146">
        <f t="shared" si="64"/>
        <v>212.09100000000001</v>
      </c>
      <c r="AO146">
        <f t="shared" si="65"/>
        <v>0.92169317135876638</v>
      </c>
      <c r="AQ146">
        <v>13.995406060605999</v>
      </c>
      <c r="AR146">
        <v>141</v>
      </c>
      <c r="AS146">
        <v>288.51400000000001</v>
      </c>
      <c r="AT146">
        <f t="shared" si="66"/>
        <v>276.71100000000001</v>
      </c>
      <c r="AU146">
        <f t="shared" si="67"/>
        <v>0.91524360818546535</v>
      </c>
      <c r="AW146">
        <v>13.9998654545461</v>
      </c>
      <c r="AX146">
        <v>141</v>
      </c>
      <c r="AY146">
        <v>272.68099999999998</v>
      </c>
      <c r="AZ146">
        <f t="shared" si="68"/>
        <v>262.935</v>
      </c>
      <c r="BA146">
        <f t="shared" si="69"/>
        <v>0.92873696223697955</v>
      </c>
      <c r="BC146">
        <v>13.998864848485001</v>
      </c>
      <c r="BD146">
        <v>141</v>
      </c>
      <c r="BE146">
        <v>240.92400000000001</v>
      </c>
      <c r="BF146">
        <f t="shared" si="70"/>
        <v>231.476</v>
      </c>
      <c r="BG146">
        <f t="shared" si="71"/>
        <v>0.94833321862023079</v>
      </c>
      <c r="BI146">
        <v>13.999865454545199</v>
      </c>
      <c r="BJ146">
        <v>141</v>
      </c>
      <c r="BK146">
        <v>249.554</v>
      </c>
      <c r="BL146">
        <f t="shared" si="72"/>
        <v>240.05199999999999</v>
      </c>
      <c r="BM146">
        <f t="shared" si="73"/>
        <v>0.93548172133437812</v>
      </c>
      <c r="BP146" s="4">
        <f t="shared" si="74"/>
        <v>0.92927171812905385</v>
      </c>
      <c r="BQ146" s="4">
        <f t="shared" si="75"/>
        <v>4.991532556293403E-4</v>
      </c>
      <c r="BR146" s="4">
        <f t="shared" si="76"/>
        <v>2.2341737972443869E-2</v>
      </c>
      <c r="BS146" s="4">
        <f t="shared" si="77"/>
        <v>6.7362874562756298E-3</v>
      </c>
    </row>
    <row r="147" spans="1:71" x14ac:dyDescent="0.25">
      <c r="A147">
        <v>14.0997117575752</v>
      </c>
      <c r="B147">
        <v>142</v>
      </c>
      <c r="C147">
        <v>405.14400000000001</v>
      </c>
      <c r="D147">
        <f t="shared" si="52"/>
        <v>390.93400000000003</v>
      </c>
      <c r="E147">
        <f t="shared" si="53"/>
        <v>0.94304312292121584</v>
      </c>
      <c r="G147">
        <v>14.1030602424243</v>
      </c>
      <c r="H147">
        <v>142</v>
      </c>
      <c r="I147">
        <v>284.70999999999998</v>
      </c>
      <c r="J147">
        <f t="shared" si="54"/>
        <v>274.69599999999997</v>
      </c>
      <c r="K147">
        <f t="shared" si="55"/>
        <v>0.9089910350405096</v>
      </c>
      <c r="M147">
        <v>14.099711757576101</v>
      </c>
      <c r="N147">
        <v>142</v>
      </c>
      <c r="O147">
        <v>357.01299999999998</v>
      </c>
      <c r="P147">
        <f t="shared" si="56"/>
        <v>344.43299999999999</v>
      </c>
      <c r="Q147">
        <f t="shared" si="57"/>
        <v>0.91987517175901268</v>
      </c>
      <c r="S147">
        <v>14.098711151514999</v>
      </c>
      <c r="T147">
        <v>142</v>
      </c>
      <c r="U147">
        <v>305.65499999999997</v>
      </c>
      <c r="V147">
        <f t="shared" si="58"/>
        <v>291.97999999999996</v>
      </c>
      <c r="W147">
        <f t="shared" si="59"/>
        <v>0.91665410890094434</v>
      </c>
      <c r="Y147">
        <v>14.098711151514999</v>
      </c>
      <c r="Z147">
        <v>142</v>
      </c>
      <c r="AA147">
        <v>552.85400000000004</v>
      </c>
      <c r="AB147">
        <f t="shared" si="60"/>
        <v>539.89600000000007</v>
      </c>
      <c r="AC147">
        <f t="shared" si="61"/>
        <v>0.95568620689777262</v>
      </c>
      <c r="AE147">
        <v>14.099711757576101</v>
      </c>
      <c r="AF147">
        <v>142</v>
      </c>
      <c r="AG147">
        <v>364.709</v>
      </c>
      <c r="AH147">
        <f t="shared" si="62"/>
        <v>352.89100000000002</v>
      </c>
      <c r="AI147">
        <f t="shared" si="63"/>
        <v>0.95213542522470462</v>
      </c>
      <c r="AK147">
        <v>14.1017129696965</v>
      </c>
      <c r="AL147">
        <v>142</v>
      </c>
      <c r="AM147">
        <v>228.35499999999999</v>
      </c>
      <c r="AN147">
        <f t="shared" si="64"/>
        <v>215.72499999999999</v>
      </c>
      <c r="AO147">
        <f t="shared" si="65"/>
        <v>0.93748560472330211</v>
      </c>
      <c r="AQ147">
        <v>14.095362666666899</v>
      </c>
      <c r="AR147">
        <v>142</v>
      </c>
      <c r="AS147">
        <v>293.75099999999998</v>
      </c>
      <c r="AT147">
        <f t="shared" si="66"/>
        <v>281.94799999999998</v>
      </c>
      <c r="AU147">
        <f t="shared" si="67"/>
        <v>0.93256540159471635</v>
      </c>
      <c r="AW147">
        <v>14.099711757576101</v>
      </c>
      <c r="AX147">
        <v>142</v>
      </c>
      <c r="AY147">
        <v>273.08300000000003</v>
      </c>
      <c r="AZ147">
        <f t="shared" si="68"/>
        <v>263.33700000000005</v>
      </c>
      <c r="BA147">
        <f t="shared" si="69"/>
        <v>0.93015690351075175</v>
      </c>
      <c r="BC147">
        <v>14.098711151514999</v>
      </c>
      <c r="BD147">
        <v>142</v>
      </c>
      <c r="BE147">
        <v>243.48599999999999</v>
      </c>
      <c r="BF147">
        <f t="shared" si="70"/>
        <v>234.03799999999998</v>
      </c>
      <c r="BG147">
        <f t="shared" si="71"/>
        <v>0.958829467501778</v>
      </c>
      <c r="BI147">
        <v>14.099711757576101</v>
      </c>
      <c r="BJ147">
        <v>142</v>
      </c>
      <c r="BK147">
        <v>243.39099999999999</v>
      </c>
      <c r="BL147">
        <f t="shared" si="72"/>
        <v>233.88899999999998</v>
      </c>
      <c r="BM147">
        <f t="shared" si="73"/>
        <v>0.91146453402252992</v>
      </c>
      <c r="BP147" s="4">
        <f t="shared" si="74"/>
        <v>0.93335336200883967</v>
      </c>
      <c r="BQ147" s="4">
        <f t="shared" si="75"/>
        <v>3.1555293681978362E-4</v>
      </c>
      <c r="BR147" s="4">
        <f t="shared" si="76"/>
        <v>1.7763809749594361E-2</v>
      </c>
      <c r="BS147" s="4">
        <f t="shared" si="77"/>
        <v>5.3559901624237825E-3</v>
      </c>
    </row>
    <row r="148" spans="1:71" x14ac:dyDescent="0.25">
      <c r="A148">
        <v>14.199558060606201</v>
      </c>
      <c r="B148">
        <v>143</v>
      </c>
      <c r="C148">
        <v>386.346</v>
      </c>
      <c r="D148">
        <f t="shared" si="52"/>
        <v>372.13600000000002</v>
      </c>
      <c r="E148">
        <f t="shared" si="53"/>
        <v>0.89769704244555237</v>
      </c>
      <c r="G148">
        <v>14.2037968484846</v>
      </c>
      <c r="H148">
        <v>143</v>
      </c>
      <c r="I148">
        <v>269.23899999999998</v>
      </c>
      <c r="J148">
        <f t="shared" si="54"/>
        <v>259.22499999999997</v>
      </c>
      <c r="K148">
        <f t="shared" si="55"/>
        <v>0.85779625862180775</v>
      </c>
      <c r="M148">
        <v>14.200558666666399</v>
      </c>
      <c r="N148">
        <v>143</v>
      </c>
      <c r="O148">
        <v>358.36700000000002</v>
      </c>
      <c r="P148">
        <f t="shared" si="56"/>
        <v>345.78700000000003</v>
      </c>
      <c r="Q148">
        <f t="shared" si="57"/>
        <v>0.92349129153430054</v>
      </c>
      <c r="S148">
        <v>14.1995580606053</v>
      </c>
      <c r="T148">
        <v>143</v>
      </c>
      <c r="U148">
        <v>308.17700000000002</v>
      </c>
      <c r="V148">
        <f t="shared" si="58"/>
        <v>294.50200000000001</v>
      </c>
      <c r="W148">
        <f t="shared" si="59"/>
        <v>0.92457178018886899</v>
      </c>
      <c r="Y148">
        <v>14.198557454545099</v>
      </c>
      <c r="Z148">
        <v>143</v>
      </c>
      <c r="AA148">
        <v>553.75</v>
      </c>
      <c r="AB148">
        <f t="shared" si="60"/>
        <v>540.79200000000003</v>
      </c>
      <c r="AC148">
        <f t="shared" si="61"/>
        <v>0.95727224354442375</v>
      </c>
      <c r="AE148">
        <v>14.2005586666673</v>
      </c>
      <c r="AF148">
        <v>143</v>
      </c>
      <c r="AG148">
        <v>354.27699999999999</v>
      </c>
      <c r="AH148">
        <f t="shared" si="62"/>
        <v>342.459</v>
      </c>
      <c r="AI148">
        <f t="shared" si="63"/>
        <v>0.92398883957660327</v>
      </c>
      <c r="AK148">
        <v>14.201559272727501</v>
      </c>
      <c r="AL148">
        <v>143</v>
      </c>
      <c r="AM148">
        <v>221.93600000000001</v>
      </c>
      <c r="AN148">
        <f t="shared" si="64"/>
        <v>209.30600000000001</v>
      </c>
      <c r="AO148">
        <f t="shared" si="65"/>
        <v>0.90959027457279173</v>
      </c>
      <c r="AQ148">
        <v>14.196319878788</v>
      </c>
      <c r="AR148">
        <v>143</v>
      </c>
      <c r="AS148">
        <v>293.68099999999998</v>
      </c>
      <c r="AT148">
        <f t="shared" si="66"/>
        <v>281.87799999999999</v>
      </c>
      <c r="AU148">
        <f t="shared" si="67"/>
        <v>0.93233387103549403</v>
      </c>
      <c r="AW148">
        <v>14.199558060606201</v>
      </c>
      <c r="AX148">
        <v>143</v>
      </c>
      <c r="AY148">
        <v>274.69900000000001</v>
      </c>
      <c r="AZ148">
        <f t="shared" si="68"/>
        <v>264.95300000000003</v>
      </c>
      <c r="BA148">
        <f t="shared" si="69"/>
        <v>0.9358649261436266</v>
      </c>
      <c r="BC148">
        <v>14.198557454545099</v>
      </c>
      <c r="BD148">
        <v>143</v>
      </c>
      <c r="BE148">
        <v>245.09100000000001</v>
      </c>
      <c r="BF148">
        <f t="shared" si="70"/>
        <v>235.643</v>
      </c>
      <c r="BG148">
        <f t="shared" si="71"/>
        <v>0.96540498641469119</v>
      </c>
      <c r="BI148">
        <v>14.199558060606201</v>
      </c>
      <c r="BJ148">
        <v>143</v>
      </c>
      <c r="BK148">
        <v>250.49799999999999</v>
      </c>
      <c r="BL148">
        <f t="shared" si="72"/>
        <v>240.99599999999998</v>
      </c>
      <c r="BM148">
        <f t="shared" si="73"/>
        <v>0.93916048570601274</v>
      </c>
      <c r="BP148" s="4">
        <f t="shared" si="74"/>
        <v>0.92428836361674316</v>
      </c>
      <c r="BQ148" s="4">
        <f t="shared" si="75"/>
        <v>8.5435775837339938E-4</v>
      </c>
      <c r="BR148" s="4">
        <f t="shared" si="76"/>
        <v>2.9229398871228936E-2</v>
      </c>
      <c r="BS148" s="4">
        <f t="shared" si="77"/>
        <v>8.8129953548640033E-3</v>
      </c>
    </row>
    <row r="149" spans="1:71" x14ac:dyDescent="0.25">
      <c r="A149">
        <v>14.299404363636301</v>
      </c>
      <c r="B149">
        <v>144</v>
      </c>
      <c r="C149">
        <v>396.27800000000002</v>
      </c>
      <c r="D149">
        <f t="shared" si="52"/>
        <v>382.06800000000004</v>
      </c>
      <c r="E149">
        <f t="shared" si="53"/>
        <v>0.92165582908691268</v>
      </c>
      <c r="G149">
        <v>14.301531636363499</v>
      </c>
      <c r="H149">
        <v>144</v>
      </c>
      <c r="I149">
        <v>266.95600000000002</v>
      </c>
      <c r="J149">
        <f t="shared" si="54"/>
        <v>256.94200000000001</v>
      </c>
      <c r="K149">
        <f t="shared" si="55"/>
        <v>0.85024162902036671</v>
      </c>
      <c r="M149">
        <v>14.3004049696974</v>
      </c>
      <c r="N149">
        <v>144</v>
      </c>
      <c r="O149">
        <v>356.07299999999998</v>
      </c>
      <c r="P149">
        <f t="shared" si="56"/>
        <v>343.49299999999999</v>
      </c>
      <c r="Q149">
        <f t="shared" si="57"/>
        <v>0.91736471933008323</v>
      </c>
      <c r="S149">
        <v>14.299404363636301</v>
      </c>
      <c r="T149">
        <v>144</v>
      </c>
      <c r="U149">
        <v>305.23200000000003</v>
      </c>
      <c r="V149">
        <f t="shared" si="58"/>
        <v>291.55700000000002</v>
      </c>
      <c r="W149">
        <f t="shared" si="59"/>
        <v>0.91532612517580891</v>
      </c>
      <c r="Y149">
        <v>14.299404363636301</v>
      </c>
      <c r="Z149">
        <v>144</v>
      </c>
      <c r="AA149">
        <v>542.24599999999998</v>
      </c>
      <c r="AB149">
        <f t="shared" si="60"/>
        <v>529.28800000000001</v>
      </c>
      <c r="AC149">
        <f t="shared" si="61"/>
        <v>0.9369086658847412</v>
      </c>
      <c r="AE149">
        <v>14.3004049696974</v>
      </c>
      <c r="AF149">
        <v>144</v>
      </c>
      <c r="AG149">
        <v>350.46199999999999</v>
      </c>
      <c r="AH149">
        <f t="shared" si="62"/>
        <v>338.64400000000001</v>
      </c>
      <c r="AI149">
        <f t="shared" si="63"/>
        <v>0.91369558571852172</v>
      </c>
      <c r="AK149">
        <v>14.3024061818177</v>
      </c>
      <c r="AL149">
        <v>144</v>
      </c>
      <c r="AM149">
        <v>230.12</v>
      </c>
      <c r="AN149">
        <f t="shared" si="64"/>
        <v>217.49</v>
      </c>
      <c r="AO149">
        <f t="shared" si="65"/>
        <v>0.94515584272231312</v>
      </c>
      <c r="AQ149">
        <v>14.296276484848899</v>
      </c>
      <c r="AR149">
        <v>144</v>
      </c>
      <c r="AS149">
        <v>284.48599999999999</v>
      </c>
      <c r="AT149">
        <f t="shared" si="66"/>
        <v>272.68299999999999</v>
      </c>
      <c r="AU149">
        <f t="shared" si="67"/>
        <v>0.90192067829192635</v>
      </c>
      <c r="AW149">
        <v>14.3004049696974</v>
      </c>
      <c r="AX149">
        <v>144</v>
      </c>
      <c r="AY149">
        <v>268.89</v>
      </c>
      <c r="AZ149">
        <f t="shared" si="68"/>
        <v>259.14400000000001</v>
      </c>
      <c r="BA149">
        <f t="shared" si="69"/>
        <v>0.9153464215183974</v>
      </c>
      <c r="BC149">
        <v>14.297403151515001</v>
      </c>
      <c r="BD149">
        <v>144</v>
      </c>
      <c r="BE149">
        <v>242.066</v>
      </c>
      <c r="BF149">
        <f t="shared" si="70"/>
        <v>232.61799999999999</v>
      </c>
      <c r="BG149">
        <f t="shared" si="71"/>
        <v>0.95301187444487057</v>
      </c>
      <c r="BI149">
        <v>14.299404363636301</v>
      </c>
      <c r="BJ149">
        <v>144</v>
      </c>
      <c r="BK149">
        <v>246.221</v>
      </c>
      <c r="BL149">
        <f t="shared" si="72"/>
        <v>236.71899999999999</v>
      </c>
      <c r="BM149">
        <f t="shared" si="73"/>
        <v>0.92249303314512132</v>
      </c>
      <c r="BP149" s="4">
        <f t="shared" si="74"/>
        <v>0.91755640039446018</v>
      </c>
      <c r="BQ149" s="4">
        <f t="shared" si="75"/>
        <v>7.2350607116636247E-4</v>
      </c>
      <c r="BR149" s="4">
        <f t="shared" si="76"/>
        <v>2.6898068167925414E-2</v>
      </c>
      <c r="BS149" s="4">
        <f t="shared" si="77"/>
        <v>8.1100726998555341E-3</v>
      </c>
    </row>
    <row r="150" spans="1:71" x14ac:dyDescent="0.25">
      <c r="A150">
        <v>14.399250666666299</v>
      </c>
      <c r="B150">
        <v>145</v>
      </c>
      <c r="C150">
        <v>394.327</v>
      </c>
      <c r="D150">
        <f t="shared" si="52"/>
        <v>380.11700000000002</v>
      </c>
      <c r="E150">
        <f t="shared" si="53"/>
        <v>0.91694946654791809</v>
      </c>
      <c r="G150">
        <v>14.403268848484901</v>
      </c>
      <c r="H150">
        <v>145</v>
      </c>
      <c r="I150">
        <v>269.65699999999998</v>
      </c>
      <c r="J150">
        <f t="shared" si="54"/>
        <v>259.64299999999997</v>
      </c>
      <c r="K150">
        <f t="shared" si="55"/>
        <v>0.85917945405474794</v>
      </c>
      <c r="M150">
        <v>14.400251272727401</v>
      </c>
      <c r="N150">
        <v>145</v>
      </c>
      <c r="O150">
        <v>357.63600000000002</v>
      </c>
      <c r="P150">
        <f t="shared" si="56"/>
        <v>345.05600000000004</v>
      </c>
      <c r="Q150">
        <f t="shared" si="57"/>
        <v>0.92153901416669692</v>
      </c>
      <c r="S150">
        <v>14.399250666666299</v>
      </c>
      <c r="T150">
        <v>145</v>
      </c>
      <c r="U150">
        <v>302.13400000000001</v>
      </c>
      <c r="V150">
        <f t="shared" si="58"/>
        <v>288.459</v>
      </c>
      <c r="W150">
        <f t="shared" si="59"/>
        <v>0.90560013562386987</v>
      </c>
      <c r="Y150">
        <v>14.399250666666299</v>
      </c>
      <c r="Z150">
        <v>145</v>
      </c>
      <c r="AA150">
        <v>558.23</v>
      </c>
      <c r="AB150">
        <f t="shared" si="60"/>
        <v>545.27200000000005</v>
      </c>
      <c r="AC150">
        <f t="shared" si="61"/>
        <v>0.96520242677767987</v>
      </c>
      <c r="AE150">
        <v>14.400251272727401</v>
      </c>
      <c r="AF150">
        <v>145</v>
      </c>
      <c r="AG150">
        <v>370.39800000000002</v>
      </c>
      <c r="AH150">
        <f t="shared" si="62"/>
        <v>358.58000000000004</v>
      </c>
      <c r="AI150">
        <f t="shared" si="63"/>
        <v>0.96748491964112038</v>
      </c>
      <c r="AK150">
        <v>14.400251272727401</v>
      </c>
      <c r="AL150">
        <v>145</v>
      </c>
      <c r="AM150">
        <v>232.65700000000001</v>
      </c>
      <c r="AN150">
        <f t="shared" si="64"/>
        <v>220.02700000000002</v>
      </c>
      <c r="AO150">
        <f t="shared" si="65"/>
        <v>0.95618099501890841</v>
      </c>
      <c r="AQ150">
        <v>14.3962330909089</v>
      </c>
      <c r="AR150">
        <v>145</v>
      </c>
      <c r="AS150">
        <v>288.49200000000002</v>
      </c>
      <c r="AT150">
        <f t="shared" si="66"/>
        <v>276.68900000000002</v>
      </c>
      <c r="AU150">
        <f t="shared" si="67"/>
        <v>0.9151708414382812</v>
      </c>
      <c r="AW150">
        <v>14.400251272727401</v>
      </c>
      <c r="AX150">
        <v>145</v>
      </c>
      <c r="AY150">
        <v>283.09500000000003</v>
      </c>
      <c r="AZ150">
        <f t="shared" si="68"/>
        <v>273.34900000000005</v>
      </c>
      <c r="BA150">
        <f t="shared" si="69"/>
        <v>0.96552121205056829</v>
      </c>
      <c r="BC150">
        <v>14.399250666666299</v>
      </c>
      <c r="BD150">
        <v>145</v>
      </c>
      <c r="BE150">
        <v>241.798</v>
      </c>
      <c r="BF150">
        <f t="shared" si="70"/>
        <v>232.35</v>
      </c>
      <c r="BG150">
        <f t="shared" si="71"/>
        <v>0.95191390617779215</v>
      </c>
      <c r="BI150">
        <v>14.400251272727401</v>
      </c>
      <c r="BJ150">
        <v>145</v>
      </c>
      <c r="BK150">
        <v>248.916</v>
      </c>
      <c r="BL150">
        <f t="shared" si="72"/>
        <v>239.41399999999999</v>
      </c>
      <c r="BM150">
        <f t="shared" si="73"/>
        <v>0.93299543778659955</v>
      </c>
      <c r="BP150" s="4">
        <f t="shared" si="74"/>
        <v>0.93252161902583486</v>
      </c>
      <c r="BQ150" s="4">
        <f t="shared" si="75"/>
        <v>1.1083490558998169E-3</v>
      </c>
      <c r="BR150" s="4">
        <f t="shared" si="76"/>
        <v>3.3291876725408814E-2</v>
      </c>
      <c r="BS150" s="4">
        <f t="shared" si="77"/>
        <v>1.0037878514995166E-2</v>
      </c>
    </row>
    <row r="151" spans="1:71" x14ac:dyDescent="0.25">
      <c r="A151">
        <v>14.498096363636201</v>
      </c>
      <c r="B151">
        <v>146</v>
      </c>
      <c r="C151">
        <v>392.33600000000001</v>
      </c>
      <c r="D151">
        <f t="shared" si="52"/>
        <v>378.12600000000003</v>
      </c>
      <c r="E151">
        <f t="shared" si="53"/>
        <v>0.91214661272160436</v>
      </c>
      <c r="G151">
        <v>14.5020042424248</v>
      </c>
      <c r="H151">
        <v>146</v>
      </c>
      <c r="I151">
        <v>279.48599999999999</v>
      </c>
      <c r="J151">
        <f t="shared" si="54"/>
        <v>269.47199999999998</v>
      </c>
      <c r="K151">
        <f t="shared" si="55"/>
        <v>0.89170440120874062</v>
      </c>
      <c r="M151">
        <v>14.500097575757501</v>
      </c>
      <c r="N151">
        <v>146</v>
      </c>
      <c r="O151">
        <v>353.98399999999998</v>
      </c>
      <c r="P151">
        <f t="shared" si="56"/>
        <v>341.404</v>
      </c>
      <c r="Q151">
        <f t="shared" si="57"/>
        <v>0.91178563941089841</v>
      </c>
      <c r="S151">
        <v>14.497095757575099</v>
      </c>
      <c r="T151">
        <v>146</v>
      </c>
      <c r="U151">
        <v>307.92500000000001</v>
      </c>
      <c r="V151">
        <f t="shared" si="58"/>
        <v>294.25</v>
      </c>
      <c r="W151">
        <f t="shared" si="59"/>
        <v>0.92378064094836254</v>
      </c>
      <c r="Y151">
        <v>14.4990969696973</v>
      </c>
      <c r="Z151">
        <v>146</v>
      </c>
      <c r="AA151">
        <v>539.54999999999995</v>
      </c>
      <c r="AB151">
        <f t="shared" si="60"/>
        <v>526.59199999999998</v>
      </c>
      <c r="AC151">
        <f t="shared" si="61"/>
        <v>0.93213639490329947</v>
      </c>
      <c r="AE151">
        <v>14.500097575757501</v>
      </c>
      <c r="AF151">
        <v>146</v>
      </c>
      <c r="AG151">
        <v>359.80700000000002</v>
      </c>
      <c r="AH151">
        <f t="shared" si="62"/>
        <v>347.98900000000003</v>
      </c>
      <c r="AI151">
        <f t="shared" si="63"/>
        <v>0.93890933599473991</v>
      </c>
      <c r="AK151">
        <v>14.502098787878801</v>
      </c>
      <c r="AL151">
        <v>146</v>
      </c>
      <c r="AM151">
        <v>231.697</v>
      </c>
      <c r="AN151">
        <f t="shared" si="64"/>
        <v>219.06700000000001</v>
      </c>
      <c r="AO151">
        <f t="shared" si="65"/>
        <v>0.95200908086647185</v>
      </c>
      <c r="AQ151">
        <v>14.4961896969698</v>
      </c>
      <c r="AR151">
        <v>146</v>
      </c>
      <c r="AS151">
        <v>293.47199999999998</v>
      </c>
      <c r="AT151">
        <f t="shared" si="66"/>
        <v>281.66899999999998</v>
      </c>
      <c r="AU151">
        <f t="shared" si="67"/>
        <v>0.93164258693724433</v>
      </c>
      <c r="AW151">
        <v>14.500097575758399</v>
      </c>
      <c r="AX151">
        <v>146</v>
      </c>
      <c r="AY151">
        <v>278.89299999999997</v>
      </c>
      <c r="AZ151">
        <f t="shared" si="68"/>
        <v>269.14699999999999</v>
      </c>
      <c r="BA151">
        <f t="shared" si="69"/>
        <v>0.95067894032820399</v>
      </c>
      <c r="BC151">
        <v>14.499096969696399</v>
      </c>
      <c r="BD151">
        <v>146</v>
      </c>
      <c r="BE151">
        <v>245.08199999999999</v>
      </c>
      <c r="BF151">
        <f t="shared" si="70"/>
        <v>235.63399999999999</v>
      </c>
      <c r="BG151">
        <f t="shared" si="71"/>
        <v>0.96536811434602054</v>
      </c>
      <c r="BI151">
        <v>14.500097575757501</v>
      </c>
      <c r="BJ151">
        <v>146</v>
      </c>
      <c r="BK151">
        <v>245.684</v>
      </c>
      <c r="BL151">
        <f t="shared" si="72"/>
        <v>236.18199999999999</v>
      </c>
      <c r="BM151">
        <f t="shared" si="73"/>
        <v>0.92040034620913835</v>
      </c>
      <c r="BP151" s="4">
        <f t="shared" si="74"/>
        <v>0.93005109944315689</v>
      </c>
      <c r="BQ151" s="4">
        <f t="shared" si="75"/>
        <v>4.4974245819708145E-4</v>
      </c>
      <c r="BR151" s="4">
        <f t="shared" si="76"/>
        <v>2.1207132248304613E-2</v>
      </c>
      <c r="BS151" s="4">
        <f t="shared" si="77"/>
        <v>6.3941909588247749E-3</v>
      </c>
    </row>
    <row r="152" spans="1:71" x14ac:dyDescent="0.25">
      <c r="A152">
        <v>14.599943878787499</v>
      </c>
      <c r="B152">
        <v>147</v>
      </c>
      <c r="C152">
        <v>403.03500000000003</v>
      </c>
      <c r="D152">
        <f t="shared" si="52"/>
        <v>388.82500000000005</v>
      </c>
      <c r="E152">
        <f t="shared" si="53"/>
        <v>0.93795561979731046</v>
      </c>
      <c r="G152">
        <v>14.6037414545453</v>
      </c>
      <c r="H152">
        <v>147</v>
      </c>
      <c r="I152">
        <v>277.423</v>
      </c>
      <c r="J152">
        <f t="shared" si="54"/>
        <v>267.40899999999999</v>
      </c>
      <c r="K152">
        <f t="shared" si="55"/>
        <v>0.88487776920358385</v>
      </c>
      <c r="M152">
        <v>14.599943878788499</v>
      </c>
      <c r="N152">
        <v>147</v>
      </c>
      <c r="O152">
        <v>360.16899999999998</v>
      </c>
      <c r="P152">
        <f t="shared" si="56"/>
        <v>347.589</v>
      </c>
      <c r="Q152">
        <f t="shared" si="57"/>
        <v>0.92830388225443983</v>
      </c>
      <c r="S152">
        <v>14.598943272726499</v>
      </c>
      <c r="T152">
        <v>147</v>
      </c>
      <c r="U152">
        <v>286.846</v>
      </c>
      <c r="V152">
        <f t="shared" si="58"/>
        <v>273.17099999999999</v>
      </c>
      <c r="W152">
        <f t="shared" si="59"/>
        <v>0.85760435503315258</v>
      </c>
      <c r="Y152">
        <v>14.5989432727274</v>
      </c>
      <c r="Z152">
        <v>147</v>
      </c>
      <c r="AA152">
        <v>548.36500000000001</v>
      </c>
      <c r="AB152">
        <f t="shared" si="60"/>
        <v>535.40700000000004</v>
      </c>
      <c r="AC152">
        <f t="shared" si="61"/>
        <v>0.94774009249284252</v>
      </c>
      <c r="AE152">
        <v>14.599943878788499</v>
      </c>
      <c r="AF152">
        <v>147</v>
      </c>
      <c r="AG152">
        <v>354.28699999999998</v>
      </c>
      <c r="AH152">
        <f t="shared" si="62"/>
        <v>342.46899999999999</v>
      </c>
      <c r="AI152">
        <f t="shared" si="63"/>
        <v>0.92401582058278431</v>
      </c>
      <c r="AK152">
        <v>14.601945090908799</v>
      </c>
      <c r="AL152">
        <v>147</v>
      </c>
      <c r="AM152">
        <v>234.18199999999999</v>
      </c>
      <c r="AN152">
        <f t="shared" si="64"/>
        <v>221.55199999999999</v>
      </c>
      <c r="AO152">
        <f t="shared" si="65"/>
        <v>0.96280825447981011</v>
      </c>
      <c r="AQ152">
        <v>14.5941450909094</v>
      </c>
      <c r="AR152">
        <v>147</v>
      </c>
      <c r="AS152">
        <v>290.947</v>
      </c>
      <c r="AT152">
        <f t="shared" si="66"/>
        <v>279.14400000000001</v>
      </c>
      <c r="AU152">
        <f t="shared" si="67"/>
        <v>0.92329094890815155</v>
      </c>
      <c r="AW152">
        <v>14.599943878788499</v>
      </c>
      <c r="AX152">
        <v>147</v>
      </c>
      <c r="AY152">
        <v>273.52100000000002</v>
      </c>
      <c r="AZ152">
        <f t="shared" si="68"/>
        <v>263.77500000000003</v>
      </c>
      <c r="BA152">
        <f t="shared" si="69"/>
        <v>0.93170400370456319</v>
      </c>
      <c r="BC152">
        <v>14.5989432727274</v>
      </c>
      <c r="BD152">
        <v>147</v>
      </c>
      <c r="BE152">
        <v>238.99600000000001</v>
      </c>
      <c r="BF152">
        <f t="shared" si="70"/>
        <v>229.548</v>
      </c>
      <c r="BG152">
        <f t="shared" si="71"/>
        <v>0.94043440213169727</v>
      </c>
      <c r="BI152">
        <v>14.599943878787499</v>
      </c>
      <c r="BJ152">
        <v>147</v>
      </c>
      <c r="BK152">
        <v>250.143</v>
      </c>
      <c r="BL152">
        <f t="shared" si="72"/>
        <v>240.64099999999999</v>
      </c>
      <c r="BM152">
        <f t="shared" si="73"/>
        <v>0.93777705207049344</v>
      </c>
      <c r="BP152" s="4">
        <f t="shared" si="74"/>
        <v>0.9251374727871664</v>
      </c>
      <c r="BQ152" s="4">
        <f t="shared" si="75"/>
        <v>8.7274050730213432E-4</v>
      </c>
      <c r="BR152" s="4">
        <f t="shared" si="76"/>
        <v>2.9542181830429084E-2</v>
      </c>
      <c r="BS152" s="4">
        <f t="shared" si="77"/>
        <v>8.9073029654534504E-3</v>
      </c>
    </row>
    <row r="153" spans="1:71" x14ac:dyDescent="0.25">
      <c r="A153">
        <v>14.6977889696972</v>
      </c>
      <c r="B153">
        <v>148</v>
      </c>
      <c r="C153">
        <v>403.68400000000003</v>
      </c>
      <c r="D153">
        <f t="shared" si="52"/>
        <v>389.47400000000005</v>
      </c>
      <c r="E153">
        <f t="shared" si="53"/>
        <v>0.93952119093406472</v>
      </c>
      <c r="G153">
        <v>14.7034774545454</v>
      </c>
      <c r="H153">
        <v>148</v>
      </c>
      <c r="I153">
        <v>271.07799999999997</v>
      </c>
      <c r="J153">
        <f t="shared" si="54"/>
        <v>261.06399999999996</v>
      </c>
      <c r="K153">
        <f t="shared" si="55"/>
        <v>0.8638816567107479</v>
      </c>
      <c r="M153">
        <v>14.700790787878701</v>
      </c>
      <c r="N153">
        <v>148</v>
      </c>
      <c r="O153">
        <v>364.25200000000001</v>
      </c>
      <c r="P153">
        <f t="shared" si="56"/>
        <v>351.67200000000003</v>
      </c>
      <c r="Q153">
        <f t="shared" si="57"/>
        <v>0.93920832615584315</v>
      </c>
      <c r="S153">
        <v>14.698789575757401</v>
      </c>
      <c r="T153">
        <v>148</v>
      </c>
      <c r="U153">
        <v>297.24700000000001</v>
      </c>
      <c r="V153">
        <f t="shared" si="58"/>
        <v>283.572</v>
      </c>
      <c r="W153">
        <f t="shared" si="59"/>
        <v>0.89025768535262217</v>
      </c>
      <c r="Y153">
        <v>14.698789575757401</v>
      </c>
      <c r="Z153">
        <v>148</v>
      </c>
      <c r="AA153">
        <v>545.29600000000005</v>
      </c>
      <c r="AB153">
        <f t="shared" si="60"/>
        <v>532.33800000000008</v>
      </c>
      <c r="AC153">
        <f t="shared" si="61"/>
        <v>0.942307562952025</v>
      </c>
      <c r="AE153">
        <v>14.700790787878701</v>
      </c>
      <c r="AF153">
        <v>148</v>
      </c>
      <c r="AG153">
        <v>355.55099999999999</v>
      </c>
      <c r="AH153">
        <f t="shared" si="62"/>
        <v>343.733</v>
      </c>
      <c r="AI153">
        <f t="shared" si="63"/>
        <v>0.92742621976407269</v>
      </c>
      <c r="AK153">
        <v>14.701791393938899</v>
      </c>
      <c r="AL153">
        <v>148</v>
      </c>
      <c r="AM153">
        <v>234.19200000000001</v>
      </c>
      <c r="AN153">
        <f t="shared" si="64"/>
        <v>221.56200000000001</v>
      </c>
      <c r="AO153">
        <f t="shared" si="65"/>
        <v>0.96285171191889807</v>
      </c>
      <c r="AQ153">
        <v>14.696102909090699</v>
      </c>
      <c r="AR153">
        <v>148</v>
      </c>
      <c r="AS153">
        <v>296.60500000000002</v>
      </c>
      <c r="AT153">
        <f t="shared" si="66"/>
        <v>284.80200000000002</v>
      </c>
      <c r="AU153">
        <f t="shared" si="67"/>
        <v>0.94200523325215446</v>
      </c>
      <c r="AW153">
        <v>14.6997901818185</v>
      </c>
      <c r="AX153">
        <v>148</v>
      </c>
      <c r="AY153">
        <v>270.29000000000002</v>
      </c>
      <c r="AZ153">
        <f t="shared" si="68"/>
        <v>260.54400000000004</v>
      </c>
      <c r="BA153">
        <f t="shared" si="69"/>
        <v>0.92029149063103666</v>
      </c>
      <c r="BC153">
        <v>14.698789575757401</v>
      </c>
      <c r="BD153">
        <v>148</v>
      </c>
      <c r="BE153">
        <v>242.697</v>
      </c>
      <c r="BF153">
        <f t="shared" si="70"/>
        <v>233.249</v>
      </c>
      <c r="BG153">
        <f t="shared" si="71"/>
        <v>0.95559701614832737</v>
      </c>
      <c r="BI153">
        <v>14.6997901818185</v>
      </c>
      <c r="BJ153">
        <v>148</v>
      </c>
      <c r="BK153">
        <v>252.27699999999999</v>
      </c>
      <c r="BL153">
        <f t="shared" si="72"/>
        <v>242.77499999999998</v>
      </c>
      <c r="BM153">
        <f t="shared" si="73"/>
        <v>0.9460932418682354</v>
      </c>
      <c r="BP153" s="4">
        <f t="shared" si="74"/>
        <v>0.92994921233527517</v>
      </c>
      <c r="BQ153" s="4">
        <f t="shared" si="75"/>
        <v>8.51642074264242E-4</v>
      </c>
      <c r="BR153" s="4">
        <f t="shared" si="76"/>
        <v>2.9182907227763344E-2</v>
      </c>
      <c r="BS153" s="4">
        <f t="shared" si="77"/>
        <v>8.7989775969310631E-3</v>
      </c>
    </row>
    <row r="154" spans="1:71" x14ac:dyDescent="0.25">
      <c r="A154">
        <v>14.7996364848486</v>
      </c>
      <c r="B154">
        <v>149</v>
      </c>
      <c r="C154">
        <v>410.452</v>
      </c>
      <c r="D154">
        <f t="shared" si="52"/>
        <v>396.24200000000002</v>
      </c>
      <c r="E154">
        <f t="shared" si="53"/>
        <v>0.95584751674847523</v>
      </c>
      <c r="G154">
        <v>14.802212848485301</v>
      </c>
      <c r="H154">
        <v>149</v>
      </c>
      <c r="I154">
        <v>275.47000000000003</v>
      </c>
      <c r="J154">
        <f t="shared" si="54"/>
        <v>265.45600000000002</v>
      </c>
      <c r="K154">
        <f t="shared" si="55"/>
        <v>0.87841513599656917</v>
      </c>
      <c r="M154">
        <v>14.800637090909699</v>
      </c>
      <c r="N154">
        <v>149</v>
      </c>
      <c r="O154">
        <v>367.048</v>
      </c>
      <c r="P154">
        <f t="shared" si="56"/>
        <v>354.46800000000002</v>
      </c>
      <c r="Q154">
        <f t="shared" si="57"/>
        <v>0.94667558678487174</v>
      </c>
      <c r="S154">
        <v>14.799636484847699</v>
      </c>
      <c r="T154">
        <v>149</v>
      </c>
      <c r="U154">
        <v>295.22199999999998</v>
      </c>
      <c r="V154">
        <f t="shared" si="58"/>
        <v>281.54699999999997</v>
      </c>
      <c r="W154">
        <f t="shared" si="59"/>
        <v>0.88390031645569622</v>
      </c>
      <c r="Y154">
        <v>14.7996364848486</v>
      </c>
      <c r="Z154">
        <v>149</v>
      </c>
      <c r="AA154">
        <v>545.51800000000003</v>
      </c>
      <c r="AB154">
        <f t="shared" si="60"/>
        <v>532.56000000000006</v>
      </c>
      <c r="AC154">
        <f t="shared" si="61"/>
        <v>0.94270053185331582</v>
      </c>
      <c r="AE154">
        <v>14.800637090909699</v>
      </c>
      <c r="AF154">
        <v>149</v>
      </c>
      <c r="AG154">
        <v>353.96499999999997</v>
      </c>
      <c r="AH154">
        <f t="shared" si="62"/>
        <v>342.14699999999999</v>
      </c>
      <c r="AI154">
        <f t="shared" si="63"/>
        <v>0.9231470321837536</v>
      </c>
      <c r="AK154">
        <v>14.802638303030101</v>
      </c>
      <c r="AL154">
        <v>149</v>
      </c>
      <c r="AM154">
        <v>228.137</v>
      </c>
      <c r="AN154">
        <f t="shared" si="64"/>
        <v>215.50700000000001</v>
      </c>
      <c r="AO154">
        <f t="shared" si="65"/>
        <v>0.9365382325511864</v>
      </c>
      <c r="AQ154">
        <v>14.794058303030299</v>
      </c>
      <c r="AR154">
        <v>149</v>
      </c>
      <c r="AS154">
        <v>302.32299999999998</v>
      </c>
      <c r="AT154">
        <f t="shared" si="66"/>
        <v>290.52</v>
      </c>
      <c r="AU154">
        <f t="shared" si="67"/>
        <v>0.96091797236120491</v>
      </c>
      <c r="AW154">
        <v>14.800637090909699</v>
      </c>
      <c r="AX154">
        <v>149</v>
      </c>
      <c r="AY154">
        <v>279.91800000000001</v>
      </c>
      <c r="AZ154">
        <f t="shared" si="68"/>
        <v>270.17200000000003</v>
      </c>
      <c r="BA154">
        <f t="shared" si="69"/>
        <v>0.95429943735710065</v>
      </c>
      <c r="BC154">
        <v>14.7976352727273</v>
      </c>
      <c r="BD154">
        <v>149</v>
      </c>
      <c r="BE154">
        <v>237.18100000000001</v>
      </c>
      <c r="BF154">
        <f t="shared" si="70"/>
        <v>227.733</v>
      </c>
      <c r="BG154">
        <f t="shared" si="71"/>
        <v>0.93299853494980489</v>
      </c>
      <c r="BI154">
        <v>14.798635878787501</v>
      </c>
      <c r="BJ154">
        <v>149</v>
      </c>
      <c r="BK154">
        <v>250.90799999999999</v>
      </c>
      <c r="BL154">
        <f t="shared" si="72"/>
        <v>241.40599999999998</v>
      </c>
      <c r="BM154">
        <f t="shared" si="73"/>
        <v>0.94075825413013381</v>
      </c>
      <c r="BP154" s="4">
        <f t="shared" si="74"/>
        <v>0.93238168648837394</v>
      </c>
      <c r="BQ154" s="4">
        <f t="shared" si="75"/>
        <v>7.5920816747165984E-4</v>
      </c>
      <c r="BR154" s="4">
        <f t="shared" si="76"/>
        <v>2.7553732369166611E-2</v>
      </c>
      <c r="BS154" s="4">
        <f t="shared" si="77"/>
        <v>8.3077628947632737E-3</v>
      </c>
    </row>
    <row r="155" spans="1:71" x14ac:dyDescent="0.25">
      <c r="A155">
        <v>14.8994827878786</v>
      </c>
      <c r="B155">
        <v>150</v>
      </c>
      <c r="C155">
        <v>392.61</v>
      </c>
      <c r="D155">
        <f t="shared" si="52"/>
        <v>378.40000000000003</v>
      </c>
      <c r="E155">
        <f t="shared" si="53"/>
        <v>0.91280757803974089</v>
      </c>
      <c r="G155">
        <v>14.9039500606058</v>
      </c>
      <c r="H155">
        <v>150</v>
      </c>
      <c r="I155">
        <v>267.19600000000003</v>
      </c>
      <c r="J155">
        <f t="shared" si="54"/>
        <v>257.18200000000002</v>
      </c>
      <c r="K155">
        <f t="shared" si="55"/>
        <v>0.85103580821631331</v>
      </c>
      <c r="M155">
        <v>14.9004833939397</v>
      </c>
      <c r="N155">
        <v>150</v>
      </c>
      <c r="O155">
        <v>356.43799999999999</v>
      </c>
      <c r="P155">
        <f t="shared" si="56"/>
        <v>343.858</v>
      </c>
      <c r="Q155">
        <f t="shared" si="57"/>
        <v>0.91833952266684837</v>
      </c>
      <c r="S155">
        <v>14.8994827878786</v>
      </c>
      <c r="T155">
        <v>150</v>
      </c>
      <c r="U155">
        <v>289.87</v>
      </c>
      <c r="V155">
        <f t="shared" si="58"/>
        <v>276.19499999999999</v>
      </c>
      <c r="W155">
        <f t="shared" si="59"/>
        <v>0.86709802591922858</v>
      </c>
      <c r="Y155">
        <v>14.8994827878786</v>
      </c>
      <c r="Z155">
        <v>150</v>
      </c>
      <c r="AA155">
        <v>543.95299999999997</v>
      </c>
      <c r="AB155">
        <f t="shared" si="60"/>
        <v>530.995</v>
      </c>
      <c r="AC155">
        <f t="shared" si="61"/>
        <v>0.93993027811223406</v>
      </c>
      <c r="AE155">
        <v>14.9004833939397</v>
      </c>
      <c r="AF155">
        <v>150</v>
      </c>
      <c r="AG155">
        <v>347.60899999999998</v>
      </c>
      <c r="AH155">
        <f t="shared" si="62"/>
        <v>335.791</v>
      </c>
      <c r="AI155">
        <f t="shared" si="63"/>
        <v>0.90599790465505992</v>
      </c>
      <c r="AK155">
        <v>14.902484606060099</v>
      </c>
      <c r="AL155">
        <v>150</v>
      </c>
      <c r="AM155">
        <v>217.16499999999999</v>
      </c>
      <c r="AN155">
        <f t="shared" si="64"/>
        <v>204.535</v>
      </c>
      <c r="AO155">
        <f t="shared" si="65"/>
        <v>0.88885673038396384</v>
      </c>
      <c r="AQ155">
        <v>14.896016121212501</v>
      </c>
      <c r="AR155">
        <v>150</v>
      </c>
      <c r="AS155">
        <v>296.25200000000001</v>
      </c>
      <c r="AT155">
        <f t="shared" si="66"/>
        <v>284.44900000000001</v>
      </c>
      <c r="AU155">
        <f t="shared" si="67"/>
        <v>0.94083765771779015</v>
      </c>
      <c r="AW155">
        <v>14.9004833939397</v>
      </c>
      <c r="AX155">
        <v>150</v>
      </c>
      <c r="AY155">
        <v>273.26100000000002</v>
      </c>
      <c r="AZ155">
        <f t="shared" si="68"/>
        <v>263.51500000000004</v>
      </c>
      <c r="BA155">
        <f t="shared" si="69"/>
        <v>0.93078563372650158</v>
      </c>
      <c r="BC155">
        <v>14.8994827878786</v>
      </c>
      <c r="BD155">
        <v>150</v>
      </c>
      <c r="BE155">
        <v>247.64699999999999</v>
      </c>
      <c r="BF155">
        <f t="shared" si="70"/>
        <v>238.19899999999998</v>
      </c>
      <c r="BG155">
        <f t="shared" si="71"/>
        <v>0.97587665391712464</v>
      </c>
      <c r="BI155">
        <v>14.9004833939397</v>
      </c>
      <c r="BJ155">
        <v>150</v>
      </c>
      <c r="BK155">
        <v>247.095</v>
      </c>
      <c r="BL155">
        <f t="shared" si="72"/>
        <v>237.59299999999999</v>
      </c>
      <c r="BM155">
        <f t="shared" si="73"/>
        <v>0.92589900778580847</v>
      </c>
      <c r="BP155" s="4">
        <f t="shared" si="74"/>
        <v>0.91431498192187388</v>
      </c>
      <c r="BQ155" s="4">
        <f t="shared" si="75"/>
        <v>1.2524367514547329E-3</v>
      </c>
      <c r="BR155" s="4">
        <f t="shared" si="76"/>
        <v>3.5389783150716433E-2</v>
      </c>
      <c r="BS155" s="4">
        <f t="shared" si="77"/>
        <v>1.0670421102087995E-2</v>
      </c>
    </row>
    <row r="156" spans="1:71" x14ac:dyDescent="0.25">
      <c r="A156">
        <v>14.9983284848485</v>
      </c>
      <c r="B156">
        <v>151</v>
      </c>
      <c r="C156">
        <v>401.04199999999997</v>
      </c>
      <c r="D156">
        <f t="shared" si="52"/>
        <v>386.83199999999999</v>
      </c>
      <c r="E156">
        <f t="shared" si="53"/>
        <v>0.9331479414066306</v>
      </c>
      <c r="G156">
        <v>15.0026854545458</v>
      </c>
      <c r="H156">
        <v>151</v>
      </c>
      <c r="I156">
        <v>270.55099999999999</v>
      </c>
      <c r="J156">
        <f t="shared" si="54"/>
        <v>260.53699999999998</v>
      </c>
      <c r="K156">
        <f t="shared" si="55"/>
        <v>0.86213777155964877</v>
      </c>
      <c r="M156">
        <v>15.0003296969698</v>
      </c>
      <c r="N156">
        <v>151</v>
      </c>
      <c r="O156">
        <v>369.58100000000002</v>
      </c>
      <c r="P156">
        <f t="shared" si="56"/>
        <v>357.00100000000003</v>
      </c>
      <c r="Q156">
        <f t="shared" si="57"/>
        <v>0.95344045487261475</v>
      </c>
      <c r="S156">
        <v>14.9973278787874</v>
      </c>
      <c r="T156">
        <v>151</v>
      </c>
      <c r="U156">
        <v>281.714</v>
      </c>
      <c r="V156">
        <f t="shared" si="58"/>
        <v>268.03899999999999</v>
      </c>
      <c r="W156">
        <f t="shared" si="59"/>
        <v>0.84149274161141252</v>
      </c>
      <c r="Y156">
        <v>14.9993290909087</v>
      </c>
      <c r="Z156">
        <v>151</v>
      </c>
      <c r="AA156">
        <v>554.24900000000002</v>
      </c>
      <c r="AB156">
        <f t="shared" si="60"/>
        <v>541.29100000000005</v>
      </c>
      <c r="AC156">
        <f t="shared" si="61"/>
        <v>0.95815553850723512</v>
      </c>
      <c r="AE156">
        <v>15.0003296969698</v>
      </c>
      <c r="AF156">
        <v>151</v>
      </c>
      <c r="AG156">
        <v>350.35</v>
      </c>
      <c r="AH156">
        <f t="shared" si="62"/>
        <v>338.53200000000004</v>
      </c>
      <c r="AI156">
        <f t="shared" si="63"/>
        <v>0.91339339844929379</v>
      </c>
      <c r="AK156">
        <v>15.0023309090911</v>
      </c>
      <c r="AL156">
        <v>151</v>
      </c>
      <c r="AM156">
        <v>224.33600000000001</v>
      </c>
      <c r="AN156">
        <f t="shared" si="64"/>
        <v>211.70600000000002</v>
      </c>
      <c r="AO156">
        <f t="shared" si="65"/>
        <v>0.92002005995388303</v>
      </c>
      <c r="AQ156">
        <v>14.9959727272726</v>
      </c>
      <c r="AR156">
        <v>151</v>
      </c>
      <c r="AS156">
        <v>297.851</v>
      </c>
      <c r="AT156">
        <f t="shared" si="66"/>
        <v>286.048</v>
      </c>
      <c r="AU156">
        <f t="shared" si="67"/>
        <v>0.9461264772063126</v>
      </c>
      <c r="AW156">
        <v>15.0003296969698</v>
      </c>
      <c r="AX156">
        <v>151</v>
      </c>
      <c r="AY156">
        <v>268.49299999999999</v>
      </c>
      <c r="AZ156">
        <f t="shared" si="68"/>
        <v>258.74700000000001</v>
      </c>
      <c r="BA156">
        <f t="shared" si="69"/>
        <v>0.91394414120574197</v>
      </c>
      <c r="BC156">
        <v>14.9973278787874</v>
      </c>
      <c r="BD156">
        <v>151</v>
      </c>
      <c r="BE156">
        <v>243.779</v>
      </c>
      <c r="BF156">
        <f t="shared" si="70"/>
        <v>234.33099999999999</v>
      </c>
      <c r="BG156">
        <f t="shared" si="71"/>
        <v>0.96002985818183006</v>
      </c>
      <c r="BI156">
        <v>14.9983284848485</v>
      </c>
      <c r="BJ156">
        <v>151</v>
      </c>
      <c r="BK156">
        <v>255.06299999999999</v>
      </c>
      <c r="BL156">
        <f t="shared" si="72"/>
        <v>245.56099999999998</v>
      </c>
      <c r="BM156">
        <f t="shared" si="73"/>
        <v>0.95695027315994541</v>
      </c>
      <c r="BP156" s="4">
        <f t="shared" si="74"/>
        <v>0.92353078691950441</v>
      </c>
      <c r="BQ156" s="4">
        <f t="shared" si="75"/>
        <v>1.5851899640943645E-3</v>
      </c>
      <c r="BR156" s="4">
        <f t="shared" si="76"/>
        <v>3.9814444164076493E-2</v>
      </c>
      <c r="BS156" s="4">
        <f t="shared" si="77"/>
        <v>1.2004506593526998E-2</v>
      </c>
    </row>
    <row r="157" spans="1:71" x14ac:dyDescent="0.25">
      <c r="A157">
        <v>15.0981747878786</v>
      </c>
      <c r="B157">
        <v>152</v>
      </c>
      <c r="C157">
        <v>408.77699999999999</v>
      </c>
      <c r="D157">
        <f t="shared" si="52"/>
        <v>394.56700000000001</v>
      </c>
      <c r="E157">
        <f t="shared" si="53"/>
        <v>0.95180694409198319</v>
      </c>
      <c r="G157">
        <v>15.104422666667199</v>
      </c>
      <c r="H157">
        <v>152</v>
      </c>
      <c r="I157">
        <v>270.12599999999998</v>
      </c>
      <c r="J157">
        <f t="shared" si="54"/>
        <v>260.11199999999997</v>
      </c>
      <c r="K157">
        <f t="shared" si="55"/>
        <v>0.86073141256682673</v>
      </c>
      <c r="M157">
        <v>15.1001759999999</v>
      </c>
      <c r="N157">
        <v>152</v>
      </c>
      <c r="O157">
        <v>361.31900000000002</v>
      </c>
      <c r="P157">
        <f t="shared" si="56"/>
        <v>348.73900000000003</v>
      </c>
      <c r="Q157">
        <f t="shared" si="57"/>
        <v>0.93137518043876855</v>
      </c>
      <c r="S157">
        <v>15.0991753939388</v>
      </c>
      <c r="T157">
        <v>152</v>
      </c>
      <c r="U157">
        <v>296.03800000000001</v>
      </c>
      <c r="V157">
        <f t="shared" si="58"/>
        <v>282.363</v>
      </c>
      <c r="W157">
        <f t="shared" si="59"/>
        <v>0.88646210066305009</v>
      </c>
      <c r="Y157">
        <v>15.099175393939699</v>
      </c>
      <c r="Z157">
        <v>152</v>
      </c>
      <c r="AA157">
        <v>537.66999999999996</v>
      </c>
      <c r="AB157">
        <f t="shared" si="60"/>
        <v>524.71199999999999</v>
      </c>
      <c r="AC157">
        <f t="shared" si="61"/>
        <v>0.92880855015362951</v>
      </c>
      <c r="AE157">
        <v>15.099175393939699</v>
      </c>
      <c r="AF157">
        <v>152</v>
      </c>
      <c r="AG157">
        <v>353.31299999999999</v>
      </c>
      <c r="AH157">
        <f t="shared" si="62"/>
        <v>341.495</v>
      </c>
      <c r="AI157">
        <f t="shared" si="63"/>
        <v>0.92138787058074723</v>
      </c>
      <c r="AK157">
        <v>15.1011766060601</v>
      </c>
      <c r="AL157">
        <v>152</v>
      </c>
      <c r="AM157">
        <v>219.065</v>
      </c>
      <c r="AN157">
        <f t="shared" si="64"/>
        <v>206.435</v>
      </c>
      <c r="AO157">
        <f t="shared" si="65"/>
        <v>0.89711364381066117</v>
      </c>
      <c r="AQ157">
        <v>15.0949287272724</v>
      </c>
      <c r="AR157">
        <v>152</v>
      </c>
      <c r="AS157">
        <v>303.17399999999998</v>
      </c>
      <c r="AT157">
        <f t="shared" si="66"/>
        <v>291.37099999999998</v>
      </c>
      <c r="AU157">
        <f t="shared" si="67"/>
        <v>0.96373272244546548</v>
      </c>
      <c r="AW157">
        <v>15.100176000000801</v>
      </c>
      <c r="AX157">
        <v>152</v>
      </c>
      <c r="AY157">
        <v>270.00900000000001</v>
      </c>
      <c r="AZ157">
        <f t="shared" si="68"/>
        <v>260.26300000000003</v>
      </c>
      <c r="BA157">
        <f t="shared" si="69"/>
        <v>0.91929894461628558</v>
      </c>
      <c r="BC157">
        <v>15.0991753939388</v>
      </c>
      <c r="BD157">
        <v>152</v>
      </c>
      <c r="BE157">
        <v>251.756</v>
      </c>
      <c r="BF157">
        <f t="shared" si="70"/>
        <v>242.30799999999999</v>
      </c>
      <c r="BG157">
        <f t="shared" si="71"/>
        <v>0.99271080171348602</v>
      </c>
      <c r="BI157">
        <v>15.1001759999999</v>
      </c>
      <c r="BJ157">
        <v>152</v>
      </c>
      <c r="BK157">
        <v>251.52600000000001</v>
      </c>
      <c r="BL157">
        <f t="shared" si="72"/>
        <v>242.024</v>
      </c>
      <c r="BM157">
        <f t="shared" si="73"/>
        <v>0.94316659775478451</v>
      </c>
      <c r="BP157" s="4">
        <f t="shared" si="74"/>
        <v>0.92696316080324437</v>
      </c>
      <c r="BQ157" s="4">
        <f t="shared" si="75"/>
        <v>1.3585187347330174E-3</v>
      </c>
      <c r="BR157" s="4">
        <f t="shared" si="76"/>
        <v>3.6858089135670305E-2</v>
      </c>
      <c r="BS157" s="4">
        <f t="shared" si="77"/>
        <v>1.1113132013863014E-2</v>
      </c>
    </row>
    <row r="158" spans="1:71" x14ac:dyDescent="0.25">
      <c r="A158">
        <v>15.1980210909086</v>
      </c>
      <c r="B158">
        <v>153</v>
      </c>
      <c r="C158">
        <v>398.20499999999998</v>
      </c>
      <c r="D158">
        <f t="shared" si="52"/>
        <v>383.995</v>
      </c>
      <c r="E158">
        <f t="shared" si="53"/>
        <v>0.92630429685351556</v>
      </c>
      <c r="G158">
        <v>15.202157454546001</v>
      </c>
      <c r="H158">
        <v>153</v>
      </c>
      <c r="I158">
        <v>279.48</v>
      </c>
      <c r="J158">
        <f t="shared" si="54"/>
        <v>269.46600000000001</v>
      </c>
      <c r="K158">
        <f t="shared" si="55"/>
        <v>0.89168454672884212</v>
      </c>
      <c r="M158">
        <v>15.201022909091</v>
      </c>
      <c r="N158">
        <v>153</v>
      </c>
      <c r="O158">
        <v>359.80200000000002</v>
      </c>
      <c r="P158">
        <f t="shared" si="56"/>
        <v>347.22200000000004</v>
      </c>
      <c r="Q158">
        <f t="shared" si="57"/>
        <v>0.92732373752952801</v>
      </c>
      <c r="S158">
        <v>15.1980210909086</v>
      </c>
      <c r="T158">
        <v>153</v>
      </c>
      <c r="U158">
        <v>296.83</v>
      </c>
      <c r="V158">
        <f t="shared" si="58"/>
        <v>283.15499999999997</v>
      </c>
      <c r="W158">
        <f t="shared" si="59"/>
        <v>0.8889485382760699</v>
      </c>
      <c r="Y158">
        <v>15.1990216969697</v>
      </c>
      <c r="Z158">
        <v>153</v>
      </c>
      <c r="AA158">
        <v>536.27</v>
      </c>
      <c r="AB158">
        <f t="shared" si="60"/>
        <v>523.31200000000001</v>
      </c>
      <c r="AC158">
        <f t="shared" si="61"/>
        <v>0.92633036789323708</v>
      </c>
      <c r="AE158">
        <v>15.200022303030799</v>
      </c>
      <c r="AF158">
        <v>153</v>
      </c>
      <c r="AG158">
        <v>352.04899999999998</v>
      </c>
      <c r="AH158">
        <f t="shared" si="62"/>
        <v>340.23099999999999</v>
      </c>
      <c r="AI158">
        <f t="shared" si="63"/>
        <v>0.91797747139945884</v>
      </c>
      <c r="AK158">
        <v>15.2020235151512</v>
      </c>
      <c r="AL158">
        <v>153</v>
      </c>
      <c r="AM158">
        <v>220.16200000000001</v>
      </c>
      <c r="AN158">
        <f t="shared" si="64"/>
        <v>207.53200000000001</v>
      </c>
      <c r="AO158">
        <f t="shared" si="65"/>
        <v>0.90188092487860172</v>
      </c>
      <c r="AQ158">
        <v>15.1958859393935</v>
      </c>
      <c r="AR158">
        <v>153</v>
      </c>
      <c r="AS158">
        <v>304.31200000000001</v>
      </c>
      <c r="AT158">
        <f t="shared" si="66"/>
        <v>292.50900000000001</v>
      </c>
      <c r="AU158">
        <f t="shared" si="67"/>
        <v>0.96749674782253792</v>
      </c>
      <c r="AW158">
        <v>15.200022303030799</v>
      </c>
      <c r="AX158">
        <v>153</v>
      </c>
      <c r="AY158">
        <v>276.69499999999999</v>
      </c>
      <c r="AZ158">
        <f t="shared" si="68"/>
        <v>266.94900000000001</v>
      </c>
      <c r="BA158">
        <f t="shared" si="69"/>
        <v>0.94291518182136069</v>
      </c>
      <c r="BC158">
        <v>15.1980210909086</v>
      </c>
      <c r="BD158">
        <v>153</v>
      </c>
      <c r="BE158">
        <v>242.74</v>
      </c>
      <c r="BF158">
        <f t="shared" si="70"/>
        <v>233.292</v>
      </c>
      <c r="BG158">
        <f t="shared" si="71"/>
        <v>0.9557731826986422</v>
      </c>
      <c r="BI158">
        <v>15.2000223030299</v>
      </c>
      <c r="BJ158">
        <v>153</v>
      </c>
      <c r="BK158">
        <v>245.209</v>
      </c>
      <c r="BL158">
        <f t="shared" si="72"/>
        <v>235.70699999999999</v>
      </c>
      <c r="BM158">
        <f t="shared" si="73"/>
        <v>0.9185492730348519</v>
      </c>
      <c r="BP158" s="4">
        <f t="shared" si="74"/>
        <v>0.92410766081242235</v>
      </c>
      <c r="BQ158" s="4">
        <f t="shared" si="75"/>
        <v>6.1090746921137E-4</v>
      </c>
      <c r="BR158" s="4">
        <f t="shared" si="76"/>
        <v>2.4716542420236898E-2</v>
      </c>
      <c r="BS158" s="4">
        <f t="shared" si="77"/>
        <v>7.4523179384389593E-3</v>
      </c>
    </row>
    <row r="159" spans="1:71" x14ac:dyDescent="0.25">
      <c r="A159">
        <v>15.299868606060899</v>
      </c>
      <c r="B159">
        <v>154</v>
      </c>
      <c r="C159">
        <v>397.714</v>
      </c>
      <c r="D159">
        <f t="shared" si="52"/>
        <v>383.50400000000002</v>
      </c>
      <c r="E159">
        <f t="shared" si="53"/>
        <v>0.92511986630167231</v>
      </c>
      <c r="G159">
        <v>15.302894060606301</v>
      </c>
      <c r="H159">
        <v>154</v>
      </c>
      <c r="I159">
        <v>279.012</v>
      </c>
      <c r="J159">
        <f t="shared" si="54"/>
        <v>268.99799999999999</v>
      </c>
      <c r="K159">
        <f t="shared" si="55"/>
        <v>0.89013589729674636</v>
      </c>
      <c r="M159">
        <v>15.3008692121211</v>
      </c>
      <c r="N159">
        <v>154</v>
      </c>
      <c r="O159">
        <v>352.35599999999999</v>
      </c>
      <c r="P159">
        <f t="shared" si="56"/>
        <v>339.77600000000001</v>
      </c>
      <c r="Q159">
        <f t="shared" si="57"/>
        <v>0.90743774945951838</v>
      </c>
      <c r="S159">
        <v>15.29986860606</v>
      </c>
      <c r="T159">
        <v>154</v>
      </c>
      <c r="U159">
        <v>294.04000000000002</v>
      </c>
      <c r="V159">
        <f t="shared" si="58"/>
        <v>280.36500000000001</v>
      </c>
      <c r="W159">
        <f t="shared" si="59"/>
        <v>0.88018949668474999</v>
      </c>
      <c r="Y159">
        <v>15.297867393939599</v>
      </c>
      <c r="Z159">
        <v>154</v>
      </c>
      <c r="AA159">
        <v>539.94100000000003</v>
      </c>
      <c r="AB159">
        <f t="shared" si="60"/>
        <v>526.98300000000006</v>
      </c>
      <c r="AC159">
        <f t="shared" si="61"/>
        <v>0.93282851580602355</v>
      </c>
      <c r="AE159">
        <v>15.3008692121211</v>
      </c>
      <c r="AF159">
        <v>154</v>
      </c>
      <c r="AG159">
        <v>361.553</v>
      </c>
      <c r="AH159">
        <f t="shared" si="62"/>
        <v>349.73500000000001</v>
      </c>
      <c r="AI159">
        <f t="shared" si="63"/>
        <v>0.94362021967395615</v>
      </c>
      <c r="AK159">
        <v>15.3028704242424</v>
      </c>
      <c r="AL159">
        <v>154</v>
      </c>
      <c r="AM159">
        <v>225.87700000000001</v>
      </c>
      <c r="AN159">
        <f t="shared" si="64"/>
        <v>213.24700000000001</v>
      </c>
      <c r="AO159">
        <f t="shared" si="65"/>
        <v>0.9267168513173254</v>
      </c>
      <c r="AQ159">
        <v>15.2948419393942</v>
      </c>
      <c r="AR159">
        <v>154</v>
      </c>
      <c r="AS159">
        <v>312.82900000000001</v>
      </c>
      <c r="AT159">
        <f t="shared" si="66"/>
        <v>301.02600000000001</v>
      </c>
      <c r="AU159">
        <f t="shared" si="67"/>
        <v>0.99566740172106594</v>
      </c>
      <c r="AW159">
        <v>15.300869212122</v>
      </c>
      <c r="AX159">
        <v>154</v>
      </c>
      <c r="AY159">
        <v>285.02999999999997</v>
      </c>
      <c r="AZ159">
        <f t="shared" si="68"/>
        <v>275.28399999999999</v>
      </c>
      <c r="BA159">
        <f t="shared" si="69"/>
        <v>0.97235600400268007</v>
      </c>
      <c r="BC159">
        <v>15.297867393939599</v>
      </c>
      <c r="BD159">
        <v>154</v>
      </c>
      <c r="BE159">
        <v>248.71600000000001</v>
      </c>
      <c r="BF159">
        <f t="shared" si="70"/>
        <v>239.268</v>
      </c>
      <c r="BG159">
        <f t="shared" si="71"/>
        <v>0.98025623629588121</v>
      </c>
      <c r="BI159">
        <v>15.2988679999998</v>
      </c>
      <c r="BJ159">
        <v>154</v>
      </c>
      <c r="BK159">
        <v>255.81899999999999</v>
      </c>
      <c r="BL159">
        <f t="shared" si="72"/>
        <v>246.31699999999998</v>
      </c>
      <c r="BM159">
        <f t="shared" si="73"/>
        <v>0.95989640225417827</v>
      </c>
      <c r="BP159" s="4">
        <f t="shared" si="74"/>
        <v>0.93765678552852727</v>
      </c>
      <c r="BQ159" s="4">
        <f t="shared" si="75"/>
        <v>1.3688226597436911E-3</v>
      </c>
      <c r="BR159" s="4">
        <f t="shared" si="76"/>
        <v>3.699760343243453E-2</v>
      </c>
      <c r="BS159" s="4">
        <f t="shared" si="77"/>
        <v>1.1155197157068218E-2</v>
      </c>
    </row>
    <row r="160" spans="1:71" x14ac:dyDescent="0.25">
      <c r="A160">
        <v>15.3987143030299</v>
      </c>
      <c r="B160">
        <v>155</v>
      </c>
      <c r="C160">
        <v>403.24</v>
      </c>
      <c r="D160">
        <f t="shared" si="52"/>
        <v>389.03000000000003</v>
      </c>
      <c r="E160">
        <f t="shared" si="53"/>
        <v>0.93845013764482144</v>
      </c>
      <c r="G160">
        <v>15.4026300606064</v>
      </c>
      <c r="H160">
        <v>155</v>
      </c>
      <c r="I160">
        <v>282.99599999999998</v>
      </c>
      <c r="J160">
        <f t="shared" si="54"/>
        <v>272.98199999999997</v>
      </c>
      <c r="K160">
        <f t="shared" si="55"/>
        <v>0.90331927194945827</v>
      </c>
      <c r="M160">
        <v>15.3987143030308</v>
      </c>
      <c r="N160">
        <v>155</v>
      </c>
      <c r="O160">
        <v>368.83199999999999</v>
      </c>
      <c r="P160">
        <f t="shared" si="56"/>
        <v>356.25200000000001</v>
      </c>
      <c r="Q160">
        <f t="shared" si="57"/>
        <v>0.95144010501169107</v>
      </c>
      <c r="S160">
        <v>15.3977136969688</v>
      </c>
      <c r="T160">
        <v>155</v>
      </c>
      <c r="U160">
        <v>299.02300000000002</v>
      </c>
      <c r="V160">
        <f t="shared" si="58"/>
        <v>285.34800000000001</v>
      </c>
      <c r="W160">
        <f t="shared" si="59"/>
        <v>0.89583333333333348</v>
      </c>
      <c r="Y160">
        <v>15.399714909090999</v>
      </c>
      <c r="Z160">
        <v>155</v>
      </c>
      <c r="AA160">
        <v>530.60900000000004</v>
      </c>
      <c r="AB160">
        <f t="shared" si="60"/>
        <v>517.65100000000007</v>
      </c>
      <c r="AC160">
        <f t="shared" si="61"/>
        <v>0.9163096609103214</v>
      </c>
      <c r="AE160">
        <v>15.3987143030308</v>
      </c>
      <c r="AF160">
        <v>155</v>
      </c>
      <c r="AG160">
        <v>361.22800000000001</v>
      </c>
      <c r="AH160">
        <f t="shared" si="62"/>
        <v>349.41</v>
      </c>
      <c r="AI160">
        <f t="shared" si="63"/>
        <v>0.94274333697307111</v>
      </c>
      <c r="AK160">
        <v>15.4007155151512</v>
      </c>
      <c r="AL160">
        <v>155</v>
      </c>
      <c r="AM160">
        <v>225.477</v>
      </c>
      <c r="AN160">
        <f t="shared" si="64"/>
        <v>212.84700000000001</v>
      </c>
      <c r="AO160">
        <f t="shared" si="65"/>
        <v>0.92497855375381022</v>
      </c>
      <c r="AQ160">
        <v>15.396799757575501</v>
      </c>
      <c r="AR160">
        <v>155</v>
      </c>
      <c r="AS160">
        <v>300.93799999999999</v>
      </c>
      <c r="AT160">
        <f t="shared" si="66"/>
        <v>289.13499999999999</v>
      </c>
      <c r="AU160">
        <f t="shared" si="67"/>
        <v>0.95633697486801938</v>
      </c>
      <c r="AW160">
        <v>15.4007155151521</v>
      </c>
      <c r="AX160">
        <v>155</v>
      </c>
      <c r="AY160">
        <v>271.98099999999999</v>
      </c>
      <c r="AZ160">
        <f t="shared" si="68"/>
        <v>262.23500000000001</v>
      </c>
      <c r="BA160">
        <f t="shared" si="69"/>
        <v>0.92626442768066009</v>
      </c>
      <c r="BC160">
        <v>15.399714909090999</v>
      </c>
      <c r="BD160">
        <v>155</v>
      </c>
      <c r="BE160">
        <v>256.48099999999999</v>
      </c>
      <c r="BF160">
        <f t="shared" si="70"/>
        <v>247.03299999999999</v>
      </c>
      <c r="BG160">
        <f t="shared" si="71"/>
        <v>1.0120686377655199</v>
      </c>
      <c r="BI160">
        <v>15.4007155151512</v>
      </c>
      <c r="BJ160">
        <v>155</v>
      </c>
      <c r="BK160">
        <v>248.15700000000001</v>
      </c>
      <c r="BL160">
        <f t="shared" si="72"/>
        <v>238.655</v>
      </c>
      <c r="BM160">
        <f t="shared" si="73"/>
        <v>0.93003761770389759</v>
      </c>
      <c r="BP160" s="4">
        <f t="shared" si="74"/>
        <v>0.93616200523587301</v>
      </c>
      <c r="BQ160" s="4">
        <f t="shared" si="75"/>
        <v>9.8105183052851026E-4</v>
      </c>
      <c r="BR160" s="4">
        <f t="shared" si="76"/>
        <v>3.1321746926512739E-2</v>
      </c>
      <c r="BS160" s="4">
        <f t="shared" si="77"/>
        <v>9.4438620303372908E-3</v>
      </c>
    </row>
    <row r="161" spans="1:71" x14ac:dyDescent="0.25">
      <c r="A161">
        <v>15.498560606060799</v>
      </c>
      <c r="B161">
        <v>156</v>
      </c>
      <c r="C161">
        <v>384.74299999999999</v>
      </c>
      <c r="D161">
        <f t="shared" si="52"/>
        <v>370.53300000000002</v>
      </c>
      <c r="E161">
        <f t="shared" si="53"/>
        <v>0.89383015410623501</v>
      </c>
      <c r="G161">
        <v>15.502366060606599</v>
      </c>
      <c r="H161">
        <v>156</v>
      </c>
      <c r="I161">
        <v>266.50400000000002</v>
      </c>
      <c r="J161">
        <f t="shared" si="54"/>
        <v>256.49</v>
      </c>
      <c r="K161">
        <f t="shared" si="55"/>
        <v>0.84874592486800082</v>
      </c>
      <c r="M161">
        <v>15.500561818182099</v>
      </c>
      <c r="N161">
        <v>156</v>
      </c>
      <c r="O161">
        <v>372.20299999999997</v>
      </c>
      <c r="P161">
        <f t="shared" si="56"/>
        <v>359.62299999999999</v>
      </c>
      <c r="Q161">
        <f t="shared" si="57"/>
        <v>0.96044301473288396</v>
      </c>
      <c r="S161">
        <v>15.4975599999997</v>
      </c>
      <c r="T161">
        <v>156</v>
      </c>
      <c r="U161">
        <v>287.23700000000002</v>
      </c>
      <c r="V161">
        <f t="shared" si="58"/>
        <v>273.56200000000001</v>
      </c>
      <c r="W161">
        <f t="shared" si="59"/>
        <v>0.85883187663250971</v>
      </c>
      <c r="Y161">
        <v>15.499561212121</v>
      </c>
      <c r="Z161">
        <v>156</v>
      </c>
      <c r="AA161">
        <v>533.09299999999996</v>
      </c>
      <c r="AB161">
        <f t="shared" si="60"/>
        <v>520.13499999999999</v>
      </c>
      <c r="AC161">
        <f t="shared" si="61"/>
        <v>0.92070666429233206</v>
      </c>
      <c r="AE161">
        <v>15.500561818182099</v>
      </c>
      <c r="AF161">
        <v>156</v>
      </c>
      <c r="AG161">
        <v>362.79</v>
      </c>
      <c r="AH161">
        <f t="shared" si="62"/>
        <v>350.97200000000004</v>
      </c>
      <c r="AI161">
        <f t="shared" si="63"/>
        <v>0.94695777013855564</v>
      </c>
      <c r="AK161">
        <v>15.5005618181812</v>
      </c>
      <c r="AL161">
        <v>156</v>
      </c>
      <c r="AM161">
        <v>223.48400000000001</v>
      </c>
      <c r="AN161">
        <f t="shared" si="64"/>
        <v>210.85400000000001</v>
      </c>
      <c r="AO161">
        <f t="shared" si="65"/>
        <v>0.91631748614359565</v>
      </c>
      <c r="AQ161">
        <v>15.494755151515101</v>
      </c>
      <c r="AR161">
        <v>156</v>
      </c>
      <c r="AS161">
        <v>293.15100000000001</v>
      </c>
      <c r="AT161">
        <f t="shared" si="66"/>
        <v>281.34800000000001</v>
      </c>
      <c r="AU161">
        <f t="shared" si="67"/>
        <v>0.93058085394423895</v>
      </c>
      <c r="AW161">
        <v>15.498560606060799</v>
      </c>
      <c r="AX161">
        <v>156</v>
      </c>
      <c r="AY161">
        <v>268.899</v>
      </c>
      <c r="AZ161">
        <f t="shared" si="68"/>
        <v>259.15300000000002</v>
      </c>
      <c r="BA161">
        <f t="shared" si="69"/>
        <v>0.91537821124840735</v>
      </c>
      <c r="BC161">
        <v>15.4975599999997</v>
      </c>
      <c r="BD161">
        <v>156</v>
      </c>
      <c r="BE161">
        <v>245.62100000000001</v>
      </c>
      <c r="BF161">
        <f t="shared" si="70"/>
        <v>236.173</v>
      </c>
      <c r="BG161">
        <f t="shared" si="71"/>
        <v>0.96757634156973416</v>
      </c>
      <c r="BI161">
        <v>15.498560606060799</v>
      </c>
      <c r="BJ161">
        <v>156</v>
      </c>
      <c r="BK161">
        <v>249.02099999999999</v>
      </c>
      <c r="BL161">
        <f t="shared" si="72"/>
        <v>239.51899999999998</v>
      </c>
      <c r="BM161">
        <f t="shared" si="73"/>
        <v>0.9334046223830208</v>
      </c>
      <c r="BP161" s="4">
        <f t="shared" si="74"/>
        <v>0.91752481091450122</v>
      </c>
      <c r="BQ161" s="4">
        <f t="shared" si="75"/>
        <v>1.4389077876319014E-3</v>
      </c>
      <c r="BR161" s="4">
        <f t="shared" si="76"/>
        <v>3.7932938030581044E-2</v>
      </c>
      <c r="BS161" s="4">
        <f t="shared" si="77"/>
        <v>1.1437211149385475E-2</v>
      </c>
    </row>
    <row r="162" spans="1:71" x14ac:dyDescent="0.25">
      <c r="A162">
        <v>15.600408121212199</v>
      </c>
      <c r="B162">
        <v>157</v>
      </c>
      <c r="C162">
        <v>398.81799999999998</v>
      </c>
      <c r="D162">
        <f t="shared" si="52"/>
        <v>384.608</v>
      </c>
      <c r="E162">
        <f t="shared" si="53"/>
        <v>0.92778302583168248</v>
      </c>
      <c r="G162">
        <v>15.6041032727271</v>
      </c>
      <c r="H162">
        <v>157</v>
      </c>
      <c r="I162">
        <v>259.03800000000001</v>
      </c>
      <c r="J162">
        <f t="shared" si="54"/>
        <v>249.024</v>
      </c>
      <c r="K162">
        <f t="shared" si="55"/>
        <v>0.82404033371409813</v>
      </c>
      <c r="M162">
        <v>15.599407515152</v>
      </c>
      <c r="N162">
        <v>157</v>
      </c>
      <c r="O162">
        <v>365.77800000000002</v>
      </c>
      <c r="P162">
        <f t="shared" si="56"/>
        <v>353.19800000000004</v>
      </c>
      <c r="Q162">
        <f t="shared" si="57"/>
        <v>0.94328380531174361</v>
      </c>
      <c r="S162">
        <v>15.5994075151511</v>
      </c>
      <c r="T162">
        <v>157</v>
      </c>
      <c r="U162">
        <v>294.733</v>
      </c>
      <c r="V162">
        <f t="shared" si="58"/>
        <v>281.05799999999999</v>
      </c>
      <c r="W162">
        <f t="shared" si="59"/>
        <v>0.88236512959614233</v>
      </c>
      <c r="Y162">
        <v>15.5994075151511</v>
      </c>
      <c r="Z162">
        <v>157</v>
      </c>
      <c r="AA162">
        <v>542.16499999999996</v>
      </c>
      <c r="AB162">
        <f t="shared" si="60"/>
        <v>529.20699999999999</v>
      </c>
      <c r="AC162">
        <f t="shared" si="61"/>
        <v>0.93676528533967551</v>
      </c>
      <c r="AE162">
        <v>15.599407515152</v>
      </c>
      <c r="AF162">
        <v>157</v>
      </c>
      <c r="AG162">
        <v>360.04500000000002</v>
      </c>
      <c r="AH162">
        <f t="shared" si="62"/>
        <v>348.22700000000003</v>
      </c>
      <c r="AI162">
        <f t="shared" si="63"/>
        <v>0.93955148394184951</v>
      </c>
      <c r="AK162">
        <v>15.6014087272724</v>
      </c>
      <c r="AL162">
        <v>157</v>
      </c>
      <c r="AM162">
        <v>214.05799999999999</v>
      </c>
      <c r="AN162">
        <f t="shared" si="64"/>
        <v>201.428</v>
      </c>
      <c r="AO162">
        <f t="shared" si="65"/>
        <v>0.87535450405935944</v>
      </c>
      <c r="AQ162">
        <v>15.594711757576</v>
      </c>
      <c r="AR162">
        <v>157</v>
      </c>
      <c r="AS162">
        <v>308.983</v>
      </c>
      <c r="AT162">
        <f t="shared" si="66"/>
        <v>297.18</v>
      </c>
      <c r="AU162">
        <f t="shared" si="67"/>
        <v>0.98294645128150515</v>
      </c>
      <c r="AW162">
        <v>15.600408121212199</v>
      </c>
      <c r="AX162">
        <v>157</v>
      </c>
      <c r="AY162">
        <v>264.505</v>
      </c>
      <c r="AZ162">
        <f t="shared" si="68"/>
        <v>254.75899999999999</v>
      </c>
      <c r="BA162">
        <f t="shared" si="69"/>
        <v>0.89985775861916695</v>
      </c>
      <c r="BC162">
        <v>15.598406909090899</v>
      </c>
      <c r="BD162">
        <v>157</v>
      </c>
      <c r="BE162">
        <v>244.309</v>
      </c>
      <c r="BF162">
        <f t="shared" si="70"/>
        <v>234.86099999999999</v>
      </c>
      <c r="BG162">
        <f t="shared" si="71"/>
        <v>0.96220121333687303</v>
      </c>
      <c r="BI162">
        <v>15.600408121212199</v>
      </c>
      <c r="BJ162">
        <v>157</v>
      </c>
      <c r="BK162">
        <v>244.38900000000001</v>
      </c>
      <c r="BL162">
        <f t="shared" si="72"/>
        <v>234.887</v>
      </c>
      <c r="BM162">
        <f t="shared" si="73"/>
        <v>0.91535373618660987</v>
      </c>
      <c r="BP162" s="4">
        <f t="shared" si="74"/>
        <v>0.91722752065624602</v>
      </c>
      <c r="BQ162" s="4">
        <f t="shared" si="75"/>
        <v>1.9969850462023082E-3</v>
      </c>
      <c r="BR162" s="4">
        <f t="shared" si="76"/>
        <v>4.468763862862199E-2</v>
      </c>
      <c r="BS162" s="4">
        <f t="shared" si="77"/>
        <v>1.3473830008921025E-2</v>
      </c>
    </row>
    <row r="163" spans="1:71" x14ac:dyDescent="0.25">
      <c r="A163">
        <v>15.698253212120999</v>
      </c>
      <c r="B163">
        <v>158</v>
      </c>
      <c r="C163">
        <v>402.46199999999999</v>
      </c>
      <c r="D163">
        <f t="shared" si="52"/>
        <v>388.25200000000001</v>
      </c>
      <c r="E163">
        <f t="shared" si="53"/>
        <v>0.93657338210646268</v>
      </c>
      <c r="G163">
        <v>15.702838666667001</v>
      </c>
      <c r="H163">
        <v>158</v>
      </c>
      <c r="I163">
        <v>274.173</v>
      </c>
      <c r="J163">
        <f t="shared" si="54"/>
        <v>264.15899999999999</v>
      </c>
      <c r="K163">
        <f t="shared" si="55"/>
        <v>0.87412325925847489</v>
      </c>
      <c r="M163">
        <v>15.7012550303034</v>
      </c>
      <c r="N163">
        <v>158</v>
      </c>
      <c r="O163">
        <v>357.27199999999999</v>
      </c>
      <c r="P163">
        <f t="shared" si="56"/>
        <v>344.69200000000001</v>
      </c>
      <c r="Q163">
        <f t="shared" si="57"/>
        <v>0.92056688152400501</v>
      </c>
      <c r="S163">
        <v>15.698253212120999</v>
      </c>
      <c r="T163">
        <v>158</v>
      </c>
      <c r="U163">
        <v>302.08499999999998</v>
      </c>
      <c r="V163">
        <f t="shared" si="58"/>
        <v>288.40999999999997</v>
      </c>
      <c r="W163">
        <f t="shared" si="59"/>
        <v>0.90544630299377138</v>
      </c>
      <c r="Y163">
        <v>15.698253212120999</v>
      </c>
      <c r="Z163">
        <v>158</v>
      </c>
      <c r="AA163">
        <v>534.87099999999998</v>
      </c>
      <c r="AB163">
        <f t="shared" si="60"/>
        <v>521.91300000000001</v>
      </c>
      <c r="AC163">
        <f t="shared" si="61"/>
        <v>0.92385395576303053</v>
      </c>
      <c r="AE163">
        <v>15.700254424242299</v>
      </c>
      <c r="AF163">
        <v>158</v>
      </c>
      <c r="AG163">
        <v>357.166</v>
      </c>
      <c r="AH163">
        <f t="shared" si="62"/>
        <v>345.34800000000001</v>
      </c>
      <c r="AI163">
        <f t="shared" si="63"/>
        <v>0.93178365226231696</v>
      </c>
      <c r="AK163">
        <v>15.7022556363635</v>
      </c>
      <c r="AL163">
        <v>158</v>
      </c>
      <c r="AM163">
        <v>228.459</v>
      </c>
      <c r="AN163">
        <f t="shared" si="64"/>
        <v>215.82900000000001</v>
      </c>
      <c r="AO163">
        <f t="shared" si="65"/>
        <v>0.93793756208981616</v>
      </c>
      <c r="AQ163">
        <v>15.6966695757573</v>
      </c>
      <c r="AR163">
        <v>158</v>
      </c>
      <c r="AS163">
        <v>292.03699999999998</v>
      </c>
      <c r="AT163">
        <f t="shared" si="66"/>
        <v>280.23399999999998</v>
      </c>
      <c r="AU163">
        <f t="shared" si="67"/>
        <v>0.9268962104731856</v>
      </c>
      <c r="AW163">
        <v>15.6992538181821</v>
      </c>
      <c r="AX163">
        <v>158</v>
      </c>
      <c r="AY163">
        <v>274.79599999999999</v>
      </c>
      <c r="AZ163">
        <f t="shared" si="68"/>
        <v>265.05</v>
      </c>
      <c r="BA163">
        <f t="shared" si="69"/>
        <v>0.93620754878928802</v>
      </c>
      <c r="BC163">
        <v>15.698253212120999</v>
      </c>
      <c r="BD163">
        <v>158</v>
      </c>
      <c r="BE163">
        <v>229.114</v>
      </c>
      <c r="BF163">
        <f t="shared" si="70"/>
        <v>219.666</v>
      </c>
      <c r="BG163">
        <f t="shared" si="71"/>
        <v>0.89994887073144347</v>
      </c>
      <c r="BI163">
        <v>15.6992538181821</v>
      </c>
      <c r="BJ163">
        <v>158</v>
      </c>
      <c r="BK163">
        <v>244.458</v>
      </c>
      <c r="BL163">
        <f t="shared" si="72"/>
        <v>234.95599999999999</v>
      </c>
      <c r="BM163">
        <f t="shared" si="73"/>
        <v>0.91562262892140089</v>
      </c>
      <c r="BP163" s="4">
        <f t="shared" si="74"/>
        <v>0.9189963868102905</v>
      </c>
      <c r="BQ163" s="4">
        <f t="shared" si="75"/>
        <v>3.7873192414835066E-4</v>
      </c>
      <c r="BR163" s="4">
        <f t="shared" si="76"/>
        <v>1.9461036050229974E-2</v>
      </c>
      <c r="BS163" s="4">
        <f t="shared" si="77"/>
        <v>5.8677231463811694E-3</v>
      </c>
    </row>
    <row r="164" spans="1:71" x14ac:dyDescent="0.25">
      <c r="A164">
        <v>15.799100121212099</v>
      </c>
      <c r="B164">
        <v>159</v>
      </c>
      <c r="C164">
        <v>416.363</v>
      </c>
      <c r="D164">
        <f t="shared" si="52"/>
        <v>402.15300000000002</v>
      </c>
      <c r="E164">
        <f t="shared" si="53"/>
        <v>0.97010651673207171</v>
      </c>
      <c r="G164">
        <v>15.8025746666671</v>
      </c>
      <c r="H164">
        <v>159</v>
      </c>
      <c r="I164">
        <v>271.916</v>
      </c>
      <c r="J164">
        <f t="shared" si="54"/>
        <v>261.90199999999999</v>
      </c>
      <c r="K164">
        <f t="shared" si="55"/>
        <v>0.86665466573659455</v>
      </c>
      <c r="M164">
        <v>15.799100121212099</v>
      </c>
      <c r="N164">
        <v>159</v>
      </c>
      <c r="O164">
        <v>353.18099999999998</v>
      </c>
      <c r="P164">
        <f t="shared" si="56"/>
        <v>340.601</v>
      </c>
      <c r="Q164">
        <f t="shared" si="57"/>
        <v>0.90964107207001499</v>
      </c>
      <c r="S164">
        <v>15.8001007272723</v>
      </c>
      <c r="T164">
        <v>159</v>
      </c>
      <c r="U164">
        <v>303.38200000000001</v>
      </c>
      <c r="V164">
        <f t="shared" si="58"/>
        <v>289.70699999999999</v>
      </c>
      <c r="W164">
        <f t="shared" si="59"/>
        <v>0.90951815852923457</v>
      </c>
      <c r="Y164">
        <v>15.798099515151</v>
      </c>
      <c r="Z164">
        <v>159</v>
      </c>
      <c r="AA164">
        <v>533.423</v>
      </c>
      <c r="AB164">
        <f t="shared" si="60"/>
        <v>520.46500000000003</v>
      </c>
      <c r="AC164">
        <f t="shared" si="61"/>
        <v>0.92129080725371026</v>
      </c>
      <c r="AE164">
        <v>15.801101333333399</v>
      </c>
      <c r="AF164">
        <v>159</v>
      </c>
      <c r="AG164">
        <v>362.23500000000001</v>
      </c>
      <c r="AH164">
        <f t="shared" si="62"/>
        <v>350.41700000000003</v>
      </c>
      <c r="AI164">
        <f t="shared" si="63"/>
        <v>0.94546032429550575</v>
      </c>
      <c r="AK164">
        <v>15.801101333333399</v>
      </c>
      <c r="AL164">
        <v>159</v>
      </c>
      <c r="AM164">
        <v>218.07</v>
      </c>
      <c r="AN164">
        <f t="shared" si="64"/>
        <v>205.44</v>
      </c>
      <c r="AO164">
        <f t="shared" si="65"/>
        <v>0.89278962862141709</v>
      </c>
      <c r="AQ164">
        <v>15.794624969696899</v>
      </c>
      <c r="AR164">
        <v>159</v>
      </c>
      <c r="AS164">
        <v>304.04899999999998</v>
      </c>
      <c r="AT164">
        <f t="shared" si="66"/>
        <v>292.24599999999998</v>
      </c>
      <c r="AU164">
        <f t="shared" si="67"/>
        <v>0.96662685443574514</v>
      </c>
      <c r="AW164">
        <v>15.799100121212099</v>
      </c>
      <c r="AX164">
        <v>159</v>
      </c>
      <c r="AY164">
        <v>279.44499999999999</v>
      </c>
      <c r="AZ164">
        <f t="shared" si="68"/>
        <v>269.69900000000001</v>
      </c>
      <c r="BA164">
        <f t="shared" si="69"/>
        <v>0.95262871043547326</v>
      </c>
      <c r="BC164">
        <v>15.798099515151</v>
      </c>
      <c r="BD164">
        <v>159</v>
      </c>
      <c r="BE164">
        <v>242.11799999999999</v>
      </c>
      <c r="BF164">
        <f t="shared" si="70"/>
        <v>232.67</v>
      </c>
      <c r="BG164">
        <f t="shared" si="71"/>
        <v>0.95322491306385582</v>
      </c>
      <c r="BI164">
        <v>15.799100121212099</v>
      </c>
      <c r="BJ164">
        <v>159</v>
      </c>
      <c r="BK164">
        <v>239.16</v>
      </c>
      <c r="BL164">
        <f t="shared" si="72"/>
        <v>229.65799999999999</v>
      </c>
      <c r="BM164">
        <f t="shared" si="73"/>
        <v>0.89497634328483244</v>
      </c>
      <c r="BP164" s="4">
        <f t="shared" si="74"/>
        <v>0.92571981767804157</v>
      </c>
      <c r="BQ164" s="4">
        <f t="shared" si="75"/>
        <v>1.1572757788114751E-3</v>
      </c>
      <c r="BR164" s="4">
        <f t="shared" si="76"/>
        <v>3.4018756279609562E-2</v>
      </c>
      <c r="BS164" s="4">
        <f t="shared" si="77"/>
        <v>1.0257040946728319E-2</v>
      </c>
    </row>
    <row r="165" spans="1:71" x14ac:dyDescent="0.25">
      <c r="A165">
        <v>15.898946424242199</v>
      </c>
      <c r="B165">
        <v>160</v>
      </c>
      <c r="C165">
        <v>384.80900000000003</v>
      </c>
      <c r="D165">
        <f t="shared" si="52"/>
        <v>370.59900000000005</v>
      </c>
      <c r="E165">
        <f t="shared" si="53"/>
        <v>0.89398936473031176</v>
      </c>
      <c r="G165">
        <v>15.9023106666672</v>
      </c>
      <c r="H165">
        <v>160</v>
      </c>
      <c r="I165">
        <v>269.24</v>
      </c>
      <c r="J165">
        <f t="shared" si="54"/>
        <v>259.226</v>
      </c>
      <c r="K165">
        <f t="shared" si="55"/>
        <v>0.857799567701791</v>
      </c>
      <c r="M165">
        <v>15.898946424242199</v>
      </c>
      <c r="N165">
        <v>160</v>
      </c>
      <c r="O165">
        <v>345.59800000000001</v>
      </c>
      <c r="P165">
        <f t="shared" si="56"/>
        <v>333.01800000000003</v>
      </c>
      <c r="Q165">
        <f t="shared" si="57"/>
        <v>0.88938919891195944</v>
      </c>
      <c r="S165">
        <v>15.8999470303024</v>
      </c>
      <c r="T165">
        <v>160</v>
      </c>
      <c r="U165">
        <v>294.42599999999999</v>
      </c>
      <c r="V165">
        <f t="shared" si="58"/>
        <v>280.75099999999998</v>
      </c>
      <c r="W165">
        <f t="shared" si="59"/>
        <v>0.88140132107695401</v>
      </c>
      <c r="Y165">
        <v>15.897945818182</v>
      </c>
      <c r="Z165">
        <v>160</v>
      </c>
      <c r="AA165">
        <v>551.08100000000002</v>
      </c>
      <c r="AB165">
        <f t="shared" si="60"/>
        <v>538.12300000000005</v>
      </c>
      <c r="AC165">
        <f t="shared" si="61"/>
        <v>0.95254776607800407</v>
      </c>
      <c r="AE165">
        <v>15.8989464242431</v>
      </c>
      <c r="AF165">
        <v>160</v>
      </c>
      <c r="AG165">
        <v>355.77600000000001</v>
      </c>
      <c r="AH165">
        <f t="shared" si="62"/>
        <v>343.95800000000003</v>
      </c>
      <c r="AI165">
        <f t="shared" si="63"/>
        <v>0.92803329240314703</v>
      </c>
      <c r="AK165">
        <v>15.900947636363499</v>
      </c>
      <c r="AL165">
        <v>160</v>
      </c>
      <c r="AM165">
        <v>226.84100000000001</v>
      </c>
      <c r="AN165">
        <f t="shared" si="64"/>
        <v>214.21100000000001</v>
      </c>
      <c r="AO165">
        <f t="shared" si="65"/>
        <v>0.9309061484453971</v>
      </c>
      <c r="AQ165">
        <v>15.894581575757901</v>
      </c>
      <c r="AR165">
        <v>160</v>
      </c>
      <c r="AS165">
        <v>294.48399999999998</v>
      </c>
      <c r="AT165">
        <f t="shared" si="66"/>
        <v>282.68099999999998</v>
      </c>
      <c r="AU165">
        <f t="shared" si="67"/>
        <v>0.93498985730771633</v>
      </c>
      <c r="AW165">
        <v>15.9009476363644</v>
      </c>
      <c r="AX165">
        <v>160</v>
      </c>
      <c r="AY165">
        <v>271.66300000000001</v>
      </c>
      <c r="AZ165">
        <f t="shared" si="68"/>
        <v>261.91700000000003</v>
      </c>
      <c r="BA165">
        <f t="shared" si="69"/>
        <v>0.9251411905536463</v>
      </c>
      <c r="BC165">
        <v>15.897945818182</v>
      </c>
      <c r="BD165">
        <v>160</v>
      </c>
      <c r="BE165">
        <v>235.22200000000001</v>
      </c>
      <c r="BF165">
        <f t="shared" si="70"/>
        <v>225.774</v>
      </c>
      <c r="BG165">
        <f t="shared" si="71"/>
        <v>0.92497271466918385</v>
      </c>
      <c r="BI165">
        <v>15.898946424242199</v>
      </c>
      <c r="BJ165">
        <v>160</v>
      </c>
      <c r="BK165">
        <v>250.75800000000001</v>
      </c>
      <c r="BL165">
        <f t="shared" si="72"/>
        <v>241.256</v>
      </c>
      <c r="BM165">
        <f t="shared" si="73"/>
        <v>0.94017370470667494</v>
      </c>
      <c r="BP165" s="4">
        <f t="shared" si="74"/>
        <v>0.91448582968952608</v>
      </c>
      <c r="BQ165" s="4">
        <f t="shared" si="75"/>
        <v>8.5635281193345689E-4</v>
      </c>
      <c r="BR165" s="4">
        <f t="shared" si="76"/>
        <v>2.9263506487320633E-2</v>
      </c>
      <c r="BS165" s="4">
        <f t="shared" si="77"/>
        <v>8.8232791880521536E-3</v>
      </c>
    </row>
    <row r="166" spans="1:71" x14ac:dyDescent="0.25">
      <c r="A166">
        <v>15.998792727272299</v>
      </c>
      <c r="B166">
        <v>161</v>
      </c>
      <c r="C166">
        <v>398.81</v>
      </c>
      <c r="D166">
        <f t="shared" si="52"/>
        <v>384.6</v>
      </c>
      <c r="E166">
        <f t="shared" si="53"/>
        <v>0.92776372757421866</v>
      </c>
      <c r="G166">
        <v>16.003047272727599</v>
      </c>
      <c r="H166">
        <v>161</v>
      </c>
      <c r="I166">
        <v>280.86500000000001</v>
      </c>
      <c r="J166">
        <f t="shared" si="54"/>
        <v>270.851</v>
      </c>
      <c r="K166">
        <f t="shared" si="55"/>
        <v>0.89626762250545</v>
      </c>
      <c r="M166">
        <v>15.9997933333334</v>
      </c>
      <c r="N166">
        <v>161</v>
      </c>
      <c r="O166">
        <v>349.19200000000001</v>
      </c>
      <c r="P166">
        <f t="shared" si="56"/>
        <v>336.61200000000002</v>
      </c>
      <c r="Q166">
        <f t="shared" si="57"/>
        <v>0.89898767341150476</v>
      </c>
      <c r="S166">
        <v>15.9977921212121</v>
      </c>
      <c r="T166">
        <v>161</v>
      </c>
      <c r="U166">
        <v>290.43700000000001</v>
      </c>
      <c r="V166">
        <f t="shared" si="58"/>
        <v>276.762</v>
      </c>
      <c r="W166">
        <f t="shared" si="59"/>
        <v>0.8688780892103678</v>
      </c>
      <c r="Y166">
        <v>15.9977921212121</v>
      </c>
      <c r="Z166">
        <v>161</v>
      </c>
      <c r="AA166">
        <v>547.32600000000002</v>
      </c>
      <c r="AB166">
        <f t="shared" si="60"/>
        <v>534.36800000000005</v>
      </c>
      <c r="AC166">
        <f t="shared" si="61"/>
        <v>0.94590092722959407</v>
      </c>
      <c r="AE166">
        <v>15.9987927272732</v>
      </c>
      <c r="AF166">
        <v>161</v>
      </c>
      <c r="AG166">
        <v>367.00400000000002</v>
      </c>
      <c r="AH166">
        <f t="shared" si="62"/>
        <v>355.18600000000004</v>
      </c>
      <c r="AI166">
        <f t="shared" si="63"/>
        <v>0.9583275661432622</v>
      </c>
      <c r="AK166">
        <v>16.0007939393935</v>
      </c>
      <c r="AL166">
        <v>161</v>
      </c>
      <c r="AM166">
        <v>231.11600000000001</v>
      </c>
      <c r="AN166">
        <f t="shared" si="64"/>
        <v>218.48600000000002</v>
      </c>
      <c r="AO166">
        <f t="shared" si="65"/>
        <v>0.94948420365546604</v>
      </c>
      <c r="AQ166">
        <v>15.9945381818179</v>
      </c>
      <c r="AR166">
        <v>161</v>
      </c>
      <c r="AS166">
        <v>298.28100000000001</v>
      </c>
      <c r="AT166">
        <f t="shared" si="66"/>
        <v>286.47800000000001</v>
      </c>
      <c r="AU166">
        <f t="shared" si="67"/>
        <v>0.9475487363558216</v>
      </c>
      <c r="AW166">
        <v>16.000793939394399</v>
      </c>
      <c r="AX166">
        <v>161</v>
      </c>
      <c r="AY166">
        <v>282.637</v>
      </c>
      <c r="AZ166">
        <f t="shared" si="68"/>
        <v>272.89100000000002</v>
      </c>
      <c r="BA166">
        <f t="shared" si="69"/>
        <v>0.96390346801229054</v>
      </c>
      <c r="BC166">
        <v>15.9977921212121</v>
      </c>
      <c r="BD166">
        <v>161</v>
      </c>
      <c r="BE166">
        <v>243.066</v>
      </c>
      <c r="BF166">
        <f t="shared" si="70"/>
        <v>233.61799999999999</v>
      </c>
      <c r="BG166">
        <f t="shared" si="71"/>
        <v>0.95710877096381952</v>
      </c>
      <c r="BI166">
        <v>15.998792727272299</v>
      </c>
      <c r="BJ166">
        <v>161</v>
      </c>
      <c r="BK166">
        <v>247.113</v>
      </c>
      <c r="BL166">
        <f t="shared" si="72"/>
        <v>237.61099999999999</v>
      </c>
      <c r="BM166">
        <f t="shared" si="73"/>
        <v>0.92596915371662358</v>
      </c>
      <c r="BP166" s="4">
        <f t="shared" si="74"/>
        <v>0.93092181261621976</v>
      </c>
      <c r="BQ166" s="4">
        <f t="shared" si="75"/>
        <v>9.474640619635728E-4</v>
      </c>
      <c r="BR166" s="4">
        <f t="shared" si="76"/>
        <v>3.0780904177161086E-2</v>
      </c>
      <c r="BS166" s="4">
        <f t="shared" si="77"/>
        <v>9.2807918057751394E-3</v>
      </c>
    </row>
    <row r="167" spans="1:71" x14ac:dyDescent="0.25">
      <c r="A167">
        <v>16.0986390303032</v>
      </c>
      <c r="B167">
        <v>162</v>
      </c>
      <c r="C167">
        <v>412.33499999999998</v>
      </c>
      <c r="D167">
        <f t="shared" si="52"/>
        <v>398.125</v>
      </c>
      <c r="E167">
        <f t="shared" si="53"/>
        <v>0.96038984409902706</v>
      </c>
      <c r="G167">
        <v>16.104784484848999</v>
      </c>
      <c r="H167">
        <v>162</v>
      </c>
      <c r="I167">
        <v>278.40800000000002</v>
      </c>
      <c r="J167">
        <f t="shared" si="54"/>
        <v>268.39400000000001</v>
      </c>
      <c r="K167">
        <f t="shared" si="55"/>
        <v>0.8881372129869477</v>
      </c>
      <c r="M167">
        <v>16.1006402424245</v>
      </c>
      <c r="N167">
        <v>162</v>
      </c>
      <c r="O167">
        <v>352.98200000000003</v>
      </c>
      <c r="P167">
        <f t="shared" si="56"/>
        <v>340.40200000000004</v>
      </c>
      <c r="Q167">
        <f t="shared" si="57"/>
        <v>0.90910960394942264</v>
      </c>
      <c r="S167">
        <v>16.098639030302301</v>
      </c>
      <c r="T167">
        <v>162</v>
      </c>
      <c r="U167">
        <v>293.01799999999997</v>
      </c>
      <c r="V167">
        <f t="shared" si="58"/>
        <v>279.34299999999996</v>
      </c>
      <c r="W167">
        <f t="shared" si="59"/>
        <v>0.87698098754269638</v>
      </c>
      <c r="Y167">
        <v>16.099639636363399</v>
      </c>
      <c r="Z167">
        <v>162</v>
      </c>
      <c r="AA167">
        <v>528.65200000000004</v>
      </c>
      <c r="AB167">
        <f t="shared" si="60"/>
        <v>515.69400000000007</v>
      </c>
      <c r="AC167">
        <f t="shared" si="61"/>
        <v>0.91284551613632992</v>
      </c>
      <c r="AE167">
        <v>16.099639636363399</v>
      </c>
      <c r="AF167">
        <v>162</v>
      </c>
      <c r="AG167">
        <v>362.803</v>
      </c>
      <c r="AH167">
        <f t="shared" si="62"/>
        <v>350.98500000000001</v>
      </c>
      <c r="AI167">
        <f t="shared" si="63"/>
        <v>0.94699284544659101</v>
      </c>
      <c r="AK167">
        <v>16.100640242423601</v>
      </c>
      <c r="AL167">
        <v>162</v>
      </c>
      <c r="AM167">
        <v>227.50899999999999</v>
      </c>
      <c r="AN167">
        <f t="shared" si="64"/>
        <v>214.87899999999999</v>
      </c>
      <c r="AO167">
        <f t="shared" si="65"/>
        <v>0.93380910537646744</v>
      </c>
      <c r="AQ167">
        <v>16.095495393939</v>
      </c>
      <c r="AR167">
        <v>162</v>
      </c>
      <c r="AS167">
        <v>298.11700000000002</v>
      </c>
      <c r="AT167">
        <f t="shared" si="66"/>
        <v>286.31400000000002</v>
      </c>
      <c r="AU167">
        <f t="shared" si="67"/>
        <v>0.94700629333135777</v>
      </c>
      <c r="AW167">
        <v>16.1006402424245</v>
      </c>
      <c r="AX167">
        <v>162</v>
      </c>
      <c r="AY167">
        <v>271.65899999999999</v>
      </c>
      <c r="AZ167">
        <f t="shared" si="68"/>
        <v>261.91300000000001</v>
      </c>
      <c r="BA167">
        <f t="shared" si="69"/>
        <v>0.92512706178475301</v>
      </c>
      <c r="BC167">
        <v>16.0986390303032</v>
      </c>
      <c r="BD167">
        <v>162</v>
      </c>
      <c r="BE167">
        <v>244.54599999999999</v>
      </c>
      <c r="BF167">
        <f t="shared" si="70"/>
        <v>235.09799999999998</v>
      </c>
      <c r="BG167">
        <f t="shared" si="71"/>
        <v>0.96317217781186393</v>
      </c>
      <c r="BI167">
        <v>16.1006402424245</v>
      </c>
      <c r="BJ167">
        <v>162</v>
      </c>
      <c r="BK167">
        <v>247.39099999999999</v>
      </c>
      <c r="BL167">
        <f t="shared" si="72"/>
        <v>237.88899999999998</v>
      </c>
      <c r="BM167">
        <f t="shared" si="73"/>
        <v>0.92705251864810068</v>
      </c>
      <c r="BP167" s="4">
        <f t="shared" si="74"/>
        <v>0.92642028791941411</v>
      </c>
      <c r="BQ167" s="4">
        <f t="shared" si="75"/>
        <v>7.8020851291754341E-4</v>
      </c>
      <c r="BR167" s="4">
        <f t="shared" si="76"/>
        <v>2.7932212818134253E-2</v>
      </c>
      <c r="BS167" s="4">
        <f t="shared" si="77"/>
        <v>8.4218790438279033E-3</v>
      </c>
    </row>
    <row r="168" spans="1:71" x14ac:dyDescent="0.25">
      <c r="A168">
        <v>16.198485333333299</v>
      </c>
      <c r="B168">
        <v>163</v>
      </c>
      <c r="C168">
        <v>391.70499999999998</v>
      </c>
      <c r="D168">
        <f t="shared" si="52"/>
        <v>377.495</v>
      </c>
      <c r="E168">
        <f t="shared" si="53"/>
        <v>0.91062446266414365</v>
      </c>
      <c r="G168">
        <v>16.202519272727798</v>
      </c>
      <c r="H168">
        <v>163</v>
      </c>
      <c r="I168">
        <v>273.88900000000001</v>
      </c>
      <c r="J168">
        <f t="shared" si="54"/>
        <v>263.875</v>
      </c>
      <c r="K168">
        <f t="shared" si="55"/>
        <v>0.87318348054327155</v>
      </c>
      <c r="M168">
        <v>16.2014871515157</v>
      </c>
      <c r="N168">
        <v>163</v>
      </c>
      <c r="O168">
        <v>376.822</v>
      </c>
      <c r="P168">
        <f t="shared" si="56"/>
        <v>364.24200000000002</v>
      </c>
      <c r="Q168">
        <f t="shared" si="57"/>
        <v>0.97277895065759179</v>
      </c>
      <c r="S168">
        <v>16.198485333333299</v>
      </c>
      <c r="T168">
        <v>163</v>
      </c>
      <c r="U168">
        <v>298.83800000000002</v>
      </c>
      <c r="V168">
        <f t="shared" si="58"/>
        <v>285.16300000000001</v>
      </c>
      <c r="W168">
        <f t="shared" si="59"/>
        <v>0.8952525366686761</v>
      </c>
      <c r="Y168">
        <v>16.198485333333299</v>
      </c>
      <c r="Z168">
        <v>163</v>
      </c>
      <c r="AA168">
        <v>531.25599999999997</v>
      </c>
      <c r="AB168">
        <f t="shared" si="60"/>
        <v>518.298</v>
      </c>
      <c r="AC168">
        <f t="shared" si="61"/>
        <v>0.91745493514065979</v>
      </c>
      <c r="AE168">
        <v>16.1994859393944</v>
      </c>
      <c r="AF168">
        <v>163</v>
      </c>
      <c r="AG168">
        <v>360.995</v>
      </c>
      <c r="AH168">
        <f t="shared" si="62"/>
        <v>349.17700000000002</v>
      </c>
      <c r="AI168">
        <f t="shared" si="63"/>
        <v>0.94211467952905203</v>
      </c>
      <c r="AK168">
        <v>16.202487757575899</v>
      </c>
      <c r="AL168">
        <v>163</v>
      </c>
      <c r="AM168">
        <v>232.268</v>
      </c>
      <c r="AN168">
        <f t="shared" si="64"/>
        <v>219.63800000000001</v>
      </c>
      <c r="AO168">
        <f t="shared" si="65"/>
        <v>0.9544905006383898</v>
      </c>
      <c r="AQ168">
        <v>16.1954519999999</v>
      </c>
      <c r="AR168">
        <v>163</v>
      </c>
      <c r="AS168">
        <v>282.089</v>
      </c>
      <c r="AT168">
        <f t="shared" si="66"/>
        <v>270.286</v>
      </c>
      <c r="AU168">
        <f t="shared" si="67"/>
        <v>0.89399241042826871</v>
      </c>
      <c r="AW168">
        <v>16.1994859393944</v>
      </c>
      <c r="AX168">
        <v>163</v>
      </c>
      <c r="AY168">
        <v>279.74099999999999</v>
      </c>
      <c r="AZ168">
        <f t="shared" si="68"/>
        <v>269.995</v>
      </c>
      <c r="BA168">
        <f t="shared" si="69"/>
        <v>0.95367423933357409</v>
      </c>
      <c r="BC168">
        <v>16.198485333333299</v>
      </c>
      <c r="BD168">
        <v>163</v>
      </c>
      <c r="BE168">
        <v>243.58600000000001</v>
      </c>
      <c r="BF168">
        <f t="shared" si="70"/>
        <v>234.13800000000001</v>
      </c>
      <c r="BG168">
        <f t="shared" si="71"/>
        <v>0.95923915715367303</v>
      </c>
      <c r="BI168">
        <v>16.199485939393501</v>
      </c>
      <c r="BJ168">
        <v>163</v>
      </c>
      <c r="BK168">
        <v>242.82599999999999</v>
      </c>
      <c r="BL168">
        <f t="shared" si="72"/>
        <v>233.32399999999998</v>
      </c>
      <c r="BM168">
        <f t="shared" si="73"/>
        <v>0.90926273119416801</v>
      </c>
      <c r="BP168" s="4">
        <f t="shared" si="74"/>
        <v>0.92564255308649734</v>
      </c>
      <c r="BQ168" s="4">
        <f t="shared" si="75"/>
        <v>1.0477999855220163E-3</v>
      </c>
      <c r="BR168" s="4">
        <f t="shared" si="76"/>
        <v>3.2369738731136161E-2</v>
      </c>
      <c r="BS168" s="4">
        <f t="shared" si="77"/>
        <v>9.7598434484557767E-3</v>
      </c>
    </row>
    <row r="169" spans="1:71" x14ac:dyDescent="0.25">
      <c r="A169">
        <v>16.299332242424398</v>
      </c>
      <c r="B169">
        <v>164</v>
      </c>
      <c r="C169">
        <v>411.92899999999997</v>
      </c>
      <c r="D169">
        <f t="shared" si="52"/>
        <v>397.71899999999999</v>
      </c>
      <c r="E169">
        <f t="shared" si="53"/>
        <v>0.95941045753273702</v>
      </c>
      <c r="G169">
        <v>16.3032558787881</v>
      </c>
      <c r="H169">
        <v>164</v>
      </c>
      <c r="I169">
        <v>272.19</v>
      </c>
      <c r="J169">
        <f t="shared" si="54"/>
        <v>262.17599999999999</v>
      </c>
      <c r="K169">
        <f t="shared" si="55"/>
        <v>0.86756135365196685</v>
      </c>
      <c r="M169">
        <v>16.299332242424398</v>
      </c>
      <c r="N169">
        <v>164</v>
      </c>
      <c r="O169">
        <v>361.27300000000002</v>
      </c>
      <c r="P169">
        <f t="shared" si="56"/>
        <v>348.69300000000004</v>
      </c>
      <c r="Q169">
        <f t="shared" si="57"/>
        <v>0.93125232851139539</v>
      </c>
      <c r="S169">
        <v>16.300332848484601</v>
      </c>
      <c r="T169">
        <v>164</v>
      </c>
      <c r="U169">
        <v>295.30900000000003</v>
      </c>
      <c r="V169">
        <f t="shared" si="58"/>
        <v>281.63400000000001</v>
      </c>
      <c r="W169">
        <f t="shared" si="59"/>
        <v>0.88417344786015684</v>
      </c>
      <c r="Y169">
        <v>16.2983316363634</v>
      </c>
      <c r="Z169">
        <v>164</v>
      </c>
      <c r="AA169">
        <v>541.26300000000003</v>
      </c>
      <c r="AB169">
        <f t="shared" si="60"/>
        <v>528.30500000000006</v>
      </c>
      <c r="AC169">
        <f t="shared" si="61"/>
        <v>0.93516862791190847</v>
      </c>
      <c r="AE169">
        <v>16.299332242424398</v>
      </c>
      <c r="AF169">
        <v>164</v>
      </c>
      <c r="AG169">
        <v>362.42099999999999</v>
      </c>
      <c r="AH169">
        <f t="shared" si="62"/>
        <v>350.60300000000001</v>
      </c>
      <c r="AI169">
        <f t="shared" si="63"/>
        <v>0.94596217101047375</v>
      </c>
      <c r="AK169">
        <v>16.3013334545448</v>
      </c>
      <c r="AL169">
        <v>164</v>
      </c>
      <c r="AM169">
        <v>244.90799999999999</v>
      </c>
      <c r="AN169">
        <f t="shared" si="64"/>
        <v>232.27799999999999</v>
      </c>
      <c r="AO169">
        <f t="shared" si="65"/>
        <v>1.0094207036454708</v>
      </c>
      <c r="AQ169">
        <v>16.2954086060608</v>
      </c>
      <c r="AR169">
        <v>164</v>
      </c>
      <c r="AS169">
        <v>299.52</v>
      </c>
      <c r="AT169">
        <f t="shared" si="66"/>
        <v>287.71699999999998</v>
      </c>
      <c r="AU169">
        <f t="shared" si="67"/>
        <v>0.95164682725405747</v>
      </c>
      <c r="AW169">
        <v>16.299332242424398</v>
      </c>
      <c r="AX169">
        <v>164</v>
      </c>
      <c r="AY169">
        <v>272.95100000000002</v>
      </c>
      <c r="AZ169">
        <f t="shared" si="68"/>
        <v>263.20500000000004</v>
      </c>
      <c r="BA169">
        <f t="shared" si="69"/>
        <v>0.92969065413727436</v>
      </c>
      <c r="BC169">
        <v>16.2983316363634</v>
      </c>
      <c r="BD169">
        <v>164</v>
      </c>
      <c r="BE169">
        <v>237.309</v>
      </c>
      <c r="BF169">
        <f t="shared" si="70"/>
        <v>227.86099999999999</v>
      </c>
      <c r="BG169">
        <f t="shared" si="71"/>
        <v>0.93352293770423023</v>
      </c>
      <c r="BI169">
        <v>16.299332242424398</v>
      </c>
      <c r="BJ169">
        <v>164</v>
      </c>
      <c r="BK169">
        <v>250.76900000000001</v>
      </c>
      <c r="BL169">
        <f t="shared" si="72"/>
        <v>241.267</v>
      </c>
      <c r="BM169">
        <f t="shared" si="73"/>
        <v>0.94021657166439521</v>
      </c>
      <c r="BP169" s="4">
        <f t="shared" si="74"/>
        <v>0.93527509826218802</v>
      </c>
      <c r="BQ169" s="4">
        <f t="shared" si="75"/>
        <v>1.3733731536425251E-3</v>
      </c>
      <c r="BR169" s="4">
        <f t="shared" si="76"/>
        <v>3.7059049551257044E-2</v>
      </c>
      <c r="BS169" s="4">
        <f t="shared" si="77"/>
        <v>1.1173723858973479E-2</v>
      </c>
    </row>
    <row r="170" spans="1:71" x14ac:dyDescent="0.25">
      <c r="A170">
        <v>16.3991785454545</v>
      </c>
      <c r="B170">
        <v>165</v>
      </c>
      <c r="C170">
        <v>395.48399999999998</v>
      </c>
      <c r="D170">
        <f t="shared" si="52"/>
        <v>381.274</v>
      </c>
      <c r="E170">
        <f t="shared" si="53"/>
        <v>0.91974047703362616</v>
      </c>
      <c r="G170">
        <v>16.4029918787882</v>
      </c>
      <c r="H170">
        <v>165</v>
      </c>
      <c r="I170">
        <v>278.25400000000002</v>
      </c>
      <c r="J170">
        <f t="shared" si="54"/>
        <v>268.24</v>
      </c>
      <c r="K170">
        <f t="shared" si="55"/>
        <v>0.88762761466954865</v>
      </c>
      <c r="M170">
        <v>16.3991785454545</v>
      </c>
      <c r="N170">
        <v>165</v>
      </c>
      <c r="O170">
        <v>360.66500000000002</v>
      </c>
      <c r="P170">
        <f t="shared" si="56"/>
        <v>348.08500000000004</v>
      </c>
      <c r="Q170">
        <f t="shared" si="57"/>
        <v>0.92962854651481119</v>
      </c>
      <c r="S170">
        <v>16.400179151514699</v>
      </c>
      <c r="T170">
        <v>165</v>
      </c>
      <c r="U170">
        <v>296.32100000000003</v>
      </c>
      <c r="V170">
        <f t="shared" si="58"/>
        <v>282.64600000000002</v>
      </c>
      <c r="W170">
        <f t="shared" si="59"/>
        <v>0.88735056258790446</v>
      </c>
      <c r="Y170">
        <v>16.400179151514699</v>
      </c>
      <c r="Z170">
        <v>165</v>
      </c>
      <c r="AA170">
        <v>518.00599999999997</v>
      </c>
      <c r="AB170">
        <f t="shared" si="60"/>
        <v>505.04799999999994</v>
      </c>
      <c r="AC170">
        <f t="shared" si="61"/>
        <v>0.89400071017623051</v>
      </c>
      <c r="AE170">
        <v>16.3991785454545</v>
      </c>
      <c r="AF170">
        <v>165</v>
      </c>
      <c r="AG170">
        <v>365.39499999999998</v>
      </c>
      <c r="AH170">
        <f t="shared" si="62"/>
        <v>353.577</v>
      </c>
      <c r="AI170">
        <f t="shared" si="63"/>
        <v>0.95398632224872659</v>
      </c>
      <c r="AK170">
        <v>16.4011797575758</v>
      </c>
      <c r="AL170">
        <v>165</v>
      </c>
      <c r="AM170">
        <v>227.42599999999999</v>
      </c>
      <c r="AN170">
        <f t="shared" si="64"/>
        <v>214.79599999999999</v>
      </c>
      <c r="AO170">
        <f t="shared" si="65"/>
        <v>0.93344840863203804</v>
      </c>
      <c r="AQ170">
        <v>16.396365818181899</v>
      </c>
      <c r="AR170">
        <v>165</v>
      </c>
      <c r="AS170">
        <v>292.54899999999998</v>
      </c>
      <c r="AT170">
        <f t="shared" si="66"/>
        <v>280.74599999999998</v>
      </c>
      <c r="AU170">
        <f t="shared" si="67"/>
        <v>0.9285896911349264</v>
      </c>
      <c r="AW170">
        <v>16.4011797575758</v>
      </c>
      <c r="AX170">
        <v>165</v>
      </c>
      <c r="AY170">
        <v>277.85199999999998</v>
      </c>
      <c r="AZ170">
        <f t="shared" si="68"/>
        <v>268.10599999999999</v>
      </c>
      <c r="BA170">
        <f t="shared" si="69"/>
        <v>0.94700192822373452</v>
      </c>
      <c r="BC170">
        <v>16.398177939393399</v>
      </c>
      <c r="BD170">
        <v>165</v>
      </c>
      <c r="BE170">
        <v>240.495</v>
      </c>
      <c r="BF170">
        <f t="shared" si="70"/>
        <v>231.047</v>
      </c>
      <c r="BG170">
        <f t="shared" si="71"/>
        <v>0.94657565001360167</v>
      </c>
      <c r="BI170">
        <v>16.4011797575758</v>
      </c>
      <c r="BJ170">
        <v>165</v>
      </c>
      <c r="BK170">
        <v>241.22499999999999</v>
      </c>
      <c r="BL170">
        <f t="shared" si="72"/>
        <v>231.72299999999998</v>
      </c>
      <c r="BM170">
        <f t="shared" si="73"/>
        <v>0.90302364034778337</v>
      </c>
      <c r="BP170" s="4">
        <f t="shared" si="74"/>
        <v>0.92099759559844829</v>
      </c>
      <c r="BQ170" s="4">
        <f t="shared" si="75"/>
        <v>6.005027937057972E-4</v>
      </c>
      <c r="BR170" s="4">
        <f t="shared" si="76"/>
        <v>2.4505158512154072E-2</v>
      </c>
      <c r="BS170" s="4">
        <f t="shared" si="77"/>
        <v>7.3885832920908036E-3</v>
      </c>
    </row>
    <row r="171" spans="1:71" x14ac:dyDescent="0.25">
      <c r="A171">
        <v>16.499024848484598</v>
      </c>
      <c r="B171">
        <v>166</v>
      </c>
      <c r="C171">
        <v>409.34300000000002</v>
      </c>
      <c r="D171">
        <f t="shared" si="52"/>
        <v>395.13300000000004</v>
      </c>
      <c r="E171">
        <f t="shared" si="53"/>
        <v>0.95317229580755014</v>
      </c>
      <c r="G171">
        <v>16.502727878788299</v>
      </c>
      <c r="H171">
        <v>166</v>
      </c>
      <c r="I171">
        <v>278.57799999999997</v>
      </c>
      <c r="J171">
        <f t="shared" si="54"/>
        <v>268.56399999999996</v>
      </c>
      <c r="K171">
        <f t="shared" si="55"/>
        <v>0.88869975658407629</v>
      </c>
      <c r="M171">
        <v>16.5000254545457</v>
      </c>
      <c r="N171">
        <v>166</v>
      </c>
      <c r="O171">
        <v>358.39600000000002</v>
      </c>
      <c r="P171">
        <f t="shared" si="56"/>
        <v>345.81600000000003</v>
      </c>
      <c r="Q171">
        <f t="shared" si="57"/>
        <v>0.92356874166242708</v>
      </c>
      <c r="S171">
        <v>16.498024242423501</v>
      </c>
      <c r="T171">
        <v>166</v>
      </c>
      <c r="U171">
        <v>301.28199999999998</v>
      </c>
      <c r="V171">
        <f t="shared" si="58"/>
        <v>287.60699999999997</v>
      </c>
      <c r="W171">
        <f t="shared" si="59"/>
        <v>0.90292533152501508</v>
      </c>
      <c r="Y171">
        <v>16.4980242424244</v>
      </c>
      <c r="Z171">
        <v>166</v>
      </c>
      <c r="AA171">
        <v>527.73299999999995</v>
      </c>
      <c r="AB171">
        <f t="shared" si="60"/>
        <v>514.77499999999998</v>
      </c>
      <c r="AC171">
        <f t="shared" si="61"/>
        <v>0.91121876649540057</v>
      </c>
      <c r="AE171">
        <v>16.499024848485501</v>
      </c>
      <c r="AF171">
        <v>166</v>
      </c>
      <c r="AG171">
        <v>363.786</v>
      </c>
      <c r="AH171">
        <f t="shared" si="62"/>
        <v>351.96800000000002</v>
      </c>
      <c r="AI171">
        <f t="shared" si="63"/>
        <v>0.94964507835419099</v>
      </c>
      <c r="AK171">
        <v>16.503027272727099</v>
      </c>
      <c r="AL171">
        <v>166</v>
      </c>
      <c r="AM171">
        <v>226.12899999999999</v>
      </c>
      <c r="AN171">
        <f t="shared" si="64"/>
        <v>213.499</v>
      </c>
      <c r="AO171">
        <f t="shared" si="65"/>
        <v>0.9278119787823399</v>
      </c>
      <c r="AQ171">
        <v>16.495321818181701</v>
      </c>
      <c r="AR171">
        <v>166</v>
      </c>
      <c r="AS171">
        <v>305.24200000000002</v>
      </c>
      <c r="AT171">
        <f t="shared" si="66"/>
        <v>293.43900000000002</v>
      </c>
      <c r="AU171">
        <f t="shared" si="67"/>
        <v>0.970572796680778</v>
      </c>
      <c r="AW171">
        <v>16.499024848485501</v>
      </c>
      <c r="AX171">
        <v>166</v>
      </c>
      <c r="AY171">
        <v>258.00900000000001</v>
      </c>
      <c r="AZ171">
        <f t="shared" si="68"/>
        <v>248.26300000000001</v>
      </c>
      <c r="BA171">
        <f t="shared" si="69"/>
        <v>0.87691263793652141</v>
      </c>
      <c r="BC171">
        <v>16.4980242424244</v>
      </c>
      <c r="BD171">
        <v>166</v>
      </c>
      <c r="BE171">
        <v>244.30099999999999</v>
      </c>
      <c r="BF171">
        <f t="shared" si="70"/>
        <v>234.85299999999998</v>
      </c>
      <c r="BG171">
        <f t="shared" si="71"/>
        <v>0.96216843816472142</v>
      </c>
      <c r="BI171">
        <v>16.499024848484598</v>
      </c>
      <c r="BJ171">
        <v>166</v>
      </c>
      <c r="BK171">
        <v>245.048</v>
      </c>
      <c r="BL171">
        <f t="shared" si="72"/>
        <v>235.54599999999999</v>
      </c>
      <c r="BM171">
        <f t="shared" si="73"/>
        <v>0.91792185665367265</v>
      </c>
      <c r="BP171" s="4">
        <f t="shared" si="74"/>
        <v>0.9258743344224265</v>
      </c>
      <c r="BQ171" s="4">
        <f t="shared" si="75"/>
        <v>9.2183929493604676E-4</v>
      </c>
      <c r="BR171" s="4">
        <f t="shared" si="76"/>
        <v>3.0361806516346269E-2</v>
      </c>
      <c r="BS171" s="4">
        <f t="shared" si="77"/>
        <v>9.1544291065534696E-3</v>
      </c>
    </row>
    <row r="172" spans="1:71" x14ac:dyDescent="0.25">
      <c r="A172">
        <v>16.598871151514601</v>
      </c>
      <c r="B172">
        <v>167</v>
      </c>
      <c r="C172">
        <v>398.29300000000001</v>
      </c>
      <c r="D172">
        <f t="shared" si="52"/>
        <v>384.08300000000003</v>
      </c>
      <c r="E172">
        <f t="shared" si="53"/>
        <v>0.9265165776856179</v>
      </c>
      <c r="G172">
        <v>16.602463878788502</v>
      </c>
      <c r="H172">
        <v>167</v>
      </c>
      <c r="I172">
        <v>270.95</v>
      </c>
      <c r="J172">
        <f t="shared" si="54"/>
        <v>260.93599999999998</v>
      </c>
      <c r="K172">
        <f t="shared" si="55"/>
        <v>0.86345809447290978</v>
      </c>
      <c r="M172">
        <v>16.599871757575698</v>
      </c>
      <c r="N172">
        <v>167</v>
      </c>
      <c r="O172">
        <v>353.60399999999998</v>
      </c>
      <c r="P172">
        <f t="shared" si="56"/>
        <v>341.024</v>
      </c>
      <c r="Q172">
        <f t="shared" si="57"/>
        <v>0.91077077566303333</v>
      </c>
      <c r="S172">
        <v>16.598871151514601</v>
      </c>
      <c r="T172">
        <v>167</v>
      </c>
      <c r="U172">
        <v>301.90800000000002</v>
      </c>
      <c r="V172">
        <f t="shared" si="58"/>
        <v>288.233</v>
      </c>
      <c r="W172">
        <f t="shared" si="59"/>
        <v>0.90489062186055869</v>
      </c>
      <c r="Y172">
        <v>16.597870545454398</v>
      </c>
      <c r="Z172">
        <v>167</v>
      </c>
      <c r="AA172">
        <v>538.96299999999997</v>
      </c>
      <c r="AB172">
        <f t="shared" si="60"/>
        <v>526.005</v>
      </c>
      <c r="AC172">
        <f t="shared" si="61"/>
        <v>0.93109732848412063</v>
      </c>
      <c r="AE172">
        <v>16.599871757575698</v>
      </c>
      <c r="AF172">
        <v>167</v>
      </c>
      <c r="AG172">
        <v>365.66899999999998</v>
      </c>
      <c r="AH172">
        <f t="shared" si="62"/>
        <v>353.851</v>
      </c>
      <c r="AI172">
        <f t="shared" si="63"/>
        <v>0.95472560181808808</v>
      </c>
      <c r="AK172">
        <v>16.600872363635901</v>
      </c>
      <c r="AL172">
        <v>167</v>
      </c>
      <c r="AM172">
        <v>234.22399999999999</v>
      </c>
      <c r="AN172">
        <f t="shared" si="64"/>
        <v>221.59399999999999</v>
      </c>
      <c r="AO172">
        <f t="shared" si="65"/>
        <v>0.96299077572397918</v>
      </c>
      <c r="AQ172">
        <v>16.595278424242601</v>
      </c>
      <c r="AR172">
        <v>167</v>
      </c>
      <c r="AS172">
        <v>301.16000000000003</v>
      </c>
      <c r="AT172">
        <f t="shared" si="66"/>
        <v>289.35700000000003</v>
      </c>
      <c r="AU172">
        <f t="shared" si="67"/>
        <v>0.95707125749869615</v>
      </c>
      <c r="AW172">
        <v>16.6008723636368</v>
      </c>
      <c r="AX172">
        <v>167</v>
      </c>
      <c r="AY172">
        <v>277.22699999999998</v>
      </c>
      <c r="AZ172">
        <f t="shared" si="68"/>
        <v>267.48099999999999</v>
      </c>
      <c r="BA172">
        <f t="shared" si="69"/>
        <v>0.94479430808416343</v>
      </c>
      <c r="BC172">
        <v>16.599871757575698</v>
      </c>
      <c r="BD172">
        <v>167</v>
      </c>
      <c r="BE172">
        <v>246.56200000000001</v>
      </c>
      <c r="BF172">
        <f t="shared" si="70"/>
        <v>237.114</v>
      </c>
      <c r="BG172">
        <f t="shared" si="71"/>
        <v>0.97143152119406506</v>
      </c>
      <c r="BI172">
        <v>16.600872363635901</v>
      </c>
      <c r="BJ172">
        <v>167</v>
      </c>
      <c r="BK172">
        <v>253.99299999999999</v>
      </c>
      <c r="BL172">
        <f t="shared" si="72"/>
        <v>244.49099999999999</v>
      </c>
      <c r="BM172">
        <f t="shared" si="73"/>
        <v>0.95278048727260523</v>
      </c>
      <c r="BP172" s="4">
        <f t="shared" si="74"/>
        <v>0.93459339543253062</v>
      </c>
      <c r="BQ172" s="4">
        <f t="shared" si="75"/>
        <v>1.0096308144771893E-3</v>
      </c>
      <c r="BR172" s="4">
        <f t="shared" si="76"/>
        <v>3.1774688267191376E-2</v>
      </c>
      <c r="BS172" s="4">
        <f t="shared" si="77"/>
        <v>9.580428982980161E-3</v>
      </c>
    </row>
    <row r="173" spans="1:71" x14ac:dyDescent="0.25">
      <c r="A173">
        <v>16.698717454545601</v>
      </c>
      <c r="B173">
        <v>168</v>
      </c>
      <c r="C173">
        <v>411.55799999999999</v>
      </c>
      <c r="D173">
        <f t="shared" si="52"/>
        <v>397.34800000000001</v>
      </c>
      <c r="E173">
        <f t="shared" si="53"/>
        <v>0.95851550084285142</v>
      </c>
      <c r="G173">
        <v>16.7032004848488</v>
      </c>
      <c r="H173">
        <v>168</v>
      </c>
      <c r="I173">
        <v>268.05500000000001</v>
      </c>
      <c r="J173">
        <f t="shared" si="54"/>
        <v>258.041</v>
      </c>
      <c r="K173">
        <f t="shared" si="55"/>
        <v>0.85387830792180508</v>
      </c>
      <c r="M173">
        <v>16.7017192727271</v>
      </c>
      <c r="N173">
        <v>168</v>
      </c>
      <c r="O173">
        <v>355.90300000000002</v>
      </c>
      <c r="P173">
        <f t="shared" si="56"/>
        <v>343.32300000000004</v>
      </c>
      <c r="Q173">
        <f t="shared" si="57"/>
        <v>0.91691070133761732</v>
      </c>
      <c r="S173">
        <v>16.698717454544699</v>
      </c>
      <c r="T173">
        <v>168</v>
      </c>
      <c r="U173">
        <v>289.90800000000002</v>
      </c>
      <c r="V173">
        <f t="shared" si="58"/>
        <v>276.233</v>
      </c>
      <c r="W173">
        <f t="shared" si="59"/>
        <v>0.86721732469359059</v>
      </c>
      <c r="Y173">
        <v>16.698717454545601</v>
      </c>
      <c r="Z173">
        <v>168</v>
      </c>
      <c r="AA173">
        <v>549.03499999999997</v>
      </c>
      <c r="AB173">
        <f t="shared" si="60"/>
        <v>536.077</v>
      </c>
      <c r="AC173">
        <f t="shared" si="61"/>
        <v>0.9489260797174589</v>
      </c>
      <c r="AE173">
        <v>16.700718666666901</v>
      </c>
      <c r="AF173">
        <v>168</v>
      </c>
      <c r="AG173">
        <v>352.45699999999999</v>
      </c>
      <c r="AH173">
        <f t="shared" si="62"/>
        <v>340.63900000000001</v>
      </c>
      <c r="AI173">
        <f t="shared" si="63"/>
        <v>0.91907829645164696</v>
      </c>
      <c r="AK173">
        <v>16.7017192727271</v>
      </c>
      <c r="AL173">
        <v>168</v>
      </c>
      <c r="AM173">
        <v>231.25399999999999</v>
      </c>
      <c r="AN173">
        <f t="shared" si="64"/>
        <v>218.624</v>
      </c>
      <c r="AO173">
        <f t="shared" si="65"/>
        <v>0.95008391631487876</v>
      </c>
      <c r="AQ173">
        <v>16.695235030302602</v>
      </c>
      <c r="AR173">
        <v>168</v>
      </c>
      <c r="AS173">
        <v>295.74599999999998</v>
      </c>
      <c r="AT173">
        <f t="shared" si="66"/>
        <v>283.94299999999998</v>
      </c>
      <c r="AU173">
        <f t="shared" si="67"/>
        <v>0.93916402253255404</v>
      </c>
      <c r="AW173">
        <v>16.699718060606699</v>
      </c>
      <c r="AX173">
        <v>168</v>
      </c>
      <c r="AY173">
        <v>276.387</v>
      </c>
      <c r="AZ173">
        <f t="shared" si="68"/>
        <v>266.64100000000002</v>
      </c>
      <c r="BA173">
        <f t="shared" si="69"/>
        <v>0.94182726661658012</v>
      </c>
      <c r="BC173">
        <v>16.698717454545601</v>
      </c>
      <c r="BD173">
        <v>168</v>
      </c>
      <c r="BE173">
        <v>241.417</v>
      </c>
      <c r="BF173">
        <f t="shared" si="70"/>
        <v>231.96899999999999</v>
      </c>
      <c r="BG173">
        <f t="shared" si="71"/>
        <v>0.95035298860407269</v>
      </c>
      <c r="BI173">
        <v>16.698717454545601</v>
      </c>
      <c r="BJ173">
        <v>168</v>
      </c>
      <c r="BK173">
        <v>245.67500000000001</v>
      </c>
      <c r="BL173">
        <f t="shared" si="72"/>
        <v>236.173</v>
      </c>
      <c r="BM173">
        <f t="shared" si="73"/>
        <v>0.92036527324373085</v>
      </c>
      <c r="BP173" s="4">
        <f t="shared" si="74"/>
        <v>0.92421087984334416</v>
      </c>
      <c r="BQ173" s="4">
        <f t="shared" si="75"/>
        <v>1.1963766262994171E-3</v>
      </c>
      <c r="BR173" s="4">
        <f t="shared" si="76"/>
        <v>3.4588677718285464E-2</v>
      </c>
      <c r="BS173" s="4">
        <f t="shared" si="77"/>
        <v>1.0428878726007184E-2</v>
      </c>
    </row>
    <row r="174" spans="1:71" x14ac:dyDescent="0.25">
      <c r="A174">
        <v>16.799564363635898</v>
      </c>
      <c r="B174">
        <v>169</v>
      </c>
      <c r="C174">
        <v>410.06400000000002</v>
      </c>
      <c r="D174">
        <f t="shared" si="52"/>
        <v>395.85400000000004</v>
      </c>
      <c r="E174">
        <f t="shared" si="53"/>
        <v>0.95491155126147886</v>
      </c>
      <c r="G174">
        <v>16.8029364848489</v>
      </c>
      <c r="H174">
        <v>169</v>
      </c>
      <c r="I174">
        <v>267.67099999999999</v>
      </c>
      <c r="J174">
        <f t="shared" si="54"/>
        <v>257.65699999999998</v>
      </c>
      <c r="K174">
        <f t="shared" si="55"/>
        <v>0.85260762120829059</v>
      </c>
      <c r="M174">
        <v>16.799564363636801</v>
      </c>
      <c r="N174">
        <v>169</v>
      </c>
      <c r="O174">
        <v>361.64600000000002</v>
      </c>
      <c r="P174">
        <f t="shared" si="56"/>
        <v>349.06600000000003</v>
      </c>
      <c r="Q174">
        <f t="shared" si="57"/>
        <v>0.93224849740074722</v>
      </c>
      <c r="S174">
        <v>16.800564969696001</v>
      </c>
      <c r="T174">
        <v>169</v>
      </c>
      <c r="U174">
        <v>294.10300000000001</v>
      </c>
      <c r="V174">
        <f t="shared" si="58"/>
        <v>280.428</v>
      </c>
      <c r="W174">
        <f t="shared" si="59"/>
        <v>0.88038728149487655</v>
      </c>
      <c r="Y174">
        <v>16.7985637575757</v>
      </c>
      <c r="Z174">
        <v>169</v>
      </c>
      <c r="AA174">
        <v>535.995</v>
      </c>
      <c r="AB174">
        <f t="shared" si="60"/>
        <v>523.03700000000003</v>
      </c>
      <c r="AC174">
        <f t="shared" si="61"/>
        <v>0.92584358209208861</v>
      </c>
      <c r="AE174">
        <v>16.799564363636801</v>
      </c>
      <c r="AF174">
        <v>169</v>
      </c>
      <c r="AG174">
        <v>354.178</v>
      </c>
      <c r="AH174">
        <f t="shared" si="62"/>
        <v>342.36</v>
      </c>
      <c r="AI174">
        <f t="shared" si="63"/>
        <v>0.9237217276154106</v>
      </c>
      <c r="AK174">
        <v>16.801565575757099</v>
      </c>
      <c r="AL174">
        <v>169</v>
      </c>
      <c r="AM174">
        <v>226.23</v>
      </c>
      <c r="AN174">
        <f t="shared" si="64"/>
        <v>213.6</v>
      </c>
      <c r="AO174">
        <f t="shared" si="65"/>
        <v>0.92825089891712753</v>
      </c>
      <c r="AQ174">
        <v>16.795191636363501</v>
      </c>
      <c r="AR174">
        <v>169</v>
      </c>
      <c r="AS174">
        <v>306.61399999999998</v>
      </c>
      <c r="AT174">
        <f t="shared" si="66"/>
        <v>294.81099999999998</v>
      </c>
      <c r="AU174">
        <f t="shared" si="67"/>
        <v>0.97511079564153647</v>
      </c>
      <c r="AW174">
        <v>16.799564363636801</v>
      </c>
      <c r="AX174">
        <v>169</v>
      </c>
      <c r="AY174">
        <v>271.28899999999999</v>
      </c>
      <c r="AZ174">
        <f t="shared" si="68"/>
        <v>261.54300000000001</v>
      </c>
      <c r="BA174">
        <f t="shared" si="69"/>
        <v>0.92382015066212697</v>
      </c>
      <c r="BC174">
        <v>16.7985637575757</v>
      </c>
      <c r="BD174">
        <v>169</v>
      </c>
      <c r="BE174">
        <v>241.917</v>
      </c>
      <c r="BF174">
        <f t="shared" si="70"/>
        <v>232.46899999999999</v>
      </c>
      <c r="BG174">
        <f t="shared" si="71"/>
        <v>0.95240143686354717</v>
      </c>
      <c r="BI174">
        <v>16.799564363636801</v>
      </c>
      <c r="BJ174">
        <v>169</v>
      </c>
      <c r="BK174">
        <v>253.74199999999999</v>
      </c>
      <c r="BL174">
        <f t="shared" si="72"/>
        <v>244.23999999999998</v>
      </c>
      <c r="BM174">
        <f t="shared" si="73"/>
        <v>0.95180234123735064</v>
      </c>
      <c r="BP174" s="4">
        <f t="shared" si="74"/>
        <v>0.92737326221768901</v>
      </c>
      <c r="BQ174" s="4">
        <f t="shared" si="75"/>
        <v>1.2110838740966353E-3</v>
      </c>
      <c r="BR174" s="4">
        <f t="shared" si="76"/>
        <v>3.4800630369242386E-2</v>
      </c>
      <c r="BS174" s="4">
        <f t="shared" si="77"/>
        <v>1.0492784854784026E-2</v>
      </c>
    </row>
    <row r="175" spans="1:71" x14ac:dyDescent="0.25">
      <c r="A175">
        <v>16.8994106666668</v>
      </c>
      <c r="B175">
        <v>170</v>
      </c>
      <c r="C175">
        <v>419.38200000000001</v>
      </c>
      <c r="D175">
        <f t="shared" si="52"/>
        <v>405.17200000000003</v>
      </c>
      <c r="E175">
        <f t="shared" si="53"/>
        <v>0.97738919664248913</v>
      </c>
      <c r="G175">
        <v>16.902672484848999</v>
      </c>
      <c r="H175">
        <v>170</v>
      </c>
      <c r="I175">
        <v>272.89299999999997</v>
      </c>
      <c r="J175">
        <f t="shared" si="54"/>
        <v>262.87899999999996</v>
      </c>
      <c r="K175">
        <f t="shared" si="55"/>
        <v>0.86988763688009341</v>
      </c>
      <c r="M175">
        <v>16.8994106666668</v>
      </c>
      <c r="N175">
        <v>170</v>
      </c>
      <c r="O175">
        <v>360.47500000000002</v>
      </c>
      <c r="P175">
        <f t="shared" si="56"/>
        <v>347.89500000000004</v>
      </c>
      <c r="Q175">
        <f t="shared" si="57"/>
        <v>0.92912111464087865</v>
      </c>
      <c r="S175">
        <v>16.898410060605698</v>
      </c>
      <c r="T175">
        <v>170</v>
      </c>
      <c r="U175">
        <v>287.05500000000001</v>
      </c>
      <c r="V175">
        <f t="shared" si="58"/>
        <v>273.38</v>
      </c>
      <c r="W175">
        <f t="shared" si="59"/>
        <v>0.8582604982921439</v>
      </c>
      <c r="Y175">
        <v>16.898410060605698</v>
      </c>
      <c r="Z175">
        <v>170</v>
      </c>
      <c r="AA175">
        <v>536.60599999999999</v>
      </c>
      <c r="AB175">
        <f t="shared" si="60"/>
        <v>523.64800000000002</v>
      </c>
      <c r="AC175">
        <f t="shared" si="61"/>
        <v>0.92692513163573131</v>
      </c>
      <c r="AE175">
        <v>16.8994106666668</v>
      </c>
      <c r="AF175">
        <v>170</v>
      </c>
      <c r="AG175">
        <v>352.32299999999998</v>
      </c>
      <c r="AH175">
        <f t="shared" si="62"/>
        <v>340.505</v>
      </c>
      <c r="AI175">
        <f t="shared" si="63"/>
        <v>0.91871675096882044</v>
      </c>
      <c r="AK175">
        <v>16.9014118787881</v>
      </c>
      <c r="AL175">
        <v>170</v>
      </c>
      <c r="AM175">
        <v>226.738</v>
      </c>
      <c r="AN175">
        <f t="shared" si="64"/>
        <v>214.108</v>
      </c>
      <c r="AO175">
        <f t="shared" si="65"/>
        <v>0.93045853682279189</v>
      </c>
      <c r="AQ175">
        <v>16.895148242424501</v>
      </c>
      <c r="AR175">
        <v>170</v>
      </c>
      <c r="AS175">
        <v>292.92899999999997</v>
      </c>
      <c r="AT175">
        <f t="shared" si="66"/>
        <v>281.12599999999998</v>
      </c>
      <c r="AU175">
        <f t="shared" si="67"/>
        <v>0.92984657131356219</v>
      </c>
      <c r="AW175">
        <v>16.8994106666668</v>
      </c>
      <c r="AX175">
        <v>170</v>
      </c>
      <c r="AY175">
        <v>280.44900000000001</v>
      </c>
      <c r="AZ175">
        <f t="shared" si="68"/>
        <v>270.70300000000003</v>
      </c>
      <c r="BA175">
        <f t="shared" si="69"/>
        <v>0.95617503142768023</v>
      </c>
      <c r="BC175">
        <v>16.898410060605698</v>
      </c>
      <c r="BD175">
        <v>170</v>
      </c>
      <c r="BE175">
        <v>246.58099999999999</v>
      </c>
      <c r="BF175">
        <f t="shared" si="70"/>
        <v>237.13299999999998</v>
      </c>
      <c r="BG175">
        <f t="shared" si="71"/>
        <v>0.97150936222792506</v>
      </c>
      <c r="BI175">
        <v>16.8994106666668</v>
      </c>
      <c r="BJ175">
        <v>170</v>
      </c>
      <c r="BK175">
        <v>245.68899999999999</v>
      </c>
      <c r="BL175">
        <f t="shared" si="72"/>
        <v>236.18699999999998</v>
      </c>
      <c r="BM175">
        <f t="shared" si="73"/>
        <v>0.92041983118992032</v>
      </c>
      <c r="BP175" s="4">
        <f t="shared" si="74"/>
        <v>0.92624633291291236</v>
      </c>
      <c r="BQ175" s="4">
        <f t="shared" si="75"/>
        <v>1.348850989821408E-3</v>
      </c>
      <c r="BR175" s="4">
        <f t="shared" si="76"/>
        <v>3.6726706765260179E-2</v>
      </c>
      <c r="BS175" s="4">
        <f t="shared" si="77"/>
        <v>1.1073518738706845E-2</v>
      </c>
    </row>
    <row r="176" spans="1:71" x14ac:dyDescent="0.25">
      <c r="A176">
        <v>16.999256969696901</v>
      </c>
      <c r="B176">
        <v>171</v>
      </c>
      <c r="C176">
        <v>403.06599999999997</v>
      </c>
      <c r="D176">
        <f t="shared" si="52"/>
        <v>388.85599999999999</v>
      </c>
      <c r="E176">
        <f t="shared" si="53"/>
        <v>0.93803040054498277</v>
      </c>
      <c r="G176">
        <v>17.003409090909301</v>
      </c>
      <c r="H176">
        <v>171</v>
      </c>
      <c r="I176">
        <v>277.81900000000002</v>
      </c>
      <c r="J176">
        <f t="shared" si="54"/>
        <v>267.80500000000001</v>
      </c>
      <c r="K176">
        <f t="shared" si="55"/>
        <v>0.88618816487689567</v>
      </c>
      <c r="M176">
        <v>17.000257575757999</v>
      </c>
      <c r="N176">
        <v>171</v>
      </c>
      <c r="O176">
        <v>351.33499999999998</v>
      </c>
      <c r="P176">
        <f t="shared" si="56"/>
        <v>338.755</v>
      </c>
      <c r="Q176">
        <f t="shared" si="57"/>
        <v>0.90471097081064922</v>
      </c>
      <c r="S176">
        <v>16.9982563636358</v>
      </c>
      <c r="T176">
        <v>171</v>
      </c>
      <c r="U176">
        <v>290.476</v>
      </c>
      <c r="V176">
        <f t="shared" si="58"/>
        <v>276.80099999999999</v>
      </c>
      <c r="W176">
        <f t="shared" si="59"/>
        <v>0.86900052742616041</v>
      </c>
      <c r="Y176">
        <v>16.998256363636699</v>
      </c>
      <c r="Z176">
        <v>171</v>
      </c>
      <c r="AA176">
        <v>549.47199999999998</v>
      </c>
      <c r="AB176">
        <f t="shared" si="60"/>
        <v>536.51400000000001</v>
      </c>
      <c r="AC176">
        <f t="shared" si="61"/>
        <v>0.94969962660873852</v>
      </c>
      <c r="AE176">
        <v>16.999256969696901</v>
      </c>
      <c r="AF176">
        <v>171</v>
      </c>
      <c r="AG176">
        <v>363.83199999999999</v>
      </c>
      <c r="AH176">
        <f t="shared" si="62"/>
        <v>352.01400000000001</v>
      </c>
      <c r="AI176">
        <f t="shared" si="63"/>
        <v>0.94976919098262402</v>
      </c>
      <c r="AK176">
        <v>17.001258181818201</v>
      </c>
      <c r="AL176">
        <v>171</v>
      </c>
      <c r="AM176">
        <v>234.94200000000001</v>
      </c>
      <c r="AN176">
        <f t="shared" si="64"/>
        <v>222.31200000000001</v>
      </c>
      <c r="AO176">
        <f t="shared" si="65"/>
        <v>0.96611101985048908</v>
      </c>
      <c r="AQ176">
        <v>16.995104848484502</v>
      </c>
      <c r="AR176">
        <v>171</v>
      </c>
      <c r="AS176">
        <v>292.12799999999999</v>
      </c>
      <c r="AT176">
        <f t="shared" si="66"/>
        <v>280.32499999999999</v>
      </c>
      <c r="AU176">
        <f t="shared" si="67"/>
        <v>0.92719720020017471</v>
      </c>
      <c r="AW176">
        <v>16.999256969696901</v>
      </c>
      <c r="AX176">
        <v>171</v>
      </c>
      <c r="AY176">
        <v>275.59500000000003</v>
      </c>
      <c r="AZ176">
        <f t="shared" si="68"/>
        <v>265.84900000000005</v>
      </c>
      <c r="BA176">
        <f t="shared" si="69"/>
        <v>0.93902977037571578</v>
      </c>
      <c r="BC176">
        <v>16.9982563636358</v>
      </c>
      <c r="BD176">
        <v>171</v>
      </c>
      <c r="BE176">
        <v>242.14099999999999</v>
      </c>
      <c r="BF176">
        <f t="shared" si="70"/>
        <v>232.69299999999998</v>
      </c>
      <c r="BG176">
        <f t="shared" si="71"/>
        <v>0.95331914168379162</v>
      </c>
      <c r="BI176">
        <v>16.999256969696901</v>
      </c>
      <c r="BJ176">
        <v>171</v>
      </c>
      <c r="BK176">
        <v>251.98</v>
      </c>
      <c r="BL176">
        <f t="shared" si="72"/>
        <v>242.47799999999998</v>
      </c>
      <c r="BM176">
        <f t="shared" si="73"/>
        <v>0.94493583400978676</v>
      </c>
      <c r="BP176" s="4">
        <f t="shared" si="74"/>
        <v>0.92981744067000094</v>
      </c>
      <c r="BQ176" s="4">
        <f t="shared" si="75"/>
        <v>9.2832241758610196E-4</v>
      </c>
      <c r="BR176" s="4">
        <f t="shared" si="76"/>
        <v>3.0468383901777626E-2</v>
      </c>
      <c r="BS176" s="4">
        <f t="shared" si="77"/>
        <v>9.1865633973364606E-3</v>
      </c>
    </row>
    <row r="177" spans="1:71" x14ac:dyDescent="0.25">
      <c r="A177">
        <v>17.099103272727</v>
      </c>
      <c r="B177">
        <v>172</v>
      </c>
      <c r="C177">
        <v>400.47699999999998</v>
      </c>
      <c r="D177">
        <f t="shared" si="52"/>
        <v>386.267</v>
      </c>
      <c r="E177">
        <f t="shared" si="53"/>
        <v>0.93178500197324676</v>
      </c>
      <c r="G177">
        <v>17.1031450909094</v>
      </c>
      <c r="H177">
        <v>172</v>
      </c>
      <c r="I177">
        <v>275.32799999999997</v>
      </c>
      <c r="J177">
        <f t="shared" si="54"/>
        <v>265.31399999999996</v>
      </c>
      <c r="K177">
        <f t="shared" si="55"/>
        <v>0.87794524663896734</v>
      </c>
      <c r="M177">
        <v>17.100103878788101</v>
      </c>
      <c r="N177">
        <v>172</v>
      </c>
      <c r="O177">
        <v>352.98099999999999</v>
      </c>
      <c r="P177">
        <f t="shared" si="56"/>
        <v>340.40100000000001</v>
      </c>
      <c r="Q177">
        <f t="shared" si="57"/>
        <v>0.90910693325534919</v>
      </c>
      <c r="S177">
        <v>17.099103272727</v>
      </c>
      <c r="T177">
        <v>172</v>
      </c>
      <c r="U177">
        <v>290.39999999999998</v>
      </c>
      <c r="V177">
        <f t="shared" si="58"/>
        <v>276.72499999999997</v>
      </c>
      <c r="W177">
        <f t="shared" si="59"/>
        <v>0.86876192987743617</v>
      </c>
      <c r="Y177">
        <v>17.100103878788101</v>
      </c>
      <c r="Z177">
        <v>172</v>
      </c>
      <c r="AA177">
        <v>535.00900000000001</v>
      </c>
      <c r="AB177">
        <f t="shared" si="60"/>
        <v>522.05100000000004</v>
      </c>
      <c r="AC177">
        <f t="shared" si="61"/>
        <v>0.92409823372869782</v>
      </c>
      <c r="AE177">
        <v>17.100103878788101</v>
      </c>
      <c r="AF177">
        <v>172</v>
      </c>
      <c r="AG177">
        <v>357.834</v>
      </c>
      <c r="AH177">
        <f t="shared" si="62"/>
        <v>346.01600000000002</v>
      </c>
      <c r="AI177">
        <f t="shared" si="63"/>
        <v>0.93358598347521304</v>
      </c>
      <c r="AK177">
        <v>17.1011044848482</v>
      </c>
      <c r="AL177">
        <v>172</v>
      </c>
      <c r="AM177">
        <v>232.577</v>
      </c>
      <c r="AN177">
        <f t="shared" si="64"/>
        <v>219.947</v>
      </c>
      <c r="AO177">
        <f t="shared" si="65"/>
        <v>0.95583333550620531</v>
      </c>
      <c r="AQ177">
        <v>17.095061454545402</v>
      </c>
      <c r="AR177">
        <v>172</v>
      </c>
      <c r="AS177">
        <v>296.76299999999998</v>
      </c>
      <c r="AT177">
        <f t="shared" si="66"/>
        <v>284.95999999999998</v>
      </c>
      <c r="AU177">
        <f t="shared" si="67"/>
        <v>0.94252783080011338</v>
      </c>
      <c r="AW177">
        <v>17.100103878788101</v>
      </c>
      <c r="AX177">
        <v>172</v>
      </c>
      <c r="AY177">
        <v>282.40899999999999</v>
      </c>
      <c r="AZ177">
        <f t="shared" si="68"/>
        <v>272.66300000000001</v>
      </c>
      <c r="BA177">
        <f t="shared" si="69"/>
        <v>0.96309812818537499</v>
      </c>
      <c r="BC177">
        <v>17.099103272727</v>
      </c>
      <c r="BD177">
        <v>172</v>
      </c>
      <c r="BE177">
        <v>245.143</v>
      </c>
      <c r="BF177">
        <f t="shared" si="70"/>
        <v>235.69499999999999</v>
      </c>
      <c r="BG177">
        <f t="shared" si="71"/>
        <v>0.96561802503367644</v>
      </c>
      <c r="BI177">
        <v>17.1011044848482</v>
      </c>
      <c r="BJ177">
        <v>172</v>
      </c>
      <c r="BK177">
        <v>249.77199999999999</v>
      </c>
      <c r="BL177">
        <f t="shared" si="72"/>
        <v>240.26999999999998</v>
      </c>
      <c r="BM177">
        <f t="shared" si="73"/>
        <v>0.93633126649647169</v>
      </c>
      <c r="BP177" s="4">
        <f t="shared" si="74"/>
        <v>0.92806290136097747</v>
      </c>
      <c r="BQ177" s="4">
        <f t="shared" si="75"/>
        <v>1.0134441810007062E-3</v>
      </c>
      <c r="BR177" s="4">
        <f t="shared" si="76"/>
        <v>3.1834638069258875E-2</v>
      </c>
      <c r="BS177" s="4">
        <f t="shared" si="77"/>
        <v>9.5985045284087047E-3</v>
      </c>
    </row>
    <row r="178" spans="1:71" x14ac:dyDescent="0.25">
      <c r="A178">
        <v>17.198949575757901</v>
      </c>
      <c r="B178">
        <v>173</v>
      </c>
      <c r="C178">
        <v>398.93299999999999</v>
      </c>
      <c r="D178">
        <f t="shared" si="52"/>
        <v>384.72300000000001</v>
      </c>
      <c r="E178">
        <f t="shared" si="53"/>
        <v>0.92806043828272522</v>
      </c>
      <c r="G178">
        <v>17.202881090909599</v>
      </c>
      <c r="H178">
        <v>173</v>
      </c>
      <c r="I178">
        <v>283.39600000000002</v>
      </c>
      <c r="J178">
        <f t="shared" si="54"/>
        <v>273.38200000000001</v>
      </c>
      <c r="K178">
        <f t="shared" si="55"/>
        <v>0.90464290394270264</v>
      </c>
      <c r="M178">
        <v>17.1999501818181</v>
      </c>
      <c r="N178">
        <v>173</v>
      </c>
      <c r="O178">
        <v>365.12900000000002</v>
      </c>
      <c r="P178">
        <f t="shared" si="56"/>
        <v>352.54900000000004</v>
      </c>
      <c r="Q178">
        <f t="shared" si="57"/>
        <v>0.94155052485815294</v>
      </c>
      <c r="S178">
        <v>17.198949575756998</v>
      </c>
      <c r="T178">
        <v>173</v>
      </c>
      <c r="U178">
        <v>297.78800000000001</v>
      </c>
      <c r="V178">
        <f t="shared" si="58"/>
        <v>284.113</v>
      </c>
      <c r="W178">
        <f t="shared" si="59"/>
        <v>0.89195612316656636</v>
      </c>
      <c r="Y178">
        <v>17.198949575757901</v>
      </c>
      <c r="Z178">
        <v>173</v>
      </c>
      <c r="AA178">
        <v>539.29100000000005</v>
      </c>
      <c r="AB178">
        <f t="shared" si="60"/>
        <v>526.33300000000008</v>
      </c>
      <c r="AC178">
        <f t="shared" si="61"/>
        <v>0.9316779311851271</v>
      </c>
      <c r="AE178">
        <v>17.1999501818181</v>
      </c>
      <c r="AF178">
        <v>173</v>
      </c>
      <c r="AG178">
        <v>372.84199999999998</v>
      </c>
      <c r="AH178">
        <f t="shared" si="62"/>
        <v>361.024</v>
      </c>
      <c r="AI178">
        <f t="shared" si="63"/>
        <v>0.97407907755177592</v>
      </c>
      <c r="AK178">
        <v>17.2019513939394</v>
      </c>
      <c r="AL178">
        <v>173</v>
      </c>
      <c r="AM178">
        <v>229.52799999999999</v>
      </c>
      <c r="AN178">
        <f t="shared" si="64"/>
        <v>216.898</v>
      </c>
      <c r="AO178">
        <f t="shared" si="65"/>
        <v>0.94258316232831052</v>
      </c>
      <c r="AQ178">
        <v>17.195018060606301</v>
      </c>
      <c r="AR178">
        <v>173</v>
      </c>
      <c r="AS178">
        <v>294.58699999999999</v>
      </c>
      <c r="AT178">
        <f t="shared" si="66"/>
        <v>282.78399999999999</v>
      </c>
      <c r="AU178">
        <f t="shared" si="67"/>
        <v>0.93533053798771504</v>
      </c>
      <c r="AW178">
        <v>17.1999501818181</v>
      </c>
      <c r="AX178">
        <v>173</v>
      </c>
      <c r="AY178">
        <v>266.221</v>
      </c>
      <c r="AZ178">
        <f t="shared" si="68"/>
        <v>256.47500000000002</v>
      </c>
      <c r="BA178">
        <f t="shared" si="69"/>
        <v>0.90591900047437335</v>
      </c>
      <c r="BC178">
        <v>17.198949575756998</v>
      </c>
      <c r="BD178">
        <v>173</v>
      </c>
      <c r="BE178">
        <v>237.97300000000001</v>
      </c>
      <c r="BF178">
        <f t="shared" si="70"/>
        <v>228.52500000000001</v>
      </c>
      <c r="BG178">
        <f t="shared" si="71"/>
        <v>0.9362432769928124</v>
      </c>
      <c r="BI178">
        <v>17.198949575757901</v>
      </c>
      <c r="BJ178">
        <v>173</v>
      </c>
      <c r="BK178">
        <v>249.55</v>
      </c>
      <c r="BL178">
        <f t="shared" si="72"/>
        <v>240.048</v>
      </c>
      <c r="BM178">
        <f t="shared" si="73"/>
        <v>0.93546613334975259</v>
      </c>
      <c r="BP178" s="4">
        <f t="shared" si="74"/>
        <v>0.92977355546545581</v>
      </c>
      <c r="BQ178" s="4">
        <f t="shared" si="75"/>
        <v>5.0082141605870011E-4</v>
      </c>
      <c r="BR178" s="4">
        <f t="shared" si="76"/>
        <v>2.2379039658991181E-2</v>
      </c>
      <c r="BS178" s="4">
        <f t="shared" si="77"/>
        <v>6.7475343379415275E-3</v>
      </c>
    </row>
    <row r="179" spans="1:71" x14ac:dyDescent="0.25">
      <c r="A179">
        <v>17.299796484848201</v>
      </c>
      <c r="B179">
        <v>174</v>
      </c>
      <c r="C179">
        <v>401.64100000000002</v>
      </c>
      <c r="D179">
        <f t="shared" si="52"/>
        <v>387.43100000000004</v>
      </c>
      <c r="E179">
        <f t="shared" si="53"/>
        <v>0.93459289843423587</v>
      </c>
      <c r="G179">
        <v>17.303617696969901</v>
      </c>
      <c r="H179">
        <v>174</v>
      </c>
      <c r="I179">
        <v>275.13299999999998</v>
      </c>
      <c r="J179">
        <f t="shared" si="54"/>
        <v>265.11899999999997</v>
      </c>
      <c r="K179">
        <f t="shared" si="55"/>
        <v>0.87729997604226084</v>
      </c>
      <c r="M179">
        <v>17.2997964848491</v>
      </c>
      <c r="N179">
        <v>174</v>
      </c>
      <c r="O179">
        <v>361.03800000000001</v>
      </c>
      <c r="P179">
        <f t="shared" si="56"/>
        <v>348.45800000000003</v>
      </c>
      <c r="Q179">
        <f t="shared" si="57"/>
        <v>0.93062471540416303</v>
      </c>
      <c r="S179">
        <v>17.2987958787871</v>
      </c>
      <c r="T179">
        <v>174</v>
      </c>
      <c r="U179">
        <v>298.79599999999999</v>
      </c>
      <c r="V179">
        <f t="shared" si="58"/>
        <v>285.12099999999998</v>
      </c>
      <c r="W179">
        <f t="shared" si="59"/>
        <v>0.89512068012859158</v>
      </c>
      <c r="Y179">
        <v>17.298795878787999</v>
      </c>
      <c r="Z179">
        <v>174</v>
      </c>
      <c r="AA179">
        <v>547.726</v>
      </c>
      <c r="AB179">
        <f t="shared" si="60"/>
        <v>534.76800000000003</v>
      </c>
      <c r="AC179">
        <f t="shared" si="61"/>
        <v>0.9466089793039919</v>
      </c>
      <c r="AE179">
        <v>17.2997964848491</v>
      </c>
      <c r="AF179">
        <v>174</v>
      </c>
      <c r="AG179">
        <v>362.70499999999998</v>
      </c>
      <c r="AH179">
        <f t="shared" si="62"/>
        <v>350.887</v>
      </c>
      <c r="AI179">
        <f t="shared" si="63"/>
        <v>0.94672843158601638</v>
      </c>
      <c r="AK179">
        <v>17.301797696969501</v>
      </c>
      <c r="AL179">
        <v>174</v>
      </c>
      <c r="AM179">
        <v>227.89099999999999</v>
      </c>
      <c r="AN179">
        <f t="shared" si="64"/>
        <v>215.261</v>
      </c>
      <c r="AO179">
        <f t="shared" si="65"/>
        <v>0.9354691795496245</v>
      </c>
      <c r="AQ179">
        <v>17.2959752727274</v>
      </c>
      <c r="AR179">
        <v>174</v>
      </c>
      <c r="AS179">
        <v>292.35199999999998</v>
      </c>
      <c r="AT179">
        <f t="shared" si="66"/>
        <v>280.54899999999998</v>
      </c>
      <c r="AU179">
        <f t="shared" si="67"/>
        <v>0.92793809798968629</v>
      </c>
      <c r="AW179">
        <v>17.2997964848491</v>
      </c>
      <c r="AX179">
        <v>174</v>
      </c>
      <c r="AY179">
        <v>266.36799999999999</v>
      </c>
      <c r="AZ179">
        <f t="shared" si="68"/>
        <v>256.62200000000001</v>
      </c>
      <c r="BA179">
        <f t="shared" si="69"/>
        <v>0.90643823273120039</v>
      </c>
      <c r="BC179">
        <v>17.298795878787999</v>
      </c>
      <c r="BD179">
        <v>174</v>
      </c>
      <c r="BE179">
        <v>248.73</v>
      </c>
      <c r="BF179">
        <f t="shared" si="70"/>
        <v>239.28199999999998</v>
      </c>
      <c r="BG179">
        <f t="shared" si="71"/>
        <v>0.98031359284714636</v>
      </c>
      <c r="BI179">
        <v>17.299796484848201</v>
      </c>
      <c r="BJ179">
        <v>174</v>
      </c>
      <c r="BK179">
        <v>247.05099999999999</v>
      </c>
      <c r="BL179">
        <f t="shared" si="72"/>
        <v>237.54899999999998</v>
      </c>
      <c r="BM179">
        <f t="shared" si="73"/>
        <v>0.92572753995492718</v>
      </c>
      <c r="BP179" s="4">
        <f t="shared" si="74"/>
        <v>0.92789657490653132</v>
      </c>
      <c r="BQ179" s="4">
        <f t="shared" si="75"/>
        <v>7.6614064953884058E-4</v>
      </c>
      <c r="BR179" s="4">
        <f t="shared" si="76"/>
        <v>2.7679245826771375E-2</v>
      </c>
      <c r="BS179" s="4">
        <f t="shared" si="77"/>
        <v>8.34560662612829E-3</v>
      </c>
    </row>
    <row r="180" spans="1:71" x14ac:dyDescent="0.25">
      <c r="A180">
        <v>17.399642787879198</v>
      </c>
      <c r="B180">
        <v>175</v>
      </c>
      <c r="C180">
        <v>409.70699999999999</v>
      </c>
      <c r="D180">
        <f t="shared" si="52"/>
        <v>395.49700000000001</v>
      </c>
      <c r="E180">
        <f t="shared" si="53"/>
        <v>0.95405036652215491</v>
      </c>
      <c r="G180">
        <v>17.403353696970001</v>
      </c>
      <c r="H180">
        <v>175</v>
      </c>
      <c r="I180">
        <v>272.76400000000001</v>
      </c>
      <c r="J180">
        <f t="shared" si="54"/>
        <v>262.75</v>
      </c>
      <c r="K180">
        <f t="shared" si="55"/>
        <v>0.86946076556227225</v>
      </c>
      <c r="M180">
        <v>17.399642787879198</v>
      </c>
      <c r="N180">
        <v>175</v>
      </c>
      <c r="O180">
        <v>368.08699999999999</v>
      </c>
      <c r="P180">
        <f t="shared" si="56"/>
        <v>355.50700000000001</v>
      </c>
      <c r="Q180">
        <f t="shared" si="57"/>
        <v>0.94945043792706074</v>
      </c>
      <c r="S180">
        <v>17.398642181818101</v>
      </c>
      <c r="T180">
        <v>175</v>
      </c>
      <c r="U180">
        <v>288.66800000000001</v>
      </c>
      <c r="V180">
        <f t="shared" si="58"/>
        <v>274.99299999999999</v>
      </c>
      <c r="W180">
        <f t="shared" si="59"/>
        <v>0.86332441731967058</v>
      </c>
      <c r="Y180">
        <v>17.398642181818101</v>
      </c>
      <c r="Z180">
        <v>175</v>
      </c>
      <c r="AA180">
        <v>541.79899999999998</v>
      </c>
      <c r="AB180">
        <f t="shared" si="60"/>
        <v>528.84100000000001</v>
      </c>
      <c r="AC180">
        <f t="shared" si="61"/>
        <v>0.93611741769160151</v>
      </c>
      <c r="AE180">
        <v>17.399642787879198</v>
      </c>
      <c r="AF180">
        <v>175</v>
      </c>
      <c r="AG180">
        <v>366.31700000000001</v>
      </c>
      <c r="AH180">
        <f t="shared" si="62"/>
        <v>354.49900000000002</v>
      </c>
      <c r="AI180">
        <f t="shared" si="63"/>
        <v>0.95647397101862208</v>
      </c>
      <c r="AK180">
        <v>17.4016439999995</v>
      </c>
      <c r="AL180">
        <v>175</v>
      </c>
      <c r="AM180">
        <v>219.411</v>
      </c>
      <c r="AN180">
        <f t="shared" si="64"/>
        <v>206.78100000000001</v>
      </c>
      <c r="AO180">
        <f t="shared" si="65"/>
        <v>0.89861727120310186</v>
      </c>
      <c r="AQ180">
        <v>17.395931878787401</v>
      </c>
      <c r="AR180">
        <v>175</v>
      </c>
      <c r="AS180">
        <v>307.62099999999998</v>
      </c>
      <c r="AT180">
        <f t="shared" si="66"/>
        <v>295.81799999999998</v>
      </c>
      <c r="AU180">
        <f t="shared" si="67"/>
        <v>0.97844152811492124</v>
      </c>
      <c r="AW180">
        <v>17.399642787879198</v>
      </c>
      <c r="AX180">
        <v>175</v>
      </c>
      <c r="AY180">
        <v>275.68</v>
      </c>
      <c r="AZ180">
        <f t="shared" si="68"/>
        <v>265.93400000000003</v>
      </c>
      <c r="BA180">
        <f t="shared" si="69"/>
        <v>0.93933000671469735</v>
      </c>
      <c r="BC180">
        <v>17.398642181818101</v>
      </c>
      <c r="BD180">
        <v>175</v>
      </c>
      <c r="BE180">
        <v>242.30799999999999</v>
      </c>
      <c r="BF180">
        <f t="shared" si="70"/>
        <v>232.85999999999999</v>
      </c>
      <c r="BG180">
        <f t="shared" si="71"/>
        <v>0.95400332340245608</v>
      </c>
      <c r="BI180">
        <v>17.399642787879198</v>
      </c>
      <c r="BJ180">
        <v>175</v>
      </c>
      <c r="BK180">
        <v>255.03399999999999</v>
      </c>
      <c r="BL180">
        <f t="shared" si="72"/>
        <v>245.53199999999998</v>
      </c>
      <c r="BM180">
        <f t="shared" si="73"/>
        <v>0.95683726027141003</v>
      </c>
      <c r="BP180" s="4">
        <f t="shared" si="74"/>
        <v>0.93237334234072444</v>
      </c>
      <c r="BQ180" s="4">
        <f t="shared" si="75"/>
        <v>1.4458609957034333E-3</v>
      </c>
      <c r="BR180" s="4">
        <f t="shared" si="76"/>
        <v>3.8024478901142529E-2</v>
      </c>
      <c r="BS180" s="4">
        <f t="shared" si="77"/>
        <v>1.1464811760352288E-2</v>
      </c>
    </row>
    <row r="181" spans="1:71" x14ac:dyDescent="0.25">
      <c r="A181">
        <v>17.499489090909201</v>
      </c>
      <c r="B181">
        <v>176</v>
      </c>
      <c r="C181">
        <v>402.05799999999999</v>
      </c>
      <c r="D181">
        <f t="shared" si="52"/>
        <v>387.84800000000001</v>
      </c>
      <c r="E181">
        <f t="shared" si="53"/>
        <v>0.93559882010453865</v>
      </c>
      <c r="G181">
        <v>17.5030896969701</v>
      </c>
      <c r="H181">
        <v>176</v>
      </c>
      <c r="I181">
        <v>277.78800000000001</v>
      </c>
      <c r="J181">
        <f t="shared" si="54"/>
        <v>267.774</v>
      </c>
      <c r="K181">
        <f t="shared" si="55"/>
        <v>0.88608558339741916</v>
      </c>
      <c r="M181">
        <v>17.499489090909201</v>
      </c>
      <c r="N181">
        <v>176</v>
      </c>
      <c r="O181">
        <v>358.51100000000002</v>
      </c>
      <c r="P181">
        <f t="shared" si="56"/>
        <v>345.93100000000004</v>
      </c>
      <c r="Q181">
        <f t="shared" si="57"/>
        <v>0.92387587148086003</v>
      </c>
      <c r="S181">
        <v>17.498488484848099</v>
      </c>
      <c r="T181">
        <v>176</v>
      </c>
      <c r="U181">
        <v>295.77499999999998</v>
      </c>
      <c r="V181">
        <f t="shared" si="58"/>
        <v>282.09999999999997</v>
      </c>
      <c r="W181">
        <f t="shared" si="59"/>
        <v>0.88563642756680727</v>
      </c>
      <c r="Y181">
        <v>17.498488484848099</v>
      </c>
      <c r="Z181">
        <v>176</v>
      </c>
      <c r="AA181">
        <v>543.25300000000004</v>
      </c>
      <c r="AB181">
        <f t="shared" si="60"/>
        <v>530.29500000000007</v>
      </c>
      <c r="AC181">
        <f t="shared" si="61"/>
        <v>0.93869118698203791</v>
      </c>
      <c r="AE181">
        <v>17.499489090909201</v>
      </c>
      <c r="AF181">
        <v>176</v>
      </c>
      <c r="AG181">
        <v>361.851</v>
      </c>
      <c r="AH181">
        <f t="shared" si="62"/>
        <v>350.03300000000002</v>
      </c>
      <c r="AI181">
        <f t="shared" si="63"/>
        <v>0.9444242536581523</v>
      </c>
      <c r="AK181">
        <v>17.501490303030501</v>
      </c>
      <c r="AL181">
        <v>176</v>
      </c>
      <c r="AM181">
        <v>226.136</v>
      </c>
      <c r="AN181">
        <f t="shared" si="64"/>
        <v>213.506</v>
      </c>
      <c r="AO181">
        <f t="shared" si="65"/>
        <v>0.92784239898970144</v>
      </c>
      <c r="AQ181">
        <v>17.495888484848301</v>
      </c>
      <c r="AR181">
        <v>176</v>
      </c>
      <c r="AS181">
        <v>295.14800000000002</v>
      </c>
      <c r="AT181">
        <f t="shared" si="66"/>
        <v>283.34500000000003</v>
      </c>
      <c r="AU181">
        <f t="shared" si="67"/>
        <v>0.93718609004091158</v>
      </c>
      <c r="AW181">
        <v>17.499489090909201</v>
      </c>
      <c r="AX181">
        <v>176</v>
      </c>
      <c r="AY181">
        <v>275.22699999999998</v>
      </c>
      <c r="AZ181">
        <f t="shared" si="68"/>
        <v>265.48099999999999</v>
      </c>
      <c r="BA181">
        <f t="shared" si="69"/>
        <v>0.93772992363753616</v>
      </c>
      <c r="BC181">
        <v>17.498488484848099</v>
      </c>
      <c r="BD181">
        <v>176</v>
      </c>
      <c r="BE181">
        <v>241.13300000000001</v>
      </c>
      <c r="BF181">
        <f t="shared" si="70"/>
        <v>231.685</v>
      </c>
      <c r="BG181">
        <f t="shared" si="71"/>
        <v>0.94918946999269116</v>
      </c>
      <c r="BI181">
        <v>17.499489090909201</v>
      </c>
      <c r="BJ181">
        <v>176</v>
      </c>
      <c r="BK181">
        <v>254.28800000000001</v>
      </c>
      <c r="BL181">
        <f t="shared" si="72"/>
        <v>244.786</v>
      </c>
      <c r="BM181">
        <f t="shared" si="73"/>
        <v>0.9539301011387411</v>
      </c>
      <c r="BP181" s="4">
        <f t="shared" si="74"/>
        <v>0.92910819336267236</v>
      </c>
      <c r="BQ181" s="4">
        <f t="shared" si="75"/>
        <v>5.2972339469000069E-4</v>
      </c>
      <c r="BR181" s="4">
        <f t="shared" si="76"/>
        <v>2.3015720598973232E-2</v>
      </c>
      <c r="BS181" s="4">
        <f t="shared" si="77"/>
        <v>6.9395008642225506E-3</v>
      </c>
    </row>
    <row r="182" spans="1:71" x14ac:dyDescent="0.25">
      <c r="A182">
        <v>17.599335393939299</v>
      </c>
      <c r="B182">
        <v>177</v>
      </c>
      <c r="C182">
        <v>399.56</v>
      </c>
      <c r="D182">
        <f t="shared" si="52"/>
        <v>385.35</v>
      </c>
      <c r="E182">
        <f t="shared" si="53"/>
        <v>0.9295729392114539</v>
      </c>
      <c r="G182">
        <v>17.603826303030399</v>
      </c>
      <c r="H182">
        <v>177</v>
      </c>
      <c r="I182">
        <v>276.74200000000002</v>
      </c>
      <c r="J182">
        <f t="shared" si="54"/>
        <v>266.72800000000001</v>
      </c>
      <c r="K182">
        <f t="shared" si="55"/>
        <v>0.88262428573508567</v>
      </c>
      <c r="M182">
        <v>17.6003360000004</v>
      </c>
      <c r="N182">
        <v>177</v>
      </c>
      <c r="O182">
        <v>352.255</v>
      </c>
      <c r="P182">
        <f t="shared" si="56"/>
        <v>339.67500000000001</v>
      </c>
      <c r="Q182">
        <f t="shared" si="57"/>
        <v>0.90716800935811215</v>
      </c>
      <c r="S182">
        <v>17.599335393939299</v>
      </c>
      <c r="T182">
        <v>177</v>
      </c>
      <c r="U182">
        <v>303.26400000000001</v>
      </c>
      <c r="V182">
        <f t="shared" si="58"/>
        <v>289.589</v>
      </c>
      <c r="W182">
        <f t="shared" si="59"/>
        <v>0.90914770444042603</v>
      </c>
      <c r="Y182">
        <v>17.5983347878791</v>
      </c>
      <c r="Z182">
        <v>177</v>
      </c>
      <c r="AA182">
        <v>555.173</v>
      </c>
      <c r="AB182">
        <f t="shared" si="60"/>
        <v>542.21500000000003</v>
      </c>
      <c r="AC182">
        <f t="shared" si="61"/>
        <v>0.95979113879909417</v>
      </c>
      <c r="AE182">
        <v>17.6003360000004</v>
      </c>
      <c r="AF182">
        <v>177</v>
      </c>
      <c r="AG182">
        <v>361.06</v>
      </c>
      <c r="AH182">
        <f t="shared" si="62"/>
        <v>349.24200000000002</v>
      </c>
      <c r="AI182">
        <f t="shared" si="63"/>
        <v>0.942290056069229</v>
      </c>
      <c r="AK182">
        <v>17.601336606060599</v>
      </c>
      <c r="AL182">
        <v>177</v>
      </c>
      <c r="AM182">
        <v>216.57300000000001</v>
      </c>
      <c r="AN182">
        <f t="shared" si="64"/>
        <v>203.94300000000001</v>
      </c>
      <c r="AO182">
        <f t="shared" si="65"/>
        <v>0.88628404998996146</v>
      </c>
      <c r="AQ182">
        <v>17.595845090909201</v>
      </c>
      <c r="AR182">
        <v>177</v>
      </c>
      <c r="AS182">
        <v>301.47300000000001</v>
      </c>
      <c r="AT182">
        <f t="shared" si="66"/>
        <v>289.67</v>
      </c>
      <c r="AU182">
        <f t="shared" si="67"/>
        <v>0.95810652985636191</v>
      </c>
      <c r="AW182">
        <v>17.6003360000004</v>
      </c>
      <c r="AX182">
        <v>177</v>
      </c>
      <c r="AY182">
        <v>267.18</v>
      </c>
      <c r="AZ182">
        <f t="shared" si="68"/>
        <v>257.43400000000003</v>
      </c>
      <c r="BA182">
        <f t="shared" si="69"/>
        <v>0.90930637281653115</v>
      </c>
      <c r="BC182">
        <v>17.599335393939299</v>
      </c>
      <c r="BD182">
        <v>177</v>
      </c>
      <c r="BE182">
        <v>256.726</v>
      </c>
      <c r="BF182">
        <f t="shared" si="70"/>
        <v>247.27799999999999</v>
      </c>
      <c r="BG182">
        <f t="shared" si="71"/>
        <v>1.0130723774126624</v>
      </c>
      <c r="BI182">
        <v>17.599335393939299</v>
      </c>
      <c r="BJ182">
        <v>177</v>
      </c>
      <c r="BK182">
        <v>246.48</v>
      </c>
      <c r="BL182">
        <f t="shared" si="72"/>
        <v>236.97799999999998</v>
      </c>
      <c r="BM182">
        <f t="shared" si="73"/>
        <v>0.92350235514962697</v>
      </c>
      <c r="BP182" s="4">
        <f t="shared" si="74"/>
        <v>0.92916961989441305</v>
      </c>
      <c r="BQ182" s="4">
        <f t="shared" si="75"/>
        <v>1.430425808606595E-3</v>
      </c>
      <c r="BR182" s="4">
        <f t="shared" si="76"/>
        <v>3.782097048737109E-2</v>
      </c>
      <c r="BS182" s="4">
        <f t="shared" si="77"/>
        <v>1.1403451664883173E-2</v>
      </c>
    </row>
    <row r="183" spans="1:71" x14ac:dyDescent="0.25">
      <c r="A183">
        <v>17.699181696969301</v>
      </c>
      <c r="B183">
        <v>178</v>
      </c>
      <c r="C183">
        <v>403.62099999999998</v>
      </c>
      <c r="D183">
        <f t="shared" si="52"/>
        <v>389.411</v>
      </c>
      <c r="E183">
        <f t="shared" si="53"/>
        <v>0.93936921715653676</v>
      </c>
      <c r="G183">
        <v>17.703562303030498</v>
      </c>
      <c r="H183">
        <v>178</v>
      </c>
      <c r="I183">
        <v>285.22300000000001</v>
      </c>
      <c r="J183">
        <f t="shared" si="54"/>
        <v>275.209</v>
      </c>
      <c r="K183">
        <f t="shared" si="55"/>
        <v>0.91068859307184546</v>
      </c>
      <c r="M183">
        <v>17.700182303030399</v>
      </c>
      <c r="N183">
        <v>178</v>
      </c>
      <c r="O183">
        <v>351.702</v>
      </c>
      <c r="P183">
        <f t="shared" si="56"/>
        <v>339.12200000000001</v>
      </c>
      <c r="Q183">
        <f t="shared" si="57"/>
        <v>0.90569111553556114</v>
      </c>
      <c r="S183">
        <v>17.699181696969301</v>
      </c>
      <c r="T183">
        <v>178</v>
      </c>
      <c r="U183">
        <v>296.392</v>
      </c>
      <c r="V183">
        <f t="shared" si="58"/>
        <v>282.71699999999998</v>
      </c>
      <c r="W183">
        <f t="shared" si="59"/>
        <v>0.88757346292947559</v>
      </c>
      <c r="Y183">
        <v>17.699181696969301</v>
      </c>
      <c r="Z183">
        <v>178</v>
      </c>
      <c r="AA183">
        <v>539.30700000000002</v>
      </c>
      <c r="AB183">
        <f t="shared" si="60"/>
        <v>526.34900000000005</v>
      </c>
      <c r="AC183">
        <f t="shared" si="61"/>
        <v>0.93170625326810297</v>
      </c>
      <c r="AE183">
        <v>17.700182303030399</v>
      </c>
      <c r="AF183">
        <v>178</v>
      </c>
      <c r="AG183">
        <v>358.83600000000001</v>
      </c>
      <c r="AH183">
        <f t="shared" si="62"/>
        <v>347.01800000000003</v>
      </c>
      <c r="AI183">
        <f t="shared" si="63"/>
        <v>0.93628948029455716</v>
      </c>
      <c r="AK183">
        <v>17.702183515151699</v>
      </c>
      <c r="AL183">
        <v>178</v>
      </c>
      <c r="AM183">
        <v>220.60599999999999</v>
      </c>
      <c r="AN183">
        <f t="shared" si="64"/>
        <v>207.976</v>
      </c>
      <c r="AO183">
        <f t="shared" si="65"/>
        <v>0.90381043517410353</v>
      </c>
      <c r="AQ183">
        <v>17.695801696969198</v>
      </c>
      <c r="AR183">
        <v>178</v>
      </c>
      <c r="AS183">
        <v>291.22800000000001</v>
      </c>
      <c r="AT183">
        <f t="shared" si="66"/>
        <v>279.42500000000001</v>
      </c>
      <c r="AU183">
        <f t="shared" si="67"/>
        <v>0.9242203787244585</v>
      </c>
      <c r="AW183">
        <v>17.700182303030399</v>
      </c>
      <c r="AX183">
        <v>178</v>
      </c>
      <c r="AY183">
        <v>271.10300000000001</v>
      </c>
      <c r="AZ183">
        <f t="shared" si="68"/>
        <v>261.35700000000003</v>
      </c>
      <c r="BA183">
        <f t="shared" si="69"/>
        <v>0.92316316290859068</v>
      </c>
      <c r="BC183">
        <v>17.699181696969301</v>
      </c>
      <c r="BD183">
        <v>178</v>
      </c>
      <c r="BE183">
        <v>261.62599999999998</v>
      </c>
      <c r="BF183">
        <f t="shared" si="70"/>
        <v>252.17799999999997</v>
      </c>
      <c r="BG183">
        <f t="shared" si="71"/>
        <v>1.0331471703555122</v>
      </c>
      <c r="BI183">
        <v>17.699181696969301</v>
      </c>
      <c r="BJ183">
        <v>178</v>
      </c>
      <c r="BK183">
        <v>247.904</v>
      </c>
      <c r="BL183">
        <f t="shared" si="72"/>
        <v>238.40199999999999</v>
      </c>
      <c r="BM183">
        <f t="shared" si="73"/>
        <v>0.92905167767633012</v>
      </c>
      <c r="BP183" s="4">
        <f t="shared" si="74"/>
        <v>0.92951917700864317</v>
      </c>
      <c r="BQ183" s="4">
        <f t="shared" si="75"/>
        <v>1.4297849080576097E-3</v>
      </c>
      <c r="BR183" s="4">
        <f t="shared" si="76"/>
        <v>3.7812496718117011E-2</v>
      </c>
      <c r="BS183" s="4">
        <f t="shared" si="77"/>
        <v>1.1400896727321735E-2</v>
      </c>
    </row>
    <row r="184" spans="1:71" x14ac:dyDescent="0.25">
      <c r="A184">
        <v>17.800028606060501</v>
      </c>
      <c r="B184">
        <v>179</v>
      </c>
      <c r="C184">
        <v>411.923</v>
      </c>
      <c r="D184">
        <f t="shared" si="52"/>
        <v>397.71300000000002</v>
      </c>
      <c r="E184">
        <f t="shared" si="53"/>
        <v>0.9593959838396392</v>
      </c>
      <c r="G184">
        <v>17.8022976969696</v>
      </c>
      <c r="H184">
        <v>179</v>
      </c>
      <c r="I184">
        <v>262.584</v>
      </c>
      <c r="J184">
        <f t="shared" si="54"/>
        <v>252.57</v>
      </c>
      <c r="K184">
        <f t="shared" si="55"/>
        <v>0.83577433133420775</v>
      </c>
      <c r="M184">
        <v>17.800028606060501</v>
      </c>
      <c r="N184">
        <v>179</v>
      </c>
      <c r="O184">
        <v>354.07400000000001</v>
      </c>
      <c r="P184">
        <f t="shared" si="56"/>
        <v>341.49400000000003</v>
      </c>
      <c r="Q184">
        <f t="shared" si="57"/>
        <v>0.91202600187749816</v>
      </c>
      <c r="S184">
        <v>17.799027999999399</v>
      </c>
      <c r="T184">
        <v>179</v>
      </c>
      <c r="U184">
        <v>292.12900000000002</v>
      </c>
      <c r="V184">
        <f t="shared" si="58"/>
        <v>278.45400000000001</v>
      </c>
      <c r="W184">
        <f t="shared" si="59"/>
        <v>0.87419002411091029</v>
      </c>
      <c r="Y184">
        <v>17.799028000000298</v>
      </c>
      <c r="Z184">
        <v>179</v>
      </c>
      <c r="AA184">
        <v>560.15300000000002</v>
      </c>
      <c r="AB184">
        <f t="shared" si="60"/>
        <v>547.19500000000005</v>
      </c>
      <c r="AC184">
        <f t="shared" si="61"/>
        <v>0.96860638712534763</v>
      </c>
      <c r="AE184">
        <v>17.800028606060501</v>
      </c>
      <c r="AF184">
        <v>179</v>
      </c>
      <c r="AG184">
        <v>364.49900000000002</v>
      </c>
      <c r="AH184">
        <f t="shared" si="62"/>
        <v>352.68100000000004</v>
      </c>
      <c r="AI184">
        <f t="shared" si="63"/>
        <v>0.95156882409490207</v>
      </c>
      <c r="AK184">
        <v>17.802029818181801</v>
      </c>
      <c r="AL184">
        <v>179</v>
      </c>
      <c r="AM184">
        <v>224.07300000000001</v>
      </c>
      <c r="AN184">
        <f t="shared" si="64"/>
        <v>211.44300000000001</v>
      </c>
      <c r="AO184">
        <f t="shared" si="65"/>
        <v>0.91887712930587184</v>
      </c>
      <c r="AQ184">
        <v>17.795758303030102</v>
      </c>
      <c r="AR184">
        <v>179</v>
      </c>
      <c r="AS184">
        <v>313.20999999999998</v>
      </c>
      <c r="AT184">
        <f t="shared" si="66"/>
        <v>301.40699999999998</v>
      </c>
      <c r="AU184">
        <f t="shared" si="67"/>
        <v>0.99692758947911908</v>
      </c>
      <c r="AW184">
        <v>17.800028606061399</v>
      </c>
      <c r="AX184">
        <v>179</v>
      </c>
      <c r="AY184">
        <v>280.07900000000001</v>
      </c>
      <c r="AZ184">
        <f t="shared" si="68"/>
        <v>270.33300000000003</v>
      </c>
      <c r="BA184">
        <f t="shared" si="69"/>
        <v>0.95486812030505419</v>
      </c>
      <c r="BC184">
        <v>17.797026787878998</v>
      </c>
      <c r="BD184">
        <v>179</v>
      </c>
      <c r="BE184">
        <v>248.23099999999999</v>
      </c>
      <c r="BF184">
        <f t="shared" si="70"/>
        <v>238.78299999999999</v>
      </c>
      <c r="BG184">
        <f t="shared" si="71"/>
        <v>0.97826924148419081</v>
      </c>
      <c r="BI184">
        <v>17.800028606060501</v>
      </c>
      <c r="BJ184">
        <v>179</v>
      </c>
      <c r="BK184">
        <v>256.68200000000002</v>
      </c>
      <c r="BL184">
        <f t="shared" si="72"/>
        <v>247.18</v>
      </c>
      <c r="BM184">
        <f t="shared" si="73"/>
        <v>0.96325950993714526</v>
      </c>
      <c r="BP184" s="4">
        <f t="shared" si="74"/>
        <v>0.93761483117217137</v>
      </c>
      <c r="BQ184" s="4">
        <f t="shared" si="75"/>
        <v>2.3155802194974708E-3</v>
      </c>
      <c r="BR184" s="4">
        <f t="shared" si="76"/>
        <v>4.8120476093836302E-2</v>
      </c>
      <c r="BS184" s="4">
        <f t="shared" si="77"/>
        <v>1.4508869448774714E-2</v>
      </c>
    </row>
    <row r="185" spans="1:71" x14ac:dyDescent="0.25">
      <c r="A185">
        <v>17.899874909090599</v>
      </c>
      <c r="B185">
        <v>180</v>
      </c>
      <c r="C185">
        <v>405.42200000000003</v>
      </c>
      <c r="D185">
        <f t="shared" si="52"/>
        <v>391.21200000000005</v>
      </c>
      <c r="E185">
        <f t="shared" si="53"/>
        <v>0.94371373736808439</v>
      </c>
      <c r="G185">
        <v>17.9030343030308</v>
      </c>
      <c r="H185">
        <v>180</v>
      </c>
      <c r="I185">
        <v>287.59300000000002</v>
      </c>
      <c r="J185">
        <f t="shared" si="54"/>
        <v>277.57900000000001</v>
      </c>
      <c r="K185">
        <f t="shared" si="55"/>
        <v>0.91853111263181719</v>
      </c>
      <c r="M185">
        <v>17.899874909091501</v>
      </c>
      <c r="N185">
        <v>180</v>
      </c>
      <c r="O185">
        <v>344.95100000000002</v>
      </c>
      <c r="P185">
        <f t="shared" si="56"/>
        <v>332.37100000000004</v>
      </c>
      <c r="Q185">
        <f t="shared" si="57"/>
        <v>0.88766125984651545</v>
      </c>
      <c r="S185">
        <v>17.898874303029501</v>
      </c>
      <c r="T185">
        <v>180</v>
      </c>
      <c r="U185">
        <v>294.738</v>
      </c>
      <c r="V185">
        <f t="shared" si="58"/>
        <v>281.06299999999999</v>
      </c>
      <c r="W185">
        <f t="shared" si="59"/>
        <v>0.88238082680329522</v>
      </c>
      <c r="Y185">
        <v>17.8988743030304</v>
      </c>
      <c r="Z185">
        <v>180</v>
      </c>
      <c r="AA185">
        <v>535.85500000000002</v>
      </c>
      <c r="AB185">
        <f t="shared" si="60"/>
        <v>522.89700000000005</v>
      </c>
      <c r="AC185">
        <f t="shared" si="61"/>
        <v>0.92559576386604936</v>
      </c>
      <c r="AE185">
        <v>17.899874909091501</v>
      </c>
      <c r="AF185">
        <v>180</v>
      </c>
      <c r="AG185">
        <v>352.68799999999999</v>
      </c>
      <c r="AH185">
        <f t="shared" si="62"/>
        <v>340.87</v>
      </c>
      <c r="AI185">
        <f t="shared" si="63"/>
        <v>0.91970155769442985</v>
      </c>
      <c r="AK185">
        <v>17.901876121211899</v>
      </c>
      <c r="AL185">
        <v>180</v>
      </c>
      <c r="AM185">
        <v>221.334</v>
      </c>
      <c r="AN185">
        <f t="shared" si="64"/>
        <v>208.70400000000001</v>
      </c>
      <c r="AO185">
        <f t="shared" si="65"/>
        <v>0.90697413673970129</v>
      </c>
      <c r="AQ185">
        <v>17.895714909091101</v>
      </c>
      <c r="AR185">
        <v>180</v>
      </c>
      <c r="AS185">
        <v>309.423</v>
      </c>
      <c r="AT185">
        <f t="shared" si="66"/>
        <v>297.62</v>
      </c>
      <c r="AU185">
        <f t="shared" si="67"/>
        <v>0.9844017862251887</v>
      </c>
      <c r="AW185">
        <v>17.899874909091501</v>
      </c>
      <c r="AX185">
        <v>180</v>
      </c>
      <c r="AY185">
        <v>276.137</v>
      </c>
      <c r="AZ185">
        <f t="shared" si="68"/>
        <v>266.39100000000002</v>
      </c>
      <c r="BA185">
        <f t="shared" si="69"/>
        <v>0.94094421856075161</v>
      </c>
      <c r="BC185">
        <v>17.8988743030304</v>
      </c>
      <c r="BD185">
        <v>180</v>
      </c>
      <c r="BE185">
        <v>236.744</v>
      </c>
      <c r="BF185">
        <f t="shared" si="70"/>
        <v>227.29599999999999</v>
      </c>
      <c r="BG185">
        <f t="shared" si="71"/>
        <v>0.93120819117102416</v>
      </c>
      <c r="BI185">
        <v>17.899874909090599</v>
      </c>
      <c r="BJ185">
        <v>180</v>
      </c>
      <c r="BK185">
        <v>258.02</v>
      </c>
      <c r="BL185">
        <f t="shared" si="72"/>
        <v>248.51799999999997</v>
      </c>
      <c r="BM185">
        <f t="shared" si="73"/>
        <v>0.9684736907943986</v>
      </c>
      <c r="BP185" s="4">
        <f t="shared" si="74"/>
        <v>0.9281442074273869</v>
      </c>
      <c r="BQ185" s="4">
        <f t="shared" si="75"/>
        <v>9.5585333793607766E-4</v>
      </c>
      <c r="BR185" s="4">
        <f t="shared" si="76"/>
        <v>3.0916877881443296E-2</v>
      </c>
      <c r="BS185" s="4">
        <f t="shared" si="77"/>
        <v>9.3217894201804881E-3</v>
      </c>
    </row>
    <row r="186" spans="1:71" x14ac:dyDescent="0.25">
      <c r="A186">
        <v>17.997720000000299</v>
      </c>
      <c r="B186">
        <v>181</v>
      </c>
      <c r="C186">
        <v>404.88099999999997</v>
      </c>
      <c r="D186">
        <f t="shared" si="52"/>
        <v>390.67099999999999</v>
      </c>
      <c r="E186">
        <f t="shared" si="53"/>
        <v>0.94240869270709193</v>
      </c>
      <c r="G186">
        <v>18.003770909091099</v>
      </c>
      <c r="H186">
        <v>181</v>
      </c>
      <c r="I186">
        <v>268.26499999999999</v>
      </c>
      <c r="J186">
        <f t="shared" si="54"/>
        <v>258.25099999999998</v>
      </c>
      <c r="K186">
        <f t="shared" si="55"/>
        <v>0.8545732147182582</v>
      </c>
      <c r="M186">
        <v>17.9997212121215</v>
      </c>
      <c r="N186">
        <v>181</v>
      </c>
      <c r="O186">
        <v>357.00200000000001</v>
      </c>
      <c r="P186">
        <f t="shared" si="56"/>
        <v>344.42200000000003</v>
      </c>
      <c r="Q186">
        <f t="shared" si="57"/>
        <v>0.9198457941242062</v>
      </c>
      <c r="S186">
        <v>17.998720606060399</v>
      </c>
      <c r="T186">
        <v>181</v>
      </c>
      <c r="U186">
        <v>291.08199999999999</v>
      </c>
      <c r="V186">
        <f t="shared" si="58"/>
        <v>277.40699999999998</v>
      </c>
      <c r="W186">
        <f t="shared" si="59"/>
        <v>0.87090302893309224</v>
      </c>
      <c r="Y186">
        <v>17.998720606060399</v>
      </c>
      <c r="Z186">
        <v>181</v>
      </c>
      <c r="AA186">
        <v>550.59400000000005</v>
      </c>
      <c r="AB186">
        <f t="shared" si="60"/>
        <v>537.63600000000008</v>
      </c>
      <c r="AC186">
        <f t="shared" si="61"/>
        <v>0.95168571267742474</v>
      </c>
      <c r="AE186">
        <v>17.9997212121215</v>
      </c>
      <c r="AF186">
        <v>181</v>
      </c>
      <c r="AG186">
        <v>345.94200000000001</v>
      </c>
      <c r="AH186">
        <f t="shared" si="62"/>
        <v>334.12400000000002</v>
      </c>
      <c r="AI186">
        <f t="shared" si="63"/>
        <v>0.90150017092467416</v>
      </c>
      <c r="AK186">
        <v>18.001722424241901</v>
      </c>
      <c r="AL186">
        <v>181</v>
      </c>
      <c r="AM186">
        <v>214.1</v>
      </c>
      <c r="AN186">
        <f t="shared" si="64"/>
        <v>201.47</v>
      </c>
      <c r="AO186">
        <f t="shared" si="65"/>
        <v>0.8755370253035285</v>
      </c>
      <c r="AQ186">
        <v>17.995671515151098</v>
      </c>
      <c r="AR186">
        <v>181</v>
      </c>
      <c r="AS186">
        <v>300.01299999999998</v>
      </c>
      <c r="AT186">
        <f t="shared" si="66"/>
        <v>288.20999999999998</v>
      </c>
      <c r="AU186">
        <f t="shared" si="67"/>
        <v>0.95327746390686652</v>
      </c>
      <c r="AW186">
        <v>17.9997212121215</v>
      </c>
      <c r="AX186">
        <v>181</v>
      </c>
      <c r="AY186">
        <v>264.12</v>
      </c>
      <c r="AZ186">
        <f t="shared" si="68"/>
        <v>254.374</v>
      </c>
      <c r="BA186">
        <f t="shared" si="69"/>
        <v>0.89849786461319125</v>
      </c>
      <c r="BC186">
        <v>17.998720606060399</v>
      </c>
      <c r="BD186">
        <v>181</v>
      </c>
      <c r="BE186">
        <v>242.46299999999999</v>
      </c>
      <c r="BF186">
        <f t="shared" si="70"/>
        <v>233.01499999999999</v>
      </c>
      <c r="BG186">
        <f t="shared" si="71"/>
        <v>0.95463834236289324</v>
      </c>
      <c r="BI186">
        <v>17.9997212121215</v>
      </c>
      <c r="BJ186">
        <v>181</v>
      </c>
      <c r="BK186">
        <v>254.131</v>
      </c>
      <c r="BL186">
        <f t="shared" si="72"/>
        <v>244.62899999999999</v>
      </c>
      <c r="BM186">
        <f t="shared" si="73"/>
        <v>0.9533182727421875</v>
      </c>
      <c r="BP186" s="4">
        <f t="shared" si="74"/>
        <v>0.91601687118303765</v>
      </c>
      <c r="BQ186" s="4">
        <f t="shared" si="75"/>
        <v>1.4221669294632161E-3</v>
      </c>
      <c r="BR186" s="4">
        <f t="shared" si="76"/>
        <v>3.7711628570816405E-2</v>
      </c>
      <c r="BS186" s="4">
        <f t="shared" si="77"/>
        <v>1.1370483836604061E-2</v>
      </c>
    </row>
    <row r="187" spans="1:71" x14ac:dyDescent="0.25">
      <c r="A187">
        <v>18.099567515151598</v>
      </c>
      <c r="B187">
        <v>182</v>
      </c>
      <c r="C187">
        <v>395.88799999999998</v>
      </c>
      <c r="D187">
        <f t="shared" si="52"/>
        <v>381.678</v>
      </c>
      <c r="E187">
        <f t="shared" si="53"/>
        <v>0.92071503903555019</v>
      </c>
      <c r="G187">
        <v>18.103506909091202</v>
      </c>
      <c r="H187">
        <v>182</v>
      </c>
      <c r="I187">
        <v>266.62900000000002</v>
      </c>
      <c r="J187">
        <f t="shared" si="54"/>
        <v>256.61500000000001</v>
      </c>
      <c r="K187">
        <f t="shared" si="55"/>
        <v>0.84915955986588965</v>
      </c>
      <c r="M187">
        <v>18.100568121212699</v>
      </c>
      <c r="N187">
        <v>182</v>
      </c>
      <c r="O187">
        <v>373.14100000000002</v>
      </c>
      <c r="P187">
        <f t="shared" si="56"/>
        <v>360.56100000000004</v>
      </c>
      <c r="Q187">
        <f t="shared" si="57"/>
        <v>0.96294812577366684</v>
      </c>
      <c r="S187">
        <v>18.099567515150699</v>
      </c>
      <c r="T187">
        <v>182</v>
      </c>
      <c r="U187">
        <v>293.125</v>
      </c>
      <c r="V187">
        <f t="shared" si="58"/>
        <v>279.45</v>
      </c>
      <c r="W187">
        <f t="shared" si="59"/>
        <v>0.87731690777576865</v>
      </c>
      <c r="Y187">
        <v>18.098566909090501</v>
      </c>
      <c r="Z187">
        <v>182</v>
      </c>
      <c r="AA187">
        <v>554.38199999999995</v>
      </c>
      <c r="AB187">
        <f t="shared" si="60"/>
        <v>541.42399999999998</v>
      </c>
      <c r="AC187">
        <f t="shared" si="61"/>
        <v>0.95839096582197225</v>
      </c>
      <c r="AE187">
        <v>18.100568121212699</v>
      </c>
      <c r="AF187">
        <v>182</v>
      </c>
      <c r="AG187">
        <v>366.28899999999999</v>
      </c>
      <c r="AH187">
        <f t="shared" si="62"/>
        <v>354.471</v>
      </c>
      <c r="AI187">
        <f t="shared" si="63"/>
        <v>0.95639842420131504</v>
      </c>
      <c r="AK187">
        <v>18.101568727272898</v>
      </c>
      <c r="AL187">
        <v>182</v>
      </c>
      <c r="AM187">
        <v>222.87700000000001</v>
      </c>
      <c r="AN187">
        <f t="shared" si="64"/>
        <v>210.24700000000001</v>
      </c>
      <c r="AO187">
        <f t="shared" si="65"/>
        <v>0.91367961959096133</v>
      </c>
      <c r="AQ187">
        <v>18.094627515151799</v>
      </c>
      <c r="AR187">
        <v>182</v>
      </c>
      <c r="AS187">
        <v>294.86900000000003</v>
      </c>
      <c r="AT187">
        <f t="shared" si="66"/>
        <v>283.06600000000003</v>
      </c>
      <c r="AU187">
        <f t="shared" si="67"/>
        <v>0.93626327538343956</v>
      </c>
      <c r="AW187">
        <v>18.099567515151598</v>
      </c>
      <c r="AX187">
        <v>182</v>
      </c>
      <c r="AY187">
        <v>282.34500000000003</v>
      </c>
      <c r="AZ187">
        <f t="shared" si="68"/>
        <v>272.59900000000005</v>
      </c>
      <c r="BA187">
        <f t="shared" si="69"/>
        <v>0.96287206788308299</v>
      </c>
      <c r="BC187">
        <v>18.098566909090501</v>
      </c>
      <c r="BD187">
        <v>182</v>
      </c>
      <c r="BE187">
        <v>244.751</v>
      </c>
      <c r="BF187">
        <f t="shared" si="70"/>
        <v>235.303</v>
      </c>
      <c r="BG187">
        <f t="shared" si="71"/>
        <v>0.96401204159824849</v>
      </c>
      <c r="BI187">
        <v>18.099567515151598</v>
      </c>
      <c r="BJ187">
        <v>182</v>
      </c>
      <c r="BK187">
        <v>258.25299999999999</v>
      </c>
      <c r="BL187">
        <f t="shared" si="72"/>
        <v>248.75099999999998</v>
      </c>
      <c r="BM187">
        <f t="shared" si="73"/>
        <v>0.96938169089883808</v>
      </c>
      <c r="BP187" s="4">
        <f t="shared" si="74"/>
        <v>0.93373979252988482</v>
      </c>
      <c r="BQ187" s="4">
        <f t="shared" si="75"/>
        <v>1.5925444504143993E-3</v>
      </c>
      <c r="BR187" s="4">
        <f t="shared" si="76"/>
        <v>3.9906696811617966E-2</v>
      </c>
      <c r="BS187" s="4">
        <f t="shared" si="77"/>
        <v>1.2032321813328086E-2</v>
      </c>
    </row>
    <row r="188" spans="1:71" x14ac:dyDescent="0.25">
      <c r="A188">
        <v>18.198413212121501</v>
      </c>
      <c r="B188">
        <v>183</v>
      </c>
      <c r="C188">
        <v>412.01799999999997</v>
      </c>
      <c r="D188">
        <f t="shared" si="52"/>
        <v>397.80799999999999</v>
      </c>
      <c r="E188">
        <f t="shared" si="53"/>
        <v>0.95962515064702225</v>
      </c>
      <c r="G188">
        <v>18.203242909091301</v>
      </c>
      <c r="H188">
        <v>183</v>
      </c>
      <c r="I188">
        <v>276.78699999999998</v>
      </c>
      <c r="J188">
        <f t="shared" si="54"/>
        <v>266.77299999999997</v>
      </c>
      <c r="K188">
        <f t="shared" si="55"/>
        <v>0.88277319433432544</v>
      </c>
      <c r="M188">
        <v>18.200414424242801</v>
      </c>
      <c r="N188">
        <v>183</v>
      </c>
      <c r="O188">
        <v>360.12</v>
      </c>
      <c r="P188">
        <f t="shared" si="56"/>
        <v>347.54</v>
      </c>
      <c r="Q188">
        <f t="shared" si="57"/>
        <v>0.92817301824484677</v>
      </c>
      <c r="S188">
        <v>18.1994138181817</v>
      </c>
      <c r="T188">
        <v>183</v>
      </c>
      <c r="U188">
        <v>298.41399999999999</v>
      </c>
      <c r="V188">
        <f t="shared" si="58"/>
        <v>284.73899999999998</v>
      </c>
      <c r="W188">
        <f t="shared" si="59"/>
        <v>0.89392141350210974</v>
      </c>
      <c r="Y188">
        <v>18.1994138181817</v>
      </c>
      <c r="Z188">
        <v>183</v>
      </c>
      <c r="AA188">
        <v>557.99400000000003</v>
      </c>
      <c r="AB188">
        <f t="shared" si="60"/>
        <v>545.03600000000006</v>
      </c>
      <c r="AC188">
        <f t="shared" si="61"/>
        <v>0.96478467605378515</v>
      </c>
      <c r="AE188">
        <v>18.200414424242801</v>
      </c>
      <c r="AF188">
        <v>183</v>
      </c>
      <c r="AG188">
        <v>359.98700000000002</v>
      </c>
      <c r="AH188">
        <f t="shared" si="62"/>
        <v>348.16900000000004</v>
      </c>
      <c r="AI188">
        <f t="shared" si="63"/>
        <v>0.93939499410599925</v>
      </c>
      <c r="AK188">
        <v>18.202415636363099</v>
      </c>
      <c r="AL188">
        <v>183</v>
      </c>
      <c r="AM188">
        <v>214.739</v>
      </c>
      <c r="AN188">
        <f t="shared" si="64"/>
        <v>202.10900000000001</v>
      </c>
      <c r="AO188">
        <f t="shared" si="65"/>
        <v>0.87831395566124415</v>
      </c>
      <c r="AQ188">
        <v>18.195584727272902</v>
      </c>
      <c r="AR188">
        <v>183</v>
      </c>
      <c r="AS188">
        <v>292.62700000000001</v>
      </c>
      <c r="AT188">
        <f t="shared" si="66"/>
        <v>280.82400000000001</v>
      </c>
      <c r="AU188">
        <f t="shared" si="67"/>
        <v>0.92884768232948856</v>
      </c>
      <c r="AW188">
        <v>18.200414424242801</v>
      </c>
      <c r="AX188">
        <v>183</v>
      </c>
      <c r="AY188">
        <v>278.54399999999998</v>
      </c>
      <c r="AZ188">
        <f t="shared" si="68"/>
        <v>268.798</v>
      </c>
      <c r="BA188">
        <f t="shared" si="69"/>
        <v>0.94944620524226764</v>
      </c>
      <c r="BC188">
        <v>18.1994138181817</v>
      </c>
      <c r="BD188">
        <v>183</v>
      </c>
      <c r="BE188">
        <v>244.495</v>
      </c>
      <c r="BF188">
        <f t="shared" si="70"/>
        <v>235.047</v>
      </c>
      <c r="BG188">
        <f t="shared" si="71"/>
        <v>0.9629632360893976</v>
      </c>
      <c r="BI188">
        <v>18.1994138181817</v>
      </c>
      <c r="BJ188">
        <v>183</v>
      </c>
      <c r="BK188">
        <v>249.20699999999999</v>
      </c>
      <c r="BL188">
        <f t="shared" si="72"/>
        <v>239.70499999999998</v>
      </c>
      <c r="BM188">
        <f t="shared" si="73"/>
        <v>0.93412946366810978</v>
      </c>
      <c r="BP188" s="4">
        <f t="shared" si="74"/>
        <v>0.92930663544350878</v>
      </c>
      <c r="BQ188" s="4">
        <f t="shared" si="75"/>
        <v>9.8605316115875277E-4</v>
      </c>
      <c r="BR188" s="4">
        <f t="shared" si="76"/>
        <v>3.1401483422901423E-2</v>
      </c>
      <c r="BS188" s="4">
        <f t="shared" si="77"/>
        <v>9.4679034885753639E-3</v>
      </c>
    </row>
    <row r="189" spans="1:71" x14ac:dyDescent="0.25">
      <c r="A189">
        <v>18.299260121211699</v>
      </c>
      <c r="B189">
        <v>184</v>
      </c>
      <c r="C189">
        <v>396.66800000000001</v>
      </c>
      <c r="D189">
        <f t="shared" si="52"/>
        <v>382.45800000000003</v>
      </c>
      <c r="E189">
        <f t="shared" si="53"/>
        <v>0.92259661913827495</v>
      </c>
      <c r="G189">
        <v>18.301978303030399</v>
      </c>
      <c r="H189">
        <v>184</v>
      </c>
      <c r="I189">
        <v>269.21199999999999</v>
      </c>
      <c r="J189">
        <f t="shared" si="54"/>
        <v>259.19799999999998</v>
      </c>
      <c r="K189">
        <f t="shared" si="55"/>
        <v>0.8577069134622638</v>
      </c>
      <c r="M189">
        <v>18.3002607272728</v>
      </c>
      <c r="N189">
        <v>184</v>
      </c>
      <c r="O189">
        <v>362.63200000000001</v>
      </c>
      <c r="P189">
        <f t="shared" si="56"/>
        <v>350.05200000000002</v>
      </c>
      <c r="Q189">
        <f t="shared" si="57"/>
        <v>0.93488180175704982</v>
      </c>
      <c r="S189">
        <v>18.299260121211699</v>
      </c>
      <c r="T189">
        <v>184</v>
      </c>
      <c r="U189">
        <v>314.98500000000001</v>
      </c>
      <c r="V189">
        <f t="shared" si="58"/>
        <v>301.31</v>
      </c>
      <c r="W189">
        <f t="shared" si="59"/>
        <v>0.94594509744826216</v>
      </c>
      <c r="Y189">
        <v>18.299260121211699</v>
      </c>
      <c r="Z189">
        <v>184</v>
      </c>
      <c r="AA189">
        <v>542.99199999999996</v>
      </c>
      <c r="AB189">
        <f t="shared" si="60"/>
        <v>530.03399999999999</v>
      </c>
      <c r="AC189">
        <f t="shared" si="61"/>
        <v>0.93822918300349312</v>
      </c>
      <c r="AE189">
        <v>18.3002607272728</v>
      </c>
      <c r="AF189">
        <v>184</v>
      </c>
      <c r="AG189">
        <v>360.83699999999999</v>
      </c>
      <c r="AH189">
        <f t="shared" si="62"/>
        <v>349.01900000000001</v>
      </c>
      <c r="AI189">
        <f t="shared" si="63"/>
        <v>0.94168837963139085</v>
      </c>
      <c r="AK189">
        <v>18.3022619393941</v>
      </c>
      <c r="AL189">
        <v>184</v>
      </c>
      <c r="AM189">
        <v>216.23</v>
      </c>
      <c r="AN189">
        <f t="shared" si="64"/>
        <v>203.6</v>
      </c>
      <c r="AO189">
        <f t="shared" si="65"/>
        <v>0.88479345982924706</v>
      </c>
      <c r="AQ189">
        <v>18.295541333332899</v>
      </c>
      <c r="AR189">
        <v>184</v>
      </c>
      <c r="AS189">
        <v>302.18799999999999</v>
      </c>
      <c r="AT189">
        <f t="shared" si="66"/>
        <v>290.38499999999999</v>
      </c>
      <c r="AU189">
        <f t="shared" si="67"/>
        <v>0.9604714491398475</v>
      </c>
      <c r="AW189">
        <v>18.3002607272728</v>
      </c>
      <c r="AX189">
        <v>184</v>
      </c>
      <c r="AY189">
        <v>277.71600000000001</v>
      </c>
      <c r="AZ189">
        <f t="shared" si="68"/>
        <v>267.97000000000003</v>
      </c>
      <c r="BA189">
        <f t="shared" si="69"/>
        <v>0.94652155008136396</v>
      </c>
      <c r="BC189">
        <v>18.297258909090399</v>
      </c>
      <c r="BD189">
        <v>184</v>
      </c>
      <c r="BE189">
        <v>248.90299999999999</v>
      </c>
      <c r="BF189">
        <f t="shared" si="70"/>
        <v>239.45499999999998</v>
      </c>
      <c r="BG189">
        <f t="shared" si="71"/>
        <v>0.9810223559449246</v>
      </c>
      <c r="BI189">
        <v>18.3002607272728</v>
      </c>
      <c r="BJ189">
        <v>184</v>
      </c>
      <c r="BK189">
        <v>255.65100000000001</v>
      </c>
      <c r="BL189">
        <f t="shared" si="72"/>
        <v>246.149</v>
      </c>
      <c r="BM189">
        <f t="shared" si="73"/>
        <v>0.9592417068999044</v>
      </c>
      <c r="BP189" s="4">
        <f t="shared" si="74"/>
        <v>0.93391804693963831</v>
      </c>
      <c r="BQ189" s="4">
        <f t="shared" si="75"/>
        <v>1.2298114524218998E-3</v>
      </c>
      <c r="BR189" s="4">
        <f t="shared" si="76"/>
        <v>3.5068667673892315E-2</v>
      </c>
      <c r="BS189" s="4">
        <f t="shared" si="77"/>
        <v>1.0573601142906026E-2</v>
      </c>
    </row>
    <row r="190" spans="1:71" x14ac:dyDescent="0.25">
      <c r="A190">
        <v>18.400107030302902</v>
      </c>
      <c r="B190">
        <v>185</v>
      </c>
      <c r="C190">
        <v>408.17700000000002</v>
      </c>
      <c r="D190">
        <f t="shared" si="52"/>
        <v>393.96700000000004</v>
      </c>
      <c r="E190">
        <f t="shared" si="53"/>
        <v>0.95035957478219513</v>
      </c>
      <c r="G190">
        <v>18.403715515151799</v>
      </c>
      <c r="H190">
        <v>185</v>
      </c>
      <c r="I190">
        <v>269.50700000000001</v>
      </c>
      <c r="J190">
        <f t="shared" si="54"/>
        <v>259.49299999999999</v>
      </c>
      <c r="K190">
        <f t="shared" si="55"/>
        <v>0.85868309205728144</v>
      </c>
      <c r="M190">
        <v>18.400107030302902</v>
      </c>
      <c r="N190">
        <v>185</v>
      </c>
      <c r="O190">
        <v>348.411</v>
      </c>
      <c r="P190">
        <f t="shared" si="56"/>
        <v>335.83100000000002</v>
      </c>
      <c r="Q190">
        <f t="shared" si="57"/>
        <v>0.89690186134023453</v>
      </c>
      <c r="S190">
        <v>18.399106424241801</v>
      </c>
      <c r="T190">
        <v>185</v>
      </c>
      <c r="U190">
        <v>294.85500000000002</v>
      </c>
      <c r="V190">
        <f t="shared" si="58"/>
        <v>281.18</v>
      </c>
      <c r="W190">
        <f t="shared" si="59"/>
        <v>0.88274814145067326</v>
      </c>
      <c r="Y190">
        <v>18.399106424242699</v>
      </c>
      <c r="Z190">
        <v>185</v>
      </c>
      <c r="AA190">
        <v>548.02599999999995</v>
      </c>
      <c r="AB190">
        <f t="shared" si="60"/>
        <v>535.06799999999998</v>
      </c>
      <c r="AC190">
        <f t="shared" si="61"/>
        <v>0.94714001835979023</v>
      </c>
      <c r="AE190">
        <v>18.400107030302902</v>
      </c>
      <c r="AF190">
        <v>185</v>
      </c>
      <c r="AG190">
        <v>353.97199999999998</v>
      </c>
      <c r="AH190">
        <f t="shared" si="62"/>
        <v>342.154</v>
      </c>
      <c r="AI190">
        <f t="shared" si="63"/>
        <v>0.92316591888808031</v>
      </c>
      <c r="AK190">
        <v>18.402108242424202</v>
      </c>
      <c r="AL190">
        <v>185</v>
      </c>
      <c r="AM190">
        <v>226.34399999999999</v>
      </c>
      <c r="AN190">
        <f t="shared" si="64"/>
        <v>213.714</v>
      </c>
      <c r="AO190">
        <f t="shared" si="65"/>
        <v>0.92874631372272942</v>
      </c>
      <c r="AQ190">
        <v>18.395497939393799</v>
      </c>
      <c r="AR190">
        <v>185</v>
      </c>
      <c r="AS190">
        <v>291.02800000000002</v>
      </c>
      <c r="AT190">
        <f t="shared" si="66"/>
        <v>279.22500000000002</v>
      </c>
      <c r="AU190">
        <f t="shared" si="67"/>
        <v>0.92355886284096611</v>
      </c>
      <c r="AW190">
        <v>18.400107030303801</v>
      </c>
      <c r="AX190">
        <v>185</v>
      </c>
      <c r="AY190">
        <v>270.06099999999998</v>
      </c>
      <c r="AZ190">
        <f t="shared" si="68"/>
        <v>260.315</v>
      </c>
      <c r="BA190">
        <f t="shared" si="69"/>
        <v>0.91948261861189773</v>
      </c>
      <c r="BC190">
        <v>18.399106424242699</v>
      </c>
      <c r="BD190">
        <v>185</v>
      </c>
      <c r="BE190">
        <v>246.797</v>
      </c>
      <c r="BF190">
        <f t="shared" si="70"/>
        <v>237.34899999999999</v>
      </c>
      <c r="BG190">
        <f t="shared" si="71"/>
        <v>0.972394291876018</v>
      </c>
      <c r="BI190">
        <v>18.400107030302902</v>
      </c>
      <c r="BJ190">
        <v>185</v>
      </c>
      <c r="BK190">
        <v>248.23500000000001</v>
      </c>
      <c r="BL190">
        <f t="shared" si="72"/>
        <v>238.733</v>
      </c>
      <c r="BM190">
        <f t="shared" si="73"/>
        <v>0.93034158340409623</v>
      </c>
      <c r="BP190" s="4">
        <f t="shared" si="74"/>
        <v>0.92122929793945119</v>
      </c>
      <c r="BQ190" s="4">
        <f t="shared" si="75"/>
        <v>1.027421404729986E-3</v>
      </c>
      <c r="BR190" s="4">
        <f t="shared" si="76"/>
        <v>3.2053414868465822E-2</v>
      </c>
      <c r="BS190" s="4">
        <f t="shared" si="77"/>
        <v>9.6644682153000112E-3</v>
      </c>
    </row>
    <row r="191" spans="1:71" x14ac:dyDescent="0.25">
      <c r="A191">
        <v>18.4979521212117</v>
      </c>
      <c r="B191">
        <v>186</v>
      </c>
      <c r="C191">
        <v>414.41899999999998</v>
      </c>
      <c r="D191">
        <f t="shared" si="52"/>
        <v>400.209</v>
      </c>
      <c r="E191">
        <f t="shared" si="53"/>
        <v>0.96541704016835794</v>
      </c>
      <c r="G191">
        <v>18.503451515151902</v>
      </c>
      <c r="H191">
        <v>186</v>
      </c>
      <c r="I191">
        <v>273.98399999999998</v>
      </c>
      <c r="J191">
        <f t="shared" si="54"/>
        <v>263.96999999999997</v>
      </c>
      <c r="K191">
        <f t="shared" si="55"/>
        <v>0.8734978431416669</v>
      </c>
      <c r="M191">
        <v>18.499953333333899</v>
      </c>
      <c r="N191">
        <v>186</v>
      </c>
      <c r="O191">
        <v>360.96800000000002</v>
      </c>
      <c r="P191">
        <f t="shared" si="56"/>
        <v>348.38800000000003</v>
      </c>
      <c r="Q191">
        <f t="shared" si="57"/>
        <v>0.93043776681903001</v>
      </c>
      <c r="S191">
        <v>18.498952727271899</v>
      </c>
      <c r="T191">
        <v>186</v>
      </c>
      <c r="U191">
        <v>304.05799999999999</v>
      </c>
      <c r="V191">
        <f t="shared" si="58"/>
        <v>290.38299999999998</v>
      </c>
      <c r="W191">
        <f t="shared" si="59"/>
        <v>0.91164042093630704</v>
      </c>
      <c r="Y191">
        <v>18.498952727272801</v>
      </c>
      <c r="Z191">
        <v>186</v>
      </c>
      <c r="AA191">
        <v>541.09400000000005</v>
      </c>
      <c r="AB191">
        <f t="shared" si="60"/>
        <v>528.13600000000008</v>
      </c>
      <c r="AC191">
        <f t="shared" si="61"/>
        <v>0.93486947591047542</v>
      </c>
      <c r="AE191">
        <v>18.499953333333899</v>
      </c>
      <c r="AF191">
        <v>186</v>
      </c>
      <c r="AG191">
        <v>358.09899999999999</v>
      </c>
      <c r="AH191">
        <f t="shared" si="62"/>
        <v>346.28100000000001</v>
      </c>
      <c r="AI191">
        <f t="shared" si="63"/>
        <v>0.93430098013901153</v>
      </c>
      <c r="AK191">
        <v>18.5019545454542</v>
      </c>
      <c r="AL191">
        <v>186</v>
      </c>
      <c r="AM191">
        <v>230.45599999999999</v>
      </c>
      <c r="AN191">
        <f t="shared" si="64"/>
        <v>217.82599999999999</v>
      </c>
      <c r="AO191">
        <f t="shared" si="65"/>
        <v>0.94661601267566586</v>
      </c>
      <c r="AQ191">
        <v>18.496455151514901</v>
      </c>
      <c r="AR191">
        <v>186</v>
      </c>
      <c r="AS191">
        <v>297.80200000000002</v>
      </c>
      <c r="AT191">
        <f t="shared" si="66"/>
        <v>285.99900000000002</v>
      </c>
      <c r="AU191">
        <f t="shared" si="67"/>
        <v>0.94596440581485708</v>
      </c>
      <c r="AW191">
        <v>18.499953333333899</v>
      </c>
      <c r="AX191">
        <v>186</v>
      </c>
      <c r="AY191">
        <v>274.11399999999998</v>
      </c>
      <c r="AZ191">
        <f t="shared" si="68"/>
        <v>264.36799999999999</v>
      </c>
      <c r="BA191">
        <f t="shared" si="69"/>
        <v>0.93379859369298801</v>
      </c>
      <c r="BC191">
        <v>18.4979521212117</v>
      </c>
      <c r="BD191">
        <v>186</v>
      </c>
      <c r="BE191">
        <v>243.13499999999999</v>
      </c>
      <c r="BF191">
        <f t="shared" si="70"/>
        <v>233.68699999999998</v>
      </c>
      <c r="BG191">
        <f t="shared" si="71"/>
        <v>0.95739145682362692</v>
      </c>
      <c r="BI191">
        <v>18.4999533333329</v>
      </c>
      <c r="BJ191">
        <v>186</v>
      </c>
      <c r="BK191">
        <v>257.22300000000001</v>
      </c>
      <c r="BL191">
        <f t="shared" si="72"/>
        <v>247.721</v>
      </c>
      <c r="BM191">
        <f t="shared" si="73"/>
        <v>0.96536778485775365</v>
      </c>
      <c r="BP191" s="4">
        <f t="shared" si="74"/>
        <v>0.93630016190724918</v>
      </c>
      <c r="BQ191" s="4">
        <f t="shared" si="75"/>
        <v>6.9362795892490903E-4</v>
      </c>
      <c r="BR191" s="4">
        <f t="shared" si="76"/>
        <v>2.633681755499151E-2</v>
      </c>
      <c r="BS191" s="4">
        <f t="shared" si="77"/>
        <v>7.9408492729047386E-3</v>
      </c>
    </row>
    <row r="192" spans="1:71" x14ac:dyDescent="0.25">
      <c r="A192">
        <v>18.599799636363901</v>
      </c>
      <c r="B192">
        <v>187</v>
      </c>
      <c r="C192">
        <v>405.33499999999998</v>
      </c>
      <c r="D192">
        <f t="shared" si="52"/>
        <v>391.125</v>
      </c>
      <c r="E192">
        <f t="shared" si="53"/>
        <v>0.94350386881816506</v>
      </c>
      <c r="G192">
        <v>18.6041881212122</v>
      </c>
      <c r="H192">
        <v>187</v>
      </c>
      <c r="I192">
        <v>267.60399999999998</v>
      </c>
      <c r="J192">
        <f t="shared" si="54"/>
        <v>257.58999999999997</v>
      </c>
      <c r="K192">
        <f t="shared" si="55"/>
        <v>0.85238591284942222</v>
      </c>
      <c r="M192">
        <v>18.6008002424241</v>
      </c>
      <c r="N192">
        <v>187</v>
      </c>
      <c r="O192">
        <v>365.05200000000002</v>
      </c>
      <c r="P192">
        <f t="shared" si="56"/>
        <v>352.47200000000004</v>
      </c>
      <c r="Q192">
        <f t="shared" si="57"/>
        <v>0.94134488141450656</v>
      </c>
      <c r="S192">
        <v>18.5987990303028</v>
      </c>
      <c r="T192">
        <v>187</v>
      </c>
      <c r="U192">
        <v>299.35300000000001</v>
      </c>
      <c r="V192">
        <f t="shared" si="58"/>
        <v>285.678</v>
      </c>
      <c r="W192">
        <f t="shared" si="59"/>
        <v>0.89686934900542503</v>
      </c>
      <c r="Y192">
        <v>18.5987990303028</v>
      </c>
      <c r="Z192">
        <v>187</v>
      </c>
      <c r="AA192">
        <v>550.36199999999997</v>
      </c>
      <c r="AB192">
        <f t="shared" si="60"/>
        <v>537.404</v>
      </c>
      <c r="AC192">
        <f t="shared" si="61"/>
        <v>0.95127504247427375</v>
      </c>
      <c r="AE192">
        <v>18.5987990303028</v>
      </c>
      <c r="AF192">
        <v>187</v>
      </c>
      <c r="AG192">
        <v>360.19600000000003</v>
      </c>
      <c r="AH192">
        <f t="shared" si="62"/>
        <v>348.37800000000004</v>
      </c>
      <c r="AI192">
        <f t="shared" si="63"/>
        <v>0.93995889713518388</v>
      </c>
      <c r="AK192">
        <v>18.601800848484299</v>
      </c>
      <c r="AL192">
        <v>187</v>
      </c>
      <c r="AM192">
        <v>228.816</v>
      </c>
      <c r="AN192">
        <f t="shared" si="64"/>
        <v>216.18600000000001</v>
      </c>
      <c r="AO192">
        <f t="shared" si="65"/>
        <v>0.93948899266525354</v>
      </c>
      <c r="AQ192">
        <v>18.594410545454501</v>
      </c>
      <c r="AR192">
        <v>187</v>
      </c>
      <c r="AS192">
        <v>295.72000000000003</v>
      </c>
      <c r="AT192">
        <f t="shared" si="66"/>
        <v>283.91700000000003</v>
      </c>
      <c r="AU192">
        <f t="shared" si="67"/>
        <v>0.93907802546770014</v>
      </c>
      <c r="AW192">
        <v>18.599799636363901</v>
      </c>
      <c r="AX192">
        <v>187</v>
      </c>
      <c r="AY192">
        <v>270.57299999999998</v>
      </c>
      <c r="AZ192">
        <f t="shared" si="68"/>
        <v>260.827</v>
      </c>
      <c r="BA192">
        <f t="shared" si="69"/>
        <v>0.92129110103023437</v>
      </c>
      <c r="BC192">
        <v>18.5987990303028</v>
      </c>
      <c r="BD192">
        <v>187</v>
      </c>
      <c r="BE192">
        <v>247.25</v>
      </c>
      <c r="BF192">
        <f t="shared" si="70"/>
        <v>237.80199999999999</v>
      </c>
      <c r="BG192">
        <f t="shared" si="71"/>
        <v>0.97425018599910196</v>
      </c>
      <c r="BI192">
        <v>18.599799636363901</v>
      </c>
      <c r="BJ192">
        <v>187</v>
      </c>
      <c r="BK192">
        <v>247.529</v>
      </c>
      <c r="BL192">
        <f t="shared" si="72"/>
        <v>238.02699999999999</v>
      </c>
      <c r="BM192">
        <f t="shared" si="73"/>
        <v>0.92759030411768284</v>
      </c>
      <c r="BP192" s="4">
        <f t="shared" si="74"/>
        <v>0.92973059645245004</v>
      </c>
      <c r="BQ192" s="4">
        <f t="shared" si="75"/>
        <v>1.0195838115014215E-3</v>
      </c>
      <c r="BR192" s="4">
        <f t="shared" si="76"/>
        <v>3.1930922496874743E-2</v>
      </c>
      <c r="BS192" s="4">
        <f t="shared" si="77"/>
        <v>9.6275353756410647E-3</v>
      </c>
    </row>
    <row r="193" spans="1:71" x14ac:dyDescent="0.25">
      <c r="A193">
        <v>18.698645333332902</v>
      </c>
      <c r="B193">
        <v>188</v>
      </c>
      <c r="C193">
        <v>419.13400000000001</v>
      </c>
      <c r="D193">
        <f t="shared" si="52"/>
        <v>404.92400000000004</v>
      </c>
      <c r="E193">
        <f t="shared" si="53"/>
        <v>0.9767909506611101</v>
      </c>
      <c r="G193">
        <v>18.7039241212123</v>
      </c>
      <c r="H193">
        <v>188</v>
      </c>
      <c r="I193">
        <v>271.03199999999998</v>
      </c>
      <c r="J193">
        <f t="shared" si="54"/>
        <v>261.01799999999997</v>
      </c>
      <c r="K193">
        <f t="shared" si="55"/>
        <v>0.86372943903152488</v>
      </c>
      <c r="M193">
        <v>18.700646545455101</v>
      </c>
      <c r="N193">
        <v>188</v>
      </c>
      <c r="O193">
        <v>345.88</v>
      </c>
      <c r="P193">
        <f t="shared" si="56"/>
        <v>333.3</v>
      </c>
      <c r="Q193">
        <f t="shared" si="57"/>
        <v>0.89014233464063819</v>
      </c>
      <c r="S193">
        <v>18.6996459393931</v>
      </c>
      <c r="T193">
        <v>188</v>
      </c>
      <c r="U193">
        <v>302.32799999999997</v>
      </c>
      <c r="V193">
        <f t="shared" si="58"/>
        <v>288.65299999999996</v>
      </c>
      <c r="W193">
        <f t="shared" si="59"/>
        <v>0.90620918726140243</v>
      </c>
      <c r="Y193">
        <v>18.699645939393999</v>
      </c>
      <c r="Z193">
        <v>188</v>
      </c>
      <c r="AA193">
        <v>546.39700000000005</v>
      </c>
      <c r="AB193">
        <f t="shared" si="60"/>
        <v>533.43900000000008</v>
      </c>
      <c r="AC193">
        <f t="shared" si="61"/>
        <v>0.94425647628680509</v>
      </c>
      <c r="AE193">
        <v>18.700646545455101</v>
      </c>
      <c r="AF193">
        <v>188</v>
      </c>
      <c r="AG193">
        <v>352.15899999999999</v>
      </c>
      <c r="AH193">
        <f t="shared" si="62"/>
        <v>340.34100000000001</v>
      </c>
      <c r="AI193">
        <f t="shared" si="63"/>
        <v>0.91827426246745081</v>
      </c>
      <c r="AK193">
        <v>18.702647757575502</v>
      </c>
      <c r="AL193">
        <v>188</v>
      </c>
      <c r="AM193">
        <v>233.114</v>
      </c>
      <c r="AN193">
        <f t="shared" si="64"/>
        <v>220.48400000000001</v>
      </c>
      <c r="AO193">
        <f t="shared" si="65"/>
        <v>0.95816699998522459</v>
      </c>
      <c r="AQ193">
        <v>18.696368363636701</v>
      </c>
      <c r="AR193">
        <v>188</v>
      </c>
      <c r="AS193">
        <v>296.041</v>
      </c>
      <c r="AT193">
        <f t="shared" si="66"/>
        <v>284.238</v>
      </c>
      <c r="AU193">
        <f t="shared" si="67"/>
        <v>0.94013975846070552</v>
      </c>
      <c r="AW193">
        <v>18.700646545455101</v>
      </c>
      <c r="AX193">
        <v>188</v>
      </c>
      <c r="AY193">
        <v>260.06599999999997</v>
      </c>
      <c r="AZ193">
        <f t="shared" si="68"/>
        <v>250.31999999999996</v>
      </c>
      <c r="BA193">
        <f t="shared" si="69"/>
        <v>0.88417835733987749</v>
      </c>
      <c r="BC193">
        <v>18.699645939393999</v>
      </c>
      <c r="BD193">
        <v>188</v>
      </c>
      <c r="BE193">
        <v>242.34100000000001</v>
      </c>
      <c r="BF193">
        <f t="shared" si="70"/>
        <v>232.893</v>
      </c>
      <c r="BG193">
        <f t="shared" si="71"/>
        <v>0.95413852098758156</v>
      </c>
      <c r="BI193">
        <v>18.699645939393999</v>
      </c>
      <c r="BJ193">
        <v>188</v>
      </c>
      <c r="BK193">
        <v>252.77</v>
      </c>
      <c r="BL193">
        <f t="shared" si="72"/>
        <v>243.268</v>
      </c>
      <c r="BM193">
        <f t="shared" si="73"/>
        <v>0.94801446097333708</v>
      </c>
      <c r="BP193" s="4">
        <f t="shared" si="74"/>
        <v>0.92582188619051431</v>
      </c>
      <c r="BQ193" s="4">
        <f t="shared" si="75"/>
        <v>1.2787540150760862E-3</v>
      </c>
      <c r="BR193" s="4">
        <f t="shared" si="76"/>
        <v>3.5759670231646237E-2</v>
      </c>
      <c r="BS193" s="4">
        <f t="shared" si="77"/>
        <v>1.0781946253201086E-2</v>
      </c>
    </row>
    <row r="194" spans="1:71" x14ac:dyDescent="0.25">
      <c r="A194">
        <v>18.799492242424002</v>
      </c>
      <c r="B194">
        <v>189</v>
      </c>
      <c r="C194">
        <v>398.85599999999999</v>
      </c>
      <c r="D194">
        <f t="shared" si="52"/>
        <v>384.64600000000002</v>
      </c>
      <c r="E194">
        <f t="shared" si="53"/>
        <v>0.92787469255463573</v>
      </c>
      <c r="G194">
        <v>18.802659515151301</v>
      </c>
      <c r="H194">
        <v>189</v>
      </c>
      <c r="I194">
        <v>279.24200000000002</v>
      </c>
      <c r="J194">
        <f t="shared" si="54"/>
        <v>269.22800000000001</v>
      </c>
      <c r="K194">
        <f t="shared" si="55"/>
        <v>0.8908969856928618</v>
      </c>
      <c r="M194">
        <v>18.800492848485099</v>
      </c>
      <c r="N194">
        <v>189</v>
      </c>
      <c r="O194">
        <v>358.3</v>
      </c>
      <c r="P194">
        <f t="shared" si="56"/>
        <v>345.72</v>
      </c>
      <c r="Q194">
        <f t="shared" si="57"/>
        <v>0.92331235503138753</v>
      </c>
      <c r="S194">
        <v>18.799492242424002</v>
      </c>
      <c r="T194">
        <v>189</v>
      </c>
      <c r="U194">
        <v>303.97800000000001</v>
      </c>
      <c r="V194">
        <f t="shared" si="58"/>
        <v>290.303</v>
      </c>
      <c r="W194">
        <f t="shared" si="59"/>
        <v>0.91138926562186062</v>
      </c>
      <c r="Y194">
        <v>18.797491030302801</v>
      </c>
      <c r="Z194">
        <v>189</v>
      </c>
      <c r="AA194">
        <v>540.65800000000002</v>
      </c>
      <c r="AB194">
        <f t="shared" si="60"/>
        <v>527.70000000000005</v>
      </c>
      <c r="AC194">
        <f t="shared" si="61"/>
        <v>0.93409769914938168</v>
      </c>
      <c r="AE194">
        <v>18.800492848485099</v>
      </c>
      <c r="AF194">
        <v>189</v>
      </c>
      <c r="AG194">
        <v>353.892</v>
      </c>
      <c r="AH194">
        <f t="shared" si="62"/>
        <v>342.07400000000001</v>
      </c>
      <c r="AI194">
        <f t="shared" si="63"/>
        <v>0.92295007083863179</v>
      </c>
      <c r="AK194">
        <v>18.8024940606055</v>
      </c>
      <c r="AL194">
        <v>189</v>
      </c>
      <c r="AM194">
        <v>234.90700000000001</v>
      </c>
      <c r="AN194">
        <f t="shared" si="64"/>
        <v>222.27700000000002</v>
      </c>
      <c r="AO194">
        <f t="shared" si="65"/>
        <v>0.96595891881368157</v>
      </c>
      <c r="AQ194">
        <v>18.794323757575501</v>
      </c>
      <c r="AR194">
        <v>189</v>
      </c>
      <c r="AS194">
        <v>301.87200000000001</v>
      </c>
      <c r="AT194">
        <f t="shared" si="66"/>
        <v>290.06900000000002</v>
      </c>
      <c r="AU194">
        <f t="shared" si="67"/>
        <v>0.95942625404392945</v>
      </c>
      <c r="AW194">
        <v>18.798491636363899</v>
      </c>
      <c r="AX194">
        <v>189</v>
      </c>
      <c r="AY194">
        <v>267.839</v>
      </c>
      <c r="AZ194">
        <f t="shared" si="68"/>
        <v>258.09300000000002</v>
      </c>
      <c r="BA194">
        <f t="shared" si="69"/>
        <v>0.91163408749169483</v>
      </c>
      <c r="BC194">
        <v>18.797491030302801</v>
      </c>
      <c r="BD194">
        <v>189</v>
      </c>
      <c r="BE194">
        <v>235.26300000000001</v>
      </c>
      <c r="BF194">
        <f t="shared" si="70"/>
        <v>225.815</v>
      </c>
      <c r="BG194">
        <f t="shared" si="71"/>
        <v>0.92514068742646072</v>
      </c>
      <c r="BI194">
        <v>18.798491636363899</v>
      </c>
      <c r="BJ194">
        <v>189</v>
      </c>
      <c r="BK194">
        <v>248.41800000000001</v>
      </c>
      <c r="BL194">
        <f t="shared" si="72"/>
        <v>238.916</v>
      </c>
      <c r="BM194">
        <f t="shared" si="73"/>
        <v>0.93105473370071601</v>
      </c>
      <c r="BP194" s="4">
        <f t="shared" si="74"/>
        <v>0.92761234094229472</v>
      </c>
      <c r="BQ194" s="4">
        <f t="shared" si="75"/>
        <v>4.4494096483626525E-4</v>
      </c>
      <c r="BR194" s="4">
        <f t="shared" si="76"/>
        <v>2.109362379574134E-2</v>
      </c>
      <c r="BS194" s="4">
        <f t="shared" si="77"/>
        <v>6.359966872671481E-3</v>
      </c>
    </row>
    <row r="195" spans="1:71" x14ac:dyDescent="0.25">
      <c r="A195">
        <v>18.900339151515201</v>
      </c>
      <c r="B195">
        <v>190</v>
      </c>
      <c r="C195">
        <v>394.827</v>
      </c>
      <c r="D195">
        <f t="shared" si="52"/>
        <v>380.61700000000002</v>
      </c>
      <c r="E195">
        <f t="shared" si="53"/>
        <v>0.91815560763940818</v>
      </c>
      <c r="G195">
        <v>18.9023955151515</v>
      </c>
      <c r="H195">
        <v>190</v>
      </c>
      <c r="I195">
        <v>265.71899999999999</v>
      </c>
      <c r="J195">
        <f t="shared" si="54"/>
        <v>255.70499999999998</v>
      </c>
      <c r="K195">
        <f t="shared" si="55"/>
        <v>0.84614829708125905</v>
      </c>
      <c r="M195">
        <v>18.899338545454999</v>
      </c>
      <c r="N195">
        <v>190</v>
      </c>
      <c r="O195">
        <v>368.70600000000002</v>
      </c>
      <c r="P195">
        <f t="shared" si="56"/>
        <v>356.12600000000003</v>
      </c>
      <c r="Q195">
        <f t="shared" si="57"/>
        <v>0.95110359755845164</v>
      </c>
      <c r="S195">
        <v>18.8993385454541</v>
      </c>
      <c r="T195">
        <v>190</v>
      </c>
      <c r="U195">
        <v>297.18799999999999</v>
      </c>
      <c r="V195">
        <f t="shared" si="58"/>
        <v>283.51299999999998</v>
      </c>
      <c r="W195">
        <f t="shared" si="59"/>
        <v>0.8900724583082178</v>
      </c>
      <c r="Y195">
        <v>18.8993385454541</v>
      </c>
      <c r="Z195">
        <v>190</v>
      </c>
      <c r="AA195">
        <v>538.25400000000002</v>
      </c>
      <c r="AB195">
        <f t="shared" si="60"/>
        <v>525.29600000000005</v>
      </c>
      <c r="AC195">
        <f t="shared" si="61"/>
        <v>0.9298423061822505</v>
      </c>
      <c r="AE195">
        <v>18.898337939393901</v>
      </c>
      <c r="AF195">
        <v>190</v>
      </c>
      <c r="AG195">
        <v>365.95600000000002</v>
      </c>
      <c r="AH195">
        <f t="shared" si="62"/>
        <v>354.13800000000003</v>
      </c>
      <c r="AI195">
        <f t="shared" si="63"/>
        <v>0.95549995669548515</v>
      </c>
      <c r="AK195">
        <v>18.900339151515201</v>
      </c>
      <c r="AL195">
        <v>190</v>
      </c>
      <c r="AM195">
        <v>228.11099999999999</v>
      </c>
      <c r="AN195">
        <f t="shared" si="64"/>
        <v>215.48099999999999</v>
      </c>
      <c r="AO195">
        <f t="shared" si="65"/>
        <v>0.93642524320955789</v>
      </c>
      <c r="AQ195">
        <v>18.896281575757701</v>
      </c>
      <c r="AR195">
        <v>190</v>
      </c>
      <c r="AS195">
        <v>301.37599999999998</v>
      </c>
      <c r="AT195">
        <f t="shared" si="66"/>
        <v>289.57299999999998</v>
      </c>
      <c r="AU195">
        <f t="shared" si="67"/>
        <v>0.95778569465286789</v>
      </c>
      <c r="AW195">
        <v>18.900339151515201</v>
      </c>
      <c r="AX195">
        <v>190</v>
      </c>
      <c r="AY195">
        <v>270.04500000000002</v>
      </c>
      <c r="AZ195">
        <f t="shared" si="68"/>
        <v>260.29900000000004</v>
      </c>
      <c r="BA195">
        <f t="shared" si="69"/>
        <v>0.91942610353632481</v>
      </c>
      <c r="BC195">
        <v>18.8993385454541</v>
      </c>
      <c r="BD195">
        <v>190</v>
      </c>
      <c r="BE195">
        <v>248.54599999999999</v>
      </c>
      <c r="BF195">
        <f t="shared" si="70"/>
        <v>239.09799999999998</v>
      </c>
      <c r="BG195">
        <f t="shared" si="71"/>
        <v>0.97955976388765975</v>
      </c>
      <c r="BI195">
        <v>18.900339151515201</v>
      </c>
      <c r="BJ195">
        <v>190</v>
      </c>
      <c r="BK195">
        <v>240.24299999999999</v>
      </c>
      <c r="BL195">
        <f t="shared" si="72"/>
        <v>230.74099999999999</v>
      </c>
      <c r="BM195">
        <f t="shared" si="73"/>
        <v>0.89919679012220577</v>
      </c>
      <c r="BP195" s="4">
        <f t="shared" si="74"/>
        <v>0.92574689262488075</v>
      </c>
      <c r="BQ195" s="4">
        <f t="shared" si="75"/>
        <v>1.3992406440692E-3</v>
      </c>
      <c r="BR195" s="4">
        <f t="shared" si="76"/>
        <v>3.7406425170940887E-2</v>
      </c>
      <c r="BS195" s="4">
        <f t="shared" si="77"/>
        <v>1.1278461549137888E-2</v>
      </c>
    </row>
    <row r="196" spans="1:71" x14ac:dyDescent="0.25">
      <c r="A196">
        <v>18.998184242423999</v>
      </c>
      <c r="B196">
        <v>191</v>
      </c>
      <c r="C196">
        <v>405.82799999999997</v>
      </c>
      <c r="D196">
        <f t="shared" si="52"/>
        <v>391.61799999999999</v>
      </c>
      <c r="E196">
        <f t="shared" si="53"/>
        <v>0.94469312393437432</v>
      </c>
      <c r="G196">
        <v>19.0021315151516</v>
      </c>
      <c r="H196">
        <v>191</v>
      </c>
      <c r="I196">
        <v>278.37200000000001</v>
      </c>
      <c r="J196">
        <f t="shared" si="54"/>
        <v>268.358</v>
      </c>
      <c r="K196">
        <f t="shared" si="55"/>
        <v>0.88801808610755573</v>
      </c>
      <c r="M196">
        <v>19.000185454545299</v>
      </c>
      <c r="N196">
        <v>191</v>
      </c>
      <c r="O196">
        <v>366.70800000000003</v>
      </c>
      <c r="P196">
        <f t="shared" si="56"/>
        <v>354.12800000000004</v>
      </c>
      <c r="Q196">
        <f t="shared" si="57"/>
        <v>0.9457675507999399</v>
      </c>
      <c r="S196">
        <v>18.999184848484202</v>
      </c>
      <c r="T196">
        <v>191</v>
      </c>
      <c r="U196">
        <v>293.94299999999998</v>
      </c>
      <c r="V196">
        <f t="shared" si="58"/>
        <v>280.26799999999997</v>
      </c>
      <c r="W196">
        <f t="shared" si="59"/>
        <v>0.8798849708659835</v>
      </c>
      <c r="Y196">
        <v>18.9991848484851</v>
      </c>
      <c r="Z196">
        <v>191</v>
      </c>
      <c r="AA196">
        <v>533.80200000000002</v>
      </c>
      <c r="AB196">
        <f t="shared" si="60"/>
        <v>520.84400000000005</v>
      </c>
      <c r="AC196">
        <f t="shared" si="61"/>
        <v>0.9219616865942023</v>
      </c>
      <c r="AE196">
        <v>19.000185454545299</v>
      </c>
      <c r="AF196">
        <v>191</v>
      </c>
      <c r="AG196">
        <v>344.07900000000001</v>
      </c>
      <c r="AH196">
        <f t="shared" si="62"/>
        <v>332.26100000000002</v>
      </c>
      <c r="AI196">
        <f t="shared" si="63"/>
        <v>0.89647360947313925</v>
      </c>
      <c r="AK196">
        <v>19.002186666666599</v>
      </c>
      <c r="AL196">
        <v>191</v>
      </c>
      <c r="AM196">
        <v>229.82300000000001</v>
      </c>
      <c r="AN196">
        <f t="shared" si="64"/>
        <v>217.19300000000001</v>
      </c>
      <c r="AO196">
        <f t="shared" si="65"/>
        <v>0.94386515678140304</v>
      </c>
      <c r="AQ196">
        <v>18.996238181818601</v>
      </c>
      <c r="AR196">
        <v>191</v>
      </c>
      <c r="AS196">
        <v>296.26600000000002</v>
      </c>
      <c r="AT196">
        <f t="shared" si="66"/>
        <v>284.46300000000002</v>
      </c>
      <c r="AU196">
        <f t="shared" si="67"/>
        <v>0.94088396382963468</v>
      </c>
      <c r="AW196">
        <v>19.000185454546202</v>
      </c>
      <c r="AX196">
        <v>191</v>
      </c>
      <c r="AY196">
        <v>276.99099999999999</v>
      </c>
      <c r="AZ196">
        <f t="shared" si="68"/>
        <v>267.245</v>
      </c>
      <c r="BA196">
        <f t="shared" si="69"/>
        <v>0.94396071071946153</v>
      </c>
      <c r="BC196">
        <v>18.998184242423999</v>
      </c>
      <c r="BD196">
        <v>191</v>
      </c>
      <c r="BE196">
        <v>241.928</v>
      </c>
      <c r="BF196">
        <f t="shared" si="70"/>
        <v>232.48</v>
      </c>
      <c r="BG196">
        <f t="shared" si="71"/>
        <v>0.95244650272525555</v>
      </c>
      <c r="BI196">
        <v>19.000185454545299</v>
      </c>
      <c r="BJ196">
        <v>191</v>
      </c>
      <c r="BK196">
        <v>253.459</v>
      </c>
      <c r="BL196">
        <f t="shared" si="72"/>
        <v>243.95699999999999</v>
      </c>
      <c r="BM196">
        <f t="shared" si="73"/>
        <v>0.95069949132509157</v>
      </c>
      <c r="BP196" s="4">
        <f t="shared" si="74"/>
        <v>0.92805953210509451</v>
      </c>
      <c r="BQ196" s="4">
        <f t="shared" si="75"/>
        <v>7.3236336710847782E-4</v>
      </c>
      <c r="BR196" s="4">
        <f t="shared" si="76"/>
        <v>2.7062212901174172E-2</v>
      </c>
      <c r="BS196" s="4">
        <f t="shared" si="77"/>
        <v>8.1595641990827254E-3</v>
      </c>
    </row>
    <row r="197" spans="1:71" x14ac:dyDescent="0.25">
      <c r="A197">
        <v>19.100031757575302</v>
      </c>
      <c r="B197">
        <v>192</v>
      </c>
      <c r="C197">
        <v>415</v>
      </c>
      <c r="D197">
        <f t="shared" si="52"/>
        <v>400.79</v>
      </c>
      <c r="E197">
        <f t="shared" si="53"/>
        <v>0.96681857611666955</v>
      </c>
      <c r="G197">
        <v>19.103868727272999</v>
      </c>
      <c r="H197">
        <v>192</v>
      </c>
      <c r="I197">
        <v>276.85899999999998</v>
      </c>
      <c r="J197">
        <f t="shared" si="54"/>
        <v>266.84499999999997</v>
      </c>
      <c r="K197">
        <f t="shared" si="55"/>
        <v>0.8830114480931095</v>
      </c>
      <c r="M197">
        <v>19.101032363636399</v>
      </c>
      <c r="N197">
        <v>192</v>
      </c>
      <c r="O197">
        <v>359.428</v>
      </c>
      <c r="P197">
        <f t="shared" si="56"/>
        <v>346.84800000000001</v>
      </c>
      <c r="Q197">
        <f t="shared" si="57"/>
        <v>0.92632489794610284</v>
      </c>
      <c r="S197">
        <v>19.0990311515142</v>
      </c>
      <c r="T197">
        <v>192</v>
      </c>
      <c r="U197">
        <v>286.90199999999999</v>
      </c>
      <c r="V197">
        <f t="shared" si="58"/>
        <v>273.22699999999998</v>
      </c>
      <c r="W197">
        <f t="shared" si="59"/>
        <v>0.85778016375326505</v>
      </c>
      <c r="Y197">
        <v>19.099031151515099</v>
      </c>
      <c r="Z197">
        <v>192</v>
      </c>
      <c r="AA197">
        <v>541.06899999999996</v>
      </c>
      <c r="AB197">
        <f t="shared" si="60"/>
        <v>528.11099999999999</v>
      </c>
      <c r="AC197">
        <f t="shared" si="61"/>
        <v>0.93482522265582546</v>
      </c>
      <c r="AE197">
        <v>19.099031151515099</v>
      </c>
      <c r="AF197">
        <v>192</v>
      </c>
      <c r="AG197">
        <v>364.173</v>
      </c>
      <c r="AH197">
        <f t="shared" si="62"/>
        <v>352.35500000000002</v>
      </c>
      <c r="AI197">
        <f t="shared" si="63"/>
        <v>0.95068924329339877</v>
      </c>
      <c r="AK197">
        <v>19.101032363636399</v>
      </c>
      <c r="AL197">
        <v>192</v>
      </c>
      <c r="AM197">
        <v>225.29499999999999</v>
      </c>
      <c r="AN197">
        <f t="shared" si="64"/>
        <v>212.66499999999999</v>
      </c>
      <c r="AO197">
        <f t="shared" si="65"/>
        <v>0.92418762836241075</v>
      </c>
      <c r="AQ197">
        <v>19.094193575757298</v>
      </c>
      <c r="AR197">
        <v>192</v>
      </c>
      <c r="AS197">
        <v>292.02999999999997</v>
      </c>
      <c r="AT197">
        <f t="shared" si="66"/>
        <v>280.22699999999998</v>
      </c>
      <c r="AU197">
        <f t="shared" si="67"/>
        <v>0.92687305741726334</v>
      </c>
      <c r="AW197">
        <v>19.1000317575762</v>
      </c>
      <c r="AX197">
        <v>192</v>
      </c>
      <c r="AY197">
        <v>264.33999999999997</v>
      </c>
      <c r="AZ197">
        <f t="shared" si="68"/>
        <v>254.59399999999997</v>
      </c>
      <c r="BA197">
        <f t="shared" si="69"/>
        <v>0.89927494690232013</v>
      </c>
      <c r="BC197">
        <v>19.099031151515099</v>
      </c>
      <c r="BD197">
        <v>192</v>
      </c>
      <c r="BE197">
        <v>240.965</v>
      </c>
      <c r="BF197">
        <f t="shared" si="70"/>
        <v>231.517</v>
      </c>
      <c r="BG197">
        <f t="shared" si="71"/>
        <v>0.94850119137750766</v>
      </c>
      <c r="BI197">
        <v>19.100031757575302</v>
      </c>
      <c r="BJ197">
        <v>192</v>
      </c>
      <c r="BK197">
        <v>252.512</v>
      </c>
      <c r="BL197">
        <f t="shared" si="72"/>
        <v>243.01</v>
      </c>
      <c r="BM197">
        <f t="shared" si="73"/>
        <v>0.94700903596498764</v>
      </c>
      <c r="BP197" s="4">
        <f t="shared" si="74"/>
        <v>0.92411776471662366</v>
      </c>
      <c r="BQ197" s="4">
        <f t="shared" si="75"/>
        <v>1.0482654339359911E-3</v>
      </c>
      <c r="BR197" s="4">
        <f t="shared" si="76"/>
        <v>3.2376927493756896E-2</v>
      </c>
      <c r="BS197" s="4">
        <f t="shared" si="77"/>
        <v>9.7620109419394047E-3</v>
      </c>
    </row>
    <row r="198" spans="1:71" x14ac:dyDescent="0.25">
      <c r="A198">
        <v>19.199878060606299</v>
      </c>
      <c r="B198">
        <v>193</v>
      </c>
      <c r="C198">
        <v>399.98500000000001</v>
      </c>
      <c r="D198">
        <f t="shared" si="52"/>
        <v>385.77500000000003</v>
      </c>
      <c r="E198">
        <f t="shared" si="53"/>
        <v>0.9305981591392205</v>
      </c>
      <c r="G198">
        <v>19.203604727273099</v>
      </c>
      <c r="H198">
        <v>193</v>
      </c>
      <c r="I198">
        <v>268.19600000000003</v>
      </c>
      <c r="J198">
        <f t="shared" si="54"/>
        <v>258.18200000000002</v>
      </c>
      <c r="K198">
        <f t="shared" si="55"/>
        <v>0.85434488819942378</v>
      </c>
      <c r="M198">
        <v>19.200878666666501</v>
      </c>
      <c r="N198">
        <v>193</v>
      </c>
      <c r="O198">
        <v>366.09899999999999</v>
      </c>
      <c r="P198">
        <f t="shared" si="56"/>
        <v>353.51900000000001</v>
      </c>
      <c r="Q198">
        <f t="shared" si="57"/>
        <v>0.94414109810928226</v>
      </c>
      <c r="S198">
        <v>19.1978768484841</v>
      </c>
      <c r="T198">
        <v>193</v>
      </c>
      <c r="U198">
        <v>297.11700000000002</v>
      </c>
      <c r="V198">
        <f t="shared" si="58"/>
        <v>283.44200000000001</v>
      </c>
      <c r="W198">
        <f t="shared" si="59"/>
        <v>0.88984955796664666</v>
      </c>
      <c r="Y198">
        <v>19.199878060606299</v>
      </c>
      <c r="Z198">
        <v>193</v>
      </c>
      <c r="AA198">
        <v>540.98199999999997</v>
      </c>
      <c r="AB198">
        <f t="shared" si="60"/>
        <v>528.024</v>
      </c>
      <c r="AC198">
        <f t="shared" si="61"/>
        <v>0.93467122132964386</v>
      </c>
      <c r="AE198">
        <v>19.200878666666501</v>
      </c>
      <c r="AF198">
        <v>193</v>
      </c>
      <c r="AG198">
        <v>352.23099999999999</v>
      </c>
      <c r="AH198">
        <f t="shared" si="62"/>
        <v>340.41300000000001</v>
      </c>
      <c r="AI198">
        <f t="shared" si="63"/>
        <v>0.91846852571195459</v>
      </c>
      <c r="AK198">
        <v>19.202879878787801</v>
      </c>
      <c r="AL198">
        <v>193</v>
      </c>
      <c r="AM198">
        <v>227.596</v>
      </c>
      <c r="AN198">
        <f t="shared" si="64"/>
        <v>214.96600000000001</v>
      </c>
      <c r="AO198">
        <f t="shared" si="65"/>
        <v>0.93418718509653209</v>
      </c>
      <c r="AQ198">
        <v>19.196151393939498</v>
      </c>
      <c r="AR198">
        <v>193</v>
      </c>
      <c r="AS198">
        <v>306.99900000000002</v>
      </c>
      <c r="AT198">
        <f t="shared" si="66"/>
        <v>295.19600000000003</v>
      </c>
      <c r="AU198">
        <f t="shared" si="67"/>
        <v>0.9763842137172597</v>
      </c>
      <c r="AW198">
        <v>19.2008786666674</v>
      </c>
      <c r="AX198">
        <v>193</v>
      </c>
      <c r="AY198">
        <v>279.68</v>
      </c>
      <c r="AZ198">
        <f t="shared" si="68"/>
        <v>269.93400000000003</v>
      </c>
      <c r="BA198">
        <f t="shared" si="69"/>
        <v>0.953458775607952</v>
      </c>
      <c r="BC198">
        <v>19.197876848484999</v>
      </c>
      <c r="BD198">
        <v>193</v>
      </c>
      <c r="BE198">
        <v>242.05699999999999</v>
      </c>
      <c r="BF198">
        <f t="shared" si="70"/>
        <v>232.60899999999998</v>
      </c>
      <c r="BG198">
        <f t="shared" si="71"/>
        <v>0.95297500237619992</v>
      </c>
      <c r="BI198">
        <v>19.198877454545201</v>
      </c>
      <c r="BJ198">
        <v>193</v>
      </c>
      <c r="BK198">
        <v>255.636</v>
      </c>
      <c r="BL198">
        <f t="shared" si="72"/>
        <v>246.13399999999999</v>
      </c>
      <c r="BM198">
        <f t="shared" si="73"/>
        <v>0.95918325195755838</v>
      </c>
      <c r="BP198" s="4">
        <f t="shared" si="74"/>
        <v>0.93166017083742492</v>
      </c>
      <c r="BQ198" s="4">
        <f t="shared" si="75"/>
        <v>1.1759414639016124E-3</v>
      </c>
      <c r="BR198" s="4">
        <f t="shared" si="76"/>
        <v>3.4292002914697362E-2</v>
      </c>
      <c r="BS198" s="4">
        <f t="shared" si="77"/>
        <v>1.0339427907074992E-2</v>
      </c>
    </row>
    <row r="199" spans="1:71" x14ac:dyDescent="0.25">
      <c r="A199">
        <v>19.2997243636364</v>
      </c>
      <c r="B199">
        <v>194</v>
      </c>
      <c r="C199">
        <v>401.30500000000001</v>
      </c>
      <c r="D199">
        <f>C199-C$3</f>
        <v>387.09500000000003</v>
      </c>
      <c r="E199">
        <f t="shared" ref="E199:E205" si="78">D199/D$3</f>
        <v>0.9337823716207545</v>
      </c>
      <c r="G199">
        <v>19.302340121212101</v>
      </c>
      <c r="H199">
        <v>194</v>
      </c>
      <c r="I199">
        <v>271.29500000000002</v>
      </c>
      <c r="J199">
        <f>I199-I$3</f>
        <v>261.28100000000001</v>
      </c>
      <c r="K199">
        <f t="shared" ref="K199:K205" si="79">J199/J$3</f>
        <v>0.86459972706708299</v>
      </c>
      <c r="M199">
        <v>19.300724969697502</v>
      </c>
      <c r="N199">
        <v>194</v>
      </c>
      <c r="O199">
        <v>355.36799999999999</v>
      </c>
      <c r="P199">
        <f>O199-O$3</f>
        <v>342.78800000000001</v>
      </c>
      <c r="Q199">
        <f t="shared" ref="Q199:Q205" si="80">P199/P$3</f>
        <v>0.91548188000838615</v>
      </c>
      <c r="S199">
        <v>19.299724363635502</v>
      </c>
      <c r="T199">
        <v>194</v>
      </c>
      <c r="U199">
        <v>308.17200000000003</v>
      </c>
      <c r="V199">
        <f>U199-U$3</f>
        <v>294.49700000000001</v>
      </c>
      <c r="W199">
        <f t="shared" ref="W199:W205" si="81">V199/V$3</f>
        <v>0.9245560829817161</v>
      </c>
      <c r="Y199">
        <v>19.2997243636364</v>
      </c>
      <c r="Z199">
        <v>194</v>
      </c>
      <c r="AA199">
        <v>532.72199999999998</v>
      </c>
      <c r="AB199">
        <f>AA199-AA$3</f>
        <v>519.76400000000001</v>
      </c>
      <c r="AC199">
        <f t="shared" ref="AC199:AC205" si="82">AB199/AB$3</f>
        <v>0.92004994599332801</v>
      </c>
      <c r="AE199">
        <v>19.300724969697502</v>
      </c>
      <c r="AF199">
        <v>194</v>
      </c>
      <c r="AG199">
        <v>368.42</v>
      </c>
      <c r="AH199">
        <f>AG199-AG$3</f>
        <v>356.60200000000003</v>
      </c>
      <c r="AI199">
        <f t="shared" ref="AI199:AI205" si="83">AH199/AH$3</f>
        <v>0.96214807661850299</v>
      </c>
      <c r="AK199">
        <v>19.3027261818178</v>
      </c>
      <c r="AL199">
        <v>194</v>
      </c>
      <c r="AM199">
        <v>222.65299999999999</v>
      </c>
      <c r="AN199">
        <f>AM199-AM$3</f>
        <v>210.023</v>
      </c>
      <c r="AO199">
        <f t="shared" ref="AO199:AO205" si="84">AN199/AN$3</f>
        <v>0.91270617295539269</v>
      </c>
      <c r="AQ199">
        <v>19.295107393939301</v>
      </c>
      <c r="AR199">
        <v>194</v>
      </c>
      <c r="AS199">
        <v>297.161</v>
      </c>
      <c r="AT199">
        <f>AS199-AS$3</f>
        <v>285.358</v>
      </c>
      <c r="AU199">
        <f t="shared" ref="AU199:AU205" si="85">AT199/AT$3</f>
        <v>0.94384424740826356</v>
      </c>
      <c r="AW199">
        <v>19.300724969697502</v>
      </c>
      <c r="AX199">
        <v>194</v>
      </c>
      <c r="AY199">
        <v>271.52499999999998</v>
      </c>
      <c r="AZ199">
        <f>AY199-AY$3</f>
        <v>261.779</v>
      </c>
      <c r="BA199">
        <f t="shared" ref="BA199:BA205" si="86">AZ199/AZ$3</f>
        <v>0.92465374802682898</v>
      </c>
      <c r="BC199">
        <v>19.2977231515151</v>
      </c>
      <c r="BD199">
        <v>194</v>
      </c>
      <c r="BE199">
        <v>240.92500000000001</v>
      </c>
      <c r="BF199">
        <f>BE199-BE$3</f>
        <v>231.477</v>
      </c>
      <c r="BG199">
        <f t="shared" ref="BG199:BG205" si="87">BF199/BF$3</f>
        <v>0.94833731551674982</v>
      </c>
      <c r="BI199">
        <v>19.298723757575299</v>
      </c>
      <c r="BJ199">
        <v>194</v>
      </c>
      <c r="BK199">
        <v>255.887</v>
      </c>
      <c r="BL199">
        <f>BK199-BK$3</f>
        <v>246.38499999999999</v>
      </c>
      <c r="BM199">
        <f t="shared" ref="BM199:BM205" si="88">BL199/BL$3</f>
        <v>0.96016139799281297</v>
      </c>
      <c r="BP199" s="4">
        <f t="shared" ref="BP199:BP205" si="89">AVERAGE($E199,$K199,$Q199,$W199,$AC199,$AI199,$AO199,$AU199,$BA199,$BG199,$BM199)</f>
        <v>0.92821099692634701</v>
      </c>
      <c r="BQ199" s="4">
        <f t="shared" ref="BQ199:BQ205" si="90">VAR(E199,K199,Q199,W199,AC199,AI199,AO199,AU199,BA199,BG199,BM199)</f>
        <v>7.3944997479546135E-4</v>
      </c>
      <c r="BR199" s="4">
        <f t="shared" ref="BR199:BR205" si="91">SQRT(BQ199)</f>
        <v>2.7192829473878979E-2</v>
      </c>
      <c r="BS199" s="4">
        <f t="shared" ref="BS199:BS205" si="92">BR199/SQRT(COUNT(E199,K199,Q199,W199,AC199,AI199,AO199,AU199,BA199,BG199,BM199))</f>
        <v>8.1989465775430918E-3</v>
      </c>
    </row>
    <row r="200" spans="1:71" x14ac:dyDescent="0.25">
      <c r="A200">
        <v>19.3985700606062</v>
      </c>
      <c r="B200">
        <v>195</v>
      </c>
      <c r="C200">
        <v>400.02300000000002</v>
      </c>
      <c r="D200">
        <f t="shared" ref="D200:D205" si="93">C200-C$3</f>
        <v>385.81300000000005</v>
      </c>
      <c r="E200">
        <f t="shared" si="78"/>
        <v>0.93068982586217386</v>
      </c>
      <c r="G200">
        <v>19.4020761212123</v>
      </c>
      <c r="H200">
        <v>195</v>
      </c>
      <c r="I200">
        <v>278.96600000000001</v>
      </c>
      <c r="J200">
        <f t="shared" ref="J200:J205" si="94">I200-I$3</f>
        <v>268.952</v>
      </c>
      <c r="K200">
        <f t="shared" si="79"/>
        <v>0.88998367961752323</v>
      </c>
      <c r="M200">
        <v>19.399570666666399</v>
      </c>
      <c r="N200">
        <v>195</v>
      </c>
      <c r="O200">
        <v>347.84699999999998</v>
      </c>
      <c r="P200">
        <f t="shared" ref="P200:P205" si="95">O200-O$3</f>
        <v>335.267</v>
      </c>
      <c r="Q200">
        <f t="shared" si="80"/>
        <v>0.89539558988287682</v>
      </c>
      <c r="S200">
        <v>19.399570666666399</v>
      </c>
      <c r="T200">
        <v>195</v>
      </c>
      <c r="U200">
        <v>299.90499999999997</v>
      </c>
      <c r="V200">
        <f t="shared" ref="V200:V205" si="96">U200-U$3</f>
        <v>286.22999999999996</v>
      </c>
      <c r="W200">
        <f t="shared" si="81"/>
        <v>0.89860232067510548</v>
      </c>
      <c r="Y200">
        <v>19.399570666666399</v>
      </c>
      <c r="Z200">
        <v>195</v>
      </c>
      <c r="AA200">
        <v>526.82500000000005</v>
      </c>
      <c r="AB200">
        <f t="shared" ref="AB200:AB205" si="97">AA200-AA$3</f>
        <v>513.86700000000008</v>
      </c>
      <c r="AC200">
        <f t="shared" si="82"/>
        <v>0.90961148828651761</v>
      </c>
      <c r="AE200">
        <v>19.3985700606062</v>
      </c>
      <c r="AF200">
        <v>195</v>
      </c>
      <c r="AG200">
        <v>369.00200000000001</v>
      </c>
      <c r="AH200">
        <f t="shared" ref="AH200:AH205" si="98">AG200-AG$3</f>
        <v>357.18400000000003</v>
      </c>
      <c r="AI200">
        <f t="shared" si="83"/>
        <v>0.96371837117824166</v>
      </c>
      <c r="AK200">
        <v>19.4005712727275</v>
      </c>
      <c r="AL200">
        <v>195</v>
      </c>
      <c r="AM200">
        <v>223.916</v>
      </c>
      <c r="AN200">
        <f t="shared" ref="AN200:AN205" si="99">AM200-AM$3</f>
        <v>211.286</v>
      </c>
      <c r="AO200">
        <f t="shared" si="84"/>
        <v>0.91819484751219205</v>
      </c>
      <c r="AQ200">
        <v>19.396064606060399</v>
      </c>
      <c r="AR200">
        <v>195</v>
      </c>
      <c r="AS200">
        <v>299.56</v>
      </c>
      <c r="AT200">
        <f t="shared" ref="AT200:AT205" si="100">AS200-AS$3</f>
        <v>287.75700000000001</v>
      </c>
      <c r="AU200">
        <f t="shared" si="85"/>
        <v>0.95177913043075602</v>
      </c>
      <c r="AW200">
        <v>19.4005712727275</v>
      </c>
      <c r="AX200">
        <v>195</v>
      </c>
      <c r="AY200">
        <v>272.072</v>
      </c>
      <c r="AZ200">
        <f t="shared" ref="AZ200:AZ205" si="101">AY200-AY$3</f>
        <v>262.32600000000002</v>
      </c>
      <c r="BA200">
        <f t="shared" si="86"/>
        <v>0.92658585717298159</v>
      </c>
      <c r="BC200">
        <v>19.399570666666399</v>
      </c>
      <c r="BD200">
        <v>195</v>
      </c>
      <c r="BE200">
        <v>250.03</v>
      </c>
      <c r="BF200">
        <f t="shared" ref="BF200:BF205" si="102">BE200-BE$3</f>
        <v>240.58199999999999</v>
      </c>
      <c r="BG200">
        <f t="shared" si="87"/>
        <v>0.98563955832178007</v>
      </c>
      <c r="BI200">
        <v>19.4005712727275</v>
      </c>
      <c r="BJ200">
        <v>195</v>
      </c>
      <c r="BK200">
        <v>252.916</v>
      </c>
      <c r="BL200">
        <f t="shared" ref="BL200:BL205" si="103">BK200-BK$3</f>
        <v>243.41399999999999</v>
      </c>
      <c r="BM200">
        <f t="shared" si="88"/>
        <v>0.94858342241217031</v>
      </c>
      <c r="BP200" s="4">
        <f t="shared" si="89"/>
        <v>0.92898037194111993</v>
      </c>
      <c r="BQ200" s="4">
        <f t="shared" si="90"/>
        <v>9.3926976904730745E-4</v>
      </c>
      <c r="BR200" s="4">
        <f t="shared" si="91"/>
        <v>3.0647508366053306E-2</v>
      </c>
      <c r="BS200" s="4">
        <f t="shared" si="92"/>
        <v>9.2405714554069911E-3</v>
      </c>
    </row>
    <row r="201" spans="1:71" x14ac:dyDescent="0.25">
      <c r="A201">
        <v>19.498416363636299</v>
      </c>
      <c r="B201">
        <v>196</v>
      </c>
      <c r="C201">
        <v>401.03800000000001</v>
      </c>
      <c r="D201">
        <f t="shared" si="93"/>
        <v>386.82800000000003</v>
      </c>
      <c r="E201">
        <f t="shared" si="78"/>
        <v>0.9331382922778988</v>
      </c>
      <c r="G201">
        <v>19.502812727272602</v>
      </c>
      <c r="H201">
        <v>196</v>
      </c>
      <c r="I201">
        <v>267.12700000000001</v>
      </c>
      <c r="J201">
        <f t="shared" si="94"/>
        <v>257.113</v>
      </c>
      <c r="K201">
        <f t="shared" si="79"/>
        <v>0.85080748169747855</v>
      </c>
      <c r="M201">
        <v>19.500417575757599</v>
      </c>
      <c r="N201">
        <v>196</v>
      </c>
      <c r="O201">
        <v>370.375</v>
      </c>
      <c r="P201">
        <f t="shared" si="95"/>
        <v>357.79500000000002</v>
      </c>
      <c r="Q201">
        <f t="shared" si="80"/>
        <v>0.95556098596683814</v>
      </c>
      <c r="S201">
        <v>19.498416363636299</v>
      </c>
      <c r="T201">
        <v>196</v>
      </c>
      <c r="U201">
        <v>301.48200000000003</v>
      </c>
      <c r="V201">
        <f t="shared" si="96"/>
        <v>287.80700000000002</v>
      </c>
      <c r="W201">
        <f t="shared" si="81"/>
        <v>0.90355321981113135</v>
      </c>
      <c r="Y201">
        <v>19.498416363636299</v>
      </c>
      <c r="Z201">
        <v>196</v>
      </c>
      <c r="AA201">
        <v>539.596</v>
      </c>
      <c r="AB201">
        <f t="shared" si="97"/>
        <v>526.63800000000003</v>
      </c>
      <c r="AC201">
        <f t="shared" si="82"/>
        <v>0.93221782089185534</v>
      </c>
      <c r="AE201">
        <v>19.500417575757599</v>
      </c>
      <c r="AF201">
        <v>196</v>
      </c>
      <c r="AG201">
        <v>359.30500000000001</v>
      </c>
      <c r="AH201">
        <f t="shared" si="98"/>
        <v>347.48700000000002</v>
      </c>
      <c r="AI201">
        <f t="shared" si="83"/>
        <v>0.93755488948444965</v>
      </c>
      <c r="AK201">
        <v>19.502418787878899</v>
      </c>
      <c r="AL201">
        <v>196</v>
      </c>
      <c r="AM201">
        <v>226.72399999999999</v>
      </c>
      <c r="AN201">
        <f t="shared" si="99"/>
        <v>214.09399999999999</v>
      </c>
      <c r="AO201">
        <f t="shared" si="84"/>
        <v>0.9303976964080688</v>
      </c>
      <c r="AQ201">
        <v>19.495020606060201</v>
      </c>
      <c r="AR201">
        <v>196</v>
      </c>
      <c r="AS201">
        <v>296.86399999999998</v>
      </c>
      <c r="AT201">
        <f t="shared" si="100"/>
        <v>285.06099999999998</v>
      </c>
      <c r="AU201">
        <f t="shared" si="85"/>
        <v>0.94286189632127704</v>
      </c>
      <c r="AW201">
        <v>19.4994169696974</v>
      </c>
      <c r="AX201">
        <v>196</v>
      </c>
      <c r="AY201">
        <v>272.96499999999997</v>
      </c>
      <c r="AZ201">
        <f t="shared" si="101"/>
        <v>263.21899999999999</v>
      </c>
      <c r="BA201">
        <f t="shared" si="86"/>
        <v>0.92974010482840064</v>
      </c>
      <c r="BC201">
        <v>19.498416363636299</v>
      </c>
      <c r="BD201">
        <v>196</v>
      </c>
      <c r="BE201">
        <v>237.07</v>
      </c>
      <c r="BF201">
        <f t="shared" si="102"/>
        <v>227.62199999999999</v>
      </c>
      <c r="BG201">
        <f t="shared" si="87"/>
        <v>0.93254377943620148</v>
      </c>
      <c r="BI201">
        <v>19.498416363636299</v>
      </c>
      <c r="BJ201">
        <v>196</v>
      </c>
      <c r="BK201">
        <v>257.13099999999997</v>
      </c>
      <c r="BL201">
        <f t="shared" si="103"/>
        <v>247.62899999999996</v>
      </c>
      <c r="BM201">
        <f t="shared" si="88"/>
        <v>0.96500926121136543</v>
      </c>
      <c r="BP201" s="4">
        <f t="shared" si="89"/>
        <v>0.9284895843940878</v>
      </c>
      <c r="BQ201" s="4">
        <f t="shared" si="90"/>
        <v>9.0687734650722759E-4</v>
      </c>
      <c r="BR201" s="4">
        <f t="shared" si="91"/>
        <v>3.0114404302712474E-2</v>
      </c>
      <c r="BS201" s="4">
        <f t="shared" si="92"/>
        <v>9.0798345324692286E-3</v>
      </c>
    </row>
    <row r="202" spans="1:71" x14ac:dyDescent="0.25">
      <c r="A202">
        <v>19.6002638787877</v>
      </c>
      <c r="B202">
        <v>197</v>
      </c>
      <c r="C202">
        <v>396.60399999999998</v>
      </c>
      <c r="D202">
        <f t="shared" si="93"/>
        <v>382.39400000000001</v>
      </c>
      <c r="E202">
        <f t="shared" si="78"/>
        <v>0.9224422330785641</v>
      </c>
      <c r="G202">
        <v>19.602548727272701</v>
      </c>
      <c r="H202">
        <v>197</v>
      </c>
      <c r="I202">
        <v>277.68</v>
      </c>
      <c r="J202">
        <f t="shared" si="94"/>
        <v>267.666</v>
      </c>
      <c r="K202">
        <f t="shared" si="79"/>
        <v>0.88572820275924324</v>
      </c>
      <c r="M202">
        <v>19.599263272727502</v>
      </c>
      <c r="N202">
        <v>197</v>
      </c>
      <c r="O202">
        <v>351.00799999999998</v>
      </c>
      <c r="P202">
        <f t="shared" si="95"/>
        <v>338.428</v>
      </c>
      <c r="Q202">
        <f t="shared" si="80"/>
        <v>0.90383765384867054</v>
      </c>
      <c r="S202">
        <v>19.5982626666664</v>
      </c>
      <c r="T202">
        <v>197</v>
      </c>
      <c r="U202">
        <v>300.91699999999997</v>
      </c>
      <c r="V202">
        <f t="shared" si="96"/>
        <v>287.24199999999996</v>
      </c>
      <c r="W202">
        <f t="shared" si="81"/>
        <v>0.9017794354028531</v>
      </c>
      <c r="Y202">
        <v>19.599263272727502</v>
      </c>
      <c r="Z202">
        <v>197</v>
      </c>
      <c r="AA202">
        <v>535.57100000000003</v>
      </c>
      <c r="AB202">
        <f t="shared" si="97"/>
        <v>522.61300000000006</v>
      </c>
      <c r="AC202">
        <f t="shared" si="82"/>
        <v>0.92509304689322691</v>
      </c>
      <c r="AE202">
        <v>19.599263272727502</v>
      </c>
      <c r="AF202">
        <v>197</v>
      </c>
      <c r="AG202">
        <v>362.50700000000001</v>
      </c>
      <c r="AH202">
        <f t="shared" si="98"/>
        <v>350.68900000000002</v>
      </c>
      <c r="AI202">
        <f t="shared" si="83"/>
        <v>0.94619420766363105</v>
      </c>
      <c r="AK202">
        <v>19.601264484848699</v>
      </c>
      <c r="AL202">
        <v>197</v>
      </c>
      <c r="AM202">
        <v>222.875</v>
      </c>
      <c r="AN202">
        <f t="shared" si="99"/>
        <v>210.245</v>
      </c>
      <c r="AO202">
        <f t="shared" si="84"/>
        <v>0.91367092810314365</v>
      </c>
      <c r="AQ202">
        <v>19.594977212121101</v>
      </c>
      <c r="AR202">
        <v>197</v>
      </c>
      <c r="AS202">
        <v>300.36500000000001</v>
      </c>
      <c r="AT202">
        <f t="shared" si="100"/>
        <v>288.56200000000001</v>
      </c>
      <c r="AU202">
        <f t="shared" si="85"/>
        <v>0.95444173186181336</v>
      </c>
      <c r="AW202">
        <v>19.600263878788599</v>
      </c>
      <c r="AX202">
        <v>197</v>
      </c>
      <c r="AY202">
        <v>265.60500000000002</v>
      </c>
      <c r="AZ202">
        <f t="shared" si="101"/>
        <v>255.85900000000001</v>
      </c>
      <c r="BA202">
        <f t="shared" si="86"/>
        <v>0.90374317006481208</v>
      </c>
      <c r="BC202">
        <v>19.599263272727502</v>
      </c>
      <c r="BD202">
        <v>197</v>
      </c>
      <c r="BE202">
        <v>241.73</v>
      </c>
      <c r="BF202">
        <f t="shared" si="102"/>
        <v>232.28199999999998</v>
      </c>
      <c r="BG202">
        <f t="shared" si="87"/>
        <v>0.95163531721450356</v>
      </c>
      <c r="BI202">
        <v>19.6002638787877</v>
      </c>
      <c r="BJ202">
        <v>197</v>
      </c>
      <c r="BK202">
        <v>248.38800000000001</v>
      </c>
      <c r="BL202">
        <f t="shared" si="103"/>
        <v>238.886</v>
      </c>
      <c r="BM202">
        <f t="shared" si="88"/>
        <v>0.9309378238160243</v>
      </c>
      <c r="BP202" s="4">
        <f t="shared" si="89"/>
        <v>0.9217730682460441</v>
      </c>
      <c r="BQ202" s="4">
        <f t="shared" si="90"/>
        <v>5.062229005952277E-4</v>
      </c>
      <c r="BR202" s="4">
        <f t="shared" si="91"/>
        <v>2.2499397782945831E-2</v>
      </c>
      <c r="BS202" s="4">
        <f t="shared" si="92"/>
        <v>6.7838236777259513E-3</v>
      </c>
    </row>
    <row r="203" spans="1:71" x14ac:dyDescent="0.25">
      <c r="A203">
        <v>19.6991095757575</v>
      </c>
      <c r="B203">
        <v>198</v>
      </c>
      <c r="C203">
        <v>404.70100000000002</v>
      </c>
      <c r="D203">
        <f t="shared" si="93"/>
        <v>390.49100000000004</v>
      </c>
      <c r="E203">
        <f t="shared" si="78"/>
        <v>0.94197448191415556</v>
      </c>
      <c r="G203">
        <v>19.702284727272801</v>
      </c>
      <c r="H203">
        <v>198</v>
      </c>
      <c r="I203">
        <v>275.92399999999998</v>
      </c>
      <c r="J203">
        <f t="shared" si="94"/>
        <v>265.90999999999997</v>
      </c>
      <c r="K203">
        <f t="shared" si="79"/>
        <v>0.87991745830890122</v>
      </c>
      <c r="M203">
        <v>19.7011107878788</v>
      </c>
      <c r="N203">
        <v>198</v>
      </c>
      <c r="O203">
        <v>352.81900000000002</v>
      </c>
      <c r="P203">
        <f t="shared" si="95"/>
        <v>340.23900000000003</v>
      </c>
      <c r="Q203">
        <f t="shared" si="80"/>
        <v>0.90867428081546997</v>
      </c>
      <c r="S203">
        <v>19.698108969696399</v>
      </c>
      <c r="T203">
        <v>198</v>
      </c>
      <c r="U203">
        <v>293.55799999999999</v>
      </c>
      <c r="V203">
        <f t="shared" si="96"/>
        <v>279.88299999999998</v>
      </c>
      <c r="W203">
        <f t="shared" si="81"/>
        <v>0.87867628591520996</v>
      </c>
      <c r="Y203">
        <v>19.698108969697302</v>
      </c>
      <c r="Z203">
        <v>198</v>
      </c>
      <c r="AA203">
        <v>535.68899999999996</v>
      </c>
      <c r="AB203">
        <f t="shared" si="97"/>
        <v>522.73099999999999</v>
      </c>
      <c r="AC203">
        <f t="shared" si="82"/>
        <v>0.92530192225517416</v>
      </c>
      <c r="AE203">
        <v>19.6991095757575</v>
      </c>
      <c r="AF203">
        <v>198</v>
      </c>
      <c r="AG203">
        <v>360.90600000000001</v>
      </c>
      <c r="AH203">
        <f t="shared" si="98"/>
        <v>349.08800000000002</v>
      </c>
      <c r="AI203">
        <f t="shared" si="83"/>
        <v>0.9418745485740404</v>
      </c>
      <c r="AK203">
        <v>19.7031120000001</v>
      </c>
      <c r="AL203">
        <v>198</v>
      </c>
      <c r="AM203">
        <v>220.96199999999999</v>
      </c>
      <c r="AN203">
        <f t="shared" si="99"/>
        <v>208.33199999999999</v>
      </c>
      <c r="AO203">
        <f t="shared" si="84"/>
        <v>0.90535752000563208</v>
      </c>
      <c r="AQ203">
        <v>19.694933818182101</v>
      </c>
      <c r="AR203">
        <v>198</v>
      </c>
      <c r="AS203">
        <v>294.91500000000002</v>
      </c>
      <c r="AT203">
        <f t="shared" si="100"/>
        <v>283.11200000000002</v>
      </c>
      <c r="AU203">
        <f t="shared" si="85"/>
        <v>0.9364154240366428</v>
      </c>
      <c r="AW203">
        <v>19.7011107878788</v>
      </c>
      <c r="AX203">
        <v>198</v>
      </c>
      <c r="AY203">
        <v>278.60300000000001</v>
      </c>
      <c r="AZ203">
        <f t="shared" si="101"/>
        <v>268.85700000000003</v>
      </c>
      <c r="BA203">
        <f t="shared" si="86"/>
        <v>0.9496546045834432</v>
      </c>
      <c r="BC203">
        <v>19.698108969696399</v>
      </c>
      <c r="BD203">
        <v>198</v>
      </c>
      <c r="BE203">
        <v>241.79</v>
      </c>
      <c r="BF203">
        <f t="shared" si="102"/>
        <v>232.34199999999998</v>
      </c>
      <c r="BG203">
        <f t="shared" si="87"/>
        <v>0.95188113100564054</v>
      </c>
      <c r="BI203">
        <v>19.6991095757575</v>
      </c>
      <c r="BJ203">
        <v>198</v>
      </c>
      <c r="BK203">
        <v>262.70299999999997</v>
      </c>
      <c r="BL203">
        <f t="shared" si="103"/>
        <v>253.20099999999996</v>
      </c>
      <c r="BM203">
        <f t="shared" si="88"/>
        <v>0.98672332379478545</v>
      </c>
      <c r="BP203" s="4">
        <f t="shared" si="89"/>
        <v>0.92785918010991775</v>
      </c>
      <c r="BQ203" s="4">
        <f t="shared" si="90"/>
        <v>1.0584254079650315E-3</v>
      </c>
      <c r="BR203" s="4">
        <f t="shared" si="91"/>
        <v>3.2533450600344127E-2</v>
      </c>
      <c r="BS203" s="4">
        <f t="shared" si="92"/>
        <v>9.8092044342640086E-3</v>
      </c>
    </row>
    <row r="204" spans="1:71" x14ac:dyDescent="0.25">
      <c r="A204">
        <v>19.798955878787599</v>
      </c>
      <c r="B204">
        <v>199</v>
      </c>
      <c r="C204">
        <v>397.7</v>
      </c>
      <c r="D204">
        <f t="shared" si="93"/>
        <v>383.49</v>
      </c>
      <c r="E204">
        <f>D204/D$3</f>
        <v>0.92508609435111055</v>
      </c>
      <c r="G204">
        <v>19.803021333333099</v>
      </c>
      <c r="H204">
        <v>199</v>
      </c>
      <c r="I204">
        <v>283.608</v>
      </c>
      <c r="J204">
        <f t="shared" si="94"/>
        <v>273.59399999999999</v>
      </c>
      <c r="K204">
        <f>J204/J$3</f>
        <v>0.90534442889912203</v>
      </c>
      <c r="M204">
        <v>19.800957090908899</v>
      </c>
      <c r="N204">
        <v>199</v>
      </c>
      <c r="O204">
        <v>353.46300000000002</v>
      </c>
      <c r="P204">
        <f t="shared" si="95"/>
        <v>340.88300000000004</v>
      </c>
      <c r="Q204">
        <f>P204/P$3</f>
        <v>0.91039420779869396</v>
      </c>
      <c r="S204">
        <v>19.799956484847801</v>
      </c>
      <c r="T204">
        <v>199</v>
      </c>
      <c r="U204">
        <v>303.678</v>
      </c>
      <c r="V204">
        <f t="shared" si="96"/>
        <v>290.00299999999999</v>
      </c>
      <c r="W204">
        <f>V204/V$3</f>
        <v>0.9104474331926864</v>
      </c>
      <c r="Y204">
        <v>19.7979552727274</v>
      </c>
      <c r="Z204">
        <v>199</v>
      </c>
      <c r="AA204">
        <v>540.39200000000005</v>
      </c>
      <c r="AB204">
        <f t="shared" si="97"/>
        <v>527.43400000000008</v>
      </c>
      <c r="AC204">
        <f>AB204/AB$3</f>
        <v>0.93362684451990718</v>
      </c>
      <c r="AE204">
        <v>19.798955878788501</v>
      </c>
      <c r="AF204">
        <v>199</v>
      </c>
      <c r="AG204">
        <v>361.46300000000002</v>
      </c>
      <c r="AH204">
        <f t="shared" si="98"/>
        <v>349.64500000000004</v>
      </c>
      <c r="AI204">
        <f>AH204/AH$3</f>
        <v>0.94337739061832648</v>
      </c>
      <c r="AK204">
        <v>19.802958303030199</v>
      </c>
      <c r="AL204">
        <v>199</v>
      </c>
      <c r="AM204">
        <v>227.452</v>
      </c>
      <c r="AN204">
        <f t="shared" si="99"/>
        <v>214.822</v>
      </c>
      <c r="AO204">
        <f>AN204/AN$3</f>
        <v>0.93356139797366655</v>
      </c>
      <c r="AQ204">
        <v>19.794890424242102</v>
      </c>
      <c r="AR204">
        <v>199</v>
      </c>
      <c r="AS204">
        <v>290.41399999999999</v>
      </c>
      <c r="AT204">
        <f t="shared" si="100"/>
        <v>278.61099999999999</v>
      </c>
      <c r="AU204">
        <f>AT204/AT$3</f>
        <v>0.92152800907864396</v>
      </c>
      <c r="AW204">
        <v>19.798955878788501</v>
      </c>
      <c r="AX204">
        <v>199</v>
      </c>
      <c r="AY204">
        <v>275.20299999999997</v>
      </c>
      <c r="AZ204">
        <f t="shared" si="101"/>
        <v>265.45699999999999</v>
      </c>
      <c r="BA204">
        <f>AZ204/AZ$3</f>
        <v>0.93764515102417656</v>
      </c>
      <c r="BC204">
        <v>19.7979552727274</v>
      </c>
      <c r="BD204">
        <v>199</v>
      </c>
      <c r="BE204">
        <v>244.46899999999999</v>
      </c>
      <c r="BF204">
        <f t="shared" si="102"/>
        <v>235.02099999999999</v>
      </c>
      <c r="BG204">
        <f>BF204/BF$3</f>
        <v>0.96285671677990481</v>
      </c>
      <c r="BI204">
        <v>19.798955878787599</v>
      </c>
      <c r="BJ204">
        <v>199</v>
      </c>
      <c r="BK204">
        <v>254.48099999999999</v>
      </c>
      <c r="BL204">
        <f t="shared" si="103"/>
        <v>244.97899999999998</v>
      </c>
      <c r="BM204">
        <f>BL204/BL$3</f>
        <v>0.95468222139692482</v>
      </c>
      <c r="BP204" s="4">
        <f t="shared" si="89"/>
        <v>0.93077726323937848</v>
      </c>
      <c r="BQ204" s="4">
        <f t="shared" si="90"/>
        <v>3.4158790835051158E-4</v>
      </c>
      <c r="BR204" s="4">
        <f t="shared" si="91"/>
        <v>1.8482096968431682E-2</v>
      </c>
      <c r="BS204" s="4">
        <f t="shared" si="92"/>
        <v>5.5725619075684451E-3</v>
      </c>
    </row>
    <row r="205" spans="1:71" x14ac:dyDescent="0.25">
      <c r="A205">
        <v>19.8988021818177</v>
      </c>
      <c r="B205">
        <v>200</v>
      </c>
      <c r="C205">
        <v>400.25299999999999</v>
      </c>
      <c r="D205">
        <f t="shared" si="93"/>
        <v>386.04300000000001</v>
      </c>
      <c r="E205">
        <f t="shared" si="78"/>
        <v>0.93124465076425922</v>
      </c>
      <c r="G205">
        <v>19.902757333333199</v>
      </c>
      <c r="H205">
        <v>200</v>
      </c>
      <c r="I205">
        <v>270.20800000000003</v>
      </c>
      <c r="J205">
        <f t="shared" si="94"/>
        <v>260.19400000000002</v>
      </c>
      <c r="K205">
        <f t="shared" si="79"/>
        <v>0.86100275712544194</v>
      </c>
      <c r="M205">
        <v>19.899802787878698</v>
      </c>
      <c r="N205">
        <v>200</v>
      </c>
      <c r="O205">
        <v>371.54</v>
      </c>
      <c r="P205">
        <f t="shared" si="95"/>
        <v>358.96000000000004</v>
      </c>
      <c r="Q205">
        <f t="shared" si="80"/>
        <v>0.9586723445622668</v>
      </c>
      <c r="S205">
        <v>19.897801575757502</v>
      </c>
      <c r="T205">
        <v>200</v>
      </c>
      <c r="U205">
        <v>294.642</v>
      </c>
      <c r="V205">
        <f t="shared" si="96"/>
        <v>280.96699999999998</v>
      </c>
      <c r="W205">
        <f t="shared" si="81"/>
        <v>0.88207944042595943</v>
      </c>
      <c r="Y205">
        <v>19.897801575757502</v>
      </c>
      <c r="Z205">
        <v>200</v>
      </c>
      <c r="AA205">
        <v>542.95699999999999</v>
      </c>
      <c r="AB205">
        <f t="shared" si="97"/>
        <v>529.99900000000002</v>
      </c>
      <c r="AC205">
        <f t="shared" si="82"/>
        <v>0.93816722844698341</v>
      </c>
      <c r="AE205">
        <v>19.898802181818599</v>
      </c>
      <c r="AF205">
        <v>200</v>
      </c>
      <c r="AG205">
        <v>350.56900000000002</v>
      </c>
      <c r="AH205">
        <f t="shared" si="98"/>
        <v>338.75100000000003</v>
      </c>
      <c r="AI205">
        <f t="shared" si="83"/>
        <v>0.91398428248465935</v>
      </c>
      <c r="AK205">
        <v>19.900803393938901</v>
      </c>
      <c r="AL205">
        <v>200</v>
      </c>
      <c r="AM205">
        <v>221.73099999999999</v>
      </c>
      <c r="AN205">
        <f t="shared" si="99"/>
        <v>209.101</v>
      </c>
      <c r="AO205">
        <f t="shared" si="84"/>
        <v>0.90869939707149017</v>
      </c>
      <c r="AQ205">
        <v>19.894847030303001</v>
      </c>
      <c r="AR205">
        <v>200</v>
      </c>
      <c r="AS205">
        <v>311.87799999999999</v>
      </c>
      <c r="AT205">
        <f t="shared" si="100"/>
        <v>300.07499999999999</v>
      </c>
      <c r="AU205">
        <f t="shared" si="85"/>
        <v>0.99252189369505905</v>
      </c>
      <c r="AW205">
        <v>19.9008033939398</v>
      </c>
      <c r="AX205">
        <v>200</v>
      </c>
      <c r="AY205">
        <v>277.29000000000002</v>
      </c>
      <c r="AZ205">
        <f t="shared" si="101"/>
        <v>267.54400000000004</v>
      </c>
      <c r="BA205">
        <f t="shared" si="86"/>
        <v>0.94501683619423238</v>
      </c>
      <c r="BC205">
        <v>19.897801575757502</v>
      </c>
      <c r="BD205">
        <v>200</v>
      </c>
      <c r="BE205">
        <v>242.083</v>
      </c>
      <c r="BF205">
        <f t="shared" si="102"/>
        <v>232.63499999999999</v>
      </c>
      <c r="BG205">
        <f t="shared" si="87"/>
        <v>0.9530815216856926</v>
      </c>
      <c r="BI205">
        <v>19.900803393938901</v>
      </c>
      <c r="BJ205">
        <v>200</v>
      </c>
      <c r="BK205">
        <v>260.363</v>
      </c>
      <c r="BL205">
        <f t="shared" si="103"/>
        <v>250.86099999999999</v>
      </c>
      <c r="BM205">
        <f t="shared" si="88"/>
        <v>0.97760435278882674</v>
      </c>
      <c r="BP205" s="4">
        <f t="shared" si="89"/>
        <v>0.93291588229498823</v>
      </c>
      <c r="BQ205" s="4">
        <f t="shared" si="90"/>
        <v>1.5497472108687048E-3</v>
      </c>
      <c r="BR205" s="4">
        <f t="shared" si="91"/>
        <v>3.9366828813973638E-2</v>
      </c>
      <c r="BS205" s="4">
        <f t="shared" si="92"/>
        <v>1.1869545487463839E-2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T205"/>
  <sheetViews>
    <sheetView topLeftCell="BA1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10.061</v>
      </c>
      <c r="D3" s="2">
        <f>AVERAGE(D16:D25)</f>
        <v>492.72500000000002</v>
      </c>
      <c r="H3" s="1">
        <v>1</v>
      </c>
      <c r="I3" s="1">
        <v>7.6870000000000003</v>
      </c>
      <c r="J3" s="2">
        <f>AVERAGE(J16:J25)</f>
        <v>449.53159999999997</v>
      </c>
      <c r="N3" s="1">
        <v>1</v>
      </c>
      <c r="O3" s="1">
        <v>12.272</v>
      </c>
      <c r="P3" s="2">
        <f>AVERAGE(P16:P25)</f>
        <v>426.52749999999997</v>
      </c>
      <c r="T3" s="1">
        <v>1</v>
      </c>
      <c r="U3" s="1">
        <v>8.2579999999999991</v>
      </c>
      <c r="V3" s="2">
        <f>AVERAGE(V16:V25)</f>
        <v>506.85110000000003</v>
      </c>
      <c r="Z3" s="1">
        <v>1</v>
      </c>
      <c r="AA3" s="1">
        <v>12.218</v>
      </c>
      <c r="AB3" s="2">
        <f>AVERAGE(AB16:AB25)</f>
        <v>350.38800000000003</v>
      </c>
      <c r="AF3" s="1">
        <v>1</v>
      </c>
      <c r="AG3" s="1">
        <v>12.427</v>
      </c>
      <c r="AH3" s="2">
        <f>AVERAGE(AH16:AH25)</f>
        <v>545.7802999999999</v>
      </c>
      <c r="AL3" s="1">
        <v>1</v>
      </c>
      <c r="AM3" s="1">
        <v>12.382</v>
      </c>
      <c r="AN3" s="2">
        <f>AVERAGE(AN16:AN25)</f>
        <v>494.44260000000003</v>
      </c>
      <c r="AR3" s="1">
        <v>1</v>
      </c>
      <c r="AS3" s="1">
        <v>8.6780000000000008</v>
      </c>
      <c r="AT3" s="2">
        <f>AVERAGE(AT16:AT25)</f>
        <v>426.78739999999999</v>
      </c>
      <c r="AX3" s="1">
        <v>1</v>
      </c>
      <c r="AY3" s="1">
        <v>10.76</v>
      </c>
      <c r="AZ3" s="2">
        <f>AVERAGE(AZ16:AZ25)</f>
        <v>461.18720000000002</v>
      </c>
      <c r="BD3" s="1">
        <v>1</v>
      </c>
      <c r="BE3" s="1">
        <v>8.0180000000000007</v>
      </c>
      <c r="BF3" s="2">
        <f>AVERAGE(BF16:BF25)</f>
        <v>348.82840000000004</v>
      </c>
      <c r="BJ3" s="4"/>
      <c r="BK3" s="4"/>
      <c r="BL3" s="4"/>
      <c r="BM3" s="4"/>
      <c r="BN3" s="4">
        <f>AVERAGE(BF3,AT3,AZ3,AN3,AH3,V3,P3,J3,D3)</f>
        <v>461.40678888888891</v>
      </c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28</v>
      </c>
      <c r="BK5" s="4" t="s">
        <v>27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535.79300000000001</v>
      </c>
      <c r="D6">
        <f>C6-C$3</f>
        <v>525.73199999999997</v>
      </c>
      <c r="E6">
        <f>D6/D$3</f>
        <v>1.0669886853721648</v>
      </c>
      <c r="G6">
        <v>0</v>
      </c>
      <c r="H6">
        <v>1</v>
      </c>
      <c r="I6">
        <v>487.26900000000001</v>
      </c>
      <c r="J6">
        <f>I6-I$3</f>
        <v>479.58199999999999</v>
      </c>
      <c r="K6">
        <f>J6/J$3</f>
        <v>1.0668482482655279</v>
      </c>
      <c r="M6">
        <v>0</v>
      </c>
      <c r="N6">
        <v>1</v>
      </c>
      <c r="O6">
        <v>452.69600000000003</v>
      </c>
      <c r="P6">
        <f>O6-O$3</f>
        <v>440.42400000000004</v>
      </c>
      <c r="Q6">
        <f>P6/P$3</f>
        <v>1.0325805487336692</v>
      </c>
      <c r="S6">
        <v>0</v>
      </c>
      <c r="T6">
        <v>1</v>
      </c>
      <c r="U6">
        <v>554.79600000000005</v>
      </c>
      <c r="V6">
        <f>U6-U$3</f>
        <v>546.53800000000001</v>
      </c>
      <c r="W6">
        <f>V6/V$3</f>
        <v>1.0783009053349197</v>
      </c>
      <c r="Y6">
        <v>0</v>
      </c>
      <c r="Z6">
        <v>1</v>
      </c>
      <c r="AA6">
        <v>393.81799999999998</v>
      </c>
      <c r="AB6">
        <f>AA6-AA$3</f>
        <v>381.59999999999997</v>
      </c>
      <c r="AC6">
        <f>AB6/AB$3</f>
        <v>1.0890783930956538</v>
      </c>
      <c r="AE6">
        <v>0</v>
      </c>
      <c r="AF6">
        <v>1</v>
      </c>
      <c r="AG6">
        <v>606.42999999999995</v>
      </c>
      <c r="AH6">
        <f>AG6-AG$3</f>
        <v>594.00299999999993</v>
      </c>
      <c r="AI6">
        <f>AH6/AH$3</f>
        <v>1.0883555159466181</v>
      </c>
      <c r="AK6">
        <v>0</v>
      </c>
      <c r="AL6">
        <v>1</v>
      </c>
      <c r="AM6">
        <v>549.43499999999995</v>
      </c>
      <c r="AN6">
        <f>AM6-AM$3</f>
        <v>537.053</v>
      </c>
      <c r="AO6">
        <f>AN6/AN$3</f>
        <v>1.0861786585540971</v>
      </c>
      <c r="AQ6">
        <v>0</v>
      </c>
      <c r="AR6">
        <v>1</v>
      </c>
      <c r="AS6">
        <v>462.45</v>
      </c>
      <c r="AT6">
        <f>AS6-AS$3</f>
        <v>453.77199999999999</v>
      </c>
      <c r="AU6">
        <f>AT6/AT$3</f>
        <v>1.0632272649098826</v>
      </c>
      <c r="AW6">
        <v>0</v>
      </c>
      <c r="AX6">
        <v>1</v>
      </c>
      <c r="AY6">
        <v>506.548</v>
      </c>
      <c r="AZ6">
        <f>AY6-AY$3</f>
        <v>495.78800000000001</v>
      </c>
      <c r="BA6">
        <f>AZ6/AZ$3</f>
        <v>1.0750254994067485</v>
      </c>
      <c r="BC6">
        <v>0</v>
      </c>
      <c r="BD6">
        <v>1</v>
      </c>
      <c r="BE6">
        <v>382.69200000000001</v>
      </c>
      <c r="BF6">
        <f>BE6-BE$3</f>
        <v>374.67399999999998</v>
      </c>
      <c r="BG6">
        <f>BF6/BF$3</f>
        <v>1.0740925910849</v>
      </c>
      <c r="BJ6" s="4">
        <f>AVERAGE($E6,$K6,$Q6,$W6,$AC6,$AI6,$AO6,$AU6,$BA6,$BG6)</f>
        <v>1.0720676310704182</v>
      </c>
      <c r="BK6" s="4">
        <f>VAR($E6,$K6,$Q6,$W6,$AC6,$AI6,$AO6,$AU6,$BA6,$BG6)</f>
        <v>2.773227625408687E-4</v>
      </c>
      <c r="BL6" s="4">
        <f>_xlfn.STDEV.S($E6,$K6,$Q6,$W6,$AC6,$AI6,$AO6,$AU6,$BA6,$BG6)</f>
        <v>1.6653010614926921E-2</v>
      </c>
      <c r="BM6" s="4">
        <f>BL6/SQRT(COUNT(E6,K6,Q6,W6,AC6,AI6,AO6,AU6,BA6,BG6))</f>
        <v>5.2661443442130283E-3</v>
      </c>
    </row>
    <row r="7" spans="1:72" x14ac:dyDescent="0.25">
      <c r="A7">
        <v>7.9834181818114303E-2</v>
      </c>
      <c r="B7">
        <v>2</v>
      </c>
      <c r="C7">
        <v>507.81099999999998</v>
      </c>
      <c r="D7">
        <f t="shared" ref="D7:D70" si="0">C7-C$3</f>
        <v>497.75</v>
      </c>
      <c r="E7">
        <f t="shared" ref="E7:E70" si="1">D7/D$3</f>
        <v>1.010198386523923</v>
      </c>
      <c r="G7">
        <v>7.9834181818114303E-2</v>
      </c>
      <c r="H7">
        <v>2</v>
      </c>
      <c r="I7">
        <v>475.23700000000002</v>
      </c>
      <c r="J7">
        <f t="shared" ref="J7:J70" si="2">I7-I$3</f>
        <v>467.55</v>
      </c>
      <c r="K7">
        <f t="shared" ref="K7:K70" si="3">J7/J$3</f>
        <v>1.0400826104327261</v>
      </c>
      <c r="M7">
        <v>7.7943272727679799E-2</v>
      </c>
      <c r="N7">
        <v>2</v>
      </c>
      <c r="O7">
        <v>454.98700000000002</v>
      </c>
      <c r="P7">
        <f t="shared" ref="P7:P70" si="4">O7-O$3</f>
        <v>442.71500000000003</v>
      </c>
      <c r="Q7">
        <f t="shared" ref="Q7:Q70" si="5">P7/P$3</f>
        <v>1.0379518319451855</v>
      </c>
      <c r="S7">
        <v>7.9834181818114303E-2</v>
      </c>
      <c r="T7">
        <v>2</v>
      </c>
      <c r="U7">
        <v>538.38499999999999</v>
      </c>
      <c r="V7">
        <f t="shared" ref="V7:V70" si="6">U7-U$3</f>
        <v>530.12699999999995</v>
      </c>
      <c r="W7">
        <f t="shared" ref="W7:W70" si="7">V7/V$3</f>
        <v>1.0459225598997417</v>
      </c>
      <c r="Y7">
        <v>7.9834181818114303E-2</v>
      </c>
      <c r="Z7">
        <v>2</v>
      </c>
      <c r="AA7">
        <v>383.19</v>
      </c>
      <c r="AB7">
        <f t="shared" ref="AB7:AB70" si="8">AA7-AA$3</f>
        <v>370.97199999999998</v>
      </c>
      <c r="AC7">
        <f t="shared" ref="AC7:AC70" si="9">AB7/AB$3</f>
        <v>1.0587463040971721</v>
      </c>
      <c r="AE7">
        <v>7.7943272727225094E-2</v>
      </c>
      <c r="AF7">
        <v>2</v>
      </c>
      <c r="AG7">
        <v>583.40800000000002</v>
      </c>
      <c r="AH7">
        <f t="shared" ref="AH7:AH70" si="10">AG7-AG$3</f>
        <v>570.98099999999999</v>
      </c>
      <c r="AI7">
        <f t="shared" ref="AI7:AI70" si="11">AH7/AH$3</f>
        <v>1.0461737076255777</v>
      </c>
      <c r="AK7">
        <v>7.7943272726770305E-2</v>
      </c>
      <c r="AL7">
        <v>2</v>
      </c>
      <c r="AM7">
        <v>538.47799999999995</v>
      </c>
      <c r="AN7">
        <f t="shared" ref="AN7:AN70" si="12">AM7-AM$3</f>
        <v>526.096</v>
      </c>
      <c r="AO7">
        <f t="shared" ref="AO7:AO70" si="13">AN7/AN$3</f>
        <v>1.0640183511695795</v>
      </c>
      <c r="AQ7">
        <v>7.9834181818114303E-2</v>
      </c>
      <c r="AR7">
        <v>2</v>
      </c>
      <c r="AS7">
        <v>462.56400000000002</v>
      </c>
      <c r="AT7">
        <f t="shared" ref="AT7:AT70" si="14">AS7-AS$3</f>
        <v>453.88600000000002</v>
      </c>
      <c r="AU7">
        <f t="shared" ref="AU7:AU70" si="15">AT7/AT$3</f>
        <v>1.0634943768255578</v>
      </c>
      <c r="AW7">
        <v>7.7943272726770305E-2</v>
      </c>
      <c r="AX7">
        <v>2</v>
      </c>
      <c r="AY7">
        <v>500.91699999999997</v>
      </c>
      <c r="AZ7">
        <f t="shared" ref="AZ7:AZ70" si="16">AY7-AY$3</f>
        <v>490.15699999999998</v>
      </c>
      <c r="BA7">
        <f t="shared" ref="BA7:BA70" si="17">AZ7/AZ$3</f>
        <v>1.0628157069406956</v>
      </c>
      <c r="BC7">
        <v>7.7943272727679799E-2</v>
      </c>
      <c r="BD7">
        <v>2</v>
      </c>
      <c r="BE7">
        <v>363.54500000000002</v>
      </c>
      <c r="BF7">
        <f t="shared" ref="BF7:BF70" si="18">BE7-BE$3</f>
        <v>355.52700000000004</v>
      </c>
      <c r="BG7">
        <f t="shared" ref="BG7:BG70" si="19">BF7/BF$3</f>
        <v>1.0192031382765854</v>
      </c>
      <c r="BJ7" s="4">
        <f t="shared" ref="BJ7:BJ70" si="20">AVERAGE($E7,$K7,$Q7,$W7,$AC7,$AI7,$AO7,$AU7,$BA7,$BG7)</f>
        <v>1.0448606973736745</v>
      </c>
      <c r="BK7" s="4">
        <f t="shared" ref="BK7:BK70" si="21">VAR($E7,$K7,$Q7,$W7,$AC7,$AI7,$AO7,$AU7,$BA7,$BG7)</f>
        <v>3.5140248533847498E-4</v>
      </c>
      <c r="BL7" s="4">
        <f t="shared" ref="BL7:BL70" si="22">_xlfn.STDEV.S($E7,$K7,$Q7,$W7,$AC7,$AI7,$AO7,$AU7,$BA7,$BG7)</f>
        <v>1.8745732456707978E-2</v>
      </c>
      <c r="BM7" s="4">
        <f t="shared" ref="BM7:BM70" si="23">BL7/SQRT(COUNT(E7,K7,Q7,W7,AC7,AI7,AO7,AU7,BA7,BG7))</f>
        <v>5.9279210971340942E-3</v>
      </c>
    </row>
    <row r="8" spans="1:72" x14ac:dyDescent="0.25">
      <c r="A8">
        <v>0.17167563636348801</v>
      </c>
      <c r="B8">
        <v>3</v>
      </c>
      <c r="C8">
        <v>519.178</v>
      </c>
      <c r="D8">
        <f t="shared" si="0"/>
        <v>509.11700000000002</v>
      </c>
      <c r="E8">
        <f t="shared" si="1"/>
        <v>1.0332680501293825</v>
      </c>
      <c r="G8">
        <v>0.17167563636348801</v>
      </c>
      <c r="H8">
        <v>3</v>
      </c>
      <c r="I8">
        <v>483.93799999999999</v>
      </c>
      <c r="J8">
        <f t="shared" si="2"/>
        <v>476.25099999999998</v>
      </c>
      <c r="K8">
        <f t="shared" si="3"/>
        <v>1.0594383131241496</v>
      </c>
      <c r="M8">
        <v>0.170895636363638</v>
      </c>
      <c r="N8">
        <v>3</v>
      </c>
      <c r="O8">
        <v>456.54899999999998</v>
      </c>
      <c r="P8">
        <f t="shared" si="4"/>
        <v>444.27699999999999</v>
      </c>
      <c r="Q8">
        <f t="shared" si="5"/>
        <v>1.0416139639296411</v>
      </c>
      <c r="S8">
        <v>0.17167563636348801</v>
      </c>
      <c r="T8">
        <v>3</v>
      </c>
      <c r="U8">
        <v>545.58399999999995</v>
      </c>
      <c r="V8">
        <f t="shared" si="6"/>
        <v>537.32599999999991</v>
      </c>
      <c r="W8">
        <f t="shared" si="7"/>
        <v>1.0601259423132354</v>
      </c>
      <c r="Y8">
        <v>0.169674424242202</v>
      </c>
      <c r="Z8">
        <v>3</v>
      </c>
      <c r="AA8">
        <v>366.238</v>
      </c>
      <c r="AB8">
        <f t="shared" si="8"/>
        <v>354.02</v>
      </c>
      <c r="AC8">
        <f t="shared" si="9"/>
        <v>1.0103656517917279</v>
      </c>
      <c r="AE8">
        <v>0.171896242424281</v>
      </c>
      <c r="AF8">
        <v>3</v>
      </c>
      <c r="AG8">
        <v>563.78200000000004</v>
      </c>
      <c r="AH8">
        <f t="shared" si="10"/>
        <v>551.35500000000002</v>
      </c>
      <c r="AI8">
        <f t="shared" si="11"/>
        <v>1.0102141832528586</v>
      </c>
      <c r="AK8">
        <v>0.170895636363638</v>
      </c>
      <c r="AL8">
        <v>3</v>
      </c>
      <c r="AM8">
        <v>516.49900000000002</v>
      </c>
      <c r="AN8">
        <f t="shared" si="12"/>
        <v>504.11700000000002</v>
      </c>
      <c r="AO8">
        <f t="shared" si="13"/>
        <v>1.0195662752359931</v>
      </c>
      <c r="AQ8">
        <v>0.17167563636394301</v>
      </c>
      <c r="AR8">
        <v>3</v>
      </c>
      <c r="AS8">
        <v>455.81599999999997</v>
      </c>
      <c r="AT8">
        <f t="shared" si="14"/>
        <v>447.13799999999998</v>
      </c>
      <c r="AU8">
        <f t="shared" si="15"/>
        <v>1.0476832258871747</v>
      </c>
      <c r="AW8">
        <v>0.170895636363638</v>
      </c>
      <c r="AX8">
        <v>3</v>
      </c>
      <c r="AY8">
        <v>491.404</v>
      </c>
      <c r="AZ8">
        <f t="shared" si="16"/>
        <v>480.64400000000001</v>
      </c>
      <c r="BA8">
        <f t="shared" si="17"/>
        <v>1.0421885082673585</v>
      </c>
      <c r="BC8">
        <v>0.170895636363638</v>
      </c>
      <c r="BD8">
        <v>3</v>
      </c>
      <c r="BE8">
        <v>358.363</v>
      </c>
      <c r="BF8">
        <f t="shared" si="18"/>
        <v>350.34500000000003</v>
      </c>
      <c r="BG8">
        <f t="shared" si="19"/>
        <v>1.0043476964604945</v>
      </c>
      <c r="BJ8" s="4">
        <f t="shared" si="20"/>
        <v>1.0328811810392016</v>
      </c>
      <c r="BK8" s="4">
        <f t="shared" si="21"/>
        <v>4.2687606918510114E-4</v>
      </c>
      <c r="BL8" s="4">
        <f t="shared" si="22"/>
        <v>2.0660979385912496E-2</v>
      </c>
      <c r="BM8" s="4">
        <f t="shared" si="23"/>
        <v>6.5335753549270485E-3</v>
      </c>
    </row>
    <row r="9" spans="1:72" x14ac:dyDescent="0.25">
      <c r="A9">
        <v>0.27152193939400598</v>
      </c>
      <c r="B9">
        <v>4</v>
      </c>
      <c r="C9">
        <v>527.58399999999995</v>
      </c>
      <c r="D9">
        <f t="shared" si="0"/>
        <v>517.52299999999991</v>
      </c>
      <c r="E9">
        <f t="shared" si="1"/>
        <v>1.050328276421939</v>
      </c>
      <c r="G9">
        <v>0.27152193939400598</v>
      </c>
      <c r="H9">
        <v>4</v>
      </c>
      <c r="I9">
        <v>482.97300000000001</v>
      </c>
      <c r="J9">
        <f t="shared" si="2"/>
        <v>475.286</v>
      </c>
      <c r="K9">
        <f t="shared" si="3"/>
        <v>1.0572916342254917</v>
      </c>
      <c r="M9">
        <v>0.27185284848519498</v>
      </c>
      <c r="N9">
        <v>4</v>
      </c>
      <c r="O9">
        <v>460.46800000000002</v>
      </c>
      <c r="P9">
        <f t="shared" si="4"/>
        <v>448.19600000000003</v>
      </c>
      <c r="Q9">
        <f t="shared" si="5"/>
        <v>1.0508021170967876</v>
      </c>
      <c r="S9">
        <v>0.27152193939355102</v>
      </c>
      <c r="T9">
        <v>4</v>
      </c>
      <c r="U9">
        <v>531.92499999999995</v>
      </c>
      <c r="V9">
        <f t="shared" si="6"/>
        <v>523.66699999999992</v>
      </c>
      <c r="W9">
        <f t="shared" si="7"/>
        <v>1.0331771993786734</v>
      </c>
      <c r="Y9">
        <v>0.26952072727271997</v>
      </c>
      <c r="Z9">
        <v>4</v>
      </c>
      <c r="AA9">
        <v>379.48099999999999</v>
      </c>
      <c r="AB9">
        <f t="shared" si="8"/>
        <v>367.26299999999998</v>
      </c>
      <c r="AC9">
        <f t="shared" si="9"/>
        <v>1.0481608959210931</v>
      </c>
      <c r="AE9">
        <v>0.27185284848474101</v>
      </c>
      <c r="AF9">
        <v>4</v>
      </c>
      <c r="AG9">
        <v>560.44799999999998</v>
      </c>
      <c r="AH9">
        <f t="shared" si="10"/>
        <v>548.02099999999996</v>
      </c>
      <c r="AI9">
        <f t="shared" si="11"/>
        <v>1.004105498128093</v>
      </c>
      <c r="AK9">
        <v>0.27185284848474101</v>
      </c>
      <c r="AL9">
        <v>4</v>
      </c>
      <c r="AM9">
        <v>534.34500000000003</v>
      </c>
      <c r="AN9">
        <f t="shared" si="12"/>
        <v>521.96300000000008</v>
      </c>
      <c r="AO9">
        <f t="shared" si="13"/>
        <v>1.0556594435835425</v>
      </c>
      <c r="AQ9">
        <v>0.27252254545510302</v>
      </c>
      <c r="AR9">
        <v>4</v>
      </c>
      <c r="AS9">
        <v>448.74700000000001</v>
      </c>
      <c r="AT9">
        <f t="shared" si="14"/>
        <v>440.06900000000002</v>
      </c>
      <c r="AU9">
        <f t="shared" si="15"/>
        <v>1.0311199440283383</v>
      </c>
      <c r="AW9">
        <v>0.27085224242364297</v>
      </c>
      <c r="AX9">
        <v>4</v>
      </c>
      <c r="AY9">
        <v>492.55500000000001</v>
      </c>
      <c r="AZ9">
        <f t="shared" si="16"/>
        <v>481.79500000000002</v>
      </c>
      <c r="BA9">
        <f t="shared" si="17"/>
        <v>1.0446842410196988</v>
      </c>
      <c r="BC9">
        <v>0.27085224242455203</v>
      </c>
      <c r="BD9">
        <v>4</v>
      </c>
      <c r="BE9">
        <v>353.55500000000001</v>
      </c>
      <c r="BF9">
        <f t="shared" si="18"/>
        <v>345.53700000000003</v>
      </c>
      <c r="BG9">
        <f t="shared" si="19"/>
        <v>0.99056441505336146</v>
      </c>
      <c r="BJ9" s="4">
        <f t="shared" si="20"/>
        <v>1.0365893664857018</v>
      </c>
      <c r="BK9" s="4">
        <f t="shared" si="21"/>
        <v>5.1083269640654584E-4</v>
      </c>
      <c r="BL9" s="4">
        <f t="shared" si="22"/>
        <v>2.2601608270354255E-2</v>
      </c>
      <c r="BM9" s="4">
        <f t="shared" si="23"/>
        <v>7.1472560917218144E-3</v>
      </c>
    </row>
    <row r="10" spans="1:72" x14ac:dyDescent="0.25">
      <c r="A10">
        <v>0.37136824242406802</v>
      </c>
      <c r="B10">
        <v>5</v>
      </c>
      <c r="C10">
        <v>505.495</v>
      </c>
      <c r="D10">
        <f>C10-C$3</f>
        <v>495.43400000000003</v>
      </c>
      <c r="E10">
        <f t="shared" si="1"/>
        <v>1.0054979958394643</v>
      </c>
      <c r="G10">
        <v>0.37136824242406802</v>
      </c>
      <c r="H10">
        <v>5</v>
      </c>
      <c r="I10">
        <v>479.38</v>
      </c>
      <c r="J10">
        <f>I10-I$3</f>
        <v>471.69299999999998</v>
      </c>
      <c r="K10">
        <f t="shared" si="3"/>
        <v>1.0492988702017834</v>
      </c>
      <c r="M10">
        <v>0.371809454545655</v>
      </c>
      <c r="N10">
        <v>5</v>
      </c>
      <c r="O10">
        <v>467.02600000000001</v>
      </c>
      <c r="P10">
        <f>O10-O$3</f>
        <v>454.75400000000002</v>
      </c>
      <c r="Q10">
        <f t="shared" si="5"/>
        <v>1.0661774445961867</v>
      </c>
      <c r="S10">
        <v>0.37236884848471102</v>
      </c>
      <c r="T10">
        <v>5</v>
      </c>
      <c r="U10">
        <v>535.84900000000005</v>
      </c>
      <c r="V10">
        <f>U10-U$3</f>
        <v>527.59100000000001</v>
      </c>
      <c r="W10">
        <f t="shared" si="7"/>
        <v>1.0409191180605113</v>
      </c>
      <c r="Y10">
        <v>0.37036763636342501</v>
      </c>
      <c r="Z10">
        <v>5</v>
      </c>
      <c r="AA10">
        <v>377.57299999999998</v>
      </c>
      <c r="AB10">
        <f>AA10-AA$3</f>
        <v>365.35499999999996</v>
      </c>
      <c r="AC10">
        <f t="shared" si="9"/>
        <v>1.0427155039556146</v>
      </c>
      <c r="AE10">
        <v>0.371809454545655</v>
      </c>
      <c r="AF10">
        <v>5</v>
      </c>
      <c r="AG10">
        <v>573.25900000000001</v>
      </c>
      <c r="AH10">
        <f>AG10-AG$3</f>
        <v>560.83199999999999</v>
      </c>
      <c r="AI10">
        <f t="shared" si="11"/>
        <v>1.0275783131051086</v>
      </c>
      <c r="AK10">
        <v>0.37080884848455697</v>
      </c>
      <c r="AL10">
        <v>5</v>
      </c>
      <c r="AM10">
        <v>522.42200000000003</v>
      </c>
      <c r="AN10">
        <f>AM10-AM$3</f>
        <v>510.04</v>
      </c>
      <c r="AO10">
        <f t="shared" si="13"/>
        <v>1.0315454210458403</v>
      </c>
      <c r="AQ10">
        <v>0.37236884848516599</v>
      </c>
      <c r="AR10">
        <v>5</v>
      </c>
      <c r="AS10">
        <v>452.64400000000001</v>
      </c>
      <c r="AT10">
        <f>AS10-AS$3</f>
        <v>443.96600000000001</v>
      </c>
      <c r="AU10">
        <f t="shared" si="15"/>
        <v>1.0402509539878637</v>
      </c>
      <c r="AW10">
        <v>0.37080884848455697</v>
      </c>
      <c r="AX10">
        <v>5</v>
      </c>
      <c r="AY10">
        <v>490.35300000000001</v>
      </c>
      <c r="AZ10">
        <f>AY10-AY$3</f>
        <v>479.59300000000002</v>
      </c>
      <c r="BA10">
        <f t="shared" si="17"/>
        <v>1.0399096072050569</v>
      </c>
      <c r="BC10">
        <v>0.37080884848546702</v>
      </c>
      <c r="BD10">
        <v>5</v>
      </c>
      <c r="BE10">
        <v>365.34500000000003</v>
      </c>
      <c r="BF10">
        <f>BE10-BE$3</f>
        <v>357.327</v>
      </c>
      <c r="BG10">
        <f t="shared" si="19"/>
        <v>1.0243632685870758</v>
      </c>
      <c r="BJ10" s="4">
        <f t="shared" si="20"/>
        <v>1.0368256496584505</v>
      </c>
      <c r="BK10" s="4">
        <f t="shared" si="21"/>
        <v>2.5999181679899947E-4</v>
      </c>
      <c r="BL10" s="4">
        <f t="shared" si="22"/>
        <v>1.6124261744309396E-2</v>
      </c>
      <c r="BM10" s="4">
        <f t="shared" si="23"/>
        <v>5.0989392700737223E-3</v>
      </c>
    </row>
    <row r="11" spans="1:72" x14ac:dyDescent="0.25">
      <c r="A11">
        <v>0.47021393939394301</v>
      </c>
      <c r="B11">
        <v>6</v>
      </c>
      <c r="C11">
        <v>498.517</v>
      </c>
      <c r="D11">
        <f t="shared" si="0"/>
        <v>488.45600000000002</v>
      </c>
      <c r="E11">
        <f t="shared" si="1"/>
        <v>0.99133593789639252</v>
      </c>
      <c r="G11">
        <v>0.47121454545458602</v>
      </c>
      <c r="H11">
        <v>6</v>
      </c>
      <c r="I11">
        <v>460.52</v>
      </c>
      <c r="J11">
        <f t="shared" si="2"/>
        <v>452.83299999999997</v>
      </c>
      <c r="K11">
        <f t="shared" si="3"/>
        <v>1.0073440888249012</v>
      </c>
      <c r="M11">
        <v>0.47176606060611398</v>
      </c>
      <c r="N11">
        <v>6</v>
      </c>
      <c r="O11">
        <v>446.755</v>
      </c>
      <c r="P11">
        <f t="shared" si="4"/>
        <v>434.483</v>
      </c>
      <c r="Q11">
        <f t="shared" si="5"/>
        <v>1.0186517868132769</v>
      </c>
      <c r="S11">
        <v>0.47321575757541701</v>
      </c>
      <c r="T11">
        <v>6</v>
      </c>
      <c r="U11">
        <v>523.65300000000002</v>
      </c>
      <c r="V11">
        <f t="shared" si="6"/>
        <v>515.39499999999998</v>
      </c>
      <c r="W11">
        <f t="shared" si="7"/>
        <v>1.0168568244204264</v>
      </c>
      <c r="Y11">
        <v>0.47021393939394301</v>
      </c>
      <c r="Z11">
        <v>6</v>
      </c>
      <c r="AA11">
        <v>372.01600000000002</v>
      </c>
      <c r="AB11">
        <f t="shared" si="8"/>
        <v>359.798</v>
      </c>
      <c r="AC11">
        <f t="shared" si="9"/>
        <v>1.0268559425551103</v>
      </c>
      <c r="AE11">
        <v>0.47176606060611398</v>
      </c>
      <c r="AF11">
        <v>6</v>
      </c>
      <c r="AG11">
        <v>563.02800000000002</v>
      </c>
      <c r="AH11">
        <f t="shared" si="10"/>
        <v>550.601</v>
      </c>
      <c r="AI11">
        <f t="shared" si="11"/>
        <v>1.0088326749792913</v>
      </c>
      <c r="AK11">
        <v>0.47076545454547097</v>
      </c>
      <c r="AL11">
        <v>6</v>
      </c>
      <c r="AM11">
        <v>526.83699999999999</v>
      </c>
      <c r="AN11">
        <f t="shared" si="12"/>
        <v>514.45500000000004</v>
      </c>
      <c r="AO11">
        <f t="shared" si="13"/>
        <v>1.0404746678380867</v>
      </c>
      <c r="AQ11">
        <v>0.47221515151522903</v>
      </c>
      <c r="AR11">
        <v>6</v>
      </c>
      <c r="AS11">
        <v>437.80200000000002</v>
      </c>
      <c r="AT11">
        <f t="shared" si="14"/>
        <v>429.12400000000002</v>
      </c>
      <c r="AU11">
        <f t="shared" si="15"/>
        <v>1.0054748570365479</v>
      </c>
      <c r="AW11">
        <v>0.47176606060565901</v>
      </c>
      <c r="AX11">
        <v>6</v>
      </c>
      <c r="AY11">
        <v>476.28300000000002</v>
      </c>
      <c r="AZ11">
        <f t="shared" si="16"/>
        <v>465.52300000000002</v>
      </c>
      <c r="BA11">
        <f t="shared" si="17"/>
        <v>1.0094013884166777</v>
      </c>
      <c r="BC11">
        <v>0.47076545454547097</v>
      </c>
      <c r="BD11">
        <v>6</v>
      </c>
      <c r="BE11">
        <v>377.01600000000002</v>
      </c>
      <c r="BF11">
        <f t="shared" si="18"/>
        <v>368.99800000000005</v>
      </c>
      <c r="BG11">
        <f t="shared" si="19"/>
        <v>1.057820980172486</v>
      </c>
      <c r="BJ11" s="4">
        <f t="shared" si="20"/>
        <v>1.0183049148953198</v>
      </c>
      <c r="BK11" s="4">
        <f t="shared" si="21"/>
        <v>3.6771407185319863E-4</v>
      </c>
      <c r="BL11" s="4">
        <f t="shared" si="22"/>
        <v>1.9175872127577369E-2</v>
      </c>
      <c r="BM11" s="4">
        <f t="shared" si="23"/>
        <v>6.0639432043283403E-3</v>
      </c>
    </row>
    <row r="12" spans="1:72" x14ac:dyDescent="0.25">
      <c r="A12">
        <v>0.572061454545291</v>
      </c>
      <c r="B12">
        <v>7</v>
      </c>
      <c r="C12">
        <v>511.13299999999998</v>
      </c>
      <c r="D12">
        <f t="shared" si="0"/>
        <v>501.072</v>
      </c>
      <c r="E12">
        <f t="shared" si="1"/>
        <v>1.0169404840428231</v>
      </c>
      <c r="G12">
        <v>0.571060848484648</v>
      </c>
      <c r="H12">
        <v>7</v>
      </c>
      <c r="I12">
        <v>452.57299999999998</v>
      </c>
      <c r="J12">
        <f t="shared" si="2"/>
        <v>444.88599999999997</v>
      </c>
      <c r="K12">
        <f t="shared" si="3"/>
        <v>0.9896656875734654</v>
      </c>
      <c r="M12">
        <v>0.57172266666702798</v>
      </c>
      <c r="N12">
        <v>7</v>
      </c>
      <c r="O12">
        <v>449.995</v>
      </c>
      <c r="P12">
        <f t="shared" si="4"/>
        <v>437.72300000000001</v>
      </c>
      <c r="Q12">
        <f t="shared" si="5"/>
        <v>1.0262480144891011</v>
      </c>
      <c r="S12">
        <v>0.572061454545291</v>
      </c>
      <c r="T12">
        <v>7</v>
      </c>
      <c r="U12">
        <v>508.76600000000002</v>
      </c>
      <c r="V12">
        <f t="shared" si="6"/>
        <v>500.50800000000004</v>
      </c>
      <c r="W12">
        <f t="shared" si="7"/>
        <v>0.98748527920724649</v>
      </c>
      <c r="Y12">
        <v>0.572061454545291</v>
      </c>
      <c r="Z12">
        <v>7</v>
      </c>
      <c r="AA12">
        <v>365.11500000000001</v>
      </c>
      <c r="AB12">
        <f t="shared" si="8"/>
        <v>352.89699999999999</v>
      </c>
      <c r="AC12">
        <f t="shared" si="9"/>
        <v>1.0071606333550234</v>
      </c>
      <c r="AE12">
        <v>0.57172266666657301</v>
      </c>
      <c r="AF12">
        <v>7</v>
      </c>
      <c r="AG12">
        <v>572.21</v>
      </c>
      <c r="AH12">
        <f t="shared" si="10"/>
        <v>559.78300000000002</v>
      </c>
      <c r="AI12">
        <f t="shared" si="11"/>
        <v>1.025656294300106</v>
      </c>
      <c r="AK12">
        <v>0.57072206060638497</v>
      </c>
      <c r="AL12">
        <v>7</v>
      </c>
      <c r="AM12">
        <v>498.42599999999999</v>
      </c>
      <c r="AN12">
        <f t="shared" si="12"/>
        <v>486.04399999999998</v>
      </c>
      <c r="AO12">
        <f t="shared" si="13"/>
        <v>0.98301400405223971</v>
      </c>
      <c r="AQ12">
        <v>0.572061454545291</v>
      </c>
      <c r="AR12">
        <v>7</v>
      </c>
      <c r="AS12">
        <v>425.54899999999998</v>
      </c>
      <c r="AT12">
        <f t="shared" si="14"/>
        <v>416.87099999999998</v>
      </c>
      <c r="AU12">
        <f t="shared" si="15"/>
        <v>0.97676501227543266</v>
      </c>
      <c r="AW12">
        <v>0.57172266666657301</v>
      </c>
      <c r="AX12">
        <v>7</v>
      </c>
      <c r="AY12">
        <v>476.43400000000003</v>
      </c>
      <c r="AZ12">
        <f t="shared" si="16"/>
        <v>465.67400000000004</v>
      </c>
      <c r="BA12">
        <f t="shared" si="17"/>
        <v>1.0097288042686354</v>
      </c>
      <c r="BC12">
        <v>0.57072206060638497</v>
      </c>
      <c r="BD12">
        <v>7</v>
      </c>
      <c r="BE12">
        <v>361.81</v>
      </c>
      <c r="BF12">
        <f t="shared" si="18"/>
        <v>353.79200000000003</v>
      </c>
      <c r="BG12">
        <f t="shared" si="19"/>
        <v>1.0142293460050844</v>
      </c>
      <c r="BJ12" s="4">
        <f t="shared" si="20"/>
        <v>1.0036893559569156</v>
      </c>
      <c r="BK12" s="4">
        <f t="shared" si="21"/>
        <v>3.2647486452148759E-4</v>
      </c>
      <c r="BL12" s="4">
        <f t="shared" si="22"/>
        <v>1.8068615456683104E-2</v>
      </c>
      <c r="BM12" s="4">
        <f t="shared" si="23"/>
        <v>5.7137979008842054E-3</v>
      </c>
    </row>
    <row r="13" spans="1:72" x14ac:dyDescent="0.25">
      <c r="A13">
        <v>0.66990654545452299</v>
      </c>
      <c r="B13">
        <v>8</v>
      </c>
      <c r="C13">
        <v>513.24900000000002</v>
      </c>
      <c r="D13">
        <f t="shared" si="0"/>
        <v>503.18800000000005</v>
      </c>
      <c r="E13">
        <f t="shared" si="1"/>
        <v>1.0212349687959816</v>
      </c>
      <c r="G13">
        <v>0.67190775757580901</v>
      </c>
      <c r="H13">
        <v>8</v>
      </c>
      <c r="I13">
        <v>466.39100000000002</v>
      </c>
      <c r="J13">
        <f t="shared" si="2"/>
        <v>458.70400000000001</v>
      </c>
      <c r="K13">
        <f t="shared" si="3"/>
        <v>1.0204043497720741</v>
      </c>
      <c r="M13">
        <v>0.67167927272748695</v>
      </c>
      <c r="N13">
        <v>8</v>
      </c>
      <c r="O13">
        <v>423.05700000000002</v>
      </c>
      <c r="P13">
        <f t="shared" si="4"/>
        <v>410.78500000000003</v>
      </c>
      <c r="Q13">
        <f t="shared" si="5"/>
        <v>0.96309147710288323</v>
      </c>
      <c r="S13">
        <v>0.67190775757535404</v>
      </c>
      <c r="T13">
        <v>8</v>
      </c>
      <c r="U13">
        <v>530.95000000000005</v>
      </c>
      <c r="V13">
        <f t="shared" si="6"/>
        <v>522.69200000000001</v>
      </c>
      <c r="W13">
        <f t="shared" si="7"/>
        <v>1.0312535575043638</v>
      </c>
      <c r="Y13">
        <v>0.66990654545452299</v>
      </c>
      <c r="Z13">
        <v>8</v>
      </c>
      <c r="AA13">
        <v>357.649</v>
      </c>
      <c r="AB13">
        <f t="shared" si="8"/>
        <v>345.43099999999998</v>
      </c>
      <c r="AC13">
        <f t="shared" si="9"/>
        <v>0.985852826010023</v>
      </c>
      <c r="AE13">
        <v>0.67167927272748695</v>
      </c>
      <c r="AF13">
        <v>8</v>
      </c>
      <c r="AG13">
        <v>577.005</v>
      </c>
      <c r="AH13">
        <f t="shared" si="10"/>
        <v>564.57799999999997</v>
      </c>
      <c r="AI13">
        <f t="shared" si="11"/>
        <v>1.0344418807347939</v>
      </c>
      <c r="AK13">
        <v>0.67067866666638998</v>
      </c>
      <c r="AL13">
        <v>8</v>
      </c>
      <c r="AM13">
        <v>516.00599999999997</v>
      </c>
      <c r="AN13">
        <f t="shared" si="12"/>
        <v>503.62399999999997</v>
      </c>
      <c r="AO13">
        <f t="shared" si="13"/>
        <v>1.0185691928648541</v>
      </c>
      <c r="AQ13">
        <v>0.67190775757626398</v>
      </c>
      <c r="AR13">
        <v>8</v>
      </c>
      <c r="AS13">
        <v>446.25599999999997</v>
      </c>
      <c r="AT13">
        <f t="shared" si="14"/>
        <v>437.57799999999997</v>
      </c>
      <c r="AU13">
        <f t="shared" si="15"/>
        <v>1.0252833143621392</v>
      </c>
      <c r="AW13">
        <v>0.67167927272748695</v>
      </c>
      <c r="AX13">
        <v>8</v>
      </c>
      <c r="AY13">
        <v>489.60599999999999</v>
      </c>
      <c r="AZ13">
        <f t="shared" si="16"/>
        <v>478.846</v>
      </c>
      <c r="BA13">
        <f t="shared" si="17"/>
        <v>1.0382898744804712</v>
      </c>
      <c r="BC13">
        <v>0.67067866666729903</v>
      </c>
      <c r="BD13">
        <v>8</v>
      </c>
      <c r="BE13">
        <v>371.52199999999999</v>
      </c>
      <c r="BF13">
        <f t="shared" si="18"/>
        <v>363.50400000000002</v>
      </c>
      <c r="BG13">
        <f t="shared" si="19"/>
        <v>1.0420711157692435</v>
      </c>
      <c r="BJ13" s="4">
        <f t="shared" si="20"/>
        <v>1.0180492557396827</v>
      </c>
      <c r="BK13" s="4">
        <f t="shared" si="21"/>
        <v>6.1722987110966526E-4</v>
      </c>
      <c r="BL13" s="4">
        <f t="shared" si="22"/>
        <v>2.4844111397062791E-2</v>
      </c>
      <c r="BM13" s="4">
        <f t="shared" si="23"/>
        <v>7.8563978457666279E-3</v>
      </c>
    </row>
    <row r="14" spans="1:72" x14ac:dyDescent="0.25">
      <c r="A14">
        <v>0.77175406060587104</v>
      </c>
      <c r="B14">
        <v>9</v>
      </c>
      <c r="C14">
        <v>510.35</v>
      </c>
      <c r="D14">
        <f t="shared" si="0"/>
        <v>500.28900000000004</v>
      </c>
      <c r="E14">
        <f t="shared" si="1"/>
        <v>1.015351362321782</v>
      </c>
      <c r="G14">
        <v>0.77175406060587104</v>
      </c>
      <c r="H14">
        <v>9</v>
      </c>
      <c r="I14">
        <v>464.66500000000002</v>
      </c>
      <c r="J14">
        <f t="shared" si="2"/>
        <v>456.97800000000001</v>
      </c>
      <c r="K14">
        <f t="shared" si="3"/>
        <v>1.0165647976693963</v>
      </c>
      <c r="M14">
        <v>0.77163587878794704</v>
      </c>
      <c r="N14">
        <v>9</v>
      </c>
      <c r="O14">
        <v>444.74299999999999</v>
      </c>
      <c r="P14">
        <f t="shared" si="4"/>
        <v>432.471</v>
      </c>
      <c r="Q14">
        <f t="shared" si="5"/>
        <v>1.0139346232071789</v>
      </c>
      <c r="S14">
        <v>0.77175406060587104</v>
      </c>
      <c r="T14">
        <v>9</v>
      </c>
      <c r="U14">
        <v>527.07799999999997</v>
      </c>
      <c r="V14">
        <f t="shared" si="6"/>
        <v>518.81999999999994</v>
      </c>
      <c r="W14">
        <f t="shared" si="7"/>
        <v>1.0236142330558222</v>
      </c>
      <c r="Y14">
        <v>0.76975284848458603</v>
      </c>
      <c r="Z14">
        <v>9</v>
      </c>
      <c r="AA14">
        <v>378.363</v>
      </c>
      <c r="AB14">
        <f t="shared" si="8"/>
        <v>366.14499999999998</v>
      </c>
      <c r="AC14">
        <f t="shared" si="9"/>
        <v>1.0449701473794764</v>
      </c>
      <c r="AE14">
        <v>0.77163587878794704</v>
      </c>
      <c r="AF14">
        <v>9</v>
      </c>
      <c r="AG14">
        <v>567.62599999999998</v>
      </c>
      <c r="AH14">
        <f t="shared" si="10"/>
        <v>555.19899999999996</v>
      </c>
      <c r="AI14">
        <f t="shared" si="11"/>
        <v>1.0172573103133258</v>
      </c>
      <c r="AK14">
        <v>0.77063527272730403</v>
      </c>
      <c r="AL14">
        <v>9</v>
      </c>
      <c r="AM14">
        <v>537.48500000000001</v>
      </c>
      <c r="AN14">
        <f t="shared" si="12"/>
        <v>525.10300000000007</v>
      </c>
      <c r="AO14">
        <f t="shared" si="13"/>
        <v>1.0620100290711199</v>
      </c>
      <c r="AQ14">
        <v>0.77175406060632601</v>
      </c>
      <c r="AR14">
        <v>9</v>
      </c>
      <c r="AS14">
        <v>433.851</v>
      </c>
      <c r="AT14">
        <f t="shared" si="14"/>
        <v>425.173</v>
      </c>
      <c r="AU14">
        <f t="shared" si="15"/>
        <v>0.99621732038012367</v>
      </c>
      <c r="AW14">
        <v>0.77163587878749196</v>
      </c>
      <c r="AX14">
        <v>9</v>
      </c>
      <c r="AY14">
        <v>479.73899999999998</v>
      </c>
      <c r="AZ14">
        <f t="shared" si="16"/>
        <v>468.97899999999998</v>
      </c>
      <c r="BA14">
        <f t="shared" si="17"/>
        <v>1.0168950916243988</v>
      </c>
      <c r="BC14">
        <v>0.77063527272730403</v>
      </c>
      <c r="BD14">
        <v>9</v>
      </c>
      <c r="BE14">
        <v>361.64299999999997</v>
      </c>
      <c r="BF14">
        <f t="shared" si="18"/>
        <v>353.625</v>
      </c>
      <c r="BG14">
        <f t="shared" si="19"/>
        <v>1.0137506005818333</v>
      </c>
      <c r="BJ14" s="4">
        <f t="shared" si="20"/>
        <v>1.0220565515604458</v>
      </c>
      <c r="BK14" s="4">
        <f t="shared" si="21"/>
        <v>3.3901692541837125E-4</v>
      </c>
      <c r="BL14" s="4">
        <f t="shared" si="22"/>
        <v>1.8412412265055637E-2</v>
      </c>
      <c r="BM14" s="4">
        <f t="shared" si="23"/>
        <v>5.8225159975595709E-3</v>
      </c>
    </row>
    <row r="15" spans="1:72" x14ac:dyDescent="0.25">
      <c r="A15">
        <v>0.87160036363638904</v>
      </c>
      <c r="B15">
        <v>10</v>
      </c>
      <c r="C15">
        <v>509.608</v>
      </c>
      <c r="D15">
        <f t="shared" si="0"/>
        <v>499.54700000000003</v>
      </c>
      <c r="E15">
        <f t="shared" si="1"/>
        <v>1.0138454513166573</v>
      </c>
      <c r="G15">
        <v>0.86959915151510303</v>
      </c>
      <c r="H15">
        <v>10</v>
      </c>
      <c r="I15">
        <v>454.83499999999998</v>
      </c>
      <c r="J15">
        <f t="shared" si="2"/>
        <v>447.14799999999997</v>
      </c>
      <c r="K15">
        <f t="shared" si="3"/>
        <v>0.99469759189342866</v>
      </c>
      <c r="M15">
        <v>0.87159248484886098</v>
      </c>
      <c r="N15">
        <v>10</v>
      </c>
      <c r="O15">
        <v>456.82100000000003</v>
      </c>
      <c r="P15">
        <f t="shared" si="4"/>
        <v>444.54900000000004</v>
      </c>
      <c r="Q15">
        <f t="shared" si="5"/>
        <v>1.042251671932056</v>
      </c>
      <c r="S15">
        <v>0.87260096969657697</v>
      </c>
      <c r="T15">
        <v>10</v>
      </c>
      <c r="U15">
        <v>533.61800000000005</v>
      </c>
      <c r="V15">
        <f t="shared" si="6"/>
        <v>525.36</v>
      </c>
      <c r="W15">
        <f t="shared" si="7"/>
        <v>1.0365174308588854</v>
      </c>
      <c r="Y15">
        <v>0.87160036363593396</v>
      </c>
      <c r="Z15">
        <v>10</v>
      </c>
      <c r="AA15">
        <v>367.30099999999999</v>
      </c>
      <c r="AB15">
        <f t="shared" si="8"/>
        <v>355.08299999999997</v>
      </c>
      <c r="AC15">
        <f t="shared" si="9"/>
        <v>1.0133994314873795</v>
      </c>
      <c r="AE15">
        <v>0.87259309090904902</v>
      </c>
      <c r="AF15">
        <v>10</v>
      </c>
      <c r="AG15">
        <v>561.62699999999995</v>
      </c>
      <c r="AH15">
        <f t="shared" si="10"/>
        <v>549.19999999999993</v>
      </c>
      <c r="AI15">
        <f t="shared" si="11"/>
        <v>1.0062657080147452</v>
      </c>
      <c r="AK15">
        <v>0.87059187878821798</v>
      </c>
      <c r="AL15">
        <v>10</v>
      </c>
      <c r="AM15">
        <v>510.423</v>
      </c>
      <c r="AN15">
        <f t="shared" si="12"/>
        <v>498.041</v>
      </c>
      <c r="AO15">
        <f t="shared" si="13"/>
        <v>1.0072776900695855</v>
      </c>
      <c r="AQ15">
        <v>0.87260096969748702</v>
      </c>
      <c r="AR15">
        <v>10</v>
      </c>
      <c r="AS15">
        <v>433.49</v>
      </c>
      <c r="AT15">
        <f t="shared" si="14"/>
        <v>424.81200000000001</v>
      </c>
      <c r="AU15">
        <f t="shared" si="15"/>
        <v>0.99537146598048587</v>
      </c>
      <c r="AW15">
        <v>0.87159248484840601</v>
      </c>
      <c r="AX15">
        <v>10</v>
      </c>
      <c r="AY15">
        <v>485.42099999999999</v>
      </c>
      <c r="AZ15">
        <f t="shared" si="16"/>
        <v>474.661</v>
      </c>
      <c r="BA15">
        <f t="shared" si="17"/>
        <v>1.0292154682523713</v>
      </c>
      <c r="BC15">
        <v>0.87059187878821798</v>
      </c>
      <c r="BD15">
        <v>10</v>
      </c>
      <c r="BE15">
        <v>377.11700000000002</v>
      </c>
      <c r="BF15">
        <f t="shared" si="18"/>
        <v>369.09900000000005</v>
      </c>
      <c r="BG15">
        <f t="shared" si="19"/>
        <v>1.0581105208176858</v>
      </c>
      <c r="BJ15" s="4">
        <f t="shared" si="20"/>
        <v>1.0196952430623281</v>
      </c>
      <c r="BK15" s="4">
        <f t="shared" si="21"/>
        <v>4.4256453050823131E-4</v>
      </c>
      <c r="BL15" s="4">
        <f t="shared" si="22"/>
        <v>2.1037217746371104E-2</v>
      </c>
      <c r="BM15" s="4">
        <f t="shared" si="23"/>
        <v>6.6525523711447121E-3</v>
      </c>
    </row>
    <row r="16" spans="1:72" x14ac:dyDescent="0.25">
      <c r="A16">
        <v>0.97044606060580896</v>
      </c>
      <c r="B16">
        <v>11</v>
      </c>
      <c r="C16">
        <v>512.86800000000005</v>
      </c>
      <c r="D16">
        <f t="shared" si="0"/>
        <v>502.80700000000007</v>
      </c>
      <c r="E16">
        <f t="shared" si="1"/>
        <v>1.0204617179968543</v>
      </c>
      <c r="G16">
        <v>0.97144666666645196</v>
      </c>
      <c r="H16">
        <v>11</v>
      </c>
      <c r="I16">
        <v>456.41899999999998</v>
      </c>
      <c r="J16">
        <f t="shared" si="2"/>
        <v>448.73199999999997</v>
      </c>
      <c r="K16">
        <f t="shared" si="3"/>
        <v>0.99822125964003416</v>
      </c>
      <c r="M16">
        <v>0.97154909090931996</v>
      </c>
      <c r="N16">
        <v>11</v>
      </c>
      <c r="O16">
        <v>442.47399999999999</v>
      </c>
      <c r="P16">
        <f t="shared" si="4"/>
        <v>430.202</v>
      </c>
      <c r="Q16">
        <f t="shared" si="5"/>
        <v>1.0086149193193874</v>
      </c>
      <c r="S16">
        <v>0.97244727272709497</v>
      </c>
      <c r="T16">
        <v>11</v>
      </c>
      <c r="U16">
        <v>522.52800000000002</v>
      </c>
      <c r="V16">
        <f t="shared" si="6"/>
        <v>514.27</v>
      </c>
      <c r="W16">
        <f t="shared" si="7"/>
        <v>1.0146372376423765</v>
      </c>
      <c r="Y16">
        <v>0.97044606060580896</v>
      </c>
      <c r="Z16">
        <v>11</v>
      </c>
      <c r="AA16">
        <v>367.81599999999997</v>
      </c>
      <c r="AB16">
        <f t="shared" si="8"/>
        <v>355.59799999999996</v>
      </c>
      <c r="AC16">
        <f t="shared" si="9"/>
        <v>1.0148692306814158</v>
      </c>
      <c r="AE16">
        <v>0.97254969696950799</v>
      </c>
      <c r="AF16">
        <v>11</v>
      </c>
      <c r="AG16">
        <v>569.41200000000003</v>
      </c>
      <c r="AH16">
        <f t="shared" si="10"/>
        <v>556.98500000000001</v>
      </c>
      <c r="AI16">
        <f t="shared" si="11"/>
        <v>1.0205296893273723</v>
      </c>
      <c r="AK16">
        <v>0.97054848484822198</v>
      </c>
      <c r="AL16">
        <v>11</v>
      </c>
      <c r="AM16">
        <v>504.97899999999998</v>
      </c>
      <c r="AN16">
        <f t="shared" si="12"/>
        <v>492.59699999999998</v>
      </c>
      <c r="AO16">
        <f t="shared" si="13"/>
        <v>0.99626731191851181</v>
      </c>
      <c r="AQ16">
        <v>0.97244727272754905</v>
      </c>
      <c r="AR16">
        <v>11</v>
      </c>
      <c r="AS16">
        <v>448.07799999999997</v>
      </c>
      <c r="AT16">
        <f t="shared" si="14"/>
        <v>439.4</v>
      </c>
      <c r="AU16">
        <f t="shared" si="15"/>
        <v>1.0295524188389815</v>
      </c>
      <c r="AW16">
        <v>0.97154909090841102</v>
      </c>
      <c r="AX16">
        <v>11</v>
      </c>
      <c r="AY16">
        <v>478.351</v>
      </c>
      <c r="AZ16">
        <f t="shared" si="16"/>
        <v>467.59100000000001</v>
      </c>
      <c r="BA16">
        <f t="shared" si="17"/>
        <v>1.0138854677666682</v>
      </c>
      <c r="BC16">
        <v>0.97154909090931996</v>
      </c>
      <c r="BD16">
        <v>11</v>
      </c>
      <c r="BE16">
        <v>362.923</v>
      </c>
      <c r="BF16">
        <f t="shared" si="18"/>
        <v>354.90499999999997</v>
      </c>
      <c r="BG16">
        <f t="shared" si="19"/>
        <v>1.0174200265804043</v>
      </c>
      <c r="BJ16" s="4">
        <f t="shared" si="20"/>
        <v>1.0134459279712007</v>
      </c>
      <c r="BK16" s="4">
        <f t="shared" si="21"/>
        <v>1.0316507965642155E-4</v>
      </c>
      <c r="BL16" s="4">
        <f t="shared" si="22"/>
        <v>1.0157021199959246E-2</v>
      </c>
      <c r="BM16" s="4">
        <f t="shared" si="23"/>
        <v>3.2119321234487744E-3</v>
      </c>
    </row>
    <row r="17" spans="1:65" x14ac:dyDescent="0.25">
      <c r="A17">
        <v>1.07229357575761</v>
      </c>
      <c r="B17">
        <v>12</v>
      </c>
      <c r="C17">
        <v>502.84800000000001</v>
      </c>
      <c r="D17">
        <f t="shared" si="0"/>
        <v>492.78700000000003</v>
      </c>
      <c r="E17">
        <f t="shared" si="1"/>
        <v>1.0001258308387031</v>
      </c>
      <c r="G17">
        <v>1.07129296969696</v>
      </c>
      <c r="H17">
        <v>12</v>
      </c>
      <c r="I17">
        <v>452.87799999999999</v>
      </c>
      <c r="J17">
        <f t="shared" si="2"/>
        <v>445.19099999999997</v>
      </c>
      <c r="K17">
        <f t="shared" si="3"/>
        <v>0.99034417157770449</v>
      </c>
      <c r="M17">
        <v>1.07150569696977</v>
      </c>
      <c r="N17">
        <v>12</v>
      </c>
      <c r="O17">
        <v>443.28399999999999</v>
      </c>
      <c r="P17">
        <f t="shared" si="4"/>
        <v>431.012</v>
      </c>
      <c r="Q17">
        <f t="shared" si="5"/>
        <v>1.0105139762383435</v>
      </c>
      <c r="S17">
        <v>1.0722935757571499</v>
      </c>
      <c r="T17">
        <v>12</v>
      </c>
      <c r="U17">
        <v>519.79600000000005</v>
      </c>
      <c r="V17">
        <f t="shared" si="6"/>
        <v>511.53800000000007</v>
      </c>
      <c r="W17">
        <f t="shared" si="7"/>
        <v>1.0092470944622594</v>
      </c>
      <c r="Y17">
        <v>1.07029236363632</v>
      </c>
      <c r="Z17">
        <v>12</v>
      </c>
      <c r="AA17">
        <v>365.995</v>
      </c>
      <c r="AB17">
        <f t="shared" si="8"/>
        <v>353.77699999999999</v>
      </c>
      <c r="AC17">
        <f t="shared" si="9"/>
        <v>1.0096721348904643</v>
      </c>
      <c r="AE17">
        <v>1.07250630303042</v>
      </c>
      <c r="AF17">
        <v>12</v>
      </c>
      <c r="AG17">
        <v>555.48599999999999</v>
      </c>
      <c r="AH17">
        <f t="shared" si="10"/>
        <v>543.05899999999997</v>
      </c>
      <c r="AI17">
        <f t="shared" si="11"/>
        <v>0.99501392776543984</v>
      </c>
      <c r="AK17">
        <v>1.07150569696932</v>
      </c>
      <c r="AL17">
        <v>12</v>
      </c>
      <c r="AM17">
        <v>518.94299999999998</v>
      </c>
      <c r="AN17">
        <f t="shared" si="12"/>
        <v>506.56099999999998</v>
      </c>
      <c r="AO17">
        <f t="shared" si="13"/>
        <v>1.0245092150231392</v>
      </c>
      <c r="AQ17">
        <v>1.07229357575761</v>
      </c>
      <c r="AR17">
        <v>12</v>
      </c>
      <c r="AS17">
        <v>445.47399999999999</v>
      </c>
      <c r="AT17">
        <f t="shared" si="14"/>
        <v>436.79599999999999</v>
      </c>
      <c r="AU17">
        <f t="shared" si="15"/>
        <v>1.023451020344087</v>
      </c>
      <c r="AW17">
        <v>1.07150569696932</v>
      </c>
      <c r="AX17">
        <v>12</v>
      </c>
      <c r="AY17">
        <v>476.00299999999999</v>
      </c>
      <c r="AZ17">
        <f t="shared" si="16"/>
        <v>465.24299999999999</v>
      </c>
      <c r="BA17">
        <f t="shared" si="17"/>
        <v>1.0087942596845705</v>
      </c>
      <c r="BC17">
        <v>1.0715056969702299</v>
      </c>
      <c r="BD17">
        <v>12</v>
      </c>
      <c r="BE17">
        <v>357.88</v>
      </c>
      <c r="BF17">
        <f t="shared" si="18"/>
        <v>349.86199999999997</v>
      </c>
      <c r="BG17">
        <f t="shared" si="19"/>
        <v>1.0029630614938461</v>
      </c>
      <c r="BJ17" s="4">
        <f t="shared" si="20"/>
        <v>1.0074634692318556</v>
      </c>
      <c r="BK17" s="4">
        <f t="shared" si="21"/>
        <v>1.2082793346882469E-4</v>
      </c>
      <c r="BL17" s="4">
        <f t="shared" si="22"/>
        <v>1.0992176011546789E-2</v>
      </c>
      <c r="BM17" s="4">
        <f t="shared" si="23"/>
        <v>3.4760312637953164E-3</v>
      </c>
    </row>
    <row r="18" spans="1:65" x14ac:dyDescent="0.25">
      <c r="A18">
        <v>1.17013866666638</v>
      </c>
      <c r="B18">
        <v>13</v>
      </c>
      <c r="C18">
        <v>502.279</v>
      </c>
      <c r="D18">
        <f t="shared" si="0"/>
        <v>492.21800000000002</v>
      </c>
      <c r="E18">
        <f t="shared" si="1"/>
        <v>0.99897102846415342</v>
      </c>
      <c r="G18">
        <v>1.17213987878767</v>
      </c>
      <c r="H18">
        <v>13</v>
      </c>
      <c r="I18">
        <v>446.221</v>
      </c>
      <c r="J18">
        <f t="shared" si="2"/>
        <v>438.53399999999999</v>
      </c>
      <c r="K18">
        <f t="shared" si="3"/>
        <v>0.97553542398354198</v>
      </c>
      <c r="M18">
        <v>1.1704616969700501</v>
      </c>
      <c r="N18">
        <v>13</v>
      </c>
      <c r="O18">
        <v>428.834</v>
      </c>
      <c r="P18">
        <f t="shared" si="4"/>
        <v>416.56200000000001</v>
      </c>
      <c r="Q18">
        <f t="shared" si="5"/>
        <v>0.97663573861005448</v>
      </c>
      <c r="S18">
        <v>1.17213987878767</v>
      </c>
      <c r="T18">
        <v>13</v>
      </c>
      <c r="U18">
        <v>521.87</v>
      </c>
      <c r="V18">
        <f t="shared" si="6"/>
        <v>513.61199999999997</v>
      </c>
      <c r="W18">
        <f t="shared" si="7"/>
        <v>1.0133390259979704</v>
      </c>
      <c r="Y18">
        <v>1.17013866666638</v>
      </c>
      <c r="Z18">
        <v>13</v>
      </c>
      <c r="AA18">
        <v>376.69400000000002</v>
      </c>
      <c r="AB18">
        <f t="shared" si="8"/>
        <v>364.476</v>
      </c>
      <c r="AC18">
        <f t="shared" si="9"/>
        <v>1.0402068563991917</v>
      </c>
      <c r="AE18">
        <v>1.17046169696959</v>
      </c>
      <c r="AF18">
        <v>13</v>
      </c>
      <c r="AG18">
        <v>557.40099999999995</v>
      </c>
      <c r="AH18">
        <f t="shared" si="10"/>
        <v>544.97399999999993</v>
      </c>
      <c r="AI18">
        <f t="shared" si="11"/>
        <v>0.99852266562204617</v>
      </c>
      <c r="AK18">
        <v>1.17146230303023</v>
      </c>
      <c r="AL18">
        <v>13</v>
      </c>
      <c r="AM18">
        <v>498.577</v>
      </c>
      <c r="AN18">
        <f t="shared" si="12"/>
        <v>486.19499999999999</v>
      </c>
      <c r="AO18">
        <f t="shared" si="13"/>
        <v>0.9833193984498908</v>
      </c>
      <c r="AQ18">
        <v>1.17213987878767</v>
      </c>
      <c r="AR18">
        <v>13</v>
      </c>
      <c r="AS18">
        <v>436.80200000000002</v>
      </c>
      <c r="AT18">
        <f t="shared" si="14"/>
        <v>428.12400000000002</v>
      </c>
      <c r="AU18">
        <f t="shared" si="15"/>
        <v>1.0031317700569418</v>
      </c>
      <c r="AW18">
        <v>1.17146230303023</v>
      </c>
      <c r="AX18">
        <v>13</v>
      </c>
      <c r="AY18">
        <v>460.96800000000002</v>
      </c>
      <c r="AZ18">
        <f t="shared" si="16"/>
        <v>450.20800000000003</v>
      </c>
      <c r="BA18">
        <f t="shared" si="17"/>
        <v>0.9761936150873225</v>
      </c>
      <c r="BC18">
        <v>1.17146230303023</v>
      </c>
      <c r="BD18">
        <v>13</v>
      </c>
      <c r="BE18">
        <v>352.02</v>
      </c>
      <c r="BF18">
        <f t="shared" si="18"/>
        <v>344.00199999999995</v>
      </c>
      <c r="BG18">
        <f t="shared" si="19"/>
        <v>0.98616397059413718</v>
      </c>
      <c r="BJ18" s="4">
        <f t="shared" si="20"/>
        <v>0.99520194932652506</v>
      </c>
      <c r="BK18" s="4">
        <f t="shared" si="21"/>
        <v>4.1757595852995143E-4</v>
      </c>
      <c r="BL18" s="4">
        <f t="shared" si="22"/>
        <v>2.0434675395756875E-2</v>
      </c>
      <c r="BM18" s="4">
        <f t="shared" si="23"/>
        <v>6.4620117496794393E-3</v>
      </c>
    </row>
    <row r="19" spans="1:65" x14ac:dyDescent="0.25">
      <c r="A19">
        <v>1.2719861818181899</v>
      </c>
      <c r="B19">
        <v>14</v>
      </c>
      <c r="C19">
        <v>499.77199999999999</v>
      </c>
      <c r="D19">
        <f t="shared" si="0"/>
        <v>489.71100000000001</v>
      </c>
      <c r="E19">
        <f t="shared" si="1"/>
        <v>0.99388299761530263</v>
      </c>
      <c r="G19">
        <v>1.2719861818181899</v>
      </c>
      <c r="H19">
        <v>14</v>
      </c>
      <c r="I19">
        <v>449.20499999999998</v>
      </c>
      <c r="J19">
        <f t="shared" si="2"/>
        <v>441.51799999999997</v>
      </c>
      <c r="K19">
        <f t="shared" si="3"/>
        <v>0.98217344453649091</v>
      </c>
      <c r="M19">
        <v>1.2714189090911501</v>
      </c>
      <c r="N19">
        <v>14</v>
      </c>
      <c r="O19">
        <v>439.56299999999999</v>
      </c>
      <c r="P19">
        <f t="shared" si="4"/>
        <v>427.291</v>
      </c>
      <c r="Q19">
        <f t="shared" si="5"/>
        <v>1.0017900369847197</v>
      </c>
      <c r="S19">
        <v>1.27198618181773</v>
      </c>
      <c r="T19">
        <v>14</v>
      </c>
      <c r="U19">
        <v>523.46400000000006</v>
      </c>
      <c r="V19">
        <f t="shared" si="6"/>
        <v>515.20600000000002</v>
      </c>
      <c r="W19">
        <f t="shared" si="7"/>
        <v>1.016483933841714</v>
      </c>
      <c r="Y19">
        <v>1.2699849696968999</v>
      </c>
      <c r="Z19">
        <v>14</v>
      </c>
      <c r="AA19">
        <v>365.66300000000001</v>
      </c>
      <c r="AB19">
        <f t="shared" si="8"/>
        <v>353.44499999999999</v>
      </c>
      <c r="AC19">
        <f t="shared" si="9"/>
        <v>1.0087246138566388</v>
      </c>
      <c r="AE19">
        <v>1.27241951515134</v>
      </c>
      <c r="AF19">
        <v>14</v>
      </c>
      <c r="AG19">
        <v>564.47</v>
      </c>
      <c r="AH19">
        <f t="shared" si="10"/>
        <v>552.04300000000001</v>
      </c>
      <c r="AI19">
        <f t="shared" si="11"/>
        <v>1.0114747637465114</v>
      </c>
      <c r="AK19">
        <v>1.2714189090911501</v>
      </c>
      <c r="AL19">
        <v>14</v>
      </c>
      <c r="AM19">
        <v>510.58800000000002</v>
      </c>
      <c r="AN19">
        <f t="shared" si="12"/>
        <v>498.20600000000002</v>
      </c>
      <c r="AO19">
        <f t="shared" si="13"/>
        <v>1.0076113991796014</v>
      </c>
      <c r="AQ19">
        <v>1.27198618181864</v>
      </c>
      <c r="AR19">
        <v>14</v>
      </c>
      <c r="AS19">
        <v>431.12299999999999</v>
      </c>
      <c r="AT19">
        <f t="shared" si="14"/>
        <v>422.44499999999999</v>
      </c>
      <c r="AU19">
        <f t="shared" si="15"/>
        <v>0.98982537909975787</v>
      </c>
      <c r="AW19">
        <v>1.2714189090902399</v>
      </c>
      <c r="AX19">
        <v>14</v>
      </c>
      <c r="AY19">
        <v>478.65699999999998</v>
      </c>
      <c r="AZ19">
        <f t="shared" si="16"/>
        <v>467.89699999999999</v>
      </c>
      <c r="BA19">
        <f t="shared" si="17"/>
        <v>1.0145489727381851</v>
      </c>
      <c r="BC19">
        <v>1.2714189090911501</v>
      </c>
      <c r="BD19">
        <v>14</v>
      </c>
      <c r="BE19">
        <v>355.666</v>
      </c>
      <c r="BF19">
        <f t="shared" si="18"/>
        <v>347.64800000000002</v>
      </c>
      <c r="BG19">
        <f t="shared" si="19"/>
        <v>0.99661610121194255</v>
      </c>
      <c r="BJ19" s="4">
        <f t="shared" si="20"/>
        <v>1.0023131642810865</v>
      </c>
      <c r="BK19" s="4">
        <f t="shared" si="21"/>
        <v>1.2988773243606023E-4</v>
      </c>
      <c r="BL19" s="4">
        <f t="shared" si="22"/>
        <v>1.1396829929241738E-2</v>
      </c>
      <c r="BM19" s="4">
        <f t="shared" si="23"/>
        <v>3.6039940681979517E-3</v>
      </c>
    </row>
    <row r="20" spans="1:65" x14ac:dyDescent="0.25">
      <c r="A20">
        <v>1.3708318787876099</v>
      </c>
      <c r="B20">
        <v>15</v>
      </c>
      <c r="C20">
        <v>494.17599999999999</v>
      </c>
      <c r="D20">
        <f t="shared" si="0"/>
        <v>484.11500000000001</v>
      </c>
      <c r="E20">
        <f t="shared" si="1"/>
        <v>0.98252574965751682</v>
      </c>
      <c r="G20">
        <v>1.3718324848482499</v>
      </c>
      <c r="H20">
        <v>15</v>
      </c>
      <c r="I20">
        <v>455.00900000000001</v>
      </c>
      <c r="J20">
        <f t="shared" si="2"/>
        <v>447.322</v>
      </c>
      <c r="K20">
        <f t="shared" si="3"/>
        <v>0.99508466145650276</v>
      </c>
      <c r="M20">
        <v>1.3723761212122501</v>
      </c>
      <c r="N20">
        <v>15</v>
      </c>
      <c r="O20">
        <v>433.63200000000001</v>
      </c>
      <c r="P20">
        <f t="shared" si="4"/>
        <v>421.36</v>
      </c>
      <c r="Q20">
        <f t="shared" si="5"/>
        <v>0.98788472021147533</v>
      </c>
      <c r="S20">
        <v>1.3728330909088899</v>
      </c>
      <c r="T20">
        <v>15</v>
      </c>
      <c r="U20">
        <v>513.94100000000003</v>
      </c>
      <c r="V20">
        <f t="shared" si="6"/>
        <v>505.68300000000005</v>
      </c>
      <c r="W20">
        <f t="shared" si="7"/>
        <v>0.99769537838627564</v>
      </c>
      <c r="Y20">
        <v>1.3698312727269599</v>
      </c>
      <c r="Z20">
        <v>15</v>
      </c>
      <c r="AA20">
        <v>357.39600000000002</v>
      </c>
      <c r="AB20">
        <f t="shared" si="8"/>
        <v>345.178</v>
      </c>
      <c r="AC20">
        <f t="shared" si="9"/>
        <v>0.9851307693185839</v>
      </c>
      <c r="AE20">
        <v>1.3723761212122501</v>
      </c>
      <c r="AF20">
        <v>15</v>
      </c>
      <c r="AG20">
        <v>559.21400000000006</v>
      </c>
      <c r="AH20">
        <f t="shared" si="10"/>
        <v>546.78700000000003</v>
      </c>
      <c r="AI20">
        <f t="shared" si="11"/>
        <v>1.0018445150915123</v>
      </c>
      <c r="AK20">
        <v>1.37137551515115</v>
      </c>
      <c r="AL20">
        <v>15</v>
      </c>
      <c r="AM20">
        <v>522.28899999999999</v>
      </c>
      <c r="AN20">
        <f t="shared" si="12"/>
        <v>509.90699999999998</v>
      </c>
      <c r="AO20">
        <f t="shared" si="13"/>
        <v>1.0312764312783729</v>
      </c>
      <c r="AQ20">
        <v>1.3708318787876099</v>
      </c>
      <c r="AR20">
        <v>15</v>
      </c>
      <c r="AS20">
        <v>427.56700000000001</v>
      </c>
      <c r="AT20">
        <f t="shared" si="14"/>
        <v>418.88900000000001</v>
      </c>
      <c r="AU20">
        <f t="shared" si="15"/>
        <v>0.98149336180027813</v>
      </c>
      <c r="AW20">
        <v>1.37137551515115</v>
      </c>
      <c r="AX20">
        <v>15</v>
      </c>
      <c r="AY20">
        <v>473.637</v>
      </c>
      <c r="AZ20">
        <f t="shared" si="16"/>
        <v>462.87700000000001</v>
      </c>
      <c r="BA20">
        <f t="shared" si="17"/>
        <v>1.003664021898266</v>
      </c>
      <c r="BC20">
        <v>1.3713755151520599</v>
      </c>
      <c r="BD20">
        <v>15</v>
      </c>
      <c r="BE20">
        <v>352.18099999999998</v>
      </c>
      <c r="BF20">
        <f t="shared" si="18"/>
        <v>344.16300000000001</v>
      </c>
      <c r="BG20">
        <f t="shared" si="19"/>
        <v>0.98662551558302014</v>
      </c>
      <c r="BJ20" s="4">
        <f t="shared" si="20"/>
        <v>0.99532251246818038</v>
      </c>
      <c r="BK20" s="4">
        <f t="shared" si="21"/>
        <v>2.2225792498883789E-4</v>
      </c>
      <c r="BL20" s="4">
        <f t="shared" si="22"/>
        <v>1.4908317309100914E-2</v>
      </c>
      <c r="BM20" s="4">
        <f t="shared" si="23"/>
        <v>4.7144238777271381E-3</v>
      </c>
    </row>
    <row r="21" spans="1:65" x14ac:dyDescent="0.25">
      <c r="A21">
        <v>1.47067818181812</v>
      </c>
      <c r="B21">
        <v>16</v>
      </c>
      <c r="C21">
        <v>507.029</v>
      </c>
      <c r="D21">
        <f t="shared" si="0"/>
        <v>496.96800000000002</v>
      </c>
      <c r="E21">
        <f t="shared" si="1"/>
        <v>1.0086112943325385</v>
      </c>
      <c r="G21">
        <v>1.47167878787877</v>
      </c>
      <c r="H21">
        <v>16</v>
      </c>
      <c r="I21">
        <v>468.28</v>
      </c>
      <c r="J21">
        <f t="shared" si="2"/>
        <v>460.59299999999996</v>
      </c>
      <c r="K21">
        <f t="shared" si="3"/>
        <v>1.0246065015229184</v>
      </c>
      <c r="M21">
        <v>1.47233272727271</v>
      </c>
      <c r="N21">
        <v>16</v>
      </c>
      <c r="O21">
        <v>439.16</v>
      </c>
      <c r="P21">
        <f t="shared" si="4"/>
        <v>426.88800000000003</v>
      </c>
      <c r="Q21">
        <f t="shared" si="5"/>
        <v>1.0008451975546713</v>
      </c>
      <c r="S21">
        <v>1.47267939393896</v>
      </c>
      <c r="T21">
        <v>16</v>
      </c>
      <c r="U21">
        <v>512.14499999999998</v>
      </c>
      <c r="V21">
        <f t="shared" si="6"/>
        <v>503.887</v>
      </c>
      <c r="W21">
        <f t="shared" si="7"/>
        <v>0.99415193140549551</v>
      </c>
      <c r="Y21">
        <v>1.47067818181812</v>
      </c>
      <c r="Z21">
        <v>16</v>
      </c>
      <c r="AA21">
        <v>358.64699999999999</v>
      </c>
      <c r="AB21">
        <f t="shared" si="8"/>
        <v>346.42899999999997</v>
      </c>
      <c r="AC21">
        <f t="shared" si="9"/>
        <v>0.98870109706953413</v>
      </c>
      <c r="AE21">
        <v>1.47233272727271</v>
      </c>
      <c r="AF21">
        <v>16</v>
      </c>
      <c r="AG21">
        <v>554.63099999999997</v>
      </c>
      <c r="AH21">
        <f t="shared" si="10"/>
        <v>542.20399999999995</v>
      </c>
      <c r="AI21">
        <f t="shared" si="11"/>
        <v>0.99344736334382178</v>
      </c>
      <c r="AK21">
        <v>1.47133212121207</v>
      </c>
      <c r="AL21">
        <v>16</v>
      </c>
      <c r="AM21">
        <v>503.447</v>
      </c>
      <c r="AN21">
        <f t="shared" si="12"/>
        <v>491.065</v>
      </c>
      <c r="AO21">
        <f t="shared" si="13"/>
        <v>0.99316887339399962</v>
      </c>
      <c r="AQ21">
        <v>1.4726793939398699</v>
      </c>
      <c r="AR21">
        <v>16</v>
      </c>
      <c r="AS21">
        <v>440.32799999999997</v>
      </c>
      <c r="AT21">
        <f t="shared" si="14"/>
        <v>431.65</v>
      </c>
      <c r="AU21">
        <f t="shared" si="15"/>
        <v>1.0113934947470333</v>
      </c>
      <c r="AW21">
        <v>1.47133212121207</v>
      </c>
      <c r="AX21">
        <v>16</v>
      </c>
      <c r="AY21">
        <v>481.41</v>
      </c>
      <c r="AZ21">
        <f t="shared" si="16"/>
        <v>470.65000000000003</v>
      </c>
      <c r="BA21">
        <f t="shared" si="17"/>
        <v>1.0205183491649379</v>
      </c>
      <c r="BC21">
        <v>1.47133212121207</v>
      </c>
      <c r="BD21">
        <v>16</v>
      </c>
      <c r="BE21">
        <v>352.37299999999999</v>
      </c>
      <c r="BF21">
        <f t="shared" si="18"/>
        <v>344.35500000000002</v>
      </c>
      <c r="BG21">
        <f t="shared" si="19"/>
        <v>0.98717592948280575</v>
      </c>
      <c r="BJ21" s="4">
        <f t="shared" si="20"/>
        <v>1.0022620032017755</v>
      </c>
      <c r="BK21" s="4">
        <f t="shared" si="21"/>
        <v>1.7732441028279539E-4</v>
      </c>
      <c r="BL21" s="4">
        <f t="shared" si="22"/>
        <v>1.3316321199295074E-2</v>
      </c>
      <c r="BM21" s="4">
        <f t="shared" si="23"/>
        <v>4.2109905044157413E-3</v>
      </c>
    </row>
    <row r="22" spans="1:65" x14ac:dyDescent="0.25">
      <c r="A22">
        <v>1.5705244848481901</v>
      </c>
      <c r="B22">
        <v>17</v>
      </c>
      <c r="C22">
        <v>505.08100000000002</v>
      </c>
      <c r="D22">
        <f t="shared" si="0"/>
        <v>495.02000000000004</v>
      </c>
      <c r="E22">
        <f t="shared" si="1"/>
        <v>1.0046577705616724</v>
      </c>
      <c r="G22">
        <v>1.5715250909088301</v>
      </c>
      <c r="H22">
        <v>17</v>
      </c>
      <c r="I22">
        <v>463.64499999999998</v>
      </c>
      <c r="J22">
        <f t="shared" si="2"/>
        <v>455.95799999999997</v>
      </c>
      <c r="K22">
        <f t="shared" si="3"/>
        <v>1.0142957691962033</v>
      </c>
      <c r="M22">
        <v>1.5722893333336201</v>
      </c>
      <c r="N22">
        <v>17</v>
      </c>
      <c r="O22">
        <v>437.23500000000001</v>
      </c>
      <c r="P22">
        <f t="shared" si="4"/>
        <v>424.96300000000002</v>
      </c>
      <c r="Q22">
        <f t="shared" si="5"/>
        <v>0.99633200672875732</v>
      </c>
      <c r="S22">
        <v>1.5725256969694701</v>
      </c>
      <c r="T22">
        <v>17</v>
      </c>
      <c r="U22">
        <v>500.58499999999998</v>
      </c>
      <c r="V22">
        <f t="shared" si="6"/>
        <v>492.327</v>
      </c>
      <c r="W22">
        <f t="shared" si="7"/>
        <v>0.97134444415726817</v>
      </c>
      <c r="Y22">
        <v>1.5705244848481901</v>
      </c>
      <c r="Z22">
        <v>17</v>
      </c>
      <c r="AA22">
        <v>357.75700000000001</v>
      </c>
      <c r="AB22">
        <f t="shared" si="8"/>
        <v>345.53899999999999</v>
      </c>
      <c r="AC22">
        <f t="shared" si="9"/>
        <v>0.98616105574391799</v>
      </c>
      <c r="AE22">
        <v>1.57228933333317</v>
      </c>
      <c r="AF22">
        <v>17</v>
      </c>
      <c r="AG22">
        <v>554.92499999999995</v>
      </c>
      <c r="AH22">
        <f t="shared" si="10"/>
        <v>542.49799999999993</v>
      </c>
      <c r="AI22">
        <f t="shared" si="11"/>
        <v>0.99398604163616755</v>
      </c>
      <c r="AK22">
        <v>1.5712887272729801</v>
      </c>
      <c r="AL22">
        <v>17</v>
      </c>
      <c r="AM22">
        <v>510.536</v>
      </c>
      <c r="AN22">
        <f t="shared" si="12"/>
        <v>498.154</v>
      </c>
      <c r="AO22">
        <f t="shared" si="13"/>
        <v>1.00750623024796</v>
      </c>
      <c r="AQ22">
        <v>1.5725256969699299</v>
      </c>
      <c r="AR22">
        <v>17</v>
      </c>
      <c r="AS22">
        <v>429.13299999999998</v>
      </c>
      <c r="AT22">
        <f t="shared" si="14"/>
        <v>420.45499999999998</v>
      </c>
      <c r="AU22">
        <f t="shared" si="15"/>
        <v>0.98516263601034149</v>
      </c>
      <c r="AW22">
        <v>1.5712887272720699</v>
      </c>
      <c r="AX22">
        <v>17</v>
      </c>
      <c r="AY22">
        <v>473.262</v>
      </c>
      <c r="AZ22">
        <f t="shared" si="16"/>
        <v>462.50200000000001</v>
      </c>
      <c r="BA22">
        <f t="shared" si="17"/>
        <v>1.0028509030606227</v>
      </c>
      <c r="BC22">
        <v>1.5712887272729801</v>
      </c>
      <c r="BD22">
        <v>17</v>
      </c>
      <c r="BE22">
        <v>347.048</v>
      </c>
      <c r="BF22">
        <f t="shared" si="18"/>
        <v>339.03</v>
      </c>
      <c r="BG22">
        <f t="shared" si="19"/>
        <v>0.97191054398093712</v>
      </c>
      <c r="BJ22" s="4">
        <f t="shared" si="20"/>
        <v>0.99342074013238491</v>
      </c>
      <c r="BK22" s="4">
        <f t="shared" si="21"/>
        <v>2.1434582427597569E-4</v>
      </c>
      <c r="BL22" s="4">
        <f t="shared" si="22"/>
        <v>1.4640554097300269E-2</v>
      </c>
      <c r="BM22" s="4">
        <f t="shared" si="23"/>
        <v>4.6297497154379266E-3</v>
      </c>
    </row>
    <row r="23" spans="1:65" x14ac:dyDescent="0.25">
      <c r="A23">
        <v>1.67237199999999</v>
      </c>
      <c r="B23">
        <v>18</v>
      </c>
      <c r="C23">
        <v>507.89800000000002</v>
      </c>
      <c r="D23">
        <f t="shared" si="0"/>
        <v>497.83700000000005</v>
      </c>
      <c r="E23">
        <f t="shared" si="1"/>
        <v>1.0103749556040389</v>
      </c>
      <c r="G23">
        <v>1.67037078787871</v>
      </c>
      <c r="H23">
        <v>18</v>
      </c>
      <c r="I23">
        <v>466.97300000000001</v>
      </c>
      <c r="J23">
        <f t="shared" si="2"/>
        <v>459.286</v>
      </c>
      <c r="K23">
        <f t="shared" si="3"/>
        <v>1.0216990307244251</v>
      </c>
      <c r="M23">
        <v>1.6702447272728</v>
      </c>
      <c r="N23">
        <v>18</v>
      </c>
      <c r="O23">
        <v>443.78800000000001</v>
      </c>
      <c r="P23">
        <f t="shared" si="4"/>
        <v>431.51600000000002</v>
      </c>
      <c r="Q23">
        <f t="shared" si="5"/>
        <v>1.0116956116545828</v>
      </c>
      <c r="S23">
        <v>1.67237199999999</v>
      </c>
      <c r="T23">
        <v>18</v>
      </c>
      <c r="U23">
        <v>519.21699999999998</v>
      </c>
      <c r="V23">
        <f t="shared" si="6"/>
        <v>510.959</v>
      </c>
      <c r="W23">
        <f t="shared" si="7"/>
        <v>1.0081047471338229</v>
      </c>
      <c r="Y23">
        <v>1.67037078787871</v>
      </c>
      <c r="Z23">
        <v>18</v>
      </c>
      <c r="AA23">
        <v>370.62200000000001</v>
      </c>
      <c r="AB23">
        <f t="shared" si="8"/>
        <v>358.404</v>
      </c>
      <c r="AC23">
        <f t="shared" si="9"/>
        <v>1.0228774958046507</v>
      </c>
      <c r="AE23">
        <v>1.6712453333334401</v>
      </c>
      <c r="AF23">
        <v>18</v>
      </c>
      <c r="AG23">
        <v>571.32500000000005</v>
      </c>
      <c r="AH23">
        <f t="shared" si="10"/>
        <v>558.89800000000002</v>
      </c>
      <c r="AI23">
        <f t="shared" si="11"/>
        <v>1.0240347627057995</v>
      </c>
      <c r="AK23">
        <v>1.67124533333299</v>
      </c>
      <c r="AL23">
        <v>18</v>
      </c>
      <c r="AM23">
        <v>498.363</v>
      </c>
      <c r="AN23">
        <f t="shared" si="12"/>
        <v>485.98099999999999</v>
      </c>
      <c r="AO23">
        <f t="shared" si="13"/>
        <v>0.98288658784659733</v>
      </c>
      <c r="AQ23">
        <v>1.67237199999999</v>
      </c>
      <c r="AR23">
        <v>18</v>
      </c>
      <c r="AS23">
        <v>429.36799999999999</v>
      </c>
      <c r="AT23">
        <f t="shared" si="14"/>
        <v>420.69</v>
      </c>
      <c r="AU23">
        <f t="shared" si="15"/>
        <v>0.98571326145054894</v>
      </c>
      <c r="AW23">
        <v>-4371.49986872727</v>
      </c>
      <c r="AX23">
        <v>18</v>
      </c>
      <c r="AY23">
        <v>462.94099999999997</v>
      </c>
      <c r="AZ23">
        <f t="shared" si="16"/>
        <v>452.18099999999998</v>
      </c>
      <c r="BA23">
        <f t="shared" si="17"/>
        <v>0.98047170433177666</v>
      </c>
      <c r="BC23">
        <v>1.6712453333338999</v>
      </c>
      <c r="BD23">
        <v>18</v>
      </c>
      <c r="BE23">
        <v>359.05900000000003</v>
      </c>
      <c r="BF23">
        <f t="shared" si="18"/>
        <v>351.04100000000005</v>
      </c>
      <c r="BG23">
        <f t="shared" si="19"/>
        <v>1.0063429468472178</v>
      </c>
      <c r="BJ23" s="4">
        <f t="shared" si="20"/>
        <v>1.005420110410346</v>
      </c>
      <c r="BK23" s="4">
        <f t="shared" si="21"/>
        <v>2.7853362673117924E-4</v>
      </c>
      <c r="BL23" s="4">
        <f t="shared" si="22"/>
        <v>1.6689326730913362E-2</v>
      </c>
      <c r="BM23" s="4">
        <f t="shared" si="23"/>
        <v>5.2776285084418289E-3</v>
      </c>
    </row>
    <row r="24" spans="1:65" x14ac:dyDescent="0.25">
      <c r="A24">
        <v>1.77221830303005</v>
      </c>
      <c r="B24">
        <v>19</v>
      </c>
      <c r="C24">
        <v>502.005</v>
      </c>
      <c r="D24">
        <f t="shared" si="0"/>
        <v>491.94400000000002</v>
      </c>
      <c r="E24">
        <f t="shared" si="1"/>
        <v>0.9984149373382718</v>
      </c>
      <c r="G24">
        <v>1.77221830303005</v>
      </c>
      <c r="H24">
        <v>19</v>
      </c>
      <c r="I24">
        <v>464.05399999999997</v>
      </c>
      <c r="J24">
        <f t="shared" si="2"/>
        <v>456.36699999999996</v>
      </c>
      <c r="K24">
        <f t="shared" si="3"/>
        <v>1.0152056051231992</v>
      </c>
      <c r="M24">
        <v>1.77220254545454</v>
      </c>
      <c r="N24">
        <v>19</v>
      </c>
      <c r="O24">
        <v>430.95499999999998</v>
      </c>
      <c r="P24">
        <f t="shared" si="4"/>
        <v>418.68299999999999</v>
      </c>
      <c r="Q24">
        <f t="shared" si="5"/>
        <v>0.9816084543200615</v>
      </c>
      <c r="S24">
        <v>1.77221830303005</v>
      </c>
      <c r="T24">
        <v>19</v>
      </c>
      <c r="U24">
        <v>507.43200000000002</v>
      </c>
      <c r="V24">
        <f t="shared" si="6"/>
        <v>499.17400000000004</v>
      </c>
      <c r="W24">
        <f t="shared" si="7"/>
        <v>0.98485334252998569</v>
      </c>
      <c r="Y24">
        <v>1.77021709090877</v>
      </c>
      <c r="Z24">
        <v>19</v>
      </c>
      <c r="AA24">
        <v>352.75900000000001</v>
      </c>
      <c r="AB24">
        <f t="shared" si="8"/>
        <v>340.541</v>
      </c>
      <c r="AC24">
        <f t="shared" si="9"/>
        <v>0.97189686861422186</v>
      </c>
      <c r="AE24">
        <v>1.77220254545454</v>
      </c>
      <c r="AF24">
        <v>19</v>
      </c>
      <c r="AG24">
        <v>553.03399999999999</v>
      </c>
      <c r="AH24">
        <f t="shared" si="10"/>
        <v>540.60699999999997</v>
      </c>
      <c r="AI24">
        <f t="shared" si="11"/>
        <v>0.99052127751771191</v>
      </c>
      <c r="AK24">
        <v>1.7712019393939</v>
      </c>
      <c r="AL24">
        <v>19</v>
      </c>
      <c r="AM24">
        <v>494.56900000000002</v>
      </c>
      <c r="AN24">
        <f t="shared" si="12"/>
        <v>482.18700000000001</v>
      </c>
      <c r="AO24">
        <f t="shared" si="13"/>
        <v>0.9752133007956838</v>
      </c>
      <c r="AQ24">
        <v>1.77221830303005</v>
      </c>
      <c r="AR24">
        <v>19</v>
      </c>
      <c r="AS24">
        <v>436.41399999999999</v>
      </c>
      <c r="AT24">
        <f t="shared" si="14"/>
        <v>427.73599999999999</v>
      </c>
      <c r="AU24">
        <f t="shared" si="15"/>
        <v>1.0022226523088544</v>
      </c>
      <c r="AW24">
        <v>1.77220254545409</v>
      </c>
      <c r="AX24">
        <v>19</v>
      </c>
      <c r="AY24">
        <v>469.44400000000002</v>
      </c>
      <c r="AZ24">
        <f t="shared" si="16"/>
        <v>458.68400000000003</v>
      </c>
      <c r="BA24">
        <f t="shared" si="17"/>
        <v>0.99457226913496299</v>
      </c>
      <c r="BC24">
        <v>1.7712019393939</v>
      </c>
      <c r="BD24">
        <v>19</v>
      </c>
      <c r="BE24">
        <v>365.096</v>
      </c>
      <c r="BF24">
        <f t="shared" si="18"/>
        <v>357.07799999999997</v>
      </c>
      <c r="BG24">
        <f t="shared" si="19"/>
        <v>1.0236494505607914</v>
      </c>
      <c r="BJ24" s="4">
        <f t="shared" si="20"/>
        <v>0.99381581582437428</v>
      </c>
      <c r="BK24" s="4">
        <f t="shared" si="21"/>
        <v>2.7851792056881523E-4</v>
      </c>
      <c r="BL24" s="4">
        <f t="shared" si="22"/>
        <v>1.6688856179163845E-2</v>
      </c>
      <c r="BM24" s="4">
        <f t="shared" si="23"/>
        <v>5.2774797069132838E-3</v>
      </c>
    </row>
    <row r="25" spans="1:65" x14ac:dyDescent="0.25">
      <c r="A25">
        <v>1.8710639999999299</v>
      </c>
      <c r="B25">
        <v>20</v>
      </c>
      <c r="C25">
        <v>493.904</v>
      </c>
      <c r="D25">
        <f t="shared" si="0"/>
        <v>483.84300000000002</v>
      </c>
      <c r="E25">
        <f t="shared" si="1"/>
        <v>0.98197371759094831</v>
      </c>
      <c r="G25">
        <v>1.8700633939392901</v>
      </c>
      <c r="H25">
        <v>20</v>
      </c>
      <c r="I25">
        <v>449.50200000000001</v>
      </c>
      <c r="J25">
        <f t="shared" si="2"/>
        <v>441.815</v>
      </c>
      <c r="K25">
        <f t="shared" si="3"/>
        <v>0.98283413223897953</v>
      </c>
      <c r="M25">
        <v>1.8721591515154601</v>
      </c>
      <c r="N25">
        <v>20</v>
      </c>
      <c r="O25">
        <v>449.07</v>
      </c>
      <c r="P25">
        <f t="shared" si="4"/>
        <v>436.798</v>
      </c>
      <c r="Q25">
        <f t="shared" si="5"/>
        <v>1.0240793383779476</v>
      </c>
      <c r="S25">
        <v>1.8730652121212099</v>
      </c>
      <c r="T25">
        <v>20</v>
      </c>
      <c r="U25">
        <v>510.113</v>
      </c>
      <c r="V25">
        <f t="shared" si="6"/>
        <v>501.85500000000002</v>
      </c>
      <c r="W25">
        <f t="shared" si="7"/>
        <v>0.99014286444283139</v>
      </c>
      <c r="Y25">
        <v>1.8700633939392901</v>
      </c>
      <c r="Z25">
        <v>20</v>
      </c>
      <c r="AA25">
        <v>352.71100000000001</v>
      </c>
      <c r="AB25">
        <f t="shared" si="8"/>
        <v>340.49299999999999</v>
      </c>
      <c r="AC25">
        <f t="shared" si="9"/>
        <v>0.97175987762137961</v>
      </c>
      <c r="AE25">
        <v>1.872159151515</v>
      </c>
      <c r="AF25">
        <v>20</v>
      </c>
      <c r="AG25">
        <v>542.17499999999995</v>
      </c>
      <c r="AH25">
        <f t="shared" si="10"/>
        <v>529.74799999999993</v>
      </c>
      <c r="AI25">
        <f t="shared" si="11"/>
        <v>0.97062499324361839</v>
      </c>
      <c r="AK25">
        <v>1.8711585454548101</v>
      </c>
      <c r="AL25">
        <v>20</v>
      </c>
      <c r="AM25">
        <v>505.95499999999998</v>
      </c>
      <c r="AN25">
        <f t="shared" si="12"/>
        <v>493.57299999999998</v>
      </c>
      <c r="AO25">
        <f t="shared" si="13"/>
        <v>0.9982412518662428</v>
      </c>
      <c r="AQ25">
        <v>1.8730652121212099</v>
      </c>
      <c r="AR25">
        <v>20</v>
      </c>
      <c r="AS25">
        <v>430.36700000000002</v>
      </c>
      <c r="AT25">
        <f t="shared" si="14"/>
        <v>421.68900000000002</v>
      </c>
      <c r="AU25">
        <f t="shared" si="15"/>
        <v>0.98805400534317567</v>
      </c>
      <c r="AW25">
        <v>1.872159151515</v>
      </c>
      <c r="AX25">
        <v>20</v>
      </c>
      <c r="AY25">
        <v>464.79899999999998</v>
      </c>
      <c r="AZ25">
        <f t="shared" si="16"/>
        <v>454.03899999999999</v>
      </c>
      <c r="BA25">
        <f t="shared" si="17"/>
        <v>0.98450043713268709</v>
      </c>
      <c r="BC25">
        <v>1.8711585454548101</v>
      </c>
      <c r="BD25">
        <v>20</v>
      </c>
      <c r="BE25">
        <v>364.21800000000002</v>
      </c>
      <c r="BF25">
        <f t="shared" si="18"/>
        <v>356.20000000000005</v>
      </c>
      <c r="BG25">
        <f t="shared" si="19"/>
        <v>1.0211324536648965</v>
      </c>
      <c r="BJ25" s="4">
        <f t="shared" si="20"/>
        <v>0.99133430715227067</v>
      </c>
      <c r="BK25" s="4">
        <f t="shared" si="21"/>
        <v>3.3762908561028111E-4</v>
      </c>
      <c r="BL25" s="4">
        <f t="shared" si="22"/>
        <v>1.8374686000317969E-2</v>
      </c>
      <c r="BM25" s="4">
        <f t="shared" si="23"/>
        <v>5.8105859051414176E-3</v>
      </c>
    </row>
    <row r="26" spans="1:65" x14ac:dyDescent="0.25">
      <c r="A26">
        <v>2.0303163636363002</v>
      </c>
      <c r="B26">
        <v>21</v>
      </c>
      <c r="C26">
        <v>371.5</v>
      </c>
      <c r="D26">
        <f t="shared" si="0"/>
        <v>361.43900000000002</v>
      </c>
      <c r="E26">
        <f t="shared" si="1"/>
        <v>0.7335511695164646</v>
      </c>
      <c r="G26">
        <v>2.0293157575756502</v>
      </c>
      <c r="H26">
        <v>21</v>
      </c>
      <c r="I26">
        <v>329.31599999999997</v>
      </c>
      <c r="J26">
        <f t="shared" si="2"/>
        <v>321.62899999999996</v>
      </c>
      <c r="K26">
        <f t="shared" si="3"/>
        <v>0.71547584196528113</v>
      </c>
      <c r="M26">
        <v>2.0276296969700498</v>
      </c>
      <c r="N26">
        <v>21</v>
      </c>
      <c r="O26">
        <v>303.74700000000001</v>
      </c>
      <c r="P26">
        <f t="shared" si="4"/>
        <v>291.47500000000002</v>
      </c>
      <c r="Q26">
        <f t="shared" si="5"/>
        <v>0.68336742648481053</v>
      </c>
      <c r="S26">
        <v>2.0323175757571299</v>
      </c>
      <c r="T26">
        <v>21</v>
      </c>
      <c r="U26">
        <v>358.27600000000001</v>
      </c>
      <c r="V26">
        <f t="shared" si="6"/>
        <v>350.01800000000003</v>
      </c>
      <c r="W26">
        <f t="shared" si="7"/>
        <v>0.69057362211505513</v>
      </c>
      <c r="Y26">
        <v>2.0293157575756502</v>
      </c>
      <c r="Z26">
        <v>21</v>
      </c>
      <c r="AA26">
        <v>258.61099999999999</v>
      </c>
      <c r="AB26">
        <f t="shared" si="8"/>
        <v>246.393</v>
      </c>
      <c r="AC26">
        <f t="shared" si="9"/>
        <v>0.70320045207027626</v>
      </c>
      <c r="AE26">
        <v>2.0276296969695902</v>
      </c>
      <c r="AF26">
        <v>21</v>
      </c>
      <c r="AG26">
        <v>393.90199999999999</v>
      </c>
      <c r="AH26">
        <f t="shared" si="10"/>
        <v>381.47499999999997</v>
      </c>
      <c r="AI26">
        <f t="shared" si="11"/>
        <v>0.69895340670962292</v>
      </c>
      <c r="AK26">
        <v>2.0266290909093998</v>
      </c>
      <c r="AL26">
        <v>21</v>
      </c>
      <c r="AM26">
        <v>339.32400000000001</v>
      </c>
      <c r="AN26">
        <f t="shared" si="12"/>
        <v>326.94200000000001</v>
      </c>
      <c r="AO26">
        <f t="shared" si="13"/>
        <v>0.66123347785971509</v>
      </c>
      <c r="AQ26">
        <v>2.0323175757575802</v>
      </c>
      <c r="AR26">
        <v>21</v>
      </c>
      <c r="AS26">
        <v>306.10199999999998</v>
      </c>
      <c r="AT26">
        <f t="shared" si="14"/>
        <v>297.42399999999998</v>
      </c>
      <c r="AU26">
        <f t="shared" si="15"/>
        <v>0.69689030182240619</v>
      </c>
      <c r="AW26">
        <v>2.0276296969695902</v>
      </c>
      <c r="AX26">
        <v>21</v>
      </c>
      <c r="AY26">
        <v>331.36700000000002</v>
      </c>
      <c r="AZ26">
        <f t="shared" si="16"/>
        <v>320.60700000000003</v>
      </c>
      <c r="BA26">
        <f t="shared" si="17"/>
        <v>0.69517757648087375</v>
      </c>
      <c r="BC26">
        <v>2.0266290909093998</v>
      </c>
      <c r="BD26">
        <v>21</v>
      </c>
      <c r="BE26">
        <v>265.46100000000001</v>
      </c>
      <c r="BF26">
        <f t="shared" si="18"/>
        <v>257.44299999999998</v>
      </c>
      <c r="BG26">
        <f t="shared" si="19"/>
        <v>0.73802190417982005</v>
      </c>
      <c r="BJ26" s="4">
        <f t="shared" si="20"/>
        <v>0.70164451792043259</v>
      </c>
      <c r="BK26" s="4">
        <f t="shared" si="21"/>
        <v>5.218233387727099E-4</v>
      </c>
      <c r="BL26" s="4">
        <f t="shared" si="22"/>
        <v>2.2843452864501679E-2</v>
      </c>
      <c r="BM26" s="4">
        <f t="shared" si="23"/>
        <v>7.2237340674523023E-3</v>
      </c>
    </row>
    <row r="27" spans="1:65" x14ac:dyDescent="0.25">
      <c r="A27">
        <v>2.1101505454544101</v>
      </c>
      <c r="B27">
        <v>22</v>
      </c>
      <c r="C27">
        <v>398.642</v>
      </c>
      <c r="D27">
        <f t="shared" si="0"/>
        <v>388.58100000000002</v>
      </c>
      <c r="E27">
        <f t="shared" si="1"/>
        <v>0.78863666345324468</v>
      </c>
      <c r="G27">
        <v>2.1091499393937698</v>
      </c>
      <c r="H27">
        <v>22</v>
      </c>
      <c r="I27">
        <v>347.983</v>
      </c>
      <c r="J27">
        <f t="shared" si="2"/>
        <v>340.29599999999999</v>
      </c>
      <c r="K27">
        <f t="shared" si="3"/>
        <v>0.75700128756243168</v>
      </c>
      <c r="M27">
        <v>2.10557296969727</v>
      </c>
      <c r="N27">
        <v>22</v>
      </c>
      <c r="O27">
        <v>345.52800000000002</v>
      </c>
      <c r="P27">
        <f t="shared" si="4"/>
        <v>333.25600000000003</v>
      </c>
      <c r="Q27">
        <f t="shared" si="5"/>
        <v>0.78132359578221811</v>
      </c>
      <c r="S27">
        <v>2.1121517575756998</v>
      </c>
      <c r="T27">
        <v>22</v>
      </c>
      <c r="U27">
        <v>395.48599999999999</v>
      </c>
      <c r="V27">
        <f t="shared" si="6"/>
        <v>387.22800000000001</v>
      </c>
      <c r="W27">
        <f t="shared" si="7"/>
        <v>0.76398768790281801</v>
      </c>
      <c r="Y27">
        <v>2.1091499393937698</v>
      </c>
      <c r="Z27">
        <v>22</v>
      </c>
      <c r="AA27">
        <v>284.98200000000003</v>
      </c>
      <c r="AB27">
        <f t="shared" si="8"/>
        <v>272.76400000000001</v>
      </c>
      <c r="AC27">
        <f t="shared" si="9"/>
        <v>0.77846273274198885</v>
      </c>
      <c r="AE27">
        <v>2.1055729696968202</v>
      </c>
      <c r="AF27">
        <v>22</v>
      </c>
      <c r="AG27">
        <v>430.06900000000002</v>
      </c>
      <c r="AH27">
        <f t="shared" si="10"/>
        <v>417.642</v>
      </c>
      <c r="AI27">
        <f t="shared" si="11"/>
        <v>0.76521999786360939</v>
      </c>
      <c r="AK27">
        <v>2.1045723636361799</v>
      </c>
      <c r="AL27">
        <v>22</v>
      </c>
      <c r="AM27">
        <v>379.62799999999999</v>
      </c>
      <c r="AN27">
        <f t="shared" si="12"/>
        <v>367.24599999999998</v>
      </c>
      <c r="AO27">
        <f t="shared" si="13"/>
        <v>0.74274748979962479</v>
      </c>
      <c r="AQ27">
        <v>2.1121517575756998</v>
      </c>
      <c r="AR27">
        <v>22</v>
      </c>
      <c r="AS27">
        <v>337.20800000000003</v>
      </c>
      <c r="AT27">
        <f t="shared" si="14"/>
        <v>328.53000000000003</v>
      </c>
      <c r="AU27">
        <f t="shared" si="15"/>
        <v>0.76977436541003796</v>
      </c>
      <c r="AW27">
        <v>2.1055729696963601</v>
      </c>
      <c r="AX27">
        <v>22</v>
      </c>
      <c r="AY27">
        <v>376.892</v>
      </c>
      <c r="AZ27">
        <f t="shared" si="16"/>
        <v>366.13200000000001</v>
      </c>
      <c r="BA27">
        <f t="shared" si="17"/>
        <v>0.79389020337077865</v>
      </c>
      <c r="BC27">
        <v>2.1045723636370801</v>
      </c>
      <c r="BD27">
        <v>22</v>
      </c>
      <c r="BE27">
        <v>270.55799999999999</v>
      </c>
      <c r="BF27">
        <f t="shared" si="18"/>
        <v>262.53999999999996</v>
      </c>
      <c r="BG27">
        <f t="shared" si="19"/>
        <v>0.75263367317569307</v>
      </c>
      <c r="BJ27" s="4">
        <f t="shared" si="20"/>
        <v>0.76936776970624454</v>
      </c>
      <c r="BK27" s="4">
        <f t="shared" si="21"/>
        <v>2.6513488111060477E-4</v>
      </c>
      <c r="BL27" s="4">
        <f t="shared" si="22"/>
        <v>1.6282962909452466E-2</v>
      </c>
      <c r="BM27" s="4">
        <f t="shared" si="23"/>
        <v>5.1491249849911847E-3</v>
      </c>
    </row>
    <row r="28" spans="1:65" x14ac:dyDescent="0.25">
      <c r="A28">
        <v>2.1999907878784999</v>
      </c>
      <c r="B28">
        <v>23</v>
      </c>
      <c r="C28">
        <v>412.92500000000001</v>
      </c>
      <c r="D28">
        <f t="shared" si="0"/>
        <v>402.86400000000003</v>
      </c>
      <c r="E28">
        <f t="shared" si="1"/>
        <v>0.81762443553706432</v>
      </c>
      <c r="G28">
        <v>2.1979895757576702</v>
      </c>
      <c r="H28">
        <v>23</v>
      </c>
      <c r="I28">
        <v>371.89699999999999</v>
      </c>
      <c r="J28">
        <f t="shared" si="2"/>
        <v>364.21</v>
      </c>
      <c r="K28">
        <f t="shared" si="3"/>
        <v>0.81019888257021311</v>
      </c>
      <c r="M28">
        <v>2.1965241212123998</v>
      </c>
      <c r="N28">
        <v>23</v>
      </c>
      <c r="O28">
        <v>363.88</v>
      </c>
      <c r="P28">
        <f t="shared" si="4"/>
        <v>351.608</v>
      </c>
      <c r="Q28">
        <f t="shared" si="5"/>
        <v>0.82435012982750244</v>
      </c>
      <c r="S28">
        <v>2.2019919999997901</v>
      </c>
      <c r="T28">
        <v>23</v>
      </c>
      <c r="U28">
        <v>432.09800000000001</v>
      </c>
      <c r="V28">
        <f t="shared" si="6"/>
        <v>423.84000000000003</v>
      </c>
      <c r="W28">
        <f t="shared" si="7"/>
        <v>0.83622192000767093</v>
      </c>
      <c r="Y28">
        <v>2.1979895757572101</v>
      </c>
      <c r="Z28">
        <v>23</v>
      </c>
      <c r="AA28">
        <v>294.25200000000001</v>
      </c>
      <c r="AB28">
        <f t="shared" si="8"/>
        <v>282.03399999999999</v>
      </c>
      <c r="AC28">
        <f t="shared" si="9"/>
        <v>0.80491911823464268</v>
      </c>
      <c r="AE28">
        <v>2.19652412121195</v>
      </c>
      <c r="AF28">
        <v>23</v>
      </c>
      <c r="AG28">
        <v>454.34800000000001</v>
      </c>
      <c r="AH28">
        <f t="shared" si="10"/>
        <v>441.92099999999999</v>
      </c>
      <c r="AI28">
        <f t="shared" si="11"/>
        <v>0.80970493072029182</v>
      </c>
      <c r="AK28">
        <v>2.1945229090906602</v>
      </c>
      <c r="AL28">
        <v>23</v>
      </c>
      <c r="AM28">
        <v>398.44400000000002</v>
      </c>
      <c r="AN28">
        <f t="shared" si="12"/>
        <v>386.06200000000001</v>
      </c>
      <c r="AO28">
        <f t="shared" si="13"/>
        <v>0.78080246321817737</v>
      </c>
      <c r="AQ28">
        <v>2.20199200000024</v>
      </c>
      <c r="AR28">
        <v>23</v>
      </c>
      <c r="AS28">
        <v>337.51299999999998</v>
      </c>
      <c r="AT28">
        <f t="shared" si="14"/>
        <v>328.83499999999998</v>
      </c>
      <c r="AU28">
        <f t="shared" si="15"/>
        <v>0.77048900693881772</v>
      </c>
      <c r="AW28">
        <v>2.19652412121195</v>
      </c>
      <c r="AX28">
        <v>23</v>
      </c>
      <c r="AY28">
        <v>380.84800000000001</v>
      </c>
      <c r="AZ28">
        <f t="shared" si="16"/>
        <v>370.08800000000002</v>
      </c>
      <c r="BA28">
        <f t="shared" si="17"/>
        <v>0.80246806502869117</v>
      </c>
      <c r="BC28">
        <v>2.19552351515176</v>
      </c>
      <c r="BD28">
        <v>23</v>
      </c>
      <c r="BE28">
        <v>286.91699999999997</v>
      </c>
      <c r="BF28">
        <f t="shared" si="18"/>
        <v>278.899</v>
      </c>
      <c r="BG28">
        <f t="shared" si="19"/>
        <v>0.79953065748087015</v>
      </c>
      <c r="BJ28" s="4">
        <f t="shared" si="20"/>
        <v>0.80563096095639408</v>
      </c>
      <c r="BK28" s="4">
        <f t="shared" si="21"/>
        <v>3.7407291047109596E-4</v>
      </c>
      <c r="BL28" s="4">
        <f t="shared" si="22"/>
        <v>1.9340964569304602E-2</v>
      </c>
      <c r="BM28" s="4">
        <f t="shared" si="23"/>
        <v>6.116150018362008E-3</v>
      </c>
    </row>
    <row r="29" spans="1:65" x14ac:dyDescent="0.25">
      <c r="A29">
        <v>2.29983709090902</v>
      </c>
      <c r="B29">
        <v>24</v>
      </c>
      <c r="C29">
        <v>426.12099999999998</v>
      </c>
      <c r="D29">
        <f t="shared" si="0"/>
        <v>416.06</v>
      </c>
      <c r="E29">
        <f t="shared" si="1"/>
        <v>0.84440610888426604</v>
      </c>
      <c r="G29">
        <v>2.2978358787877302</v>
      </c>
      <c r="H29">
        <v>24</v>
      </c>
      <c r="I29">
        <v>381.18400000000003</v>
      </c>
      <c r="J29">
        <f t="shared" si="2"/>
        <v>373.49700000000001</v>
      </c>
      <c r="K29">
        <f t="shared" si="3"/>
        <v>0.83085816436486337</v>
      </c>
      <c r="M29">
        <v>2.29648072727286</v>
      </c>
      <c r="N29">
        <v>24</v>
      </c>
      <c r="O29">
        <v>375.53699999999998</v>
      </c>
      <c r="P29">
        <f t="shared" si="4"/>
        <v>363.26499999999999</v>
      </c>
      <c r="Q29">
        <f t="shared" si="5"/>
        <v>0.85168013785746521</v>
      </c>
      <c r="S29">
        <v>2.3018383030303</v>
      </c>
      <c r="T29">
        <v>24</v>
      </c>
      <c r="U29">
        <v>426.34500000000003</v>
      </c>
      <c r="V29">
        <f t="shared" si="6"/>
        <v>418.08700000000005</v>
      </c>
      <c r="W29">
        <f t="shared" si="7"/>
        <v>0.82487144646623045</v>
      </c>
      <c r="Y29">
        <v>2.2978358787877302</v>
      </c>
      <c r="Z29">
        <v>24</v>
      </c>
      <c r="AA29">
        <v>290.315</v>
      </c>
      <c r="AB29">
        <f t="shared" si="8"/>
        <v>278.09699999999998</v>
      </c>
      <c r="AC29">
        <f t="shared" si="9"/>
        <v>0.79368300284256299</v>
      </c>
      <c r="AE29">
        <v>2.29648072727286</v>
      </c>
      <c r="AF29">
        <v>24</v>
      </c>
      <c r="AG29">
        <v>472.55700000000002</v>
      </c>
      <c r="AH29">
        <f t="shared" si="10"/>
        <v>460.13</v>
      </c>
      <c r="AI29">
        <f t="shared" si="11"/>
        <v>0.84306817230303122</v>
      </c>
      <c r="AK29">
        <v>2.2954801212117601</v>
      </c>
      <c r="AL29">
        <v>24</v>
      </c>
      <c r="AM29">
        <v>413.88400000000001</v>
      </c>
      <c r="AN29">
        <f t="shared" si="12"/>
        <v>401.50200000000001</v>
      </c>
      <c r="AO29">
        <f t="shared" si="13"/>
        <v>0.81202954599785693</v>
      </c>
      <c r="AQ29">
        <v>2.3018383030303</v>
      </c>
      <c r="AR29">
        <v>24</v>
      </c>
      <c r="AS29">
        <v>344.64699999999999</v>
      </c>
      <c r="AT29">
        <f t="shared" si="14"/>
        <v>335.96899999999999</v>
      </c>
      <c r="AU29">
        <f t="shared" si="15"/>
        <v>0.78720458945132865</v>
      </c>
      <c r="AW29">
        <v>2.29648072727286</v>
      </c>
      <c r="AX29">
        <v>24</v>
      </c>
      <c r="AY29">
        <v>396.39100000000002</v>
      </c>
      <c r="AZ29">
        <f t="shared" si="16"/>
        <v>385.63100000000003</v>
      </c>
      <c r="BA29">
        <f t="shared" si="17"/>
        <v>0.83617021461133356</v>
      </c>
      <c r="BC29">
        <v>2.2954801212126701</v>
      </c>
      <c r="BD29">
        <v>24</v>
      </c>
      <c r="BE29">
        <v>301.745</v>
      </c>
      <c r="BF29">
        <f t="shared" si="18"/>
        <v>293.72699999999998</v>
      </c>
      <c r="BG29">
        <f t="shared" si="19"/>
        <v>0.84203866428306851</v>
      </c>
      <c r="BJ29" s="4">
        <f t="shared" si="20"/>
        <v>0.82660100470620057</v>
      </c>
      <c r="BK29" s="4">
        <f t="shared" si="21"/>
        <v>4.9068421611944473E-4</v>
      </c>
      <c r="BL29" s="4">
        <f t="shared" si="22"/>
        <v>2.2151393096585252E-2</v>
      </c>
      <c r="BM29" s="4">
        <f t="shared" si="23"/>
        <v>7.0048855530939601E-3</v>
      </c>
    </row>
    <row r="30" spans="1:65" x14ac:dyDescent="0.25">
      <c r="A30">
        <v>2.39968339393908</v>
      </c>
      <c r="B30">
        <v>25</v>
      </c>
      <c r="C30">
        <v>442.1</v>
      </c>
      <c r="D30">
        <f t="shared" si="0"/>
        <v>432.03900000000004</v>
      </c>
      <c r="E30">
        <f t="shared" si="1"/>
        <v>0.87683596326551327</v>
      </c>
      <c r="G30">
        <v>2.3976821818182499</v>
      </c>
      <c r="H30">
        <v>25</v>
      </c>
      <c r="I30">
        <v>400.22399999999999</v>
      </c>
      <c r="J30">
        <f t="shared" si="2"/>
        <v>392.53699999999998</v>
      </c>
      <c r="K30">
        <f t="shared" si="3"/>
        <v>0.87321336253113246</v>
      </c>
      <c r="M30">
        <v>2.3964373333333202</v>
      </c>
      <c r="N30">
        <v>25</v>
      </c>
      <c r="O30">
        <v>366.887</v>
      </c>
      <c r="P30">
        <f t="shared" si="4"/>
        <v>354.61500000000001</v>
      </c>
      <c r="Q30">
        <f t="shared" si="5"/>
        <v>0.83140008557478717</v>
      </c>
      <c r="S30">
        <v>2.4006839999997198</v>
      </c>
      <c r="T30">
        <v>25</v>
      </c>
      <c r="U30">
        <v>437.274</v>
      </c>
      <c r="V30">
        <f t="shared" si="6"/>
        <v>429.01600000000002</v>
      </c>
      <c r="W30">
        <f t="shared" si="7"/>
        <v>0.84643399215272497</v>
      </c>
      <c r="Y30">
        <v>2.3976821818177898</v>
      </c>
      <c r="Z30">
        <v>25</v>
      </c>
      <c r="AA30">
        <v>313.72500000000002</v>
      </c>
      <c r="AB30">
        <f t="shared" si="8"/>
        <v>301.50700000000001</v>
      </c>
      <c r="AC30">
        <f t="shared" si="9"/>
        <v>0.86049465164332106</v>
      </c>
      <c r="AE30">
        <v>2.39743793939396</v>
      </c>
      <c r="AF30">
        <v>25</v>
      </c>
      <c r="AG30">
        <v>482.11599999999999</v>
      </c>
      <c r="AH30">
        <f t="shared" si="10"/>
        <v>469.68899999999996</v>
      </c>
      <c r="AI30">
        <f t="shared" si="11"/>
        <v>0.86058254576062942</v>
      </c>
      <c r="AK30">
        <v>2.39543672727268</v>
      </c>
      <c r="AL30">
        <v>25</v>
      </c>
      <c r="AM30">
        <v>410.15699999999998</v>
      </c>
      <c r="AN30">
        <f t="shared" si="12"/>
        <v>397.77499999999998</v>
      </c>
      <c r="AO30">
        <f t="shared" si="13"/>
        <v>0.80449176507040443</v>
      </c>
      <c r="AQ30">
        <v>2.4016846060603698</v>
      </c>
      <c r="AR30">
        <v>25</v>
      </c>
      <c r="AS30">
        <v>358.46899999999999</v>
      </c>
      <c r="AT30">
        <f t="shared" si="14"/>
        <v>349.791</v>
      </c>
      <c r="AU30">
        <f t="shared" si="15"/>
        <v>0.81959073768344615</v>
      </c>
      <c r="AW30">
        <v>2.3964373333328601</v>
      </c>
      <c r="AX30">
        <v>25</v>
      </c>
      <c r="AY30">
        <v>412.4</v>
      </c>
      <c r="AZ30">
        <f t="shared" si="16"/>
        <v>401.64</v>
      </c>
      <c r="BA30">
        <f t="shared" si="17"/>
        <v>0.87088279986955397</v>
      </c>
      <c r="BC30">
        <v>2.39543672727268</v>
      </c>
      <c r="BD30">
        <v>25</v>
      </c>
      <c r="BE30">
        <v>303.64100000000002</v>
      </c>
      <c r="BF30">
        <f t="shared" si="18"/>
        <v>295.62300000000005</v>
      </c>
      <c r="BG30">
        <f t="shared" si="19"/>
        <v>0.84747400154345232</v>
      </c>
      <c r="BJ30" s="4">
        <f t="shared" si="20"/>
        <v>0.84913999050949651</v>
      </c>
      <c r="BK30" s="4">
        <f t="shared" si="21"/>
        <v>5.8562542858592401E-4</v>
      </c>
      <c r="BL30" s="4">
        <f t="shared" si="22"/>
        <v>2.4199698935852984E-2</v>
      </c>
      <c r="BM30" s="4">
        <f t="shared" si="23"/>
        <v>7.6526167327648385E-3</v>
      </c>
    </row>
    <row r="31" spans="1:65" x14ac:dyDescent="0.25">
      <c r="A31">
        <v>2.4995296969696001</v>
      </c>
      <c r="B31">
        <v>26</v>
      </c>
      <c r="C31">
        <v>445.27499999999998</v>
      </c>
      <c r="D31">
        <f t="shared" si="0"/>
        <v>435.214</v>
      </c>
      <c r="E31">
        <f t="shared" si="1"/>
        <v>0.88327971992490739</v>
      </c>
      <c r="G31">
        <v>2.4985290909089599</v>
      </c>
      <c r="H31">
        <v>26</v>
      </c>
      <c r="I31">
        <v>401.72300000000001</v>
      </c>
      <c r="J31">
        <f t="shared" si="2"/>
        <v>394.036</v>
      </c>
      <c r="K31">
        <f t="shared" si="3"/>
        <v>0.87654794457163865</v>
      </c>
      <c r="M31">
        <v>2.4963939393942298</v>
      </c>
      <c r="N31">
        <v>26</v>
      </c>
      <c r="O31">
        <v>390.05799999999999</v>
      </c>
      <c r="P31">
        <f t="shared" si="4"/>
        <v>377.786</v>
      </c>
      <c r="Q31">
        <f t="shared" si="5"/>
        <v>0.88572483603050223</v>
      </c>
      <c r="S31">
        <v>2.5015309090908802</v>
      </c>
      <c r="T31">
        <v>26</v>
      </c>
      <c r="U31">
        <v>454.791</v>
      </c>
      <c r="V31">
        <f t="shared" si="6"/>
        <v>446.53300000000002</v>
      </c>
      <c r="W31">
        <f t="shared" si="7"/>
        <v>0.88099443801147914</v>
      </c>
      <c r="Y31">
        <v>2.4985290909089599</v>
      </c>
      <c r="Z31">
        <v>26</v>
      </c>
      <c r="AA31">
        <v>294.90600000000001</v>
      </c>
      <c r="AB31">
        <f t="shared" si="8"/>
        <v>282.68799999999999</v>
      </c>
      <c r="AC31">
        <f t="shared" si="9"/>
        <v>0.80678562051211788</v>
      </c>
      <c r="AE31">
        <v>2.4973945454544202</v>
      </c>
      <c r="AF31">
        <v>26</v>
      </c>
      <c r="AG31">
        <v>492.786</v>
      </c>
      <c r="AH31">
        <f t="shared" si="10"/>
        <v>480.35899999999998</v>
      </c>
      <c r="AI31">
        <f t="shared" si="11"/>
        <v>0.88013253684678627</v>
      </c>
      <c r="AK31">
        <v>2.4943927272724902</v>
      </c>
      <c r="AL31">
        <v>26</v>
      </c>
      <c r="AM31">
        <v>414.108</v>
      </c>
      <c r="AN31">
        <f t="shared" si="12"/>
        <v>401.726</v>
      </c>
      <c r="AO31">
        <f t="shared" si="13"/>
        <v>0.81248258139569685</v>
      </c>
      <c r="AQ31">
        <v>2.5015309090913398</v>
      </c>
      <c r="AR31">
        <v>26</v>
      </c>
      <c r="AS31">
        <v>374.25400000000002</v>
      </c>
      <c r="AT31">
        <f t="shared" si="14"/>
        <v>365.57600000000002</v>
      </c>
      <c r="AU31">
        <f t="shared" si="15"/>
        <v>0.85657636565653072</v>
      </c>
      <c r="AW31">
        <v>2.4943927272724902</v>
      </c>
      <c r="AX31">
        <v>26</v>
      </c>
      <c r="AY31">
        <v>425.34500000000003</v>
      </c>
      <c r="AZ31">
        <f t="shared" si="16"/>
        <v>414.58500000000004</v>
      </c>
      <c r="BA31">
        <f t="shared" si="17"/>
        <v>0.89895166214500322</v>
      </c>
      <c r="BC31">
        <v>2.49639393939378</v>
      </c>
      <c r="BD31">
        <v>26</v>
      </c>
      <c r="BE31">
        <v>311.91500000000002</v>
      </c>
      <c r="BF31">
        <f t="shared" si="18"/>
        <v>303.89700000000005</v>
      </c>
      <c r="BG31">
        <f t="shared" si="19"/>
        <v>0.87119340053734162</v>
      </c>
      <c r="BJ31" s="4">
        <f t="shared" si="20"/>
        <v>0.86526691056320038</v>
      </c>
      <c r="BK31" s="4">
        <f t="shared" si="21"/>
        <v>9.7668330480938119E-4</v>
      </c>
      <c r="BL31" s="4">
        <f t="shared" si="22"/>
        <v>3.1251932817177586E-2</v>
      </c>
      <c r="BM31" s="4">
        <f t="shared" si="23"/>
        <v>9.8827288984843723E-3</v>
      </c>
    </row>
    <row r="32" spans="1:65" x14ac:dyDescent="0.25">
      <c r="A32">
        <v>2.6003766060603</v>
      </c>
      <c r="B32">
        <v>27</v>
      </c>
      <c r="C32">
        <v>460.57</v>
      </c>
      <c r="D32">
        <f t="shared" si="0"/>
        <v>450.50900000000001</v>
      </c>
      <c r="E32">
        <f t="shared" si="1"/>
        <v>0.91432137602110708</v>
      </c>
      <c r="G32">
        <v>2.5983753939394698</v>
      </c>
      <c r="H32">
        <v>27</v>
      </c>
      <c r="I32">
        <v>400.339</v>
      </c>
      <c r="J32">
        <f t="shared" si="2"/>
        <v>392.65199999999999</v>
      </c>
      <c r="K32">
        <f t="shared" si="3"/>
        <v>0.87346918436879639</v>
      </c>
      <c r="M32">
        <v>2.59635054545469</v>
      </c>
      <c r="N32">
        <v>27</v>
      </c>
      <c r="O32">
        <v>383.87799999999999</v>
      </c>
      <c r="P32">
        <f t="shared" si="4"/>
        <v>371.60599999999999</v>
      </c>
      <c r="Q32">
        <f t="shared" si="5"/>
        <v>0.87123573509328245</v>
      </c>
      <c r="S32">
        <v>2.6003766060603</v>
      </c>
      <c r="T32">
        <v>27</v>
      </c>
      <c r="U32">
        <v>451.94900000000001</v>
      </c>
      <c r="V32">
        <f t="shared" si="6"/>
        <v>443.69100000000003</v>
      </c>
      <c r="W32">
        <f t="shared" si="7"/>
        <v>0.87538726856861904</v>
      </c>
      <c r="Y32">
        <v>2.59837539393902</v>
      </c>
      <c r="Z32">
        <v>27</v>
      </c>
      <c r="AA32">
        <v>314.233</v>
      </c>
      <c r="AB32">
        <f t="shared" si="8"/>
        <v>302.01499999999999</v>
      </c>
      <c r="AC32">
        <f t="shared" si="9"/>
        <v>0.86194447298423449</v>
      </c>
      <c r="AE32">
        <v>2.59735115151534</v>
      </c>
      <c r="AF32">
        <v>27</v>
      </c>
      <c r="AG32">
        <v>493.77499999999998</v>
      </c>
      <c r="AH32">
        <f t="shared" si="10"/>
        <v>481.34799999999996</v>
      </c>
      <c r="AI32">
        <f t="shared" si="11"/>
        <v>0.88194462130641216</v>
      </c>
      <c r="AK32">
        <v>2.59635054545469</v>
      </c>
      <c r="AL32">
        <v>27</v>
      </c>
      <c r="AM32">
        <v>430.62900000000002</v>
      </c>
      <c r="AN32">
        <f t="shared" si="12"/>
        <v>418.24700000000001</v>
      </c>
      <c r="AO32">
        <f t="shared" si="13"/>
        <v>0.84589596446584492</v>
      </c>
      <c r="AQ32">
        <v>2.6023778181815902</v>
      </c>
      <c r="AR32">
        <v>27</v>
      </c>
      <c r="AS32">
        <v>371.45800000000003</v>
      </c>
      <c r="AT32">
        <f t="shared" si="14"/>
        <v>362.78000000000003</v>
      </c>
      <c r="AU32">
        <f t="shared" si="15"/>
        <v>0.85002509446155172</v>
      </c>
      <c r="AW32">
        <v>2.59635054545469</v>
      </c>
      <c r="AX32">
        <v>27</v>
      </c>
      <c r="AY32">
        <v>424.91699999999997</v>
      </c>
      <c r="AZ32">
        <f t="shared" si="16"/>
        <v>414.15699999999998</v>
      </c>
      <c r="BA32">
        <f t="shared" si="17"/>
        <v>0.89802362251163947</v>
      </c>
      <c r="BC32">
        <v>2.59635054545469</v>
      </c>
      <c r="BD32">
        <v>27</v>
      </c>
      <c r="BE32">
        <v>319.74099999999999</v>
      </c>
      <c r="BF32">
        <f t="shared" si="18"/>
        <v>311.72299999999996</v>
      </c>
      <c r="BG32">
        <f t="shared" si="19"/>
        <v>0.8936285004317307</v>
      </c>
      <c r="BJ32" s="4">
        <f t="shared" si="20"/>
        <v>0.87658758402132197</v>
      </c>
      <c r="BK32" s="4">
        <f t="shared" si="21"/>
        <v>4.56022556593861E-4</v>
      </c>
      <c r="BL32" s="4">
        <f t="shared" si="22"/>
        <v>2.1354684652175528E-2</v>
      </c>
      <c r="BM32" s="4">
        <f t="shared" si="23"/>
        <v>6.7529442215515222E-3</v>
      </c>
    </row>
    <row r="33" spans="1:65" x14ac:dyDescent="0.25">
      <c r="A33">
        <v>2.7002229090908201</v>
      </c>
      <c r="B33">
        <v>28</v>
      </c>
      <c r="C33">
        <v>450.07400000000001</v>
      </c>
      <c r="D33">
        <f t="shared" si="0"/>
        <v>440.01300000000003</v>
      </c>
      <c r="E33">
        <f t="shared" si="1"/>
        <v>0.89301943274646101</v>
      </c>
      <c r="G33">
        <v>2.6982216969695401</v>
      </c>
      <c r="H33">
        <v>28</v>
      </c>
      <c r="I33">
        <v>408.49799999999999</v>
      </c>
      <c r="J33">
        <f t="shared" si="2"/>
        <v>400.81099999999998</v>
      </c>
      <c r="K33">
        <f t="shared" si="3"/>
        <v>0.8916191876166214</v>
      </c>
      <c r="M33">
        <v>2.6963071515151502</v>
      </c>
      <c r="N33">
        <v>28</v>
      </c>
      <c r="O33">
        <v>395.94</v>
      </c>
      <c r="P33">
        <f t="shared" si="4"/>
        <v>383.66800000000001</v>
      </c>
      <c r="Q33">
        <f t="shared" si="5"/>
        <v>0.89951527158272337</v>
      </c>
      <c r="S33">
        <v>2.7022241212121099</v>
      </c>
      <c r="T33">
        <v>28</v>
      </c>
      <c r="U33">
        <v>469.14499999999998</v>
      </c>
      <c r="V33">
        <f t="shared" si="6"/>
        <v>460.887</v>
      </c>
      <c r="W33">
        <f t="shared" si="7"/>
        <v>0.90931439233336964</v>
      </c>
      <c r="Y33">
        <v>2.6982216969695401</v>
      </c>
      <c r="Z33">
        <v>28</v>
      </c>
      <c r="AA33">
        <v>317.45499999999998</v>
      </c>
      <c r="AB33">
        <f t="shared" si="8"/>
        <v>305.23699999999997</v>
      </c>
      <c r="AC33">
        <f t="shared" si="9"/>
        <v>0.87113999337876846</v>
      </c>
      <c r="AE33">
        <v>2.69730775757579</v>
      </c>
      <c r="AF33">
        <v>28</v>
      </c>
      <c r="AG33">
        <v>500.70699999999999</v>
      </c>
      <c r="AH33">
        <f t="shared" si="10"/>
        <v>488.28</v>
      </c>
      <c r="AI33">
        <f t="shared" si="11"/>
        <v>0.89464570267560051</v>
      </c>
      <c r="AK33">
        <v>2.6963071515146999</v>
      </c>
      <c r="AL33">
        <v>28</v>
      </c>
      <c r="AM33">
        <v>437.58300000000003</v>
      </c>
      <c r="AN33">
        <f t="shared" si="12"/>
        <v>425.20100000000002</v>
      </c>
      <c r="AO33">
        <f t="shared" si="13"/>
        <v>0.8599602865934286</v>
      </c>
      <c r="AQ33">
        <v>2.7022241212125602</v>
      </c>
      <c r="AR33">
        <v>28</v>
      </c>
      <c r="AS33">
        <v>385.52699999999999</v>
      </c>
      <c r="AT33">
        <f t="shared" si="14"/>
        <v>376.84899999999999</v>
      </c>
      <c r="AU33">
        <f t="shared" si="15"/>
        <v>0.88298998517763172</v>
      </c>
      <c r="AW33">
        <v>2.6943059393934101</v>
      </c>
      <c r="AX33">
        <v>28</v>
      </c>
      <c r="AY33">
        <v>430.34300000000002</v>
      </c>
      <c r="AZ33">
        <f t="shared" si="16"/>
        <v>419.58300000000003</v>
      </c>
      <c r="BA33">
        <f t="shared" si="17"/>
        <v>0.90978891001311402</v>
      </c>
      <c r="BC33">
        <v>2.6963071515156098</v>
      </c>
      <c r="BD33">
        <v>28</v>
      </c>
      <c r="BE33">
        <v>332.971</v>
      </c>
      <c r="BF33">
        <f t="shared" si="18"/>
        <v>324.95299999999997</v>
      </c>
      <c r="BG33">
        <f t="shared" si="19"/>
        <v>0.93155545821383789</v>
      </c>
      <c r="BJ33" s="4">
        <f t="shared" si="20"/>
        <v>0.89435486203315584</v>
      </c>
      <c r="BK33" s="4">
        <f t="shared" si="21"/>
        <v>4.1477120146680264E-4</v>
      </c>
      <c r="BL33" s="4">
        <f t="shared" si="22"/>
        <v>2.0365932374109531E-2</v>
      </c>
      <c r="BM33" s="4">
        <f t="shared" si="23"/>
        <v>6.4402732975146534E-3</v>
      </c>
    </row>
    <row r="34" spans="1:65" x14ac:dyDescent="0.25">
      <c r="A34">
        <v>2.8000692121208801</v>
      </c>
      <c r="B34">
        <v>29</v>
      </c>
      <c r="C34">
        <v>437.86099999999999</v>
      </c>
      <c r="D34">
        <f t="shared" si="0"/>
        <v>427.8</v>
      </c>
      <c r="E34">
        <f t="shared" si="1"/>
        <v>0.86823278705160079</v>
      </c>
      <c r="G34">
        <v>2.79806800000005</v>
      </c>
      <c r="H34">
        <v>29</v>
      </c>
      <c r="I34">
        <v>405.226</v>
      </c>
      <c r="J34">
        <f t="shared" si="2"/>
        <v>397.53899999999999</v>
      </c>
      <c r="K34">
        <f t="shared" si="3"/>
        <v>0.88434050020065336</v>
      </c>
      <c r="M34">
        <v>2.79626375757607</v>
      </c>
      <c r="N34">
        <v>29</v>
      </c>
      <c r="O34">
        <v>397.72</v>
      </c>
      <c r="P34">
        <f t="shared" si="4"/>
        <v>385.44800000000004</v>
      </c>
      <c r="Q34">
        <f t="shared" si="5"/>
        <v>0.9036885077749971</v>
      </c>
      <c r="S34">
        <v>2.8020704242421699</v>
      </c>
      <c r="T34">
        <v>29</v>
      </c>
      <c r="U34">
        <v>469.274</v>
      </c>
      <c r="V34">
        <f t="shared" si="6"/>
        <v>461.01600000000002</v>
      </c>
      <c r="W34">
        <f t="shared" si="7"/>
        <v>0.90956890495058607</v>
      </c>
      <c r="Y34">
        <v>2.7980679999996001</v>
      </c>
      <c r="Z34">
        <v>29</v>
      </c>
      <c r="AA34">
        <v>323.79899999999998</v>
      </c>
      <c r="AB34">
        <f t="shared" si="8"/>
        <v>311.58099999999996</v>
      </c>
      <c r="AC34">
        <f t="shared" si="9"/>
        <v>0.889245636266082</v>
      </c>
      <c r="AE34">
        <v>2.7972643636362502</v>
      </c>
      <c r="AF34">
        <v>29</v>
      </c>
      <c r="AG34">
        <v>493.97199999999998</v>
      </c>
      <c r="AH34">
        <f t="shared" si="10"/>
        <v>481.54499999999996</v>
      </c>
      <c r="AI34">
        <f t="shared" si="11"/>
        <v>0.88230557240706575</v>
      </c>
      <c r="AK34">
        <v>2.79626375757561</v>
      </c>
      <c r="AL34">
        <v>29</v>
      </c>
      <c r="AM34">
        <v>436.399</v>
      </c>
      <c r="AN34">
        <f t="shared" si="12"/>
        <v>424.017</v>
      </c>
      <c r="AO34">
        <f t="shared" si="13"/>
        <v>0.85756567091913194</v>
      </c>
      <c r="AQ34">
        <v>2.8000692121213402</v>
      </c>
      <c r="AR34">
        <v>29</v>
      </c>
      <c r="AS34">
        <v>364.97500000000002</v>
      </c>
      <c r="AT34">
        <f t="shared" si="14"/>
        <v>356.29700000000003</v>
      </c>
      <c r="AU34">
        <f t="shared" si="15"/>
        <v>0.83483486157276443</v>
      </c>
      <c r="AW34">
        <v>2.79626375757561</v>
      </c>
      <c r="AX34">
        <v>29</v>
      </c>
      <c r="AY34">
        <v>428.25</v>
      </c>
      <c r="AZ34">
        <f t="shared" si="16"/>
        <v>417.49</v>
      </c>
      <c r="BA34">
        <f t="shared" si="17"/>
        <v>0.90525062274061374</v>
      </c>
      <c r="BC34">
        <v>2.79626375757561</v>
      </c>
      <c r="BD34">
        <v>29</v>
      </c>
      <c r="BE34">
        <v>310.32400000000001</v>
      </c>
      <c r="BF34">
        <f t="shared" si="18"/>
        <v>302.30600000000004</v>
      </c>
      <c r="BG34">
        <f t="shared" si="19"/>
        <v>0.86663241869067997</v>
      </c>
      <c r="BJ34" s="4">
        <f t="shared" si="20"/>
        <v>0.88016654825741747</v>
      </c>
      <c r="BK34" s="4">
        <f t="shared" si="21"/>
        <v>5.6030754259180863E-4</v>
      </c>
      <c r="BL34" s="4">
        <f t="shared" si="22"/>
        <v>2.3670816263741491E-2</v>
      </c>
      <c r="BM34" s="4">
        <f t="shared" si="23"/>
        <v>7.4853693468780059E-3</v>
      </c>
    </row>
    <row r="35" spans="1:65" x14ac:dyDescent="0.25">
      <c r="A35">
        <v>2.8999155151513998</v>
      </c>
      <c r="B35">
        <v>30</v>
      </c>
      <c r="C35">
        <v>463.72699999999998</v>
      </c>
      <c r="D35">
        <f t="shared" si="0"/>
        <v>453.666</v>
      </c>
      <c r="E35">
        <f t="shared" si="1"/>
        <v>0.9207286011466842</v>
      </c>
      <c r="G35">
        <v>2.8979143030301202</v>
      </c>
      <c r="H35">
        <v>30</v>
      </c>
      <c r="I35">
        <v>412.39499999999998</v>
      </c>
      <c r="J35">
        <f t="shared" si="2"/>
        <v>404.70799999999997</v>
      </c>
      <c r="K35">
        <f t="shared" si="3"/>
        <v>0.90028821110684987</v>
      </c>
      <c r="M35">
        <v>2.89722096969717</v>
      </c>
      <c r="N35">
        <v>30</v>
      </c>
      <c r="O35">
        <v>392.43</v>
      </c>
      <c r="P35">
        <f t="shared" si="4"/>
        <v>380.15800000000002</v>
      </c>
      <c r="Q35">
        <f t="shared" si="5"/>
        <v>0.89128602493391407</v>
      </c>
      <c r="S35">
        <v>2.90091612121204</v>
      </c>
      <c r="T35">
        <v>30</v>
      </c>
      <c r="U35">
        <v>492.93599999999998</v>
      </c>
      <c r="V35">
        <f t="shared" si="6"/>
        <v>484.678</v>
      </c>
      <c r="W35">
        <f t="shared" si="7"/>
        <v>0.95625322703255444</v>
      </c>
      <c r="Y35">
        <v>2.8979143030301202</v>
      </c>
      <c r="Z35">
        <v>30</v>
      </c>
      <c r="AA35">
        <v>322.34399999999999</v>
      </c>
      <c r="AB35">
        <f t="shared" si="8"/>
        <v>310.12599999999998</v>
      </c>
      <c r="AC35">
        <f t="shared" si="9"/>
        <v>0.88509309679555226</v>
      </c>
      <c r="AE35">
        <v>2.89722096969717</v>
      </c>
      <c r="AF35">
        <v>30</v>
      </c>
      <c r="AG35">
        <v>505.18900000000002</v>
      </c>
      <c r="AH35">
        <f t="shared" si="10"/>
        <v>492.762</v>
      </c>
      <c r="AI35">
        <f t="shared" si="11"/>
        <v>0.90285779827524026</v>
      </c>
      <c r="AK35">
        <v>2.89421915151524</v>
      </c>
      <c r="AL35">
        <v>30</v>
      </c>
      <c r="AM35">
        <v>449.07499999999999</v>
      </c>
      <c r="AN35">
        <f t="shared" si="12"/>
        <v>436.69299999999998</v>
      </c>
      <c r="AO35">
        <f t="shared" si="13"/>
        <v>0.8832026204861797</v>
      </c>
      <c r="AQ35">
        <v>2.90191672727269</v>
      </c>
      <c r="AR35">
        <v>30</v>
      </c>
      <c r="AS35">
        <v>395.78800000000001</v>
      </c>
      <c r="AT35">
        <f t="shared" si="14"/>
        <v>387.11</v>
      </c>
      <c r="AU35">
        <f t="shared" si="15"/>
        <v>0.9070324006753715</v>
      </c>
      <c r="AW35">
        <v>2.8962203636365298</v>
      </c>
      <c r="AX35">
        <v>30</v>
      </c>
      <c r="AY35">
        <v>428.14800000000002</v>
      </c>
      <c r="AZ35">
        <f t="shared" si="16"/>
        <v>417.38800000000003</v>
      </c>
      <c r="BA35">
        <f t="shared" si="17"/>
        <v>0.90502945441677485</v>
      </c>
      <c r="BC35">
        <v>2.8962203636365298</v>
      </c>
      <c r="BD35">
        <v>30</v>
      </c>
      <c r="BE35">
        <v>306.745</v>
      </c>
      <c r="BF35">
        <f t="shared" si="18"/>
        <v>298.72699999999998</v>
      </c>
      <c r="BG35">
        <f t="shared" si="19"/>
        <v>0.85637235958998736</v>
      </c>
      <c r="BJ35" s="4">
        <f t="shared" si="20"/>
        <v>0.9008143794459107</v>
      </c>
      <c r="BK35" s="4">
        <f t="shared" si="21"/>
        <v>6.8379339519383212E-4</v>
      </c>
      <c r="BL35" s="4">
        <f t="shared" si="22"/>
        <v>2.6149443496828611E-2</v>
      </c>
      <c r="BM35" s="4">
        <f t="shared" si="23"/>
        <v>8.2691800995856411E-3</v>
      </c>
    </row>
    <row r="36" spans="1:65" x14ac:dyDescent="0.25">
      <c r="A36">
        <v>2.9987612121212801</v>
      </c>
      <c r="B36">
        <v>31</v>
      </c>
      <c r="C36">
        <v>452.06</v>
      </c>
      <c r="D36">
        <f t="shared" si="0"/>
        <v>441.99900000000002</v>
      </c>
      <c r="E36">
        <f t="shared" si="1"/>
        <v>0.89705007864427422</v>
      </c>
      <c r="G36">
        <v>2.9987612121212801</v>
      </c>
      <c r="H36">
        <v>31</v>
      </c>
      <c r="I36">
        <v>411.22199999999998</v>
      </c>
      <c r="J36">
        <f t="shared" si="2"/>
        <v>403.53499999999997</v>
      </c>
      <c r="K36">
        <f t="shared" si="3"/>
        <v>0.89767882836267798</v>
      </c>
      <c r="M36">
        <v>2.9971775757576302</v>
      </c>
      <c r="N36">
        <v>31</v>
      </c>
      <c r="O36">
        <v>400.58100000000002</v>
      </c>
      <c r="P36">
        <f t="shared" si="4"/>
        <v>388.30900000000003</v>
      </c>
      <c r="Q36">
        <f t="shared" si="5"/>
        <v>0.91039616437392679</v>
      </c>
      <c r="S36">
        <v>3.00176303030275</v>
      </c>
      <c r="T36">
        <v>31</v>
      </c>
      <c r="U36">
        <v>474.29300000000001</v>
      </c>
      <c r="V36">
        <f t="shared" si="6"/>
        <v>466.03500000000003</v>
      </c>
      <c r="W36">
        <f t="shared" si="7"/>
        <v>0.91947122142972559</v>
      </c>
      <c r="Y36">
        <v>2.99876121212082</v>
      </c>
      <c r="Z36">
        <v>31</v>
      </c>
      <c r="AA36">
        <v>330.834</v>
      </c>
      <c r="AB36">
        <f t="shared" si="8"/>
        <v>318.61599999999999</v>
      </c>
      <c r="AC36">
        <f t="shared" si="9"/>
        <v>0.90932337865451995</v>
      </c>
      <c r="AE36">
        <v>2.9971775757576302</v>
      </c>
      <c r="AF36">
        <v>31</v>
      </c>
      <c r="AG36">
        <v>494.12099999999998</v>
      </c>
      <c r="AH36">
        <f t="shared" si="10"/>
        <v>481.69399999999996</v>
      </c>
      <c r="AI36">
        <f t="shared" si="11"/>
        <v>0.88257857603141787</v>
      </c>
      <c r="AK36">
        <v>2.9941757575752401</v>
      </c>
      <c r="AL36">
        <v>31</v>
      </c>
      <c r="AM36">
        <v>457.14800000000002</v>
      </c>
      <c r="AN36">
        <f t="shared" si="12"/>
        <v>444.76600000000002</v>
      </c>
      <c r="AO36">
        <f t="shared" si="13"/>
        <v>0.8995300971235084</v>
      </c>
      <c r="AQ36">
        <v>3.00176303030275</v>
      </c>
      <c r="AR36">
        <v>31</v>
      </c>
      <c r="AS36">
        <v>375.63600000000002</v>
      </c>
      <c r="AT36">
        <f t="shared" si="14"/>
        <v>366.95800000000003</v>
      </c>
      <c r="AU36">
        <f t="shared" si="15"/>
        <v>0.85981451186234659</v>
      </c>
      <c r="AW36">
        <v>2.99517636363634</v>
      </c>
      <c r="AX36">
        <v>31</v>
      </c>
      <c r="AY36">
        <v>435.95600000000002</v>
      </c>
      <c r="AZ36">
        <f t="shared" si="16"/>
        <v>425.19600000000003</v>
      </c>
      <c r="BA36">
        <f t="shared" si="17"/>
        <v>0.92195967277495994</v>
      </c>
      <c r="BC36">
        <v>2.9961769696974399</v>
      </c>
      <c r="BD36">
        <v>31</v>
      </c>
      <c r="BE36">
        <v>320.00299999999999</v>
      </c>
      <c r="BF36">
        <f t="shared" si="18"/>
        <v>311.98500000000001</v>
      </c>
      <c r="BG36">
        <f t="shared" si="19"/>
        <v>0.89437958606581336</v>
      </c>
      <c r="BJ36" s="4">
        <f t="shared" si="20"/>
        <v>0.89921821153231707</v>
      </c>
      <c r="BK36" s="4">
        <f t="shared" si="21"/>
        <v>3.3494762096959393E-4</v>
      </c>
      <c r="BL36" s="4">
        <f t="shared" si="22"/>
        <v>1.830157427571721E-2</v>
      </c>
      <c r="BM36" s="4">
        <f t="shared" si="23"/>
        <v>5.7874659478012822E-3</v>
      </c>
    </row>
    <row r="37" spans="1:65" x14ac:dyDescent="0.25">
      <c r="A37">
        <v>3.1006087272726202</v>
      </c>
      <c r="B37">
        <v>32</v>
      </c>
      <c r="C37">
        <v>468.8</v>
      </c>
      <c r="D37">
        <f t="shared" si="0"/>
        <v>458.73900000000003</v>
      </c>
      <c r="E37">
        <f t="shared" si="1"/>
        <v>0.93102440509411943</v>
      </c>
      <c r="G37">
        <v>3.0966063030300499</v>
      </c>
      <c r="H37">
        <v>32</v>
      </c>
      <c r="I37">
        <v>429.64600000000002</v>
      </c>
      <c r="J37">
        <f t="shared" si="2"/>
        <v>421.959</v>
      </c>
      <c r="K37">
        <f t="shared" si="3"/>
        <v>0.93866371129415604</v>
      </c>
      <c r="M37">
        <v>3.0951329696972598</v>
      </c>
      <c r="N37">
        <v>32</v>
      </c>
      <c r="O37">
        <v>393.56</v>
      </c>
      <c r="P37">
        <f t="shared" si="4"/>
        <v>381.28800000000001</v>
      </c>
      <c r="Q37">
        <f t="shared" si="5"/>
        <v>0.89393532656159336</v>
      </c>
      <c r="S37">
        <v>3.1026099393939099</v>
      </c>
      <c r="T37">
        <v>32</v>
      </c>
      <c r="U37">
        <v>470.69900000000001</v>
      </c>
      <c r="V37">
        <f t="shared" si="6"/>
        <v>462.44100000000003</v>
      </c>
      <c r="W37">
        <f t="shared" si="7"/>
        <v>0.91238038153611589</v>
      </c>
      <c r="Y37">
        <v>3.0986075151513401</v>
      </c>
      <c r="Z37">
        <v>32</v>
      </c>
      <c r="AA37">
        <v>319.22800000000001</v>
      </c>
      <c r="AB37">
        <f t="shared" si="8"/>
        <v>307.01</v>
      </c>
      <c r="AC37">
        <f t="shared" si="9"/>
        <v>0.87620009817687805</v>
      </c>
      <c r="AE37">
        <v>3.09613357575744</v>
      </c>
      <c r="AF37">
        <v>32</v>
      </c>
      <c r="AG37">
        <v>518.75199999999995</v>
      </c>
      <c r="AH37">
        <f t="shared" si="10"/>
        <v>506.32499999999993</v>
      </c>
      <c r="AI37">
        <f t="shared" si="11"/>
        <v>0.9277084570476436</v>
      </c>
      <c r="AK37">
        <v>3.09613357575744</v>
      </c>
      <c r="AL37">
        <v>32</v>
      </c>
      <c r="AM37">
        <v>444.964</v>
      </c>
      <c r="AN37">
        <f t="shared" si="12"/>
        <v>432.58199999999999</v>
      </c>
      <c r="AO37">
        <f t="shared" si="13"/>
        <v>0.87488820744814455</v>
      </c>
      <c r="AQ37">
        <v>3.1006087272726202</v>
      </c>
      <c r="AR37">
        <v>32</v>
      </c>
      <c r="AS37">
        <v>380.70299999999997</v>
      </c>
      <c r="AT37">
        <f t="shared" si="14"/>
        <v>372.02499999999998</v>
      </c>
      <c r="AU37">
        <f t="shared" si="15"/>
        <v>0.87168693358801119</v>
      </c>
      <c r="AW37">
        <v>3.09613357575744</v>
      </c>
      <c r="AX37">
        <v>32</v>
      </c>
      <c r="AY37">
        <v>411.99</v>
      </c>
      <c r="AZ37">
        <f t="shared" si="16"/>
        <v>401.23</v>
      </c>
      <c r="BA37">
        <f t="shared" si="17"/>
        <v>0.86999378994039733</v>
      </c>
      <c r="BC37">
        <v>3.09613357575744</v>
      </c>
      <c r="BD37">
        <v>32</v>
      </c>
      <c r="BE37">
        <v>326.78100000000001</v>
      </c>
      <c r="BF37">
        <f t="shared" si="18"/>
        <v>318.76300000000003</v>
      </c>
      <c r="BG37">
        <f t="shared" si="19"/>
        <v>0.91381034342387257</v>
      </c>
      <c r="BJ37" s="4">
        <f t="shared" si="20"/>
        <v>0.9010291654110929</v>
      </c>
      <c r="BK37" s="4">
        <f t="shared" si="21"/>
        <v>7.2159806445967192E-4</v>
      </c>
      <c r="BL37" s="4">
        <f t="shared" si="22"/>
        <v>2.6862577397927995E-2</v>
      </c>
      <c r="BM37" s="4">
        <f t="shared" si="23"/>
        <v>8.4946928400011727E-3</v>
      </c>
    </row>
    <row r="38" spans="1:65" x14ac:dyDescent="0.25">
      <c r="A38">
        <v>3.20045503030269</v>
      </c>
      <c r="B38">
        <v>33</v>
      </c>
      <c r="C38">
        <v>468.30200000000002</v>
      </c>
      <c r="D38">
        <f t="shared" si="0"/>
        <v>458.24100000000004</v>
      </c>
      <c r="E38">
        <f t="shared" si="1"/>
        <v>0.93001369932518141</v>
      </c>
      <c r="G38">
        <v>3.1984538181818598</v>
      </c>
      <c r="H38">
        <v>33</v>
      </c>
      <c r="I38">
        <v>410.267</v>
      </c>
      <c r="J38">
        <f t="shared" si="2"/>
        <v>402.58</v>
      </c>
      <c r="K38">
        <f t="shared" si="3"/>
        <v>0.89555439484120802</v>
      </c>
      <c r="M38">
        <v>3.197090787879</v>
      </c>
      <c r="N38">
        <v>33</v>
      </c>
      <c r="O38">
        <v>400.541</v>
      </c>
      <c r="P38">
        <f t="shared" si="4"/>
        <v>388.26900000000001</v>
      </c>
      <c r="Q38">
        <f t="shared" si="5"/>
        <v>0.91030238378533634</v>
      </c>
      <c r="S38">
        <v>3.20245624242397</v>
      </c>
      <c r="T38">
        <v>33</v>
      </c>
      <c r="U38">
        <v>496.05</v>
      </c>
      <c r="V38">
        <f t="shared" si="6"/>
        <v>487.79200000000003</v>
      </c>
      <c r="W38">
        <f t="shared" si="7"/>
        <v>0.96239704323419639</v>
      </c>
      <c r="Y38">
        <v>3.1984538181814002</v>
      </c>
      <c r="Z38">
        <v>33</v>
      </c>
      <c r="AA38">
        <v>328.84100000000001</v>
      </c>
      <c r="AB38">
        <f t="shared" si="8"/>
        <v>316.62299999999999</v>
      </c>
      <c r="AC38">
        <f t="shared" si="9"/>
        <v>0.90363539847255037</v>
      </c>
      <c r="AE38">
        <v>3.197090787879</v>
      </c>
      <c r="AF38">
        <v>33</v>
      </c>
      <c r="AG38">
        <v>498.19799999999998</v>
      </c>
      <c r="AH38">
        <f t="shared" si="10"/>
        <v>485.77099999999996</v>
      </c>
      <c r="AI38">
        <f t="shared" si="11"/>
        <v>0.89004861479976471</v>
      </c>
      <c r="AK38">
        <v>3.19408896969707</v>
      </c>
      <c r="AL38">
        <v>33</v>
      </c>
      <c r="AM38">
        <v>447.91899999999998</v>
      </c>
      <c r="AN38">
        <f t="shared" si="12"/>
        <v>435.53699999999998</v>
      </c>
      <c r="AO38">
        <f t="shared" si="13"/>
        <v>0.88086463423661299</v>
      </c>
      <c r="AQ38">
        <v>3.20245624242397</v>
      </c>
      <c r="AR38">
        <v>33</v>
      </c>
      <c r="AS38">
        <v>398.21600000000001</v>
      </c>
      <c r="AT38">
        <f t="shared" si="14"/>
        <v>389.53800000000001</v>
      </c>
      <c r="AU38">
        <f t="shared" si="15"/>
        <v>0.9127214158618554</v>
      </c>
      <c r="AW38">
        <v>3.1970907878785502</v>
      </c>
      <c r="AX38">
        <v>33</v>
      </c>
      <c r="AY38">
        <v>435.91899999999998</v>
      </c>
      <c r="AZ38">
        <f t="shared" si="16"/>
        <v>425.15899999999999</v>
      </c>
      <c r="BA38">
        <f t="shared" si="17"/>
        <v>0.9218794450496457</v>
      </c>
      <c r="BC38">
        <v>3.1960901818183598</v>
      </c>
      <c r="BD38">
        <v>33</v>
      </c>
      <c r="BE38">
        <v>328.36700000000002</v>
      </c>
      <c r="BF38">
        <f t="shared" si="18"/>
        <v>320.34900000000005</v>
      </c>
      <c r="BG38">
        <f t="shared" si="19"/>
        <v>0.91835699157522721</v>
      </c>
      <c r="BJ38" s="4">
        <f t="shared" si="20"/>
        <v>0.91257740211815774</v>
      </c>
      <c r="BK38" s="4">
        <f t="shared" si="21"/>
        <v>5.3268192414248586E-4</v>
      </c>
      <c r="BL38" s="4">
        <f t="shared" si="22"/>
        <v>2.307990303581204E-2</v>
      </c>
      <c r="BM38" s="4">
        <f t="shared" si="23"/>
        <v>7.2985061769000768E-3</v>
      </c>
    </row>
    <row r="39" spans="1:65" x14ac:dyDescent="0.25">
      <c r="A39">
        <v>3.3003013333331999</v>
      </c>
      <c r="B39">
        <v>34</v>
      </c>
      <c r="C39">
        <v>459.20400000000001</v>
      </c>
      <c r="D39">
        <f t="shared" si="0"/>
        <v>449.14300000000003</v>
      </c>
      <c r="E39">
        <f t="shared" si="1"/>
        <v>0.9115490385103252</v>
      </c>
      <c r="G39">
        <v>3.2983001212119198</v>
      </c>
      <c r="H39">
        <v>34</v>
      </c>
      <c r="I39">
        <v>404.03699999999998</v>
      </c>
      <c r="J39">
        <f t="shared" si="2"/>
        <v>396.34999999999997</v>
      </c>
      <c r="K39">
        <f t="shared" si="3"/>
        <v>0.88169552485298031</v>
      </c>
      <c r="M39">
        <v>3.29504618181817</v>
      </c>
      <c r="N39">
        <v>34</v>
      </c>
      <c r="O39">
        <v>392.26</v>
      </c>
      <c r="P39">
        <f t="shared" si="4"/>
        <v>379.988</v>
      </c>
      <c r="Q39">
        <f t="shared" si="5"/>
        <v>0.89088745743240472</v>
      </c>
      <c r="S39">
        <v>3.3003013333331999</v>
      </c>
      <c r="T39">
        <v>34</v>
      </c>
      <c r="U39">
        <v>475.44099999999997</v>
      </c>
      <c r="V39">
        <f t="shared" si="6"/>
        <v>467.18299999999999</v>
      </c>
      <c r="W39">
        <f t="shared" si="7"/>
        <v>0.9217361864263488</v>
      </c>
      <c r="Y39">
        <v>3.2983001212119198</v>
      </c>
      <c r="Z39">
        <v>34</v>
      </c>
      <c r="AA39">
        <v>332.02699999999999</v>
      </c>
      <c r="AB39">
        <f t="shared" si="8"/>
        <v>319.80899999999997</v>
      </c>
      <c r="AC39">
        <f t="shared" si="9"/>
        <v>0.91272817562245268</v>
      </c>
      <c r="AE39">
        <v>3.29604678787882</v>
      </c>
      <c r="AF39">
        <v>34</v>
      </c>
      <c r="AG39">
        <v>508.67399999999998</v>
      </c>
      <c r="AH39">
        <f t="shared" si="10"/>
        <v>496.24699999999996</v>
      </c>
      <c r="AI39">
        <f t="shared" si="11"/>
        <v>0.90924315150253687</v>
      </c>
      <c r="AK39">
        <v>3.2960467878783599</v>
      </c>
      <c r="AL39">
        <v>34</v>
      </c>
      <c r="AM39">
        <v>451.65899999999999</v>
      </c>
      <c r="AN39">
        <f t="shared" si="12"/>
        <v>439.27699999999999</v>
      </c>
      <c r="AO39">
        <f t="shared" si="13"/>
        <v>0.88842870739697588</v>
      </c>
      <c r="AQ39">
        <v>3.30230254545494</v>
      </c>
      <c r="AR39">
        <v>34</v>
      </c>
      <c r="AS39">
        <v>397.327</v>
      </c>
      <c r="AT39">
        <f t="shared" si="14"/>
        <v>388.649</v>
      </c>
      <c r="AU39">
        <f t="shared" si="15"/>
        <v>0.91063841153698544</v>
      </c>
      <c r="AW39">
        <v>3.2970473939394598</v>
      </c>
      <c r="AX39">
        <v>34</v>
      </c>
      <c r="AY39">
        <v>422.88200000000001</v>
      </c>
      <c r="AZ39">
        <f t="shared" si="16"/>
        <v>412.12200000000001</v>
      </c>
      <c r="BA39">
        <f t="shared" si="17"/>
        <v>0.89361109761936153</v>
      </c>
      <c r="BC39">
        <v>3.2960467878792699</v>
      </c>
      <c r="BD39">
        <v>34</v>
      </c>
      <c r="BE39">
        <v>326.673</v>
      </c>
      <c r="BF39">
        <f t="shared" si="18"/>
        <v>318.65499999999997</v>
      </c>
      <c r="BG39">
        <f t="shared" si="19"/>
        <v>0.91350073560524292</v>
      </c>
      <c r="BJ39" s="4">
        <f t="shared" si="20"/>
        <v>0.90340184865056139</v>
      </c>
      <c r="BK39" s="4">
        <f t="shared" si="21"/>
        <v>1.8064549370407906E-4</v>
      </c>
      <c r="BL39" s="4">
        <f t="shared" si="22"/>
        <v>1.3440442466826718E-2</v>
      </c>
      <c r="BM39" s="4">
        <f t="shared" si="23"/>
        <v>4.2502410955624513E-3</v>
      </c>
    </row>
    <row r="40" spans="1:65" x14ac:dyDescent="0.25">
      <c r="A40">
        <v>3.3991470303030802</v>
      </c>
      <c r="B40">
        <v>35</v>
      </c>
      <c r="C40">
        <v>462.93799999999999</v>
      </c>
      <c r="D40">
        <f t="shared" si="0"/>
        <v>452.87700000000001</v>
      </c>
      <c r="E40">
        <f t="shared" si="1"/>
        <v>0.91912730224770411</v>
      </c>
      <c r="G40">
        <v>3.39814642424244</v>
      </c>
      <c r="H40">
        <v>35</v>
      </c>
      <c r="I40">
        <v>419.87099999999998</v>
      </c>
      <c r="J40">
        <f t="shared" si="2"/>
        <v>412.18399999999997</v>
      </c>
      <c r="K40">
        <f t="shared" si="3"/>
        <v>0.9169188550927232</v>
      </c>
      <c r="M40">
        <v>3.3970040000003698</v>
      </c>
      <c r="N40">
        <v>35</v>
      </c>
      <c r="O40">
        <v>398.87900000000002</v>
      </c>
      <c r="P40">
        <f t="shared" si="4"/>
        <v>386.60700000000003</v>
      </c>
      <c r="Q40">
        <f t="shared" si="5"/>
        <v>0.90640580032940443</v>
      </c>
      <c r="S40">
        <v>3.4011482424239099</v>
      </c>
      <c r="T40">
        <v>35</v>
      </c>
      <c r="U40">
        <v>486.50700000000001</v>
      </c>
      <c r="V40">
        <f t="shared" si="6"/>
        <v>478.24900000000002</v>
      </c>
      <c r="W40">
        <f t="shared" si="7"/>
        <v>0.94356902845825918</v>
      </c>
      <c r="Y40">
        <v>3.39814642424244</v>
      </c>
      <c r="Z40">
        <v>35</v>
      </c>
      <c r="AA40">
        <v>326.43099999999998</v>
      </c>
      <c r="AB40">
        <f t="shared" si="8"/>
        <v>314.21299999999997</v>
      </c>
      <c r="AC40">
        <f t="shared" si="9"/>
        <v>0.89675730904026374</v>
      </c>
      <c r="AE40">
        <v>3.39700399999992</v>
      </c>
      <c r="AF40">
        <v>35</v>
      </c>
      <c r="AG40">
        <v>511.35599999999999</v>
      </c>
      <c r="AH40">
        <f t="shared" si="10"/>
        <v>498.92899999999997</v>
      </c>
      <c r="AI40">
        <f t="shared" si="11"/>
        <v>0.91415721674087558</v>
      </c>
      <c r="AK40">
        <v>3.3950027878790898</v>
      </c>
      <c r="AL40">
        <v>35</v>
      </c>
      <c r="AM40">
        <v>444.654</v>
      </c>
      <c r="AN40">
        <f t="shared" si="12"/>
        <v>432.27199999999999</v>
      </c>
      <c r="AO40">
        <f t="shared" si="13"/>
        <v>0.87426123881720541</v>
      </c>
      <c r="AQ40">
        <v>3.4021488484850102</v>
      </c>
      <c r="AR40">
        <v>35</v>
      </c>
      <c r="AS40">
        <v>399.84399999999999</v>
      </c>
      <c r="AT40">
        <f t="shared" si="14"/>
        <v>391.166</v>
      </c>
      <c r="AU40">
        <f t="shared" si="15"/>
        <v>0.91653596146465433</v>
      </c>
      <c r="AW40">
        <v>3.3950027878781799</v>
      </c>
      <c r="AX40">
        <v>35</v>
      </c>
      <c r="AY40">
        <v>429.23099999999999</v>
      </c>
      <c r="AZ40">
        <f t="shared" si="16"/>
        <v>418.471</v>
      </c>
      <c r="BA40">
        <f t="shared" si="17"/>
        <v>0.90737774161988882</v>
      </c>
      <c r="BC40">
        <v>3.3960033939392802</v>
      </c>
      <c r="BD40">
        <v>35</v>
      </c>
      <c r="BE40">
        <v>329.01100000000002</v>
      </c>
      <c r="BF40">
        <f t="shared" si="18"/>
        <v>320.99300000000005</v>
      </c>
      <c r="BG40">
        <f t="shared" si="19"/>
        <v>0.92020317153075837</v>
      </c>
      <c r="BJ40" s="4">
        <f t="shared" si="20"/>
        <v>0.91153136253417377</v>
      </c>
      <c r="BK40" s="4">
        <f t="shared" si="21"/>
        <v>3.1901505991555236E-4</v>
      </c>
      <c r="BL40" s="4">
        <f t="shared" si="22"/>
        <v>1.786099269121267E-2</v>
      </c>
      <c r="BM40" s="4">
        <f t="shared" si="23"/>
        <v>5.6481418175852519E-3</v>
      </c>
    </row>
    <row r="41" spans="1:65" x14ac:dyDescent="0.25">
      <c r="A41">
        <v>3.4989933333331402</v>
      </c>
      <c r="B41">
        <v>36</v>
      </c>
      <c r="C41">
        <v>455.10899999999998</v>
      </c>
      <c r="D41">
        <f t="shared" si="0"/>
        <v>445.048</v>
      </c>
      <c r="E41">
        <f t="shared" si="1"/>
        <v>0.90323811456694902</v>
      </c>
      <c r="G41">
        <v>3.4989933333331402</v>
      </c>
      <c r="H41">
        <v>36</v>
      </c>
      <c r="I41">
        <v>408.95</v>
      </c>
      <c r="J41">
        <f t="shared" si="2"/>
        <v>401.26299999999998</v>
      </c>
      <c r="K41">
        <f t="shared" si="3"/>
        <v>0.89262467866552653</v>
      </c>
      <c r="M41">
        <v>3.49495939393955</v>
      </c>
      <c r="N41">
        <v>36</v>
      </c>
      <c r="O41">
        <v>409.42</v>
      </c>
      <c r="P41">
        <f t="shared" si="4"/>
        <v>397.14800000000002</v>
      </c>
      <c r="Q41">
        <f t="shared" si="5"/>
        <v>0.93111932993769464</v>
      </c>
      <c r="S41">
        <v>3.5019951515150698</v>
      </c>
      <c r="T41">
        <v>36</v>
      </c>
      <c r="U41">
        <v>482.62</v>
      </c>
      <c r="V41">
        <f t="shared" si="6"/>
        <v>474.36200000000002</v>
      </c>
      <c r="W41">
        <f t="shared" si="7"/>
        <v>0.93590010951934399</v>
      </c>
      <c r="Y41">
        <v>3.4989933333331402</v>
      </c>
      <c r="Z41">
        <v>36</v>
      </c>
      <c r="AA41">
        <v>324.85000000000002</v>
      </c>
      <c r="AB41">
        <f t="shared" si="8"/>
        <v>312.63200000000001</v>
      </c>
      <c r="AC41">
        <f t="shared" si="9"/>
        <v>0.89224516821352318</v>
      </c>
      <c r="AE41">
        <v>3.4959600000001898</v>
      </c>
      <c r="AF41">
        <v>36</v>
      </c>
      <c r="AG41">
        <v>526.07600000000002</v>
      </c>
      <c r="AH41">
        <f t="shared" si="10"/>
        <v>513.649</v>
      </c>
      <c r="AI41">
        <f t="shared" si="11"/>
        <v>0.94112777613995979</v>
      </c>
      <c r="AK41">
        <v>3.4949593939390899</v>
      </c>
      <c r="AL41">
        <v>36</v>
      </c>
      <c r="AM41">
        <v>453.30099999999999</v>
      </c>
      <c r="AN41">
        <f t="shared" si="12"/>
        <v>440.91899999999998</v>
      </c>
      <c r="AO41">
        <f t="shared" si="13"/>
        <v>0.89174961866149871</v>
      </c>
      <c r="AQ41">
        <v>3.5009945454548799</v>
      </c>
      <c r="AR41">
        <v>36</v>
      </c>
      <c r="AS41">
        <v>390.45400000000001</v>
      </c>
      <c r="AT41">
        <f t="shared" si="14"/>
        <v>381.77600000000001</v>
      </c>
      <c r="AU41">
        <f t="shared" si="15"/>
        <v>0.89453437472615172</v>
      </c>
      <c r="AW41">
        <v>3.4949593939390899</v>
      </c>
      <c r="AX41">
        <v>36</v>
      </c>
      <c r="AY41">
        <v>429.21100000000001</v>
      </c>
      <c r="AZ41">
        <f t="shared" si="16"/>
        <v>418.45100000000002</v>
      </c>
      <c r="BA41">
        <f t="shared" si="17"/>
        <v>0.90733437528188121</v>
      </c>
      <c r="BC41">
        <v>3.4949593939399999</v>
      </c>
      <c r="BD41">
        <v>36</v>
      </c>
      <c r="BE41">
        <v>318.97300000000001</v>
      </c>
      <c r="BF41">
        <f t="shared" si="18"/>
        <v>310.95500000000004</v>
      </c>
      <c r="BG41">
        <f t="shared" si="19"/>
        <v>0.89142684483258816</v>
      </c>
      <c r="BJ41" s="4">
        <f t="shared" si="20"/>
        <v>0.90813003905451184</v>
      </c>
      <c r="BK41" s="4">
        <f t="shared" si="21"/>
        <v>4.0422236090539675E-4</v>
      </c>
      <c r="BL41" s="4">
        <f t="shared" si="22"/>
        <v>2.0105281915591154E-2</v>
      </c>
      <c r="BM41" s="4">
        <f t="shared" si="23"/>
        <v>6.3578483853061222E-3</v>
      </c>
    </row>
    <row r="42" spans="1:65" x14ac:dyDescent="0.25">
      <c r="A42">
        <v>3.6008408484849399</v>
      </c>
      <c r="B42">
        <v>37</v>
      </c>
      <c r="C42">
        <v>477.65199999999999</v>
      </c>
      <c r="D42">
        <f t="shared" si="0"/>
        <v>467.59100000000001</v>
      </c>
      <c r="E42">
        <f t="shared" si="1"/>
        <v>0.94898980161347601</v>
      </c>
      <c r="G42">
        <v>3.5968384242423701</v>
      </c>
      <c r="H42">
        <v>37</v>
      </c>
      <c r="I42">
        <v>411.25200000000001</v>
      </c>
      <c r="J42">
        <f t="shared" si="2"/>
        <v>403.565</v>
      </c>
      <c r="K42">
        <f t="shared" si="3"/>
        <v>0.89774556449424248</v>
      </c>
      <c r="M42">
        <v>3.5949160000000102</v>
      </c>
      <c r="N42">
        <v>37</v>
      </c>
      <c r="O42">
        <v>399.00799999999998</v>
      </c>
      <c r="P42">
        <f t="shared" si="4"/>
        <v>386.73599999999999</v>
      </c>
      <c r="Q42">
        <f t="shared" si="5"/>
        <v>0.90670824272760842</v>
      </c>
      <c r="S42">
        <v>3.60084084848449</v>
      </c>
      <c r="T42">
        <v>37</v>
      </c>
      <c r="U42">
        <v>480.95699999999999</v>
      </c>
      <c r="V42">
        <f t="shared" si="6"/>
        <v>472.69900000000001</v>
      </c>
      <c r="W42">
        <f t="shared" si="7"/>
        <v>0.93261906701988018</v>
      </c>
      <c r="Y42">
        <v>3.5988396363631998</v>
      </c>
      <c r="Z42">
        <v>37</v>
      </c>
      <c r="AA42">
        <v>313.76299999999998</v>
      </c>
      <c r="AB42">
        <f t="shared" si="8"/>
        <v>301.54499999999996</v>
      </c>
      <c r="AC42">
        <f t="shared" si="9"/>
        <v>0.86060310284598762</v>
      </c>
      <c r="AE42">
        <v>3.59591660606065</v>
      </c>
      <c r="AF42">
        <v>37</v>
      </c>
      <c r="AG42">
        <v>521.49300000000005</v>
      </c>
      <c r="AH42">
        <f t="shared" si="10"/>
        <v>509.06600000000003</v>
      </c>
      <c r="AI42">
        <f t="shared" si="11"/>
        <v>0.93273062439226939</v>
      </c>
      <c r="AK42">
        <v>3.5949160000000102</v>
      </c>
      <c r="AL42">
        <v>37</v>
      </c>
      <c r="AM42">
        <v>451.608</v>
      </c>
      <c r="AN42">
        <f t="shared" si="12"/>
        <v>439.226</v>
      </c>
      <c r="AO42">
        <f t="shared" si="13"/>
        <v>0.88832556094478909</v>
      </c>
      <c r="AQ42">
        <v>3.6008408484849399</v>
      </c>
      <c r="AR42">
        <v>37</v>
      </c>
      <c r="AS42">
        <v>401.94900000000001</v>
      </c>
      <c r="AT42">
        <f t="shared" si="14"/>
        <v>393.27100000000002</v>
      </c>
      <c r="AU42">
        <f t="shared" si="15"/>
        <v>0.92146815955672545</v>
      </c>
      <c r="AW42">
        <v>3.5949160000000102</v>
      </c>
      <c r="AX42">
        <v>37</v>
      </c>
      <c r="AY42">
        <v>431.46199999999999</v>
      </c>
      <c r="AZ42">
        <f t="shared" si="16"/>
        <v>420.702</v>
      </c>
      <c r="BA42">
        <f t="shared" si="17"/>
        <v>0.91221525662464176</v>
      </c>
      <c r="BC42">
        <v>3.5959166060610999</v>
      </c>
      <c r="BD42">
        <v>37</v>
      </c>
      <c r="BE42">
        <v>317.79000000000002</v>
      </c>
      <c r="BF42">
        <f t="shared" si="18"/>
        <v>309.77200000000005</v>
      </c>
      <c r="BG42">
        <f t="shared" si="19"/>
        <v>0.8880354925229712</v>
      </c>
      <c r="BJ42" s="4">
        <f t="shared" si="20"/>
        <v>0.90894408727425924</v>
      </c>
      <c r="BK42" s="4">
        <f t="shared" si="21"/>
        <v>6.9189620418598811E-4</v>
      </c>
      <c r="BL42" s="4">
        <f t="shared" si="22"/>
        <v>2.6303919939544906E-2</v>
      </c>
      <c r="BM42" s="4">
        <f t="shared" si="23"/>
        <v>8.3180298399680441E-3</v>
      </c>
    </row>
    <row r="43" spans="1:65" x14ac:dyDescent="0.25">
      <c r="A43">
        <v>3.6986859393937199</v>
      </c>
      <c r="B43">
        <v>38</v>
      </c>
      <c r="C43">
        <v>455.47</v>
      </c>
      <c r="D43">
        <f t="shared" si="0"/>
        <v>445.40900000000005</v>
      </c>
      <c r="E43">
        <f t="shared" si="1"/>
        <v>0.90397077477294641</v>
      </c>
      <c r="G43">
        <v>3.6986859393937199</v>
      </c>
      <c r="H43">
        <v>38</v>
      </c>
      <c r="I43">
        <v>432.02699999999999</v>
      </c>
      <c r="J43">
        <f t="shared" si="2"/>
        <v>424.34</v>
      </c>
      <c r="K43">
        <f t="shared" si="3"/>
        <v>0.94396033560265846</v>
      </c>
      <c r="M43">
        <v>3.6958732121215601</v>
      </c>
      <c r="N43">
        <v>38</v>
      </c>
      <c r="O43">
        <v>401.387</v>
      </c>
      <c r="P43">
        <f t="shared" si="4"/>
        <v>389.11500000000001</v>
      </c>
      <c r="Q43">
        <f t="shared" si="5"/>
        <v>0.91228584323402362</v>
      </c>
      <c r="S43">
        <v>3.7026883636362902</v>
      </c>
      <c r="T43">
        <v>38</v>
      </c>
      <c r="U43">
        <v>477.61799999999999</v>
      </c>
      <c r="V43">
        <f t="shared" si="6"/>
        <v>469.36</v>
      </c>
      <c r="W43">
        <f t="shared" si="7"/>
        <v>0.92603133346262834</v>
      </c>
      <c r="Y43">
        <v>3.6966847272724399</v>
      </c>
      <c r="Z43">
        <v>38</v>
      </c>
      <c r="AA43">
        <v>329.79700000000003</v>
      </c>
      <c r="AB43">
        <f t="shared" si="8"/>
        <v>317.57900000000001</v>
      </c>
      <c r="AC43">
        <f t="shared" si="9"/>
        <v>0.90636380241332459</v>
      </c>
      <c r="AE43">
        <v>3.6978744242424</v>
      </c>
      <c r="AF43">
        <v>38</v>
      </c>
      <c r="AG43">
        <v>512.75599999999997</v>
      </c>
      <c r="AH43">
        <f t="shared" si="10"/>
        <v>500.32899999999995</v>
      </c>
      <c r="AI43">
        <f t="shared" si="11"/>
        <v>0.91672235146633185</v>
      </c>
      <c r="AK43">
        <v>3.6958732121211102</v>
      </c>
      <c r="AL43">
        <v>38</v>
      </c>
      <c r="AM43">
        <v>452.93900000000002</v>
      </c>
      <c r="AN43">
        <f t="shared" si="12"/>
        <v>440.55700000000002</v>
      </c>
      <c r="AO43">
        <f t="shared" si="13"/>
        <v>0.89101748109891821</v>
      </c>
      <c r="AQ43">
        <v>3.7026883636362902</v>
      </c>
      <c r="AR43">
        <v>38</v>
      </c>
      <c r="AS43">
        <v>411.64800000000002</v>
      </c>
      <c r="AT43">
        <f t="shared" si="14"/>
        <v>402.97</v>
      </c>
      <c r="AU43">
        <f t="shared" si="15"/>
        <v>0.94419376017192647</v>
      </c>
      <c r="AW43">
        <v>3.6948726060600099</v>
      </c>
      <c r="AX43">
        <v>38</v>
      </c>
      <c r="AY43">
        <v>432.11700000000002</v>
      </c>
      <c r="AZ43">
        <f t="shared" si="16"/>
        <v>421.35700000000003</v>
      </c>
      <c r="BA43">
        <f t="shared" si="17"/>
        <v>0.91363550419439221</v>
      </c>
      <c r="BC43">
        <v>3.6948726060609198</v>
      </c>
      <c r="BD43">
        <v>38</v>
      </c>
      <c r="BE43">
        <v>323.60199999999998</v>
      </c>
      <c r="BF43">
        <f t="shared" si="18"/>
        <v>315.58399999999995</v>
      </c>
      <c r="BG43">
        <f t="shared" si="19"/>
        <v>0.90469697994773335</v>
      </c>
      <c r="BJ43" s="4">
        <f t="shared" si="20"/>
        <v>0.91628781663648839</v>
      </c>
      <c r="BK43" s="4">
        <f t="shared" si="21"/>
        <v>2.9842426838853653E-4</v>
      </c>
      <c r="BL43" s="4">
        <f t="shared" si="22"/>
        <v>1.7274960734790009E-2</v>
      </c>
      <c r="BM43" s="4">
        <f t="shared" si="23"/>
        <v>5.4628222411912371E-3</v>
      </c>
    </row>
    <row r="44" spans="1:65" x14ac:dyDescent="0.25">
      <c r="A44">
        <v>3.8005334545455298</v>
      </c>
      <c r="B44">
        <v>39</v>
      </c>
      <c r="C44">
        <v>457.762</v>
      </c>
      <c r="D44">
        <f t="shared" si="0"/>
        <v>447.70100000000002</v>
      </c>
      <c r="E44">
        <f t="shared" si="1"/>
        <v>0.90862245674564923</v>
      </c>
      <c r="G44">
        <v>3.7975316363635998</v>
      </c>
      <c r="H44">
        <v>39</v>
      </c>
      <c r="I44">
        <v>421.71</v>
      </c>
      <c r="J44">
        <f t="shared" si="2"/>
        <v>414.02299999999997</v>
      </c>
      <c r="K44">
        <f t="shared" si="3"/>
        <v>0.92100977995762701</v>
      </c>
      <c r="M44">
        <v>3.7958298181820198</v>
      </c>
      <c r="N44">
        <v>39</v>
      </c>
      <c r="O44">
        <v>401.00700000000001</v>
      </c>
      <c r="P44">
        <f t="shared" si="4"/>
        <v>388.73500000000001</v>
      </c>
      <c r="Q44">
        <f t="shared" si="5"/>
        <v>0.9113949276424147</v>
      </c>
      <c r="S44">
        <v>3.80253466666636</v>
      </c>
      <c r="T44">
        <v>39</v>
      </c>
      <c r="U44">
        <v>496.68299999999999</v>
      </c>
      <c r="V44">
        <f t="shared" si="6"/>
        <v>488.42500000000001</v>
      </c>
      <c r="W44">
        <f t="shared" si="7"/>
        <v>0.96364593072797899</v>
      </c>
      <c r="Y44">
        <v>3.79853224242424</v>
      </c>
      <c r="Z44">
        <v>39</v>
      </c>
      <c r="AA44">
        <v>336.21199999999999</v>
      </c>
      <c r="AB44">
        <f t="shared" si="8"/>
        <v>323.99399999999997</v>
      </c>
      <c r="AC44">
        <f t="shared" si="9"/>
        <v>0.92467207781088379</v>
      </c>
      <c r="AE44">
        <v>3.7958298181820198</v>
      </c>
      <c r="AF44">
        <v>39</v>
      </c>
      <c r="AG44">
        <v>507.73700000000002</v>
      </c>
      <c r="AH44">
        <f t="shared" si="10"/>
        <v>495.31</v>
      </c>
      <c r="AI44">
        <f t="shared" si="11"/>
        <v>0.90752634347557082</v>
      </c>
      <c r="AK44">
        <v>3.7968304242422102</v>
      </c>
      <c r="AL44">
        <v>39</v>
      </c>
      <c r="AM44">
        <v>438.46100000000001</v>
      </c>
      <c r="AN44">
        <f t="shared" si="12"/>
        <v>426.07900000000001</v>
      </c>
      <c r="AO44">
        <f t="shared" si="13"/>
        <v>0.86173602355460466</v>
      </c>
      <c r="AQ44">
        <v>3.8005334545459801</v>
      </c>
      <c r="AR44">
        <v>39</v>
      </c>
      <c r="AS44">
        <v>407.09300000000002</v>
      </c>
      <c r="AT44">
        <f t="shared" si="14"/>
        <v>398.41500000000002</v>
      </c>
      <c r="AU44">
        <f t="shared" si="15"/>
        <v>0.93352099897981999</v>
      </c>
      <c r="AW44">
        <v>3.7968304242422102</v>
      </c>
      <c r="AX44">
        <v>39</v>
      </c>
      <c r="AY44">
        <v>461.68200000000002</v>
      </c>
      <c r="AZ44">
        <f t="shared" si="16"/>
        <v>450.92200000000003</v>
      </c>
      <c r="BA44">
        <f t="shared" si="17"/>
        <v>0.97774179335419542</v>
      </c>
      <c r="BC44">
        <v>3.7948292121218401</v>
      </c>
      <c r="BD44">
        <v>39</v>
      </c>
      <c r="BE44">
        <v>320.47000000000003</v>
      </c>
      <c r="BF44">
        <f t="shared" si="18"/>
        <v>312.452</v>
      </c>
      <c r="BG44">
        <f t="shared" si="19"/>
        <v>0.8957183532074795</v>
      </c>
      <c r="BJ44" s="4">
        <f t="shared" si="20"/>
        <v>0.92055886854562241</v>
      </c>
      <c r="BK44" s="4">
        <f t="shared" si="21"/>
        <v>1.0872223553847775E-3</v>
      </c>
      <c r="BL44" s="4">
        <f t="shared" si="22"/>
        <v>3.2973054990170045E-2</v>
      </c>
      <c r="BM44" s="4">
        <f t="shared" si="23"/>
        <v>1.0426995518291822E-2</v>
      </c>
    </row>
    <row r="45" spans="1:65" x14ac:dyDescent="0.25">
      <c r="A45">
        <v>3.9003797575755899</v>
      </c>
      <c r="B45">
        <v>40</v>
      </c>
      <c r="C45">
        <v>465.86099999999999</v>
      </c>
      <c r="D45">
        <f t="shared" si="0"/>
        <v>455.8</v>
      </c>
      <c r="E45">
        <f t="shared" si="1"/>
        <v>0.92505961743365972</v>
      </c>
      <c r="G45">
        <v>3.8983785454543001</v>
      </c>
      <c r="H45">
        <v>40</v>
      </c>
      <c r="I45">
        <v>424.01100000000002</v>
      </c>
      <c r="J45">
        <f t="shared" si="2"/>
        <v>416.32400000000001</v>
      </c>
      <c r="K45">
        <f t="shared" si="3"/>
        <v>0.92612844124862426</v>
      </c>
      <c r="M45">
        <v>3.89678703030313</v>
      </c>
      <c r="N45">
        <v>40</v>
      </c>
      <c r="O45">
        <v>429.54199999999997</v>
      </c>
      <c r="P45">
        <f t="shared" si="4"/>
        <v>417.27</v>
      </c>
      <c r="Q45">
        <f t="shared" si="5"/>
        <v>0.97829565502810489</v>
      </c>
      <c r="S45">
        <v>3.9013803636362301</v>
      </c>
      <c r="T45">
        <v>40</v>
      </c>
      <c r="U45">
        <v>489.81599999999997</v>
      </c>
      <c r="V45">
        <f t="shared" si="6"/>
        <v>481.55799999999999</v>
      </c>
      <c r="W45">
        <f t="shared" si="7"/>
        <v>0.95009757303476294</v>
      </c>
      <c r="Y45">
        <v>3.8983785454543001</v>
      </c>
      <c r="Z45">
        <v>40</v>
      </c>
      <c r="AA45">
        <v>322.56299999999999</v>
      </c>
      <c r="AB45">
        <f t="shared" si="8"/>
        <v>310.34499999999997</v>
      </c>
      <c r="AC45">
        <f t="shared" si="9"/>
        <v>0.88571811820039481</v>
      </c>
      <c r="AE45">
        <v>3.8977876363637698</v>
      </c>
      <c r="AF45">
        <v>40</v>
      </c>
      <c r="AG45">
        <v>517.53800000000001</v>
      </c>
      <c r="AH45">
        <f t="shared" si="10"/>
        <v>505.11099999999999</v>
      </c>
      <c r="AI45">
        <f t="shared" si="11"/>
        <v>0.92548411879285508</v>
      </c>
      <c r="AK45">
        <v>3.8947858181818402</v>
      </c>
      <c r="AL45">
        <v>40</v>
      </c>
      <c r="AM45">
        <v>461.34699999999998</v>
      </c>
      <c r="AN45">
        <f t="shared" si="12"/>
        <v>448.96499999999997</v>
      </c>
      <c r="AO45">
        <f t="shared" si="13"/>
        <v>0.90802248835355193</v>
      </c>
      <c r="AQ45">
        <v>3.9023809696973299</v>
      </c>
      <c r="AR45">
        <v>40</v>
      </c>
      <c r="AS45">
        <v>403.98399999999998</v>
      </c>
      <c r="AT45">
        <f t="shared" si="14"/>
        <v>395.30599999999998</v>
      </c>
      <c r="AU45">
        <f t="shared" si="15"/>
        <v>0.92623634156022416</v>
      </c>
      <c r="AW45">
        <v>3.8947858181818402</v>
      </c>
      <c r="AX45">
        <v>40</v>
      </c>
      <c r="AY45">
        <v>448.23700000000002</v>
      </c>
      <c r="AZ45">
        <f t="shared" si="16"/>
        <v>437.47700000000003</v>
      </c>
      <c r="BA45">
        <f t="shared" si="17"/>
        <v>0.94858877262855523</v>
      </c>
      <c r="BC45">
        <v>3.89678703030313</v>
      </c>
      <c r="BD45">
        <v>40</v>
      </c>
      <c r="BE45">
        <v>334.35500000000002</v>
      </c>
      <c r="BF45">
        <f t="shared" si="18"/>
        <v>326.33699999999999</v>
      </c>
      <c r="BG45">
        <f t="shared" si="19"/>
        <v>0.93552302507479312</v>
      </c>
      <c r="BJ45" s="4">
        <f t="shared" si="20"/>
        <v>0.93091541513555265</v>
      </c>
      <c r="BK45" s="4">
        <f t="shared" si="21"/>
        <v>6.2465554338552603E-4</v>
      </c>
      <c r="BL45" s="4">
        <f t="shared" si="22"/>
        <v>2.4993109918245989E-2</v>
      </c>
      <c r="BM45" s="4">
        <f t="shared" si="23"/>
        <v>7.9035153152602032E-3</v>
      </c>
    </row>
    <row r="46" spans="1:65" x14ac:dyDescent="0.25">
      <c r="A46">
        <v>3.99922545454546</v>
      </c>
      <c r="B46">
        <v>41</v>
      </c>
      <c r="C46">
        <v>464.17700000000002</v>
      </c>
      <c r="D46">
        <f t="shared" si="0"/>
        <v>454.11600000000004</v>
      </c>
      <c r="E46">
        <f t="shared" si="1"/>
        <v>0.92164188949211023</v>
      </c>
      <c r="G46">
        <v>3.99922545454546</v>
      </c>
      <c r="H46">
        <v>41</v>
      </c>
      <c r="I46">
        <v>424.32499999999999</v>
      </c>
      <c r="J46">
        <f t="shared" si="2"/>
        <v>416.63799999999998</v>
      </c>
      <c r="K46">
        <f t="shared" si="3"/>
        <v>0.92682694609233252</v>
      </c>
      <c r="M46">
        <v>3.9957430303033998</v>
      </c>
      <c r="N46">
        <v>41</v>
      </c>
      <c r="O46">
        <v>409.61200000000002</v>
      </c>
      <c r="P46">
        <f t="shared" si="4"/>
        <v>397.34000000000003</v>
      </c>
      <c r="Q46">
        <f t="shared" si="5"/>
        <v>0.93156947676292867</v>
      </c>
      <c r="S46">
        <v>4.0012266666662901</v>
      </c>
      <c r="T46">
        <v>41</v>
      </c>
      <c r="U46">
        <v>482.78199999999998</v>
      </c>
      <c r="V46">
        <f t="shared" si="6"/>
        <v>474.524</v>
      </c>
      <c r="W46">
        <f t="shared" si="7"/>
        <v>0.93621973001538317</v>
      </c>
      <c r="Y46">
        <v>3.99922545454546</v>
      </c>
      <c r="Z46">
        <v>41</v>
      </c>
      <c r="AA46">
        <v>325.471</v>
      </c>
      <c r="AB46">
        <f t="shared" si="8"/>
        <v>313.25299999999999</v>
      </c>
      <c r="AC46">
        <f t="shared" si="9"/>
        <v>0.89401748918341939</v>
      </c>
      <c r="AE46">
        <v>3.99774424242423</v>
      </c>
      <c r="AF46">
        <v>41</v>
      </c>
      <c r="AG46">
        <v>526.99400000000003</v>
      </c>
      <c r="AH46">
        <f t="shared" si="10"/>
        <v>514.56700000000001</v>
      </c>
      <c r="AI46">
        <f t="shared" si="11"/>
        <v>0.9428097716242233</v>
      </c>
      <c r="AK46">
        <v>3.9947424242427498</v>
      </c>
      <c r="AL46">
        <v>41</v>
      </c>
      <c r="AM46">
        <v>468.50900000000001</v>
      </c>
      <c r="AN46">
        <f t="shared" si="12"/>
        <v>456.12700000000001</v>
      </c>
      <c r="AO46">
        <f t="shared" si="13"/>
        <v>0.92250748620770129</v>
      </c>
      <c r="AQ46">
        <v>4.0012266666671996</v>
      </c>
      <c r="AR46">
        <v>41</v>
      </c>
      <c r="AS46">
        <v>410.85199999999998</v>
      </c>
      <c r="AT46">
        <f t="shared" si="14"/>
        <v>402.17399999999998</v>
      </c>
      <c r="AU46">
        <f t="shared" si="15"/>
        <v>0.9423286629361598</v>
      </c>
      <c r="AW46">
        <v>3.9957430303029402</v>
      </c>
      <c r="AX46">
        <v>41</v>
      </c>
      <c r="AY46">
        <v>449.178</v>
      </c>
      <c r="AZ46">
        <f t="shared" si="16"/>
        <v>438.41800000000001</v>
      </c>
      <c r="BA46">
        <f t="shared" si="17"/>
        <v>0.95062915883181487</v>
      </c>
      <c r="BC46">
        <v>3.9967436363640401</v>
      </c>
      <c r="BD46">
        <v>41</v>
      </c>
      <c r="BE46">
        <v>323.21800000000002</v>
      </c>
      <c r="BF46">
        <f t="shared" si="18"/>
        <v>315.20000000000005</v>
      </c>
      <c r="BG46">
        <f t="shared" si="19"/>
        <v>0.90359615214816225</v>
      </c>
      <c r="BJ46" s="4">
        <f t="shared" si="20"/>
        <v>0.92721467632942356</v>
      </c>
      <c r="BK46" s="4">
        <f t="shared" si="21"/>
        <v>3.1479830039783603E-4</v>
      </c>
      <c r="BL46" s="4">
        <f t="shared" si="22"/>
        <v>1.7742556196834663E-2</v>
      </c>
      <c r="BM46" s="4">
        <f t="shared" si="23"/>
        <v>5.6106889095532296E-3</v>
      </c>
    </row>
    <row r="47" spans="1:65" x14ac:dyDescent="0.25">
      <c r="A47">
        <v>4.0990717575755298</v>
      </c>
      <c r="B47">
        <v>42</v>
      </c>
      <c r="C47">
        <v>457.86099999999999</v>
      </c>
      <c r="D47">
        <f t="shared" si="0"/>
        <v>447.8</v>
      </c>
      <c r="E47">
        <f t="shared" si="1"/>
        <v>0.90882338018164288</v>
      </c>
      <c r="G47">
        <v>4.0970705454542404</v>
      </c>
      <c r="H47">
        <v>42</v>
      </c>
      <c r="I47">
        <v>421.31900000000002</v>
      </c>
      <c r="J47">
        <f t="shared" si="2"/>
        <v>413.63200000000001</v>
      </c>
      <c r="K47">
        <f t="shared" si="3"/>
        <v>0.92013998570956979</v>
      </c>
      <c r="M47">
        <v>4.09569963636386</v>
      </c>
      <c r="N47">
        <v>42</v>
      </c>
      <c r="O47">
        <v>405.92099999999999</v>
      </c>
      <c r="P47">
        <f t="shared" si="4"/>
        <v>393.649</v>
      </c>
      <c r="Q47">
        <f t="shared" si="5"/>
        <v>0.92291587295074762</v>
      </c>
      <c r="S47">
        <v>4.1010729696968102</v>
      </c>
      <c r="T47">
        <v>42</v>
      </c>
      <c r="U47">
        <v>487.95699999999999</v>
      </c>
      <c r="V47">
        <f t="shared" si="6"/>
        <v>479.69900000000001</v>
      </c>
      <c r="W47">
        <f t="shared" si="7"/>
        <v>0.94642982919441232</v>
      </c>
      <c r="Y47">
        <v>4.0970705454542404</v>
      </c>
      <c r="Z47">
        <v>42</v>
      </c>
      <c r="AA47">
        <v>329.226</v>
      </c>
      <c r="AB47">
        <f t="shared" si="8"/>
        <v>317.00799999999998</v>
      </c>
      <c r="AC47">
        <f t="shared" si="9"/>
        <v>0.90473418039430564</v>
      </c>
      <c r="AE47">
        <v>4.09569963636386</v>
      </c>
      <c r="AF47">
        <v>42</v>
      </c>
      <c r="AG47">
        <v>520.06399999999996</v>
      </c>
      <c r="AH47">
        <f t="shared" si="10"/>
        <v>507.63699999999994</v>
      </c>
      <c r="AI47">
        <f t="shared" si="11"/>
        <v>0.93011235473321419</v>
      </c>
      <c r="AK47">
        <v>4.0946990303027597</v>
      </c>
      <c r="AL47">
        <v>42</v>
      </c>
      <c r="AM47">
        <v>460.738</v>
      </c>
      <c r="AN47">
        <f t="shared" si="12"/>
        <v>448.35599999999999</v>
      </c>
      <c r="AO47">
        <f t="shared" si="13"/>
        <v>0.90679079836567478</v>
      </c>
      <c r="AQ47">
        <v>4.1010729696972703</v>
      </c>
      <c r="AR47">
        <v>42</v>
      </c>
      <c r="AS47">
        <v>413.83100000000002</v>
      </c>
      <c r="AT47">
        <f t="shared" si="14"/>
        <v>405.15300000000002</v>
      </c>
      <c r="AU47">
        <f t="shared" si="15"/>
        <v>0.94930871904840686</v>
      </c>
      <c r="AW47">
        <v>4.0956996363629496</v>
      </c>
      <c r="AX47">
        <v>42</v>
      </c>
      <c r="AY47">
        <v>431.86399999999998</v>
      </c>
      <c r="AZ47">
        <f t="shared" si="16"/>
        <v>421.10399999999998</v>
      </c>
      <c r="BA47">
        <f t="shared" si="17"/>
        <v>0.91308692001859537</v>
      </c>
      <c r="BC47">
        <v>4.0967002424249497</v>
      </c>
      <c r="BD47">
        <v>42</v>
      </c>
      <c r="BE47">
        <v>338.72699999999998</v>
      </c>
      <c r="BF47">
        <f t="shared" si="18"/>
        <v>330.70899999999995</v>
      </c>
      <c r="BG47">
        <f t="shared" si="19"/>
        <v>0.94805640825116277</v>
      </c>
      <c r="BJ47" s="4">
        <f t="shared" si="20"/>
        <v>0.92503984488477331</v>
      </c>
      <c r="BK47" s="4">
        <f t="shared" si="21"/>
        <v>3.0907955039909119E-4</v>
      </c>
      <c r="BL47" s="4">
        <f t="shared" si="22"/>
        <v>1.7580658417678537E-2</v>
      </c>
      <c r="BM47" s="4">
        <f t="shared" si="23"/>
        <v>5.5594923365276001E-3</v>
      </c>
    </row>
    <row r="48" spans="1:65" x14ac:dyDescent="0.25">
      <c r="A48">
        <v>4.1989180606060401</v>
      </c>
      <c r="B48">
        <v>43</v>
      </c>
      <c r="C48">
        <v>477.53</v>
      </c>
      <c r="D48">
        <f t="shared" si="0"/>
        <v>467.46899999999999</v>
      </c>
      <c r="E48">
        <f t="shared" si="1"/>
        <v>0.94874219899538281</v>
      </c>
      <c r="G48">
        <v>4.1989180606060401</v>
      </c>
      <c r="H48">
        <v>43</v>
      </c>
      <c r="I48">
        <v>434.28399999999999</v>
      </c>
      <c r="J48">
        <f t="shared" si="2"/>
        <v>426.59699999999998</v>
      </c>
      <c r="K48">
        <f t="shared" si="3"/>
        <v>0.94898111723402767</v>
      </c>
      <c r="M48">
        <v>4.1976574545455998</v>
      </c>
      <c r="N48">
        <v>43</v>
      </c>
      <c r="O48">
        <v>418.81200000000001</v>
      </c>
      <c r="P48">
        <f t="shared" si="4"/>
        <v>406.54</v>
      </c>
      <c r="Q48">
        <f t="shared" si="5"/>
        <v>0.95313901213872509</v>
      </c>
      <c r="S48">
        <v>4.2029204848481596</v>
      </c>
      <c r="T48">
        <v>43</v>
      </c>
      <c r="U48">
        <v>483.404</v>
      </c>
      <c r="V48">
        <f t="shared" si="6"/>
        <v>475.14600000000002</v>
      </c>
      <c r="W48">
        <f t="shared" si="7"/>
        <v>0.93744691488289167</v>
      </c>
      <c r="Y48">
        <v>4.1969168484847597</v>
      </c>
      <c r="Z48">
        <v>43</v>
      </c>
      <c r="AA48">
        <v>338.57400000000001</v>
      </c>
      <c r="AB48">
        <f t="shared" si="8"/>
        <v>326.35599999999999</v>
      </c>
      <c r="AC48">
        <f t="shared" si="9"/>
        <v>0.93141317625032816</v>
      </c>
      <c r="AE48">
        <v>4.1976574545455998</v>
      </c>
      <c r="AF48">
        <v>43</v>
      </c>
      <c r="AG48">
        <v>514.72</v>
      </c>
      <c r="AH48">
        <f t="shared" si="10"/>
        <v>502.29300000000001</v>
      </c>
      <c r="AI48">
        <f t="shared" si="11"/>
        <v>0.92032086903832933</v>
      </c>
      <c r="AK48">
        <v>4.1946556363636702</v>
      </c>
      <c r="AL48">
        <v>43</v>
      </c>
      <c r="AM48">
        <v>472.096</v>
      </c>
      <c r="AN48">
        <f t="shared" si="12"/>
        <v>459.714</v>
      </c>
      <c r="AO48">
        <f t="shared" si="13"/>
        <v>0.92976212001150382</v>
      </c>
      <c r="AQ48">
        <v>4.2009192727273303</v>
      </c>
      <c r="AR48">
        <v>43</v>
      </c>
      <c r="AS48">
        <v>411.35199999999998</v>
      </c>
      <c r="AT48">
        <f t="shared" si="14"/>
        <v>402.67399999999998</v>
      </c>
      <c r="AU48">
        <f t="shared" si="15"/>
        <v>0.94350020642596288</v>
      </c>
      <c r="AW48">
        <v>4.1956562424238601</v>
      </c>
      <c r="AX48">
        <v>43</v>
      </c>
      <c r="AY48">
        <v>442.95299999999997</v>
      </c>
      <c r="AZ48">
        <f t="shared" si="16"/>
        <v>432.19299999999998</v>
      </c>
      <c r="BA48">
        <f t="shared" si="17"/>
        <v>0.93713138612693492</v>
      </c>
      <c r="BC48">
        <v>4.1946556363636702</v>
      </c>
      <c r="BD48">
        <v>43</v>
      </c>
      <c r="BE48">
        <v>330.91699999999997</v>
      </c>
      <c r="BF48">
        <f t="shared" si="18"/>
        <v>322.899</v>
      </c>
      <c r="BG48">
        <f t="shared" si="19"/>
        <v>0.92566717618175576</v>
      </c>
      <c r="BJ48" s="4">
        <f t="shared" si="20"/>
        <v>0.93761041772858422</v>
      </c>
      <c r="BK48" s="4">
        <f t="shared" si="21"/>
        <v>1.1898483474218081E-4</v>
      </c>
      <c r="BL48" s="4">
        <f t="shared" si="22"/>
        <v>1.090801699403612E-2</v>
      </c>
      <c r="BM48" s="4">
        <f t="shared" si="23"/>
        <v>3.449417845697746E-3</v>
      </c>
    </row>
    <row r="49" spans="1:65" x14ac:dyDescent="0.25">
      <c r="A49">
        <v>4.3007655757573904</v>
      </c>
      <c r="B49">
        <v>44</v>
      </c>
      <c r="C49">
        <v>474.81299999999999</v>
      </c>
      <c r="D49">
        <f t="shared" si="0"/>
        <v>464.75200000000001</v>
      </c>
      <c r="E49">
        <f t="shared" si="1"/>
        <v>0.94322796691866662</v>
      </c>
      <c r="G49">
        <v>4.29676315151527</v>
      </c>
      <c r="H49">
        <v>44</v>
      </c>
      <c r="I49">
        <v>420.01600000000002</v>
      </c>
      <c r="J49">
        <f t="shared" si="2"/>
        <v>412.32900000000001</v>
      </c>
      <c r="K49">
        <f t="shared" si="3"/>
        <v>0.91724141306195173</v>
      </c>
      <c r="M49">
        <v>4.2956128484852298</v>
      </c>
      <c r="N49">
        <v>44</v>
      </c>
      <c r="O49">
        <v>418.21899999999999</v>
      </c>
      <c r="P49">
        <f t="shared" si="4"/>
        <v>405.947</v>
      </c>
      <c r="Q49">
        <f t="shared" si="5"/>
        <v>0.95174871491287205</v>
      </c>
      <c r="S49">
        <v>4.3007655757573904</v>
      </c>
      <c r="T49">
        <v>44</v>
      </c>
      <c r="U49">
        <v>477.81400000000002</v>
      </c>
      <c r="V49">
        <f t="shared" si="6"/>
        <v>469.55600000000004</v>
      </c>
      <c r="W49">
        <f t="shared" si="7"/>
        <v>0.92641803480351526</v>
      </c>
      <c r="Y49">
        <v>4.2977637575754599</v>
      </c>
      <c r="Z49">
        <v>44</v>
      </c>
      <c r="AA49">
        <v>335.63900000000001</v>
      </c>
      <c r="AB49">
        <f t="shared" si="8"/>
        <v>323.42099999999999</v>
      </c>
      <c r="AC49">
        <f t="shared" si="9"/>
        <v>0.92303674783382983</v>
      </c>
      <c r="AE49">
        <v>4.2966134545454198</v>
      </c>
      <c r="AF49">
        <v>44</v>
      </c>
      <c r="AG49">
        <v>519.87199999999996</v>
      </c>
      <c r="AH49">
        <f t="shared" si="10"/>
        <v>507.44499999999994</v>
      </c>
      <c r="AI49">
        <f t="shared" si="11"/>
        <v>0.92976056482800873</v>
      </c>
      <c r="AK49">
        <v>4.2946122424245896</v>
      </c>
      <c r="AL49">
        <v>44</v>
      </c>
      <c r="AM49">
        <v>478.39299999999997</v>
      </c>
      <c r="AN49">
        <f t="shared" si="12"/>
        <v>466.01099999999997</v>
      </c>
      <c r="AO49">
        <f t="shared" si="13"/>
        <v>0.9424976731373873</v>
      </c>
      <c r="AQ49">
        <v>4.3007655757573904</v>
      </c>
      <c r="AR49">
        <v>44</v>
      </c>
      <c r="AS49">
        <v>399.27199999999999</v>
      </c>
      <c r="AT49">
        <f t="shared" si="14"/>
        <v>390.59399999999999</v>
      </c>
      <c r="AU49">
        <f t="shared" si="15"/>
        <v>0.9151957157123195</v>
      </c>
      <c r="AW49">
        <v>4.2966134545449597</v>
      </c>
      <c r="AX49">
        <v>44</v>
      </c>
      <c r="AY49">
        <v>439.41399999999999</v>
      </c>
      <c r="AZ49">
        <f t="shared" si="16"/>
        <v>428.654</v>
      </c>
      <c r="BA49">
        <f t="shared" si="17"/>
        <v>0.92945771261648191</v>
      </c>
      <c r="BC49">
        <v>4.2946122424245896</v>
      </c>
      <c r="BD49">
        <v>44</v>
      </c>
      <c r="BE49">
        <v>336.02699999999999</v>
      </c>
      <c r="BF49">
        <f t="shared" si="18"/>
        <v>328.00900000000001</v>
      </c>
      <c r="BG49">
        <f t="shared" si="19"/>
        <v>0.94031621278542676</v>
      </c>
      <c r="BJ49" s="4">
        <f t="shared" si="20"/>
        <v>0.93189007566104576</v>
      </c>
      <c r="BK49" s="4">
        <f t="shared" si="21"/>
        <v>1.4649945148152482E-4</v>
      </c>
      <c r="BL49" s="4">
        <f t="shared" si="22"/>
        <v>1.210369577779964E-2</v>
      </c>
      <c r="BM49" s="4">
        <f t="shared" si="23"/>
        <v>3.8275246763610138E-3</v>
      </c>
    </row>
    <row r="50" spans="1:65" x14ac:dyDescent="0.25">
      <c r="A50">
        <v>4.3996112727272703</v>
      </c>
      <c r="B50">
        <v>45</v>
      </c>
      <c r="C50">
        <v>470.43400000000003</v>
      </c>
      <c r="D50">
        <f t="shared" si="0"/>
        <v>460.37300000000005</v>
      </c>
      <c r="E50">
        <f t="shared" si="1"/>
        <v>0.93434065655284393</v>
      </c>
      <c r="G50">
        <v>4.39761006060598</v>
      </c>
      <c r="H50">
        <v>45</v>
      </c>
      <c r="I50">
        <v>441.21600000000001</v>
      </c>
      <c r="J50">
        <f t="shared" si="2"/>
        <v>433.529</v>
      </c>
      <c r="K50">
        <f t="shared" si="3"/>
        <v>0.96440161270086466</v>
      </c>
      <c r="M50">
        <v>4.3975706666669696</v>
      </c>
      <c r="N50">
        <v>45</v>
      </c>
      <c r="O50">
        <v>411.95299999999997</v>
      </c>
      <c r="P50">
        <f t="shared" si="4"/>
        <v>399.68099999999998</v>
      </c>
      <c r="Q50">
        <f t="shared" si="5"/>
        <v>0.93705798571018284</v>
      </c>
      <c r="S50">
        <v>4.4006118787874504</v>
      </c>
      <c r="T50">
        <v>45</v>
      </c>
      <c r="U50">
        <v>493.98</v>
      </c>
      <c r="V50">
        <f t="shared" si="6"/>
        <v>485.72200000000004</v>
      </c>
      <c r="W50">
        <f t="shared" si="7"/>
        <v>0.95831300356258475</v>
      </c>
      <c r="Y50">
        <v>4.39761006060598</v>
      </c>
      <c r="Z50">
        <v>45</v>
      </c>
      <c r="AA50">
        <v>329.75299999999999</v>
      </c>
      <c r="AB50">
        <f t="shared" si="8"/>
        <v>317.53499999999997</v>
      </c>
      <c r="AC50">
        <f t="shared" si="9"/>
        <v>0.90623822733655246</v>
      </c>
      <c r="AE50">
        <v>4.39657006060588</v>
      </c>
      <c r="AF50">
        <v>45</v>
      </c>
      <c r="AG50">
        <v>537.09199999999998</v>
      </c>
      <c r="AH50">
        <f t="shared" si="10"/>
        <v>524.66499999999996</v>
      </c>
      <c r="AI50">
        <f t="shared" si="11"/>
        <v>0.96131172195112224</v>
      </c>
      <c r="AK50">
        <v>4.3945688484845897</v>
      </c>
      <c r="AL50">
        <v>45</v>
      </c>
      <c r="AM50">
        <v>468.70400000000001</v>
      </c>
      <c r="AN50">
        <f t="shared" si="12"/>
        <v>456.322</v>
      </c>
      <c r="AO50">
        <f t="shared" si="13"/>
        <v>0.92290186970135657</v>
      </c>
      <c r="AQ50">
        <v>4.4026130909096501</v>
      </c>
      <c r="AR50">
        <v>45</v>
      </c>
      <c r="AS50">
        <v>396.32299999999998</v>
      </c>
      <c r="AT50">
        <f t="shared" si="14"/>
        <v>387.64499999999998</v>
      </c>
      <c r="AU50">
        <f t="shared" si="15"/>
        <v>0.90828595220946073</v>
      </c>
      <c r="AW50">
        <v>4.3955694545447797</v>
      </c>
      <c r="AX50">
        <v>45</v>
      </c>
      <c r="AY50">
        <v>444.553</v>
      </c>
      <c r="AZ50">
        <f t="shared" si="16"/>
        <v>433.79300000000001</v>
      </c>
      <c r="BA50">
        <f t="shared" si="17"/>
        <v>0.94060069316754669</v>
      </c>
      <c r="BC50">
        <v>4.3965700606067903</v>
      </c>
      <c r="BD50">
        <v>45</v>
      </c>
      <c r="BE50">
        <v>343.15600000000001</v>
      </c>
      <c r="BF50">
        <f t="shared" si="18"/>
        <v>335.13800000000003</v>
      </c>
      <c r="BG50">
        <f t="shared" si="19"/>
        <v>0.96075319555403171</v>
      </c>
      <c r="BJ50" s="4">
        <f t="shared" si="20"/>
        <v>0.9394204918446547</v>
      </c>
      <c r="BK50" s="4">
        <f t="shared" si="21"/>
        <v>4.7681775022835062E-4</v>
      </c>
      <c r="BL50" s="4">
        <f t="shared" si="22"/>
        <v>2.1836156947328222E-2</v>
      </c>
      <c r="BM50" s="4">
        <f t="shared" si="23"/>
        <v>6.9051991298466585E-3</v>
      </c>
    </row>
    <row r="51" spans="1:65" x14ac:dyDescent="0.25">
      <c r="A51">
        <v>4.4994575757573303</v>
      </c>
      <c r="B51">
        <v>46</v>
      </c>
      <c r="C51">
        <v>473.59100000000001</v>
      </c>
      <c r="D51">
        <f t="shared" si="0"/>
        <v>463.53000000000003</v>
      </c>
      <c r="E51">
        <f t="shared" si="1"/>
        <v>0.94074788167842105</v>
      </c>
      <c r="G51">
        <v>4.4974563636365001</v>
      </c>
      <c r="H51">
        <v>46</v>
      </c>
      <c r="I51">
        <v>421.26600000000002</v>
      </c>
      <c r="J51">
        <f t="shared" si="2"/>
        <v>413.57900000000001</v>
      </c>
      <c r="K51">
        <f t="shared" si="3"/>
        <v>0.92002208521047246</v>
      </c>
      <c r="M51">
        <v>4.4955260606061502</v>
      </c>
      <c r="N51">
        <v>46</v>
      </c>
      <c r="O51">
        <v>416.78899999999999</v>
      </c>
      <c r="P51">
        <f t="shared" si="4"/>
        <v>404.517</v>
      </c>
      <c r="Q51">
        <f t="shared" si="5"/>
        <v>0.9483960588707645</v>
      </c>
      <c r="S51">
        <v>4.5014587878786099</v>
      </c>
      <c r="T51">
        <v>46</v>
      </c>
      <c r="U51">
        <v>494.37200000000001</v>
      </c>
      <c r="V51">
        <f t="shared" si="6"/>
        <v>486.11400000000003</v>
      </c>
      <c r="W51">
        <f t="shared" si="7"/>
        <v>0.95908640624435859</v>
      </c>
      <c r="Y51">
        <v>4.4994575757573303</v>
      </c>
      <c r="Z51">
        <v>46</v>
      </c>
      <c r="AA51">
        <v>326.90100000000001</v>
      </c>
      <c r="AB51">
        <f t="shared" si="8"/>
        <v>314.68299999999999</v>
      </c>
      <c r="AC51">
        <f t="shared" si="9"/>
        <v>0.89809867917851061</v>
      </c>
      <c r="AE51">
        <v>4.4965266666667896</v>
      </c>
      <c r="AF51">
        <v>46</v>
      </c>
      <c r="AG51">
        <v>528.20000000000005</v>
      </c>
      <c r="AH51">
        <f t="shared" si="10"/>
        <v>515.77300000000002</v>
      </c>
      <c r="AI51">
        <f t="shared" si="11"/>
        <v>0.94501945196629511</v>
      </c>
      <c r="AK51">
        <v>4.4955260606056902</v>
      </c>
      <c r="AL51">
        <v>46</v>
      </c>
      <c r="AM51">
        <v>461.86099999999999</v>
      </c>
      <c r="AN51">
        <f t="shared" si="12"/>
        <v>449.47899999999998</v>
      </c>
      <c r="AO51">
        <f t="shared" si="13"/>
        <v>0.90906204279323821</v>
      </c>
      <c r="AQ51">
        <v>4.5014587878786099</v>
      </c>
      <c r="AR51">
        <v>46</v>
      </c>
      <c r="AS51">
        <v>412.26400000000001</v>
      </c>
      <c r="AT51">
        <f t="shared" si="14"/>
        <v>403.58600000000001</v>
      </c>
      <c r="AU51">
        <f t="shared" si="15"/>
        <v>0.94563710175136384</v>
      </c>
      <c r="AW51">
        <v>4.4955260606056902</v>
      </c>
      <c r="AX51">
        <v>46</v>
      </c>
      <c r="AY51">
        <v>449.654</v>
      </c>
      <c r="AZ51">
        <f t="shared" si="16"/>
        <v>438.89400000000001</v>
      </c>
      <c r="BA51">
        <f t="shared" si="17"/>
        <v>0.95166127767639686</v>
      </c>
      <c r="BC51">
        <v>4.4955260606065996</v>
      </c>
      <c r="BD51">
        <v>46</v>
      </c>
      <c r="BE51">
        <v>335.84699999999998</v>
      </c>
      <c r="BF51">
        <f t="shared" si="18"/>
        <v>327.82899999999995</v>
      </c>
      <c r="BG51">
        <f t="shared" si="19"/>
        <v>0.93980019975437756</v>
      </c>
      <c r="BJ51" s="4">
        <f t="shared" si="20"/>
        <v>0.93575311851241982</v>
      </c>
      <c r="BK51" s="4">
        <f t="shared" si="21"/>
        <v>3.9555290051413637E-4</v>
      </c>
      <c r="BL51" s="4">
        <f t="shared" si="22"/>
        <v>1.9888511772230128E-2</v>
      </c>
      <c r="BM51" s="4">
        <f t="shared" si="23"/>
        <v>6.2892996471319157E-3</v>
      </c>
    </row>
    <row r="52" spans="1:65" x14ac:dyDescent="0.25">
      <c r="A52">
        <v>4.5993038787878504</v>
      </c>
      <c r="B52">
        <v>47</v>
      </c>
      <c r="C52">
        <v>472.55599999999998</v>
      </c>
      <c r="D52">
        <f t="shared" si="0"/>
        <v>462.495</v>
      </c>
      <c r="E52">
        <f t="shared" si="1"/>
        <v>0.93864731848394134</v>
      </c>
      <c r="G52">
        <v>4.5973026666665602</v>
      </c>
      <c r="H52">
        <v>47</v>
      </c>
      <c r="I52">
        <v>410.55900000000003</v>
      </c>
      <c r="J52">
        <f t="shared" si="2"/>
        <v>402.87200000000001</v>
      </c>
      <c r="K52">
        <f t="shared" si="3"/>
        <v>0.89620395985510259</v>
      </c>
      <c r="M52">
        <v>4.5954826666670598</v>
      </c>
      <c r="N52">
        <v>47</v>
      </c>
      <c r="O52">
        <v>410.75099999999998</v>
      </c>
      <c r="P52">
        <f t="shared" si="4"/>
        <v>398.47899999999998</v>
      </c>
      <c r="Q52">
        <f t="shared" si="5"/>
        <v>0.93423987902304073</v>
      </c>
      <c r="S52">
        <v>4.6013050909086797</v>
      </c>
      <c r="T52">
        <v>47</v>
      </c>
      <c r="U52">
        <v>489.42700000000002</v>
      </c>
      <c r="V52">
        <f t="shared" si="6"/>
        <v>481.16900000000004</v>
      </c>
      <c r="W52">
        <f t="shared" si="7"/>
        <v>0.9493300892510641</v>
      </c>
      <c r="Y52">
        <v>4.5993038787878504</v>
      </c>
      <c r="Z52">
        <v>47</v>
      </c>
      <c r="AA52">
        <v>341.18900000000002</v>
      </c>
      <c r="AB52">
        <f t="shared" si="8"/>
        <v>328.971</v>
      </c>
      <c r="AC52">
        <f t="shared" si="9"/>
        <v>0.93887633138121163</v>
      </c>
      <c r="AE52">
        <v>4.5964832727272498</v>
      </c>
      <c r="AF52">
        <v>47</v>
      </c>
      <c r="AG52">
        <v>522.20799999999997</v>
      </c>
      <c r="AH52">
        <f t="shared" si="10"/>
        <v>509.78099999999995</v>
      </c>
      <c r="AI52">
        <f t="shared" si="11"/>
        <v>0.93404067534134161</v>
      </c>
      <c r="AK52">
        <v>4.5954826666666104</v>
      </c>
      <c r="AL52">
        <v>47</v>
      </c>
      <c r="AM52">
        <v>459.96199999999999</v>
      </c>
      <c r="AN52">
        <f t="shared" si="12"/>
        <v>447.58</v>
      </c>
      <c r="AO52">
        <f t="shared" si="13"/>
        <v>0.90522135430887218</v>
      </c>
      <c r="AQ52">
        <v>4.6013050909095901</v>
      </c>
      <c r="AR52">
        <v>47</v>
      </c>
      <c r="AS52">
        <v>414.98399999999998</v>
      </c>
      <c r="AT52">
        <f t="shared" si="14"/>
        <v>406.30599999999998</v>
      </c>
      <c r="AU52">
        <f t="shared" si="15"/>
        <v>0.95201029833589279</v>
      </c>
      <c r="AW52">
        <v>4.5954826666666104</v>
      </c>
      <c r="AX52">
        <v>47</v>
      </c>
      <c r="AY52">
        <v>444.70100000000002</v>
      </c>
      <c r="AZ52">
        <f t="shared" si="16"/>
        <v>433.94100000000003</v>
      </c>
      <c r="BA52">
        <f t="shared" si="17"/>
        <v>0.94092160406880332</v>
      </c>
      <c r="BC52">
        <v>4.5964832727277098</v>
      </c>
      <c r="BD52">
        <v>47</v>
      </c>
      <c r="BE52">
        <v>336.29700000000003</v>
      </c>
      <c r="BF52">
        <f t="shared" si="18"/>
        <v>328.279</v>
      </c>
      <c r="BG52">
        <f t="shared" si="19"/>
        <v>0.9410902323320004</v>
      </c>
      <c r="BJ52" s="4">
        <f t="shared" si="20"/>
        <v>0.93305817423812698</v>
      </c>
      <c r="BK52" s="4">
        <f t="shared" si="21"/>
        <v>3.2787539933922476E-4</v>
      </c>
      <c r="BL52" s="4">
        <f t="shared" si="22"/>
        <v>1.8107329989239848E-2</v>
      </c>
      <c r="BM52" s="4">
        <f t="shared" si="23"/>
        <v>5.7260405110270106E-3</v>
      </c>
    </row>
    <row r="53" spans="1:65" x14ac:dyDescent="0.25">
      <c r="A53">
        <v>4.6991501818179104</v>
      </c>
      <c r="B53">
        <v>48</v>
      </c>
      <c r="C53">
        <v>471.58</v>
      </c>
      <c r="D53">
        <f t="shared" si="0"/>
        <v>461.51900000000001</v>
      </c>
      <c r="E53">
        <f t="shared" si="1"/>
        <v>0.93666649753919529</v>
      </c>
      <c r="G53">
        <v>4.6971489696970803</v>
      </c>
      <c r="H53">
        <v>48</v>
      </c>
      <c r="I53">
        <v>436.80099999999999</v>
      </c>
      <c r="J53">
        <f t="shared" si="2"/>
        <v>429.11399999999998</v>
      </c>
      <c r="K53">
        <f t="shared" si="3"/>
        <v>0.95458027867228912</v>
      </c>
      <c r="M53">
        <v>4.69543927272752</v>
      </c>
      <c r="N53">
        <v>48</v>
      </c>
      <c r="O53">
        <v>428.74900000000002</v>
      </c>
      <c r="P53">
        <f t="shared" si="4"/>
        <v>416.47700000000003</v>
      </c>
      <c r="Q53">
        <f t="shared" si="5"/>
        <v>0.97643645485929997</v>
      </c>
      <c r="S53">
        <v>4.7031526060604802</v>
      </c>
      <c r="T53">
        <v>48</v>
      </c>
      <c r="U53">
        <v>486.57400000000001</v>
      </c>
      <c r="V53">
        <f t="shared" si="6"/>
        <v>478.31600000000003</v>
      </c>
      <c r="W53">
        <f t="shared" si="7"/>
        <v>0.94370121718192979</v>
      </c>
      <c r="Y53">
        <v>4.6971489696966202</v>
      </c>
      <c r="Z53">
        <v>48</v>
      </c>
      <c r="AA53">
        <v>329.37400000000002</v>
      </c>
      <c r="AB53">
        <f t="shared" si="8"/>
        <v>317.15600000000001</v>
      </c>
      <c r="AC53">
        <f t="shared" si="9"/>
        <v>0.90515656928890253</v>
      </c>
      <c r="AE53">
        <v>4.69643987878771</v>
      </c>
      <c r="AF53">
        <v>48</v>
      </c>
      <c r="AG53">
        <v>532.74</v>
      </c>
      <c r="AH53">
        <f t="shared" si="10"/>
        <v>520.31299999999999</v>
      </c>
      <c r="AI53">
        <f t="shared" si="11"/>
        <v>0.95333781743313217</v>
      </c>
      <c r="AK53">
        <v>4.69543927272752</v>
      </c>
      <c r="AL53">
        <v>48</v>
      </c>
      <c r="AM53">
        <v>465.983</v>
      </c>
      <c r="AN53">
        <f t="shared" si="12"/>
        <v>453.601</v>
      </c>
      <c r="AO53">
        <f t="shared" si="13"/>
        <v>0.91739870310527449</v>
      </c>
      <c r="AQ53">
        <v>4.7011513939396501</v>
      </c>
      <c r="AR53">
        <v>48</v>
      </c>
      <c r="AS53">
        <v>395.5</v>
      </c>
      <c r="AT53">
        <f t="shared" si="14"/>
        <v>386.822</v>
      </c>
      <c r="AU53">
        <f t="shared" si="15"/>
        <v>0.90635759162524487</v>
      </c>
      <c r="AW53">
        <v>4.6954392727266097</v>
      </c>
      <c r="AX53">
        <v>48</v>
      </c>
      <c r="AY53">
        <v>443.06599999999997</v>
      </c>
      <c r="AZ53">
        <f t="shared" si="16"/>
        <v>432.30599999999998</v>
      </c>
      <c r="BA53">
        <f t="shared" si="17"/>
        <v>0.93737640593667815</v>
      </c>
      <c r="BC53">
        <v>4.69543927272752</v>
      </c>
      <c r="BD53">
        <v>48</v>
      </c>
      <c r="BE53">
        <v>354.70699999999999</v>
      </c>
      <c r="BF53">
        <f t="shared" si="18"/>
        <v>346.68899999999996</v>
      </c>
      <c r="BG53">
        <f t="shared" si="19"/>
        <v>0.99386689845207532</v>
      </c>
      <c r="BJ53" s="4">
        <f t="shared" si="20"/>
        <v>0.94248784340940228</v>
      </c>
      <c r="BK53" s="4">
        <f t="shared" si="21"/>
        <v>8.2735951807706536E-4</v>
      </c>
      <c r="BL53" s="4">
        <f t="shared" si="22"/>
        <v>2.8763857844125593E-2</v>
      </c>
      <c r="BM53" s="4">
        <f t="shared" si="23"/>
        <v>9.0959305080737362E-3</v>
      </c>
    </row>
    <row r="54" spans="1:65" x14ac:dyDescent="0.25">
      <c r="A54">
        <v>4.7989964848484297</v>
      </c>
      <c r="B54">
        <v>49</v>
      </c>
      <c r="C54">
        <v>474.54199999999997</v>
      </c>
      <c r="D54">
        <f t="shared" si="0"/>
        <v>464.48099999999999</v>
      </c>
      <c r="E54">
        <f t="shared" si="1"/>
        <v>0.94267796438175444</v>
      </c>
      <c r="G54">
        <v>4.7969952727271403</v>
      </c>
      <c r="H54">
        <v>49</v>
      </c>
      <c r="I54">
        <v>423.59899999999999</v>
      </c>
      <c r="J54">
        <f t="shared" si="2"/>
        <v>415.91199999999998</v>
      </c>
      <c r="K54">
        <f t="shared" si="3"/>
        <v>0.92521193170847171</v>
      </c>
      <c r="M54">
        <v>4.7963964848486196</v>
      </c>
      <c r="N54">
        <v>49</v>
      </c>
      <c r="O54">
        <v>416.012</v>
      </c>
      <c r="P54">
        <f t="shared" si="4"/>
        <v>403.74</v>
      </c>
      <c r="Q54">
        <f t="shared" si="5"/>
        <v>0.94657437093739571</v>
      </c>
      <c r="S54">
        <v>4.8009976969692598</v>
      </c>
      <c r="T54">
        <v>49</v>
      </c>
      <c r="U54">
        <v>492.45100000000002</v>
      </c>
      <c r="V54">
        <f t="shared" si="6"/>
        <v>484.19300000000004</v>
      </c>
      <c r="W54">
        <f t="shared" si="7"/>
        <v>0.95529633851046192</v>
      </c>
      <c r="Y54">
        <v>4.7979958787877797</v>
      </c>
      <c r="Z54">
        <v>49</v>
      </c>
      <c r="AA54">
        <v>333.81400000000002</v>
      </c>
      <c r="AB54">
        <f t="shared" si="8"/>
        <v>321.596</v>
      </c>
      <c r="AC54">
        <f t="shared" si="9"/>
        <v>0.91782823612680797</v>
      </c>
      <c r="AE54">
        <v>4.7963964848486196</v>
      </c>
      <c r="AF54">
        <v>49</v>
      </c>
      <c r="AG54">
        <v>528.83199999999999</v>
      </c>
      <c r="AH54">
        <f t="shared" si="10"/>
        <v>516.40499999999997</v>
      </c>
      <c r="AI54">
        <f t="shared" si="11"/>
        <v>0.94617742707092956</v>
      </c>
      <c r="AK54">
        <v>4.7953958787875299</v>
      </c>
      <c r="AL54">
        <v>49</v>
      </c>
      <c r="AM54">
        <v>473.73099999999999</v>
      </c>
      <c r="AN54">
        <f t="shared" si="12"/>
        <v>461.34899999999999</v>
      </c>
      <c r="AO54">
        <f t="shared" si="13"/>
        <v>0.93306887391984417</v>
      </c>
      <c r="AQ54">
        <v>4.8009976969697101</v>
      </c>
      <c r="AR54">
        <v>49</v>
      </c>
      <c r="AS54">
        <v>399.012</v>
      </c>
      <c r="AT54">
        <f t="shared" si="14"/>
        <v>390.334</v>
      </c>
      <c r="AU54">
        <f t="shared" si="15"/>
        <v>0.91458651309762196</v>
      </c>
      <c r="AW54">
        <v>4.7973970909088104</v>
      </c>
      <c r="AX54">
        <v>49</v>
      </c>
      <c r="AY54">
        <v>453.55900000000003</v>
      </c>
      <c r="AZ54">
        <f t="shared" si="16"/>
        <v>442.79900000000004</v>
      </c>
      <c r="BA54">
        <f t="shared" si="17"/>
        <v>0.96012855517238993</v>
      </c>
      <c r="BC54">
        <v>4.7953958787884403</v>
      </c>
      <c r="BD54">
        <v>49</v>
      </c>
      <c r="BE54">
        <v>348.53800000000001</v>
      </c>
      <c r="BF54">
        <f t="shared" si="18"/>
        <v>340.52</v>
      </c>
      <c r="BG54">
        <f t="shared" si="19"/>
        <v>0.97618198518239896</v>
      </c>
      <c r="BJ54" s="4">
        <f t="shared" si="20"/>
        <v>0.94177321961080762</v>
      </c>
      <c r="BK54" s="4">
        <f t="shared" si="21"/>
        <v>3.7883822588903474E-4</v>
      </c>
      <c r="BL54" s="4">
        <f t="shared" si="22"/>
        <v>1.9463767001509105E-2</v>
      </c>
      <c r="BM54" s="4">
        <f t="shared" si="23"/>
        <v>6.1549835571594724E-3</v>
      </c>
    </row>
    <row r="55" spans="1:65" x14ac:dyDescent="0.25">
      <c r="A55">
        <v>4.8988427878784897</v>
      </c>
      <c r="B55">
        <v>50</v>
      </c>
      <c r="C55">
        <v>481.71499999999997</v>
      </c>
      <c r="D55">
        <f t="shared" si="0"/>
        <v>471.654</v>
      </c>
      <c r="E55">
        <f t="shared" si="1"/>
        <v>0.95723578060784409</v>
      </c>
      <c r="G55">
        <v>4.8988427878784897</v>
      </c>
      <c r="H55">
        <v>50</v>
      </c>
      <c r="I55">
        <v>435.351</v>
      </c>
      <c r="J55">
        <f t="shared" si="2"/>
        <v>427.66399999999999</v>
      </c>
      <c r="K55">
        <f t="shared" si="3"/>
        <v>0.95135469898000502</v>
      </c>
      <c r="M55">
        <v>4.8973536969697298</v>
      </c>
      <c r="N55">
        <v>50</v>
      </c>
      <c r="O55">
        <v>422.01499999999999</v>
      </c>
      <c r="P55">
        <f t="shared" si="4"/>
        <v>409.74299999999999</v>
      </c>
      <c r="Q55">
        <f t="shared" si="5"/>
        <v>0.96064849277010278</v>
      </c>
      <c r="S55">
        <v>4.9008439999997702</v>
      </c>
      <c r="T55">
        <v>50</v>
      </c>
      <c r="U55">
        <v>489.32799999999997</v>
      </c>
      <c r="V55">
        <f t="shared" si="6"/>
        <v>481.07</v>
      </c>
      <c r="W55">
        <f t="shared" si="7"/>
        <v>0.94913476561459564</v>
      </c>
      <c r="Y55">
        <v>4.8978421818178504</v>
      </c>
      <c r="Z55">
        <v>50</v>
      </c>
      <c r="AA55">
        <v>332.99200000000002</v>
      </c>
      <c r="AB55">
        <f t="shared" si="8"/>
        <v>320.774</v>
      </c>
      <c r="AC55">
        <f t="shared" si="9"/>
        <v>0.91548226537438493</v>
      </c>
      <c r="AE55">
        <v>4.89835430303037</v>
      </c>
      <c r="AF55">
        <v>50</v>
      </c>
      <c r="AG55">
        <v>537.10199999999998</v>
      </c>
      <c r="AH55">
        <f t="shared" si="10"/>
        <v>524.67499999999995</v>
      </c>
      <c r="AI55">
        <f t="shared" si="11"/>
        <v>0.9613300443420183</v>
      </c>
      <c r="AK55">
        <v>4.8953524848484404</v>
      </c>
      <c r="AL55">
        <v>50</v>
      </c>
      <c r="AM55">
        <v>458.851</v>
      </c>
      <c r="AN55">
        <f t="shared" si="12"/>
        <v>446.46899999999999</v>
      </c>
      <c r="AO55">
        <f t="shared" si="13"/>
        <v>0.90297437963476446</v>
      </c>
      <c r="AQ55">
        <v>4.9018446060608696</v>
      </c>
      <c r="AR55">
        <v>50</v>
      </c>
      <c r="AS55">
        <v>411.46</v>
      </c>
      <c r="AT55">
        <f t="shared" si="14"/>
        <v>402.78199999999998</v>
      </c>
      <c r="AU55">
        <f t="shared" si="15"/>
        <v>0.94375325981976033</v>
      </c>
      <c r="AW55">
        <v>4.8953524848484404</v>
      </c>
      <c r="AX55">
        <v>50</v>
      </c>
      <c r="AY55">
        <v>451.48500000000001</v>
      </c>
      <c r="AZ55">
        <f t="shared" si="16"/>
        <v>440.72500000000002</v>
      </c>
      <c r="BA55">
        <f t="shared" si="17"/>
        <v>0.9556314659209969</v>
      </c>
      <c r="BC55">
        <v>4.8953524848484404</v>
      </c>
      <c r="BD55">
        <v>50</v>
      </c>
      <c r="BE55">
        <v>332.85</v>
      </c>
      <c r="BF55">
        <f t="shared" si="18"/>
        <v>324.83199999999999</v>
      </c>
      <c r="BG55">
        <f t="shared" si="19"/>
        <v>0.93120858278741048</v>
      </c>
      <c r="BJ55" s="4">
        <f t="shared" si="20"/>
        <v>0.94287537358518847</v>
      </c>
      <c r="BK55" s="4">
        <f t="shared" si="21"/>
        <v>4.0175923944552088E-4</v>
      </c>
      <c r="BL55" s="4">
        <f t="shared" si="22"/>
        <v>2.0043932734010082E-2</v>
      </c>
      <c r="BM55" s="4">
        <f t="shared" si="23"/>
        <v>6.3384480706677789E-3</v>
      </c>
    </row>
    <row r="56" spans="1:65" x14ac:dyDescent="0.25">
      <c r="A56">
        <v>4.99968969696965</v>
      </c>
      <c r="B56">
        <v>51</v>
      </c>
      <c r="C56">
        <v>458.24400000000003</v>
      </c>
      <c r="D56">
        <f t="shared" si="0"/>
        <v>448.18300000000005</v>
      </c>
      <c r="E56">
        <f t="shared" si="1"/>
        <v>0.90960069004008326</v>
      </c>
      <c r="G56">
        <v>4.9976884848483598</v>
      </c>
      <c r="H56">
        <v>51</v>
      </c>
      <c r="I56">
        <v>437.97800000000001</v>
      </c>
      <c r="J56">
        <f t="shared" si="2"/>
        <v>430.291</v>
      </c>
      <c r="K56">
        <f t="shared" si="3"/>
        <v>0.95719855956733635</v>
      </c>
      <c r="M56">
        <v>4.99630969697</v>
      </c>
      <c r="N56">
        <v>51</v>
      </c>
      <c r="O56">
        <v>421.83300000000003</v>
      </c>
      <c r="P56">
        <f t="shared" si="4"/>
        <v>409.56100000000004</v>
      </c>
      <c r="Q56">
        <f t="shared" si="5"/>
        <v>0.96022179109201644</v>
      </c>
      <c r="S56">
        <v>5.0016909090904802</v>
      </c>
      <c r="T56">
        <v>51</v>
      </c>
      <c r="U56">
        <v>488.274</v>
      </c>
      <c r="V56">
        <f t="shared" si="6"/>
        <v>480.01600000000002</v>
      </c>
      <c r="W56">
        <f t="shared" si="7"/>
        <v>0.94705525942431612</v>
      </c>
      <c r="Y56">
        <v>4.9976884848483598</v>
      </c>
      <c r="Z56">
        <v>51</v>
      </c>
      <c r="AA56">
        <v>330.17700000000002</v>
      </c>
      <c r="AB56">
        <f t="shared" si="8"/>
        <v>317.959</v>
      </c>
      <c r="AC56">
        <f t="shared" si="9"/>
        <v>0.90744831443999219</v>
      </c>
      <c r="AE56">
        <v>4.99630969696954</v>
      </c>
      <c r="AF56">
        <v>51</v>
      </c>
      <c r="AG56">
        <v>530.96199999999999</v>
      </c>
      <c r="AH56">
        <f t="shared" si="10"/>
        <v>518.53499999999997</v>
      </c>
      <c r="AI56">
        <f t="shared" si="11"/>
        <v>0.95008009633180246</v>
      </c>
      <c r="AK56">
        <v>4.99530909090935</v>
      </c>
      <c r="AL56">
        <v>51</v>
      </c>
      <c r="AM56">
        <v>442.12700000000001</v>
      </c>
      <c r="AN56">
        <f t="shared" si="12"/>
        <v>429.745</v>
      </c>
      <c r="AO56">
        <f t="shared" si="13"/>
        <v>0.86915043323532393</v>
      </c>
      <c r="AQ56">
        <v>5.0016909090909296</v>
      </c>
      <c r="AR56">
        <v>51</v>
      </c>
      <c r="AS56">
        <v>404.13799999999998</v>
      </c>
      <c r="AT56">
        <f t="shared" si="14"/>
        <v>395.46</v>
      </c>
      <c r="AU56">
        <f t="shared" si="15"/>
        <v>0.92659717695508348</v>
      </c>
      <c r="AW56">
        <v>4.9953090909084397</v>
      </c>
      <c r="AX56">
        <v>51</v>
      </c>
      <c r="AY56">
        <v>442.12700000000001</v>
      </c>
      <c r="AZ56">
        <f t="shared" si="16"/>
        <v>431.36700000000002</v>
      </c>
      <c r="BA56">
        <f t="shared" si="17"/>
        <v>0.93534035636721924</v>
      </c>
      <c r="BC56">
        <v>4.99530909090935</v>
      </c>
      <c r="BD56">
        <v>51</v>
      </c>
      <c r="BE56">
        <v>333.887</v>
      </c>
      <c r="BF56">
        <f t="shared" si="18"/>
        <v>325.86900000000003</v>
      </c>
      <c r="BG56">
        <f t="shared" si="19"/>
        <v>0.93418139119406562</v>
      </c>
      <c r="BJ56" s="4">
        <f t="shared" si="20"/>
        <v>0.92968740686472395</v>
      </c>
      <c r="BK56" s="4">
        <f t="shared" si="21"/>
        <v>7.812440093776799E-4</v>
      </c>
      <c r="BL56" s="4">
        <f t="shared" si="22"/>
        <v>2.7950742555032056E-2</v>
      </c>
      <c r="BM56" s="4">
        <f t="shared" si="23"/>
        <v>8.8388008766895516E-3</v>
      </c>
    </row>
    <row r="57" spans="1:65" x14ac:dyDescent="0.25">
      <c r="A57">
        <v>5.0995359999997101</v>
      </c>
      <c r="B57">
        <v>52</v>
      </c>
      <c r="C57">
        <v>468.62099999999998</v>
      </c>
      <c r="D57">
        <f t="shared" si="0"/>
        <v>458.56</v>
      </c>
      <c r="E57">
        <f t="shared" si="1"/>
        <v>0.93066111928560558</v>
      </c>
      <c r="G57">
        <v>5.0975347878788799</v>
      </c>
      <c r="H57">
        <v>52</v>
      </c>
      <c r="I57">
        <v>421.81599999999997</v>
      </c>
      <c r="J57">
        <f t="shared" si="2"/>
        <v>414.12899999999996</v>
      </c>
      <c r="K57">
        <f t="shared" si="3"/>
        <v>0.92124558095582154</v>
      </c>
      <c r="M57">
        <v>5.0962663030304602</v>
      </c>
      <c r="N57">
        <v>52</v>
      </c>
      <c r="O57">
        <v>423.72</v>
      </c>
      <c r="P57">
        <f t="shared" si="4"/>
        <v>411.44800000000004</v>
      </c>
      <c r="Q57">
        <f t="shared" si="5"/>
        <v>0.96464589035876946</v>
      </c>
      <c r="S57">
        <v>5.1015372121210003</v>
      </c>
      <c r="T57">
        <v>52</v>
      </c>
      <c r="U57">
        <v>503.54500000000002</v>
      </c>
      <c r="V57">
        <f t="shared" si="6"/>
        <v>495.28700000000003</v>
      </c>
      <c r="W57">
        <f t="shared" si="7"/>
        <v>0.97718442359107049</v>
      </c>
      <c r="Y57">
        <v>5.0975347878784296</v>
      </c>
      <c r="Z57">
        <v>52</v>
      </c>
      <c r="AA57">
        <v>322.39400000000001</v>
      </c>
      <c r="AB57">
        <f t="shared" si="8"/>
        <v>310.17599999999999</v>
      </c>
      <c r="AC57">
        <f t="shared" si="9"/>
        <v>0.88523579574642952</v>
      </c>
      <c r="AE57">
        <v>5.0962663030304602</v>
      </c>
      <c r="AF57">
        <v>52</v>
      </c>
      <c r="AG57">
        <v>522.42399999999998</v>
      </c>
      <c r="AH57">
        <f t="shared" si="10"/>
        <v>509.99699999999996</v>
      </c>
      <c r="AI57">
        <f t="shared" si="11"/>
        <v>0.93443643898469775</v>
      </c>
      <c r="AK57">
        <v>5.0952656969693599</v>
      </c>
      <c r="AL57">
        <v>52</v>
      </c>
      <c r="AM57">
        <v>453.709</v>
      </c>
      <c r="AN57">
        <f t="shared" si="12"/>
        <v>441.327</v>
      </c>
      <c r="AO57">
        <f t="shared" si="13"/>
        <v>0.89257479027899289</v>
      </c>
      <c r="AQ57">
        <v>5.1015372121210003</v>
      </c>
      <c r="AR57">
        <v>52</v>
      </c>
      <c r="AS57">
        <v>395.70299999999997</v>
      </c>
      <c r="AT57">
        <f t="shared" si="14"/>
        <v>387.02499999999998</v>
      </c>
      <c r="AU57">
        <f t="shared" si="15"/>
        <v>0.90683323828210483</v>
      </c>
      <c r="AW57">
        <v>5.0962663030304602</v>
      </c>
      <c r="AX57">
        <v>52</v>
      </c>
      <c r="AY57">
        <v>440.738</v>
      </c>
      <c r="AZ57">
        <f t="shared" si="16"/>
        <v>429.97800000000001</v>
      </c>
      <c r="BA57">
        <f t="shared" si="17"/>
        <v>0.93232856419258814</v>
      </c>
      <c r="BC57">
        <v>5.0952656969702703</v>
      </c>
      <c r="BD57">
        <v>52</v>
      </c>
      <c r="BE57">
        <v>355.35899999999998</v>
      </c>
      <c r="BF57">
        <f t="shared" si="18"/>
        <v>347.34100000000001</v>
      </c>
      <c r="BG57">
        <f t="shared" si="19"/>
        <v>0.99573601232009767</v>
      </c>
      <c r="BJ57" s="4">
        <f t="shared" si="20"/>
        <v>0.9340881853996178</v>
      </c>
      <c r="BK57" s="4">
        <f t="shared" si="21"/>
        <v>1.2915731725211441E-3</v>
      </c>
      <c r="BL57" s="4">
        <f t="shared" si="22"/>
        <v>3.5938463691720941E-2</v>
      </c>
      <c r="BM57" s="4">
        <f t="shared" si="23"/>
        <v>1.1364740087310156E-2</v>
      </c>
    </row>
    <row r="58" spans="1:65" x14ac:dyDescent="0.25">
      <c r="A58">
        <v>5.1993823030302302</v>
      </c>
      <c r="B58">
        <v>53</v>
      </c>
      <c r="C58">
        <v>472.38600000000002</v>
      </c>
      <c r="D58">
        <f t="shared" si="0"/>
        <v>462.32500000000005</v>
      </c>
      <c r="E58">
        <f t="shared" si="1"/>
        <v>0.93830229844233604</v>
      </c>
      <c r="G58">
        <v>5.19738109090894</v>
      </c>
      <c r="H58">
        <v>53</v>
      </c>
      <c r="I58">
        <v>434.86500000000001</v>
      </c>
      <c r="J58">
        <f t="shared" si="2"/>
        <v>427.178</v>
      </c>
      <c r="K58">
        <f t="shared" si="3"/>
        <v>0.95027357364866016</v>
      </c>
      <c r="M58">
        <v>5.1962229090909204</v>
      </c>
      <c r="N58">
        <v>53</v>
      </c>
      <c r="O58">
        <v>411.17399999999998</v>
      </c>
      <c r="P58">
        <f t="shared" si="4"/>
        <v>398.90199999999999</v>
      </c>
      <c r="Q58">
        <f t="shared" si="5"/>
        <v>0.93523160874738442</v>
      </c>
      <c r="S58">
        <v>5.2013835151515098</v>
      </c>
      <c r="T58">
        <v>53</v>
      </c>
      <c r="U58">
        <v>482.94</v>
      </c>
      <c r="V58">
        <f t="shared" si="6"/>
        <v>474.68200000000002</v>
      </c>
      <c r="W58">
        <f t="shared" si="7"/>
        <v>0.93653145864732268</v>
      </c>
      <c r="Y58">
        <v>5.19738109090894</v>
      </c>
      <c r="Z58">
        <v>53</v>
      </c>
      <c r="AA58">
        <v>342.625</v>
      </c>
      <c r="AB58">
        <f t="shared" si="8"/>
        <v>330.40699999999998</v>
      </c>
      <c r="AC58">
        <f t="shared" si="9"/>
        <v>0.94297464525040797</v>
      </c>
      <c r="AE58">
        <v>5.1962229090909204</v>
      </c>
      <c r="AF58">
        <v>53</v>
      </c>
      <c r="AG58">
        <v>516.89400000000001</v>
      </c>
      <c r="AH58">
        <f t="shared" si="10"/>
        <v>504.46699999999998</v>
      </c>
      <c r="AI58">
        <f t="shared" si="11"/>
        <v>0.92430415681914513</v>
      </c>
      <c r="AK58">
        <v>5.1952223030302704</v>
      </c>
      <c r="AL58">
        <v>53</v>
      </c>
      <c r="AM58">
        <v>452.94400000000002</v>
      </c>
      <c r="AN58">
        <f t="shared" si="12"/>
        <v>440.56200000000001</v>
      </c>
      <c r="AO58">
        <f t="shared" si="13"/>
        <v>0.89102759349619143</v>
      </c>
      <c r="AQ58">
        <v>5.2013835151519698</v>
      </c>
      <c r="AR58">
        <v>53</v>
      </c>
      <c r="AS58">
        <v>405.48</v>
      </c>
      <c r="AT58">
        <f t="shared" si="14"/>
        <v>396.80200000000002</v>
      </c>
      <c r="AU58">
        <f t="shared" si="15"/>
        <v>0.9297415996817151</v>
      </c>
      <c r="AW58">
        <v>5.1962229090904604</v>
      </c>
      <c r="AX58">
        <v>53</v>
      </c>
      <c r="AY58">
        <v>443.98700000000002</v>
      </c>
      <c r="AZ58">
        <f t="shared" si="16"/>
        <v>433.22700000000003</v>
      </c>
      <c r="BA58">
        <f t="shared" si="17"/>
        <v>0.9393734258019304</v>
      </c>
      <c r="BC58">
        <v>5.1952223030302704</v>
      </c>
      <c r="BD58">
        <v>53</v>
      </c>
      <c r="BE58">
        <v>338.98700000000002</v>
      </c>
      <c r="BF58">
        <f t="shared" si="18"/>
        <v>330.96900000000005</v>
      </c>
      <c r="BG58">
        <f t="shared" si="19"/>
        <v>0.94880176040712283</v>
      </c>
      <c r="BJ58" s="4">
        <f t="shared" si="20"/>
        <v>0.93365621209422167</v>
      </c>
      <c r="BK58" s="4">
        <f t="shared" si="21"/>
        <v>2.8637370614332174E-4</v>
      </c>
      <c r="BL58" s="4">
        <f t="shared" si="22"/>
        <v>1.6922579772106903E-2</v>
      </c>
      <c r="BM58" s="4">
        <f t="shared" si="23"/>
        <v>5.3513895965750955E-3</v>
      </c>
    </row>
    <row r="59" spans="1:65" x14ac:dyDescent="0.25">
      <c r="A59">
        <v>5.2992286060602902</v>
      </c>
      <c r="B59">
        <v>54</v>
      </c>
      <c r="C59">
        <v>471.74</v>
      </c>
      <c r="D59">
        <f t="shared" si="0"/>
        <v>461.67900000000003</v>
      </c>
      <c r="E59">
        <f t="shared" si="1"/>
        <v>0.93699122228423559</v>
      </c>
      <c r="G59">
        <v>5.2972273939394601</v>
      </c>
      <c r="H59">
        <v>54</v>
      </c>
      <c r="I59">
        <v>434.35599999999999</v>
      </c>
      <c r="J59">
        <f t="shared" si="2"/>
        <v>426.66899999999998</v>
      </c>
      <c r="K59">
        <f t="shared" si="3"/>
        <v>0.94914128394978248</v>
      </c>
      <c r="M59">
        <v>5.2961795151518301</v>
      </c>
      <c r="N59">
        <v>54</v>
      </c>
      <c r="O59">
        <v>413.05200000000002</v>
      </c>
      <c r="P59">
        <f t="shared" si="4"/>
        <v>400.78000000000003</v>
      </c>
      <c r="Q59">
        <f t="shared" si="5"/>
        <v>0.93963460738170468</v>
      </c>
      <c r="S59">
        <v>5.3012298181815796</v>
      </c>
      <c r="T59">
        <v>54</v>
      </c>
      <c r="U59">
        <v>487.62799999999999</v>
      </c>
      <c r="V59">
        <f t="shared" si="6"/>
        <v>479.37</v>
      </c>
      <c r="W59">
        <f t="shared" si="7"/>
        <v>0.94578072337220931</v>
      </c>
      <c r="Y59">
        <v>5.29822799999965</v>
      </c>
      <c r="Z59">
        <v>54</v>
      </c>
      <c r="AA59">
        <v>336.96</v>
      </c>
      <c r="AB59">
        <f t="shared" si="8"/>
        <v>324.74199999999996</v>
      </c>
      <c r="AC59">
        <f t="shared" si="9"/>
        <v>0.92680685411600838</v>
      </c>
      <c r="AE59">
        <v>5.2961795151513797</v>
      </c>
      <c r="AF59">
        <v>54</v>
      </c>
      <c r="AG59">
        <v>505.56900000000002</v>
      </c>
      <c r="AH59">
        <f t="shared" si="10"/>
        <v>493.142</v>
      </c>
      <c r="AI59">
        <f t="shared" si="11"/>
        <v>0.90355404912929271</v>
      </c>
      <c r="AK59">
        <v>5.2951789090911898</v>
      </c>
      <c r="AL59">
        <v>54</v>
      </c>
      <c r="AM59">
        <v>482.02300000000002</v>
      </c>
      <c r="AN59">
        <f t="shared" si="12"/>
        <v>469.64100000000002</v>
      </c>
      <c r="AO59">
        <f t="shared" si="13"/>
        <v>0.94983927355773956</v>
      </c>
      <c r="AQ59">
        <v>5.3012298181820299</v>
      </c>
      <c r="AR59">
        <v>54</v>
      </c>
      <c r="AS59">
        <v>409.91199999999998</v>
      </c>
      <c r="AT59">
        <f t="shared" si="14"/>
        <v>401.23399999999998</v>
      </c>
      <c r="AU59">
        <f t="shared" si="15"/>
        <v>0.94012616117532988</v>
      </c>
      <c r="AW59">
        <v>5.2961795151513797</v>
      </c>
      <c r="AX59">
        <v>54</v>
      </c>
      <c r="AY59">
        <v>449.06599999999997</v>
      </c>
      <c r="AZ59">
        <f t="shared" si="16"/>
        <v>438.30599999999998</v>
      </c>
      <c r="BA59">
        <f t="shared" si="17"/>
        <v>0.950386307338972</v>
      </c>
      <c r="BC59">
        <v>5.2951789090911898</v>
      </c>
      <c r="BD59">
        <v>54</v>
      </c>
      <c r="BE59">
        <v>341.12599999999998</v>
      </c>
      <c r="BF59">
        <f t="shared" si="18"/>
        <v>333.10799999999995</v>
      </c>
      <c r="BG59">
        <f t="shared" si="19"/>
        <v>0.95493371525942239</v>
      </c>
      <c r="BJ59" s="4">
        <f t="shared" si="20"/>
        <v>0.93971941975646978</v>
      </c>
      <c r="BK59" s="4">
        <f t="shared" si="21"/>
        <v>2.2838485809954713E-4</v>
      </c>
      <c r="BL59" s="4">
        <f t="shared" si="22"/>
        <v>1.5112407422364815E-2</v>
      </c>
      <c r="BM59" s="4">
        <f t="shared" si="23"/>
        <v>4.778962838310705E-3</v>
      </c>
    </row>
    <row r="60" spans="1:65" x14ac:dyDescent="0.25">
      <c r="A60">
        <v>5.3990749090908103</v>
      </c>
      <c r="B60">
        <v>55</v>
      </c>
      <c r="C60">
        <v>475.65199999999999</v>
      </c>
      <c r="D60">
        <f t="shared" si="0"/>
        <v>465.59100000000001</v>
      </c>
      <c r="E60">
        <f t="shared" si="1"/>
        <v>0.9449307423004718</v>
      </c>
      <c r="G60">
        <v>5.3980743030301701</v>
      </c>
      <c r="H60">
        <v>55</v>
      </c>
      <c r="I60">
        <v>425.84100000000001</v>
      </c>
      <c r="J60">
        <f t="shared" si="2"/>
        <v>418.154</v>
      </c>
      <c r="K60">
        <f t="shared" si="3"/>
        <v>0.93019934527405868</v>
      </c>
      <c r="M60">
        <v>5.3961361212122902</v>
      </c>
      <c r="N60">
        <v>55</v>
      </c>
      <c r="O60">
        <v>416.13099999999997</v>
      </c>
      <c r="P60">
        <f t="shared" si="4"/>
        <v>403.85899999999998</v>
      </c>
      <c r="Q60">
        <f t="shared" si="5"/>
        <v>0.94685336818845212</v>
      </c>
      <c r="S60">
        <v>5.4010761212120997</v>
      </c>
      <c r="T60">
        <v>55</v>
      </c>
      <c r="U60">
        <v>511.54599999999999</v>
      </c>
      <c r="V60">
        <f t="shared" si="6"/>
        <v>503.28800000000001</v>
      </c>
      <c r="W60">
        <f t="shared" si="7"/>
        <v>0.99297012475656066</v>
      </c>
      <c r="Y60">
        <v>5.3980743030301701</v>
      </c>
      <c r="Z60">
        <v>55</v>
      </c>
      <c r="AA60">
        <v>333.084</v>
      </c>
      <c r="AB60">
        <f t="shared" si="8"/>
        <v>320.86599999999999</v>
      </c>
      <c r="AC60">
        <f t="shared" si="9"/>
        <v>0.9157448314439991</v>
      </c>
      <c r="AE60">
        <v>5.3961361212122902</v>
      </c>
      <c r="AF60">
        <v>55</v>
      </c>
      <c r="AG60">
        <v>525.87300000000005</v>
      </c>
      <c r="AH60">
        <f t="shared" si="10"/>
        <v>513.44600000000003</v>
      </c>
      <c r="AI60">
        <f t="shared" si="11"/>
        <v>0.94075583160476861</v>
      </c>
      <c r="AK60">
        <v>5.3951355151511899</v>
      </c>
      <c r="AL60">
        <v>55</v>
      </c>
      <c r="AM60">
        <v>459.483</v>
      </c>
      <c r="AN60">
        <f t="shared" si="12"/>
        <v>447.101</v>
      </c>
      <c r="AO60">
        <f t="shared" si="13"/>
        <v>0.90425258665009844</v>
      </c>
      <c r="AQ60">
        <v>5.4020767272731902</v>
      </c>
      <c r="AR60">
        <v>55</v>
      </c>
      <c r="AS60">
        <v>416.863</v>
      </c>
      <c r="AT60">
        <f t="shared" si="14"/>
        <v>408.185</v>
      </c>
      <c r="AU60">
        <f t="shared" si="15"/>
        <v>0.95641295877057286</v>
      </c>
      <c r="AW60">
        <v>5.3961361212122902</v>
      </c>
      <c r="AX60">
        <v>55</v>
      </c>
      <c r="AY60">
        <v>448.44799999999998</v>
      </c>
      <c r="AZ60">
        <f t="shared" si="16"/>
        <v>437.68799999999999</v>
      </c>
      <c r="BA60">
        <f t="shared" si="17"/>
        <v>0.94904628749453579</v>
      </c>
      <c r="BC60">
        <v>5.3951355151521003</v>
      </c>
      <c r="BD60">
        <v>55</v>
      </c>
      <c r="BE60">
        <v>340.46199999999999</v>
      </c>
      <c r="BF60">
        <f t="shared" si="18"/>
        <v>332.44399999999996</v>
      </c>
      <c r="BG60">
        <f t="shared" si="19"/>
        <v>0.95303020052266363</v>
      </c>
      <c r="BJ60" s="4">
        <f t="shared" si="20"/>
        <v>0.94341962770061816</v>
      </c>
      <c r="BK60" s="4">
        <f t="shared" si="21"/>
        <v>5.826664435374622E-4</v>
      </c>
      <c r="BL60" s="4">
        <f t="shared" si="22"/>
        <v>2.4138484698453262E-2</v>
      </c>
      <c r="BM60" s="4">
        <f t="shared" si="23"/>
        <v>7.6332590912235009E-3</v>
      </c>
    </row>
    <row r="61" spans="1:65" x14ac:dyDescent="0.25">
      <c r="A61">
        <v>5.4999218181815097</v>
      </c>
      <c r="B61">
        <v>56</v>
      </c>
      <c r="C61">
        <v>463.65100000000001</v>
      </c>
      <c r="D61">
        <f t="shared" si="0"/>
        <v>453.59000000000003</v>
      </c>
      <c r="E61">
        <f t="shared" si="1"/>
        <v>0.9205743568927901</v>
      </c>
      <c r="G61">
        <v>5.4979206060606796</v>
      </c>
      <c r="H61">
        <v>56</v>
      </c>
      <c r="I61">
        <v>428.56599999999997</v>
      </c>
      <c r="J61">
        <f t="shared" si="2"/>
        <v>420.87899999999996</v>
      </c>
      <c r="K61">
        <f t="shared" si="3"/>
        <v>0.93626121055783396</v>
      </c>
      <c r="M61">
        <v>5.4960927272727496</v>
      </c>
      <c r="N61">
        <v>56</v>
      </c>
      <c r="O61">
        <v>434.08199999999999</v>
      </c>
      <c r="P61">
        <f t="shared" si="4"/>
        <v>421.81</v>
      </c>
      <c r="Q61">
        <f t="shared" si="5"/>
        <v>0.98893975183311755</v>
      </c>
      <c r="S61">
        <v>5.5019230303027999</v>
      </c>
      <c r="T61">
        <v>56</v>
      </c>
      <c r="U61">
        <v>477.84199999999998</v>
      </c>
      <c r="V61">
        <f t="shared" si="6"/>
        <v>469.584</v>
      </c>
      <c r="W61">
        <f t="shared" si="7"/>
        <v>0.92647327785221334</v>
      </c>
      <c r="Y61">
        <v>5.4979206060602301</v>
      </c>
      <c r="Z61">
        <v>56</v>
      </c>
      <c r="AA61">
        <v>324.16899999999998</v>
      </c>
      <c r="AB61">
        <f t="shared" si="8"/>
        <v>311.95099999999996</v>
      </c>
      <c r="AC61">
        <f t="shared" si="9"/>
        <v>0.89030160850257412</v>
      </c>
      <c r="AE61">
        <v>5.4970933333333898</v>
      </c>
      <c r="AF61">
        <v>56</v>
      </c>
      <c r="AG61">
        <v>522.85400000000004</v>
      </c>
      <c r="AH61">
        <f t="shared" si="10"/>
        <v>510.42700000000002</v>
      </c>
      <c r="AI61">
        <f t="shared" si="11"/>
        <v>0.93522430179323091</v>
      </c>
      <c r="AK61">
        <v>5.4950921212121102</v>
      </c>
      <c r="AL61">
        <v>56</v>
      </c>
      <c r="AM61">
        <v>466.08300000000003</v>
      </c>
      <c r="AN61">
        <f t="shared" si="12"/>
        <v>453.70100000000002</v>
      </c>
      <c r="AO61">
        <f t="shared" si="13"/>
        <v>0.9176009510507388</v>
      </c>
      <c r="AQ61">
        <v>5.50192303030326</v>
      </c>
      <c r="AR61">
        <v>56</v>
      </c>
      <c r="AS61">
        <v>407.94900000000001</v>
      </c>
      <c r="AT61">
        <f t="shared" si="14"/>
        <v>399.27100000000002</v>
      </c>
      <c r="AU61">
        <f t="shared" si="15"/>
        <v>0.93552668143436291</v>
      </c>
      <c r="AW61">
        <v>5.4960927272722904</v>
      </c>
      <c r="AX61">
        <v>56</v>
      </c>
      <c r="AY61">
        <v>446.43599999999998</v>
      </c>
      <c r="AZ61">
        <f t="shared" si="16"/>
        <v>435.67599999999999</v>
      </c>
      <c r="BA61">
        <f t="shared" si="17"/>
        <v>0.94468363389096655</v>
      </c>
      <c r="BC61">
        <v>5.4950921212121102</v>
      </c>
      <c r="BD61">
        <v>56</v>
      </c>
      <c r="BE61">
        <v>343.11700000000002</v>
      </c>
      <c r="BF61">
        <f t="shared" si="18"/>
        <v>335.09900000000005</v>
      </c>
      <c r="BG61">
        <f t="shared" si="19"/>
        <v>0.96064139273063776</v>
      </c>
      <c r="BJ61" s="4">
        <f t="shared" si="20"/>
        <v>0.93562271665384655</v>
      </c>
      <c r="BK61" s="4">
        <f t="shared" si="21"/>
        <v>6.9336316523851548E-4</v>
      </c>
      <c r="BL61" s="4">
        <f t="shared" si="22"/>
        <v>2.6331790012046569E-2</v>
      </c>
      <c r="BM61" s="4">
        <f t="shared" si="23"/>
        <v>8.3268431307339727E-3</v>
      </c>
    </row>
    <row r="62" spans="1:65" x14ac:dyDescent="0.25">
      <c r="A62">
        <v>5.5997681212120298</v>
      </c>
      <c r="B62">
        <v>57</v>
      </c>
      <c r="C62">
        <v>461.42599999999999</v>
      </c>
      <c r="D62">
        <f t="shared" si="0"/>
        <v>451.36500000000001</v>
      </c>
      <c r="E62">
        <f t="shared" si="1"/>
        <v>0.91605865340707293</v>
      </c>
      <c r="G62">
        <v>5.5977669090907503</v>
      </c>
      <c r="H62">
        <v>57</v>
      </c>
      <c r="I62">
        <v>423.851</v>
      </c>
      <c r="J62">
        <f t="shared" si="2"/>
        <v>416.16399999999999</v>
      </c>
      <c r="K62">
        <f t="shared" si="3"/>
        <v>0.92577251521361348</v>
      </c>
      <c r="M62">
        <v>5.5960493333336601</v>
      </c>
      <c r="N62">
        <v>57</v>
      </c>
      <c r="O62">
        <v>427.22800000000001</v>
      </c>
      <c r="P62">
        <f t="shared" si="4"/>
        <v>414.95600000000002</v>
      </c>
      <c r="Q62">
        <f t="shared" si="5"/>
        <v>0.97287044797814926</v>
      </c>
      <c r="S62">
        <v>5.6017693333333201</v>
      </c>
      <c r="T62">
        <v>57</v>
      </c>
      <c r="U62">
        <v>490.392</v>
      </c>
      <c r="V62">
        <f t="shared" si="6"/>
        <v>482.13400000000001</v>
      </c>
      <c r="W62">
        <f t="shared" si="7"/>
        <v>0.95123400146512449</v>
      </c>
      <c r="Y62">
        <v>5.5977669090907503</v>
      </c>
      <c r="Z62">
        <v>57</v>
      </c>
      <c r="AA62">
        <v>335.435</v>
      </c>
      <c r="AB62">
        <f t="shared" si="8"/>
        <v>323.21699999999998</v>
      </c>
      <c r="AC62">
        <f t="shared" si="9"/>
        <v>0.92245453611425032</v>
      </c>
      <c r="AE62">
        <v>5.59704993939385</v>
      </c>
      <c r="AF62">
        <v>57</v>
      </c>
      <c r="AG62">
        <v>526.08500000000004</v>
      </c>
      <c r="AH62">
        <f t="shared" si="10"/>
        <v>513.65800000000002</v>
      </c>
      <c r="AI62">
        <f t="shared" si="11"/>
        <v>0.94114426629176628</v>
      </c>
      <c r="AK62">
        <v>5.5950487272730198</v>
      </c>
      <c r="AL62">
        <v>57</v>
      </c>
      <c r="AM62">
        <v>468.06299999999999</v>
      </c>
      <c r="AN62">
        <f t="shared" si="12"/>
        <v>455.68099999999998</v>
      </c>
      <c r="AO62">
        <f t="shared" si="13"/>
        <v>0.92160546037093072</v>
      </c>
      <c r="AQ62">
        <v>5.6017693333333201</v>
      </c>
      <c r="AR62">
        <v>57</v>
      </c>
      <c r="AS62">
        <v>416.71600000000001</v>
      </c>
      <c r="AT62">
        <f t="shared" si="14"/>
        <v>408.03800000000001</v>
      </c>
      <c r="AU62">
        <f t="shared" si="15"/>
        <v>0.95606852498457084</v>
      </c>
      <c r="AW62">
        <v>5.5960493333332098</v>
      </c>
      <c r="AX62">
        <v>57</v>
      </c>
      <c r="AY62">
        <v>445.113</v>
      </c>
      <c r="AZ62">
        <f t="shared" si="16"/>
        <v>434.35300000000001</v>
      </c>
      <c r="BA62">
        <f t="shared" si="17"/>
        <v>0.94181495063176079</v>
      </c>
      <c r="BC62">
        <v>5.5960493333332098</v>
      </c>
      <c r="BD62">
        <v>57</v>
      </c>
      <c r="BE62">
        <v>347.00200000000001</v>
      </c>
      <c r="BF62">
        <f t="shared" si="18"/>
        <v>338.98400000000004</v>
      </c>
      <c r="BG62">
        <f t="shared" si="19"/>
        <v>0.97177867398411366</v>
      </c>
      <c r="BJ62" s="4">
        <f t="shared" si="20"/>
        <v>0.94208020304413531</v>
      </c>
      <c r="BK62" s="4">
        <f t="shared" si="21"/>
        <v>4.2865483220288516E-4</v>
      </c>
      <c r="BL62" s="4">
        <f t="shared" si="22"/>
        <v>2.0703981071351595E-2</v>
      </c>
      <c r="BM62" s="4">
        <f t="shared" si="23"/>
        <v>6.5471736818484135E-3</v>
      </c>
    </row>
    <row r="63" spans="1:65" x14ac:dyDescent="0.25">
      <c r="A63">
        <v>5.6996144242420996</v>
      </c>
      <c r="B63">
        <v>58</v>
      </c>
      <c r="C63">
        <v>468.53100000000001</v>
      </c>
      <c r="D63">
        <f t="shared" si="0"/>
        <v>458.47</v>
      </c>
      <c r="E63">
        <f t="shared" si="1"/>
        <v>0.93047846161652037</v>
      </c>
      <c r="G63">
        <v>5.6976132121212597</v>
      </c>
      <c r="H63">
        <v>58</v>
      </c>
      <c r="I63">
        <v>438.37</v>
      </c>
      <c r="J63">
        <f t="shared" si="2"/>
        <v>430.68299999999999</v>
      </c>
      <c r="K63">
        <f t="shared" si="3"/>
        <v>0.95807057835311249</v>
      </c>
      <c r="M63">
        <v>5.6960059393941203</v>
      </c>
      <c r="N63">
        <v>58</v>
      </c>
      <c r="O63">
        <v>414.86200000000002</v>
      </c>
      <c r="P63">
        <f t="shared" si="4"/>
        <v>402.59000000000003</v>
      </c>
      <c r="Q63">
        <f t="shared" si="5"/>
        <v>0.94387817901542115</v>
      </c>
      <c r="S63">
        <v>5.7016156363633801</v>
      </c>
      <c r="T63">
        <v>58</v>
      </c>
      <c r="U63">
        <v>478.58300000000003</v>
      </c>
      <c r="V63">
        <f t="shared" si="6"/>
        <v>470.32500000000005</v>
      </c>
      <c r="W63">
        <f t="shared" si="7"/>
        <v>0.92793524567668895</v>
      </c>
      <c r="Y63">
        <v>5.6976132121208103</v>
      </c>
      <c r="Z63">
        <v>58</v>
      </c>
      <c r="AA63">
        <v>343.06599999999997</v>
      </c>
      <c r="AB63">
        <f t="shared" si="8"/>
        <v>330.84799999999996</v>
      </c>
      <c r="AC63">
        <f t="shared" si="9"/>
        <v>0.94423324999714575</v>
      </c>
      <c r="AE63">
        <v>5.6970065454547596</v>
      </c>
      <c r="AF63">
        <v>58</v>
      </c>
      <c r="AG63">
        <v>536.06399999999996</v>
      </c>
      <c r="AH63">
        <f t="shared" si="10"/>
        <v>523.63699999999994</v>
      </c>
      <c r="AI63">
        <f t="shared" si="11"/>
        <v>0.95942818016700138</v>
      </c>
      <c r="AK63">
        <v>5.6960059393941203</v>
      </c>
      <c r="AL63">
        <v>58</v>
      </c>
      <c r="AM63">
        <v>463.89499999999998</v>
      </c>
      <c r="AN63">
        <f t="shared" si="12"/>
        <v>451.51299999999998</v>
      </c>
      <c r="AO63">
        <f t="shared" si="13"/>
        <v>0.91317576600398098</v>
      </c>
      <c r="AQ63">
        <v>5.7016156363633801</v>
      </c>
      <c r="AR63">
        <v>58</v>
      </c>
      <c r="AS63">
        <v>416.60199999999998</v>
      </c>
      <c r="AT63">
        <f t="shared" si="14"/>
        <v>407.92399999999998</v>
      </c>
      <c r="AU63">
        <f t="shared" si="15"/>
        <v>0.95580141306889566</v>
      </c>
      <c r="AW63">
        <v>5.6960059393941203</v>
      </c>
      <c r="AX63">
        <v>58</v>
      </c>
      <c r="AY63">
        <v>445.30700000000002</v>
      </c>
      <c r="AZ63">
        <f t="shared" si="16"/>
        <v>434.54700000000003</v>
      </c>
      <c r="BA63">
        <f t="shared" si="17"/>
        <v>0.94223560411043505</v>
      </c>
      <c r="BC63">
        <v>5.6960059393941203</v>
      </c>
      <c r="BD63">
        <v>58</v>
      </c>
      <c r="BE63">
        <v>346.37200000000001</v>
      </c>
      <c r="BF63">
        <f t="shared" si="18"/>
        <v>338.35400000000004</v>
      </c>
      <c r="BG63">
        <f t="shared" si="19"/>
        <v>0.96997262837544196</v>
      </c>
      <c r="BJ63" s="4">
        <f t="shared" si="20"/>
        <v>0.94452093063846443</v>
      </c>
      <c r="BK63" s="4">
        <f t="shared" si="21"/>
        <v>2.9348567536014358E-4</v>
      </c>
      <c r="BL63" s="4">
        <f t="shared" si="22"/>
        <v>1.7131423623276135E-2</v>
      </c>
      <c r="BM63" s="4">
        <f t="shared" si="23"/>
        <v>5.4174318210766957E-3</v>
      </c>
    </row>
    <row r="64" spans="1:65" x14ac:dyDescent="0.25">
      <c r="A64">
        <v>5.79946072727261</v>
      </c>
      <c r="B64">
        <v>59</v>
      </c>
      <c r="C64">
        <v>467.66199999999998</v>
      </c>
      <c r="D64">
        <f t="shared" si="0"/>
        <v>457.601</v>
      </c>
      <c r="E64">
        <f t="shared" si="1"/>
        <v>0.92871480034501996</v>
      </c>
      <c r="G64">
        <v>5.7974595151513304</v>
      </c>
      <c r="H64">
        <v>59</v>
      </c>
      <c r="I64">
        <v>436.34699999999998</v>
      </c>
      <c r="J64">
        <f t="shared" si="2"/>
        <v>428.65999999999997</v>
      </c>
      <c r="K64">
        <f t="shared" si="3"/>
        <v>0.95357033854794637</v>
      </c>
      <c r="M64">
        <v>5.7959625454545796</v>
      </c>
      <c r="N64">
        <v>59</v>
      </c>
      <c r="O64">
        <v>422.25900000000001</v>
      </c>
      <c r="P64">
        <f t="shared" si="4"/>
        <v>409.98700000000002</v>
      </c>
      <c r="Q64">
        <f t="shared" si="5"/>
        <v>0.96122055436050446</v>
      </c>
      <c r="S64">
        <v>5.8014619393939002</v>
      </c>
      <c r="T64">
        <v>59</v>
      </c>
      <c r="U64">
        <v>490.48200000000003</v>
      </c>
      <c r="V64">
        <f t="shared" si="6"/>
        <v>482.22400000000005</v>
      </c>
      <c r="W64">
        <f t="shared" si="7"/>
        <v>0.95141156840736862</v>
      </c>
      <c r="Y64">
        <v>5.7984601212119697</v>
      </c>
      <c r="Z64">
        <v>59</v>
      </c>
      <c r="AA64">
        <v>342.65699999999998</v>
      </c>
      <c r="AB64">
        <f t="shared" si="8"/>
        <v>330.43899999999996</v>
      </c>
      <c r="AC64">
        <f t="shared" si="9"/>
        <v>0.9430659725789694</v>
      </c>
      <c r="AE64">
        <v>5.7969631515152198</v>
      </c>
      <c r="AF64">
        <v>59</v>
      </c>
      <c r="AG64">
        <v>504.79899999999998</v>
      </c>
      <c r="AH64">
        <f t="shared" si="10"/>
        <v>492.37199999999996</v>
      </c>
      <c r="AI64">
        <f t="shared" si="11"/>
        <v>0.90214322503029154</v>
      </c>
      <c r="AK64">
        <v>5.7959625454541301</v>
      </c>
      <c r="AL64">
        <v>59</v>
      </c>
      <c r="AM64">
        <v>463.93700000000001</v>
      </c>
      <c r="AN64">
        <f t="shared" si="12"/>
        <v>451.55500000000001</v>
      </c>
      <c r="AO64">
        <f t="shared" si="13"/>
        <v>0.91326071014107602</v>
      </c>
      <c r="AQ64">
        <v>5.8014619393943496</v>
      </c>
      <c r="AR64">
        <v>59</v>
      </c>
      <c r="AS64">
        <v>411.94400000000002</v>
      </c>
      <c r="AT64">
        <f t="shared" si="14"/>
        <v>403.26600000000002</v>
      </c>
      <c r="AU64">
        <f t="shared" si="15"/>
        <v>0.94488731391788983</v>
      </c>
      <c r="AW64">
        <v>5.7959625454541301</v>
      </c>
      <c r="AX64">
        <v>59</v>
      </c>
      <c r="AY64">
        <v>450.61700000000002</v>
      </c>
      <c r="AZ64">
        <f t="shared" si="16"/>
        <v>439.85700000000003</v>
      </c>
      <c r="BA64">
        <f t="shared" si="17"/>
        <v>0.95374936685146516</v>
      </c>
      <c r="BC64">
        <v>5.7959625454550396</v>
      </c>
      <c r="BD64">
        <v>59</v>
      </c>
      <c r="BE64">
        <v>331.51900000000001</v>
      </c>
      <c r="BF64">
        <f t="shared" si="18"/>
        <v>323.50099999999998</v>
      </c>
      <c r="BG64">
        <f t="shared" si="19"/>
        <v>0.92739295309670866</v>
      </c>
      <c r="BJ64" s="4">
        <f t="shared" si="20"/>
        <v>0.93794168032772396</v>
      </c>
      <c r="BK64" s="4">
        <f t="shared" si="21"/>
        <v>3.7545251340007611E-4</v>
      </c>
      <c r="BL64" s="4">
        <f t="shared" si="22"/>
        <v>1.9376597054180492E-2</v>
      </c>
      <c r="BM64" s="4">
        <f t="shared" si="23"/>
        <v>6.1274179994519392E-3</v>
      </c>
    </row>
    <row r="65" spans="1:65" x14ac:dyDescent="0.25">
      <c r="A65">
        <v>5.8993070303031301</v>
      </c>
      <c r="B65">
        <v>60</v>
      </c>
      <c r="C65">
        <v>471.29899999999998</v>
      </c>
      <c r="D65">
        <f t="shared" si="0"/>
        <v>461.238</v>
      </c>
      <c r="E65">
        <f t="shared" si="1"/>
        <v>0.93609619970571811</v>
      </c>
      <c r="G65">
        <v>5.8983064242424899</v>
      </c>
      <c r="H65">
        <v>60</v>
      </c>
      <c r="I65">
        <v>416.18400000000003</v>
      </c>
      <c r="J65">
        <f t="shared" si="2"/>
        <v>408.49700000000001</v>
      </c>
      <c r="K65">
        <f t="shared" si="3"/>
        <v>0.90871698452344629</v>
      </c>
      <c r="M65">
        <v>5.8949185454548498</v>
      </c>
      <c r="N65">
        <v>60</v>
      </c>
      <c r="O65">
        <v>437.73700000000002</v>
      </c>
      <c r="P65">
        <f t="shared" si="4"/>
        <v>425.46500000000003</v>
      </c>
      <c r="Q65">
        <f t="shared" si="5"/>
        <v>0.99750895311556709</v>
      </c>
      <c r="S65">
        <v>5.9013082424239602</v>
      </c>
      <c r="T65">
        <v>60</v>
      </c>
      <c r="U65">
        <v>488.31400000000002</v>
      </c>
      <c r="V65">
        <f t="shared" si="6"/>
        <v>480.05600000000004</v>
      </c>
      <c r="W65">
        <f t="shared" si="7"/>
        <v>0.94713417806531353</v>
      </c>
      <c r="Y65">
        <v>5.8983064242420298</v>
      </c>
      <c r="Z65">
        <v>60</v>
      </c>
      <c r="AA65">
        <v>341.66699999999997</v>
      </c>
      <c r="AB65">
        <f t="shared" si="8"/>
        <v>329.44899999999996</v>
      </c>
      <c r="AC65">
        <f t="shared" si="9"/>
        <v>0.94024053335159863</v>
      </c>
      <c r="AE65">
        <v>5.89691975757568</v>
      </c>
      <c r="AF65">
        <v>60</v>
      </c>
      <c r="AG65">
        <v>525.05700000000002</v>
      </c>
      <c r="AH65">
        <f t="shared" si="10"/>
        <v>512.63</v>
      </c>
      <c r="AI65">
        <f t="shared" si="11"/>
        <v>0.93926072450764542</v>
      </c>
      <c r="AK65">
        <v>5.8959191515150398</v>
      </c>
      <c r="AL65">
        <v>60</v>
      </c>
      <c r="AM65">
        <v>477.791</v>
      </c>
      <c r="AN65">
        <f t="shared" si="12"/>
        <v>465.40899999999999</v>
      </c>
      <c r="AO65">
        <f t="shared" si="13"/>
        <v>0.94128014050569264</v>
      </c>
      <c r="AQ65">
        <v>5.9013082424244203</v>
      </c>
      <c r="AR65">
        <v>60</v>
      </c>
      <c r="AS65">
        <v>404.27</v>
      </c>
      <c r="AT65">
        <f t="shared" si="14"/>
        <v>395.59199999999998</v>
      </c>
      <c r="AU65">
        <f t="shared" si="15"/>
        <v>0.92690646443639146</v>
      </c>
      <c r="AW65">
        <v>5.8959191515150398</v>
      </c>
      <c r="AX65">
        <v>60</v>
      </c>
      <c r="AY65">
        <v>446.529</v>
      </c>
      <c r="AZ65">
        <f t="shared" si="16"/>
        <v>435.76900000000001</v>
      </c>
      <c r="BA65">
        <f t="shared" si="17"/>
        <v>0.94488528736270216</v>
      </c>
      <c r="BC65">
        <v>5.8959191515150398</v>
      </c>
      <c r="BD65">
        <v>60</v>
      </c>
      <c r="BE65">
        <v>336.512</v>
      </c>
      <c r="BF65">
        <f t="shared" si="18"/>
        <v>328.49400000000003</v>
      </c>
      <c r="BG65">
        <f t="shared" si="19"/>
        <v>0.94170658123019801</v>
      </c>
      <c r="BJ65" s="4">
        <f t="shared" si="20"/>
        <v>0.94237360468042719</v>
      </c>
      <c r="BK65" s="4">
        <f t="shared" si="21"/>
        <v>4.9957390858873638E-4</v>
      </c>
      <c r="BL65" s="4">
        <f t="shared" si="22"/>
        <v>2.235115005069619E-2</v>
      </c>
      <c r="BM65" s="4">
        <f t="shared" si="23"/>
        <v>7.0680542484387902E-3</v>
      </c>
    </row>
    <row r="66" spans="1:65" x14ac:dyDescent="0.25">
      <c r="A66">
        <v>6.0001539393938401</v>
      </c>
      <c r="B66">
        <v>61</v>
      </c>
      <c r="C66">
        <v>466.762</v>
      </c>
      <c r="D66">
        <f t="shared" si="0"/>
        <v>456.70100000000002</v>
      </c>
      <c r="E66">
        <f t="shared" si="1"/>
        <v>0.92688822365416812</v>
      </c>
      <c r="G66">
        <v>5.9981527272725499</v>
      </c>
      <c r="H66">
        <v>61</v>
      </c>
      <c r="I66">
        <v>445.101</v>
      </c>
      <c r="J66">
        <f t="shared" si="2"/>
        <v>437.41399999999999</v>
      </c>
      <c r="K66">
        <f t="shared" si="3"/>
        <v>0.97304394173846742</v>
      </c>
      <c r="M66">
        <v>5.9968763636366003</v>
      </c>
      <c r="N66">
        <v>61</v>
      </c>
      <c r="O66">
        <v>433.71300000000002</v>
      </c>
      <c r="P66">
        <f t="shared" si="4"/>
        <v>421.44100000000003</v>
      </c>
      <c r="Q66">
        <f t="shared" si="5"/>
        <v>0.98807462590337092</v>
      </c>
      <c r="S66">
        <v>6.0021551515151197</v>
      </c>
      <c r="T66">
        <v>61</v>
      </c>
      <c r="U66">
        <v>513.69600000000003</v>
      </c>
      <c r="V66">
        <f t="shared" si="6"/>
        <v>505.43800000000005</v>
      </c>
      <c r="W66">
        <f t="shared" si="7"/>
        <v>0.997212001710167</v>
      </c>
      <c r="Y66">
        <v>6.0001539393938401</v>
      </c>
      <c r="Z66">
        <v>61</v>
      </c>
      <c r="AA66">
        <v>342.2</v>
      </c>
      <c r="AB66">
        <f t="shared" si="8"/>
        <v>329.98199999999997</v>
      </c>
      <c r="AC66">
        <f t="shared" si="9"/>
        <v>0.9417617041679508</v>
      </c>
      <c r="AE66">
        <v>5.9968763636366003</v>
      </c>
      <c r="AF66">
        <v>61</v>
      </c>
      <c r="AG66">
        <v>535.44799999999998</v>
      </c>
      <c r="AH66">
        <f t="shared" si="10"/>
        <v>523.02099999999996</v>
      </c>
      <c r="AI66">
        <f t="shared" si="11"/>
        <v>0.95829952088780057</v>
      </c>
      <c r="AK66">
        <v>5.9938745454546698</v>
      </c>
      <c r="AL66">
        <v>61</v>
      </c>
      <c r="AM66">
        <v>478.76499999999999</v>
      </c>
      <c r="AN66">
        <f t="shared" si="12"/>
        <v>466.38299999999998</v>
      </c>
      <c r="AO66">
        <f t="shared" si="13"/>
        <v>0.94325003549451436</v>
      </c>
      <c r="AQ66">
        <v>6.0021551515155798</v>
      </c>
      <c r="AR66">
        <v>61</v>
      </c>
      <c r="AS66">
        <v>401.303</v>
      </c>
      <c r="AT66">
        <f t="shared" si="14"/>
        <v>392.625</v>
      </c>
      <c r="AU66">
        <f t="shared" si="15"/>
        <v>0.91995452536789979</v>
      </c>
      <c r="AW66">
        <v>5.9948751515148597</v>
      </c>
      <c r="AX66">
        <v>61</v>
      </c>
      <c r="AY66">
        <v>460.57600000000002</v>
      </c>
      <c r="AZ66">
        <f t="shared" si="16"/>
        <v>449.81600000000003</v>
      </c>
      <c r="BA66">
        <f t="shared" si="17"/>
        <v>0.97534363486237263</v>
      </c>
      <c r="BC66">
        <v>5.9958757575759503</v>
      </c>
      <c r="BD66">
        <v>61</v>
      </c>
      <c r="BE66">
        <v>324.83</v>
      </c>
      <c r="BF66">
        <f t="shared" si="18"/>
        <v>316.81200000000001</v>
      </c>
      <c r="BG66">
        <f t="shared" si="19"/>
        <v>0.90821733551511274</v>
      </c>
      <c r="BJ66" s="4">
        <f t="shared" si="20"/>
        <v>0.95320455493018241</v>
      </c>
      <c r="BK66" s="4">
        <f t="shared" si="21"/>
        <v>9.0158566535926041E-4</v>
      </c>
      <c r="BL66" s="4">
        <f t="shared" si="22"/>
        <v>3.002641612579264E-2</v>
      </c>
      <c r="BM66" s="4">
        <f t="shared" si="23"/>
        <v>9.4951864929513647E-3</v>
      </c>
    </row>
    <row r="67" spans="1:65" x14ac:dyDescent="0.25">
      <c r="A67">
        <v>6.1000002424239002</v>
      </c>
      <c r="B67">
        <v>62</v>
      </c>
      <c r="C67">
        <v>474.86</v>
      </c>
      <c r="D67">
        <f t="shared" si="0"/>
        <v>464.79900000000004</v>
      </c>
      <c r="E67">
        <f t="shared" si="1"/>
        <v>0.94332335481252227</v>
      </c>
      <c r="G67">
        <v>6.09799903030307</v>
      </c>
      <c r="H67">
        <v>62</v>
      </c>
      <c r="I67">
        <v>431.03</v>
      </c>
      <c r="J67">
        <f t="shared" si="2"/>
        <v>423.34299999999996</v>
      </c>
      <c r="K67">
        <f t="shared" si="3"/>
        <v>0.94174247149699819</v>
      </c>
      <c r="M67">
        <v>6.0968329696970596</v>
      </c>
      <c r="N67">
        <v>62</v>
      </c>
      <c r="O67">
        <v>424.363</v>
      </c>
      <c r="P67">
        <f t="shared" si="4"/>
        <v>412.09100000000001</v>
      </c>
      <c r="Q67">
        <f t="shared" si="5"/>
        <v>0.96615341332036042</v>
      </c>
      <c r="S67">
        <v>6.1020014545451797</v>
      </c>
      <c r="T67">
        <v>62</v>
      </c>
      <c r="U67">
        <v>504.63400000000001</v>
      </c>
      <c r="V67">
        <f t="shared" si="6"/>
        <v>496.37600000000003</v>
      </c>
      <c r="W67">
        <f t="shared" si="7"/>
        <v>0.97933298359222265</v>
      </c>
      <c r="Y67">
        <v>6.0979990303026099</v>
      </c>
      <c r="Z67">
        <v>62</v>
      </c>
      <c r="AA67">
        <v>343.99400000000003</v>
      </c>
      <c r="AB67">
        <f t="shared" si="8"/>
        <v>331.77600000000001</v>
      </c>
      <c r="AC67">
        <f t="shared" si="9"/>
        <v>0.94688174252542889</v>
      </c>
      <c r="AE67">
        <v>6.0968329696970596</v>
      </c>
      <c r="AF67">
        <v>62</v>
      </c>
      <c r="AG67">
        <v>521.923</v>
      </c>
      <c r="AH67">
        <f t="shared" si="10"/>
        <v>509.49599999999998</v>
      </c>
      <c r="AI67">
        <f t="shared" si="11"/>
        <v>0.93351848720080233</v>
      </c>
      <c r="AK67">
        <v>6.0958323636359601</v>
      </c>
      <c r="AL67">
        <v>62</v>
      </c>
      <c r="AM67">
        <v>485.76900000000001</v>
      </c>
      <c r="AN67">
        <f t="shared" si="12"/>
        <v>473.387</v>
      </c>
      <c r="AO67">
        <f t="shared" si="13"/>
        <v>0.95741548159483014</v>
      </c>
      <c r="AQ67">
        <v>6.1000002424243496</v>
      </c>
      <c r="AR67">
        <v>62</v>
      </c>
      <c r="AS67">
        <v>414.39</v>
      </c>
      <c r="AT67">
        <f t="shared" si="14"/>
        <v>405.71199999999999</v>
      </c>
      <c r="AU67">
        <f t="shared" si="15"/>
        <v>0.95061850467000664</v>
      </c>
      <c r="AW67">
        <v>6.0958323636359601</v>
      </c>
      <c r="AX67">
        <v>62</v>
      </c>
      <c r="AY67">
        <v>446.81900000000002</v>
      </c>
      <c r="AZ67">
        <f t="shared" si="16"/>
        <v>436.05900000000003</v>
      </c>
      <c r="BA67">
        <f t="shared" si="17"/>
        <v>0.94551409926381302</v>
      </c>
      <c r="BC67">
        <v>6.0958323636368696</v>
      </c>
      <c r="BD67">
        <v>62</v>
      </c>
      <c r="BE67">
        <v>333.33800000000002</v>
      </c>
      <c r="BF67">
        <f t="shared" si="18"/>
        <v>325.32000000000005</v>
      </c>
      <c r="BG67">
        <f t="shared" si="19"/>
        <v>0.93260755144936591</v>
      </c>
      <c r="BJ67" s="4">
        <f t="shared" si="20"/>
        <v>0.94971080899263494</v>
      </c>
      <c r="BK67" s="4">
        <f t="shared" si="21"/>
        <v>2.1029344700102741E-4</v>
      </c>
      <c r="BL67" s="4">
        <f t="shared" si="22"/>
        <v>1.4501498095059951E-2</v>
      </c>
      <c r="BM67" s="4">
        <f t="shared" si="23"/>
        <v>4.5857763464982387E-3</v>
      </c>
    </row>
    <row r="68" spans="1:65" x14ac:dyDescent="0.25">
      <c r="A68">
        <v>6.1998465454544203</v>
      </c>
      <c r="B68">
        <v>63</v>
      </c>
      <c r="C68">
        <v>464.49900000000002</v>
      </c>
      <c r="D68">
        <f t="shared" si="0"/>
        <v>454.43800000000005</v>
      </c>
      <c r="E68">
        <f t="shared" si="1"/>
        <v>0.92229539804150396</v>
      </c>
      <c r="G68">
        <v>6.19784533333313</v>
      </c>
      <c r="H68">
        <v>63</v>
      </c>
      <c r="I68">
        <v>439.07</v>
      </c>
      <c r="J68">
        <f t="shared" si="2"/>
        <v>431.38299999999998</v>
      </c>
      <c r="K68">
        <f t="shared" si="3"/>
        <v>0.95962775475628415</v>
      </c>
      <c r="M68">
        <v>6.1967895757579701</v>
      </c>
      <c r="N68">
        <v>63</v>
      </c>
      <c r="O68">
        <v>417.60199999999998</v>
      </c>
      <c r="P68">
        <f t="shared" si="4"/>
        <v>405.33</v>
      </c>
      <c r="Q68">
        <f t="shared" si="5"/>
        <v>0.95030214933386481</v>
      </c>
      <c r="S68">
        <v>6.2018477575756998</v>
      </c>
      <c r="T68">
        <v>63</v>
      </c>
      <c r="U68">
        <v>503.28</v>
      </c>
      <c r="V68">
        <f t="shared" si="6"/>
        <v>495.02199999999999</v>
      </c>
      <c r="W68">
        <f t="shared" si="7"/>
        <v>0.97666158759446309</v>
      </c>
      <c r="Y68">
        <v>6.19784533333313</v>
      </c>
      <c r="Z68">
        <v>63</v>
      </c>
      <c r="AA68">
        <v>339.065</v>
      </c>
      <c r="AB68">
        <f t="shared" si="8"/>
        <v>326.84699999999998</v>
      </c>
      <c r="AC68">
        <f t="shared" si="9"/>
        <v>0.93281447994794331</v>
      </c>
      <c r="AE68">
        <v>6.1967895757575198</v>
      </c>
      <c r="AF68">
        <v>63</v>
      </c>
      <c r="AG68">
        <v>532.33100000000002</v>
      </c>
      <c r="AH68">
        <f t="shared" si="10"/>
        <v>519.904</v>
      </c>
      <c r="AI68">
        <f t="shared" si="11"/>
        <v>0.95258843164548102</v>
      </c>
      <c r="AK68">
        <v>6.1957889696968698</v>
      </c>
      <c r="AL68">
        <v>63</v>
      </c>
      <c r="AM68">
        <v>471.22199999999998</v>
      </c>
      <c r="AN68">
        <f t="shared" si="12"/>
        <v>458.84</v>
      </c>
      <c r="AO68">
        <f t="shared" si="13"/>
        <v>0.9279944729681463</v>
      </c>
      <c r="AQ68">
        <v>6.2018477575756998</v>
      </c>
      <c r="AR68">
        <v>63</v>
      </c>
      <c r="AS68">
        <v>393.625</v>
      </c>
      <c r="AT68">
        <f t="shared" si="14"/>
        <v>384.947</v>
      </c>
      <c r="AU68">
        <f t="shared" si="15"/>
        <v>0.90196430353848311</v>
      </c>
      <c r="AW68">
        <v>6.1957889696968698</v>
      </c>
      <c r="AX68">
        <v>63</v>
      </c>
      <c r="AY68">
        <v>452.976</v>
      </c>
      <c r="AZ68">
        <f t="shared" si="16"/>
        <v>442.21600000000001</v>
      </c>
      <c r="BA68">
        <f t="shared" si="17"/>
        <v>0.95886442641946701</v>
      </c>
      <c r="BC68">
        <v>6.1957889696968698</v>
      </c>
      <c r="BD68">
        <v>63</v>
      </c>
      <c r="BE68">
        <v>342.64499999999998</v>
      </c>
      <c r="BF68">
        <f t="shared" si="18"/>
        <v>334.62699999999995</v>
      </c>
      <c r="BG68">
        <f t="shared" si="19"/>
        <v>0.95928829189366438</v>
      </c>
      <c r="BJ68" s="4">
        <f t="shared" si="20"/>
        <v>0.94424012961393</v>
      </c>
      <c r="BK68" s="4">
        <f t="shared" si="21"/>
        <v>4.9977477381593833E-4</v>
      </c>
      <c r="BL68" s="4">
        <f t="shared" si="22"/>
        <v>2.2355642997148133E-2</v>
      </c>
      <c r="BM68" s="4">
        <f t="shared" si="23"/>
        <v>7.0694750428581211E-3</v>
      </c>
    </row>
    <row r="69" spans="1:65" x14ac:dyDescent="0.25">
      <c r="A69">
        <v>6.2996928484849297</v>
      </c>
      <c r="B69">
        <v>64</v>
      </c>
      <c r="C69">
        <v>463.11200000000002</v>
      </c>
      <c r="D69">
        <f t="shared" si="0"/>
        <v>453.05100000000004</v>
      </c>
      <c r="E69">
        <f t="shared" si="1"/>
        <v>0.91948044040793553</v>
      </c>
      <c r="G69">
        <v>6.2976916363636501</v>
      </c>
      <c r="H69">
        <v>64</v>
      </c>
      <c r="I69">
        <v>437.75900000000001</v>
      </c>
      <c r="J69">
        <f t="shared" si="2"/>
        <v>430.072</v>
      </c>
      <c r="K69">
        <f t="shared" si="3"/>
        <v>0.9567113858069155</v>
      </c>
      <c r="M69">
        <v>6.2967461818184303</v>
      </c>
      <c r="N69">
        <v>64</v>
      </c>
      <c r="O69">
        <v>424.06400000000002</v>
      </c>
      <c r="P69">
        <f t="shared" si="4"/>
        <v>411.79200000000003</v>
      </c>
      <c r="Q69">
        <f t="shared" si="5"/>
        <v>0.96545240342064709</v>
      </c>
      <c r="S69">
        <v>6.3016940606057599</v>
      </c>
      <c r="T69">
        <v>64</v>
      </c>
      <c r="U69">
        <v>509.55599999999998</v>
      </c>
      <c r="V69">
        <f t="shared" si="6"/>
        <v>501.298</v>
      </c>
      <c r="W69">
        <f t="shared" si="7"/>
        <v>0.98904392236694361</v>
      </c>
      <c r="Y69">
        <v>6.2976916363636501</v>
      </c>
      <c r="Z69">
        <v>64</v>
      </c>
      <c r="AA69">
        <v>337.553</v>
      </c>
      <c r="AB69">
        <f t="shared" si="8"/>
        <v>325.33499999999998</v>
      </c>
      <c r="AC69">
        <f t="shared" si="9"/>
        <v>0.92849926367341329</v>
      </c>
      <c r="AE69">
        <v>6.29674618181798</v>
      </c>
      <c r="AF69">
        <v>64</v>
      </c>
      <c r="AG69">
        <v>537.43200000000002</v>
      </c>
      <c r="AH69">
        <f t="shared" si="10"/>
        <v>525.005</v>
      </c>
      <c r="AI69">
        <f t="shared" si="11"/>
        <v>0.96193468324159026</v>
      </c>
      <c r="AK69">
        <v>6.29574557575779</v>
      </c>
      <c r="AL69">
        <v>64</v>
      </c>
      <c r="AM69">
        <v>468.38900000000001</v>
      </c>
      <c r="AN69">
        <f t="shared" si="12"/>
        <v>456.00700000000001</v>
      </c>
      <c r="AO69">
        <f t="shared" si="13"/>
        <v>0.92226478867314421</v>
      </c>
      <c r="AQ69">
        <v>6.3016940606057599</v>
      </c>
      <c r="AR69">
        <v>64</v>
      </c>
      <c r="AS69">
        <v>415.81900000000002</v>
      </c>
      <c r="AT69">
        <f t="shared" si="14"/>
        <v>407.14100000000002</v>
      </c>
      <c r="AU69">
        <f t="shared" si="15"/>
        <v>0.95396677596386403</v>
      </c>
      <c r="AW69">
        <v>6.29674618181798</v>
      </c>
      <c r="AX69">
        <v>64</v>
      </c>
      <c r="AY69">
        <v>453.40199999999999</v>
      </c>
      <c r="AZ69">
        <f t="shared" si="16"/>
        <v>442.642</v>
      </c>
      <c r="BA69">
        <f t="shared" si="17"/>
        <v>0.9597881294190298</v>
      </c>
      <c r="BC69">
        <v>6.29574557575779</v>
      </c>
      <c r="BD69">
        <v>64</v>
      </c>
      <c r="BE69">
        <v>329.87299999999999</v>
      </c>
      <c r="BF69">
        <f t="shared" si="18"/>
        <v>321.85500000000002</v>
      </c>
      <c r="BG69">
        <f t="shared" si="19"/>
        <v>0.9226743006016711</v>
      </c>
      <c r="BJ69" s="4">
        <f t="shared" si="20"/>
        <v>0.94798160935751541</v>
      </c>
      <c r="BK69" s="4">
        <f t="shared" si="21"/>
        <v>5.4790541836037142E-4</v>
      </c>
      <c r="BL69" s="4">
        <f t="shared" si="22"/>
        <v>2.3407379570562173E-2</v>
      </c>
      <c r="BM69" s="4">
        <f t="shared" si="23"/>
        <v>7.4020633499070464E-3</v>
      </c>
    </row>
    <row r="70" spans="1:65" x14ac:dyDescent="0.25">
      <c r="A70">
        <v>6.3995391515150004</v>
      </c>
      <c r="B70">
        <v>65</v>
      </c>
      <c r="C70">
        <v>474.96899999999999</v>
      </c>
      <c r="D70">
        <f t="shared" si="0"/>
        <v>464.90800000000002</v>
      </c>
      <c r="E70">
        <f t="shared" si="1"/>
        <v>0.94354457354508092</v>
      </c>
      <c r="G70">
        <v>6.3985385454543504</v>
      </c>
      <c r="H70">
        <v>65</v>
      </c>
      <c r="I70">
        <v>442.87799999999999</v>
      </c>
      <c r="J70">
        <f t="shared" si="2"/>
        <v>435.19099999999997</v>
      </c>
      <c r="K70">
        <f t="shared" si="3"/>
        <v>0.96809879438953794</v>
      </c>
      <c r="M70">
        <v>6.3967027878788896</v>
      </c>
      <c r="N70">
        <v>65</v>
      </c>
      <c r="O70">
        <v>419.57299999999998</v>
      </c>
      <c r="P70">
        <f t="shared" si="4"/>
        <v>407.30099999999999</v>
      </c>
      <c r="Q70">
        <f t="shared" si="5"/>
        <v>0.95492318783665764</v>
      </c>
      <c r="S70">
        <v>6.4005397575756398</v>
      </c>
      <c r="T70">
        <v>65</v>
      </c>
      <c r="U70">
        <v>483.642</v>
      </c>
      <c r="V70">
        <f t="shared" si="6"/>
        <v>475.38400000000001</v>
      </c>
      <c r="W70">
        <f t="shared" si="7"/>
        <v>0.93791648079682566</v>
      </c>
      <c r="Y70">
        <v>6.3985385454543504</v>
      </c>
      <c r="Z70">
        <v>65</v>
      </c>
      <c r="AA70">
        <v>336.34899999999999</v>
      </c>
      <c r="AB70">
        <f t="shared" si="8"/>
        <v>324.13099999999997</v>
      </c>
      <c r="AC70">
        <f t="shared" si="9"/>
        <v>0.92506307293628764</v>
      </c>
      <c r="AE70">
        <v>6.3967027878788896</v>
      </c>
      <c r="AF70">
        <v>65</v>
      </c>
      <c r="AG70">
        <v>530.60599999999999</v>
      </c>
      <c r="AH70">
        <f t="shared" si="10"/>
        <v>518.17899999999997</v>
      </c>
      <c r="AI70">
        <f t="shared" si="11"/>
        <v>0.94942781921590069</v>
      </c>
      <c r="AK70">
        <v>6.3957021818177902</v>
      </c>
      <c r="AL70">
        <v>65</v>
      </c>
      <c r="AM70">
        <v>462.64100000000002</v>
      </c>
      <c r="AN70">
        <f t="shared" si="12"/>
        <v>450.25900000000001</v>
      </c>
      <c r="AO70">
        <f t="shared" si="13"/>
        <v>0.91063957676785934</v>
      </c>
      <c r="AQ70">
        <v>6.4015403636367401</v>
      </c>
      <c r="AR70">
        <v>65</v>
      </c>
      <c r="AS70">
        <v>393.85700000000003</v>
      </c>
      <c r="AT70">
        <f t="shared" si="14"/>
        <v>385.17900000000003</v>
      </c>
      <c r="AU70">
        <f t="shared" si="15"/>
        <v>0.9025078997177518</v>
      </c>
      <c r="AW70">
        <v>6.3967027878788896</v>
      </c>
      <c r="AX70">
        <v>65</v>
      </c>
      <c r="AY70">
        <v>447.75299999999999</v>
      </c>
      <c r="AZ70">
        <f t="shared" si="16"/>
        <v>436.99299999999999</v>
      </c>
      <c r="BA70">
        <f t="shared" si="17"/>
        <v>0.94753930724877011</v>
      </c>
      <c r="BC70">
        <v>6.3957021818186996</v>
      </c>
      <c r="BD70">
        <v>65</v>
      </c>
      <c r="BE70">
        <v>347.64800000000002</v>
      </c>
      <c r="BF70">
        <f t="shared" si="18"/>
        <v>339.63</v>
      </c>
      <c r="BG70">
        <f t="shared" si="19"/>
        <v>0.97363058741776742</v>
      </c>
      <c r="BJ70" s="4">
        <f t="shared" si="20"/>
        <v>0.94132912998724394</v>
      </c>
      <c r="BK70" s="4">
        <f t="shared" si="21"/>
        <v>5.3100312612051914E-4</v>
      </c>
      <c r="BL70" s="4">
        <f t="shared" si="22"/>
        <v>2.3043505074543655E-2</v>
      </c>
      <c r="BM70" s="4">
        <f t="shared" si="23"/>
        <v>7.2869961309206081E-3</v>
      </c>
    </row>
    <row r="71" spans="1:65" x14ac:dyDescent="0.25">
      <c r="A71">
        <v>6.4983848484848696</v>
      </c>
      <c r="B71">
        <v>66</v>
      </c>
      <c r="C71">
        <v>479.89</v>
      </c>
      <c r="D71">
        <f t="shared" ref="D71:D134" si="24">C71-C$3</f>
        <v>469.82900000000001</v>
      </c>
      <c r="E71">
        <f t="shared" ref="E71:E134" si="25">D71/D$3</f>
        <v>0.95353188898472774</v>
      </c>
      <c r="G71">
        <v>6.4983848484848696</v>
      </c>
      <c r="H71">
        <v>66</v>
      </c>
      <c r="I71">
        <v>443.108</v>
      </c>
      <c r="J71">
        <f t="shared" ref="J71:J134" si="26">I71-I$3</f>
        <v>435.42099999999999</v>
      </c>
      <c r="K71">
        <f t="shared" ref="K71:K134" si="27">J71/J$3</f>
        <v>0.9686104380648658</v>
      </c>
      <c r="M71">
        <v>6.4966593939393498</v>
      </c>
      <c r="N71">
        <v>66</v>
      </c>
      <c r="O71">
        <v>417.95400000000001</v>
      </c>
      <c r="P71">
        <f t="shared" ref="P71:P134" si="28">O71-O$3</f>
        <v>405.68200000000002</v>
      </c>
      <c r="Q71">
        <f t="shared" ref="Q71:Q134" si="29">P71/P$3</f>
        <v>0.9511274185134605</v>
      </c>
      <c r="S71">
        <v>6.50238727272699</v>
      </c>
      <c r="T71">
        <v>66</v>
      </c>
      <c r="U71">
        <v>497.76</v>
      </c>
      <c r="V71">
        <f t="shared" ref="V71:V134" si="30">U71-U$3</f>
        <v>489.50200000000001</v>
      </c>
      <c r="W71">
        <f t="shared" ref="W71:W134" si="31">V71/V$3</f>
        <v>0.96577081513683205</v>
      </c>
      <c r="Y71">
        <v>6.4983848484844202</v>
      </c>
      <c r="Z71">
        <v>66</v>
      </c>
      <c r="AA71">
        <v>332.59199999999998</v>
      </c>
      <c r="AB71">
        <f t="shared" ref="AB71:AB134" si="32">AA71-AA$3</f>
        <v>320.37399999999997</v>
      </c>
      <c r="AC71">
        <f t="shared" ref="AC71:AC134" si="33">AB71/AB$3</f>
        <v>0.91434067376736627</v>
      </c>
      <c r="AE71">
        <v>6.4966593939393498</v>
      </c>
      <c r="AF71">
        <v>66</v>
      </c>
      <c r="AG71">
        <v>530.03700000000003</v>
      </c>
      <c r="AH71">
        <f t="shared" ref="AH71:AH134" si="34">AG71-AG$3</f>
        <v>517.61</v>
      </c>
      <c r="AI71">
        <f t="shared" ref="AI71:AI134" si="35">AH71/AH$3</f>
        <v>0.9483852751739118</v>
      </c>
      <c r="AK71">
        <v>6.4946581818185196</v>
      </c>
      <c r="AL71">
        <v>66</v>
      </c>
      <c r="AM71">
        <v>463.81299999999999</v>
      </c>
      <c r="AN71">
        <f t="shared" ref="AN71:AN134" si="36">AM71-AM$3</f>
        <v>451.43099999999998</v>
      </c>
      <c r="AO71">
        <f t="shared" ref="AO71:AO134" si="37">AN71/AN$3</f>
        <v>0.91300992268870029</v>
      </c>
      <c r="AQ71">
        <v>6.50238727272699</v>
      </c>
      <c r="AR71">
        <v>66</v>
      </c>
      <c r="AS71">
        <v>418.41800000000001</v>
      </c>
      <c r="AT71">
        <f t="shared" ref="AT71:AT134" si="38">AS71-AS$3</f>
        <v>409.74</v>
      </c>
      <c r="AU71">
        <f t="shared" ref="AU71:AU134" si="39">AT71/AT$3</f>
        <v>0.96005645902386061</v>
      </c>
      <c r="AW71">
        <v>6.4966593939388897</v>
      </c>
      <c r="AX71">
        <v>66</v>
      </c>
      <c r="AY71">
        <v>459.02499999999998</v>
      </c>
      <c r="AZ71">
        <f t="shared" ref="AZ71:AZ134" si="40">AY71-AY$3</f>
        <v>448.26499999999999</v>
      </c>
      <c r="BA71">
        <f t="shared" ref="BA71:BA134" si="41">AZ71/AZ$3</f>
        <v>0.97198057534987958</v>
      </c>
      <c r="BC71">
        <v>6.4956587878787104</v>
      </c>
      <c r="BD71">
        <v>66</v>
      </c>
      <c r="BE71">
        <v>336.50299999999999</v>
      </c>
      <c r="BF71">
        <f t="shared" ref="BF71:BF134" si="42">BE71-BE$3</f>
        <v>328.48500000000001</v>
      </c>
      <c r="BG71">
        <f t="shared" ref="BG71:BG134" si="43">BF71/BF$3</f>
        <v>0.94168078057864546</v>
      </c>
      <c r="BJ71" s="4">
        <f t="shared" ref="BJ71:BJ134" si="44">AVERAGE($E71,$K71,$Q71,$W71,$AC71,$AI71,$AO71,$AU71,$BA71,$BG71)</f>
        <v>0.94884942472822509</v>
      </c>
      <c r="BK71" s="4">
        <f t="shared" ref="BK71:BK134" si="45">VAR($E71,$K71,$Q71,$W71,$AC71,$AI71,$AO71,$AU71,$BA71,$BG71)</f>
        <v>4.323913631674833E-4</v>
      </c>
      <c r="BL71" s="4">
        <f t="shared" ref="BL71:BL134" si="46">_xlfn.STDEV.S($E71,$K71,$Q71,$W71,$AC71,$AI71,$AO71,$AU71,$BA71,$BG71)</f>
        <v>2.0794022294098928E-2</v>
      </c>
      <c r="BM71" s="4">
        <f t="shared" ref="BM71:BM134" si="47">BL71/SQRT(COUNT(E71,K71,Q71,W71,AC71,AI71,AO71,AU71,BA71,BG71))</f>
        <v>6.5756472165672273E-3</v>
      </c>
    </row>
    <row r="72" spans="1:65" x14ac:dyDescent="0.25">
      <c r="A72">
        <v>6.6002323636362199</v>
      </c>
      <c r="B72">
        <v>67</v>
      </c>
      <c r="C72">
        <v>487.803</v>
      </c>
      <c r="D72">
        <f t="shared" si="24"/>
        <v>477.74200000000002</v>
      </c>
      <c r="E72">
        <f t="shared" si="25"/>
        <v>0.96959155715662892</v>
      </c>
      <c r="G72">
        <v>6.5982311515149297</v>
      </c>
      <c r="H72">
        <v>67</v>
      </c>
      <c r="I72">
        <v>440.47899999999998</v>
      </c>
      <c r="J72">
        <f t="shared" si="26"/>
        <v>432.79199999999997</v>
      </c>
      <c r="K72">
        <f t="shared" si="27"/>
        <v>0.96276212840209674</v>
      </c>
      <c r="M72">
        <v>6.5946147878789798</v>
      </c>
      <c r="N72">
        <v>67</v>
      </c>
      <c r="O72">
        <v>432.00200000000001</v>
      </c>
      <c r="P72">
        <f t="shared" si="28"/>
        <v>419.73</v>
      </c>
      <c r="Q72">
        <f t="shared" si="29"/>
        <v>0.98406316122641579</v>
      </c>
      <c r="S72">
        <v>6.6022335757575004</v>
      </c>
      <c r="T72">
        <v>67</v>
      </c>
      <c r="U72">
        <v>495.428</v>
      </c>
      <c r="V72">
        <f t="shared" si="30"/>
        <v>487.17</v>
      </c>
      <c r="W72">
        <f t="shared" si="31"/>
        <v>0.96116985836668789</v>
      </c>
      <c r="Y72">
        <v>6.5982311515149297</v>
      </c>
      <c r="Z72">
        <v>67</v>
      </c>
      <c r="AA72">
        <v>329.923</v>
      </c>
      <c r="AB72">
        <f t="shared" si="32"/>
        <v>317.70499999999998</v>
      </c>
      <c r="AC72">
        <f t="shared" si="33"/>
        <v>0.90672340376953531</v>
      </c>
      <c r="AE72">
        <v>6.59561539393962</v>
      </c>
      <c r="AF72">
        <v>67</v>
      </c>
      <c r="AG72">
        <v>531.74699999999996</v>
      </c>
      <c r="AH72">
        <f t="shared" si="34"/>
        <v>519.31999999999994</v>
      </c>
      <c r="AI72">
        <f t="shared" si="35"/>
        <v>0.9515184040171476</v>
      </c>
      <c r="AK72">
        <v>6.59561539393962</v>
      </c>
      <c r="AL72">
        <v>67</v>
      </c>
      <c r="AM72">
        <v>475.80700000000002</v>
      </c>
      <c r="AN72">
        <f t="shared" si="36"/>
        <v>463.42500000000001</v>
      </c>
      <c r="AO72">
        <f t="shared" si="37"/>
        <v>0.93726754126768197</v>
      </c>
      <c r="AQ72">
        <v>6.6022335757579604</v>
      </c>
      <c r="AR72">
        <v>67</v>
      </c>
      <c r="AS72">
        <v>409.22800000000001</v>
      </c>
      <c r="AT72">
        <f t="shared" si="38"/>
        <v>400.55</v>
      </c>
      <c r="AU72">
        <f t="shared" si="39"/>
        <v>0.9385234896812793</v>
      </c>
      <c r="AW72">
        <v>6.59661599999981</v>
      </c>
      <c r="AX72">
        <v>67</v>
      </c>
      <c r="AY72">
        <v>455.72</v>
      </c>
      <c r="AZ72">
        <f t="shared" si="40"/>
        <v>444.96000000000004</v>
      </c>
      <c r="BA72">
        <f t="shared" si="41"/>
        <v>0.96481428799411606</v>
      </c>
      <c r="BC72">
        <v>6.59561539393962</v>
      </c>
      <c r="BD72">
        <v>67</v>
      </c>
      <c r="BE72">
        <v>336.18799999999999</v>
      </c>
      <c r="BF72">
        <f t="shared" si="42"/>
        <v>328.16999999999996</v>
      </c>
      <c r="BG72">
        <f t="shared" si="43"/>
        <v>0.94077775777430939</v>
      </c>
      <c r="BJ72" s="4">
        <f t="shared" si="44"/>
        <v>0.95172115896558984</v>
      </c>
      <c r="BK72" s="4">
        <f t="shared" si="45"/>
        <v>4.7507220521724326E-4</v>
      </c>
      <c r="BL72" s="4">
        <f t="shared" si="46"/>
        <v>2.179615115604687E-2</v>
      </c>
      <c r="BM72" s="4">
        <f t="shared" si="47"/>
        <v>6.8925481878420207E-3</v>
      </c>
    </row>
    <row r="73" spans="1:65" x14ac:dyDescent="0.25">
      <c r="A73">
        <v>6.70007866666674</v>
      </c>
      <c r="B73">
        <v>68</v>
      </c>
      <c r="C73">
        <v>471.15800000000002</v>
      </c>
      <c r="D73">
        <f t="shared" si="24"/>
        <v>461.09700000000004</v>
      </c>
      <c r="E73">
        <f t="shared" si="25"/>
        <v>0.93581003602415147</v>
      </c>
      <c r="G73">
        <v>6.6980774545454498</v>
      </c>
      <c r="H73">
        <v>68</v>
      </c>
      <c r="I73">
        <v>436.80399999999997</v>
      </c>
      <c r="J73">
        <f t="shared" si="26"/>
        <v>429.11699999999996</v>
      </c>
      <c r="K73">
        <f t="shared" si="27"/>
        <v>0.95458695228544554</v>
      </c>
      <c r="M73">
        <v>6.6965726060607196</v>
      </c>
      <c r="N73">
        <v>68</v>
      </c>
      <c r="O73">
        <v>423</v>
      </c>
      <c r="P73">
        <f t="shared" si="28"/>
        <v>410.72800000000001</v>
      </c>
      <c r="Q73">
        <f t="shared" si="29"/>
        <v>0.96295783976414184</v>
      </c>
      <c r="S73">
        <v>6.7020798787875702</v>
      </c>
      <c r="T73">
        <v>68</v>
      </c>
      <c r="U73">
        <v>490.33100000000002</v>
      </c>
      <c r="V73">
        <f t="shared" si="30"/>
        <v>482.07300000000004</v>
      </c>
      <c r="W73">
        <f t="shared" si="31"/>
        <v>0.95111365053760366</v>
      </c>
      <c r="Y73">
        <v>6.6980774545454498</v>
      </c>
      <c r="Z73">
        <v>68</v>
      </c>
      <c r="AA73">
        <v>344.55599999999998</v>
      </c>
      <c r="AB73">
        <f t="shared" si="32"/>
        <v>332.33799999999997</v>
      </c>
      <c r="AC73">
        <f t="shared" si="33"/>
        <v>0.94848567873328982</v>
      </c>
      <c r="AE73">
        <v>6.6975732121213696</v>
      </c>
      <c r="AF73">
        <v>68</v>
      </c>
      <c r="AG73">
        <v>519.577</v>
      </c>
      <c r="AH73">
        <f t="shared" si="34"/>
        <v>507.15</v>
      </c>
      <c r="AI73">
        <f t="shared" si="35"/>
        <v>0.92922005429657328</v>
      </c>
      <c r="AK73">
        <v>6.69457139393944</v>
      </c>
      <c r="AL73">
        <v>68</v>
      </c>
      <c r="AM73">
        <v>475.71699999999998</v>
      </c>
      <c r="AN73">
        <f t="shared" si="36"/>
        <v>463.33499999999998</v>
      </c>
      <c r="AO73">
        <f t="shared" si="37"/>
        <v>0.9370855181167641</v>
      </c>
      <c r="AQ73">
        <v>6.7020798787880196</v>
      </c>
      <c r="AR73">
        <v>68</v>
      </c>
      <c r="AS73">
        <v>411.83100000000002</v>
      </c>
      <c r="AT73">
        <f t="shared" si="38"/>
        <v>403.15300000000002</v>
      </c>
      <c r="AU73">
        <f t="shared" si="39"/>
        <v>0.94462254508919441</v>
      </c>
      <c r="AW73">
        <v>6.6965726060607196</v>
      </c>
      <c r="AX73">
        <v>68</v>
      </c>
      <c r="AY73">
        <v>451.89100000000002</v>
      </c>
      <c r="AZ73">
        <f t="shared" si="40"/>
        <v>441.13100000000003</v>
      </c>
      <c r="BA73">
        <f t="shared" si="41"/>
        <v>0.9565118025825522</v>
      </c>
      <c r="BC73">
        <v>6.6965726060607196</v>
      </c>
      <c r="BD73">
        <v>68</v>
      </c>
      <c r="BE73">
        <v>348.63799999999998</v>
      </c>
      <c r="BF73">
        <f t="shared" si="42"/>
        <v>340.62</v>
      </c>
      <c r="BG73">
        <f t="shared" si="43"/>
        <v>0.97646865908853742</v>
      </c>
      <c r="BJ73" s="4">
        <f t="shared" si="44"/>
        <v>0.94968627365182523</v>
      </c>
      <c r="BK73" s="4">
        <f t="shared" si="45"/>
        <v>1.9592782870535776E-4</v>
      </c>
      <c r="BL73" s="4">
        <f t="shared" si="46"/>
        <v>1.399742221644249E-2</v>
      </c>
      <c r="BM73" s="4">
        <f t="shared" si="47"/>
        <v>4.4263735575000643E-3</v>
      </c>
    </row>
    <row r="74" spans="1:65" x14ac:dyDescent="0.25">
      <c r="A74">
        <v>6.7999249696968</v>
      </c>
      <c r="B74">
        <v>69</v>
      </c>
      <c r="C74">
        <v>463.12299999999999</v>
      </c>
      <c r="D74">
        <f t="shared" si="24"/>
        <v>453.06200000000001</v>
      </c>
      <c r="E74">
        <f t="shared" si="25"/>
        <v>0.91950276523415697</v>
      </c>
      <c r="G74">
        <v>6.7979237575755098</v>
      </c>
      <c r="H74">
        <v>69</v>
      </c>
      <c r="I74">
        <v>440.30700000000002</v>
      </c>
      <c r="J74">
        <f t="shared" si="26"/>
        <v>432.62</v>
      </c>
      <c r="K74">
        <f t="shared" si="27"/>
        <v>0.96237950791446036</v>
      </c>
      <c r="M74">
        <v>6.7955286060609899</v>
      </c>
      <c r="N74">
        <v>69</v>
      </c>
      <c r="O74">
        <v>428.57799999999997</v>
      </c>
      <c r="P74">
        <f t="shared" si="28"/>
        <v>416.30599999999998</v>
      </c>
      <c r="Q74">
        <f t="shared" si="29"/>
        <v>0.97603554284307581</v>
      </c>
      <c r="S74">
        <v>6.8019261818180796</v>
      </c>
      <c r="T74">
        <v>69</v>
      </c>
      <c r="U74">
        <v>486.36799999999999</v>
      </c>
      <c r="V74">
        <f t="shared" si="30"/>
        <v>478.11</v>
      </c>
      <c r="W74">
        <f t="shared" si="31"/>
        <v>0.94329478618079354</v>
      </c>
      <c r="Y74">
        <v>6.7979237575755098</v>
      </c>
      <c r="Z74">
        <v>69</v>
      </c>
      <c r="AA74">
        <v>336.52600000000001</v>
      </c>
      <c r="AB74">
        <f t="shared" si="32"/>
        <v>324.30799999999999</v>
      </c>
      <c r="AC74">
        <f t="shared" si="33"/>
        <v>0.9255682272223934</v>
      </c>
      <c r="AE74">
        <v>6.79752981818182</v>
      </c>
      <c r="AF74">
        <v>69</v>
      </c>
      <c r="AG74">
        <v>509.11799999999999</v>
      </c>
      <c r="AH74">
        <f t="shared" si="34"/>
        <v>496.69099999999997</v>
      </c>
      <c r="AI74">
        <f t="shared" si="35"/>
        <v>0.91005666565832455</v>
      </c>
      <c r="AK74">
        <v>6.7955286060605404</v>
      </c>
      <c r="AL74">
        <v>69</v>
      </c>
      <c r="AM74">
        <v>480.21499999999997</v>
      </c>
      <c r="AN74">
        <f t="shared" si="36"/>
        <v>467.83299999999997</v>
      </c>
      <c r="AO74">
        <f t="shared" si="37"/>
        <v>0.94618263070374586</v>
      </c>
      <c r="AQ74">
        <v>6.8009255757579004</v>
      </c>
      <c r="AR74">
        <v>69</v>
      </c>
      <c r="AS74">
        <v>416.36799999999999</v>
      </c>
      <c r="AT74">
        <f t="shared" si="38"/>
        <v>407.69</v>
      </c>
      <c r="AU74">
        <f t="shared" si="39"/>
        <v>0.95525313071566786</v>
      </c>
      <c r="AW74">
        <v>6.7965292121207304</v>
      </c>
      <c r="AX74">
        <v>69</v>
      </c>
      <c r="AY74">
        <v>448.69200000000001</v>
      </c>
      <c r="AZ74">
        <f t="shared" si="40"/>
        <v>437.93200000000002</v>
      </c>
      <c r="BA74">
        <f t="shared" si="41"/>
        <v>0.94957535681822913</v>
      </c>
      <c r="BC74">
        <v>6.7945280000003496</v>
      </c>
      <c r="BD74">
        <v>69</v>
      </c>
      <c r="BE74">
        <v>344.39</v>
      </c>
      <c r="BF74">
        <f t="shared" si="42"/>
        <v>336.37199999999996</v>
      </c>
      <c r="BG74">
        <f t="shared" si="43"/>
        <v>0.96429075155577904</v>
      </c>
      <c r="BJ74" s="4">
        <f t="shared" si="44"/>
        <v>0.94521393648466268</v>
      </c>
      <c r="BK74" s="4">
        <f t="shared" si="45"/>
        <v>4.4622599558242029E-4</v>
      </c>
      <c r="BL74" s="4">
        <f t="shared" si="46"/>
        <v>2.1124062004794917E-2</v>
      </c>
      <c r="BM74" s="4">
        <f t="shared" si="47"/>
        <v>6.6800149369774632E-3</v>
      </c>
    </row>
    <row r="75" spans="1:65" x14ac:dyDescent="0.25">
      <c r="A75">
        <v>6.8997712727273202</v>
      </c>
      <c r="B75">
        <v>70</v>
      </c>
      <c r="C75">
        <v>479.649</v>
      </c>
      <c r="D75">
        <f t="shared" si="24"/>
        <v>469.58800000000002</v>
      </c>
      <c r="E75">
        <f t="shared" si="25"/>
        <v>0.95304277233751078</v>
      </c>
      <c r="G75">
        <v>6.8987706666666702</v>
      </c>
      <c r="H75">
        <v>70</v>
      </c>
      <c r="I75">
        <v>431.41</v>
      </c>
      <c r="J75">
        <f t="shared" si="26"/>
        <v>423.72300000000001</v>
      </c>
      <c r="K75">
        <f t="shared" si="27"/>
        <v>0.94258779583014862</v>
      </c>
      <c r="M75">
        <v>6.8964858181821</v>
      </c>
      <c r="N75">
        <v>70</v>
      </c>
      <c r="O75">
        <v>417.41199999999998</v>
      </c>
      <c r="P75">
        <f t="shared" si="28"/>
        <v>405.14</v>
      </c>
      <c r="Q75">
        <f t="shared" si="29"/>
        <v>0.94985669153806029</v>
      </c>
      <c r="S75">
        <v>6.9007718787875003</v>
      </c>
      <c r="T75">
        <v>70</v>
      </c>
      <c r="U75">
        <v>496.00299999999999</v>
      </c>
      <c r="V75">
        <f t="shared" si="30"/>
        <v>487.745</v>
      </c>
      <c r="W75">
        <f t="shared" si="31"/>
        <v>0.96230431383102444</v>
      </c>
      <c r="Y75">
        <v>6.8987706666666702</v>
      </c>
      <c r="Z75">
        <v>70</v>
      </c>
      <c r="AA75">
        <v>344.32600000000002</v>
      </c>
      <c r="AB75">
        <f t="shared" si="32"/>
        <v>332.108</v>
      </c>
      <c r="AC75">
        <f t="shared" si="33"/>
        <v>0.94782926355925423</v>
      </c>
      <c r="AE75">
        <v>6.8974864242422802</v>
      </c>
      <c r="AF75">
        <v>70</v>
      </c>
      <c r="AG75">
        <v>506.44099999999997</v>
      </c>
      <c r="AH75">
        <f t="shared" si="34"/>
        <v>494.01399999999995</v>
      </c>
      <c r="AI75">
        <f t="shared" si="35"/>
        <v>0.90515176161543398</v>
      </c>
      <c r="AK75">
        <v>6.89648581818164</v>
      </c>
      <c r="AL75">
        <v>70</v>
      </c>
      <c r="AM75">
        <v>463.28899999999999</v>
      </c>
      <c r="AN75">
        <f t="shared" si="36"/>
        <v>450.90699999999998</v>
      </c>
      <c r="AO75">
        <f t="shared" si="37"/>
        <v>0.91195014345446768</v>
      </c>
      <c r="AQ75">
        <v>6.9017724848481503</v>
      </c>
      <c r="AR75">
        <v>70</v>
      </c>
      <c r="AS75">
        <v>405.39499999999998</v>
      </c>
      <c r="AT75">
        <f t="shared" si="38"/>
        <v>396.71699999999998</v>
      </c>
      <c r="AU75">
        <f t="shared" si="39"/>
        <v>0.92954243728844854</v>
      </c>
      <c r="AW75">
        <v>6.8944846060603497</v>
      </c>
      <c r="AX75">
        <v>70</v>
      </c>
      <c r="AY75">
        <v>460.47</v>
      </c>
      <c r="AZ75">
        <f t="shared" si="40"/>
        <v>449.71000000000004</v>
      </c>
      <c r="BA75">
        <f t="shared" si="41"/>
        <v>0.97511379327093206</v>
      </c>
      <c r="BC75">
        <v>6.8964858181825504</v>
      </c>
      <c r="BD75">
        <v>70</v>
      </c>
      <c r="BE75">
        <v>342.14100000000002</v>
      </c>
      <c r="BF75">
        <f t="shared" si="42"/>
        <v>334.12300000000005</v>
      </c>
      <c r="BG75">
        <f t="shared" si="43"/>
        <v>0.95784345540672722</v>
      </c>
      <c r="BJ75" s="4">
        <f t="shared" si="44"/>
        <v>0.94352224281320096</v>
      </c>
      <c r="BK75" s="4">
        <f t="shared" si="45"/>
        <v>4.8562277465654665E-4</v>
      </c>
      <c r="BL75" s="4">
        <f t="shared" si="46"/>
        <v>2.2036850379683268E-2</v>
      </c>
      <c r="BM75" s="4">
        <f t="shared" si="47"/>
        <v>6.9686639656145457E-3</v>
      </c>
    </row>
    <row r="76" spans="1:65" x14ac:dyDescent="0.25">
      <c r="A76">
        <v>6.99861696969674</v>
      </c>
      <c r="B76">
        <v>71</v>
      </c>
      <c r="C76">
        <v>475.13299999999998</v>
      </c>
      <c r="D76">
        <f t="shared" si="24"/>
        <v>465.072</v>
      </c>
      <c r="E76">
        <f t="shared" si="25"/>
        <v>0.94387741640874723</v>
      </c>
      <c r="G76">
        <v>6.99861696969674</v>
      </c>
      <c r="H76">
        <v>71</v>
      </c>
      <c r="I76">
        <v>425.255</v>
      </c>
      <c r="J76">
        <f t="shared" si="26"/>
        <v>417.56799999999998</v>
      </c>
      <c r="K76">
        <f t="shared" si="27"/>
        <v>0.92889576617083203</v>
      </c>
      <c r="M76">
        <v>6.9964424242425496</v>
      </c>
      <c r="N76">
        <v>71</v>
      </c>
      <c r="O76">
        <v>427.52199999999999</v>
      </c>
      <c r="P76">
        <f t="shared" si="28"/>
        <v>415.25</v>
      </c>
      <c r="Q76">
        <f t="shared" si="29"/>
        <v>0.97355973530428874</v>
      </c>
      <c r="S76">
        <v>7.0026193939393098</v>
      </c>
      <c r="T76">
        <v>71</v>
      </c>
      <c r="U76">
        <v>499.12799999999999</v>
      </c>
      <c r="V76">
        <f t="shared" si="30"/>
        <v>490.87</v>
      </c>
      <c r="W76">
        <f t="shared" si="31"/>
        <v>0.9684698326589406</v>
      </c>
      <c r="Y76">
        <v>6.99861696969674</v>
      </c>
      <c r="Z76">
        <v>71</v>
      </c>
      <c r="AA76">
        <v>341.02800000000002</v>
      </c>
      <c r="AB76">
        <f t="shared" si="32"/>
        <v>328.81</v>
      </c>
      <c r="AC76">
        <f t="shared" si="33"/>
        <v>0.93841684075938669</v>
      </c>
      <c r="AE76">
        <v>6.9974430303031996</v>
      </c>
      <c r="AF76">
        <v>71</v>
      </c>
      <c r="AG76">
        <v>530.24900000000002</v>
      </c>
      <c r="AH76">
        <f t="shared" si="34"/>
        <v>517.822</v>
      </c>
      <c r="AI76">
        <f t="shared" si="35"/>
        <v>0.94877370986090936</v>
      </c>
      <c r="AK76">
        <v>6.99444121212127</v>
      </c>
      <c r="AL76">
        <v>71</v>
      </c>
      <c r="AM76">
        <v>465.97500000000002</v>
      </c>
      <c r="AN76">
        <f t="shared" si="36"/>
        <v>453.59300000000002</v>
      </c>
      <c r="AO76">
        <f t="shared" si="37"/>
        <v>0.91738252326963732</v>
      </c>
      <c r="AQ76">
        <v>7.0026193939393098</v>
      </c>
      <c r="AR76">
        <v>71</v>
      </c>
      <c r="AS76">
        <v>413.38900000000001</v>
      </c>
      <c r="AT76">
        <f t="shared" si="38"/>
        <v>404.71100000000001</v>
      </c>
      <c r="AU76">
        <f t="shared" si="39"/>
        <v>0.94827307460342092</v>
      </c>
      <c r="AW76">
        <v>6.9954418181814599</v>
      </c>
      <c r="AX76">
        <v>71</v>
      </c>
      <c r="AY76">
        <v>449.13299999999998</v>
      </c>
      <c r="AZ76">
        <f t="shared" si="40"/>
        <v>438.37299999999999</v>
      </c>
      <c r="BA76">
        <f t="shared" si="41"/>
        <v>0.95053158457129772</v>
      </c>
      <c r="BC76">
        <v>6.9964424242425496</v>
      </c>
      <c r="BD76">
        <v>71</v>
      </c>
      <c r="BE76">
        <v>328.16300000000001</v>
      </c>
      <c r="BF76">
        <f t="shared" si="42"/>
        <v>320.14499999999998</v>
      </c>
      <c r="BG76">
        <f t="shared" si="43"/>
        <v>0.91777217680670475</v>
      </c>
      <c r="BJ76" s="4">
        <f t="shared" si="44"/>
        <v>0.94359526604141664</v>
      </c>
      <c r="BK76" s="4">
        <f t="shared" si="45"/>
        <v>3.5670388729084994E-4</v>
      </c>
      <c r="BL76" s="4">
        <f t="shared" si="46"/>
        <v>1.8886606028899154E-2</v>
      </c>
      <c r="BM76" s="4">
        <f t="shared" si="47"/>
        <v>5.9724692321589216E-3</v>
      </c>
    </row>
    <row r="77" spans="1:65" x14ac:dyDescent="0.25">
      <c r="A77">
        <v>7.1004644848485396</v>
      </c>
      <c r="B77">
        <v>72</v>
      </c>
      <c r="C77">
        <v>479.63200000000001</v>
      </c>
      <c r="D77">
        <f t="shared" si="24"/>
        <v>469.57100000000003</v>
      </c>
      <c r="E77">
        <f t="shared" si="25"/>
        <v>0.95300827033335023</v>
      </c>
      <c r="G77">
        <v>7.0964620606059698</v>
      </c>
      <c r="H77">
        <v>72</v>
      </c>
      <c r="I77">
        <v>430.67099999999999</v>
      </c>
      <c r="J77">
        <f t="shared" si="26"/>
        <v>422.98399999999998</v>
      </c>
      <c r="K77">
        <f t="shared" si="27"/>
        <v>0.94094386245594308</v>
      </c>
      <c r="M77">
        <v>7.0953984242428296</v>
      </c>
      <c r="N77">
        <v>72</v>
      </c>
      <c r="O77">
        <v>423.05099999999999</v>
      </c>
      <c r="P77">
        <f t="shared" si="28"/>
        <v>410.779</v>
      </c>
      <c r="Q77">
        <f t="shared" si="29"/>
        <v>0.96307741001459468</v>
      </c>
      <c r="S77">
        <v>7.1024656969693698</v>
      </c>
      <c r="T77">
        <v>72</v>
      </c>
      <c r="U77">
        <v>490.99900000000002</v>
      </c>
      <c r="V77">
        <f t="shared" si="30"/>
        <v>482.74100000000004</v>
      </c>
      <c r="W77">
        <f t="shared" si="31"/>
        <v>0.95243159184225901</v>
      </c>
      <c r="Y77">
        <v>7.0984632727272503</v>
      </c>
      <c r="Z77">
        <v>72</v>
      </c>
      <c r="AA77">
        <v>342.47</v>
      </c>
      <c r="AB77">
        <f t="shared" si="32"/>
        <v>330.25200000000001</v>
      </c>
      <c r="AC77">
        <f t="shared" si="33"/>
        <v>0.94253227850268839</v>
      </c>
      <c r="AE77">
        <v>7.0953984242423704</v>
      </c>
      <c r="AF77">
        <v>72</v>
      </c>
      <c r="AG77">
        <v>522.99199999999996</v>
      </c>
      <c r="AH77">
        <f t="shared" si="34"/>
        <v>510.56499999999994</v>
      </c>
      <c r="AI77">
        <f t="shared" si="35"/>
        <v>0.93547715078759719</v>
      </c>
      <c r="AK77">
        <v>7.0943978181821796</v>
      </c>
      <c r="AL77">
        <v>72</v>
      </c>
      <c r="AM77">
        <v>474.80599999999998</v>
      </c>
      <c r="AN77">
        <f t="shared" si="36"/>
        <v>462.42399999999998</v>
      </c>
      <c r="AO77">
        <f t="shared" si="37"/>
        <v>0.93524303933358488</v>
      </c>
      <c r="AQ77">
        <v>7.1024656969693698</v>
      </c>
      <c r="AR77">
        <v>72</v>
      </c>
      <c r="AS77">
        <v>415.60500000000002</v>
      </c>
      <c r="AT77">
        <f t="shared" si="38"/>
        <v>406.92700000000002</v>
      </c>
      <c r="AU77">
        <f t="shared" si="39"/>
        <v>0.95346535535022836</v>
      </c>
      <c r="AW77">
        <v>7.0963990303025604</v>
      </c>
      <c r="AX77">
        <v>72</v>
      </c>
      <c r="AY77">
        <v>470.85500000000002</v>
      </c>
      <c r="AZ77">
        <f t="shared" si="40"/>
        <v>460.09500000000003</v>
      </c>
      <c r="BA77">
        <f t="shared" si="41"/>
        <v>0.99763176428140243</v>
      </c>
      <c r="BC77">
        <v>7.0943978181821796</v>
      </c>
      <c r="BD77">
        <v>72</v>
      </c>
      <c r="BE77">
        <v>334.66300000000001</v>
      </c>
      <c r="BF77">
        <f t="shared" si="42"/>
        <v>326.64499999999998</v>
      </c>
      <c r="BG77">
        <f t="shared" si="43"/>
        <v>0.93640598070569925</v>
      </c>
      <c r="BJ77" s="4">
        <f t="shared" si="44"/>
        <v>0.95102167036073459</v>
      </c>
      <c r="BK77" s="4">
        <f t="shared" si="45"/>
        <v>3.5639949160961107E-4</v>
      </c>
      <c r="BL77" s="4">
        <f t="shared" si="46"/>
        <v>1.8878545802301909E-2</v>
      </c>
      <c r="BM77" s="4">
        <f t="shared" si="47"/>
        <v>5.9699203647084857E-3</v>
      </c>
    </row>
    <row r="78" spans="1:65" x14ac:dyDescent="0.25">
      <c r="A78">
        <v>7.2003107878785997</v>
      </c>
      <c r="B78">
        <v>73</v>
      </c>
      <c r="C78">
        <v>467.423</v>
      </c>
      <c r="D78">
        <f t="shared" si="24"/>
        <v>457.36200000000002</v>
      </c>
      <c r="E78">
        <f t="shared" si="25"/>
        <v>0.92822974275711601</v>
      </c>
      <c r="G78">
        <v>7.1983095757573201</v>
      </c>
      <c r="H78">
        <v>73</v>
      </c>
      <c r="I78">
        <v>441.70499999999998</v>
      </c>
      <c r="J78">
        <f t="shared" si="26"/>
        <v>434.01799999999997</v>
      </c>
      <c r="K78">
        <f t="shared" si="27"/>
        <v>0.96548941164536595</v>
      </c>
      <c r="M78">
        <v>7.1973562424245703</v>
      </c>
      <c r="N78">
        <v>73</v>
      </c>
      <c r="O78">
        <v>434.81400000000002</v>
      </c>
      <c r="P78">
        <f t="shared" si="28"/>
        <v>422.54200000000003</v>
      </c>
      <c r="Q78">
        <f t="shared" si="29"/>
        <v>0.99065593660432227</v>
      </c>
      <c r="S78">
        <v>7.2023119999998899</v>
      </c>
      <c r="T78">
        <v>73</v>
      </c>
      <c r="U78">
        <v>490.95600000000002</v>
      </c>
      <c r="V78">
        <f t="shared" si="30"/>
        <v>482.69800000000004</v>
      </c>
      <c r="W78">
        <f t="shared" si="31"/>
        <v>0.95234675430318694</v>
      </c>
      <c r="Y78">
        <v>7.1983095757573201</v>
      </c>
      <c r="Z78">
        <v>73</v>
      </c>
      <c r="AA78">
        <v>351.06099999999998</v>
      </c>
      <c r="AB78">
        <f t="shared" si="32"/>
        <v>338.84299999999996</v>
      </c>
      <c r="AC78">
        <f t="shared" si="33"/>
        <v>0.96705081224242817</v>
      </c>
      <c r="AE78">
        <v>7.19735624242412</v>
      </c>
      <c r="AF78">
        <v>73</v>
      </c>
      <c r="AG78">
        <v>526.44799999999998</v>
      </c>
      <c r="AH78">
        <f t="shared" si="34"/>
        <v>514.02099999999996</v>
      </c>
      <c r="AI78">
        <f t="shared" si="35"/>
        <v>0.94180936908129531</v>
      </c>
      <c r="AK78">
        <v>7.1943544242421904</v>
      </c>
      <c r="AL78">
        <v>73</v>
      </c>
      <c r="AM78">
        <v>473.78399999999999</v>
      </c>
      <c r="AN78">
        <f t="shared" si="36"/>
        <v>461.40199999999999</v>
      </c>
      <c r="AO78">
        <f t="shared" si="37"/>
        <v>0.93317606533094022</v>
      </c>
      <c r="AQ78">
        <v>7.2023120000003402</v>
      </c>
      <c r="AR78">
        <v>73</v>
      </c>
      <c r="AS78">
        <v>399.62700000000001</v>
      </c>
      <c r="AT78">
        <f t="shared" si="38"/>
        <v>390.94900000000001</v>
      </c>
      <c r="AU78">
        <f t="shared" si="39"/>
        <v>0.91602751159007978</v>
      </c>
      <c r="AW78">
        <v>7.1953550303023803</v>
      </c>
      <c r="AX78">
        <v>73</v>
      </c>
      <c r="AY78">
        <v>462.99900000000002</v>
      </c>
      <c r="AZ78">
        <f t="shared" si="40"/>
        <v>452.23900000000003</v>
      </c>
      <c r="BA78">
        <f t="shared" si="41"/>
        <v>0.98059746671199899</v>
      </c>
      <c r="BC78">
        <v>7.1963556363643804</v>
      </c>
      <c r="BD78">
        <v>73</v>
      </c>
      <c r="BE78">
        <v>342.82900000000001</v>
      </c>
      <c r="BF78">
        <f t="shared" si="42"/>
        <v>334.81100000000004</v>
      </c>
      <c r="BG78">
        <f t="shared" si="43"/>
        <v>0.95981577188095923</v>
      </c>
      <c r="BJ78" s="4">
        <f t="shared" si="44"/>
        <v>0.9535198842147693</v>
      </c>
      <c r="BK78" s="4">
        <f t="shared" si="45"/>
        <v>5.6399203199068563E-4</v>
      </c>
      <c r="BL78" s="4">
        <f t="shared" si="46"/>
        <v>2.3748516416624548E-2</v>
      </c>
      <c r="BM78" s="4">
        <f t="shared" si="47"/>
        <v>7.5099402926433814E-3</v>
      </c>
    </row>
    <row r="79" spans="1:65" x14ac:dyDescent="0.25">
      <c r="A79">
        <v>7.3001570909091198</v>
      </c>
      <c r="B79">
        <v>74</v>
      </c>
      <c r="C79">
        <v>460.70699999999999</v>
      </c>
      <c r="D79">
        <f t="shared" si="24"/>
        <v>450.64600000000002</v>
      </c>
      <c r="E79">
        <f t="shared" si="25"/>
        <v>0.91459942158404783</v>
      </c>
      <c r="G79">
        <v>7.2981558787878296</v>
      </c>
      <c r="H79">
        <v>74</v>
      </c>
      <c r="I79">
        <v>423.04899999999998</v>
      </c>
      <c r="J79">
        <f t="shared" si="26"/>
        <v>415.36199999999997</v>
      </c>
      <c r="K79">
        <f t="shared" si="27"/>
        <v>0.92398843596312252</v>
      </c>
      <c r="M79">
        <v>7.2953116363637402</v>
      </c>
      <c r="N79">
        <v>74</v>
      </c>
      <c r="O79">
        <v>409.43299999999999</v>
      </c>
      <c r="P79">
        <f t="shared" si="28"/>
        <v>397.161</v>
      </c>
      <c r="Q79">
        <f t="shared" si="29"/>
        <v>0.93114980862898644</v>
      </c>
      <c r="S79">
        <v>7.3011576969693097</v>
      </c>
      <c r="T79">
        <v>74</v>
      </c>
      <c r="U79">
        <v>496.67500000000001</v>
      </c>
      <c r="V79">
        <f t="shared" si="30"/>
        <v>488.41700000000003</v>
      </c>
      <c r="W79">
        <f t="shared" si="31"/>
        <v>0.96363014699977967</v>
      </c>
      <c r="Y79">
        <v>7.2981558787878296</v>
      </c>
      <c r="Z79">
        <v>74</v>
      </c>
      <c r="AA79">
        <v>349.75200000000001</v>
      </c>
      <c r="AB79">
        <f t="shared" si="32"/>
        <v>337.53399999999999</v>
      </c>
      <c r="AC79">
        <f t="shared" si="33"/>
        <v>0.96331495370846021</v>
      </c>
      <c r="AE79">
        <v>7.2953116363637402</v>
      </c>
      <c r="AF79">
        <v>74</v>
      </c>
      <c r="AG79">
        <v>539.63699999999994</v>
      </c>
      <c r="AH79">
        <f t="shared" si="34"/>
        <v>527.20999999999992</v>
      </c>
      <c r="AI79">
        <f t="shared" si="35"/>
        <v>0.96597477043418389</v>
      </c>
      <c r="AK79">
        <v>7.2963122424243902</v>
      </c>
      <c r="AL79">
        <v>74</v>
      </c>
      <c r="AM79">
        <v>464.625</v>
      </c>
      <c r="AN79">
        <f t="shared" si="36"/>
        <v>452.24299999999999</v>
      </c>
      <c r="AO79">
        <f t="shared" si="37"/>
        <v>0.91465217600587001</v>
      </c>
      <c r="AQ79">
        <v>7.30215830303041</v>
      </c>
      <c r="AR79">
        <v>74</v>
      </c>
      <c r="AS79">
        <v>415.83499999999998</v>
      </c>
      <c r="AT79">
        <f t="shared" si="38"/>
        <v>407.15699999999998</v>
      </c>
      <c r="AU79">
        <f t="shared" si="39"/>
        <v>0.95400426535553762</v>
      </c>
      <c r="AW79">
        <v>7.2963122424243902</v>
      </c>
      <c r="AX79">
        <v>74</v>
      </c>
      <c r="AY79">
        <v>463.36700000000002</v>
      </c>
      <c r="AZ79">
        <f t="shared" si="40"/>
        <v>452.60700000000003</v>
      </c>
      <c r="BA79">
        <f t="shared" si="41"/>
        <v>0.98139540733133968</v>
      </c>
      <c r="BC79">
        <v>7.2943110303031</v>
      </c>
      <c r="BD79">
        <v>74</v>
      </c>
      <c r="BE79">
        <v>353.46300000000002</v>
      </c>
      <c r="BF79">
        <f t="shared" si="42"/>
        <v>345.44500000000005</v>
      </c>
      <c r="BG79">
        <f t="shared" si="43"/>
        <v>0.9903006750597142</v>
      </c>
      <c r="BJ79" s="4">
        <f t="shared" si="44"/>
        <v>0.95030100610710433</v>
      </c>
      <c r="BK79" s="4">
        <f t="shared" si="45"/>
        <v>7.5308967640368054E-4</v>
      </c>
      <c r="BL79" s="4">
        <f t="shared" si="46"/>
        <v>2.7442479414289091E-2</v>
      </c>
      <c r="BM79" s="4">
        <f t="shared" si="47"/>
        <v>8.6780739591437017E-3</v>
      </c>
    </row>
    <row r="80" spans="1:65" x14ac:dyDescent="0.25">
      <c r="A80">
        <v>7.3990027878785396</v>
      </c>
      <c r="B80">
        <v>75</v>
      </c>
      <c r="C80">
        <v>463.64</v>
      </c>
      <c r="D80">
        <f t="shared" si="24"/>
        <v>453.57900000000001</v>
      </c>
      <c r="E80">
        <f t="shared" si="25"/>
        <v>0.92055203206656855</v>
      </c>
      <c r="G80">
        <v>7.3990027878785396</v>
      </c>
      <c r="H80">
        <v>75</v>
      </c>
      <c r="I80">
        <v>429.411</v>
      </c>
      <c r="J80">
        <f t="shared" si="26"/>
        <v>421.72399999999999</v>
      </c>
      <c r="K80">
        <f t="shared" si="27"/>
        <v>0.93814094493023414</v>
      </c>
      <c r="M80">
        <v>7.3952682424241996</v>
      </c>
      <c r="N80">
        <v>75</v>
      </c>
      <c r="O80">
        <v>425.51799999999997</v>
      </c>
      <c r="P80">
        <f t="shared" si="28"/>
        <v>413.24599999999998</v>
      </c>
      <c r="Q80">
        <f t="shared" si="29"/>
        <v>0.96886132781590872</v>
      </c>
      <c r="S80">
        <v>7.4010039999998298</v>
      </c>
      <c r="T80">
        <v>75</v>
      </c>
      <c r="U80">
        <v>507.61399999999998</v>
      </c>
      <c r="V80">
        <f t="shared" si="30"/>
        <v>499.35599999999999</v>
      </c>
      <c r="W80">
        <f t="shared" si="31"/>
        <v>0.9852124223465234</v>
      </c>
      <c r="Y80">
        <v>7.3990027878785396</v>
      </c>
      <c r="Z80">
        <v>75</v>
      </c>
      <c r="AA80">
        <v>337.334</v>
      </c>
      <c r="AB80">
        <f t="shared" si="32"/>
        <v>325.11599999999999</v>
      </c>
      <c r="AC80">
        <f t="shared" si="33"/>
        <v>0.92787424226857074</v>
      </c>
      <c r="AE80">
        <v>7.3972694545454898</v>
      </c>
      <c r="AF80">
        <v>75</v>
      </c>
      <c r="AG80">
        <v>523.89800000000002</v>
      </c>
      <c r="AH80">
        <f t="shared" si="34"/>
        <v>511.471</v>
      </c>
      <c r="AI80">
        <f t="shared" si="35"/>
        <v>0.93713715940278552</v>
      </c>
      <c r="AK80">
        <v>7.3962688484843904</v>
      </c>
      <c r="AL80">
        <v>75</v>
      </c>
      <c r="AM80">
        <v>467.16899999999998</v>
      </c>
      <c r="AN80">
        <f t="shared" si="36"/>
        <v>454.78699999999998</v>
      </c>
      <c r="AO80">
        <f t="shared" si="37"/>
        <v>0.91979736373848042</v>
      </c>
      <c r="AQ80">
        <v>7.4020046060604701</v>
      </c>
      <c r="AR80">
        <v>75</v>
      </c>
      <c r="AS80">
        <v>402.64800000000002</v>
      </c>
      <c r="AT80">
        <f t="shared" si="38"/>
        <v>393.97</v>
      </c>
      <c r="AU80">
        <f t="shared" si="39"/>
        <v>0.92310597735547029</v>
      </c>
      <c r="AW80">
        <v>7.3952682424241996</v>
      </c>
      <c r="AX80">
        <v>75</v>
      </c>
      <c r="AY80">
        <v>446.63400000000001</v>
      </c>
      <c r="AZ80">
        <f t="shared" si="40"/>
        <v>435.87400000000002</v>
      </c>
      <c r="BA80">
        <f t="shared" si="41"/>
        <v>0.94511296063724237</v>
      </c>
      <c r="BC80">
        <v>7.3962688484852999</v>
      </c>
      <c r="BD80">
        <v>75</v>
      </c>
      <c r="BE80">
        <v>338.83800000000002</v>
      </c>
      <c r="BF80">
        <f t="shared" si="42"/>
        <v>330.82000000000005</v>
      </c>
      <c r="BG80">
        <f t="shared" si="43"/>
        <v>0.94837461628697661</v>
      </c>
      <c r="BJ80" s="4">
        <f t="shared" si="44"/>
        <v>0.94141690468487593</v>
      </c>
      <c r="BK80" s="4">
        <f t="shared" si="45"/>
        <v>4.648670739641473E-4</v>
      </c>
      <c r="BL80" s="4">
        <f t="shared" si="46"/>
        <v>2.1560776283894495E-2</v>
      </c>
      <c r="BM80" s="4">
        <f t="shared" si="47"/>
        <v>6.8181161178447764E-3</v>
      </c>
    </row>
    <row r="81" spans="1:65" x14ac:dyDescent="0.25">
      <c r="A81">
        <v>7.4988490909090597</v>
      </c>
      <c r="B81">
        <v>76</v>
      </c>
      <c r="C81">
        <v>477.08699999999999</v>
      </c>
      <c r="D81">
        <f t="shared" si="24"/>
        <v>467.02600000000001</v>
      </c>
      <c r="E81">
        <f t="shared" si="25"/>
        <v>0.94784311735755233</v>
      </c>
      <c r="G81">
        <v>7.4988490909090597</v>
      </c>
      <c r="H81">
        <v>76</v>
      </c>
      <c r="I81">
        <v>446</v>
      </c>
      <c r="J81">
        <f t="shared" si="26"/>
        <v>438.31299999999999</v>
      </c>
      <c r="K81">
        <f t="shared" si="27"/>
        <v>0.97504380114768352</v>
      </c>
      <c r="M81">
        <v>7.4952248484851198</v>
      </c>
      <c r="N81">
        <v>76</v>
      </c>
      <c r="O81">
        <v>428.52600000000001</v>
      </c>
      <c r="P81">
        <f t="shared" si="28"/>
        <v>416.25400000000002</v>
      </c>
      <c r="Q81">
        <f t="shared" si="29"/>
        <v>0.97591362807790838</v>
      </c>
      <c r="S81">
        <v>7.5028515151511703</v>
      </c>
      <c r="T81">
        <v>76</v>
      </c>
      <c r="U81">
        <v>483.75700000000001</v>
      </c>
      <c r="V81">
        <f t="shared" si="30"/>
        <v>475.49900000000002</v>
      </c>
      <c r="W81">
        <f t="shared" si="31"/>
        <v>0.93814337188969299</v>
      </c>
      <c r="Y81">
        <v>7.4988490909090597</v>
      </c>
      <c r="Z81">
        <v>76</v>
      </c>
      <c r="AA81">
        <v>338.54300000000001</v>
      </c>
      <c r="AB81">
        <f t="shared" si="32"/>
        <v>326.32499999999999</v>
      </c>
      <c r="AC81">
        <f t="shared" si="33"/>
        <v>0.93132470290078417</v>
      </c>
      <c r="AE81">
        <v>7.4962254545453098</v>
      </c>
      <c r="AF81">
        <v>76</v>
      </c>
      <c r="AG81">
        <v>516.48299999999995</v>
      </c>
      <c r="AH81">
        <f t="shared" si="34"/>
        <v>504.05599999999993</v>
      </c>
      <c r="AI81">
        <f t="shared" si="35"/>
        <v>0.92355110655331463</v>
      </c>
      <c r="AK81">
        <v>7.4942242424240204</v>
      </c>
      <c r="AL81">
        <v>76</v>
      </c>
      <c r="AM81">
        <v>478.88499999999999</v>
      </c>
      <c r="AN81">
        <f t="shared" si="36"/>
        <v>466.50299999999999</v>
      </c>
      <c r="AO81">
        <f t="shared" si="37"/>
        <v>0.94349273302907144</v>
      </c>
      <c r="AQ81">
        <v>7.5008503030303402</v>
      </c>
      <c r="AR81">
        <v>76</v>
      </c>
      <c r="AS81">
        <v>404.81700000000001</v>
      </c>
      <c r="AT81">
        <f t="shared" si="38"/>
        <v>396.13900000000001</v>
      </c>
      <c r="AU81">
        <f t="shared" si="39"/>
        <v>0.92818813301423619</v>
      </c>
      <c r="AW81">
        <v>7.4952248484842103</v>
      </c>
      <c r="AX81">
        <v>76</v>
      </c>
      <c r="AY81">
        <v>458.87200000000001</v>
      </c>
      <c r="AZ81">
        <f t="shared" si="40"/>
        <v>448.11200000000002</v>
      </c>
      <c r="BA81">
        <f t="shared" si="41"/>
        <v>0.97164882286412113</v>
      </c>
      <c r="BC81">
        <v>7.4952248484851198</v>
      </c>
      <c r="BD81">
        <v>76</v>
      </c>
      <c r="BE81">
        <v>329.98599999999999</v>
      </c>
      <c r="BF81">
        <f t="shared" si="42"/>
        <v>321.96799999999996</v>
      </c>
      <c r="BG81">
        <f t="shared" si="43"/>
        <v>0.92299824211560733</v>
      </c>
      <c r="BJ81" s="4">
        <f t="shared" si="44"/>
        <v>0.94581476589499724</v>
      </c>
      <c r="BK81" s="4">
        <f t="shared" si="45"/>
        <v>4.4810635946784967E-4</v>
      </c>
      <c r="BL81" s="4">
        <f t="shared" si="46"/>
        <v>2.116852284567465E-2</v>
      </c>
      <c r="BM81" s="4">
        <f t="shared" si="47"/>
        <v>6.6940746893640914E-3</v>
      </c>
    </row>
    <row r="82" spans="1:65" x14ac:dyDescent="0.25">
      <c r="A82">
        <v>7.60069660606041</v>
      </c>
      <c r="B82">
        <v>77</v>
      </c>
      <c r="C82">
        <v>462.53699999999998</v>
      </c>
      <c r="D82">
        <f t="shared" si="24"/>
        <v>452.476</v>
      </c>
      <c r="E82">
        <f t="shared" si="25"/>
        <v>0.91831346085544674</v>
      </c>
      <c r="G82">
        <v>7.5966941818182896</v>
      </c>
      <c r="H82">
        <v>77</v>
      </c>
      <c r="I82">
        <v>440.29500000000002</v>
      </c>
      <c r="J82">
        <f t="shared" si="26"/>
        <v>432.608</v>
      </c>
      <c r="K82">
        <f t="shared" si="27"/>
        <v>0.96235281346183454</v>
      </c>
      <c r="M82">
        <v>7.59518145454558</v>
      </c>
      <c r="N82">
        <v>77</v>
      </c>
      <c r="O82">
        <v>425.61799999999999</v>
      </c>
      <c r="P82">
        <f t="shared" si="28"/>
        <v>413.346</v>
      </c>
      <c r="Q82">
        <f t="shared" si="29"/>
        <v>0.96909577928738477</v>
      </c>
      <c r="S82">
        <v>7.60069660606041</v>
      </c>
      <c r="T82">
        <v>77</v>
      </c>
      <c r="U82">
        <v>496.279</v>
      </c>
      <c r="V82">
        <f t="shared" si="30"/>
        <v>488.02100000000002</v>
      </c>
      <c r="W82">
        <f t="shared" si="31"/>
        <v>0.96284885245390606</v>
      </c>
      <c r="Y82">
        <v>7.5986953939391197</v>
      </c>
      <c r="Z82">
        <v>77</v>
      </c>
      <c r="AA82">
        <v>353.85899999999998</v>
      </c>
      <c r="AB82">
        <f t="shared" si="32"/>
        <v>341.64099999999996</v>
      </c>
      <c r="AC82">
        <f t="shared" si="33"/>
        <v>0.97503624553352264</v>
      </c>
      <c r="AE82">
        <v>7.5961820606062203</v>
      </c>
      <c r="AF82">
        <v>77</v>
      </c>
      <c r="AG82">
        <v>523.70000000000005</v>
      </c>
      <c r="AH82">
        <f t="shared" si="34"/>
        <v>511.27300000000002</v>
      </c>
      <c r="AI82">
        <f t="shared" si="35"/>
        <v>0.93677437606304248</v>
      </c>
      <c r="AK82">
        <v>7.5951814545451199</v>
      </c>
      <c r="AL82">
        <v>77</v>
      </c>
      <c r="AM82">
        <v>468.72800000000001</v>
      </c>
      <c r="AN82">
        <f t="shared" si="36"/>
        <v>456.346</v>
      </c>
      <c r="AO82">
        <f t="shared" si="37"/>
        <v>0.92295040920826799</v>
      </c>
      <c r="AQ82">
        <v>7.6026978181816904</v>
      </c>
      <c r="AR82">
        <v>77</v>
      </c>
      <c r="AS82">
        <v>419.27699999999999</v>
      </c>
      <c r="AT82">
        <f t="shared" si="38"/>
        <v>410.59899999999999</v>
      </c>
      <c r="AU82">
        <f t="shared" si="39"/>
        <v>0.96206917073934239</v>
      </c>
      <c r="AW82">
        <v>7.5971826666664102</v>
      </c>
      <c r="AX82">
        <v>77</v>
      </c>
      <c r="AY82">
        <v>444.02199999999999</v>
      </c>
      <c r="AZ82">
        <f t="shared" si="40"/>
        <v>433.262</v>
      </c>
      <c r="BA82">
        <f t="shared" si="41"/>
        <v>0.93944931689344369</v>
      </c>
      <c r="BC82">
        <v>7.5951814545460303</v>
      </c>
      <c r="BD82">
        <v>77</v>
      </c>
      <c r="BE82">
        <v>340.03500000000003</v>
      </c>
      <c r="BF82">
        <f t="shared" si="42"/>
        <v>332.01700000000005</v>
      </c>
      <c r="BG82">
        <f t="shared" si="43"/>
        <v>0.95180610294345303</v>
      </c>
      <c r="BJ82" s="4">
        <f t="shared" si="44"/>
        <v>0.95006965274396449</v>
      </c>
      <c r="BK82" s="4">
        <f t="shared" si="45"/>
        <v>3.8666410327100676E-4</v>
      </c>
      <c r="BL82" s="4">
        <f t="shared" si="46"/>
        <v>1.9663776424456384E-2</v>
      </c>
      <c r="BM82" s="4">
        <f t="shared" si="47"/>
        <v>6.2182320901604067E-3</v>
      </c>
    </row>
    <row r="83" spans="1:65" x14ac:dyDescent="0.25">
      <c r="A83">
        <v>7.6985416969696399</v>
      </c>
      <c r="B83">
        <v>78</v>
      </c>
      <c r="C83">
        <v>468.83100000000002</v>
      </c>
      <c r="D83">
        <f t="shared" si="24"/>
        <v>458.77000000000004</v>
      </c>
      <c r="E83">
        <f t="shared" si="25"/>
        <v>0.93108732051347098</v>
      </c>
      <c r="G83">
        <v>7.6985416969696399</v>
      </c>
      <c r="H83">
        <v>78</v>
      </c>
      <c r="I83">
        <v>427.84899999999999</v>
      </c>
      <c r="J83">
        <f t="shared" si="26"/>
        <v>420.16199999999998</v>
      </c>
      <c r="K83">
        <f t="shared" si="27"/>
        <v>0.93466621701344244</v>
      </c>
      <c r="M83">
        <v>7.6971392727273198</v>
      </c>
      <c r="N83">
        <v>78</v>
      </c>
      <c r="O83">
        <v>433.18299999999999</v>
      </c>
      <c r="P83">
        <f t="shared" si="28"/>
        <v>420.911</v>
      </c>
      <c r="Q83">
        <f t="shared" si="29"/>
        <v>0.98683203310454781</v>
      </c>
      <c r="S83">
        <v>7.7025441212117496</v>
      </c>
      <c r="T83">
        <v>78</v>
      </c>
      <c r="U83">
        <v>500.23899999999998</v>
      </c>
      <c r="V83">
        <f t="shared" si="30"/>
        <v>491.98099999999999</v>
      </c>
      <c r="W83">
        <f t="shared" si="31"/>
        <v>0.97066179791264129</v>
      </c>
      <c r="Y83">
        <v>7.6975410909089899</v>
      </c>
      <c r="Z83">
        <v>78</v>
      </c>
      <c r="AA83">
        <v>333.85</v>
      </c>
      <c r="AB83">
        <f t="shared" si="32"/>
        <v>321.63200000000001</v>
      </c>
      <c r="AC83">
        <f t="shared" si="33"/>
        <v>0.91793097937143964</v>
      </c>
      <c r="AE83">
        <v>7.6961386666666796</v>
      </c>
      <c r="AF83">
        <v>78</v>
      </c>
      <c r="AG83">
        <v>540.22799999999995</v>
      </c>
      <c r="AH83">
        <f t="shared" si="34"/>
        <v>527.80099999999993</v>
      </c>
      <c r="AI83">
        <f t="shared" si="35"/>
        <v>0.96705762373614446</v>
      </c>
      <c r="AK83">
        <v>7.6951380606060402</v>
      </c>
      <c r="AL83">
        <v>78</v>
      </c>
      <c r="AM83">
        <v>450.74799999999999</v>
      </c>
      <c r="AN83">
        <f t="shared" si="36"/>
        <v>438.36599999999999</v>
      </c>
      <c r="AO83">
        <f t="shared" si="37"/>
        <v>0.88658622861379655</v>
      </c>
      <c r="AQ83">
        <v>7.7005429090913804</v>
      </c>
      <c r="AR83">
        <v>78</v>
      </c>
      <c r="AS83">
        <v>413.89800000000002</v>
      </c>
      <c r="AT83">
        <f t="shared" si="38"/>
        <v>405.22</v>
      </c>
      <c r="AU83">
        <f t="shared" si="39"/>
        <v>0.94946570587604051</v>
      </c>
      <c r="AW83">
        <v>7.6951380606060402</v>
      </c>
      <c r="AX83">
        <v>78</v>
      </c>
      <c r="AY83">
        <v>454.91899999999998</v>
      </c>
      <c r="AZ83">
        <f t="shared" si="40"/>
        <v>444.15899999999999</v>
      </c>
      <c r="BA83">
        <f t="shared" si="41"/>
        <v>0.96307746615690981</v>
      </c>
      <c r="BC83">
        <v>7.6961386666671299</v>
      </c>
      <c r="BD83">
        <v>78</v>
      </c>
      <c r="BE83">
        <v>342.56799999999998</v>
      </c>
      <c r="BF83">
        <f t="shared" si="42"/>
        <v>334.54999999999995</v>
      </c>
      <c r="BG83">
        <f t="shared" si="43"/>
        <v>0.95906755298593782</v>
      </c>
      <c r="BJ83" s="4">
        <f t="shared" si="44"/>
        <v>0.94664329252843693</v>
      </c>
      <c r="BK83" s="4">
        <f t="shared" si="45"/>
        <v>8.7309613028992053E-4</v>
      </c>
      <c r="BL83" s="4">
        <f t="shared" si="46"/>
        <v>2.9548200119295261E-2</v>
      </c>
      <c r="BM83" s="4">
        <f t="shared" si="47"/>
        <v>9.3439613135432049E-3</v>
      </c>
    </row>
    <row r="84" spans="1:65" x14ac:dyDescent="0.25">
      <c r="A84">
        <v>7.8003892121209901</v>
      </c>
      <c r="B84">
        <v>79</v>
      </c>
      <c r="C84">
        <v>470.86</v>
      </c>
      <c r="D84">
        <f t="shared" si="24"/>
        <v>460.79900000000004</v>
      </c>
      <c r="E84">
        <f t="shared" si="25"/>
        <v>0.93520523618651386</v>
      </c>
      <c r="G84">
        <v>7.79738739393951</v>
      </c>
      <c r="H84">
        <v>79</v>
      </c>
      <c r="I84">
        <v>453.91199999999998</v>
      </c>
      <c r="J84">
        <f t="shared" si="26"/>
        <v>446.22499999999997</v>
      </c>
      <c r="K84">
        <f t="shared" si="27"/>
        <v>0.99264434357896081</v>
      </c>
      <c r="M84">
        <v>7.7950946666669498</v>
      </c>
      <c r="N84">
        <v>79</v>
      </c>
      <c r="O84">
        <v>426.57299999999998</v>
      </c>
      <c r="P84">
        <f t="shared" si="28"/>
        <v>414.30099999999999</v>
      </c>
      <c r="Q84">
        <f t="shared" si="29"/>
        <v>0.97133479083998109</v>
      </c>
      <c r="S84">
        <v>7.8023904242422697</v>
      </c>
      <c r="T84">
        <v>79</v>
      </c>
      <c r="U84">
        <v>493.35399999999998</v>
      </c>
      <c r="V84">
        <f t="shared" si="30"/>
        <v>485.096</v>
      </c>
      <c r="W84">
        <f t="shared" si="31"/>
        <v>0.95707792683097659</v>
      </c>
      <c r="Y84">
        <v>7.7983879999996999</v>
      </c>
      <c r="Z84">
        <v>79</v>
      </c>
      <c r="AA84">
        <v>347.416</v>
      </c>
      <c r="AB84">
        <f t="shared" si="32"/>
        <v>335.19799999999998</v>
      </c>
      <c r="AC84">
        <f t="shared" si="33"/>
        <v>0.95664805872347214</v>
      </c>
      <c r="AE84">
        <v>7.7960952727271398</v>
      </c>
      <c r="AF84">
        <v>79</v>
      </c>
      <c r="AG84">
        <v>525.83900000000006</v>
      </c>
      <c r="AH84">
        <f t="shared" si="34"/>
        <v>513.41200000000003</v>
      </c>
      <c r="AI84">
        <f t="shared" si="35"/>
        <v>0.94069353547572188</v>
      </c>
      <c r="AK84">
        <v>7.7950946666669498</v>
      </c>
      <c r="AL84">
        <v>79</v>
      </c>
      <c r="AM84">
        <v>476.71699999999998</v>
      </c>
      <c r="AN84">
        <f t="shared" si="36"/>
        <v>464.33499999999998</v>
      </c>
      <c r="AO84">
        <f t="shared" si="37"/>
        <v>0.93910799757140662</v>
      </c>
      <c r="AQ84">
        <v>7.8013898181816304</v>
      </c>
      <c r="AR84">
        <v>79</v>
      </c>
      <c r="AS84">
        <v>414.625</v>
      </c>
      <c r="AT84">
        <f t="shared" si="38"/>
        <v>405.947</v>
      </c>
      <c r="AU84">
        <f t="shared" si="39"/>
        <v>0.9511691301102142</v>
      </c>
      <c r="AW84">
        <v>7.7970958787873297</v>
      </c>
      <c r="AX84">
        <v>79</v>
      </c>
      <c r="AY84">
        <v>460.23899999999998</v>
      </c>
      <c r="AZ84">
        <f t="shared" si="40"/>
        <v>449.47899999999998</v>
      </c>
      <c r="BA84">
        <f t="shared" si="41"/>
        <v>0.97461291206694367</v>
      </c>
      <c r="BC84">
        <v>7.7950946666669498</v>
      </c>
      <c r="BD84">
        <v>79</v>
      </c>
      <c r="BE84">
        <v>326.69600000000003</v>
      </c>
      <c r="BF84">
        <f t="shared" si="42"/>
        <v>318.678</v>
      </c>
      <c r="BG84">
        <f t="shared" si="43"/>
        <v>0.91356667060365482</v>
      </c>
      <c r="BJ84" s="4">
        <f t="shared" si="44"/>
        <v>0.95320606019878462</v>
      </c>
      <c r="BK84" s="4">
        <f t="shared" si="45"/>
        <v>5.1376663157495068E-4</v>
      </c>
      <c r="BL84" s="4">
        <f t="shared" si="46"/>
        <v>2.266642079321194E-2</v>
      </c>
      <c r="BM84" s="4">
        <f t="shared" si="47"/>
        <v>7.1677516110350151E-3</v>
      </c>
    </row>
    <row r="85" spans="1:65" x14ac:dyDescent="0.25">
      <c r="A85">
        <v>7.8992349090908602</v>
      </c>
      <c r="B85">
        <v>80</v>
      </c>
      <c r="C85">
        <v>464.834</v>
      </c>
      <c r="D85">
        <f t="shared" si="24"/>
        <v>454.77300000000002</v>
      </c>
      <c r="E85">
        <f t="shared" si="25"/>
        <v>0.92297529047643212</v>
      </c>
      <c r="G85">
        <v>7.8992349090908602</v>
      </c>
      <c r="H85">
        <v>80</v>
      </c>
      <c r="I85">
        <v>437.18400000000003</v>
      </c>
      <c r="J85">
        <f t="shared" si="26"/>
        <v>429.49700000000001</v>
      </c>
      <c r="K85">
        <f t="shared" si="27"/>
        <v>0.95543227661859598</v>
      </c>
      <c r="M85">
        <v>7.8970524848487003</v>
      </c>
      <c r="N85">
        <v>80</v>
      </c>
      <c r="O85">
        <v>418.75599999999997</v>
      </c>
      <c r="P85">
        <f t="shared" si="28"/>
        <v>406.48399999999998</v>
      </c>
      <c r="Q85">
        <f t="shared" si="29"/>
        <v>0.95300771931469841</v>
      </c>
      <c r="S85">
        <v>7.9012361212116904</v>
      </c>
      <c r="T85">
        <v>80</v>
      </c>
      <c r="U85">
        <v>487.34199999999998</v>
      </c>
      <c r="V85">
        <f t="shared" si="30"/>
        <v>479.084</v>
      </c>
      <c r="W85">
        <f t="shared" si="31"/>
        <v>0.94521645508907837</v>
      </c>
      <c r="Y85">
        <v>7.8992349090908602</v>
      </c>
      <c r="Z85">
        <v>80</v>
      </c>
      <c r="AA85">
        <v>341.08300000000003</v>
      </c>
      <c r="AB85">
        <f t="shared" si="32"/>
        <v>328.86500000000001</v>
      </c>
      <c r="AC85">
        <f t="shared" si="33"/>
        <v>0.93857380960535175</v>
      </c>
      <c r="AE85">
        <v>7.8980530909088804</v>
      </c>
      <c r="AF85">
        <v>80</v>
      </c>
      <c r="AG85">
        <v>544.36199999999997</v>
      </c>
      <c r="AH85">
        <f t="shared" si="34"/>
        <v>531.93499999999995</v>
      </c>
      <c r="AI85">
        <f t="shared" si="35"/>
        <v>0.97463210013259927</v>
      </c>
      <c r="AK85">
        <v>7.8950512727269597</v>
      </c>
      <c r="AL85">
        <v>80</v>
      </c>
      <c r="AM85">
        <v>468.49</v>
      </c>
      <c r="AN85">
        <f t="shared" si="36"/>
        <v>456.108</v>
      </c>
      <c r="AO85">
        <f t="shared" si="37"/>
        <v>0.92246905909806309</v>
      </c>
      <c r="AQ85">
        <v>7.9012361212125999</v>
      </c>
      <c r="AR85">
        <v>80</v>
      </c>
      <c r="AS85">
        <v>407.15199999999999</v>
      </c>
      <c r="AT85">
        <f t="shared" si="38"/>
        <v>398.47399999999999</v>
      </c>
      <c r="AU85">
        <f t="shared" si="39"/>
        <v>0.93365924111161669</v>
      </c>
      <c r="AW85">
        <v>7.8950512727269597</v>
      </c>
      <c r="AX85">
        <v>80</v>
      </c>
      <c r="AY85">
        <v>452.76100000000002</v>
      </c>
      <c r="AZ85">
        <f t="shared" si="40"/>
        <v>442.00100000000003</v>
      </c>
      <c r="BA85">
        <f t="shared" si="41"/>
        <v>0.95839823828588477</v>
      </c>
      <c r="BC85">
        <v>7.8970524848491497</v>
      </c>
      <c r="BD85">
        <v>80</v>
      </c>
      <c r="BE85">
        <v>327.44499999999999</v>
      </c>
      <c r="BF85">
        <f t="shared" si="42"/>
        <v>319.42700000000002</v>
      </c>
      <c r="BG85">
        <f t="shared" si="43"/>
        <v>0.91571385816063133</v>
      </c>
      <c r="BJ85" s="4">
        <f t="shared" si="44"/>
        <v>0.94200780478929502</v>
      </c>
      <c r="BK85" s="4">
        <f t="shared" si="45"/>
        <v>3.5126251211466938E-4</v>
      </c>
      <c r="BL85" s="4">
        <f t="shared" si="46"/>
        <v>1.8741998615800542E-2</v>
      </c>
      <c r="BM85" s="4">
        <f t="shared" si="47"/>
        <v>5.926740352965274E-3</v>
      </c>
    </row>
    <row r="86" spans="1:65" x14ac:dyDescent="0.25">
      <c r="A86">
        <v>7.9990812121209203</v>
      </c>
      <c r="B86">
        <v>81</v>
      </c>
      <c r="C86">
        <v>453.67200000000003</v>
      </c>
      <c r="D86">
        <f t="shared" si="24"/>
        <v>443.61100000000005</v>
      </c>
      <c r="E86">
        <f t="shared" si="25"/>
        <v>0.90032168045055561</v>
      </c>
      <c r="G86">
        <v>7.9970800000000901</v>
      </c>
      <c r="H86">
        <v>81</v>
      </c>
      <c r="I86">
        <v>432.34399999999999</v>
      </c>
      <c r="J86">
        <f t="shared" si="26"/>
        <v>424.65699999999998</v>
      </c>
      <c r="K86">
        <f t="shared" si="27"/>
        <v>0.94466551405952337</v>
      </c>
      <c r="M86">
        <v>7.9960084848485096</v>
      </c>
      <c r="N86">
        <v>81</v>
      </c>
      <c r="O86">
        <v>422.87700000000001</v>
      </c>
      <c r="P86">
        <f t="shared" si="28"/>
        <v>410.60500000000002</v>
      </c>
      <c r="Q86">
        <f t="shared" si="29"/>
        <v>0.96266946445422641</v>
      </c>
      <c r="S86">
        <v>8.0010824242422096</v>
      </c>
      <c r="T86">
        <v>81</v>
      </c>
      <c r="U86">
        <v>491.90699999999998</v>
      </c>
      <c r="V86">
        <f t="shared" si="30"/>
        <v>483.649</v>
      </c>
      <c r="W86">
        <f t="shared" si="31"/>
        <v>0.95422304499289823</v>
      </c>
      <c r="Y86">
        <v>7.9990812121209203</v>
      </c>
      <c r="Z86">
        <v>81</v>
      </c>
      <c r="AA86">
        <v>345.90100000000001</v>
      </c>
      <c r="AB86">
        <f t="shared" si="32"/>
        <v>333.68299999999999</v>
      </c>
      <c r="AC86">
        <f t="shared" si="33"/>
        <v>0.95232428051188955</v>
      </c>
      <c r="AE86">
        <v>7.9960084848485096</v>
      </c>
      <c r="AF86">
        <v>81</v>
      </c>
      <c r="AG86">
        <v>532.46500000000003</v>
      </c>
      <c r="AH86">
        <f t="shared" si="34"/>
        <v>520.03800000000001</v>
      </c>
      <c r="AI86">
        <f t="shared" si="35"/>
        <v>0.95283395168348894</v>
      </c>
      <c r="AK86">
        <v>7.9950078787878702</v>
      </c>
      <c r="AL86">
        <v>81</v>
      </c>
      <c r="AM86">
        <v>473.06</v>
      </c>
      <c r="AN86">
        <f t="shared" si="36"/>
        <v>460.678</v>
      </c>
      <c r="AO86">
        <f t="shared" si="37"/>
        <v>0.9317117902057791</v>
      </c>
      <c r="AQ86">
        <v>8.0030836363639501</v>
      </c>
      <c r="AR86">
        <v>81</v>
      </c>
      <c r="AS86">
        <v>420.71699999999998</v>
      </c>
      <c r="AT86">
        <f t="shared" si="38"/>
        <v>412.03899999999999</v>
      </c>
      <c r="AU86">
        <f t="shared" si="39"/>
        <v>0.96544321598997529</v>
      </c>
      <c r="AW86">
        <v>7.9950078787878702</v>
      </c>
      <c r="AX86">
        <v>81</v>
      </c>
      <c r="AY86">
        <v>454.22300000000001</v>
      </c>
      <c r="AZ86">
        <f t="shared" si="40"/>
        <v>443.46300000000002</v>
      </c>
      <c r="BA86">
        <f t="shared" si="41"/>
        <v>0.96156831759424377</v>
      </c>
      <c r="BC86">
        <v>7.9950078787878702</v>
      </c>
      <c r="BD86">
        <v>81</v>
      </c>
      <c r="BE86">
        <v>337.07900000000001</v>
      </c>
      <c r="BF86">
        <f t="shared" si="42"/>
        <v>329.06100000000004</v>
      </c>
      <c r="BG86">
        <f t="shared" si="43"/>
        <v>0.94333202227800261</v>
      </c>
      <c r="BJ86" s="4">
        <f t="shared" si="44"/>
        <v>0.94690932822205842</v>
      </c>
      <c r="BK86" s="4">
        <f t="shared" si="45"/>
        <v>3.7154356557558398E-4</v>
      </c>
      <c r="BL86" s="4">
        <f t="shared" si="46"/>
        <v>1.9275465378962554E-2</v>
      </c>
      <c r="BM86" s="4">
        <f t="shared" si="47"/>
        <v>6.0954373557242309E-3</v>
      </c>
    </row>
    <row r="87" spans="1:65" x14ac:dyDescent="0.25">
      <c r="A87">
        <v>8.1009287272727306</v>
      </c>
      <c r="B87">
        <v>82</v>
      </c>
      <c r="C87">
        <v>470.82900000000001</v>
      </c>
      <c r="D87">
        <f t="shared" si="24"/>
        <v>460.76800000000003</v>
      </c>
      <c r="E87">
        <f t="shared" si="25"/>
        <v>0.93514232076716219</v>
      </c>
      <c r="G87">
        <v>8.0969263030301502</v>
      </c>
      <c r="H87">
        <v>82</v>
      </c>
      <c r="I87">
        <v>428.97199999999998</v>
      </c>
      <c r="J87">
        <f t="shared" si="26"/>
        <v>421.28499999999997</v>
      </c>
      <c r="K87">
        <f t="shared" si="27"/>
        <v>0.93716437287167353</v>
      </c>
      <c r="M87">
        <v>8.0959650909094307</v>
      </c>
      <c r="N87">
        <v>82</v>
      </c>
      <c r="O87">
        <v>421.42399999999998</v>
      </c>
      <c r="P87">
        <f t="shared" si="28"/>
        <v>409.15199999999999</v>
      </c>
      <c r="Q87">
        <f t="shared" si="29"/>
        <v>0.95926288457367936</v>
      </c>
      <c r="S87">
        <v>8.1009287272727306</v>
      </c>
      <c r="T87">
        <v>82</v>
      </c>
      <c r="U87">
        <v>486.11700000000002</v>
      </c>
      <c r="V87">
        <f t="shared" si="30"/>
        <v>477.85900000000004</v>
      </c>
      <c r="W87">
        <f t="shared" si="31"/>
        <v>0.94279957170853534</v>
      </c>
      <c r="Y87">
        <v>8.0969263030301502</v>
      </c>
      <c r="Z87">
        <v>82</v>
      </c>
      <c r="AA87">
        <v>362.98099999999999</v>
      </c>
      <c r="AB87">
        <f t="shared" si="32"/>
        <v>350.76299999999998</v>
      </c>
      <c r="AC87">
        <f t="shared" si="33"/>
        <v>1.0010702421315796</v>
      </c>
      <c r="AE87">
        <v>8.0959650909089707</v>
      </c>
      <c r="AF87">
        <v>82</v>
      </c>
      <c r="AG87">
        <v>535.97299999999996</v>
      </c>
      <c r="AH87">
        <f t="shared" si="34"/>
        <v>523.54599999999994</v>
      </c>
      <c r="AI87">
        <f t="shared" si="35"/>
        <v>0.95926144640984667</v>
      </c>
      <c r="AK87">
        <v>8.0949644848487807</v>
      </c>
      <c r="AL87">
        <v>82</v>
      </c>
      <c r="AM87">
        <v>479.536</v>
      </c>
      <c r="AN87">
        <f t="shared" si="36"/>
        <v>467.154</v>
      </c>
      <c r="AO87">
        <f t="shared" si="37"/>
        <v>0.94480936715404373</v>
      </c>
      <c r="AQ87">
        <v>8.1009287272727306</v>
      </c>
      <c r="AR87">
        <v>82</v>
      </c>
      <c r="AS87">
        <v>419.75400000000002</v>
      </c>
      <c r="AT87">
        <f t="shared" si="38"/>
        <v>411.07600000000002</v>
      </c>
      <c r="AU87">
        <f t="shared" si="39"/>
        <v>0.9631868232286146</v>
      </c>
      <c r="AW87">
        <v>8.0949644848478695</v>
      </c>
      <c r="AX87">
        <v>82</v>
      </c>
      <c r="AY87">
        <v>451.154</v>
      </c>
      <c r="AZ87">
        <f t="shared" si="40"/>
        <v>440.39400000000001</v>
      </c>
      <c r="BA87">
        <f t="shared" si="41"/>
        <v>0.95491375302697035</v>
      </c>
      <c r="BC87">
        <v>8.0949644848487807</v>
      </c>
      <c r="BD87">
        <v>82</v>
      </c>
      <c r="BE87">
        <v>332.72199999999998</v>
      </c>
      <c r="BF87">
        <f t="shared" si="42"/>
        <v>324.70399999999995</v>
      </c>
      <c r="BG87">
        <f t="shared" si="43"/>
        <v>0.93084164018755322</v>
      </c>
      <c r="BJ87" s="4">
        <f t="shared" si="44"/>
        <v>0.952845242205966</v>
      </c>
      <c r="BK87" s="4">
        <f t="shared" si="45"/>
        <v>4.1424042652902008E-4</v>
      </c>
      <c r="BL87" s="4">
        <f t="shared" si="46"/>
        <v>2.035289725147307E-2</v>
      </c>
      <c r="BM87" s="4">
        <f t="shared" si="47"/>
        <v>6.4361512298035696E-3</v>
      </c>
    </row>
    <row r="88" spans="1:65" x14ac:dyDescent="0.25">
      <c r="A88">
        <v>8.1987738181815004</v>
      </c>
      <c r="B88">
        <v>83</v>
      </c>
      <c r="C88">
        <v>482.11500000000001</v>
      </c>
      <c r="D88">
        <f t="shared" si="24"/>
        <v>472.05400000000003</v>
      </c>
      <c r="E88">
        <f t="shared" si="25"/>
        <v>0.95804759247044502</v>
      </c>
      <c r="G88">
        <v>8.1987738181815004</v>
      </c>
      <c r="H88">
        <v>83</v>
      </c>
      <c r="I88">
        <v>433.52100000000002</v>
      </c>
      <c r="J88">
        <f t="shared" si="26"/>
        <v>425.834</v>
      </c>
      <c r="K88">
        <f t="shared" si="27"/>
        <v>0.9472837949545706</v>
      </c>
      <c r="M88">
        <v>8.1969223030305294</v>
      </c>
      <c r="N88">
        <v>83</v>
      </c>
      <c r="O88">
        <v>416.61099999999999</v>
      </c>
      <c r="P88">
        <f t="shared" si="28"/>
        <v>404.339</v>
      </c>
      <c r="Q88">
        <f t="shared" si="29"/>
        <v>0.9479787352515372</v>
      </c>
      <c r="S88">
        <v>8.2007750303027898</v>
      </c>
      <c r="T88">
        <v>83</v>
      </c>
      <c r="U88">
        <v>491.37799999999999</v>
      </c>
      <c r="V88">
        <f t="shared" si="30"/>
        <v>483.12</v>
      </c>
      <c r="W88">
        <f t="shared" si="31"/>
        <v>0.95317934596570864</v>
      </c>
      <c r="Y88">
        <v>8.1977732121208593</v>
      </c>
      <c r="Z88">
        <v>83</v>
      </c>
      <c r="AA88">
        <v>349.43900000000002</v>
      </c>
      <c r="AB88">
        <f t="shared" si="32"/>
        <v>337.221</v>
      </c>
      <c r="AC88">
        <f t="shared" si="33"/>
        <v>0.96242165827596826</v>
      </c>
      <c r="AE88">
        <v>8.19592169696989</v>
      </c>
      <c r="AF88">
        <v>83</v>
      </c>
      <c r="AG88">
        <v>526.39800000000002</v>
      </c>
      <c r="AH88">
        <f t="shared" si="34"/>
        <v>513.971</v>
      </c>
      <c r="AI88">
        <f t="shared" si="35"/>
        <v>0.94171775712681471</v>
      </c>
      <c r="AK88">
        <v>8.1949210909087906</v>
      </c>
      <c r="AL88">
        <v>83</v>
      </c>
      <c r="AM88">
        <v>484.43299999999999</v>
      </c>
      <c r="AN88">
        <f t="shared" si="36"/>
        <v>472.05099999999999</v>
      </c>
      <c r="AO88">
        <f t="shared" si="37"/>
        <v>0.95471344904342781</v>
      </c>
      <c r="AQ88">
        <v>8.2007750303027898</v>
      </c>
      <c r="AR88">
        <v>83</v>
      </c>
      <c r="AS88">
        <v>409.19799999999998</v>
      </c>
      <c r="AT88">
        <f t="shared" si="38"/>
        <v>400.52</v>
      </c>
      <c r="AU88">
        <f t="shared" si="39"/>
        <v>0.93845319707189101</v>
      </c>
      <c r="AW88">
        <v>8.19592169696989</v>
      </c>
      <c r="AX88">
        <v>83</v>
      </c>
      <c r="AY88">
        <v>452.82900000000001</v>
      </c>
      <c r="AZ88">
        <f t="shared" si="40"/>
        <v>442.06900000000002</v>
      </c>
      <c r="BA88">
        <f t="shared" si="41"/>
        <v>0.95854568383511074</v>
      </c>
      <c r="BC88">
        <v>8.1949210909097001</v>
      </c>
      <c r="BD88">
        <v>83</v>
      </c>
      <c r="BE88">
        <v>338.36200000000002</v>
      </c>
      <c r="BF88">
        <f t="shared" si="42"/>
        <v>330.34400000000005</v>
      </c>
      <c r="BG88">
        <f t="shared" si="43"/>
        <v>0.94701004849375803</v>
      </c>
      <c r="BJ88" s="4">
        <f t="shared" si="44"/>
        <v>0.95093512624892329</v>
      </c>
      <c r="BK88" s="4">
        <f t="shared" si="45"/>
        <v>5.9777508739806847E-5</v>
      </c>
      <c r="BL88" s="4">
        <f t="shared" si="46"/>
        <v>7.7315916045667364E-3</v>
      </c>
      <c r="BM88" s="4">
        <f t="shared" si="47"/>
        <v>2.4449439408666782E-3</v>
      </c>
    </row>
    <row r="89" spans="1:65" x14ac:dyDescent="0.25">
      <c r="A89">
        <v>8.2996207272726608</v>
      </c>
      <c r="B89">
        <v>84</v>
      </c>
      <c r="C89">
        <v>475.16899999999998</v>
      </c>
      <c r="D89">
        <f t="shared" si="24"/>
        <v>465.108</v>
      </c>
      <c r="E89">
        <f t="shared" si="25"/>
        <v>0.94395047947638133</v>
      </c>
      <c r="G89">
        <v>8.2976195151513803</v>
      </c>
      <c r="H89">
        <v>84</v>
      </c>
      <c r="I89">
        <v>432.392</v>
      </c>
      <c r="J89">
        <f t="shared" si="26"/>
        <v>424.70499999999998</v>
      </c>
      <c r="K89">
        <f t="shared" si="27"/>
        <v>0.94477229187002654</v>
      </c>
      <c r="M89">
        <v>8.2958783030303493</v>
      </c>
      <c r="N89">
        <v>84</v>
      </c>
      <c r="O89">
        <v>414.1</v>
      </c>
      <c r="P89">
        <f t="shared" si="28"/>
        <v>401.82800000000003</v>
      </c>
      <c r="Q89">
        <f t="shared" si="29"/>
        <v>0.94209165880277368</v>
      </c>
      <c r="S89">
        <v>8.3006213333333108</v>
      </c>
      <c r="T89">
        <v>84</v>
      </c>
      <c r="U89">
        <v>484.15600000000001</v>
      </c>
      <c r="V89">
        <f t="shared" si="30"/>
        <v>475.89800000000002</v>
      </c>
      <c r="W89">
        <f t="shared" si="31"/>
        <v>0.93893058533364138</v>
      </c>
      <c r="Y89">
        <v>8.2986201212120196</v>
      </c>
      <c r="Z89">
        <v>84</v>
      </c>
      <c r="AA89">
        <v>356.26900000000001</v>
      </c>
      <c r="AB89">
        <f t="shared" si="32"/>
        <v>344.05099999999999</v>
      </c>
      <c r="AC89">
        <f t="shared" si="33"/>
        <v>0.98191433496580915</v>
      </c>
      <c r="AE89">
        <v>8.2958783030303493</v>
      </c>
      <c r="AF89">
        <v>84</v>
      </c>
      <c r="AG89">
        <v>533.95500000000004</v>
      </c>
      <c r="AH89">
        <f t="shared" si="34"/>
        <v>521.52800000000002</v>
      </c>
      <c r="AI89">
        <f t="shared" si="35"/>
        <v>0.95556398792701036</v>
      </c>
      <c r="AK89">
        <v>8.2948776969696993</v>
      </c>
      <c r="AL89">
        <v>84</v>
      </c>
      <c r="AM89">
        <v>484.72199999999998</v>
      </c>
      <c r="AN89">
        <f t="shared" si="36"/>
        <v>472.34</v>
      </c>
      <c r="AO89">
        <f t="shared" si="37"/>
        <v>0.95529794560581949</v>
      </c>
      <c r="AQ89">
        <v>8.3016219393939501</v>
      </c>
      <c r="AR89">
        <v>84</v>
      </c>
      <c r="AS89">
        <v>415.524</v>
      </c>
      <c r="AT89">
        <f t="shared" si="38"/>
        <v>406.846</v>
      </c>
      <c r="AU89">
        <f t="shared" si="39"/>
        <v>0.95327556530488011</v>
      </c>
      <c r="AW89">
        <v>8.2958783030298893</v>
      </c>
      <c r="AX89">
        <v>84</v>
      </c>
      <c r="AY89">
        <v>445.42399999999998</v>
      </c>
      <c r="AZ89">
        <f t="shared" si="40"/>
        <v>434.66399999999999</v>
      </c>
      <c r="BA89">
        <f t="shared" si="41"/>
        <v>0.94248929718777963</v>
      </c>
      <c r="BC89">
        <v>8.2948776969696993</v>
      </c>
      <c r="BD89">
        <v>84</v>
      </c>
      <c r="BE89">
        <v>329.26100000000002</v>
      </c>
      <c r="BF89">
        <f t="shared" si="42"/>
        <v>321.24300000000005</v>
      </c>
      <c r="BG89">
        <f t="shared" si="43"/>
        <v>0.9209198562961044</v>
      </c>
      <c r="BJ89" s="4">
        <f t="shared" si="44"/>
        <v>0.94792060027702241</v>
      </c>
      <c r="BK89" s="4">
        <f t="shared" si="45"/>
        <v>2.4401178984105425E-4</v>
      </c>
      <c r="BL89" s="4">
        <f t="shared" si="46"/>
        <v>1.562087673087059E-2</v>
      </c>
      <c r="BM89" s="4">
        <f t="shared" si="47"/>
        <v>4.9397549518276126E-3</v>
      </c>
    </row>
    <row r="90" spans="1:65" x14ac:dyDescent="0.25">
      <c r="A90">
        <v>8.3994670303027306</v>
      </c>
      <c r="B90">
        <v>85</v>
      </c>
      <c r="C90">
        <v>489.48099999999999</v>
      </c>
      <c r="D90">
        <f t="shared" si="24"/>
        <v>479.42</v>
      </c>
      <c r="E90">
        <f t="shared" si="25"/>
        <v>0.97299710792023952</v>
      </c>
      <c r="G90">
        <v>8.3994670303027306</v>
      </c>
      <c r="H90">
        <v>85</v>
      </c>
      <c r="I90">
        <v>427.85500000000002</v>
      </c>
      <c r="J90">
        <f t="shared" si="26"/>
        <v>420.16800000000001</v>
      </c>
      <c r="K90">
        <f t="shared" si="27"/>
        <v>0.9346795642397554</v>
      </c>
      <c r="M90">
        <v>8.3978361212120909</v>
      </c>
      <c r="N90">
        <v>85</v>
      </c>
      <c r="O90">
        <v>426.29899999999998</v>
      </c>
      <c r="P90">
        <f t="shared" si="28"/>
        <v>414.02699999999999</v>
      </c>
      <c r="Q90">
        <f t="shared" si="29"/>
        <v>0.97069239380813666</v>
      </c>
      <c r="S90">
        <v>8.4014682424240092</v>
      </c>
      <c r="T90">
        <v>85</v>
      </c>
      <c r="U90">
        <v>511.95</v>
      </c>
      <c r="V90">
        <f t="shared" si="30"/>
        <v>503.69200000000001</v>
      </c>
      <c r="W90">
        <f t="shared" si="31"/>
        <v>0.99376720303063359</v>
      </c>
      <c r="Y90">
        <v>8.3974658181814394</v>
      </c>
      <c r="Z90">
        <v>85</v>
      </c>
      <c r="AA90">
        <v>342.61799999999999</v>
      </c>
      <c r="AB90">
        <f t="shared" si="32"/>
        <v>330.4</v>
      </c>
      <c r="AC90">
        <f t="shared" si="33"/>
        <v>0.94295466739728517</v>
      </c>
      <c r="AE90">
        <v>8.3958349090907998</v>
      </c>
      <c r="AF90">
        <v>85</v>
      </c>
      <c r="AG90">
        <v>529.48400000000004</v>
      </c>
      <c r="AH90">
        <f t="shared" si="34"/>
        <v>517.05700000000002</v>
      </c>
      <c r="AI90">
        <f t="shared" si="35"/>
        <v>0.94737204695735644</v>
      </c>
      <c r="AK90">
        <v>8.3948343030306205</v>
      </c>
      <c r="AL90">
        <v>85</v>
      </c>
      <c r="AM90">
        <v>483.28100000000001</v>
      </c>
      <c r="AN90">
        <f t="shared" si="36"/>
        <v>470.899</v>
      </c>
      <c r="AO90">
        <f t="shared" si="37"/>
        <v>0.95238355271167974</v>
      </c>
      <c r="AQ90">
        <v>8.4024688484851104</v>
      </c>
      <c r="AR90">
        <v>85</v>
      </c>
      <c r="AS90">
        <v>414.44499999999999</v>
      </c>
      <c r="AT90">
        <f t="shared" si="38"/>
        <v>405.767</v>
      </c>
      <c r="AU90">
        <f t="shared" si="39"/>
        <v>0.95074737445388502</v>
      </c>
      <c r="AW90">
        <v>8.3958349090907998</v>
      </c>
      <c r="AX90">
        <v>85</v>
      </c>
      <c r="AY90">
        <v>458.63200000000001</v>
      </c>
      <c r="AZ90">
        <f t="shared" si="40"/>
        <v>447.87200000000001</v>
      </c>
      <c r="BA90">
        <f t="shared" si="41"/>
        <v>0.97112842680802935</v>
      </c>
      <c r="BC90">
        <v>8.3948343030306205</v>
      </c>
      <c r="BD90">
        <v>85</v>
      </c>
      <c r="BE90">
        <v>337.24799999999999</v>
      </c>
      <c r="BF90">
        <f t="shared" si="42"/>
        <v>329.23</v>
      </c>
      <c r="BG90">
        <f t="shared" si="43"/>
        <v>0.94381650117937643</v>
      </c>
      <c r="BJ90" s="4">
        <f t="shared" si="44"/>
        <v>0.95805388385063783</v>
      </c>
      <c r="BK90" s="4">
        <f t="shared" si="45"/>
        <v>3.3401159047186731E-4</v>
      </c>
      <c r="BL90" s="4">
        <f t="shared" si="46"/>
        <v>1.8275983980947985E-2</v>
      </c>
      <c r="BM90" s="4">
        <f t="shared" si="47"/>
        <v>5.7793735860546969E-3</v>
      </c>
    </row>
    <row r="91" spans="1:65" x14ac:dyDescent="0.25">
      <c r="A91">
        <v>8.4993133333332391</v>
      </c>
      <c r="B91">
        <v>86</v>
      </c>
      <c r="C91">
        <v>466.84800000000001</v>
      </c>
      <c r="D91">
        <f t="shared" si="24"/>
        <v>456.78700000000003</v>
      </c>
      <c r="E91">
        <f t="shared" si="25"/>
        <v>0.92706276320462733</v>
      </c>
      <c r="G91">
        <v>8.4973121212119604</v>
      </c>
      <c r="H91">
        <v>86</v>
      </c>
      <c r="I91">
        <v>431.08699999999999</v>
      </c>
      <c r="J91">
        <f t="shared" si="26"/>
        <v>423.4</v>
      </c>
      <c r="K91">
        <f t="shared" si="27"/>
        <v>0.94186927014697075</v>
      </c>
      <c r="M91">
        <v>8.4957915151517192</v>
      </c>
      <c r="N91">
        <v>86</v>
      </c>
      <c r="O91">
        <v>426.125</v>
      </c>
      <c r="P91">
        <f t="shared" si="28"/>
        <v>413.85300000000001</v>
      </c>
      <c r="Q91">
        <f t="shared" si="29"/>
        <v>0.97028444824776838</v>
      </c>
      <c r="S91">
        <v>8.5013145454545302</v>
      </c>
      <c r="T91">
        <v>86</v>
      </c>
      <c r="U91">
        <v>484.54700000000003</v>
      </c>
      <c r="V91">
        <f t="shared" si="30"/>
        <v>476.28900000000004</v>
      </c>
      <c r="W91">
        <f t="shared" si="31"/>
        <v>0.93970201504939033</v>
      </c>
      <c r="Y91">
        <v>8.4993133333332391</v>
      </c>
      <c r="Z91">
        <v>86</v>
      </c>
      <c r="AA91">
        <v>330.94299999999998</v>
      </c>
      <c r="AB91">
        <f t="shared" si="32"/>
        <v>318.72499999999997</v>
      </c>
      <c r="AC91">
        <f t="shared" si="33"/>
        <v>0.90963446236743251</v>
      </c>
      <c r="AE91">
        <v>8.4967921212119109</v>
      </c>
      <c r="AF91">
        <v>86</v>
      </c>
      <c r="AG91">
        <v>509.50200000000001</v>
      </c>
      <c r="AH91">
        <f t="shared" si="34"/>
        <v>497.07499999999999</v>
      </c>
      <c r="AI91">
        <f t="shared" si="35"/>
        <v>0.91076024546873546</v>
      </c>
      <c r="AK91">
        <v>8.4947909090906197</v>
      </c>
      <c r="AL91">
        <v>86</v>
      </c>
      <c r="AM91">
        <v>471.67700000000002</v>
      </c>
      <c r="AN91">
        <f t="shared" si="36"/>
        <v>459.29500000000002</v>
      </c>
      <c r="AO91">
        <f t="shared" si="37"/>
        <v>0.92891470112000862</v>
      </c>
      <c r="AQ91">
        <v>8.5013145454549797</v>
      </c>
      <c r="AR91">
        <v>86</v>
      </c>
      <c r="AS91">
        <v>405.09800000000001</v>
      </c>
      <c r="AT91">
        <f t="shared" si="38"/>
        <v>396.42</v>
      </c>
      <c r="AU91">
        <f t="shared" si="39"/>
        <v>0.92884654045550552</v>
      </c>
      <c r="AW91">
        <v>8.4957915151517192</v>
      </c>
      <c r="AX91">
        <v>86</v>
      </c>
      <c r="AY91">
        <v>467.40100000000001</v>
      </c>
      <c r="AZ91">
        <f t="shared" si="40"/>
        <v>456.64100000000002</v>
      </c>
      <c r="BA91">
        <f t="shared" si="41"/>
        <v>0.99014239770748191</v>
      </c>
      <c r="BC91">
        <v>8.4947909090915292</v>
      </c>
      <c r="BD91">
        <v>86</v>
      </c>
      <c r="BE91">
        <v>347.14400000000001</v>
      </c>
      <c r="BF91">
        <f t="shared" si="42"/>
        <v>339.12599999999998</v>
      </c>
      <c r="BG91">
        <f t="shared" si="43"/>
        <v>0.97218575093082993</v>
      </c>
      <c r="BJ91" s="4">
        <f t="shared" si="44"/>
        <v>0.94194025946987503</v>
      </c>
      <c r="BK91" s="4">
        <f t="shared" si="45"/>
        <v>7.3610578244996119E-4</v>
      </c>
      <c r="BL91" s="4">
        <f t="shared" si="46"/>
        <v>2.7131269458872748E-2</v>
      </c>
      <c r="BM91" s="4">
        <f t="shared" si="47"/>
        <v>8.5796607301801917E-3</v>
      </c>
    </row>
    <row r="92" spans="1:65" x14ac:dyDescent="0.25">
      <c r="A92">
        <v>8.5991596363633107</v>
      </c>
      <c r="B92">
        <v>87</v>
      </c>
      <c r="C92">
        <v>475.57100000000003</v>
      </c>
      <c r="D92">
        <f t="shared" si="24"/>
        <v>465.51000000000005</v>
      </c>
      <c r="E92">
        <f t="shared" si="25"/>
        <v>0.94476635039829526</v>
      </c>
      <c r="G92">
        <v>8.5971584242424797</v>
      </c>
      <c r="H92">
        <v>87</v>
      </c>
      <c r="I92">
        <v>433.767</v>
      </c>
      <c r="J92">
        <f t="shared" si="26"/>
        <v>426.08</v>
      </c>
      <c r="K92">
        <f t="shared" si="27"/>
        <v>0.9478310312333994</v>
      </c>
      <c r="M92">
        <v>8.5957481212121802</v>
      </c>
      <c r="N92">
        <v>87</v>
      </c>
      <c r="O92">
        <v>437.49299999999999</v>
      </c>
      <c r="P92">
        <f t="shared" si="28"/>
        <v>425.221</v>
      </c>
      <c r="Q92">
        <f t="shared" si="29"/>
        <v>0.99693689152516551</v>
      </c>
      <c r="S92">
        <v>8.6011608484845894</v>
      </c>
      <c r="T92">
        <v>87</v>
      </c>
      <c r="U92">
        <v>505.38499999999999</v>
      </c>
      <c r="V92">
        <f t="shared" si="30"/>
        <v>497.12700000000001</v>
      </c>
      <c r="W92">
        <f t="shared" si="31"/>
        <v>0.98081468107694736</v>
      </c>
      <c r="Y92">
        <v>8.5971584242420196</v>
      </c>
      <c r="Z92">
        <v>87</v>
      </c>
      <c r="AA92">
        <v>339.55500000000001</v>
      </c>
      <c r="AB92">
        <f t="shared" si="32"/>
        <v>327.33699999999999</v>
      </c>
      <c r="AC92">
        <f t="shared" si="33"/>
        <v>0.93421292966654101</v>
      </c>
      <c r="AE92">
        <v>8.5967487272723702</v>
      </c>
      <c r="AF92">
        <v>87</v>
      </c>
      <c r="AG92">
        <v>520.76</v>
      </c>
      <c r="AH92">
        <f t="shared" si="34"/>
        <v>508.33299999999997</v>
      </c>
      <c r="AI92">
        <f t="shared" si="35"/>
        <v>0.93138759313958397</v>
      </c>
      <c r="AK92">
        <v>8.5947475151515391</v>
      </c>
      <c r="AL92">
        <v>87</v>
      </c>
      <c r="AM92">
        <v>460.07400000000001</v>
      </c>
      <c r="AN92">
        <f t="shared" si="36"/>
        <v>447.69200000000001</v>
      </c>
      <c r="AO92">
        <f t="shared" si="37"/>
        <v>0.9054478720077922</v>
      </c>
      <c r="AQ92">
        <v>8.6011608484850495</v>
      </c>
      <c r="AR92">
        <v>87</v>
      </c>
      <c r="AS92">
        <v>411.88099999999997</v>
      </c>
      <c r="AT92">
        <f t="shared" si="38"/>
        <v>403.20299999999997</v>
      </c>
      <c r="AU92">
        <f t="shared" si="39"/>
        <v>0.9447396994381746</v>
      </c>
      <c r="AW92">
        <v>8.5967487272728196</v>
      </c>
      <c r="AX92">
        <v>87</v>
      </c>
      <c r="AY92">
        <v>461.23200000000003</v>
      </c>
      <c r="AZ92">
        <f t="shared" si="40"/>
        <v>450.47200000000004</v>
      </c>
      <c r="BA92">
        <f t="shared" si="41"/>
        <v>0.97676605074902345</v>
      </c>
      <c r="BC92">
        <v>8.5957481212126297</v>
      </c>
      <c r="BD92">
        <v>87</v>
      </c>
      <c r="BE92">
        <v>339.39100000000002</v>
      </c>
      <c r="BF92">
        <f t="shared" si="42"/>
        <v>331.37300000000005</v>
      </c>
      <c r="BG92">
        <f t="shared" si="43"/>
        <v>0.94995992298792187</v>
      </c>
      <c r="BJ92" s="4">
        <f t="shared" si="44"/>
        <v>0.95128630222228439</v>
      </c>
      <c r="BK92" s="4">
        <f t="shared" si="45"/>
        <v>7.2142281820719448E-4</v>
      </c>
      <c r="BL92" s="4">
        <f t="shared" si="46"/>
        <v>2.6859315296693519E-2</v>
      </c>
      <c r="BM92" s="4">
        <f t="shared" si="47"/>
        <v>8.4936612730152732E-3</v>
      </c>
    </row>
    <row r="93" spans="1:65" x14ac:dyDescent="0.25">
      <c r="A93">
        <v>8.6990059393938193</v>
      </c>
      <c r="B93">
        <v>88</v>
      </c>
      <c r="C93">
        <v>470.375</v>
      </c>
      <c r="D93">
        <f t="shared" si="24"/>
        <v>460.31400000000002</v>
      </c>
      <c r="E93">
        <f t="shared" si="25"/>
        <v>0.93422091430311027</v>
      </c>
      <c r="G93">
        <v>8.6970047272725406</v>
      </c>
      <c r="H93">
        <v>88</v>
      </c>
      <c r="I93">
        <v>420.90199999999999</v>
      </c>
      <c r="J93">
        <f t="shared" si="26"/>
        <v>413.21499999999997</v>
      </c>
      <c r="K93">
        <f t="shared" si="27"/>
        <v>0.9192123534808232</v>
      </c>
      <c r="M93">
        <v>8.6957047272730907</v>
      </c>
      <c r="N93">
        <v>88</v>
      </c>
      <c r="O93">
        <v>417.601</v>
      </c>
      <c r="P93">
        <f t="shared" si="28"/>
        <v>405.32900000000001</v>
      </c>
      <c r="Q93">
        <f t="shared" si="29"/>
        <v>0.95029980481915011</v>
      </c>
      <c r="S93">
        <v>8.7010071515151104</v>
      </c>
      <c r="T93">
        <v>88</v>
      </c>
      <c r="U93">
        <v>486.036</v>
      </c>
      <c r="V93">
        <f t="shared" si="30"/>
        <v>477.77800000000002</v>
      </c>
      <c r="W93">
        <f t="shared" si="31"/>
        <v>0.94263976146051576</v>
      </c>
      <c r="Y93">
        <v>8.6980053333331799</v>
      </c>
      <c r="Z93">
        <v>88</v>
      </c>
      <c r="AA93">
        <v>339.62599999999998</v>
      </c>
      <c r="AB93">
        <f t="shared" si="32"/>
        <v>327.40799999999996</v>
      </c>
      <c r="AC93">
        <f t="shared" si="33"/>
        <v>0.93441556217678667</v>
      </c>
      <c r="AE93">
        <v>8.6967053333332807</v>
      </c>
      <c r="AF93">
        <v>88</v>
      </c>
      <c r="AG93">
        <v>537.94299999999998</v>
      </c>
      <c r="AH93">
        <f t="shared" si="34"/>
        <v>525.51599999999996</v>
      </c>
      <c r="AI93">
        <f t="shared" si="35"/>
        <v>0.96287095741638173</v>
      </c>
      <c r="AK93">
        <v>8.6947041212124496</v>
      </c>
      <c r="AL93">
        <v>88</v>
      </c>
      <c r="AM93">
        <v>476.59800000000001</v>
      </c>
      <c r="AN93">
        <f t="shared" si="36"/>
        <v>464.21600000000001</v>
      </c>
      <c r="AO93">
        <f t="shared" si="37"/>
        <v>0.93886732251630423</v>
      </c>
      <c r="AQ93">
        <v>8.7010071515151104</v>
      </c>
      <c r="AR93">
        <v>88</v>
      </c>
      <c r="AS93">
        <v>412.91</v>
      </c>
      <c r="AT93">
        <f t="shared" si="38"/>
        <v>404.23200000000003</v>
      </c>
      <c r="AU93">
        <f t="shared" si="39"/>
        <v>0.9471507359401895</v>
      </c>
      <c r="AW93">
        <v>8.6957047272726395</v>
      </c>
      <c r="AX93">
        <v>88</v>
      </c>
      <c r="AY93">
        <v>464.57900000000001</v>
      </c>
      <c r="AZ93">
        <f t="shared" si="40"/>
        <v>453.81900000000002</v>
      </c>
      <c r="BA93">
        <f t="shared" si="41"/>
        <v>0.98402340741460304</v>
      </c>
      <c r="BC93">
        <v>8.6957047272726395</v>
      </c>
      <c r="BD93">
        <v>88</v>
      </c>
      <c r="BE93">
        <v>337.44799999999998</v>
      </c>
      <c r="BF93">
        <f t="shared" si="42"/>
        <v>329.42999999999995</v>
      </c>
      <c r="BG93">
        <f t="shared" si="43"/>
        <v>0.9443898489916529</v>
      </c>
      <c r="BJ93" s="4">
        <f t="shared" si="44"/>
        <v>0.94580906685195176</v>
      </c>
      <c r="BK93" s="4">
        <f t="shared" si="45"/>
        <v>3.1168217983867989E-4</v>
      </c>
      <c r="BL93" s="4">
        <f t="shared" si="46"/>
        <v>1.7654522928662781E-2</v>
      </c>
      <c r="BM93" s="4">
        <f t="shared" si="47"/>
        <v>5.5828503458240737E-3</v>
      </c>
    </row>
    <row r="94" spans="1:65" x14ac:dyDescent="0.25">
      <c r="A94">
        <v>8.7988522424243403</v>
      </c>
      <c r="B94">
        <v>89</v>
      </c>
      <c r="C94">
        <v>482.95800000000003</v>
      </c>
      <c r="D94">
        <f t="shared" si="24"/>
        <v>472.89700000000005</v>
      </c>
      <c r="E94">
        <f t="shared" si="25"/>
        <v>0.95975848597087632</v>
      </c>
      <c r="G94">
        <v>8.7978516363636992</v>
      </c>
      <c r="H94">
        <v>89</v>
      </c>
      <c r="I94">
        <v>427.32499999999999</v>
      </c>
      <c r="J94">
        <f t="shared" si="26"/>
        <v>419.63799999999998</v>
      </c>
      <c r="K94">
        <f t="shared" si="27"/>
        <v>0.9335005592487825</v>
      </c>
      <c r="M94">
        <v>8.79566133333355</v>
      </c>
      <c r="N94">
        <v>89</v>
      </c>
      <c r="O94">
        <v>425.96800000000002</v>
      </c>
      <c r="P94">
        <f t="shared" si="28"/>
        <v>413.69600000000003</v>
      </c>
      <c r="Q94">
        <f t="shared" si="29"/>
        <v>0.96991635943755106</v>
      </c>
      <c r="S94">
        <v>8.8008534545451695</v>
      </c>
      <c r="T94">
        <v>89</v>
      </c>
      <c r="U94">
        <v>499.11799999999999</v>
      </c>
      <c r="V94">
        <f t="shared" si="30"/>
        <v>490.86</v>
      </c>
      <c r="W94">
        <f t="shared" si="31"/>
        <v>0.96845010299869128</v>
      </c>
      <c r="Y94">
        <v>8.7978516363632409</v>
      </c>
      <c r="Z94">
        <v>89</v>
      </c>
      <c r="AA94">
        <v>354.27499999999998</v>
      </c>
      <c r="AB94">
        <f t="shared" si="32"/>
        <v>342.05699999999996</v>
      </c>
      <c r="AC94">
        <f t="shared" si="33"/>
        <v>0.9762235008048219</v>
      </c>
      <c r="AE94">
        <v>8.7966619393932799</v>
      </c>
      <c r="AF94">
        <v>89</v>
      </c>
      <c r="AG94">
        <v>529.82600000000002</v>
      </c>
      <c r="AH94">
        <f t="shared" si="34"/>
        <v>517.399</v>
      </c>
      <c r="AI94">
        <f t="shared" si="35"/>
        <v>0.94799867272600369</v>
      </c>
      <c r="AK94">
        <v>8.79566133333355</v>
      </c>
      <c r="AL94">
        <v>89</v>
      </c>
      <c r="AM94">
        <v>480.52600000000001</v>
      </c>
      <c r="AN94">
        <f t="shared" si="36"/>
        <v>468.14400000000001</v>
      </c>
      <c r="AO94">
        <f t="shared" si="37"/>
        <v>0.9468116218141398</v>
      </c>
      <c r="AQ94">
        <v>8.8018540606062707</v>
      </c>
      <c r="AR94">
        <v>89</v>
      </c>
      <c r="AS94">
        <v>417.06099999999998</v>
      </c>
      <c r="AT94">
        <f t="shared" si="38"/>
        <v>408.38299999999998</v>
      </c>
      <c r="AU94">
        <f t="shared" si="39"/>
        <v>0.95687688999253495</v>
      </c>
      <c r="AW94">
        <v>8.79566133333355</v>
      </c>
      <c r="AX94">
        <v>89</v>
      </c>
      <c r="AY94">
        <v>455.09399999999999</v>
      </c>
      <c r="AZ94">
        <f t="shared" si="40"/>
        <v>444.334</v>
      </c>
      <c r="BA94">
        <f t="shared" si="41"/>
        <v>0.96345692161447671</v>
      </c>
      <c r="BC94">
        <v>8.79566133333355</v>
      </c>
      <c r="BD94">
        <v>89</v>
      </c>
      <c r="BE94">
        <v>347.94</v>
      </c>
      <c r="BF94">
        <f t="shared" si="42"/>
        <v>339.92200000000003</v>
      </c>
      <c r="BG94">
        <f t="shared" si="43"/>
        <v>0.9744676752236916</v>
      </c>
      <c r="BJ94" s="4">
        <f t="shared" si="44"/>
        <v>0.95974607898315689</v>
      </c>
      <c r="BK94" s="4">
        <f t="shared" si="45"/>
        <v>1.8706191765880951E-4</v>
      </c>
      <c r="BL94" s="4">
        <f t="shared" si="46"/>
        <v>1.3677058077628007E-2</v>
      </c>
      <c r="BM94" s="4">
        <f t="shared" si="47"/>
        <v>4.3250655215708528E-3</v>
      </c>
    </row>
    <row r="95" spans="1:65" x14ac:dyDescent="0.25">
      <c r="A95">
        <v>8.8996991515150494</v>
      </c>
      <c r="B95">
        <v>90</v>
      </c>
      <c r="C95">
        <v>482.738</v>
      </c>
      <c r="D95">
        <f t="shared" si="24"/>
        <v>472.67700000000002</v>
      </c>
      <c r="E95">
        <f t="shared" si="25"/>
        <v>0.9593119894464458</v>
      </c>
      <c r="G95">
        <v>8.8976979393937601</v>
      </c>
      <c r="H95">
        <v>90</v>
      </c>
      <c r="I95">
        <v>428.38499999999999</v>
      </c>
      <c r="J95">
        <f t="shared" si="26"/>
        <v>420.69799999999998</v>
      </c>
      <c r="K95">
        <f t="shared" si="27"/>
        <v>0.93585856923072819</v>
      </c>
      <c r="M95">
        <v>8.8956179393940094</v>
      </c>
      <c r="N95">
        <v>90</v>
      </c>
      <c r="O95">
        <v>428.71499999999997</v>
      </c>
      <c r="P95">
        <f t="shared" si="28"/>
        <v>416.44299999999998</v>
      </c>
      <c r="Q95">
        <f t="shared" si="29"/>
        <v>0.97635674135899797</v>
      </c>
      <c r="S95">
        <v>8.9017003636363299</v>
      </c>
      <c r="T95">
        <v>90</v>
      </c>
      <c r="U95">
        <v>482.40699999999998</v>
      </c>
      <c r="V95">
        <f t="shared" si="30"/>
        <v>474.149</v>
      </c>
      <c r="W95">
        <f t="shared" si="31"/>
        <v>0.9354798677560332</v>
      </c>
      <c r="Y95">
        <v>8.8976979393937601</v>
      </c>
      <c r="Z95">
        <v>90</v>
      </c>
      <c r="AA95">
        <v>337.92899999999997</v>
      </c>
      <c r="AB95">
        <f t="shared" si="32"/>
        <v>325.71099999999996</v>
      </c>
      <c r="AC95">
        <f t="shared" si="33"/>
        <v>0.92957235978401065</v>
      </c>
      <c r="AE95">
        <v>8.8966185454541993</v>
      </c>
      <c r="AF95">
        <v>90</v>
      </c>
      <c r="AG95">
        <v>534.80100000000004</v>
      </c>
      <c r="AH95">
        <f t="shared" si="34"/>
        <v>522.37400000000002</v>
      </c>
      <c r="AI95">
        <f t="shared" si="35"/>
        <v>0.95711406219682194</v>
      </c>
      <c r="AK95">
        <v>8.8956179393935599</v>
      </c>
      <c r="AL95">
        <v>90</v>
      </c>
      <c r="AM95">
        <v>477.76600000000002</v>
      </c>
      <c r="AN95">
        <f t="shared" si="36"/>
        <v>465.38400000000001</v>
      </c>
      <c r="AO95">
        <f t="shared" si="37"/>
        <v>0.94122957851932654</v>
      </c>
      <c r="AQ95">
        <v>8.9017003636363299</v>
      </c>
      <c r="AR95">
        <v>90</v>
      </c>
      <c r="AS95">
        <v>433.75599999999997</v>
      </c>
      <c r="AT95">
        <f t="shared" si="38"/>
        <v>425.07799999999997</v>
      </c>
      <c r="AU95">
        <f t="shared" si="39"/>
        <v>0.99599472711706105</v>
      </c>
      <c r="AW95">
        <v>8.8956179393935599</v>
      </c>
      <c r="AX95">
        <v>90</v>
      </c>
      <c r="AY95">
        <v>462.58499999999998</v>
      </c>
      <c r="AZ95">
        <f t="shared" si="40"/>
        <v>451.82499999999999</v>
      </c>
      <c r="BA95">
        <f t="shared" si="41"/>
        <v>0.97969978351524056</v>
      </c>
      <c r="BC95">
        <v>8.8956179393944694</v>
      </c>
      <c r="BD95">
        <v>90</v>
      </c>
      <c r="BE95">
        <v>349.77300000000002</v>
      </c>
      <c r="BF95">
        <f t="shared" si="42"/>
        <v>341.755</v>
      </c>
      <c r="BG95">
        <f t="shared" si="43"/>
        <v>0.97972240792320797</v>
      </c>
      <c r="BJ95" s="4">
        <f t="shared" si="44"/>
        <v>0.95903400868478761</v>
      </c>
      <c r="BK95" s="4">
        <f t="shared" si="45"/>
        <v>5.3354493253261585E-4</v>
      </c>
      <c r="BL95" s="4">
        <f t="shared" si="46"/>
        <v>2.3098591570323412E-2</v>
      </c>
      <c r="BM95" s="4">
        <f t="shared" si="47"/>
        <v>7.3044160104187364E-3</v>
      </c>
    </row>
    <row r="96" spans="1:65" x14ac:dyDescent="0.25">
      <c r="A96">
        <v>8.9995454545451103</v>
      </c>
      <c r="B96">
        <v>91</v>
      </c>
      <c r="C96">
        <v>473.23</v>
      </c>
      <c r="D96">
        <f t="shared" si="24"/>
        <v>463.16900000000004</v>
      </c>
      <c r="E96">
        <f t="shared" si="25"/>
        <v>0.94001522147242378</v>
      </c>
      <c r="G96">
        <v>8.9975442424242793</v>
      </c>
      <c r="H96">
        <v>91</v>
      </c>
      <c r="I96">
        <v>441.745</v>
      </c>
      <c r="J96">
        <f t="shared" si="26"/>
        <v>434.05799999999999</v>
      </c>
      <c r="K96">
        <f t="shared" si="27"/>
        <v>0.96557839315411864</v>
      </c>
      <c r="M96">
        <v>8.9955745454549199</v>
      </c>
      <c r="N96">
        <v>91</v>
      </c>
      <c r="O96">
        <v>429.29700000000003</v>
      </c>
      <c r="P96">
        <f t="shared" si="28"/>
        <v>417.02500000000003</v>
      </c>
      <c r="Q96">
        <f t="shared" si="29"/>
        <v>0.97772124892298873</v>
      </c>
      <c r="S96">
        <v>9.0015466666663997</v>
      </c>
      <c r="T96">
        <v>91</v>
      </c>
      <c r="U96">
        <v>487.94</v>
      </c>
      <c r="V96">
        <f t="shared" si="30"/>
        <v>479.68200000000002</v>
      </c>
      <c r="W96">
        <f t="shared" si="31"/>
        <v>0.94639628877198845</v>
      </c>
      <c r="Y96">
        <v>8.9975442424238192</v>
      </c>
      <c r="Z96">
        <v>91</v>
      </c>
      <c r="AA96">
        <v>333.26499999999999</v>
      </c>
      <c r="AB96">
        <f t="shared" si="32"/>
        <v>321.04699999999997</v>
      </c>
      <c r="AC96">
        <f t="shared" si="33"/>
        <v>0.91626140164617487</v>
      </c>
      <c r="AE96">
        <v>8.9965751515151098</v>
      </c>
      <c r="AF96">
        <v>91</v>
      </c>
      <c r="AG96">
        <v>535.83799999999997</v>
      </c>
      <c r="AH96">
        <f t="shared" si="34"/>
        <v>523.41099999999994</v>
      </c>
      <c r="AI96">
        <f t="shared" si="35"/>
        <v>0.95901409413274907</v>
      </c>
      <c r="AK96">
        <v>8.9955745454544704</v>
      </c>
      <c r="AL96">
        <v>91</v>
      </c>
      <c r="AM96">
        <v>469.721</v>
      </c>
      <c r="AN96">
        <f t="shared" si="36"/>
        <v>457.339</v>
      </c>
      <c r="AO96">
        <f t="shared" si="37"/>
        <v>0.92495873130672801</v>
      </c>
      <c r="AQ96">
        <v>9.0015466666663997</v>
      </c>
      <c r="AR96">
        <v>91</v>
      </c>
      <c r="AS96">
        <v>415.916</v>
      </c>
      <c r="AT96">
        <f t="shared" si="38"/>
        <v>407.238</v>
      </c>
      <c r="AU96">
        <f t="shared" si="39"/>
        <v>0.95419405540088575</v>
      </c>
      <c r="AW96">
        <v>8.9955745454544704</v>
      </c>
      <c r="AX96">
        <v>91</v>
      </c>
      <c r="AY96">
        <v>451.77100000000002</v>
      </c>
      <c r="AZ96">
        <f t="shared" si="40"/>
        <v>441.01100000000002</v>
      </c>
      <c r="BA96">
        <f t="shared" si="41"/>
        <v>0.95625160455450631</v>
      </c>
      <c r="BC96">
        <v>8.9955745454544704</v>
      </c>
      <c r="BD96">
        <v>91</v>
      </c>
      <c r="BE96">
        <v>348.29</v>
      </c>
      <c r="BF96">
        <f t="shared" si="42"/>
        <v>340.27200000000005</v>
      </c>
      <c r="BG96">
        <f t="shared" si="43"/>
        <v>0.97547103389517598</v>
      </c>
      <c r="BJ96" s="4">
        <f t="shared" si="44"/>
        <v>0.95158620732577393</v>
      </c>
      <c r="BK96" s="4">
        <f t="shared" si="45"/>
        <v>4.0563713919501243E-4</v>
      </c>
      <c r="BL96" s="4">
        <f t="shared" si="46"/>
        <v>2.0140435427145373E-2</v>
      </c>
      <c r="BM96" s="4">
        <f t="shared" si="47"/>
        <v>6.3689649017325597E-3</v>
      </c>
    </row>
    <row r="97" spans="1:65" x14ac:dyDescent="0.25">
      <c r="A97">
        <v>9.0993917575756296</v>
      </c>
      <c r="B97">
        <v>92</v>
      </c>
      <c r="C97">
        <v>466.74299999999999</v>
      </c>
      <c r="D97">
        <f t="shared" si="24"/>
        <v>456.68200000000002</v>
      </c>
      <c r="E97">
        <f t="shared" si="25"/>
        <v>0.92684966259069457</v>
      </c>
      <c r="G97">
        <v>9.0973905454543402</v>
      </c>
      <c r="H97">
        <v>92</v>
      </c>
      <c r="I97">
        <v>432.35899999999998</v>
      </c>
      <c r="J97">
        <f t="shared" si="26"/>
        <v>424.67199999999997</v>
      </c>
      <c r="K97">
        <f t="shared" si="27"/>
        <v>0.94469888212530551</v>
      </c>
      <c r="M97">
        <v>9.0965317575760292</v>
      </c>
      <c r="N97">
        <v>92</v>
      </c>
      <c r="O97">
        <v>441.38200000000001</v>
      </c>
      <c r="P97">
        <f t="shared" si="28"/>
        <v>429.11</v>
      </c>
      <c r="Q97">
        <f t="shared" si="29"/>
        <v>1.0060547092508689</v>
      </c>
      <c r="S97">
        <v>9.10139296969691</v>
      </c>
      <c r="T97">
        <v>92</v>
      </c>
      <c r="U97">
        <v>494.57499999999999</v>
      </c>
      <c r="V97">
        <f t="shared" si="30"/>
        <v>486.31700000000001</v>
      </c>
      <c r="W97">
        <f t="shared" si="31"/>
        <v>0.95948691834741995</v>
      </c>
      <c r="Y97">
        <v>9.0973905454543402</v>
      </c>
      <c r="Z97">
        <v>92</v>
      </c>
      <c r="AA97">
        <v>348.04</v>
      </c>
      <c r="AB97">
        <f t="shared" si="32"/>
        <v>335.822</v>
      </c>
      <c r="AC97">
        <f t="shared" si="33"/>
        <v>0.95842894163042103</v>
      </c>
      <c r="AE97">
        <v>9.0965317575751197</v>
      </c>
      <c r="AF97">
        <v>92</v>
      </c>
      <c r="AG97">
        <v>524.11500000000001</v>
      </c>
      <c r="AH97">
        <f t="shared" si="34"/>
        <v>511.68799999999999</v>
      </c>
      <c r="AI97">
        <f t="shared" si="35"/>
        <v>0.93753475528523122</v>
      </c>
      <c r="AK97">
        <v>9.0955311515153792</v>
      </c>
      <c r="AL97">
        <v>92</v>
      </c>
      <c r="AM97">
        <v>468.76</v>
      </c>
      <c r="AN97">
        <f t="shared" si="36"/>
        <v>456.37799999999999</v>
      </c>
      <c r="AO97">
        <f t="shared" si="37"/>
        <v>0.92301512855081658</v>
      </c>
      <c r="AQ97">
        <v>9.1013929696973701</v>
      </c>
      <c r="AR97">
        <v>92</v>
      </c>
      <c r="AS97">
        <v>421.34300000000002</v>
      </c>
      <c r="AT97">
        <f t="shared" si="38"/>
        <v>412.66500000000002</v>
      </c>
      <c r="AU97">
        <f t="shared" si="39"/>
        <v>0.96690998843920895</v>
      </c>
      <c r="AW97">
        <v>9.0955311515144697</v>
      </c>
      <c r="AX97">
        <v>92</v>
      </c>
      <c r="AY97">
        <v>443.11799999999999</v>
      </c>
      <c r="AZ97">
        <f t="shared" si="40"/>
        <v>432.358</v>
      </c>
      <c r="BA97">
        <f t="shared" si="41"/>
        <v>0.93748915841549807</v>
      </c>
      <c r="BC97">
        <v>9.0955311515153792</v>
      </c>
      <c r="BD97">
        <v>92</v>
      </c>
      <c r="BE97">
        <v>352.62200000000001</v>
      </c>
      <c r="BF97">
        <f t="shared" si="42"/>
        <v>344.60400000000004</v>
      </c>
      <c r="BG97">
        <f t="shared" si="43"/>
        <v>0.98788974750909042</v>
      </c>
      <c r="BJ97" s="4">
        <f t="shared" si="44"/>
        <v>0.95483578921445544</v>
      </c>
      <c r="BK97" s="4">
        <f t="shared" si="45"/>
        <v>7.1055977232845438E-4</v>
      </c>
      <c r="BL97" s="4">
        <f t="shared" si="46"/>
        <v>2.6656327059976857E-2</v>
      </c>
      <c r="BM97" s="4">
        <f t="shared" si="47"/>
        <v>8.4294707563906668E-3</v>
      </c>
    </row>
    <row r="98" spans="1:65" x14ac:dyDescent="0.25">
      <c r="A98">
        <v>9.1992380606061399</v>
      </c>
      <c r="B98">
        <v>93</v>
      </c>
      <c r="C98">
        <v>474.38200000000001</v>
      </c>
      <c r="D98">
        <f t="shared" si="24"/>
        <v>464.32100000000003</v>
      </c>
      <c r="E98">
        <f t="shared" si="25"/>
        <v>0.94235323963671425</v>
      </c>
      <c r="G98">
        <v>9.1972368484848595</v>
      </c>
      <c r="H98">
        <v>93</v>
      </c>
      <c r="I98">
        <v>457.79500000000002</v>
      </c>
      <c r="J98">
        <f t="shared" si="26"/>
        <v>450.108</v>
      </c>
      <c r="K98">
        <f t="shared" si="27"/>
        <v>1.0012822235411261</v>
      </c>
      <c r="M98">
        <v>9.1964883636364902</v>
      </c>
      <c r="N98">
        <v>93</v>
      </c>
      <c r="O98">
        <v>416.56700000000001</v>
      </c>
      <c r="P98">
        <f t="shared" si="28"/>
        <v>404.29500000000002</v>
      </c>
      <c r="Q98">
        <f t="shared" si="29"/>
        <v>0.94787557660408772</v>
      </c>
      <c r="S98">
        <v>9.2012392727269798</v>
      </c>
      <c r="T98">
        <v>93</v>
      </c>
      <c r="U98">
        <v>494.65600000000001</v>
      </c>
      <c r="V98">
        <f t="shared" si="30"/>
        <v>486.39800000000002</v>
      </c>
      <c r="W98">
        <f t="shared" si="31"/>
        <v>0.95964672859543954</v>
      </c>
      <c r="Y98">
        <v>9.1982374545450494</v>
      </c>
      <c r="Z98">
        <v>93</v>
      </c>
      <c r="AA98">
        <v>343.31099999999998</v>
      </c>
      <c r="AB98">
        <f t="shared" si="32"/>
        <v>331.09299999999996</v>
      </c>
      <c r="AC98">
        <f t="shared" si="33"/>
        <v>0.9449324748564446</v>
      </c>
      <c r="AE98">
        <v>9.1964883636360302</v>
      </c>
      <c r="AF98">
        <v>93</v>
      </c>
      <c r="AG98">
        <v>542.577</v>
      </c>
      <c r="AH98">
        <f t="shared" si="34"/>
        <v>530.15</v>
      </c>
      <c r="AI98">
        <f t="shared" si="35"/>
        <v>0.9713615533576424</v>
      </c>
      <c r="AK98">
        <v>9.1954877575753908</v>
      </c>
      <c r="AL98">
        <v>93</v>
      </c>
      <c r="AM98">
        <v>475.60399999999998</v>
      </c>
      <c r="AN98">
        <f t="shared" si="36"/>
        <v>463.22199999999998</v>
      </c>
      <c r="AO98">
        <f t="shared" si="37"/>
        <v>0.93685697793838951</v>
      </c>
      <c r="AQ98">
        <v>9.2012392727274293</v>
      </c>
      <c r="AR98">
        <v>93</v>
      </c>
      <c r="AS98">
        <v>428.02499999999998</v>
      </c>
      <c r="AT98">
        <f t="shared" si="38"/>
        <v>419.34699999999998</v>
      </c>
      <c r="AU98">
        <f t="shared" si="39"/>
        <v>0.98256649563693776</v>
      </c>
      <c r="AW98">
        <v>9.1954877575753908</v>
      </c>
      <c r="AX98">
        <v>93</v>
      </c>
      <c r="AY98">
        <v>453.94200000000001</v>
      </c>
      <c r="AZ98">
        <f t="shared" si="40"/>
        <v>443.18200000000002</v>
      </c>
      <c r="BA98">
        <f t="shared" si="41"/>
        <v>0.9609590205452363</v>
      </c>
      <c r="BC98">
        <v>9.1954877575763003</v>
      </c>
      <c r="BD98">
        <v>93</v>
      </c>
      <c r="BE98">
        <v>347.10199999999998</v>
      </c>
      <c r="BF98">
        <f t="shared" si="42"/>
        <v>339.08399999999995</v>
      </c>
      <c r="BG98">
        <f t="shared" si="43"/>
        <v>0.97206534789025179</v>
      </c>
      <c r="BJ98" s="4">
        <f t="shared" si="44"/>
        <v>0.96198996386022695</v>
      </c>
      <c r="BK98" s="4">
        <f t="shared" si="45"/>
        <v>4.0784563975362263E-4</v>
      </c>
      <c r="BL98" s="4">
        <f t="shared" si="46"/>
        <v>2.0195188529786561E-2</v>
      </c>
      <c r="BM98" s="4">
        <f t="shared" si="47"/>
        <v>6.3862793530632738E-3</v>
      </c>
    </row>
    <row r="99" spans="1:65" x14ac:dyDescent="0.25">
      <c r="A99">
        <v>9.2990843636362097</v>
      </c>
      <c r="B99">
        <v>94</v>
      </c>
      <c r="C99">
        <v>471.50400000000002</v>
      </c>
      <c r="D99">
        <f t="shared" si="24"/>
        <v>461.44300000000004</v>
      </c>
      <c r="E99">
        <f t="shared" si="25"/>
        <v>0.93651225328530119</v>
      </c>
      <c r="G99">
        <v>9.2980837575755597</v>
      </c>
      <c r="H99">
        <v>94</v>
      </c>
      <c r="I99">
        <v>437.02699999999999</v>
      </c>
      <c r="J99">
        <f t="shared" si="26"/>
        <v>429.34</v>
      </c>
      <c r="K99">
        <f t="shared" si="27"/>
        <v>0.95508302419674174</v>
      </c>
      <c r="M99">
        <v>9.2964449696969496</v>
      </c>
      <c r="N99">
        <v>94</v>
      </c>
      <c r="O99">
        <v>442.55399999999997</v>
      </c>
      <c r="P99">
        <f t="shared" si="28"/>
        <v>430.28199999999998</v>
      </c>
      <c r="Q99">
        <f t="shared" si="29"/>
        <v>1.0088024804965683</v>
      </c>
      <c r="S99">
        <v>9.3010855757574902</v>
      </c>
      <c r="T99">
        <v>94</v>
      </c>
      <c r="U99">
        <v>489.971</v>
      </c>
      <c r="V99">
        <f t="shared" si="30"/>
        <v>481.71300000000002</v>
      </c>
      <c r="W99">
        <f t="shared" si="31"/>
        <v>0.95040338276862768</v>
      </c>
      <c r="Y99">
        <v>9.2980837575755597</v>
      </c>
      <c r="Z99">
        <v>94</v>
      </c>
      <c r="AA99">
        <v>354.36700000000002</v>
      </c>
      <c r="AB99">
        <f t="shared" si="32"/>
        <v>342.149</v>
      </c>
      <c r="AC99">
        <f t="shared" si="33"/>
        <v>0.97648606687443629</v>
      </c>
      <c r="AE99">
        <v>9.2964449696969496</v>
      </c>
      <c r="AF99">
        <v>94</v>
      </c>
      <c r="AG99">
        <v>543.13900000000001</v>
      </c>
      <c r="AH99">
        <f t="shared" si="34"/>
        <v>530.71199999999999</v>
      </c>
      <c r="AI99">
        <f t="shared" si="35"/>
        <v>0.97239127172600415</v>
      </c>
      <c r="AK99">
        <v>9.2954443636362996</v>
      </c>
      <c r="AL99">
        <v>94</v>
      </c>
      <c r="AM99">
        <v>476.983</v>
      </c>
      <c r="AN99">
        <f t="shared" si="36"/>
        <v>464.601</v>
      </c>
      <c r="AO99">
        <f t="shared" si="37"/>
        <v>0.93964597710634146</v>
      </c>
      <c r="AQ99">
        <v>9.3020861818185896</v>
      </c>
      <c r="AR99">
        <v>94</v>
      </c>
      <c r="AS99">
        <v>423.56599999999997</v>
      </c>
      <c r="AT99">
        <f t="shared" si="38"/>
        <v>414.88799999999998</v>
      </c>
      <c r="AU99">
        <f t="shared" si="39"/>
        <v>0.97211867079487346</v>
      </c>
      <c r="AW99">
        <v>9.2954443636362996</v>
      </c>
      <c r="AX99">
        <v>94</v>
      </c>
      <c r="AY99">
        <v>454.29300000000001</v>
      </c>
      <c r="AZ99">
        <f t="shared" si="40"/>
        <v>443.53300000000002</v>
      </c>
      <c r="BA99">
        <f t="shared" si="41"/>
        <v>0.96172009977727047</v>
      </c>
      <c r="BC99">
        <v>9.2954443636362996</v>
      </c>
      <c r="BD99">
        <v>94</v>
      </c>
      <c r="BE99">
        <v>331.02600000000001</v>
      </c>
      <c r="BF99">
        <f t="shared" si="42"/>
        <v>323.00800000000004</v>
      </c>
      <c r="BG99">
        <f t="shared" si="43"/>
        <v>0.92597965073944666</v>
      </c>
      <c r="BJ99" s="4">
        <f t="shared" si="44"/>
        <v>0.95991428777656118</v>
      </c>
      <c r="BK99" s="4">
        <f t="shared" si="45"/>
        <v>5.7737554985050593E-4</v>
      </c>
      <c r="BL99" s="4">
        <f t="shared" si="46"/>
        <v>2.4028640199780467E-2</v>
      </c>
      <c r="BM99" s="4">
        <f t="shared" si="47"/>
        <v>7.5985232107989627E-3</v>
      </c>
    </row>
    <row r="100" spans="1:65" x14ac:dyDescent="0.25">
      <c r="A100">
        <v>9.3999312727273701</v>
      </c>
      <c r="B100">
        <v>95</v>
      </c>
      <c r="C100">
        <v>478.67200000000003</v>
      </c>
      <c r="D100">
        <f t="shared" si="24"/>
        <v>468.61100000000005</v>
      </c>
      <c r="E100">
        <f t="shared" si="25"/>
        <v>0.95105992186310828</v>
      </c>
      <c r="G100">
        <v>9.3989306666667201</v>
      </c>
      <c r="H100">
        <v>95</v>
      </c>
      <c r="I100">
        <v>435.83600000000001</v>
      </c>
      <c r="J100">
        <f t="shared" si="26"/>
        <v>428.149</v>
      </c>
      <c r="K100">
        <f t="shared" si="27"/>
        <v>0.95243359977363107</v>
      </c>
      <c r="M100">
        <v>9.3964015757578601</v>
      </c>
      <c r="N100">
        <v>95</v>
      </c>
      <c r="O100">
        <v>406.18900000000002</v>
      </c>
      <c r="P100">
        <f t="shared" si="28"/>
        <v>393.91700000000003</v>
      </c>
      <c r="Q100">
        <f t="shared" si="29"/>
        <v>0.9235442028943035</v>
      </c>
      <c r="S100">
        <v>9.4019324848481993</v>
      </c>
      <c r="T100">
        <v>95</v>
      </c>
      <c r="U100">
        <v>476.26499999999999</v>
      </c>
      <c r="V100">
        <f t="shared" si="30"/>
        <v>468.00700000000001</v>
      </c>
      <c r="W100">
        <f t="shared" si="31"/>
        <v>0.92336191043089377</v>
      </c>
      <c r="Y100">
        <v>9.3979300606056295</v>
      </c>
      <c r="Z100">
        <v>95</v>
      </c>
      <c r="AA100">
        <v>350.72699999999998</v>
      </c>
      <c r="AB100">
        <f t="shared" si="32"/>
        <v>338.50899999999996</v>
      </c>
      <c r="AC100">
        <f t="shared" si="33"/>
        <v>0.96609758325056772</v>
      </c>
      <c r="AE100">
        <v>9.3964015757569506</v>
      </c>
      <c r="AF100">
        <v>95</v>
      </c>
      <c r="AG100">
        <v>538.55399999999997</v>
      </c>
      <c r="AH100">
        <f t="shared" si="34"/>
        <v>526.12699999999995</v>
      </c>
      <c r="AI100">
        <f t="shared" si="35"/>
        <v>0.96399045550013451</v>
      </c>
      <c r="AK100">
        <v>9.3954009696972207</v>
      </c>
      <c r="AL100">
        <v>95</v>
      </c>
      <c r="AM100">
        <v>477.78899999999999</v>
      </c>
      <c r="AN100">
        <f t="shared" si="36"/>
        <v>465.40699999999998</v>
      </c>
      <c r="AO100">
        <f t="shared" si="37"/>
        <v>0.94127609554678326</v>
      </c>
      <c r="AQ100">
        <v>9.4019324848486505</v>
      </c>
      <c r="AR100">
        <v>95</v>
      </c>
      <c r="AS100">
        <v>421.27199999999999</v>
      </c>
      <c r="AT100">
        <f t="shared" si="38"/>
        <v>412.59399999999999</v>
      </c>
      <c r="AU100">
        <f t="shared" si="39"/>
        <v>0.96674362926365676</v>
      </c>
      <c r="AW100">
        <v>9.3964015757574</v>
      </c>
      <c r="AX100">
        <v>95</v>
      </c>
      <c r="AY100">
        <v>450.50200000000001</v>
      </c>
      <c r="AZ100">
        <f t="shared" si="40"/>
        <v>439.74200000000002</v>
      </c>
      <c r="BA100">
        <f t="shared" si="41"/>
        <v>0.95350001040792109</v>
      </c>
      <c r="BC100">
        <v>9.3974021818184994</v>
      </c>
      <c r="BD100">
        <v>95</v>
      </c>
      <c r="BE100">
        <v>336.53100000000001</v>
      </c>
      <c r="BF100">
        <f t="shared" si="42"/>
        <v>328.51300000000003</v>
      </c>
      <c r="BG100">
        <f t="shared" si="43"/>
        <v>0.94176104927236426</v>
      </c>
      <c r="BJ100" s="4">
        <f t="shared" si="44"/>
        <v>0.94837684582033632</v>
      </c>
      <c r="BK100" s="4">
        <f t="shared" si="45"/>
        <v>2.535164007866477E-4</v>
      </c>
      <c r="BL100" s="4">
        <f t="shared" si="46"/>
        <v>1.5922198365384339E-2</v>
      </c>
      <c r="BM100" s="4">
        <f t="shared" si="47"/>
        <v>5.0350412191624378E-3</v>
      </c>
    </row>
    <row r="101" spans="1:65" x14ac:dyDescent="0.25">
      <c r="A101">
        <v>9.4997775757574292</v>
      </c>
      <c r="B101">
        <v>96</v>
      </c>
      <c r="C101">
        <v>476.29300000000001</v>
      </c>
      <c r="D101">
        <f t="shared" si="24"/>
        <v>466.23200000000003</v>
      </c>
      <c r="E101">
        <f t="shared" si="25"/>
        <v>0.94623167081028969</v>
      </c>
      <c r="G101">
        <v>9.4977763636361399</v>
      </c>
      <c r="H101">
        <v>96</v>
      </c>
      <c r="I101">
        <v>440.346</v>
      </c>
      <c r="J101">
        <f t="shared" si="26"/>
        <v>432.65899999999999</v>
      </c>
      <c r="K101">
        <f t="shared" si="27"/>
        <v>0.96246626488549414</v>
      </c>
      <c r="M101">
        <v>9.4963581818183194</v>
      </c>
      <c r="N101">
        <v>96</v>
      </c>
      <c r="O101">
        <v>413.55200000000002</v>
      </c>
      <c r="P101">
        <f t="shared" si="28"/>
        <v>401.28000000000003</v>
      </c>
      <c r="Q101">
        <f t="shared" si="29"/>
        <v>0.94080686473908492</v>
      </c>
      <c r="S101">
        <v>9.5017787878787203</v>
      </c>
      <c r="T101">
        <v>96</v>
      </c>
      <c r="U101">
        <v>491.19400000000002</v>
      </c>
      <c r="V101">
        <f t="shared" si="30"/>
        <v>482.93600000000004</v>
      </c>
      <c r="W101">
        <f t="shared" si="31"/>
        <v>0.95281632021712093</v>
      </c>
      <c r="Y101">
        <v>9.4977763636361399</v>
      </c>
      <c r="Z101">
        <v>96</v>
      </c>
      <c r="AA101">
        <v>339.61700000000002</v>
      </c>
      <c r="AB101">
        <f t="shared" si="32"/>
        <v>327.399</v>
      </c>
      <c r="AC101">
        <f t="shared" si="33"/>
        <v>0.93438987636562887</v>
      </c>
      <c r="AE101">
        <v>9.4963581818178593</v>
      </c>
      <c r="AF101">
        <v>96</v>
      </c>
      <c r="AG101">
        <v>520.33399999999995</v>
      </c>
      <c r="AH101">
        <f t="shared" si="34"/>
        <v>507.90699999999993</v>
      </c>
      <c r="AI101">
        <f t="shared" si="35"/>
        <v>0.93060705928740928</v>
      </c>
      <c r="AK101">
        <v>9.4953575757572199</v>
      </c>
      <c r="AL101">
        <v>96</v>
      </c>
      <c r="AM101">
        <v>479.077</v>
      </c>
      <c r="AN101">
        <f t="shared" si="36"/>
        <v>466.69499999999999</v>
      </c>
      <c r="AO101">
        <f t="shared" si="37"/>
        <v>0.94388104908436277</v>
      </c>
      <c r="AQ101">
        <v>9.5017787878787203</v>
      </c>
      <c r="AR101">
        <v>96</v>
      </c>
      <c r="AS101">
        <v>418.483</v>
      </c>
      <c r="AT101">
        <f t="shared" si="38"/>
        <v>409.80500000000001</v>
      </c>
      <c r="AU101">
        <f t="shared" si="39"/>
        <v>0.96020875967753505</v>
      </c>
      <c r="AW101">
        <v>9.4963581818183194</v>
      </c>
      <c r="AX101">
        <v>96</v>
      </c>
      <c r="AY101">
        <v>450.31599999999997</v>
      </c>
      <c r="AZ101">
        <f t="shared" si="40"/>
        <v>439.55599999999998</v>
      </c>
      <c r="BA101">
        <f t="shared" si="41"/>
        <v>0.95309670346444997</v>
      </c>
      <c r="BC101">
        <v>9.4953575757581294</v>
      </c>
      <c r="BD101">
        <v>96</v>
      </c>
      <c r="BE101">
        <v>336.16300000000001</v>
      </c>
      <c r="BF101">
        <f t="shared" si="42"/>
        <v>328.14499999999998</v>
      </c>
      <c r="BG101">
        <f t="shared" si="43"/>
        <v>0.94070608929777488</v>
      </c>
      <c r="BJ101" s="4">
        <f t="shared" si="44"/>
        <v>0.94652106578291506</v>
      </c>
      <c r="BK101" s="4">
        <f t="shared" si="45"/>
        <v>1.1093471333465018E-4</v>
      </c>
      <c r="BL101" s="4">
        <f t="shared" si="46"/>
        <v>1.0532554929106716E-2</v>
      </c>
      <c r="BM101" s="4">
        <f t="shared" si="47"/>
        <v>3.3306863156810514E-3</v>
      </c>
    </row>
    <row r="102" spans="1:65" x14ac:dyDescent="0.25">
      <c r="A102">
        <v>9.5996238787879502</v>
      </c>
      <c r="B102">
        <v>97</v>
      </c>
      <c r="C102">
        <v>480.65199999999999</v>
      </c>
      <c r="D102">
        <f t="shared" si="24"/>
        <v>470.59100000000001</v>
      </c>
      <c r="E102">
        <f t="shared" si="25"/>
        <v>0.95507839058298238</v>
      </c>
      <c r="G102">
        <v>9.5976226666666609</v>
      </c>
      <c r="H102">
        <v>97</v>
      </c>
      <c r="I102">
        <v>419.50200000000001</v>
      </c>
      <c r="J102">
        <f t="shared" si="26"/>
        <v>411.815</v>
      </c>
      <c r="K102">
        <f t="shared" si="27"/>
        <v>0.91609800067447988</v>
      </c>
      <c r="M102">
        <v>9.5963147878787805</v>
      </c>
      <c r="N102">
        <v>97</v>
      </c>
      <c r="O102">
        <v>406.9</v>
      </c>
      <c r="P102">
        <f t="shared" si="28"/>
        <v>394.62799999999999</v>
      </c>
      <c r="Q102">
        <f t="shared" si="29"/>
        <v>0.92521115285649813</v>
      </c>
      <c r="S102">
        <v>9.6016250909087795</v>
      </c>
      <c r="T102">
        <v>97</v>
      </c>
      <c r="U102">
        <v>494.50599999999997</v>
      </c>
      <c r="V102">
        <f t="shared" si="30"/>
        <v>486.24799999999999</v>
      </c>
      <c r="W102">
        <f t="shared" si="31"/>
        <v>0.95935078369169957</v>
      </c>
      <c r="Y102">
        <v>9.5976226666666609</v>
      </c>
      <c r="Z102">
        <v>97</v>
      </c>
      <c r="AA102">
        <v>346.80200000000002</v>
      </c>
      <c r="AB102">
        <f t="shared" si="32"/>
        <v>334.584</v>
      </c>
      <c r="AC102">
        <f t="shared" si="33"/>
        <v>0.95489571560669873</v>
      </c>
      <c r="AE102">
        <v>9.5963147878787805</v>
      </c>
      <c r="AF102">
        <v>97</v>
      </c>
      <c r="AG102">
        <v>531.00900000000001</v>
      </c>
      <c r="AH102">
        <f t="shared" si="34"/>
        <v>518.58199999999999</v>
      </c>
      <c r="AI102">
        <f t="shared" si="35"/>
        <v>0.95016621156901426</v>
      </c>
      <c r="AK102">
        <v>9.5953141818181393</v>
      </c>
      <c r="AL102">
        <v>97</v>
      </c>
      <c r="AM102">
        <v>456.214</v>
      </c>
      <c r="AN102">
        <f t="shared" si="36"/>
        <v>443.83199999999999</v>
      </c>
      <c r="AO102">
        <f t="shared" si="37"/>
        <v>0.89764110131287222</v>
      </c>
      <c r="AQ102">
        <v>9.6016250909087795</v>
      </c>
      <c r="AR102">
        <v>97</v>
      </c>
      <c r="AS102">
        <v>412.41300000000001</v>
      </c>
      <c r="AT102">
        <f t="shared" si="38"/>
        <v>403.73500000000001</v>
      </c>
      <c r="AU102">
        <f t="shared" si="39"/>
        <v>0.94598622171132518</v>
      </c>
      <c r="AW102">
        <v>9.5963147878783204</v>
      </c>
      <c r="AX102">
        <v>97</v>
      </c>
      <c r="AY102">
        <v>453.91399999999999</v>
      </c>
      <c r="AZ102">
        <f t="shared" si="40"/>
        <v>443.154</v>
      </c>
      <c r="BA102">
        <f t="shared" si="41"/>
        <v>0.96089830767202555</v>
      </c>
      <c r="BC102">
        <v>9.5953141818181393</v>
      </c>
      <c r="BD102">
        <v>97</v>
      </c>
      <c r="BE102">
        <v>341.98399999999998</v>
      </c>
      <c r="BF102">
        <f t="shared" si="42"/>
        <v>333.96600000000001</v>
      </c>
      <c r="BG102">
        <f t="shared" si="43"/>
        <v>0.9573933773740898</v>
      </c>
      <c r="BJ102" s="4">
        <f t="shared" si="44"/>
        <v>0.94227192630516843</v>
      </c>
      <c r="BK102" s="4">
        <f t="shared" si="45"/>
        <v>4.7053599575366898E-4</v>
      </c>
      <c r="BL102" s="4">
        <f t="shared" si="46"/>
        <v>2.169184168653434E-2</v>
      </c>
      <c r="BM102" s="4">
        <f t="shared" si="47"/>
        <v>6.8595626373236717E-3</v>
      </c>
    </row>
    <row r="103" spans="1:65" x14ac:dyDescent="0.25">
      <c r="A103">
        <v>9.6994701818180094</v>
      </c>
      <c r="B103">
        <v>98</v>
      </c>
      <c r="C103">
        <v>478.327</v>
      </c>
      <c r="D103">
        <f t="shared" si="24"/>
        <v>468.26600000000002</v>
      </c>
      <c r="E103">
        <f t="shared" si="25"/>
        <v>0.95035973413161501</v>
      </c>
      <c r="G103">
        <v>9.69746896969672</v>
      </c>
      <c r="H103">
        <v>98</v>
      </c>
      <c r="I103">
        <v>433.84100000000001</v>
      </c>
      <c r="J103">
        <f t="shared" si="26"/>
        <v>426.154</v>
      </c>
      <c r="K103">
        <f t="shared" si="27"/>
        <v>0.94799564702459183</v>
      </c>
      <c r="M103">
        <v>9.6962713939396892</v>
      </c>
      <c r="N103">
        <v>98</v>
      </c>
      <c r="O103">
        <v>429.61799999999999</v>
      </c>
      <c r="P103">
        <f t="shared" si="28"/>
        <v>417.346</v>
      </c>
      <c r="Q103">
        <f t="shared" si="29"/>
        <v>0.97847383814642674</v>
      </c>
      <c r="S103">
        <v>9.7014713939393005</v>
      </c>
      <c r="T103">
        <v>98</v>
      </c>
      <c r="U103">
        <v>465.10500000000002</v>
      </c>
      <c r="V103">
        <f t="shared" si="30"/>
        <v>456.84700000000004</v>
      </c>
      <c r="W103">
        <f t="shared" si="31"/>
        <v>0.90134360959263971</v>
      </c>
      <c r="Y103">
        <v>9.69846957575737</v>
      </c>
      <c r="Z103">
        <v>98</v>
      </c>
      <c r="AA103">
        <v>362.52800000000002</v>
      </c>
      <c r="AB103">
        <f t="shared" si="32"/>
        <v>350.31</v>
      </c>
      <c r="AC103">
        <f t="shared" si="33"/>
        <v>0.99977738963663132</v>
      </c>
      <c r="AE103">
        <v>9.6972719999998809</v>
      </c>
      <c r="AF103">
        <v>98</v>
      </c>
      <c r="AG103">
        <v>520.423</v>
      </c>
      <c r="AH103">
        <f t="shared" si="34"/>
        <v>507.99599999999998</v>
      </c>
      <c r="AI103">
        <f t="shared" si="35"/>
        <v>0.93077012856638486</v>
      </c>
      <c r="AK103">
        <v>9.6952707878790498</v>
      </c>
      <c r="AL103">
        <v>98</v>
      </c>
      <c r="AM103">
        <v>470.68700000000001</v>
      </c>
      <c r="AN103">
        <f t="shared" si="36"/>
        <v>458.30500000000001</v>
      </c>
      <c r="AO103">
        <f t="shared" si="37"/>
        <v>0.92691244645991255</v>
      </c>
      <c r="AQ103">
        <v>9.7014713939397499</v>
      </c>
      <c r="AR103">
        <v>98</v>
      </c>
      <c r="AS103">
        <v>420.31099999999998</v>
      </c>
      <c r="AT103">
        <f t="shared" si="38"/>
        <v>411.63299999999998</v>
      </c>
      <c r="AU103">
        <f t="shared" si="39"/>
        <v>0.96449192267625516</v>
      </c>
      <c r="AW103">
        <v>9.6962713939392398</v>
      </c>
      <c r="AX103">
        <v>98</v>
      </c>
      <c r="AY103">
        <v>464.95800000000003</v>
      </c>
      <c r="AZ103">
        <f t="shared" si="40"/>
        <v>454.19800000000004</v>
      </c>
      <c r="BA103">
        <f t="shared" si="41"/>
        <v>0.98484519951984795</v>
      </c>
      <c r="BC103">
        <v>9.6952707878790498</v>
      </c>
      <c r="BD103">
        <v>98</v>
      </c>
      <c r="BE103">
        <v>341.58499999999998</v>
      </c>
      <c r="BF103">
        <f t="shared" si="42"/>
        <v>333.56700000000001</v>
      </c>
      <c r="BG103">
        <f t="shared" si="43"/>
        <v>0.95624954848859778</v>
      </c>
      <c r="BJ103" s="4">
        <f t="shared" si="44"/>
        <v>0.95412194642429038</v>
      </c>
      <c r="BK103" s="4">
        <f t="shared" si="45"/>
        <v>8.7292426823459336E-4</v>
      </c>
      <c r="BL103" s="4">
        <f t="shared" si="46"/>
        <v>2.9545291811633768E-2</v>
      </c>
      <c r="BM103" s="4">
        <f t="shared" si="47"/>
        <v>9.343041625908521E-3</v>
      </c>
    </row>
    <row r="104" spans="1:65" x14ac:dyDescent="0.25">
      <c r="A104">
        <v>9.7993164848485304</v>
      </c>
      <c r="B104">
        <v>99</v>
      </c>
      <c r="C104">
        <v>485.49099999999999</v>
      </c>
      <c r="D104">
        <f t="shared" si="24"/>
        <v>475.43</v>
      </c>
      <c r="E104">
        <f t="shared" si="25"/>
        <v>0.9648992845907961</v>
      </c>
      <c r="G104">
        <v>9.7983158787878892</v>
      </c>
      <c r="H104">
        <v>99</v>
      </c>
      <c r="I104">
        <v>429.15100000000001</v>
      </c>
      <c r="J104">
        <f t="shared" si="26"/>
        <v>421.464</v>
      </c>
      <c r="K104">
        <f t="shared" si="27"/>
        <v>0.9375625651233418</v>
      </c>
      <c r="M104">
        <v>9.7962280000001503</v>
      </c>
      <c r="N104">
        <v>99</v>
      </c>
      <c r="O104">
        <v>433.464</v>
      </c>
      <c r="P104">
        <f t="shared" si="28"/>
        <v>421.19200000000001</v>
      </c>
      <c r="Q104">
        <f t="shared" si="29"/>
        <v>0.9874908417393955</v>
      </c>
      <c r="S104">
        <v>9.8013176969693596</v>
      </c>
      <c r="T104">
        <v>99</v>
      </c>
      <c r="U104">
        <v>488.99099999999999</v>
      </c>
      <c r="V104">
        <f t="shared" si="30"/>
        <v>480.733</v>
      </c>
      <c r="W104">
        <f t="shared" si="31"/>
        <v>0.9484698760641932</v>
      </c>
      <c r="Y104">
        <v>9.7983158787878892</v>
      </c>
      <c r="Z104">
        <v>99</v>
      </c>
      <c r="AA104">
        <v>338.54199999999997</v>
      </c>
      <c r="AB104">
        <f t="shared" si="32"/>
        <v>326.32399999999996</v>
      </c>
      <c r="AC104">
        <f t="shared" si="33"/>
        <v>0.9313218489217665</v>
      </c>
      <c r="AE104">
        <v>9.7972286060607896</v>
      </c>
      <c r="AF104">
        <v>99</v>
      </c>
      <c r="AG104">
        <v>511.54899999999998</v>
      </c>
      <c r="AH104">
        <f t="shared" si="34"/>
        <v>499.12199999999996</v>
      </c>
      <c r="AI104">
        <f t="shared" si="35"/>
        <v>0.9145108388851706</v>
      </c>
      <c r="AK104">
        <v>9.7952273939390508</v>
      </c>
      <c r="AL104">
        <v>99</v>
      </c>
      <c r="AM104">
        <v>477.51299999999998</v>
      </c>
      <c r="AN104">
        <f t="shared" si="36"/>
        <v>465.13099999999997</v>
      </c>
      <c r="AO104">
        <f t="shared" si="37"/>
        <v>0.94071789121730198</v>
      </c>
      <c r="AQ104">
        <v>9.8013176969698108</v>
      </c>
      <c r="AR104">
        <v>99</v>
      </c>
      <c r="AS104">
        <v>414.38400000000001</v>
      </c>
      <c r="AT104">
        <f t="shared" si="38"/>
        <v>405.70600000000002</v>
      </c>
      <c r="AU104">
        <f t="shared" si="39"/>
        <v>0.95060444614812911</v>
      </c>
      <c r="AW104">
        <v>9.7962280000001503</v>
      </c>
      <c r="AX104">
        <v>99</v>
      </c>
      <c r="AY104">
        <v>463.33</v>
      </c>
      <c r="AZ104">
        <f t="shared" si="40"/>
        <v>452.57</v>
      </c>
      <c r="BA104">
        <f t="shared" si="41"/>
        <v>0.98131517960602543</v>
      </c>
      <c r="BC104">
        <v>9.7962280000001503</v>
      </c>
      <c r="BD104">
        <v>99</v>
      </c>
      <c r="BE104">
        <v>343.70299999999997</v>
      </c>
      <c r="BF104">
        <f t="shared" si="42"/>
        <v>335.68499999999995</v>
      </c>
      <c r="BG104">
        <f t="shared" si="43"/>
        <v>0.96232130182060838</v>
      </c>
      <c r="BJ104" s="4">
        <f t="shared" si="44"/>
        <v>0.95192140741167286</v>
      </c>
      <c r="BK104" s="4">
        <f t="shared" si="45"/>
        <v>5.0833295911636479E-4</v>
      </c>
      <c r="BL104" s="4">
        <f t="shared" si="46"/>
        <v>2.2546240465238652E-2</v>
      </c>
      <c r="BM104" s="4">
        <f t="shared" si="47"/>
        <v>7.1297472544008516E-3</v>
      </c>
    </row>
    <row r="105" spans="1:65" x14ac:dyDescent="0.25">
      <c r="A105">
        <v>9.9001633939392306</v>
      </c>
      <c r="B105">
        <v>100</v>
      </c>
      <c r="C105">
        <v>492.23099999999999</v>
      </c>
      <c r="D105">
        <f t="shared" si="24"/>
        <v>482.17</v>
      </c>
      <c r="E105">
        <f t="shared" si="25"/>
        <v>0.97857831447562027</v>
      </c>
      <c r="G105">
        <v>9.8981621818179502</v>
      </c>
      <c r="H105">
        <v>100</v>
      </c>
      <c r="I105">
        <v>440.505</v>
      </c>
      <c r="J105">
        <f t="shared" si="26"/>
        <v>432.81799999999998</v>
      </c>
      <c r="K105">
        <f t="shared" si="27"/>
        <v>0.962819966382786</v>
      </c>
      <c r="M105">
        <v>9.8951839999999702</v>
      </c>
      <c r="N105">
        <v>100</v>
      </c>
      <c r="O105">
        <v>431.673</v>
      </c>
      <c r="P105">
        <f t="shared" si="28"/>
        <v>419.40100000000001</v>
      </c>
      <c r="Q105">
        <f t="shared" si="29"/>
        <v>0.98329181588525949</v>
      </c>
      <c r="S105">
        <v>9.90216460606052</v>
      </c>
      <c r="T105">
        <v>100</v>
      </c>
      <c r="U105">
        <v>492.38600000000002</v>
      </c>
      <c r="V105">
        <f t="shared" si="30"/>
        <v>484.12800000000004</v>
      </c>
      <c r="W105">
        <f t="shared" si="31"/>
        <v>0.95516809571884131</v>
      </c>
      <c r="Y105">
        <v>9.8981621818179502</v>
      </c>
      <c r="Z105">
        <v>100</v>
      </c>
      <c r="AA105">
        <v>336.86099999999999</v>
      </c>
      <c r="AB105">
        <f t="shared" si="32"/>
        <v>324.64299999999997</v>
      </c>
      <c r="AC105">
        <f t="shared" si="33"/>
        <v>0.92652431019327131</v>
      </c>
      <c r="AE105">
        <v>9.8971852121207995</v>
      </c>
      <c r="AF105">
        <v>100</v>
      </c>
      <c r="AG105">
        <v>516.97799999999995</v>
      </c>
      <c r="AH105">
        <f t="shared" si="34"/>
        <v>504.55099999999993</v>
      </c>
      <c r="AI105">
        <f t="shared" si="35"/>
        <v>0.92445806490267246</v>
      </c>
      <c r="AK105">
        <v>9.8961846060601601</v>
      </c>
      <c r="AL105">
        <v>100</v>
      </c>
      <c r="AM105">
        <v>488.66300000000001</v>
      </c>
      <c r="AN105">
        <f t="shared" si="36"/>
        <v>476.28100000000001</v>
      </c>
      <c r="AO105">
        <f t="shared" si="37"/>
        <v>0.96326853713656546</v>
      </c>
      <c r="AQ105">
        <v>9.9021646060609694</v>
      </c>
      <c r="AR105">
        <v>100</v>
      </c>
      <c r="AS105">
        <v>420.04599999999999</v>
      </c>
      <c r="AT105">
        <f t="shared" si="38"/>
        <v>411.36799999999999</v>
      </c>
      <c r="AU105">
        <f t="shared" si="39"/>
        <v>0.96387100462665953</v>
      </c>
      <c r="AW105">
        <v>9.8961846060601601</v>
      </c>
      <c r="AX105">
        <v>100</v>
      </c>
      <c r="AY105">
        <v>448.65499999999997</v>
      </c>
      <c r="AZ105">
        <f t="shared" si="40"/>
        <v>437.89499999999998</v>
      </c>
      <c r="BA105">
        <f t="shared" si="41"/>
        <v>0.94949512909291489</v>
      </c>
      <c r="BC105">
        <v>9.8961846060610696</v>
      </c>
      <c r="BD105">
        <v>100</v>
      </c>
      <c r="BE105">
        <v>343.00400000000002</v>
      </c>
      <c r="BF105">
        <f t="shared" si="42"/>
        <v>334.98599999999999</v>
      </c>
      <c r="BG105">
        <f t="shared" si="43"/>
        <v>0.9603174512167012</v>
      </c>
      <c r="BJ105" s="4">
        <f t="shared" si="44"/>
        <v>0.95677926896312915</v>
      </c>
      <c r="BK105" s="4">
        <f t="shared" si="45"/>
        <v>3.7057810440363991E-4</v>
      </c>
      <c r="BL105" s="4">
        <f t="shared" si="46"/>
        <v>1.9250405304918644E-2</v>
      </c>
      <c r="BM105" s="4">
        <f t="shared" si="47"/>
        <v>6.0875126644931079E-3</v>
      </c>
    </row>
    <row r="106" spans="1:65" x14ac:dyDescent="0.25">
      <c r="A106">
        <v>10.0000096969697</v>
      </c>
      <c r="B106">
        <v>101</v>
      </c>
      <c r="C106">
        <v>480.721</v>
      </c>
      <c r="D106">
        <f t="shared" si="24"/>
        <v>470.66</v>
      </c>
      <c r="E106">
        <f t="shared" si="25"/>
        <v>0.95521842812928104</v>
      </c>
      <c r="G106">
        <v>9.9980084848484694</v>
      </c>
      <c r="H106">
        <v>101</v>
      </c>
      <c r="I106">
        <v>439.726</v>
      </c>
      <c r="J106">
        <f t="shared" si="26"/>
        <v>432.03899999999999</v>
      </c>
      <c r="K106">
        <f t="shared" si="27"/>
        <v>0.96108705149982787</v>
      </c>
      <c r="M106">
        <v>9.9961412121215201</v>
      </c>
      <c r="N106">
        <v>101</v>
      </c>
      <c r="O106">
        <v>426.61200000000002</v>
      </c>
      <c r="P106">
        <f t="shared" si="28"/>
        <v>414.34000000000003</v>
      </c>
      <c r="Q106">
        <f t="shared" si="29"/>
        <v>0.97142622691385683</v>
      </c>
      <c r="S106">
        <v>10.002010909090499</v>
      </c>
      <c r="T106">
        <v>101</v>
      </c>
      <c r="U106">
        <v>493.26499999999999</v>
      </c>
      <c r="V106">
        <f t="shared" si="30"/>
        <v>485.00700000000001</v>
      </c>
      <c r="W106">
        <f t="shared" si="31"/>
        <v>0.95690233285475745</v>
      </c>
      <c r="Y106">
        <v>9.9980084848484694</v>
      </c>
      <c r="Z106">
        <v>101</v>
      </c>
      <c r="AA106">
        <v>350.89100000000002</v>
      </c>
      <c r="AB106">
        <f t="shared" si="32"/>
        <v>338.673</v>
      </c>
      <c r="AC106">
        <f t="shared" si="33"/>
        <v>0.96656563580944543</v>
      </c>
      <c r="AE106">
        <v>9.99714181818171</v>
      </c>
      <c r="AF106">
        <v>101</v>
      </c>
      <c r="AG106">
        <v>537.17100000000005</v>
      </c>
      <c r="AH106">
        <f t="shared" si="34"/>
        <v>524.74400000000003</v>
      </c>
      <c r="AI106">
        <f t="shared" si="35"/>
        <v>0.96145646883920166</v>
      </c>
      <c r="AK106">
        <v>9.9961412121210707</v>
      </c>
      <c r="AL106">
        <v>101</v>
      </c>
      <c r="AM106">
        <v>480.12799999999999</v>
      </c>
      <c r="AN106">
        <f t="shared" si="36"/>
        <v>467.74599999999998</v>
      </c>
      <c r="AO106">
        <f t="shared" si="37"/>
        <v>0.94600667499119206</v>
      </c>
      <c r="AQ106">
        <v>10.002010909091</v>
      </c>
      <c r="AR106">
        <v>101</v>
      </c>
      <c r="AS106">
        <v>410.411</v>
      </c>
      <c r="AT106">
        <f t="shared" si="38"/>
        <v>401.733</v>
      </c>
      <c r="AU106">
        <f t="shared" si="39"/>
        <v>0.94129536157815341</v>
      </c>
      <c r="AW106">
        <v>9.9961412121210707</v>
      </c>
      <c r="AX106">
        <v>101</v>
      </c>
      <c r="AY106">
        <v>451.03</v>
      </c>
      <c r="AZ106">
        <f t="shared" si="40"/>
        <v>440.27</v>
      </c>
      <c r="BA106">
        <f t="shared" si="41"/>
        <v>0.95464488173132289</v>
      </c>
      <c r="BC106">
        <v>9.9961412121210707</v>
      </c>
      <c r="BD106">
        <v>101</v>
      </c>
      <c r="BE106">
        <v>345.483</v>
      </c>
      <c r="BF106">
        <f t="shared" si="42"/>
        <v>337.46500000000003</v>
      </c>
      <c r="BG106">
        <f t="shared" si="43"/>
        <v>0.96742409734987167</v>
      </c>
      <c r="BJ106" s="4">
        <f t="shared" si="44"/>
        <v>0.95820271596969098</v>
      </c>
      <c r="BK106" s="4">
        <f t="shared" si="45"/>
        <v>8.9621894042181272E-5</v>
      </c>
      <c r="BL106" s="4">
        <f t="shared" si="46"/>
        <v>9.4668840725014303E-3</v>
      </c>
      <c r="BM106" s="4">
        <f t="shared" si="47"/>
        <v>2.993691601387512E-3</v>
      </c>
    </row>
    <row r="107" spans="1:65" x14ac:dyDescent="0.25">
      <c r="A107">
        <v>10.0998559999998</v>
      </c>
      <c r="B107">
        <v>102</v>
      </c>
      <c r="C107">
        <v>470.14400000000001</v>
      </c>
      <c r="D107">
        <f t="shared" si="24"/>
        <v>460.08300000000003</v>
      </c>
      <c r="E107">
        <f t="shared" si="25"/>
        <v>0.93375209295245831</v>
      </c>
      <c r="G107">
        <v>10.0978547878785</v>
      </c>
      <c r="H107">
        <v>102</v>
      </c>
      <c r="I107">
        <v>429.596</v>
      </c>
      <c r="J107">
        <f t="shared" si="26"/>
        <v>421.90899999999999</v>
      </c>
      <c r="K107">
        <f t="shared" si="27"/>
        <v>0.93855248440821515</v>
      </c>
      <c r="M107">
        <v>10.096097818181899</v>
      </c>
      <c r="N107">
        <v>102</v>
      </c>
      <c r="O107">
        <v>431.65699999999998</v>
      </c>
      <c r="P107">
        <f t="shared" si="28"/>
        <v>419.38499999999999</v>
      </c>
      <c r="Q107">
        <f t="shared" si="29"/>
        <v>0.98325430364982336</v>
      </c>
      <c r="S107">
        <v>10.1018572121211</v>
      </c>
      <c r="T107">
        <v>102</v>
      </c>
      <c r="U107">
        <v>485.108</v>
      </c>
      <c r="V107">
        <f t="shared" si="30"/>
        <v>476.85</v>
      </c>
      <c r="W107">
        <f t="shared" si="31"/>
        <v>0.94080884898937778</v>
      </c>
      <c r="Y107">
        <v>10.0978547878785</v>
      </c>
      <c r="Z107">
        <v>102</v>
      </c>
      <c r="AA107">
        <v>349.69499999999999</v>
      </c>
      <c r="AB107">
        <f t="shared" si="32"/>
        <v>337.47699999999998</v>
      </c>
      <c r="AC107">
        <f t="shared" si="33"/>
        <v>0.96315227690446004</v>
      </c>
      <c r="AE107">
        <v>10.097098424242599</v>
      </c>
      <c r="AF107">
        <v>102</v>
      </c>
      <c r="AG107">
        <v>522.72799999999995</v>
      </c>
      <c r="AH107">
        <f t="shared" si="34"/>
        <v>510.30099999999993</v>
      </c>
      <c r="AI107">
        <f t="shared" si="35"/>
        <v>0.93499343966793969</v>
      </c>
      <c r="AK107">
        <v>10.096097818181899</v>
      </c>
      <c r="AL107">
        <v>102</v>
      </c>
      <c r="AM107">
        <v>494.77800000000002</v>
      </c>
      <c r="AN107">
        <f t="shared" si="36"/>
        <v>482.39600000000002</v>
      </c>
      <c r="AO107">
        <f t="shared" si="37"/>
        <v>0.97563599900170417</v>
      </c>
      <c r="AQ107">
        <v>10.1018572121211</v>
      </c>
      <c r="AR107">
        <v>102</v>
      </c>
      <c r="AS107">
        <v>429.94099999999997</v>
      </c>
      <c r="AT107">
        <f t="shared" si="38"/>
        <v>421.26299999999998</v>
      </c>
      <c r="AU107">
        <f t="shared" si="39"/>
        <v>0.9870558502898632</v>
      </c>
      <c r="AW107">
        <v>10.096097818181899</v>
      </c>
      <c r="AX107">
        <v>102</v>
      </c>
      <c r="AY107">
        <v>449.05900000000003</v>
      </c>
      <c r="AZ107">
        <f t="shared" si="40"/>
        <v>438.29900000000004</v>
      </c>
      <c r="BA107">
        <f t="shared" si="41"/>
        <v>0.95037112912066946</v>
      </c>
      <c r="BC107">
        <v>10.096097818181899</v>
      </c>
      <c r="BD107">
        <v>102</v>
      </c>
      <c r="BE107">
        <v>337.3</v>
      </c>
      <c r="BF107">
        <f t="shared" si="42"/>
        <v>329.28200000000004</v>
      </c>
      <c r="BG107">
        <f t="shared" si="43"/>
        <v>0.94396557161056838</v>
      </c>
      <c r="BJ107" s="4">
        <f t="shared" si="44"/>
        <v>0.9551541996595081</v>
      </c>
      <c r="BK107" s="4">
        <f t="shared" si="45"/>
        <v>4.2053112362073212E-4</v>
      </c>
      <c r="BL107" s="4">
        <f t="shared" si="46"/>
        <v>2.0506855527377476E-2</v>
      </c>
      <c r="BM107" s="4">
        <f t="shared" si="47"/>
        <v>6.4848371114526234E-3</v>
      </c>
    </row>
    <row r="108" spans="1:65" x14ac:dyDescent="0.25">
      <c r="A108">
        <v>10.1997023030303</v>
      </c>
      <c r="B108">
        <v>103</v>
      </c>
      <c r="C108">
        <v>468.19900000000001</v>
      </c>
      <c r="D108">
        <f t="shared" si="24"/>
        <v>458.13800000000003</v>
      </c>
      <c r="E108">
        <f t="shared" si="25"/>
        <v>0.92980465777056165</v>
      </c>
      <c r="G108">
        <v>10.197701090909</v>
      </c>
      <c r="H108">
        <v>103</v>
      </c>
      <c r="I108">
        <v>426.34800000000001</v>
      </c>
      <c r="J108">
        <f t="shared" si="26"/>
        <v>418.661</v>
      </c>
      <c r="K108">
        <f t="shared" si="27"/>
        <v>0.93132718589749874</v>
      </c>
      <c r="M108">
        <v>10.1960544242424</v>
      </c>
      <c r="N108">
        <v>103</v>
      </c>
      <c r="O108">
        <v>421.988</v>
      </c>
      <c r="P108">
        <f t="shared" si="28"/>
        <v>409.71600000000001</v>
      </c>
      <c r="Q108">
        <f t="shared" si="29"/>
        <v>0.96058519087280425</v>
      </c>
      <c r="S108">
        <v>10.201703515151101</v>
      </c>
      <c r="T108">
        <v>103</v>
      </c>
      <c r="U108">
        <v>500.01600000000002</v>
      </c>
      <c r="V108">
        <f t="shared" si="30"/>
        <v>491.75800000000004</v>
      </c>
      <c r="W108">
        <f t="shared" si="31"/>
        <v>0.97022182648908128</v>
      </c>
      <c r="Y108">
        <v>10.197701090909</v>
      </c>
      <c r="Z108">
        <v>103</v>
      </c>
      <c r="AA108">
        <v>336.06799999999998</v>
      </c>
      <c r="AB108">
        <f t="shared" si="32"/>
        <v>323.84999999999997</v>
      </c>
      <c r="AC108">
        <f t="shared" si="33"/>
        <v>0.92426110483235713</v>
      </c>
      <c r="AE108">
        <v>10.1970550303026</v>
      </c>
      <c r="AF108">
        <v>103</v>
      </c>
      <c r="AG108">
        <v>528.23800000000006</v>
      </c>
      <c r="AH108">
        <f t="shared" si="34"/>
        <v>515.81100000000004</v>
      </c>
      <c r="AI108">
        <f t="shared" si="35"/>
        <v>0.94508907705170031</v>
      </c>
      <c r="AK108">
        <v>10.1940532121207</v>
      </c>
      <c r="AL108">
        <v>103</v>
      </c>
      <c r="AM108">
        <v>459.44499999999999</v>
      </c>
      <c r="AN108">
        <f t="shared" si="36"/>
        <v>447.06299999999999</v>
      </c>
      <c r="AO108">
        <f t="shared" si="37"/>
        <v>0.90417573243082205</v>
      </c>
      <c r="AQ108">
        <v>10.201703515151999</v>
      </c>
      <c r="AR108">
        <v>103</v>
      </c>
      <c r="AS108">
        <v>409.35399999999998</v>
      </c>
      <c r="AT108">
        <f t="shared" si="38"/>
        <v>400.67599999999999</v>
      </c>
      <c r="AU108">
        <f t="shared" si="39"/>
        <v>0.93881871864070965</v>
      </c>
      <c r="AW108">
        <v>10.1960544242419</v>
      </c>
      <c r="AX108">
        <v>103</v>
      </c>
      <c r="AY108">
        <v>454.13200000000001</v>
      </c>
      <c r="AZ108">
        <f t="shared" si="40"/>
        <v>443.37200000000001</v>
      </c>
      <c r="BA108">
        <f t="shared" si="41"/>
        <v>0.96137100075630888</v>
      </c>
      <c r="BC108">
        <v>10.196054424242901</v>
      </c>
      <c r="BD108">
        <v>103</v>
      </c>
      <c r="BE108">
        <v>345.47300000000001</v>
      </c>
      <c r="BF108">
        <f t="shared" si="42"/>
        <v>337.45500000000004</v>
      </c>
      <c r="BG108">
        <f t="shared" si="43"/>
        <v>0.96739542995925787</v>
      </c>
      <c r="BJ108" s="4">
        <f t="shared" si="44"/>
        <v>0.94330499247011024</v>
      </c>
      <c r="BK108" s="4">
        <f t="shared" si="45"/>
        <v>4.6362846553286638E-4</v>
      </c>
      <c r="BL108" s="4">
        <f t="shared" si="46"/>
        <v>2.1532033474172065E-2</v>
      </c>
      <c r="BM108" s="4">
        <f t="shared" si="47"/>
        <v>6.8090268433372058E-3</v>
      </c>
    </row>
    <row r="109" spans="1:65" x14ac:dyDescent="0.25">
      <c r="A109">
        <v>10.2995486060603</v>
      </c>
      <c r="B109">
        <v>104</v>
      </c>
      <c r="C109">
        <v>471.947</v>
      </c>
      <c r="D109">
        <f t="shared" si="24"/>
        <v>461.88600000000002</v>
      </c>
      <c r="E109">
        <f t="shared" si="25"/>
        <v>0.93741133492313156</v>
      </c>
      <c r="G109">
        <v>10.2985479999997</v>
      </c>
      <c r="H109">
        <v>104</v>
      </c>
      <c r="I109">
        <v>432.98</v>
      </c>
      <c r="J109">
        <f t="shared" si="26"/>
        <v>425.29300000000001</v>
      </c>
      <c r="K109">
        <f t="shared" si="27"/>
        <v>0.9460803200486908</v>
      </c>
      <c r="M109">
        <v>10.297011636363999</v>
      </c>
      <c r="N109">
        <v>104</v>
      </c>
      <c r="O109">
        <v>410.73899999999998</v>
      </c>
      <c r="P109">
        <f t="shared" si="28"/>
        <v>398.46699999999998</v>
      </c>
      <c r="Q109">
        <f t="shared" si="29"/>
        <v>0.93421174484646363</v>
      </c>
      <c r="S109">
        <v>10.3015498181816</v>
      </c>
      <c r="T109">
        <v>104</v>
      </c>
      <c r="U109">
        <v>483.69499999999999</v>
      </c>
      <c r="V109">
        <f t="shared" si="30"/>
        <v>475.43700000000001</v>
      </c>
      <c r="W109">
        <f t="shared" si="31"/>
        <v>0.93802104799614716</v>
      </c>
      <c r="Y109">
        <v>10.2985479999997</v>
      </c>
      <c r="Z109">
        <v>104</v>
      </c>
      <c r="AA109">
        <v>342.30399999999997</v>
      </c>
      <c r="AB109">
        <f t="shared" si="32"/>
        <v>330.08599999999996</v>
      </c>
      <c r="AC109">
        <f t="shared" si="33"/>
        <v>0.94205851798577556</v>
      </c>
      <c r="AE109">
        <v>10.2970116363635</v>
      </c>
      <c r="AF109">
        <v>104</v>
      </c>
      <c r="AG109">
        <v>531.13599999999997</v>
      </c>
      <c r="AH109">
        <f t="shared" si="34"/>
        <v>518.70899999999995</v>
      </c>
      <c r="AI109">
        <f t="shared" si="35"/>
        <v>0.95039890593339493</v>
      </c>
      <c r="AK109">
        <v>10.2960110303029</v>
      </c>
      <c r="AL109">
        <v>104</v>
      </c>
      <c r="AM109">
        <v>486.851</v>
      </c>
      <c r="AN109">
        <f t="shared" si="36"/>
        <v>474.46899999999999</v>
      </c>
      <c r="AO109">
        <f t="shared" si="37"/>
        <v>0.95960380436475334</v>
      </c>
      <c r="AQ109">
        <v>10.301549818182099</v>
      </c>
      <c r="AR109">
        <v>104</v>
      </c>
      <c r="AS109">
        <v>425.52600000000001</v>
      </c>
      <c r="AT109">
        <f t="shared" si="38"/>
        <v>416.84800000000001</v>
      </c>
      <c r="AU109">
        <f t="shared" si="39"/>
        <v>0.97671112127490178</v>
      </c>
      <c r="AW109">
        <v>10.2960110303029</v>
      </c>
      <c r="AX109">
        <v>104</v>
      </c>
      <c r="AY109">
        <v>436.58300000000003</v>
      </c>
      <c r="AZ109">
        <f t="shared" si="40"/>
        <v>425.82300000000004</v>
      </c>
      <c r="BA109">
        <f t="shared" si="41"/>
        <v>0.92331920747149965</v>
      </c>
      <c r="BC109">
        <v>10.2960110303029</v>
      </c>
      <c r="BD109">
        <v>104</v>
      </c>
      <c r="BE109">
        <v>338.73599999999999</v>
      </c>
      <c r="BF109">
        <f t="shared" si="42"/>
        <v>330.71799999999996</v>
      </c>
      <c r="BG109">
        <f t="shared" si="43"/>
        <v>0.94808220890271522</v>
      </c>
      <c r="BJ109" s="4">
        <f t="shared" si="44"/>
        <v>0.94558982137474723</v>
      </c>
      <c r="BK109" s="4">
        <f t="shared" si="45"/>
        <v>2.1739909437581186E-4</v>
      </c>
      <c r="BL109" s="4">
        <f t="shared" si="46"/>
        <v>1.4744459785825042E-2</v>
      </c>
      <c r="BM109" s="4">
        <f t="shared" si="47"/>
        <v>4.6626075791965571E-3</v>
      </c>
    </row>
    <row r="110" spans="1:65" x14ac:dyDescent="0.25">
      <c r="A110">
        <v>10.4003955151515</v>
      </c>
      <c r="B110">
        <v>105</v>
      </c>
      <c r="C110">
        <v>463.22399999999999</v>
      </c>
      <c r="D110">
        <f t="shared" si="24"/>
        <v>453.16300000000001</v>
      </c>
      <c r="E110">
        <f t="shared" si="25"/>
        <v>0.91970774772946373</v>
      </c>
      <c r="G110">
        <v>10.3983943030302</v>
      </c>
      <c r="H110">
        <v>105</v>
      </c>
      <c r="I110">
        <v>436.209</v>
      </c>
      <c r="J110">
        <f t="shared" si="26"/>
        <v>428.52199999999999</v>
      </c>
      <c r="K110">
        <f t="shared" si="27"/>
        <v>0.95326335234274973</v>
      </c>
      <c r="M110">
        <v>10.3969682424244</v>
      </c>
      <c r="N110">
        <v>105</v>
      </c>
      <c r="O110">
        <v>435.05200000000002</v>
      </c>
      <c r="P110">
        <f t="shared" si="28"/>
        <v>422.78000000000003</v>
      </c>
      <c r="Q110">
        <f t="shared" si="29"/>
        <v>0.99121393110643519</v>
      </c>
      <c r="S110">
        <v>10.4003955151511</v>
      </c>
      <c r="T110">
        <v>105</v>
      </c>
      <c r="U110">
        <v>497.71199999999999</v>
      </c>
      <c r="V110">
        <f t="shared" si="30"/>
        <v>489.45400000000001</v>
      </c>
      <c r="W110">
        <f t="shared" si="31"/>
        <v>0.96567611276763521</v>
      </c>
      <c r="Y110">
        <v>10.3983943030302</v>
      </c>
      <c r="Z110">
        <v>105</v>
      </c>
      <c r="AA110">
        <v>347.84699999999998</v>
      </c>
      <c r="AB110">
        <f t="shared" si="32"/>
        <v>335.62899999999996</v>
      </c>
      <c r="AC110">
        <f t="shared" si="33"/>
        <v>0.95787812368003455</v>
      </c>
      <c r="AE110">
        <v>10.3969682424244</v>
      </c>
      <c r="AF110">
        <v>105</v>
      </c>
      <c r="AG110">
        <v>526.45600000000002</v>
      </c>
      <c r="AH110">
        <f t="shared" si="34"/>
        <v>514.029</v>
      </c>
      <c r="AI110">
        <f t="shared" si="35"/>
        <v>0.94182402699401224</v>
      </c>
      <c r="AK110">
        <v>10.3959676363638</v>
      </c>
      <c r="AL110">
        <v>105</v>
      </c>
      <c r="AM110">
        <v>482.56700000000001</v>
      </c>
      <c r="AN110">
        <f t="shared" si="36"/>
        <v>470.185</v>
      </c>
      <c r="AO110">
        <f t="shared" si="37"/>
        <v>0.95093950238106506</v>
      </c>
      <c r="AQ110">
        <v>10.402396727273199</v>
      </c>
      <c r="AR110">
        <v>105</v>
      </c>
      <c r="AS110">
        <v>425.80399999999997</v>
      </c>
      <c r="AT110">
        <f t="shared" si="38"/>
        <v>417.12599999999998</v>
      </c>
      <c r="AU110">
        <f t="shared" si="39"/>
        <v>0.97736249945523224</v>
      </c>
      <c r="AW110">
        <v>10.3959676363638</v>
      </c>
      <c r="AX110">
        <v>105</v>
      </c>
      <c r="AY110">
        <v>457.37299999999999</v>
      </c>
      <c r="AZ110">
        <f t="shared" si="40"/>
        <v>446.613</v>
      </c>
      <c r="BA110">
        <f t="shared" si="41"/>
        <v>0.968398515830448</v>
      </c>
      <c r="BC110">
        <v>10.3959676363638</v>
      </c>
      <c r="BD110">
        <v>105</v>
      </c>
      <c r="BE110">
        <v>332.59800000000001</v>
      </c>
      <c r="BF110">
        <f t="shared" si="42"/>
        <v>324.58000000000004</v>
      </c>
      <c r="BG110">
        <f t="shared" si="43"/>
        <v>0.93048616454394195</v>
      </c>
      <c r="BJ110" s="4">
        <f t="shared" si="44"/>
        <v>0.9556749976831016</v>
      </c>
      <c r="BK110" s="4">
        <f t="shared" si="45"/>
        <v>4.6092646947730687E-4</v>
      </c>
      <c r="BL110" s="4">
        <f t="shared" si="46"/>
        <v>2.1469198156365943E-2</v>
      </c>
      <c r="BM110" s="4">
        <f t="shared" si="47"/>
        <v>6.7891565711604169E-3</v>
      </c>
    </row>
    <row r="111" spans="1:65" x14ac:dyDescent="0.25">
      <c r="A111">
        <v>10.4982406060603</v>
      </c>
      <c r="B111">
        <v>106</v>
      </c>
      <c r="C111">
        <v>473.86799999999999</v>
      </c>
      <c r="D111">
        <f t="shared" si="24"/>
        <v>463.80700000000002</v>
      </c>
      <c r="E111">
        <f t="shared" si="25"/>
        <v>0.94131006139327211</v>
      </c>
      <c r="G111">
        <v>10.4982406060603</v>
      </c>
      <c r="H111">
        <v>106</v>
      </c>
      <c r="I111">
        <v>428.40300000000002</v>
      </c>
      <c r="J111">
        <f t="shared" si="26"/>
        <v>420.71600000000001</v>
      </c>
      <c r="K111">
        <f t="shared" si="27"/>
        <v>0.93589861090966697</v>
      </c>
      <c r="M111">
        <v>10.4969248484849</v>
      </c>
      <c r="N111">
        <v>106</v>
      </c>
      <c r="O111">
        <v>425.90300000000002</v>
      </c>
      <c r="P111">
        <f t="shared" si="28"/>
        <v>413.63100000000003</v>
      </c>
      <c r="Q111">
        <f t="shared" si="29"/>
        <v>0.9697639659810916</v>
      </c>
      <c r="S111">
        <v>10.5022430303029</v>
      </c>
      <c r="T111">
        <v>106</v>
      </c>
      <c r="U111">
        <v>492.18799999999999</v>
      </c>
      <c r="V111">
        <f t="shared" si="30"/>
        <v>483.93</v>
      </c>
      <c r="W111">
        <f t="shared" si="31"/>
        <v>0.95477744844590451</v>
      </c>
      <c r="Y111">
        <v>10.4982406060603</v>
      </c>
      <c r="Z111">
        <v>106</v>
      </c>
      <c r="AA111">
        <v>341.86599999999999</v>
      </c>
      <c r="AB111">
        <f t="shared" si="32"/>
        <v>329.64799999999997</v>
      </c>
      <c r="AC111">
        <f t="shared" si="33"/>
        <v>0.94080847517609034</v>
      </c>
      <c r="AE111">
        <v>10.496924848484401</v>
      </c>
      <c r="AF111">
        <v>106</v>
      </c>
      <c r="AG111">
        <v>515.26700000000005</v>
      </c>
      <c r="AH111">
        <f t="shared" si="34"/>
        <v>502.84000000000003</v>
      </c>
      <c r="AI111">
        <f t="shared" si="35"/>
        <v>0.92132310382034699</v>
      </c>
      <c r="AK111">
        <v>10.493923030302501</v>
      </c>
      <c r="AL111">
        <v>106</v>
      </c>
      <c r="AM111">
        <v>483.65499999999997</v>
      </c>
      <c r="AN111">
        <f t="shared" si="36"/>
        <v>471.27299999999997</v>
      </c>
      <c r="AO111">
        <f t="shared" si="37"/>
        <v>0.95313996002771595</v>
      </c>
      <c r="AQ111">
        <v>10.502243030303299</v>
      </c>
      <c r="AR111">
        <v>106</v>
      </c>
      <c r="AS111">
        <v>417.17200000000003</v>
      </c>
      <c r="AT111">
        <f t="shared" si="38"/>
        <v>408.49400000000003</v>
      </c>
      <c r="AU111">
        <f t="shared" si="39"/>
        <v>0.95713697264727127</v>
      </c>
      <c r="AW111">
        <v>10.495924242423801</v>
      </c>
      <c r="AX111">
        <v>106</v>
      </c>
      <c r="AY111">
        <v>459.51499999999999</v>
      </c>
      <c r="AZ111">
        <f t="shared" si="40"/>
        <v>448.755</v>
      </c>
      <c r="BA111">
        <f t="shared" si="41"/>
        <v>0.97304305063106689</v>
      </c>
      <c r="BC111">
        <v>10.495924242424699</v>
      </c>
      <c r="BD111">
        <v>106</v>
      </c>
      <c r="BE111">
        <v>348.62</v>
      </c>
      <c r="BF111">
        <f t="shared" si="42"/>
        <v>340.60199999999998</v>
      </c>
      <c r="BG111">
        <f t="shared" si="43"/>
        <v>0.97641705778543242</v>
      </c>
      <c r="BJ111" s="4">
        <f t="shared" si="44"/>
        <v>0.95236187068178602</v>
      </c>
      <c r="BK111" s="4">
        <f t="shared" si="45"/>
        <v>3.1427839956681901E-4</v>
      </c>
      <c r="BL111" s="4">
        <f t="shared" si="46"/>
        <v>1.7727898904461831E-2</v>
      </c>
      <c r="BM111" s="4">
        <f t="shared" si="47"/>
        <v>5.6060538667303131E-3</v>
      </c>
    </row>
    <row r="112" spans="1:65" x14ac:dyDescent="0.25">
      <c r="A112">
        <v>10.600088121212099</v>
      </c>
      <c r="B112">
        <v>107</v>
      </c>
      <c r="C112">
        <v>482.12599999999998</v>
      </c>
      <c r="D112">
        <f t="shared" si="24"/>
        <v>472.065</v>
      </c>
      <c r="E112">
        <f t="shared" si="25"/>
        <v>0.95806991729666646</v>
      </c>
      <c r="G112">
        <v>10.597086303030199</v>
      </c>
      <c r="H112">
        <v>107</v>
      </c>
      <c r="I112">
        <v>439.72300000000001</v>
      </c>
      <c r="J112">
        <f t="shared" si="26"/>
        <v>432.036</v>
      </c>
      <c r="K112">
        <f t="shared" si="27"/>
        <v>0.96108037788667144</v>
      </c>
      <c r="M112">
        <v>10.5968814545458</v>
      </c>
      <c r="N112">
        <v>107</v>
      </c>
      <c r="O112">
        <v>416.13099999999997</v>
      </c>
      <c r="P112">
        <f t="shared" si="28"/>
        <v>403.85899999999998</v>
      </c>
      <c r="Q112">
        <f t="shared" si="29"/>
        <v>0.94685336818845212</v>
      </c>
      <c r="S112">
        <v>10.6020893333329</v>
      </c>
      <c r="T112">
        <v>107</v>
      </c>
      <c r="U112">
        <v>492.238</v>
      </c>
      <c r="V112">
        <f t="shared" si="30"/>
        <v>483.98</v>
      </c>
      <c r="W112">
        <f t="shared" si="31"/>
        <v>0.95487609674715113</v>
      </c>
      <c r="Y112">
        <v>10.598086909090799</v>
      </c>
      <c r="Z112">
        <v>107</v>
      </c>
      <c r="AA112">
        <v>358.31700000000001</v>
      </c>
      <c r="AB112">
        <f t="shared" si="32"/>
        <v>346.09899999999999</v>
      </c>
      <c r="AC112">
        <f t="shared" si="33"/>
        <v>0.98775928399374391</v>
      </c>
      <c r="AE112">
        <v>10.5958808484842</v>
      </c>
      <c r="AF112">
        <v>107</v>
      </c>
      <c r="AG112">
        <v>530.29999999999995</v>
      </c>
      <c r="AH112">
        <f t="shared" si="34"/>
        <v>517.87299999999993</v>
      </c>
      <c r="AI112">
        <f t="shared" si="35"/>
        <v>0.94886715405447952</v>
      </c>
      <c r="AK112">
        <v>10.5958808484847</v>
      </c>
      <c r="AL112">
        <v>107</v>
      </c>
      <c r="AM112">
        <v>466.31299999999999</v>
      </c>
      <c r="AN112">
        <f t="shared" si="36"/>
        <v>453.93099999999998</v>
      </c>
      <c r="AO112">
        <f t="shared" si="37"/>
        <v>0.91806612132530641</v>
      </c>
      <c r="AQ112">
        <v>10.600088121212099</v>
      </c>
      <c r="AR112">
        <v>107</v>
      </c>
      <c r="AS112">
        <v>421.57799999999997</v>
      </c>
      <c r="AT112">
        <f t="shared" si="38"/>
        <v>412.9</v>
      </c>
      <c r="AU112">
        <f t="shared" si="39"/>
        <v>0.96746061387941629</v>
      </c>
      <c r="AW112">
        <v>10.596881454544899</v>
      </c>
      <c r="AX112">
        <v>107</v>
      </c>
      <c r="AY112">
        <v>460.16800000000001</v>
      </c>
      <c r="AZ112">
        <f t="shared" si="40"/>
        <v>449.40800000000002</v>
      </c>
      <c r="BA112">
        <f t="shared" si="41"/>
        <v>0.97445896156701661</v>
      </c>
      <c r="BC112">
        <v>10.5948802424245</v>
      </c>
      <c r="BD112">
        <v>107</v>
      </c>
      <c r="BE112">
        <v>337.18</v>
      </c>
      <c r="BF112">
        <f t="shared" si="42"/>
        <v>329.16200000000003</v>
      </c>
      <c r="BG112">
        <f t="shared" si="43"/>
        <v>0.94362156292320232</v>
      </c>
      <c r="BJ112" s="4">
        <f t="shared" si="44"/>
        <v>0.9561113457862106</v>
      </c>
      <c r="BK112" s="4">
        <f t="shared" si="45"/>
        <v>3.5985647219302441E-4</v>
      </c>
      <c r="BL112" s="4">
        <f t="shared" si="46"/>
        <v>1.8969883294132951E-2</v>
      </c>
      <c r="BM112" s="4">
        <f t="shared" si="47"/>
        <v>5.9988038157037975E-3</v>
      </c>
    </row>
    <row r="113" spans="1:65" x14ac:dyDescent="0.25">
      <c r="A113">
        <v>10.699934424242199</v>
      </c>
      <c r="B113">
        <v>108</v>
      </c>
      <c r="C113">
        <v>459.149</v>
      </c>
      <c r="D113">
        <f t="shared" si="24"/>
        <v>449.08800000000002</v>
      </c>
      <c r="E113">
        <f t="shared" si="25"/>
        <v>0.91143741437921766</v>
      </c>
      <c r="G113">
        <v>10.697933212120899</v>
      </c>
      <c r="H113">
        <v>108</v>
      </c>
      <c r="I113">
        <v>445.32299999999998</v>
      </c>
      <c r="J113">
        <f t="shared" si="26"/>
        <v>437.63599999999997</v>
      </c>
      <c r="K113">
        <f t="shared" si="27"/>
        <v>0.97353778911204458</v>
      </c>
      <c r="M113">
        <v>10.696838060606201</v>
      </c>
      <c r="N113">
        <v>108</v>
      </c>
      <c r="O113">
        <v>439.09</v>
      </c>
      <c r="P113">
        <f t="shared" si="28"/>
        <v>426.81799999999998</v>
      </c>
      <c r="Q113">
        <f t="shared" si="29"/>
        <v>1.0006810815246379</v>
      </c>
      <c r="S113">
        <v>10.7019356363634</v>
      </c>
      <c r="T113">
        <v>108</v>
      </c>
      <c r="U113">
        <v>502.12400000000002</v>
      </c>
      <c r="V113">
        <f t="shared" si="30"/>
        <v>493.86600000000004</v>
      </c>
      <c r="W113">
        <f t="shared" si="31"/>
        <v>0.97438083886964044</v>
      </c>
      <c r="Y113">
        <v>10.697933212120899</v>
      </c>
      <c r="Z113">
        <v>108</v>
      </c>
      <c r="AA113">
        <v>339.40899999999999</v>
      </c>
      <c r="AB113">
        <f t="shared" si="32"/>
        <v>327.19099999999997</v>
      </c>
      <c r="AC113">
        <f t="shared" si="33"/>
        <v>0.93379624872997913</v>
      </c>
      <c r="AE113">
        <v>10.696838060606201</v>
      </c>
      <c r="AF113">
        <v>108</v>
      </c>
      <c r="AG113">
        <v>529.83000000000004</v>
      </c>
      <c r="AH113">
        <f t="shared" si="34"/>
        <v>517.40300000000002</v>
      </c>
      <c r="AI113">
        <f t="shared" si="35"/>
        <v>0.94800600168236215</v>
      </c>
      <c r="AK113">
        <v>10.6958374545456</v>
      </c>
      <c r="AL113">
        <v>108</v>
      </c>
      <c r="AM113">
        <v>489.512</v>
      </c>
      <c r="AN113">
        <f t="shared" si="36"/>
        <v>477.13</v>
      </c>
      <c r="AO113">
        <f t="shared" si="37"/>
        <v>0.96498562219355688</v>
      </c>
      <c r="AQ113">
        <v>10.7019356363634</v>
      </c>
      <c r="AR113">
        <v>108</v>
      </c>
      <c r="AS113">
        <v>424.27499999999998</v>
      </c>
      <c r="AT113">
        <f t="shared" si="38"/>
        <v>415.59699999999998</v>
      </c>
      <c r="AU113">
        <f t="shared" si="39"/>
        <v>0.97377991946341436</v>
      </c>
      <c r="AW113">
        <v>10.696838060605799</v>
      </c>
      <c r="AX113">
        <v>108</v>
      </c>
      <c r="AY113">
        <v>447.089</v>
      </c>
      <c r="AZ113">
        <f t="shared" si="40"/>
        <v>436.32900000000001</v>
      </c>
      <c r="BA113">
        <f t="shared" si="41"/>
        <v>0.94609954482691627</v>
      </c>
      <c r="BC113">
        <v>10.6958374545456</v>
      </c>
      <c r="BD113">
        <v>108</v>
      </c>
      <c r="BE113">
        <v>336.70499999999998</v>
      </c>
      <c r="BF113">
        <f t="shared" si="42"/>
        <v>328.68700000000001</v>
      </c>
      <c r="BG113">
        <f t="shared" si="43"/>
        <v>0.94225986186904498</v>
      </c>
      <c r="BJ113" s="4">
        <f t="shared" si="44"/>
        <v>0.95689643226508159</v>
      </c>
      <c r="BK113" s="4">
        <f t="shared" si="45"/>
        <v>6.5113382113761052E-4</v>
      </c>
      <c r="BL113" s="4">
        <f t="shared" si="46"/>
        <v>2.5517323941542353E-2</v>
      </c>
      <c r="BM113" s="4">
        <f t="shared" si="47"/>
        <v>8.0692863447619119E-3</v>
      </c>
    </row>
    <row r="114" spans="1:65" x14ac:dyDescent="0.25">
      <c r="A114">
        <v>10.799780727272701</v>
      </c>
      <c r="B114">
        <v>109</v>
      </c>
      <c r="C114">
        <v>480.12400000000002</v>
      </c>
      <c r="D114">
        <f t="shared" si="24"/>
        <v>470.06300000000005</v>
      </c>
      <c r="E114">
        <f t="shared" si="25"/>
        <v>0.95400679892434936</v>
      </c>
      <c r="G114">
        <v>10.796778909090699</v>
      </c>
      <c r="H114">
        <v>109</v>
      </c>
      <c r="I114">
        <v>445.24</v>
      </c>
      <c r="J114">
        <f t="shared" si="26"/>
        <v>437.553</v>
      </c>
      <c r="K114">
        <f t="shared" si="27"/>
        <v>0.97335315248138288</v>
      </c>
      <c r="M114">
        <v>10.796794666666701</v>
      </c>
      <c r="N114">
        <v>109</v>
      </c>
      <c r="O114">
        <v>433.16800000000001</v>
      </c>
      <c r="P114">
        <f t="shared" si="28"/>
        <v>420.89600000000002</v>
      </c>
      <c r="Q114">
        <f t="shared" si="29"/>
        <v>0.98679686538382649</v>
      </c>
      <c r="S114">
        <v>10.8017819393935</v>
      </c>
      <c r="T114">
        <v>109</v>
      </c>
      <c r="U114">
        <v>491.53399999999999</v>
      </c>
      <c r="V114">
        <f t="shared" si="30"/>
        <v>483.27600000000001</v>
      </c>
      <c r="W114">
        <f t="shared" si="31"/>
        <v>0.95348712866559815</v>
      </c>
      <c r="Y114">
        <v>10.798780121211999</v>
      </c>
      <c r="Z114">
        <v>109</v>
      </c>
      <c r="AA114">
        <v>346.245</v>
      </c>
      <c r="AB114">
        <f t="shared" si="32"/>
        <v>334.02699999999999</v>
      </c>
      <c r="AC114">
        <f t="shared" si="33"/>
        <v>0.95330604929392548</v>
      </c>
      <c r="AE114">
        <v>10.7957940606061</v>
      </c>
      <c r="AF114">
        <v>109</v>
      </c>
      <c r="AG114">
        <v>518.64700000000005</v>
      </c>
      <c r="AH114">
        <f t="shared" si="34"/>
        <v>506.22</v>
      </c>
      <c r="AI114">
        <f t="shared" si="35"/>
        <v>0.92751607194323449</v>
      </c>
      <c r="AK114">
        <v>10.7957940606056</v>
      </c>
      <c r="AL114">
        <v>109</v>
      </c>
      <c r="AM114">
        <v>478.577</v>
      </c>
      <c r="AN114">
        <f t="shared" si="36"/>
        <v>466.19499999999999</v>
      </c>
      <c r="AO114">
        <f t="shared" si="37"/>
        <v>0.94286980935704157</v>
      </c>
      <c r="AQ114">
        <v>10.800781333333299</v>
      </c>
      <c r="AR114">
        <v>109</v>
      </c>
      <c r="AS114">
        <v>421.69200000000001</v>
      </c>
      <c r="AT114">
        <f t="shared" si="38"/>
        <v>413.01400000000001</v>
      </c>
      <c r="AU114">
        <f t="shared" si="39"/>
        <v>0.96772772579509148</v>
      </c>
      <c r="AW114">
        <v>10.796794666666701</v>
      </c>
      <c r="AX114">
        <v>109</v>
      </c>
      <c r="AY114">
        <v>448.97800000000001</v>
      </c>
      <c r="AZ114">
        <f t="shared" si="40"/>
        <v>438.21800000000002</v>
      </c>
      <c r="BA114">
        <f t="shared" si="41"/>
        <v>0.95019549545173843</v>
      </c>
      <c r="BC114">
        <v>10.7957940606065</v>
      </c>
      <c r="BD114">
        <v>109</v>
      </c>
      <c r="BE114">
        <v>335.40300000000002</v>
      </c>
      <c r="BF114">
        <f t="shared" si="42"/>
        <v>327.38499999999999</v>
      </c>
      <c r="BG114">
        <f t="shared" si="43"/>
        <v>0.93852736761112321</v>
      </c>
      <c r="BJ114" s="4">
        <f t="shared" si="44"/>
        <v>0.95477864649073108</v>
      </c>
      <c r="BK114" s="4">
        <f t="shared" si="45"/>
        <v>3.0138525440883459E-4</v>
      </c>
      <c r="BL114" s="4">
        <f t="shared" si="46"/>
        <v>1.7360450869975542E-2</v>
      </c>
      <c r="BM114" s="4">
        <f t="shared" si="47"/>
        <v>5.4898565956574361E-3</v>
      </c>
    </row>
    <row r="115" spans="1:65" x14ac:dyDescent="0.25">
      <c r="A115">
        <v>10.900627636363399</v>
      </c>
      <c r="B115">
        <v>110</v>
      </c>
      <c r="C115">
        <v>453.95600000000002</v>
      </c>
      <c r="D115">
        <f t="shared" si="24"/>
        <v>443.89500000000004</v>
      </c>
      <c r="E115">
        <f t="shared" si="25"/>
        <v>0.90089806687300222</v>
      </c>
      <c r="G115">
        <v>10.898626424242099</v>
      </c>
      <c r="H115">
        <v>110</v>
      </c>
      <c r="I115">
        <v>446.51299999999998</v>
      </c>
      <c r="J115">
        <f t="shared" si="26"/>
        <v>438.82599999999996</v>
      </c>
      <c r="K115">
        <f t="shared" si="27"/>
        <v>0.97618498899743644</v>
      </c>
      <c r="M115">
        <v>10.896751272727601</v>
      </c>
      <c r="N115">
        <v>110</v>
      </c>
      <c r="O115">
        <v>426.548</v>
      </c>
      <c r="P115">
        <f t="shared" si="28"/>
        <v>414.27600000000001</v>
      </c>
      <c r="Q115">
        <f t="shared" si="29"/>
        <v>0.97127617797211208</v>
      </c>
      <c r="S115">
        <v>10.900627636363399</v>
      </c>
      <c r="T115">
        <v>110</v>
      </c>
      <c r="U115">
        <v>490.786</v>
      </c>
      <c r="V115">
        <f t="shared" si="30"/>
        <v>482.52800000000002</v>
      </c>
      <c r="W115">
        <f t="shared" si="31"/>
        <v>0.95201135007894822</v>
      </c>
      <c r="Y115">
        <v>10.898626424242099</v>
      </c>
      <c r="Z115">
        <v>110</v>
      </c>
      <c r="AA115">
        <v>347.32299999999998</v>
      </c>
      <c r="AB115">
        <f t="shared" si="32"/>
        <v>335.10499999999996</v>
      </c>
      <c r="AC115">
        <f t="shared" si="33"/>
        <v>0.9563826386748403</v>
      </c>
      <c r="AE115">
        <v>10.8977518787874</v>
      </c>
      <c r="AF115">
        <v>110</v>
      </c>
      <c r="AG115">
        <v>528.42399999999998</v>
      </c>
      <c r="AH115">
        <f t="shared" si="34"/>
        <v>515.99699999999996</v>
      </c>
      <c r="AI115">
        <f t="shared" si="35"/>
        <v>0.94542987352236796</v>
      </c>
      <c r="AK115">
        <v>10.895750666666499</v>
      </c>
      <c r="AL115">
        <v>110</v>
      </c>
      <c r="AM115">
        <v>477.745</v>
      </c>
      <c r="AN115">
        <f t="shared" si="36"/>
        <v>465.363</v>
      </c>
      <c r="AO115">
        <f t="shared" si="37"/>
        <v>0.94118710645077908</v>
      </c>
      <c r="AQ115">
        <v>10.902628848484699</v>
      </c>
      <c r="AR115">
        <v>110</v>
      </c>
      <c r="AS115">
        <v>403.166</v>
      </c>
      <c r="AT115">
        <f t="shared" si="38"/>
        <v>394.488</v>
      </c>
      <c r="AU115">
        <f t="shared" si="39"/>
        <v>0.92431969641090628</v>
      </c>
      <c r="AW115">
        <v>10.8947500606054</v>
      </c>
      <c r="AX115">
        <v>110</v>
      </c>
      <c r="AY115">
        <v>452.98500000000001</v>
      </c>
      <c r="AZ115">
        <f t="shared" si="40"/>
        <v>442.22500000000002</v>
      </c>
      <c r="BA115">
        <f t="shared" si="41"/>
        <v>0.95888394127157039</v>
      </c>
      <c r="BC115">
        <v>10.895750666666499</v>
      </c>
      <c r="BD115">
        <v>110</v>
      </c>
      <c r="BE115">
        <v>341.96199999999999</v>
      </c>
      <c r="BF115">
        <f t="shared" si="42"/>
        <v>333.94399999999996</v>
      </c>
      <c r="BG115">
        <f t="shared" si="43"/>
        <v>0.95733030911473926</v>
      </c>
      <c r="BJ115" s="4">
        <f t="shared" si="44"/>
        <v>0.94839041493667031</v>
      </c>
      <c r="BK115" s="4">
        <f t="shared" si="45"/>
        <v>4.9543268721461548E-4</v>
      </c>
      <c r="BL115" s="4">
        <f t="shared" si="46"/>
        <v>2.2258317259276711E-2</v>
      </c>
      <c r="BM115" s="4">
        <f t="shared" si="47"/>
        <v>7.0386979421951006E-3</v>
      </c>
    </row>
    <row r="116" spans="1:65" x14ac:dyDescent="0.25">
      <c r="A116">
        <v>10.998472727272601</v>
      </c>
      <c r="B116">
        <v>111</v>
      </c>
      <c r="C116">
        <v>475.54399999999998</v>
      </c>
      <c r="D116">
        <f t="shared" si="24"/>
        <v>465.483</v>
      </c>
      <c r="E116">
        <f t="shared" si="25"/>
        <v>0.9447115530975696</v>
      </c>
      <c r="G116">
        <v>10.998472727272601</v>
      </c>
      <c r="H116">
        <v>111</v>
      </c>
      <c r="I116">
        <v>444.80500000000001</v>
      </c>
      <c r="J116">
        <f t="shared" si="26"/>
        <v>437.11799999999999</v>
      </c>
      <c r="K116">
        <f t="shared" si="27"/>
        <v>0.97238547857369761</v>
      </c>
      <c r="M116">
        <v>10.996707878788101</v>
      </c>
      <c r="N116">
        <v>111</v>
      </c>
      <c r="O116">
        <v>424.1</v>
      </c>
      <c r="P116">
        <f t="shared" si="28"/>
        <v>411.82800000000003</v>
      </c>
      <c r="Q116">
        <f t="shared" si="29"/>
        <v>0.9655368059503785</v>
      </c>
      <c r="S116">
        <v>11.0024751515147</v>
      </c>
      <c r="T116">
        <v>111</v>
      </c>
      <c r="U116">
        <v>500.31099999999998</v>
      </c>
      <c r="V116">
        <f t="shared" si="30"/>
        <v>492.053</v>
      </c>
      <c r="W116">
        <f t="shared" si="31"/>
        <v>0.97080385146643655</v>
      </c>
      <c r="Y116">
        <v>10.998472727272601</v>
      </c>
      <c r="Z116">
        <v>111</v>
      </c>
      <c r="AA116">
        <v>345.154</v>
      </c>
      <c r="AB116">
        <f t="shared" si="32"/>
        <v>332.93599999999998</v>
      </c>
      <c r="AC116">
        <f t="shared" si="33"/>
        <v>0.95019235818578252</v>
      </c>
      <c r="AE116">
        <v>10.9977084848483</v>
      </c>
      <c r="AF116">
        <v>111</v>
      </c>
      <c r="AG116">
        <v>529.89400000000001</v>
      </c>
      <c r="AH116">
        <f t="shared" si="34"/>
        <v>517.46699999999998</v>
      </c>
      <c r="AI116">
        <f t="shared" si="35"/>
        <v>0.94812326498409727</v>
      </c>
      <c r="AK116">
        <v>10.9947066666663</v>
      </c>
      <c r="AL116">
        <v>111</v>
      </c>
      <c r="AM116">
        <v>478.19400000000002</v>
      </c>
      <c r="AN116">
        <f t="shared" si="36"/>
        <v>465.81200000000001</v>
      </c>
      <c r="AO116">
        <f t="shared" si="37"/>
        <v>0.9420951997259136</v>
      </c>
      <c r="AQ116">
        <v>11.000473939394301</v>
      </c>
      <c r="AR116">
        <v>111</v>
      </c>
      <c r="AS116">
        <v>417.529</v>
      </c>
      <c r="AT116">
        <f t="shared" si="38"/>
        <v>408.851</v>
      </c>
      <c r="AU116">
        <f t="shared" si="39"/>
        <v>0.95797345469899065</v>
      </c>
      <c r="AW116">
        <v>10.9947066666663</v>
      </c>
      <c r="AX116">
        <v>111</v>
      </c>
      <c r="AY116">
        <v>446.18099999999998</v>
      </c>
      <c r="AZ116">
        <f t="shared" si="40"/>
        <v>435.42099999999999</v>
      </c>
      <c r="BA116">
        <f t="shared" si="41"/>
        <v>0.94413071308136909</v>
      </c>
      <c r="BC116">
        <v>10.9967078787885</v>
      </c>
      <c r="BD116">
        <v>111</v>
      </c>
      <c r="BE116">
        <v>332.49700000000001</v>
      </c>
      <c r="BF116">
        <f t="shared" si="42"/>
        <v>324.47900000000004</v>
      </c>
      <c r="BG116">
        <f t="shared" si="43"/>
        <v>0.93019662389874214</v>
      </c>
      <c r="BJ116" s="4">
        <f t="shared" si="44"/>
        <v>0.95261493036629774</v>
      </c>
      <c r="BK116" s="4">
        <f t="shared" si="45"/>
        <v>1.8790383394748876E-4</v>
      </c>
      <c r="BL116" s="4">
        <f t="shared" si="46"/>
        <v>1.370780193712649E-2</v>
      </c>
      <c r="BM116" s="4">
        <f t="shared" si="47"/>
        <v>4.3347875835787935E-3</v>
      </c>
    </row>
    <row r="117" spans="1:65" x14ac:dyDescent="0.25">
      <c r="A117">
        <v>11.100320242424001</v>
      </c>
      <c r="B117">
        <v>112</v>
      </c>
      <c r="C117">
        <v>480.358</v>
      </c>
      <c r="D117">
        <f t="shared" si="24"/>
        <v>470.29700000000003</v>
      </c>
      <c r="E117">
        <f t="shared" si="25"/>
        <v>0.95448170886397077</v>
      </c>
      <c r="G117">
        <v>11.098319030302701</v>
      </c>
      <c r="H117">
        <v>112</v>
      </c>
      <c r="I117">
        <v>441.08499999999998</v>
      </c>
      <c r="J117">
        <f t="shared" si="26"/>
        <v>433.39799999999997</v>
      </c>
      <c r="K117">
        <f t="shared" si="27"/>
        <v>0.96411019825969968</v>
      </c>
      <c r="M117">
        <v>11.095663878787899</v>
      </c>
      <c r="N117">
        <v>112</v>
      </c>
      <c r="O117">
        <v>437.79199999999997</v>
      </c>
      <c r="P117">
        <f t="shared" si="28"/>
        <v>425.52</v>
      </c>
      <c r="Q117">
        <f t="shared" si="29"/>
        <v>0.99763790142487885</v>
      </c>
      <c r="S117">
        <v>11.100320242424001</v>
      </c>
      <c r="T117">
        <v>112</v>
      </c>
      <c r="U117">
        <v>503.69299999999998</v>
      </c>
      <c r="V117">
        <f t="shared" si="30"/>
        <v>495.435</v>
      </c>
      <c r="W117">
        <f t="shared" si="31"/>
        <v>0.97747642256276046</v>
      </c>
      <c r="Y117">
        <v>11.098319030302701</v>
      </c>
      <c r="Z117">
        <v>112</v>
      </c>
      <c r="AA117">
        <v>331.99900000000002</v>
      </c>
      <c r="AB117">
        <f t="shared" si="32"/>
        <v>319.78100000000001</v>
      </c>
      <c r="AC117">
        <f t="shared" si="33"/>
        <v>0.91264826420996148</v>
      </c>
      <c r="AE117">
        <v>11.095663878787899</v>
      </c>
      <c r="AF117">
        <v>112</v>
      </c>
      <c r="AG117">
        <v>530.28700000000003</v>
      </c>
      <c r="AH117">
        <f t="shared" si="34"/>
        <v>517.86</v>
      </c>
      <c r="AI117">
        <f t="shared" si="35"/>
        <v>0.94884333494631468</v>
      </c>
      <c r="AK117">
        <v>11.0966644848485</v>
      </c>
      <c r="AL117">
        <v>112</v>
      </c>
      <c r="AM117">
        <v>476.50099999999998</v>
      </c>
      <c r="AN117">
        <f t="shared" si="36"/>
        <v>464.11899999999997</v>
      </c>
      <c r="AO117">
        <f t="shared" si="37"/>
        <v>0.93867114200920376</v>
      </c>
      <c r="AQ117">
        <v>11.100320242424401</v>
      </c>
      <c r="AR117">
        <v>112</v>
      </c>
      <c r="AS117">
        <v>419.04300000000001</v>
      </c>
      <c r="AT117">
        <f t="shared" si="38"/>
        <v>410.36500000000001</v>
      </c>
      <c r="AU117">
        <f t="shared" si="39"/>
        <v>0.96152088838611449</v>
      </c>
      <c r="AW117">
        <v>11.0966644848485</v>
      </c>
      <c r="AX117">
        <v>112</v>
      </c>
      <c r="AY117">
        <v>450.267</v>
      </c>
      <c r="AZ117">
        <f t="shared" si="40"/>
        <v>439.50700000000001</v>
      </c>
      <c r="BA117">
        <f t="shared" si="41"/>
        <v>0.95299045593633125</v>
      </c>
      <c r="BC117">
        <v>11.094663272727299</v>
      </c>
      <c r="BD117">
        <v>112</v>
      </c>
      <c r="BE117">
        <v>335.16500000000002</v>
      </c>
      <c r="BF117">
        <f t="shared" si="42"/>
        <v>327.14700000000005</v>
      </c>
      <c r="BG117">
        <f t="shared" si="43"/>
        <v>0.93784508371451414</v>
      </c>
      <c r="BJ117" s="4">
        <f t="shared" si="44"/>
        <v>0.95462254003137503</v>
      </c>
      <c r="BK117" s="4">
        <f t="shared" si="45"/>
        <v>5.3823076051523748E-4</v>
      </c>
      <c r="BL117" s="4">
        <f t="shared" si="46"/>
        <v>2.3199800872318658E-2</v>
      </c>
      <c r="BM117" s="4">
        <f t="shared" si="47"/>
        <v>7.3364212018888165E-3</v>
      </c>
    </row>
    <row r="118" spans="1:65" x14ac:dyDescent="0.25">
      <c r="A118">
        <v>11.199165939393801</v>
      </c>
      <c r="B118">
        <v>113</v>
      </c>
      <c r="C118">
        <v>478.79</v>
      </c>
      <c r="D118">
        <f t="shared" si="24"/>
        <v>468.72900000000004</v>
      </c>
      <c r="E118">
        <f t="shared" si="25"/>
        <v>0.95129940636257548</v>
      </c>
      <c r="G118">
        <v>11.198165333333201</v>
      </c>
      <c r="H118">
        <v>113</v>
      </c>
      <c r="I118">
        <v>439.55200000000002</v>
      </c>
      <c r="J118">
        <f t="shared" si="26"/>
        <v>431.86500000000001</v>
      </c>
      <c r="K118">
        <f t="shared" si="27"/>
        <v>0.96069998193675377</v>
      </c>
      <c r="M118">
        <v>11.196621090909</v>
      </c>
      <c r="N118">
        <v>113</v>
      </c>
      <c r="O118">
        <v>437.209</v>
      </c>
      <c r="P118">
        <f t="shared" si="28"/>
        <v>424.93700000000001</v>
      </c>
      <c r="Q118">
        <f t="shared" si="29"/>
        <v>0.9962710493461735</v>
      </c>
      <c r="S118">
        <v>11.2021677575753</v>
      </c>
      <c r="T118">
        <v>113</v>
      </c>
      <c r="U118">
        <v>502.92899999999997</v>
      </c>
      <c r="V118">
        <f t="shared" si="30"/>
        <v>494.67099999999999</v>
      </c>
      <c r="W118">
        <f t="shared" si="31"/>
        <v>0.97596907651971154</v>
      </c>
      <c r="Y118">
        <v>11.198165333333201</v>
      </c>
      <c r="Z118">
        <v>113</v>
      </c>
      <c r="AA118">
        <v>346.10199999999998</v>
      </c>
      <c r="AB118">
        <f t="shared" si="32"/>
        <v>333.88399999999996</v>
      </c>
      <c r="AC118">
        <f t="shared" si="33"/>
        <v>0.95289793029441627</v>
      </c>
      <c r="AE118">
        <v>11.1976216969692</v>
      </c>
      <c r="AF118">
        <v>113</v>
      </c>
      <c r="AG118">
        <v>519.90499999999997</v>
      </c>
      <c r="AH118">
        <f t="shared" si="34"/>
        <v>507.47799999999995</v>
      </c>
      <c r="AI118">
        <f t="shared" si="35"/>
        <v>0.9298210287179659</v>
      </c>
      <c r="AK118">
        <v>11.194619878788201</v>
      </c>
      <c r="AL118">
        <v>113</v>
      </c>
      <c r="AM118">
        <v>454.86200000000002</v>
      </c>
      <c r="AN118">
        <f t="shared" si="36"/>
        <v>442.48</v>
      </c>
      <c r="AO118">
        <f t="shared" si="37"/>
        <v>0.89490670909019565</v>
      </c>
      <c r="AQ118">
        <v>11.2011671515156</v>
      </c>
      <c r="AR118">
        <v>113</v>
      </c>
      <c r="AS118">
        <v>417.97899999999998</v>
      </c>
      <c r="AT118">
        <f t="shared" si="38"/>
        <v>409.30099999999999</v>
      </c>
      <c r="AU118">
        <f t="shared" si="39"/>
        <v>0.95902784383981343</v>
      </c>
      <c r="AW118">
        <v>11.1946198787873</v>
      </c>
      <c r="AX118">
        <v>113</v>
      </c>
      <c r="AY118">
        <v>448.68400000000003</v>
      </c>
      <c r="AZ118">
        <f t="shared" si="40"/>
        <v>437.92400000000004</v>
      </c>
      <c r="BA118">
        <f t="shared" si="41"/>
        <v>0.94955801028302611</v>
      </c>
      <c r="BC118">
        <v>11.196621090909501</v>
      </c>
      <c r="BD118">
        <v>113</v>
      </c>
      <c r="BE118">
        <v>347.87200000000001</v>
      </c>
      <c r="BF118">
        <f t="shared" si="42"/>
        <v>339.85400000000004</v>
      </c>
      <c r="BG118">
        <f t="shared" si="43"/>
        <v>0.97427273696751759</v>
      </c>
      <c r="BJ118" s="4">
        <f t="shared" si="44"/>
        <v>0.9544723773358148</v>
      </c>
      <c r="BK118" s="4">
        <f t="shared" si="45"/>
        <v>7.6147578748339453E-4</v>
      </c>
      <c r="BL118" s="4">
        <f t="shared" si="46"/>
        <v>2.7594850742183669E-2</v>
      </c>
      <c r="BM118" s="4">
        <f t="shared" si="47"/>
        <v>8.7262580037688227E-3</v>
      </c>
    </row>
    <row r="119" spans="1:65" x14ac:dyDescent="0.25">
      <c r="A119">
        <v>11.300012848484499</v>
      </c>
      <c r="B119">
        <v>114</v>
      </c>
      <c r="C119">
        <v>477.62900000000002</v>
      </c>
      <c r="D119">
        <f t="shared" si="24"/>
        <v>467.56800000000004</v>
      </c>
      <c r="E119">
        <f t="shared" si="25"/>
        <v>0.94894312243137657</v>
      </c>
      <c r="G119">
        <v>11.299012242423901</v>
      </c>
      <c r="H119">
        <v>114</v>
      </c>
      <c r="I119">
        <v>437.142</v>
      </c>
      <c r="J119">
        <f t="shared" si="26"/>
        <v>429.45499999999998</v>
      </c>
      <c r="K119">
        <f t="shared" si="27"/>
        <v>0.95533884603440566</v>
      </c>
      <c r="M119">
        <v>11.2965776969699</v>
      </c>
      <c r="N119">
        <v>114</v>
      </c>
      <c r="O119">
        <v>436.327</v>
      </c>
      <c r="P119">
        <f t="shared" si="28"/>
        <v>424.05500000000001</v>
      </c>
      <c r="Q119">
        <f t="shared" si="29"/>
        <v>0.99420318736775481</v>
      </c>
      <c r="S119">
        <v>11.302014060605799</v>
      </c>
      <c r="T119">
        <v>114</v>
      </c>
      <c r="U119">
        <v>496.71800000000002</v>
      </c>
      <c r="V119">
        <f t="shared" si="30"/>
        <v>488.46000000000004</v>
      </c>
      <c r="W119">
        <f t="shared" si="31"/>
        <v>0.96371498453885174</v>
      </c>
      <c r="Y119">
        <v>11.299012242423901</v>
      </c>
      <c r="Z119">
        <v>114</v>
      </c>
      <c r="AA119">
        <v>344.745</v>
      </c>
      <c r="AB119">
        <f t="shared" si="32"/>
        <v>332.52699999999999</v>
      </c>
      <c r="AC119">
        <f t="shared" si="33"/>
        <v>0.94902508076760606</v>
      </c>
      <c r="AE119">
        <v>11.2955770909088</v>
      </c>
      <c r="AF119">
        <v>114</v>
      </c>
      <c r="AG119">
        <v>533.20100000000002</v>
      </c>
      <c r="AH119">
        <f t="shared" si="34"/>
        <v>520.774</v>
      </c>
      <c r="AI119">
        <f t="shared" si="35"/>
        <v>0.95418247965344316</v>
      </c>
      <c r="AK119">
        <v>11.2965776969695</v>
      </c>
      <c r="AL119">
        <v>114</v>
      </c>
      <c r="AM119">
        <v>466.08699999999999</v>
      </c>
      <c r="AN119">
        <f t="shared" si="36"/>
        <v>453.70499999999998</v>
      </c>
      <c r="AO119">
        <f t="shared" si="37"/>
        <v>0.91760904096855722</v>
      </c>
      <c r="AQ119">
        <v>11.302014060605799</v>
      </c>
      <c r="AR119">
        <v>114</v>
      </c>
      <c r="AS119">
        <v>415.15600000000001</v>
      </c>
      <c r="AT119">
        <f t="shared" si="38"/>
        <v>406.47800000000001</v>
      </c>
      <c r="AU119">
        <f t="shared" si="39"/>
        <v>0.95241330929638512</v>
      </c>
      <c r="AW119">
        <v>11.2965776969695</v>
      </c>
      <c r="AX119">
        <v>114</v>
      </c>
      <c r="AY119">
        <v>457.56299999999999</v>
      </c>
      <c r="AZ119">
        <f t="shared" si="40"/>
        <v>446.803</v>
      </c>
      <c r="BA119">
        <f t="shared" si="41"/>
        <v>0.96881049604152059</v>
      </c>
      <c r="BC119">
        <v>11.294576484849101</v>
      </c>
      <c r="BD119">
        <v>114</v>
      </c>
      <c r="BE119">
        <v>336.79500000000002</v>
      </c>
      <c r="BF119">
        <f t="shared" si="42"/>
        <v>328.77700000000004</v>
      </c>
      <c r="BG119">
        <f t="shared" si="43"/>
        <v>0.94251786838456963</v>
      </c>
      <c r="BJ119" s="4">
        <f t="shared" si="44"/>
        <v>0.95467584154844709</v>
      </c>
      <c r="BK119" s="4">
        <f t="shared" si="45"/>
        <v>3.8180742742428408E-4</v>
      </c>
      <c r="BL119" s="4">
        <f t="shared" si="46"/>
        <v>1.9539893229602971E-2</v>
      </c>
      <c r="BM119" s="4">
        <f t="shared" si="47"/>
        <v>6.1790567842048838E-3</v>
      </c>
    </row>
    <row r="120" spans="1:65" x14ac:dyDescent="0.25">
      <c r="A120">
        <v>11.4008597575757</v>
      </c>
      <c r="B120">
        <v>115</v>
      </c>
      <c r="C120">
        <v>475.428</v>
      </c>
      <c r="D120">
        <f t="shared" si="24"/>
        <v>465.36700000000002</v>
      </c>
      <c r="E120">
        <f t="shared" si="25"/>
        <v>0.9444761276574154</v>
      </c>
      <c r="G120">
        <v>11.3988585454544</v>
      </c>
      <c r="H120">
        <v>115</v>
      </c>
      <c r="I120">
        <v>442.14400000000001</v>
      </c>
      <c r="J120">
        <f t="shared" si="26"/>
        <v>434.45699999999999</v>
      </c>
      <c r="K120">
        <f t="shared" si="27"/>
        <v>0.96646598370392656</v>
      </c>
      <c r="M120">
        <v>11.3955336969697</v>
      </c>
      <c r="N120">
        <v>115</v>
      </c>
      <c r="O120">
        <v>429.70400000000001</v>
      </c>
      <c r="P120">
        <f t="shared" si="28"/>
        <v>417.43200000000002</v>
      </c>
      <c r="Q120">
        <f t="shared" si="29"/>
        <v>0.97867546641189618</v>
      </c>
      <c r="S120">
        <v>11.4008597575757</v>
      </c>
      <c r="T120">
        <v>115</v>
      </c>
      <c r="U120">
        <v>492.61399999999998</v>
      </c>
      <c r="V120">
        <f t="shared" si="30"/>
        <v>484.35599999999999</v>
      </c>
      <c r="W120">
        <f t="shared" si="31"/>
        <v>0.95561793197252598</v>
      </c>
      <c r="Y120">
        <v>11.3968573333331</v>
      </c>
      <c r="Z120">
        <v>115</v>
      </c>
      <c r="AA120">
        <v>341.5</v>
      </c>
      <c r="AB120">
        <f t="shared" si="32"/>
        <v>329.28199999999998</v>
      </c>
      <c r="AC120">
        <f t="shared" si="33"/>
        <v>0.93976391885566846</v>
      </c>
      <c r="AE120">
        <v>11.397534909091</v>
      </c>
      <c r="AF120">
        <v>115</v>
      </c>
      <c r="AG120">
        <v>523.40700000000004</v>
      </c>
      <c r="AH120">
        <f t="shared" si="34"/>
        <v>510.98</v>
      </c>
      <c r="AI120">
        <f t="shared" si="35"/>
        <v>0.93623753000978616</v>
      </c>
      <c r="AK120">
        <v>11.3965343030304</v>
      </c>
      <c r="AL120">
        <v>115</v>
      </c>
      <c r="AM120">
        <v>481.38499999999999</v>
      </c>
      <c r="AN120">
        <f t="shared" si="36"/>
        <v>469.00299999999999</v>
      </c>
      <c r="AO120">
        <f t="shared" si="37"/>
        <v>0.94854893166567755</v>
      </c>
      <c r="AQ120">
        <v>11.402860969697</v>
      </c>
      <c r="AR120">
        <v>115</v>
      </c>
      <c r="AS120">
        <v>422.108</v>
      </c>
      <c r="AT120">
        <f t="shared" si="38"/>
        <v>413.43</v>
      </c>
      <c r="AU120">
        <f t="shared" si="39"/>
        <v>0.96870244997860766</v>
      </c>
      <c r="AW120">
        <v>11.3955336969693</v>
      </c>
      <c r="AX120">
        <v>115</v>
      </c>
      <c r="AY120">
        <v>445.98399999999998</v>
      </c>
      <c r="AZ120">
        <f t="shared" si="40"/>
        <v>435.22399999999999</v>
      </c>
      <c r="BA120">
        <f t="shared" si="41"/>
        <v>0.94370355465199374</v>
      </c>
      <c r="BC120">
        <v>11.3965343030304</v>
      </c>
      <c r="BD120">
        <v>115</v>
      </c>
      <c r="BE120">
        <v>351.93200000000002</v>
      </c>
      <c r="BF120">
        <f t="shared" si="42"/>
        <v>343.91399999999999</v>
      </c>
      <c r="BG120">
        <f t="shared" si="43"/>
        <v>0.98591169755673547</v>
      </c>
      <c r="BJ120" s="4">
        <f t="shared" si="44"/>
        <v>0.95681035924642333</v>
      </c>
      <c r="BK120" s="4">
        <f t="shared" si="45"/>
        <v>2.9633786725492974E-4</v>
      </c>
      <c r="BL120" s="4">
        <f t="shared" si="46"/>
        <v>1.721446680135431E-2</v>
      </c>
      <c r="BM120" s="4">
        <f t="shared" si="47"/>
        <v>5.4436923797632954E-3</v>
      </c>
    </row>
    <row r="121" spans="1:65" x14ac:dyDescent="0.25">
      <c r="A121">
        <v>11.4987048484845</v>
      </c>
      <c r="B121">
        <v>116</v>
      </c>
      <c r="C121">
        <v>486.16199999999998</v>
      </c>
      <c r="D121">
        <f t="shared" si="24"/>
        <v>476.101</v>
      </c>
      <c r="E121">
        <f t="shared" si="25"/>
        <v>0.96626109899030899</v>
      </c>
      <c r="G121">
        <v>11.4987048484849</v>
      </c>
      <c r="H121">
        <v>116</v>
      </c>
      <c r="I121">
        <v>445.44</v>
      </c>
      <c r="J121">
        <f t="shared" si="26"/>
        <v>437.75299999999999</v>
      </c>
      <c r="K121">
        <f t="shared" si="27"/>
        <v>0.97379806002514624</v>
      </c>
      <c r="M121">
        <v>11.4974915151515</v>
      </c>
      <c r="N121">
        <v>116</v>
      </c>
      <c r="O121">
        <v>436.40300000000002</v>
      </c>
      <c r="P121">
        <f t="shared" si="28"/>
        <v>424.13100000000003</v>
      </c>
      <c r="Q121">
        <f t="shared" si="29"/>
        <v>0.99438137048607667</v>
      </c>
      <c r="S121">
        <v>11.502707272726999</v>
      </c>
      <c r="T121">
        <v>116</v>
      </c>
      <c r="U121">
        <v>479.887</v>
      </c>
      <c r="V121">
        <f t="shared" si="30"/>
        <v>471.62900000000002</v>
      </c>
      <c r="W121">
        <f t="shared" si="31"/>
        <v>0.93050799337320167</v>
      </c>
      <c r="Y121">
        <v>11.4987048484845</v>
      </c>
      <c r="Z121">
        <v>116</v>
      </c>
      <c r="AA121">
        <v>343.29</v>
      </c>
      <c r="AB121">
        <f t="shared" si="32"/>
        <v>331.072</v>
      </c>
      <c r="AC121">
        <f t="shared" si="33"/>
        <v>0.94487254129707632</v>
      </c>
      <c r="AE121">
        <v>11.495490303029699</v>
      </c>
      <c r="AF121">
        <v>116</v>
      </c>
      <c r="AG121">
        <v>527.38499999999999</v>
      </c>
      <c r="AH121">
        <f t="shared" si="34"/>
        <v>514.95799999999997</v>
      </c>
      <c r="AI121">
        <f t="shared" si="35"/>
        <v>0.94352617710826148</v>
      </c>
      <c r="AK121">
        <v>11.49448969697</v>
      </c>
      <c r="AL121">
        <v>116</v>
      </c>
      <c r="AM121">
        <v>477.17200000000003</v>
      </c>
      <c r="AN121">
        <f t="shared" si="36"/>
        <v>464.79</v>
      </c>
      <c r="AO121">
        <f t="shared" si="37"/>
        <v>0.94002822572326894</v>
      </c>
      <c r="AQ121">
        <v>11.5007060606058</v>
      </c>
      <c r="AR121">
        <v>116</v>
      </c>
      <c r="AS121">
        <v>411.815</v>
      </c>
      <c r="AT121">
        <f t="shared" si="38"/>
        <v>403.137</v>
      </c>
      <c r="AU121">
        <f t="shared" si="39"/>
        <v>0.9445850556975206</v>
      </c>
      <c r="AW121">
        <v>11.4954903030302</v>
      </c>
      <c r="AX121">
        <v>116</v>
      </c>
      <c r="AY121">
        <v>457.69499999999999</v>
      </c>
      <c r="AZ121">
        <f t="shared" si="40"/>
        <v>446.935</v>
      </c>
      <c r="BA121">
        <f t="shared" si="41"/>
        <v>0.96909671387237106</v>
      </c>
      <c r="BC121">
        <v>11.49448969697</v>
      </c>
      <c r="BD121">
        <v>116</v>
      </c>
      <c r="BE121">
        <v>340.77</v>
      </c>
      <c r="BF121">
        <f t="shared" si="42"/>
        <v>332.75199999999995</v>
      </c>
      <c r="BG121">
        <f t="shared" si="43"/>
        <v>0.95391315615356975</v>
      </c>
      <c r="BJ121" s="4">
        <f t="shared" si="44"/>
        <v>0.9560970392726803</v>
      </c>
      <c r="BK121" s="4">
        <f t="shared" si="45"/>
        <v>3.7618143137587112E-4</v>
      </c>
      <c r="BL121" s="4">
        <f t="shared" si="46"/>
        <v>1.9395397169840869E-2</v>
      </c>
      <c r="BM121" s="4">
        <f t="shared" si="47"/>
        <v>6.1333631180280788E-3</v>
      </c>
    </row>
    <row r="122" spans="1:65" x14ac:dyDescent="0.25">
      <c r="A122">
        <v>11.598551151515</v>
      </c>
      <c r="B122">
        <v>117</v>
      </c>
      <c r="C122">
        <v>469.32799999999997</v>
      </c>
      <c r="D122">
        <f t="shared" si="24"/>
        <v>459.267</v>
      </c>
      <c r="E122">
        <f t="shared" si="25"/>
        <v>0.93209599675275245</v>
      </c>
      <c r="G122">
        <v>11.5975505454543</v>
      </c>
      <c r="H122">
        <v>117</v>
      </c>
      <c r="I122">
        <v>435.76400000000001</v>
      </c>
      <c r="J122">
        <f t="shared" si="26"/>
        <v>428.077</v>
      </c>
      <c r="K122">
        <f t="shared" si="27"/>
        <v>0.95227343305787626</v>
      </c>
      <c r="M122">
        <v>11.5954469090911</v>
      </c>
      <c r="N122">
        <v>117</v>
      </c>
      <c r="O122">
        <v>415.84100000000001</v>
      </c>
      <c r="P122">
        <f t="shared" si="28"/>
        <v>403.56900000000002</v>
      </c>
      <c r="Q122">
        <f t="shared" si="29"/>
        <v>0.94617345892117166</v>
      </c>
      <c r="S122">
        <v>11.6005523636363</v>
      </c>
      <c r="T122">
        <v>117</v>
      </c>
      <c r="U122">
        <v>488.94499999999999</v>
      </c>
      <c r="V122">
        <f t="shared" si="30"/>
        <v>480.68700000000001</v>
      </c>
      <c r="W122">
        <f t="shared" si="31"/>
        <v>0.94837911962704624</v>
      </c>
      <c r="Y122">
        <v>11.598551151515</v>
      </c>
      <c r="Z122">
        <v>117</v>
      </c>
      <c r="AA122">
        <v>346.08800000000002</v>
      </c>
      <c r="AB122">
        <f t="shared" si="32"/>
        <v>333.87</v>
      </c>
      <c r="AC122">
        <f t="shared" si="33"/>
        <v>0.95285797458817079</v>
      </c>
      <c r="AE122">
        <v>11.5964475151508</v>
      </c>
      <c r="AF122">
        <v>117</v>
      </c>
      <c r="AG122">
        <v>514.05200000000002</v>
      </c>
      <c r="AH122">
        <f t="shared" si="34"/>
        <v>501.625</v>
      </c>
      <c r="AI122">
        <f t="shared" si="35"/>
        <v>0.91909693332646869</v>
      </c>
      <c r="AK122">
        <v>11.594446303030001</v>
      </c>
      <c r="AL122">
        <v>117</v>
      </c>
      <c r="AM122">
        <v>474.74299999999999</v>
      </c>
      <c r="AN122">
        <f t="shared" si="36"/>
        <v>462.36099999999999</v>
      </c>
      <c r="AO122">
        <f t="shared" si="37"/>
        <v>0.93511562312794239</v>
      </c>
      <c r="AQ122">
        <v>11.6005523636367</v>
      </c>
      <c r="AR122">
        <v>117</v>
      </c>
      <c r="AS122">
        <v>403.11700000000002</v>
      </c>
      <c r="AT122">
        <f t="shared" si="38"/>
        <v>394.43900000000002</v>
      </c>
      <c r="AU122">
        <f t="shared" si="39"/>
        <v>0.92420488514890564</v>
      </c>
      <c r="AW122">
        <v>11.595446909090199</v>
      </c>
      <c r="AX122">
        <v>117</v>
      </c>
      <c r="AY122">
        <v>428.80900000000003</v>
      </c>
      <c r="AZ122">
        <f t="shared" si="40"/>
        <v>418.04900000000004</v>
      </c>
      <c r="BA122">
        <f t="shared" si="41"/>
        <v>0.9064627118879276</v>
      </c>
      <c r="BC122">
        <v>11.5944463030309</v>
      </c>
      <c r="BD122">
        <v>117</v>
      </c>
      <c r="BE122">
        <v>342.87299999999999</v>
      </c>
      <c r="BF122">
        <f t="shared" si="42"/>
        <v>334.85500000000002</v>
      </c>
      <c r="BG122">
        <f t="shared" si="43"/>
        <v>0.95994190839966009</v>
      </c>
      <c r="BJ122" s="4">
        <f t="shared" si="44"/>
        <v>0.93766020448379217</v>
      </c>
      <c r="BK122" s="4">
        <f t="shared" si="45"/>
        <v>2.9608034872733704E-4</v>
      </c>
      <c r="BL122" s="4">
        <f t="shared" si="46"/>
        <v>1.7206985463100066E-2</v>
      </c>
      <c r="BM122" s="4">
        <f t="shared" si="47"/>
        <v>5.4413265728803393E-3</v>
      </c>
    </row>
    <row r="123" spans="1:65" x14ac:dyDescent="0.25">
      <c r="A123">
        <v>11.6993980606057</v>
      </c>
      <c r="B123">
        <v>118</v>
      </c>
      <c r="C123">
        <v>487.69400000000002</v>
      </c>
      <c r="D123">
        <f t="shared" si="24"/>
        <v>477.63300000000004</v>
      </c>
      <c r="E123">
        <f t="shared" si="25"/>
        <v>0.96937033842407028</v>
      </c>
      <c r="G123">
        <v>11.6973968484849</v>
      </c>
      <c r="H123">
        <v>118</v>
      </c>
      <c r="I123">
        <v>423.89400000000001</v>
      </c>
      <c r="J123">
        <f t="shared" si="26"/>
        <v>416.20699999999999</v>
      </c>
      <c r="K123">
        <f t="shared" si="27"/>
        <v>0.9258681703355226</v>
      </c>
      <c r="M123">
        <v>11.6954035151516</v>
      </c>
      <c r="N123">
        <v>118</v>
      </c>
      <c r="O123">
        <v>430.61700000000002</v>
      </c>
      <c r="P123">
        <f t="shared" si="28"/>
        <v>418.34500000000003</v>
      </c>
      <c r="Q123">
        <f t="shared" si="29"/>
        <v>0.98081600834647253</v>
      </c>
      <c r="S123">
        <v>11.702399878787601</v>
      </c>
      <c r="T123">
        <v>118</v>
      </c>
      <c r="U123">
        <v>495.072</v>
      </c>
      <c r="V123">
        <f t="shared" si="30"/>
        <v>486.81400000000002</v>
      </c>
      <c r="W123">
        <f t="shared" si="31"/>
        <v>0.96046748246181179</v>
      </c>
      <c r="Y123">
        <v>11.6973968484844</v>
      </c>
      <c r="Z123">
        <v>118</v>
      </c>
      <c r="AA123">
        <v>318.36399999999998</v>
      </c>
      <c r="AB123">
        <f t="shared" si="32"/>
        <v>306.14599999999996</v>
      </c>
      <c r="AC123">
        <f t="shared" si="33"/>
        <v>0.87373426030571799</v>
      </c>
      <c r="AE123">
        <v>11.697404727272801</v>
      </c>
      <c r="AF123">
        <v>118</v>
      </c>
      <c r="AG123">
        <v>517.54700000000003</v>
      </c>
      <c r="AH123">
        <f t="shared" si="34"/>
        <v>505.12</v>
      </c>
      <c r="AI123">
        <f t="shared" si="35"/>
        <v>0.92550060894466157</v>
      </c>
      <c r="AK123">
        <v>11.694402909090901</v>
      </c>
      <c r="AL123">
        <v>118</v>
      </c>
      <c r="AM123">
        <v>491.334</v>
      </c>
      <c r="AN123">
        <f t="shared" si="36"/>
        <v>478.952</v>
      </c>
      <c r="AO123">
        <f t="shared" si="37"/>
        <v>0.96867057975991544</v>
      </c>
      <c r="AQ123">
        <v>11.701399272727</v>
      </c>
      <c r="AR123">
        <v>118</v>
      </c>
      <c r="AS123">
        <v>406.005</v>
      </c>
      <c r="AT123">
        <f t="shared" si="38"/>
        <v>397.327</v>
      </c>
      <c r="AU123">
        <f t="shared" si="39"/>
        <v>0.93097172034600839</v>
      </c>
      <c r="AW123">
        <v>11.695403515151099</v>
      </c>
      <c r="AX123">
        <v>118</v>
      </c>
      <c r="AY123">
        <v>437.76799999999997</v>
      </c>
      <c r="AZ123">
        <f t="shared" si="40"/>
        <v>427.00799999999998</v>
      </c>
      <c r="BA123">
        <f t="shared" si="41"/>
        <v>0.92588866299845263</v>
      </c>
      <c r="BC123">
        <v>11.695403515152</v>
      </c>
      <c r="BD123">
        <v>118</v>
      </c>
      <c r="BE123">
        <v>323.45499999999998</v>
      </c>
      <c r="BF123">
        <f t="shared" si="42"/>
        <v>315.43700000000001</v>
      </c>
      <c r="BG123">
        <f t="shared" si="43"/>
        <v>0.90427556930571007</v>
      </c>
      <c r="BJ123" s="4">
        <f t="shared" si="44"/>
        <v>0.93655634012283429</v>
      </c>
      <c r="BK123" s="4">
        <f t="shared" si="45"/>
        <v>1.112095465207421E-3</v>
      </c>
      <c r="BL123" s="4">
        <f t="shared" si="46"/>
        <v>3.3348095376009419E-2</v>
      </c>
      <c r="BM123" s="4">
        <f t="shared" si="47"/>
        <v>1.0545593701671902E-2</v>
      </c>
    </row>
    <row r="124" spans="1:65" x14ac:dyDescent="0.25">
      <c r="A124">
        <v>11.8002449696969</v>
      </c>
      <c r="B124">
        <v>119</v>
      </c>
      <c r="C124">
        <v>486.31900000000002</v>
      </c>
      <c r="D124">
        <f t="shared" si="24"/>
        <v>476.25800000000004</v>
      </c>
      <c r="E124">
        <f t="shared" si="25"/>
        <v>0.96657973514637985</v>
      </c>
      <c r="G124">
        <v>11.7992443636362</v>
      </c>
      <c r="H124">
        <v>119</v>
      </c>
      <c r="I124">
        <v>444.51</v>
      </c>
      <c r="J124">
        <f t="shared" si="26"/>
        <v>436.82299999999998</v>
      </c>
      <c r="K124">
        <f t="shared" si="27"/>
        <v>0.97172923994664673</v>
      </c>
      <c r="M124">
        <v>11.7953601212125</v>
      </c>
      <c r="N124">
        <v>119</v>
      </c>
      <c r="O124">
        <v>422.416</v>
      </c>
      <c r="P124">
        <f t="shared" si="28"/>
        <v>410.14400000000001</v>
      </c>
      <c r="Q124">
        <f t="shared" si="29"/>
        <v>0.96158864317072179</v>
      </c>
      <c r="S124">
        <v>11.8012455757575</v>
      </c>
      <c r="T124">
        <v>119</v>
      </c>
      <c r="U124">
        <v>495.71300000000002</v>
      </c>
      <c r="V124">
        <f t="shared" si="30"/>
        <v>487.45500000000004</v>
      </c>
      <c r="W124">
        <f t="shared" si="31"/>
        <v>0.96173215368379394</v>
      </c>
      <c r="Y124">
        <v>11.7992443636362</v>
      </c>
      <c r="Z124">
        <v>119</v>
      </c>
      <c r="AA124">
        <v>339.83699999999999</v>
      </c>
      <c r="AB124">
        <f t="shared" si="32"/>
        <v>327.61899999999997</v>
      </c>
      <c r="AC124">
        <f t="shared" si="33"/>
        <v>0.93501775174948898</v>
      </c>
      <c r="AE124">
        <v>11.796360727272701</v>
      </c>
      <c r="AF124">
        <v>119</v>
      </c>
      <c r="AG124">
        <v>520.45699999999999</v>
      </c>
      <c r="AH124">
        <f t="shared" si="34"/>
        <v>508.03</v>
      </c>
      <c r="AI124">
        <f t="shared" si="35"/>
        <v>0.93083242469543159</v>
      </c>
      <c r="AK124">
        <v>11.7963607272722</v>
      </c>
      <c r="AL124">
        <v>119</v>
      </c>
      <c r="AM124">
        <v>473.46499999999997</v>
      </c>
      <c r="AN124">
        <f t="shared" si="36"/>
        <v>461.08299999999997</v>
      </c>
      <c r="AO124">
        <f t="shared" si="37"/>
        <v>0.93253089438490933</v>
      </c>
      <c r="AQ124">
        <v>11.801245575757999</v>
      </c>
      <c r="AR124">
        <v>119</v>
      </c>
      <c r="AS124">
        <v>420.79899999999998</v>
      </c>
      <c r="AT124">
        <f t="shared" si="38"/>
        <v>412.12099999999998</v>
      </c>
      <c r="AU124">
        <f t="shared" si="39"/>
        <v>0.96563534912230298</v>
      </c>
      <c r="AW124">
        <v>11.797361333333299</v>
      </c>
      <c r="AX124">
        <v>119</v>
      </c>
      <c r="AY124">
        <v>447.54899999999998</v>
      </c>
      <c r="AZ124">
        <f t="shared" si="40"/>
        <v>436.78899999999999</v>
      </c>
      <c r="BA124">
        <f t="shared" si="41"/>
        <v>0.9470969706010921</v>
      </c>
      <c r="BC124">
        <v>11.795360121211999</v>
      </c>
      <c r="BD124">
        <v>119</v>
      </c>
      <c r="BE124">
        <v>338.61700000000002</v>
      </c>
      <c r="BF124">
        <f t="shared" si="42"/>
        <v>330.59900000000005</v>
      </c>
      <c r="BG124">
        <f t="shared" si="43"/>
        <v>0.94774106695441085</v>
      </c>
      <c r="BJ124" s="4">
        <f t="shared" si="44"/>
        <v>0.95204842294551784</v>
      </c>
      <c r="BK124" s="4">
        <f t="shared" si="45"/>
        <v>2.3689500646704463E-4</v>
      </c>
      <c r="BL124" s="4">
        <f t="shared" si="46"/>
        <v>1.5391393909163803E-2</v>
      </c>
      <c r="BM124" s="4">
        <f t="shared" si="47"/>
        <v>4.8671861117800357E-3</v>
      </c>
    </row>
    <row r="125" spans="1:65" x14ac:dyDescent="0.25">
      <c r="A125">
        <v>11.8990906666663</v>
      </c>
      <c r="B125">
        <v>120</v>
      </c>
      <c r="C125">
        <v>476.11799999999999</v>
      </c>
      <c r="D125">
        <f t="shared" si="24"/>
        <v>466.05700000000002</v>
      </c>
      <c r="E125">
        <f t="shared" si="25"/>
        <v>0.94587650312040183</v>
      </c>
      <c r="G125">
        <v>11.8990906666667</v>
      </c>
      <c r="H125">
        <v>120</v>
      </c>
      <c r="I125">
        <v>419.88</v>
      </c>
      <c r="J125">
        <f t="shared" si="26"/>
        <v>412.19299999999998</v>
      </c>
      <c r="K125">
        <f t="shared" si="27"/>
        <v>0.91693887593219259</v>
      </c>
      <c r="M125">
        <v>11.895316727272901</v>
      </c>
      <c r="N125">
        <v>120</v>
      </c>
      <c r="O125">
        <v>425.18299999999999</v>
      </c>
      <c r="P125">
        <f t="shared" si="28"/>
        <v>412.911</v>
      </c>
      <c r="Q125">
        <f t="shared" si="29"/>
        <v>0.96807591538646398</v>
      </c>
      <c r="S125">
        <v>11.9010918787876</v>
      </c>
      <c r="T125">
        <v>120</v>
      </c>
      <c r="U125">
        <v>499.09699999999998</v>
      </c>
      <c r="V125">
        <f t="shared" si="30"/>
        <v>490.839</v>
      </c>
      <c r="W125">
        <f t="shared" si="31"/>
        <v>0.96840867071216763</v>
      </c>
      <c r="Y125">
        <v>11.897089454545</v>
      </c>
      <c r="Z125">
        <v>120</v>
      </c>
      <c r="AA125">
        <v>348.35</v>
      </c>
      <c r="AB125">
        <f t="shared" si="32"/>
        <v>336.13200000000001</v>
      </c>
      <c r="AC125">
        <f t="shared" si="33"/>
        <v>0.95931367512586041</v>
      </c>
      <c r="AE125">
        <v>11.897317939393799</v>
      </c>
      <c r="AF125">
        <v>120</v>
      </c>
      <c r="AG125">
        <v>511.995</v>
      </c>
      <c r="AH125">
        <f t="shared" si="34"/>
        <v>499.56799999999998</v>
      </c>
      <c r="AI125">
        <f t="shared" si="35"/>
        <v>0.91532801751913739</v>
      </c>
      <c r="AK125">
        <v>11.895316727272901</v>
      </c>
      <c r="AL125">
        <v>120</v>
      </c>
      <c r="AM125">
        <v>480.61799999999999</v>
      </c>
      <c r="AN125">
        <f t="shared" si="36"/>
        <v>468.23599999999999</v>
      </c>
      <c r="AO125">
        <f t="shared" si="37"/>
        <v>0.94699768992396682</v>
      </c>
      <c r="AQ125">
        <v>11.9030930909093</v>
      </c>
      <c r="AR125">
        <v>120</v>
      </c>
      <c r="AS125">
        <v>409.57900000000001</v>
      </c>
      <c r="AT125">
        <f t="shared" si="38"/>
        <v>400.90100000000001</v>
      </c>
      <c r="AU125">
        <f t="shared" si="39"/>
        <v>0.93934591321112104</v>
      </c>
      <c r="AW125">
        <v>11.895316727272</v>
      </c>
      <c r="AX125">
        <v>120</v>
      </c>
      <c r="AY125">
        <v>445.697</v>
      </c>
      <c r="AZ125">
        <f t="shared" si="40"/>
        <v>434.93700000000001</v>
      </c>
      <c r="BA125">
        <f t="shared" si="41"/>
        <v>0.94308124770158408</v>
      </c>
      <c r="BC125">
        <v>11.896317333334</v>
      </c>
      <c r="BD125">
        <v>120</v>
      </c>
      <c r="BE125">
        <v>323.40300000000002</v>
      </c>
      <c r="BF125">
        <f t="shared" si="42"/>
        <v>315.38499999999999</v>
      </c>
      <c r="BG125">
        <f t="shared" si="43"/>
        <v>0.90412649887451813</v>
      </c>
      <c r="BJ125" s="4">
        <f t="shared" si="44"/>
        <v>0.94074930075074137</v>
      </c>
      <c r="BK125" s="4">
        <f t="shared" si="45"/>
        <v>4.9817402700729429E-4</v>
      </c>
      <c r="BL125" s="4">
        <f t="shared" si="46"/>
        <v>2.2319812432170981E-2</v>
      </c>
      <c r="BM125" s="4">
        <f t="shared" si="47"/>
        <v>7.0581444233402749E-3</v>
      </c>
    </row>
    <row r="126" spans="1:65" x14ac:dyDescent="0.25">
      <c r="A126">
        <v>11.9989369696968</v>
      </c>
      <c r="B126">
        <v>121</v>
      </c>
      <c r="C126">
        <v>473.67399999999998</v>
      </c>
      <c r="D126">
        <f t="shared" si="24"/>
        <v>463.613</v>
      </c>
      <c r="E126">
        <f t="shared" si="25"/>
        <v>0.9409163326399107</v>
      </c>
      <c r="G126">
        <v>11.9969357575755</v>
      </c>
      <c r="H126">
        <v>121</v>
      </c>
      <c r="I126">
        <v>428.03399999999999</v>
      </c>
      <c r="J126">
        <f t="shared" si="26"/>
        <v>420.34699999999998</v>
      </c>
      <c r="K126">
        <f t="shared" si="27"/>
        <v>0.93507775649142355</v>
      </c>
      <c r="M126">
        <v>11.995273333333399</v>
      </c>
      <c r="N126">
        <v>121</v>
      </c>
      <c r="O126">
        <v>416.16</v>
      </c>
      <c r="P126">
        <f t="shared" si="28"/>
        <v>403.88800000000003</v>
      </c>
      <c r="Q126">
        <f t="shared" si="29"/>
        <v>0.94692135911518027</v>
      </c>
      <c r="S126">
        <v>12.0009381818181</v>
      </c>
      <c r="T126">
        <v>121</v>
      </c>
      <c r="U126">
        <v>490.96100000000001</v>
      </c>
      <c r="V126">
        <f t="shared" si="30"/>
        <v>482.70300000000003</v>
      </c>
      <c r="W126">
        <f t="shared" si="31"/>
        <v>0.95235661913331149</v>
      </c>
      <c r="Y126">
        <v>11.9989369696968</v>
      </c>
      <c r="Z126">
        <v>121</v>
      </c>
      <c r="AA126">
        <v>344.27499999999998</v>
      </c>
      <c r="AB126">
        <f t="shared" si="32"/>
        <v>332.05699999999996</v>
      </c>
      <c r="AC126">
        <f t="shared" si="33"/>
        <v>0.9476837106293593</v>
      </c>
      <c r="AE126">
        <v>11.9962739393936</v>
      </c>
      <c r="AF126">
        <v>121</v>
      </c>
      <c r="AG126">
        <v>537.67100000000005</v>
      </c>
      <c r="AH126">
        <f t="shared" si="34"/>
        <v>525.24400000000003</v>
      </c>
      <c r="AI126">
        <f t="shared" si="35"/>
        <v>0.96237258838400752</v>
      </c>
      <c r="AK126">
        <v>11.9952733333329</v>
      </c>
      <c r="AL126">
        <v>121</v>
      </c>
      <c r="AM126">
        <v>487.90600000000001</v>
      </c>
      <c r="AN126">
        <f t="shared" si="36"/>
        <v>475.524</v>
      </c>
      <c r="AO126">
        <f t="shared" si="37"/>
        <v>0.96173752018940106</v>
      </c>
      <c r="AQ126">
        <v>12.0029393939394</v>
      </c>
      <c r="AR126">
        <v>121</v>
      </c>
      <c r="AS126">
        <v>414.02600000000001</v>
      </c>
      <c r="AT126">
        <f t="shared" si="38"/>
        <v>405.34800000000001</v>
      </c>
      <c r="AU126">
        <f t="shared" si="39"/>
        <v>0.94976562100943007</v>
      </c>
      <c r="AW126">
        <v>11.9952733333329</v>
      </c>
      <c r="AX126">
        <v>121</v>
      </c>
      <c r="AY126">
        <v>433.61900000000003</v>
      </c>
      <c r="AZ126">
        <f t="shared" si="40"/>
        <v>422.85900000000004</v>
      </c>
      <c r="BA126">
        <f t="shared" si="41"/>
        <v>0.91689231617876654</v>
      </c>
      <c r="BC126">
        <v>11.995273333333801</v>
      </c>
      <c r="BD126">
        <v>121</v>
      </c>
      <c r="BE126">
        <v>335.98</v>
      </c>
      <c r="BF126">
        <f t="shared" si="42"/>
        <v>327.96199999999999</v>
      </c>
      <c r="BG126">
        <f t="shared" si="43"/>
        <v>0.94018147604954172</v>
      </c>
      <c r="BJ126" s="4">
        <f t="shared" si="44"/>
        <v>0.94539052998203332</v>
      </c>
      <c r="BK126" s="4">
        <f t="shared" si="45"/>
        <v>1.7739316700652848E-4</v>
      </c>
      <c r="BL126" s="4">
        <f t="shared" si="46"/>
        <v>1.3318902620205934E-2</v>
      </c>
      <c r="BM126" s="4">
        <f t="shared" si="47"/>
        <v>4.2118068213835317E-3</v>
      </c>
    </row>
    <row r="127" spans="1:65" x14ac:dyDescent="0.25">
      <c r="A127">
        <v>12.098783272727299</v>
      </c>
      <c r="B127">
        <v>122</v>
      </c>
      <c r="C127">
        <v>476.786</v>
      </c>
      <c r="D127">
        <f t="shared" si="24"/>
        <v>466.72500000000002</v>
      </c>
      <c r="E127">
        <f t="shared" si="25"/>
        <v>0.94723222893094527</v>
      </c>
      <c r="G127">
        <v>12.097782666666699</v>
      </c>
      <c r="H127">
        <v>122</v>
      </c>
      <c r="I127">
        <v>427.80599999999998</v>
      </c>
      <c r="J127">
        <f t="shared" si="26"/>
        <v>420.11899999999997</v>
      </c>
      <c r="K127">
        <f t="shared" si="27"/>
        <v>0.93457056189153331</v>
      </c>
      <c r="M127">
        <v>12.095229939393899</v>
      </c>
      <c r="N127">
        <v>122</v>
      </c>
      <c r="O127">
        <v>423.20600000000002</v>
      </c>
      <c r="P127">
        <f t="shared" si="28"/>
        <v>410.93400000000003</v>
      </c>
      <c r="Q127">
        <f t="shared" si="29"/>
        <v>0.9634408097953826</v>
      </c>
      <c r="S127">
        <v>12.1007844848481</v>
      </c>
      <c r="T127">
        <v>122</v>
      </c>
      <c r="U127">
        <v>493.79</v>
      </c>
      <c r="V127">
        <f t="shared" si="30"/>
        <v>485.53200000000004</v>
      </c>
      <c r="W127">
        <f t="shared" si="31"/>
        <v>0.95793814001784749</v>
      </c>
      <c r="Y127">
        <v>12.0977826666662</v>
      </c>
      <c r="Z127">
        <v>122</v>
      </c>
      <c r="AA127">
        <v>342.22899999999998</v>
      </c>
      <c r="AB127">
        <f t="shared" si="32"/>
        <v>330.01099999999997</v>
      </c>
      <c r="AC127">
        <f t="shared" si="33"/>
        <v>0.94184446955945966</v>
      </c>
      <c r="AE127">
        <v>12.0962305454545</v>
      </c>
      <c r="AF127">
        <v>122</v>
      </c>
      <c r="AG127">
        <v>529.82500000000005</v>
      </c>
      <c r="AH127">
        <f t="shared" si="34"/>
        <v>517.39800000000002</v>
      </c>
      <c r="AI127">
        <f t="shared" si="35"/>
        <v>0.94799684048691413</v>
      </c>
      <c r="AK127">
        <v>12.095229939393899</v>
      </c>
      <c r="AL127">
        <v>122</v>
      </c>
      <c r="AM127">
        <v>501.86399999999998</v>
      </c>
      <c r="AN127">
        <f t="shared" si="36"/>
        <v>489.48199999999997</v>
      </c>
      <c r="AO127">
        <f t="shared" si="37"/>
        <v>0.98996728841730053</v>
      </c>
      <c r="AQ127">
        <v>12.1007844848481</v>
      </c>
      <c r="AR127">
        <v>122</v>
      </c>
      <c r="AS127">
        <v>418.81400000000002</v>
      </c>
      <c r="AT127">
        <f t="shared" si="38"/>
        <v>410.13600000000002</v>
      </c>
      <c r="AU127">
        <f t="shared" si="39"/>
        <v>0.96098432146778479</v>
      </c>
      <c r="AW127">
        <v>12.095229939393899</v>
      </c>
      <c r="AX127">
        <v>122</v>
      </c>
      <c r="AY127">
        <v>442.85599999999999</v>
      </c>
      <c r="AZ127">
        <f t="shared" si="40"/>
        <v>432.096</v>
      </c>
      <c r="BA127">
        <f t="shared" si="41"/>
        <v>0.93692105938759784</v>
      </c>
      <c r="BC127">
        <v>12.095229939393899</v>
      </c>
      <c r="BD127">
        <v>122</v>
      </c>
      <c r="BE127">
        <v>331.91300000000001</v>
      </c>
      <c r="BF127">
        <f t="shared" si="42"/>
        <v>323.89499999999998</v>
      </c>
      <c r="BG127">
        <f t="shared" si="43"/>
        <v>0.9285224482868939</v>
      </c>
      <c r="BJ127" s="4">
        <f t="shared" si="44"/>
        <v>0.9509418168241659</v>
      </c>
      <c r="BK127" s="4">
        <f t="shared" si="45"/>
        <v>3.2238178490023812E-4</v>
      </c>
      <c r="BL127" s="4">
        <f t="shared" si="46"/>
        <v>1.7954993313845542E-2</v>
      </c>
      <c r="BM127" s="4">
        <f t="shared" si="47"/>
        <v>5.6778674244846372E-3</v>
      </c>
    </row>
    <row r="128" spans="1:65" x14ac:dyDescent="0.25">
      <c r="A128">
        <v>12.199630181818</v>
      </c>
      <c r="B128">
        <v>123</v>
      </c>
      <c r="C128">
        <v>481.94600000000003</v>
      </c>
      <c r="D128">
        <f t="shared" si="24"/>
        <v>471.88500000000005</v>
      </c>
      <c r="E128">
        <f t="shared" si="25"/>
        <v>0.95770460195849616</v>
      </c>
      <c r="G128">
        <v>12.198629575757399</v>
      </c>
      <c r="H128">
        <v>123</v>
      </c>
      <c r="I128">
        <v>431.37799999999999</v>
      </c>
      <c r="J128">
        <f t="shared" si="26"/>
        <v>423.69099999999997</v>
      </c>
      <c r="K128">
        <f t="shared" si="27"/>
        <v>0.9425166106231464</v>
      </c>
      <c r="M128">
        <v>12.196187151515399</v>
      </c>
      <c r="N128">
        <v>123</v>
      </c>
      <c r="O128">
        <v>417.58300000000003</v>
      </c>
      <c r="P128">
        <f t="shared" si="28"/>
        <v>405.31100000000004</v>
      </c>
      <c r="Q128">
        <f t="shared" si="29"/>
        <v>0.95025760355428446</v>
      </c>
      <c r="S128">
        <v>12.200630787878699</v>
      </c>
      <c r="T128">
        <v>123</v>
      </c>
      <c r="U128">
        <v>497.66300000000001</v>
      </c>
      <c r="V128">
        <f t="shared" si="30"/>
        <v>489.40500000000003</v>
      </c>
      <c r="W128">
        <f t="shared" si="31"/>
        <v>0.96557943743241359</v>
      </c>
      <c r="Y128">
        <v>12.1976289696967</v>
      </c>
      <c r="Z128">
        <v>123</v>
      </c>
      <c r="AA128">
        <v>332.55599999999998</v>
      </c>
      <c r="AB128">
        <f t="shared" si="32"/>
        <v>320.33799999999997</v>
      </c>
      <c r="AC128">
        <f t="shared" si="33"/>
        <v>0.91423793052273461</v>
      </c>
      <c r="AE128">
        <v>12.196187151514501</v>
      </c>
      <c r="AF128">
        <v>123</v>
      </c>
      <c r="AG128">
        <v>528.26800000000003</v>
      </c>
      <c r="AH128">
        <f t="shared" si="34"/>
        <v>515.84100000000001</v>
      </c>
      <c r="AI128">
        <f t="shared" si="35"/>
        <v>0.94514404422438869</v>
      </c>
      <c r="AK128">
        <v>12.195186545454799</v>
      </c>
      <c r="AL128">
        <v>123</v>
      </c>
      <c r="AM128">
        <v>491.517</v>
      </c>
      <c r="AN128">
        <f t="shared" si="36"/>
        <v>479.13499999999999</v>
      </c>
      <c r="AO128">
        <f t="shared" si="37"/>
        <v>0.96904069350011501</v>
      </c>
      <c r="AQ128">
        <v>12.2016313939393</v>
      </c>
      <c r="AR128">
        <v>123</v>
      </c>
      <c r="AS128">
        <v>407.07900000000001</v>
      </c>
      <c r="AT128">
        <f t="shared" si="38"/>
        <v>398.40100000000001</v>
      </c>
      <c r="AU128">
        <f t="shared" si="39"/>
        <v>0.93348819576210551</v>
      </c>
      <c r="AW128">
        <v>12.1951865454539</v>
      </c>
      <c r="AX128">
        <v>123</v>
      </c>
      <c r="AY128">
        <v>451.77199999999999</v>
      </c>
      <c r="AZ128">
        <f t="shared" si="40"/>
        <v>441.012</v>
      </c>
      <c r="BA128">
        <f t="shared" si="41"/>
        <v>0.95625377287140667</v>
      </c>
      <c r="BC128">
        <v>12.197187757576099</v>
      </c>
      <c r="BD128">
        <v>123</v>
      </c>
      <c r="BE128">
        <v>332.649</v>
      </c>
      <c r="BF128">
        <f t="shared" si="42"/>
        <v>324.63099999999997</v>
      </c>
      <c r="BG128">
        <f t="shared" si="43"/>
        <v>0.93063236823607232</v>
      </c>
      <c r="BJ128" s="4">
        <f t="shared" si="44"/>
        <v>0.9464855258685162</v>
      </c>
      <c r="BK128" s="4">
        <f t="shared" si="45"/>
        <v>2.8739337746833609E-4</v>
      </c>
      <c r="BL128" s="4">
        <f t="shared" si="46"/>
        <v>1.6952680539322862E-2</v>
      </c>
      <c r="BM128" s="4">
        <f t="shared" si="47"/>
        <v>5.3609082949471918E-3</v>
      </c>
    </row>
    <row r="129" spans="1:65" x14ac:dyDescent="0.25">
      <c r="A129">
        <v>12.3004770909087</v>
      </c>
      <c r="B129">
        <v>124</v>
      </c>
      <c r="C129">
        <v>462.471</v>
      </c>
      <c r="D129">
        <f t="shared" si="24"/>
        <v>452.41</v>
      </c>
      <c r="E129">
        <f t="shared" si="25"/>
        <v>0.91817951189811764</v>
      </c>
      <c r="G129">
        <v>12.297475272727199</v>
      </c>
      <c r="H129">
        <v>124</v>
      </c>
      <c r="I129">
        <v>453.875</v>
      </c>
      <c r="J129">
        <f t="shared" si="26"/>
        <v>446.18799999999999</v>
      </c>
      <c r="K129">
        <f t="shared" si="27"/>
        <v>0.99256203568336465</v>
      </c>
      <c r="M129">
        <v>12.2961437575759</v>
      </c>
      <c r="N129">
        <v>124</v>
      </c>
      <c r="O129">
        <v>422.84399999999999</v>
      </c>
      <c r="P129">
        <f t="shared" si="28"/>
        <v>410.572</v>
      </c>
      <c r="Q129">
        <f t="shared" si="29"/>
        <v>0.96259209546863922</v>
      </c>
      <c r="S129">
        <v>12.3014776969694</v>
      </c>
      <c r="T129">
        <v>124</v>
      </c>
      <c r="U129">
        <v>486.87900000000002</v>
      </c>
      <c r="V129">
        <f t="shared" si="30"/>
        <v>478.62100000000004</v>
      </c>
      <c r="W129">
        <f t="shared" si="31"/>
        <v>0.94430297181953438</v>
      </c>
      <c r="Y129">
        <v>12.2994764848481</v>
      </c>
      <c r="Z129">
        <v>124</v>
      </c>
      <c r="AA129">
        <v>348.13799999999998</v>
      </c>
      <c r="AB129">
        <f t="shared" si="32"/>
        <v>335.91999999999996</v>
      </c>
      <c r="AC129">
        <f t="shared" si="33"/>
        <v>0.95870863157414044</v>
      </c>
      <c r="AE129">
        <v>12.2961437575754</v>
      </c>
      <c r="AF129">
        <v>124</v>
      </c>
      <c r="AG129">
        <v>511.45</v>
      </c>
      <c r="AH129">
        <f t="shared" si="34"/>
        <v>499.02299999999997</v>
      </c>
      <c r="AI129">
        <f t="shared" si="35"/>
        <v>0.91432944721529896</v>
      </c>
      <c r="AK129">
        <v>12.2951431515148</v>
      </c>
      <c r="AL129">
        <v>124</v>
      </c>
      <c r="AM129">
        <v>488.50700000000001</v>
      </c>
      <c r="AN129">
        <f t="shared" si="36"/>
        <v>476.125</v>
      </c>
      <c r="AO129">
        <f t="shared" si="37"/>
        <v>0.96295303034164126</v>
      </c>
      <c r="AQ129">
        <v>12.3014776969694</v>
      </c>
      <c r="AR129">
        <v>124</v>
      </c>
      <c r="AS129">
        <v>402.09399999999999</v>
      </c>
      <c r="AT129">
        <f t="shared" si="38"/>
        <v>393.416</v>
      </c>
      <c r="AU129">
        <f t="shared" si="39"/>
        <v>0.92180790716876837</v>
      </c>
      <c r="AW129">
        <v>12.2971443636361</v>
      </c>
      <c r="AX129">
        <v>124</v>
      </c>
      <c r="AY129">
        <v>458.87299999999999</v>
      </c>
      <c r="AZ129">
        <f t="shared" si="40"/>
        <v>448.113</v>
      </c>
      <c r="BA129">
        <f t="shared" si="41"/>
        <v>0.9716509911810215</v>
      </c>
      <c r="BC129">
        <v>12.295143151515701</v>
      </c>
      <c r="BD129">
        <v>124</v>
      </c>
      <c r="BE129">
        <v>346.77699999999999</v>
      </c>
      <c r="BF129">
        <f t="shared" si="42"/>
        <v>338.75900000000001</v>
      </c>
      <c r="BG129">
        <f t="shared" si="43"/>
        <v>0.97113365769530224</v>
      </c>
      <c r="BJ129" s="4">
        <f t="shared" si="44"/>
        <v>0.95182202800458293</v>
      </c>
      <c r="BK129" s="4">
        <f t="shared" si="45"/>
        <v>6.8978778691543784E-4</v>
      </c>
      <c r="BL129" s="4">
        <f t="shared" si="46"/>
        <v>2.6263811355464725E-2</v>
      </c>
      <c r="BM129" s="4">
        <f t="shared" si="47"/>
        <v>8.305346392026269E-3</v>
      </c>
    </row>
    <row r="130" spans="1:65" x14ac:dyDescent="0.25">
      <c r="A130">
        <v>12.399322787878599</v>
      </c>
      <c r="B130">
        <v>125</v>
      </c>
      <c r="C130">
        <v>487.44299999999998</v>
      </c>
      <c r="D130">
        <f t="shared" si="24"/>
        <v>477.38200000000001</v>
      </c>
      <c r="E130">
        <f t="shared" si="25"/>
        <v>0.96886092648028821</v>
      </c>
      <c r="G130">
        <v>12.397321575757299</v>
      </c>
      <c r="H130">
        <v>125</v>
      </c>
      <c r="I130">
        <v>438.32499999999999</v>
      </c>
      <c r="J130">
        <f t="shared" si="26"/>
        <v>430.63799999999998</v>
      </c>
      <c r="K130">
        <f t="shared" si="27"/>
        <v>0.95797047415576575</v>
      </c>
      <c r="M130">
        <v>12.397100969697</v>
      </c>
      <c r="N130">
        <v>125</v>
      </c>
      <c r="O130">
        <v>434.50700000000001</v>
      </c>
      <c r="P130">
        <f t="shared" si="28"/>
        <v>422.23500000000001</v>
      </c>
      <c r="Q130">
        <f t="shared" si="29"/>
        <v>0.98993617058689076</v>
      </c>
      <c r="S130">
        <v>12.401323999999899</v>
      </c>
      <c r="T130">
        <v>125</v>
      </c>
      <c r="U130">
        <v>488.63200000000001</v>
      </c>
      <c r="V130">
        <f t="shared" si="30"/>
        <v>480.37400000000002</v>
      </c>
      <c r="W130">
        <f t="shared" si="31"/>
        <v>0.94776158126124221</v>
      </c>
      <c r="Y130">
        <v>12.397321575757299</v>
      </c>
      <c r="Z130">
        <v>125</v>
      </c>
      <c r="AA130">
        <v>341.50599999999997</v>
      </c>
      <c r="AB130">
        <f t="shared" si="32"/>
        <v>329.28799999999995</v>
      </c>
      <c r="AC130">
        <f t="shared" si="33"/>
        <v>0.93978104272977359</v>
      </c>
      <c r="AE130">
        <v>12.3961003636363</v>
      </c>
      <c r="AF130">
        <v>125</v>
      </c>
      <c r="AG130">
        <v>524.01900000000001</v>
      </c>
      <c r="AH130">
        <f t="shared" si="34"/>
        <v>511.59199999999998</v>
      </c>
      <c r="AI130">
        <f t="shared" si="35"/>
        <v>0.9373588603326285</v>
      </c>
      <c r="AK130">
        <v>12.3950997575757</v>
      </c>
      <c r="AL130">
        <v>125</v>
      </c>
      <c r="AM130">
        <v>486.113</v>
      </c>
      <c r="AN130">
        <f t="shared" si="36"/>
        <v>473.73099999999999</v>
      </c>
      <c r="AO130">
        <f t="shared" si="37"/>
        <v>0.95811121452722714</v>
      </c>
      <c r="AQ130">
        <v>12.401324000000301</v>
      </c>
      <c r="AR130">
        <v>125</v>
      </c>
      <c r="AS130">
        <v>409.09899999999999</v>
      </c>
      <c r="AT130">
        <f t="shared" si="38"/>
        <v>400.42099999999999</v>
      </c>
      <c r="AU130">
        <f t="shared" si="39"/>
        <v>0.93822123146091008</v>
      </c>
      <c r="AW130">
        <v>12.3950997575757</v>
      </c>
      <c r="AX130">
        <v>125</v>
      </c>
      <c r="AY130">
        <v>441.572</v>
      </c>
      <c r="AZ130">
        <f t="shared" si="40"/>
        <v>430.81200000000001</v>
      </c>
      <c r="BA130">
        <f t="shared" si="41"/>
        <v>0.93413694048750706</v>
      </c>
      <c r="BC130">
        <v>12.397100969697</v>
      </c>
      <c r="BD130">
        <v>125</v>
      </c>
      <c r="BE130">
        <v>338.19</v>
      </c>
      <c r="BF130">
        <f t="shared" si="42"/>
        <v>330.17200000000003</v>
      </c>
      <c r="BG130">
        <f t="shared" si="43"/>
        <v>0.94651696937519991</v>
      </c>
      <c r="BJ130" s="4">
        <f t="shared" si="44"/>
        <v>0.9518655411397432</v>
      </c>
      <c r="BK130" s="4">
        <f t="shared" si="45"/>
        <v>3.0187707297023661E-4</v>
      </c>
      <c r="BL130" s="4">
        <f t="shared" si="46"/>
        <v>1.7374610009155217E-2</v>
      </c>
      <c r="BM130" s="4">
        <f t="shared" si="47"/>
        <v>5.4943341086089456E-3</v>
      </c>
    </row>
    <row r="131" spans="1:65" x14ac:dyDescent="0.25">
      <c r="A131">
        <v>12.499169090909099</v>
      </c>
      <c r="B131">
        <v>126</v>
      </c>
      <c r="C131">
        <v>474.07</v>
      </c>
      <c r="D131">
        <f t="shared" si="24"/>
        <v>464.00900000000001</v>
      </c>
      <c r="E131">
        <f t="shared" si="25"/>
        <v>0.94172002638388552</v>
      </c>
      <c r="G131">
        <v>12.497167878787801</v>
      </c>
      <c r="H131">
        <v>126</v>
      </c>
      <c r="I131">
        <v>423.78100000000001</v>
      </c>
      <c r="J131">
        <f t="shared" si="26"/>
        <v>416.09399999999999</v>
      </c>
      <c r="K131">
        <f t="shared" si="27"/>
        <v>0.92561679757329629</v>
      </c>
      <c r="M131">
        <v>12.4960569696972</v>
      </c>
      <c r="N131">
        <v>126</v>
      </c>
      <c r="O131">
        <v>418.53500000000003</v>
      </c>
      <c r="P131">
        <f t="shared" si="28"/>
        <v>406.26300000000003</v>
      </c>
      <c r="Q131">
        <f t="shared" si="29"/>
        <v>0.95248958156273644</v>
      </c>
      <c r="S131">
        <v>12.5011703030299</v>
      </c>
      <c r="T131">
        <v>126</v>
      </c>
      <c r="U131">
        <v>495.577</v>
      </c>
      <c r="V131">
        <f t="shared" si="30"/>
        <v>487.31900000000002</v>
      </c>
      <c r="W131">
        <f t="shared" si="31"/>
        <v>0.96146383030440297</v>
      </c>
      <c r="Y131">
        <v>12.499169090908699</v>
      </c>
      <c r="Z131">
        <v>126</v>
      </c>
      <c r="AA131">
        <v>336.71600000000001</v>
      </c>
      <c r="AB131">
        <f t="shared" si="32"/>
        <v>324.49799999999999</v>
      </c>
      <c r="AC131">
        <f t="shared" si="33"/>
        <v>0.92611048323572709</v>
      </c>
      <c r="AE131">
        <v>12.4960569696963</v>
      </c>
      <c r="AF131">
        <v>126</v>
      </c>
      <c r="AG131">
        <v>532.29100000000005</v>
      </c>
      <c r="AH131">
        <f t="shared" si="34"/>
        <v>519.86400000000003</v>
      </c>
      <c r="AI131">
        <f t="shared" si="35"/>
        <v>0.95251514208189658</v>
      </c>
      <c r="AK131">
        <v>12.4950563636366</v>
      </c>
      <c r="AL131">
        <v>126</v>
      </c>
      <c r="AM131">
        <v>491.77600000000001</v>
      </c>
      <c r="AN131">
        <f t="shared" si="36"/>
        <v>479.39400000000001</v>
      </c>
      <c r="AO131">
        <f t="shared" si="37"/>
        <v>0.96956451567886748</v>
      </c>
      <c r="AQ131">
        <v>12.501170303030399</v>
      </c>
      <c r="AR131">
        <v>126</v>
      </c>
      <c r="AS131">
        <v>432.66300000000001</v>
      </c>
      <c r="AT131">
        <f t="shared" si="38"/>
        <v>423.98500000000001</v>
      </c>
      <c r="AU131">
        <f t="shared" si="39"/>
        <v>0.99343373304835147</v>
      </c>
      <c r="AW131">
        <v>12.4960569696968</v>
      </c>
      <c r="AX131">
        <v>126</v>
      </c>
      <c r="AY131">
        <v>448.33300000000003</v>
      </c>
      <c r="AZ131">
        <f t="shared" si="40"/>
        <v>437.57300000000004</v>
      </c>
      <c r="BA131">
        <f t="shared" si="41"/>
        <v>0.94879693105099194</v>
      </c>
      <c r="BC131">
        <v>12.4950563636366</v>
      </c>
      <c r="BD131">
        <v>126</v>
      </c>
      <c r="BE131">
        <v>349.44799999999998</v>
      </c>
      <c r="BF131">
        <f t="shared" si="42"/>
        <v>341.42999999999995</v>
      </c>
      <c r="BG131">
        <f t="shared" si="43"/>
        <v>0.9787907177282581</v>
      </c>
      <c r="BJ131" s="4">
        <f t="shared" si="44"/>
        <v>0.95505017586484142</v>
      </c>
      <c r="BK131" s="4">
        <f t="shared" si="45"/>
        <v>4.69146708444842E-4</v>
      </c>
      <c r="BL131" s="4">
        <f t="shared" si="46"/>
        <v>2.1659794746138338E-2</v>
      </c>
      <c r="BM131" s="4">
        <f t="shared" si="47"/>
        <v>6.8494285049545698E-3</v>
      </c>
    </row>
    <row r="132" spans="1:65" x14ac:dyDescent="0.25">
      <c r="A132">
        <v>12.599015393939199</v>
      </c>
      <c r="B132">
        <v>127</v>
      </c>
      <c r="C132">
        <v>466.33600000000001</v>
      </c>
      <c r="D132">
        <f t="shared" si="24"/>
        <v>456.27500000000003</v>
      </c>
      <c r="E132">
        <f t="shared" si="25"/>
        <v>0.9260236440204983</v>
      </c>
      <c r="G132">
        <v>12.597014181817899</v>
      </c>
      <c r="H132">
        <v>127</v>
      </c>
      <c r="I132">
        <v>428.86200000000002</v>
      </c>
      <c r="J132">
        <f t="shared" si="26"/>
        <v>421.17500000000001</v>
      </c>
      <c r="K132">
        <f t="shared" si="27"/>
        <v>0.93691967372260376</v>
      </c>
      <c r="M132">
        <v>12.5960135757577</v>
      </c>
      <c r="N132">
        <v>127</v>
      </c>
      <c r="O132">
        <v>419.43700000000001</v>
      </c>
      <c r="P132">
        <f t="shared" si="28"/>
        <v>407.16500000000002</v>
      </c>
      <c r="Q132">
        <f t="shared" si="29"/>
        <v>0.95460433383545029</v>
      </c>
      <c r="S132">
        <v>12.601016606060499</v>
      </c>
      <c r="T132">
        <v>127</v>
      </c>
      <c r="U132">
        <v>483.065</v>
      </c>
      <c r="V132">
        <f t="shared" si="30"/>
        <v>474.80700000000002</v>
      </c>
      <c r="W132">
        <f t="shared" si="31"/>
        <v>0.93677807940043922</v>
      </c>
      <c r="Y132">
        <v>12.599015393939199</v>
      </c>
      <c r="Z132">
        <v>127</v>
      </c>
      <c r="AA132">
        <v>353.59899999999999</v>
      </c>
      <c r="AB132">
        <f t="shared" si="32"/>
        <v>341.38099999999997</v>
      </c>
      <c r="AC132">
        <f t="shared" si="33"/>
        <v>0.97429421098896063</v>
      </c>
      <c r="AE132">
        <v>12.596013575757199</v>
      </c>
      <c r="AF132">
        <v>127</v>
      </c>
      <c r="AG132">
        <v>538.21799999999996</v>
      </c>
      <c r="AH132">
        <f t="shared" si="34"/>
        <v>525.79099999999994</v>
      </c>
      <c r="AI132">
        <f t="shared" si="35"/>
        <v>0.96337482316602496</v>
      </c>
      <c r="AK132">
        <v>12.595012969696599</v>
      </c>
      <c r="AL132">
        <v>127</v>
      </c>
      <c r="AM132">
        <v>490.721</v>
      </c>
      <c r="AN132">
        <f t="shared" si="36"/>
        <v>478.339</v>
      </c>
      <c r="AO132">
        <f t="shared" si="37"/>
        <v>0.96743079985421965</v>
      </c>
      <c r="AQ132">
        <v>12.601016606060499</v>
      </c>
      <c r="AR132">
        <v>127</v>
      </c>
      <c r="AS132">
        <v>412.43400000000003</v>
      </c>
      <c r="AT132">
        <f t="shared" si="38"/>
        <v>403.75600000000003</v>
      </c>
      <c r="AU132">
        <f t="shared" si="39"/>
        <v>0.94603542653789696</v>
      </c>
      <c r="AW132">
        <v>12.5960135757577</v>
      </c>
      <c r="AX132">
        <v>127</v>
      </c>
      <c r="AY132">
        <v>465.04500000000002</v>
      </c>
      <c r="AZ132">
        <f t="shared" si="40"/>
        <v>454.28500000000003</v>
      </c>
      <c r="BA132">
        <f t="shared" si="41"/>
        <v>0.98503384309018116</v>
      </c>
      <c r="BC132">
        <v>12.5950129696975</v>
      </c>
      <c r="BD132">
        <v>127</v>
      </c>
      <c r="BE132">
        <v>357.09800000000001</v>
      </c>
      <c r="BF132">
        <f t="shared" si="42"/>
        <v>349.08000000000004</v>
      </c>
      <c r="BG132">
        <f t="shared" si="43"/>
        <v>1.0007212715478442</v>
      </c>
      <c r="BJ132" s="4">
        <f t="shared" si="44"/>
        <v>0.95912161061641188</v>
      </c>
      <c r="BK132" s="4">
        <f t="shared" si="45"/>
        <v>5.5540051236714855E-4</v>
      </c>
      <c r="BL132" s="4">
        <f t="shared" si="46"/>
        <v>2.356693684735351E-2</v>
      </c>
      <c r="BM132" s="4">
        <f t="shared" si="47"/>
        <v>7.4525197910985013E-3</v>
      </c>
    </row>
    <row r="133" spans="1:65" x14ac:dyDescent="0.25">
      <c r="A133">
        <v>12.698861696969701</v>
      </c>
      <c r="B133">
        <v>128</v>
      </c>
      <c r="C133">
        <v>473.07</v>
      </c>
      <c r="D133">
        <f t="shared" si="24"/>
        <v>463.00900000000001</v>
      </c>
      <c r="E133">
        <f t="shared" si="25"/>
        <v>0.93969049672738336</v>
      </c>
      <c r="G133">
        <v>12.6978610909091</v>
      </c>
      <c r="H133">
        <v>128</v>
      </c>
      <c r="I133">
        <v>433.34199999999998</v>
      </c>
      <c r="J133">
        <f t="shared" si="26"/>
        <v>425.65499999999997</v>
      </c>
      <c r="K133">
        <f t="shared" si="27"/>
        <v>0.94688560270290234</v>
      </c>
      <c r="M133">
        <v>12.6959701818182</v>
      </c>
      <c r="N133">
        <v>128</v>
      </c>
      <c r="O133">
        <v>440.96100000000001</v>
      </c>
      <c r="P133">
        <f t="shared" si="28"/>
        <v>428.68900000000002</v>
      </c>
      <c r="Q133">
        <f t="shared" si="29"/>
        <v>1.005067668555955</v>
      </c>
      <c r="S133">
        <v>12.7008629090905</v>
      </c>
      <c r="T133">
        <v>128</v>
      </c>
      <c r="U133">
        <v>511.29</v>
      </c>
      <c r="V133">
        <f t="shared" si="30"/>
        <v>503.03200000000004</v>
      </c>
      <c r="W133">
        <f t="shared" si="31"/>
        <v>0.9924650454541778</v>
      </c>
      <c r="Y133">
        <v>12.6978610909091</v>
      </c>
      <c r="Z133">
        <v>128</v>
      </c>
      <c r="AA133">
        <v>344.33600000000001</v>
      </c>
      <c r="AB133">
        <f t="shared" si="32"/>
        <v>332.11799999999999</v>
      </c>
      <c r="AC133">
        <f t="shared" si="33"/>
        <v>0.94785780334942971</v>
      </c>
      <c r="AE133">
        <v>12.6959701818182</v>
      </c>
      <c r="AF133">
        <v>128</v>
      </c>
      <c r="AG133">
        <v>517.51300000000003</v>
      </c>
      <c r="AH133">
        <f t="shared" si="34"/>
        <v>505.08600000000001</v>
      </c>
      <c r="AI133">
        <f t="shared" si="35"/>
        <v>0.92543831281561484</v>
      </c>
      <c r="AK133">
        <v>12.694969575757501</v>
      </c>
      <c r="AL133">
        <v>128</v>
      </c>
      <c r="AM133">
        <v>483.65</v>
      </c>
      <c r="AN133">
        <f t="shared" si="36"/>
        <v>471.26799999999997</v>
      </c>
      <c r="AO133">
        <f t="shared" si="37"/>
        <v>0.95312984763044273</v>
      </c>
      <c r="AQ133">
        <v>12.701863515151601</v>
      </c>
      <c r="AR133">
        <v>128</v>
      </c>
      <c r="AS133">
        <v>420.40600000000001</v>
      </c>
      <c r="AT133">
        <f t="shared" si="38"/>
        <v>411.72800000000001</v>
      </c>
      <c r="AU133">
        <f t="shared" si="39"/>
        <v>0.96471451593931778</v>
      </c>
      <c r="AW133">
        <v>12.6959701818177</v>
      </c>
      <c r="AX133">
        <v>128</v>
      </c>
      <c r="AY133">
        <v>442.67099999999999</v>
      </c>
      <c r="AZ133">
        <f t="shared" si="40"/>
        <v>431.911</v>
      </c>
      <c r="BA133">
        <f t="shared" si="41"/>
        <v>0.93651992076102719</v>
      </c>
      <c r="BC133">
        <v>12.694969575757501</v>
      </c>
      <c r="BD133">
        <v>128</v>
      </c>
      <c r="BE133">
        <v>349.745</v>
      </c>
      <c r="BF133">
        <f t="shared" si="42"/>
        <v>341.72699999999998</v>
      </c>
      <c r="BG133">
        <f t="shared" si="43"/>
        <v>0.97964213922948917</v>
      </c>
      <c r="BJ133" s="4">
        <f t="shared" si="44"/>
        <v>0.95914113531657397</v>
      </c>
      <c r="BK133" s="4">
        <f t="shared" si="45"/>
        <v>6.6785081653865938E-4</v>
      </c>
      <c r="BL133" s="4">
        <f t="shared" si="46"/>
        <v>2.5842809764780983E-2</v>
      </c>
      <c r="BM133" s="4">
        <f t="shared" si="47"/>
        <v>8.172213999514814E-3</v>
      </c>
    </row>
    <row r="134" spans="1:65" x14ac:dyDescent="0.25">
      <c r="A134">
        <v>12.799708606060401</v>
      </c>
      <c r="B134">
        <v>129</v>
      </c>
      <c r="C134">
        <v>477.23099999999999</v>
      </c>
      <c r="D134">
        <f t="shared" si="24"/>
        <v>467.17</v>
      </c>
      <c r="E134">
        <f t="shared" si="25"/>
        <v>0.94813536962808864</v>
      </c>
      <c r="G134">
        <v>12.797707393939101</v>
      </c>
      <c r="H134">
        <v>129</v>
      </c>
      <c r="I134">
        <v>438.60199999999998</v>
      </c>
      <c r="J134">
        <f t="shared" si="26"/>
        <v>430.91499999999996</v>
      </c>
      <c r="K134">
        <f t="shared" si="27"/>
        <v>0.95858667110387785</v>
      </c>
      <c r="M134">
        <v>12.7959267878791</v>
      </c>
      <c r="N134">
        <v>129</v>
      </c>
      <c r="O134">
        <v>417.26799999999997</v>
      </c>
      <c r="P134">
        <f t="shared" si="28"/>
        <v>404.99599999999998</v>
      </c>
      <c r="Q134">
        <f t="shared" si="29"/>
        <v>0.94951908141913477</v>
      </c>
      <c r="S134">
        <v>12.801709818181701</v>
      </c>
      <c r="T134">
        <v>129</v>
      </c>
      <c r="U134">
        <v>507.71100000000001</v>
      </c>
      <c r="V134">
        <f t="shared" si="30"/>
        <v>499.45300000000003</v>
      </c>
      <c r="W134">
        <f t="shared" si="31"/>
        <v>0.98540380005094197</v>
      </c>
      <c r="Y134">
        <v>12.797707393939101</v>
      </c>
      <c r="Z134">
        <v>129</v>
      </c>
      <c r="AA134">
        <v>343.67399999999998</v>
      </c>
      <c r="AB134">
        <f t="shared" si="32"/>
        <v>331.45599999999996</v>
      </c>
      <c r="AC134">
        <f t="shared" si="33"/>
        <v>0.94596846923981392</v>
      </c>
      <c r="AE134">
        <v>12.796927393939299</v>
      </c>
      <c r="AF134">
        <v>129</v>
      </c>
      <c r="AG134">
        <v>520.07399999999996</v>
      </c>
      <c r="AH134">
        <f t="shared" si="34"/>
        <v>507.64699999999993</v>
      </c>
      <c r="AI134">
        <f t="shared" si="35"/>
        <v>0.93013067712411024</v>
      </c>
      <c r="AK134">
        <v>12.794926181818401</v>
      </c>
      <c r="AL134">
        <v>129</v>
      </c>
      <c r="AM134">
        <v>480.92</v>
      </c>
      <c r="AN134">
        <f t="shared" si="36"/>
        <v>468.53800000000001</v>
      </c>
      <c r="AO134">
        <f t="shared" si="37"/>
        <v>0.9476084787192689</v>
      </c>
      <c r="AQ134">
        <v>12.801709818181701</v>
      </c>
      <c r="AR134">
        <v>129</v>
      </c>
      <c r="AS134">
        <v>417.99299999999999</v>
      </c>
      <c r="AT134">
        <f t="shared" si="38"/>
        <v>409.315</v>
      </c>
      <c r="AU134">
        <f t="shared" si="39"/>
        <v>0.95906064705752792</v>
      </c>
      <c r="AW134">
        <v>12.795926787878599</v>
      </c>
      <c r="AX134">
        <v>129</v>
      </c>
      <c r="AY134">
        <v>449.714</v>
      </c>
      <c r="AZ134">
        <f t="shared" si="40"/>
        <v>438.95400000000001</v>
      </c>
      <c r="BA134">
        <f t="shared" si="41"/>
        <v>0.9517913766904198</v>
      </c>
      <c r="BC134">
        <v>12.794926181818401</v>
      </c>
      <c r="BD134">
        <v>129</v>
      </c>
      <c r="BE134">
        <v>334.79399999999998</v>
      </c>
      <c r="BF134">
        <f t="shared" si="42"/>
        <v>326.77599999999995</v>
      </c>
      <c r="BG134">
        <f t="shared" si="43"/>
        <v>0.93678152352274047</v>
      </c>
      <c r="BJ134" s="4">
        <f t="shared" si="44"/>
        <v>0.95129860945559241</v>
      </c>
      <c r="BK134" s="4">
        <f t="shared" si="45"/>
        <v>2.2119992493308763E-4</v>
      </c>
      <c r="BL134" s="4">
        <f t="shared" si="46"/>
        <v>1.4872791430430524E-2</v>
      </c>
      <c r="BM134" s="4">
        <f t="shared" si="47"/>
        <v>4.7031896084794161E-3</v>
      </c>
    </row>
    <row r="135" spans="1:65" x14ac:dyDescent="0.25">
      <c r="A135">
        <v>12.899554909090901</v>
      </c>
      <c r="B135">
        <v>130</v>
      </c>
      <c r="C135">
        <v>471.30200000000002</v>
      </c>
      <c r="D135">
        <f t="shared" ref="D135:D198" si="48">C135-C$3</f>
        <v>461.24100000000004</v>
      </c>
      <c r="E135">
        <f t="shared" ref="E135:E198" si="49">D135/D$3</f>
        <v>0.93610228829468778</v>
      </c>
      <c r="G135">
        <v>12.897553696969601</v>
      </c>
      <c r="H135">
        <v>130</v>
      </c>
      <c r="I135">
        <v>429.41</v>
      </c>
      <c r="J135">
        <f t="shared" ref="J135:J198" si="50">I135-I$3</f>
        <v>421.72300000000001</v>
      </c>
      <c r="K135">
        <f t="shared" ref="K135:K198" si="51">J135/J$3</f>
        <v>0.93813872039251534</v>
      </c>
      <c r="M135">
        <v>12.895883393939499</v>
      </c>
      <c r="N135">
        <v>130</v>
      </c>
      <c r="O135">
        <v>427.91399999999999</v>
      </c>
      <c r="P135">
        <f t="shared" ref="P135:P198" si="52">O135-O$3</f>
        <v>415.642</v>
      </c>
      <c r="Q135">
        <f t="shared" ref="Q135:Q198" si="53">P135/P$3</f>
        <v>0.97447878507247487</v>
      </c>
      <c r="S135">
        <v>12.9015561212117</v>
      </c>
      <c r="T135">
        <v>130</v>
      </c>
      <c r="U135">
        <v>489.834</v>
      </c>
      <c r="V135">
        <f t="shared" ref="V135:V198" si="54">U135-U$3</f>
        <v>481.57600000000002</v>
      </c>
      <c r="W135">
        <f t="shared" ref="W135:W198" si="55">V135/V$3</f>
        <v>0.95013308642321181</v>
      </c>
      <c r="Y135">
        <v>12.897553696969601</v>
      </c>
      <c r="Z135">
        <v>130</v>
      </c>
      <c r="AA135">
        <v>343.88</v>
      </c>
      <c r="AB135">
        <f t="shared" ref="AB135:AB198" si="56">AA135-AA$3</f>
        <v>331.66199999999998</v>
      </c>
      <c r="AC135">
        <f t="shared" ref="AC135:AC198" si="57">AB135/AB$3</f>
        <v>0.94655638891742855</v>
      </c>
      <c r="AE135">
        <v>12.896884000000201</v>
      </c>
      <c r="AF135">
        <v>130</v>
      </c>
      <c r="AG135">
        <v>515.23500000000001</v>
      </c>
      <c r="AH135">
        <f t="shared" ref="AH135:AH198" si="58">AG135-AG$3</f>
        <v>502.80799999999999</v>
      </c>
      <c r="AI135">
        <f t="shared" ref="AI135:AI198" si="59">AH135/AH$3</f>
        <v>0.92126447216947938</v>
      </c>
      <c r="AK135">
        <v>12.8948827878784</v>
      </c>
      <c r="AL135">
        <v>130</v>
      </c>
      <c r="AM135">
        <v>488.214</v>
      </c>
      <c r="AN135">
        <f t="shared" ref="AN135:AN198" si="60">AM135-AM$3</f>
        <v>475.83199999999999</v>
      </c>
      <c r="AO135">
        <f t="shared" ref="AO135:AO198" si="61">AN135/AN$3</f>
        <v>0.96236044386143094</v>
      </c>
      <c r="AQ135">
        <v>12.903557333333</v>
      </c>
      <c r="AR135">
        <v>130</v>
      </c>
      <c r="AS135">
        <v>414.97</v>
      </c>
      <c r="AT135">
        <f t="shared" ref="AT135:AT198" si="62">AS135-AS$3</f>
        <v>406.29200000000003</v>
      </c>
      <c r="AU135">
        <f t="shared" ref="AU135:AU198" si="63">AT135/AT$3</f>
        <v>0.95197749511817842</v>
      </c>
      <c r="AW135">
        <v>12.895883393939499</v>
      </c>
      <c r="AX135">
        <v>130</v>
      </c>
      <c r="AY135">
        <v>443.82499999999999</v>
      </c>
      <c r="AZ135">
        <f t="shared" ref="AZ135:AZ198" si="64">AY135-AY$3</f>
        <v>433.065</v>
      </c>
      <c r="BA135">
        <f t="shared" ref="BA135:BA198" si="65">AZ135/AZ$3</f>
        <v>0.93902215846406833</v>
      </c>
      <c r="BC135">
        <v>12.895883393939499</v>
      </c>
      <c r="BD135">
        <v>130</v>
      </c>
      <c r="BE135">
        <v>347.334</v>
      </c>
      <c r="BF135">
        <f t="shared" ref="BF135:BF198" si="66">BE135-BE$3</f>
        <v>339.31600000000003</v>
      </c>
      <c r="BG135">
        <f t="shared" ref="BG135:BG198" si="67">BF135/BF$3</f>
        <v>0.97273043135249304</v>
      </c>
      <c r="BJ135" s="4">
        <f t="shared" ref="BJ135:BJ198" si="68">AVERAGE($E135,$K135,$Q135,$W135,$AC135,$AI135,$AO135,$AU135,$BA135,$BG135)</f>
        <v>0.94927642700659687</v>
      </c>
      <c r="BK135" s="4">
        <f t="shared" ref="BK135:BK198" si="69">VAR($E135,$K135,$Q135,$W135,$AC135,$AI135,$AO135,$AU135,$BA135,$BG135)</f>
        <v>2.8436610967362292E-4</v>
      </c>
      <c r="BL135" s="4">
        <f t="shared" ref="BL135:BL198" si="70">_xlfn.STDEV.S($E135,$K135,$Q135,$W135,$AC135,$AI135,$AO135,$AU135,$BA135,$BG135)</f>
        <v>1.6863158354045747E-2</v>
      </c>
      <c r="BM135" s="4">
        <f t="shared" ref="BM135:BM198" si="71">BL135/SQRT(COUNT(E135,K135,Q135,W135,AC135,AI135,AO135,AU135,BA135,BG135))</f>
        <v>5.3325988942880638E-3</v>
      </c>
    </row>
    <row r="136" spans="1:65" x14ac:dyDescent="0.25">
      <c r="A136">
        <v>12.999401212121001</v>
      </c>
      <c r="B136">
        <v>131</v>
      </c>
      <c r="C136">
        <v>486.38099999999997</v>
      </c>
      <c r="D136">
        <f t="shared" si="48"/>
        <v>476.32</v>
      </c>
      <c r="E136">
        <f t="shared" si="49"/>
        <v>0.96670556598508295</v>
      </c>
      <c r="G136">
        <v>12.997399999999701</v>
      </c>
      <c r="H136">
        <v>131</v>
      </c>
      <c r="I136">
        <v>429.495</v>
      </c>
      <c r="J136">
        <f t="shared" si="50"/>
        <v>421.80799999999999</v>
      </c>
      <c r="K136">
        <f t="shared" si="51"/>
        <v>0.93832780609861466</v>
      </c>
      <c r="M136">
        <v>12.995839999999999</v>
      </c>
      <c r="N136">
        <v>131</v>
      </c>
      <c r="O136">
        <v>433.12299999999999</v>
      </c>
      <c r="P136">
        <f t="shared" si="52"/>
        <v>420.851</v>
      </c>
      <c r="Q136">
        <f t="shared" si="53"/>
        <v>0.9866913622216622</v>
      </c>
      <c r="S136">
        <v>13.001402424242301</v>
      </c>
      <c r="T136">
        <v>131</v>
      </c>
      <c r="U136">
        <v>500.78500000000003</v>
      </c>
      <c r="V136">
        <f t="shared" si="54"/>
        <v>492.52700000000004</v>
      </c>
      <c r="W136">
        <f t="shared" si="55"/>
        <v>0.97173903736225498</v>
      </c>
      <c r="Y136">
        <v>12.999401212121001</v>
      </c>
      <c r="Z136">
        <v>131</v>
      </c>
      <c r="AA136">
        <v>336.46699999999998</v>
      </c>
      <c r="AB136">
        <f t="shared" si="56"/>
        <v>324.24899999999997</v>
      </c>
      <c r="AC136">
        <f t="shared" si="57"/>
        <v>0.925399842460358</v>
      </c>
      <c r="AE136">
        <v>12.9968406060602</v>
      </c>
      <c r="AF136">
        <v>131</v>
      </c>
      <c r="AG136">
        <v>516.75</v>
      </c>
      <c r="AH136">
        <f t="shared" si="58"/>
        <v>504.32299999999998</v>
      </c>
      <c r="AI136">
        <f t="shared" si="59"/>
        <v>0.92404031439024104</v>
      </c>
      <c r="AK136">
        <v>12.9958399999995</v>
      </c>
      <c r="AL136">
        <v>131</v>
      </c>
      <c r="AM136">
        <v>496.19</v>
      </c>
      <c r="AN136">
        <f t="shared" si="60"/>
        <v>483.80799999999999</v>
      </c>
      <c r="AO136">
        <f t="shared" si="61"/>
        <v>0.97849173999165928</v>
      </c>
      <c r="AQ136">
        <v>13.0014024242427</v>
      </c>
      <c r="AR136">
        <v>131</v>
      </c>
      <c r="AS136">
        <v>410.529</v>
      </c>
      <c r="AT136">
        <f t="shared" si="62"/>
        <v>401.851</v>
      </c>
      <c r="AU136">
        <f t="shared" si="63"/>
        <v>0.94157184584174702</v>
      </c>
      <c r="AW136">
        <v>12.9958399999995</v>
      </c>
      <c r="AX136">
        <v>131</v>
      </c>
      <c r="AY136">
        <v>446.45100000000002</v>
      </c>
      <c r="AZ136">
        <f t="shared" si="64"/>
        <v>435.69100000000003</v>
      </c>
      <c r="BA136">
        <f t="shared" si="65"/>
        <v>0.94471615864447234</v>
      </c>
      <c r="BC136">
        <v>12.995840000000401</v>
      </c>
      <c r="BD136">
        <v>131</v>
      </c>
      <c r="BE136">
        <v>350.22199999999998</v>
      </c>
      <c r="BF136">
        <f t="shared" si="66"/>
        <v>342.20399999999995</v>
      </c>
      <c r="BG136">
        <f t="shared" si="67"/>
        <v>0.98100957376176912</v>
      </c>
      <c r="BJ136" s="4">
        <f t="shared" si="68"/>
        <v>0.955869324675786</v>
      </c>
      <c r="BK136" s="4">
        <f t="shared" si="69"/>
        <v>5.6011853705906927E-4</v>
      </c>
      <c r="BL136" s="4">
        <f t="shared" si="70"/>
        <v>2.3666823552371138E-2</v>
      </c>
      <c r="BM136" s="4">
        <f t="shared" si="71"/>
        <v>7.4841067406810086E-3</v>
      </c>
    </row>
    <row r="137" spans="1:65" x14ac:dyDescent="0.25">
      <c r="A137">
        <v>13.0992475151515</v>
      </c>
      <c r="B137">
        <v>132</v>
      </c>
      <c r="C137">
        <v>488.86500000000001</v>
      </c>
      <c r="D137">
        <f t="shared" si="48"/>
        <v>478.80400000000003</v>
      </c>
      <c r="E137">
        <f t="shared" si="49"/>
        <v>0.97174691765183419</v>
      </c>
      <c r="G137">
        <v>13.0972463030302</v>
      </c>
      <c r="H137">
        <v>132</v>
      </c>
      <c r="I137">
        <v>429.89299999999997</v>
      </c>
      <c r="J137">
        <f t="shared" si="50"/>
        <v>422.20599999999996</v>
      </c>
      <c r="K137">
        <f t="shared" si="51"/>
        <v>0.93921317211070365</v>
      </c>
      <c r="M137">
        <v>13.095796606060899</v>
      </c>
      <c r="N137">
        <v>132</v>
      </c>
      <c r="O137">
        <v>429.73</v>
      </c>
      <c r="P137">
        <f t="shared" si="52"/>
        <v>417.45800000000003</v>
      </c>
      <c r="Q137">
        <f t="shared" si="53"/>
        <v>0.97873642379448</v>
      </c>
      <c r="S137">
        <v>13.101248727272299</v>
      </c>
      <c r="T137">
        <v>132</v>
      </c>
      <c r="U137">
        <v>507.67099999999999</v>
      </c>
      <c r="V137">
        <f t="shared" si="54"/>
        <v>499.41300000000001</v>
      </c>
      <c r="W137">
        <f t="shared" si="55"/>
        <v>0.98532488140994456</v>
      </c>
      <c r="Y137">
        <v>13.0982469090909</v>
      </c>
      <c r="Z137">
        <v>132</v>
      </c>
      <c r="AA137">
        <v>346.21800000000002</v>
      </c>
      <c r="AB137">
        <f t="shared" si="56"/>
        <v>334</v>
      </c>
      <c r="AC137">
        <f t="shared" si="57"/>
        <v>0.95322899186045174</v>
      </c>
      <c r="AE137">
        <v>13.0967972121211</v>
      </c>
      <c r="AF137">
        <v>132</v>
      </c>
      <c r="AG137">
        <v>536.00800000000004</v>
      </c>
      <c r="AH137">
        <f t="shared" si="58"/>
        <v>523.58100000000002</v>
      </c>
      <c r="AI137">
        <f t="shared" si="59"/>
        <v>0.95932557477798319</v>
      </c>
      <c r="AK137">
        <v>13.0957966060605</v>
      </c>
      <c r="AL137">
        <v>132</v>
      </c>
      <c r="AM137">
        <v>483.452</v>
      </c>
      <c r="AN137">
        <f t="shared" si="60"/>
        <v>471.07</v>
      </c>
      <c r="AO137">
        <f t="shared" si="61"/>
        <v>0.9527293966984236</v>
      </c>
      <c r="AQ137">
        <v>13.1012487272728</v>
      </c>
      <c r="AR137">
        <v>132</v>
      </c>
      <c r="AS137">
        <v>409.77199999999999</v>
      </c>
      <c r="AT137">
        <f t="shared" si="62"/>
        <v>401.09399999999999</v>
      </c>
      <c r="AU137">
        <f t="shared" si="63"/>
        <v>0.93979812899818505</v>
      </c>
      <c r="AW137">
        <v>13.0957966060605</v>
      </c>
      <c r="AX137">
        <v>132</v>
      </c>
      <c r="AY137">
        <v>462.96100000000001</v>
      </c>
      <c r="AZ137">
        <f t="shared" si="64"/>
        <v>452.20100000000002</v>
      </c>
      <c r="BA137">
        <f t="shared" si="65"/>
        <v>0.98051507066978438</v>
      </c>
      <c r="BC137">
        <v>13.0957966060605</v>
      </c>
      <c r="BD137">
        <v>132</v>
      </c>
      <c r="BE137">
        <v>347.202</v>
      </c>
      <c r="BF137">
        <f t="shared" si="66"/>
        <v>339.18399999999997</v>
      </c>
      <c r="BG137">
        <f t="shared" si="67"/>
        <v>0.97235202179639024</v>
      </c>
      <c r="BJ137" s="4">
        <f t="shared" si="68"/>
        <v>0.96329705797681808</v>
      </c>
      <c r="BK137" s="4">
        <f t="shared" si="69"/>
        <v>2.8161097800231689E-4</v>
      </c>
      <c r="BL137" s="4">
        <f t="shared" si="70"/>
        <v>1.6781268664863121E-2</v>
      </c>
      <c r="BM137" s="4">
        <f t="shared" si="71"/>
        <v>5.3067031008180296E-3</v>
      </c>
    </row>
    <row r="138" spans="1:65" x14ac:dyDescent="0.25">
      <c r="A138">
        <v>13.1990938181816</v>
      </c>
      <c r="B138">
        <v>133</v>
      </c>
      <c r="C138">
        <v>463.238</v>
      </c>
      <c r="D138">
        <f t="shared" si="48"/>
        <v>453.17700000000002</v>
      </c>
      <c r="E138">
        <f t="shared" si="49"/>
        <v>0.91973616114465473</v>
      </c>
      <c r="G138">
        <v>13.1980932121209</v>
      </c>
      <c r="H138">
        <v>133</v>
      </c>
      <c r="I138">
        <v>426.25099999999998</v>
      </c>
      <c r="J138">
        <f t="shared" si="50"/>
        <v>418.56399999999996</v>
      </c>
      <c r="K138">
        <f t="shared" si="51"/>
        <v>0.93111140573877338</v>
      </c>
      <c r="M138">
        <v>13.195753212121399</v>
      </c>
      <c r="N138">
        <v>133</v>
      </c>
      <c r="O138">
        <v>423.471</v>
      </c>
      <c r="P138">
        <f t="shared" si="52"/>
        <v>411.19900000000001</v>
      </c>
      <c r="Q138">
        <f t="shared" si="53"/>
        <v>0.96406210619479404</v>
      </c>
      <c r="S138">
        <v>13.201095030302801</v>
      </c>
      <c r="T138">
        <v>133</v>
      </c>
      <c r="U138">
        <v>482.21499999999997</v>
      </c>
      <c r="V138">
        <f t="shared" si="54"/>
        <v>473.95699999999999</v>
      </c>
      <c r="W138">
        <f t="shared" si="55"/>
        <v>0.93510105827924606</v>
      </c>
      <c r="Y138">
        <v>13.1980932121209</v>
      </c>
      <c r="Z138">
        <v>133</v>
      </c>
      <c r="AA138">
        <v>349.83100000000002</v>
      </c>
      <c r="AB138">
        <f t="shared" si="56"/>
        <v>337.613</v>
      </c>
      <c r="AC138">
        <f t="shared" si="57"/>
        <v>0.96354041805084645</v>
      </c>
      <c r="AE138">
        <v>13.196753818182</v>
      </c>
      <c r="AF138">
        <v>133</v>
      </c>
      <c r="AG138">
        <v>531.19299999999998</v>
      </c>
      <c r="AH138">
        <f t="shared" si="58"/>
        <v>518.76599999999996</v>
      </c>
      <c r="AI138">
        <f t="shared" si="59"/>
        <v>0.95050334356150279</v>
      </c>
      <c r="AK138">
        <v>13.195753212121399</v>
      </c>
      <c r="AL138">
        <v>133</v>
      </c>
      <c r="AM138">
        <v>494.26600000000002</v>
      </c>
      <c r="AN138">
        <f t="shared" si="60"/>
        <v>481.88400000000001</v>
      </c>
      <c r="AO138">
        <f t="shared" si="61"/>
        <v>0.97460048952092715</v>
      </c>
      <c r="AQ138">
        <v>13.2020956363639</v>
      </c>
      <c r="AR138">
        <v>133</v>
      </c>
      <c r="AS138">
        <v>421.25700000000001</v>
      </c>
      <c r="AT138">
        <f t="shared" si="62"/>
        <v>412.57900000000001</v>
      </c>
      <c r="AU138">
        <f t="shared" si="63"/>
        <v>0.96670848295896272</v>
      </c>
      <c r="AW138">
        <v>13.195753212121399</v>
      </c>
      <c r="AX138">
        <v>133</v>
      </c>
      <c r="AY138">
        <v>445.87400000000002</v>
      </c>
      <c r="AZ138">
        <f t="shared" si="64"/>
        <v>435.11400000000003</v>
      </c>
      <c r="BA138">
        <f t="shared" si="65"/>
        <v>0.94346503979295182</v>
      </c>
      <c r="BC138">
        <v>13.195753212121399</v>
      </c>
      <c r="BD138">
        <v>133</v>
      </c>
      <c r="BE138">
        <v>337.19499999999999</v>
      </c>
      <c r="BF138">
        <f t="shared" si="66"/>
        <v>329.17700000000002</v>
      </c>
      <c r="BG138">
        <f t="shared" si="67"/>
        <v>0.94366456400912302</v>
      </c>
      <c r="BJ138" s="4">
        <f t="shared" si="68"/>
        <v>0.94924930692517828</v>
      </c>
      <c r="BK138" s="4">
        <f t="shared" si="69"/>
        <v>3.1528467186975269E-4</v>
      </c>
      <c r="BL138" s="4">
        <f t="shared" si="70"/>
        <v>1.7756257259618442E-2</v>
      </c>
      <c r="BM138" s="4">
        <f t="shared" si="71"/>
        <v>5.6150215660294E-3</v>
      </c>
    </row>
    <row r="139" spans="1:65" x14ac:dyDescent="0.25">
      <c r="A139">
        <v>13.2999407272727</v>
      </c>
      <c r="B139">
        <v>134</v>
      </c>
      <c r="C139">
        <v>468.79899999999998</v>
      </c>
      <c r="D139">
        <f t="shared" si="48"/>
        <v>458.738</v>
      </c>
      <c r="E139">
        <f t="shared" si="49"/>
        <v>0.93102237556446288</v>
      </c>
      <c r="G139">
        <v>13.2979395151514</v>
      </c>
      <c r="H139">
        <v>134</v>
      </c>
      <c r="I139">
        <v>436.94499999999999</v>
      </c>
      <c r="J139">
        <f t="shared" si="50"/>
        <v>429.25799999999998</v>
      </c>
      <c r="K139">
        <f t="shared" si="51"/>
        <v>0.95490061210379873</v>
      </c>
      <c r="M139">
        <v>13.2967104242425</v>
      </c>
      <c r="N139">
        <v>134</v>
      </c>
      <c r="O139">
        <v>441.48200000000003</v>
      </c>
      <c r="P139">
        <f t="shared" si="52"/>
        <v>429.21000000000004</v>
      </c>
      <c r="Q139">
        <f t="shared" si="53"/>
        <v>1.0062891607223452</v>
      </c>
      <c r="S139">
        <v>13.3019419393936</v>
      </c>
      <c r="T139">
        <v>134</v>
      </c>
      <c r="U139">
        <v>482.82799999999997</v>
      </c>
      <c r="V139">
        <f t="shared" si="54"/>
        <v>474.57</v>
      </c>
      <c r="W139">
        <f t="shared" si="55"/>
        <v>0.93631048645253012</v>
      </c>
      <c r="Y139">
        <v>13.2979395151514</v>
      </c>
      <c r="Z139">
        <v>134</v>
      </c>
      <c r="AA139">
        <v>366.447</v>
      </c>
      <c r="AB139">
        <f t="shared" si="56"/>
        <v>354.22899999999998</v>
      </c>
      <c r="AC139">
        <f t="shared" si="57"/>
        <v>1.010962133406395</v>
      </c>
      <c r="AE139">
        <v>13.296710424242001</v>
      </c>
      <c r="AF139">
        <v>134</v>
      </c>
      <c r="AG139">
        <v>544.89700000000005</v>
      </c>
      <c r="AH139">
        <f t="shared" si="58"/>
        <v>532.47</v>
      </c>
      <c r="AI139">
        <f t="shared" si="59"/>
        <v>0.97561234804554164</v>
      </c>
      <c r="AK139">
        <v>13.2957098181814</v>
      </c>
      <c r="AL139">
        <v>134</v>
      </c>
      <c r="AM139">
        <v>481.02</v>
      </c>
      <c r="AN139">
        <f t="shared" si="60"/>
        <v>468.63799999999998</v>
      </c>
      <c r="AO139">
        <f t="shared" si="61"/>
        <v>0.94781072666473309</v>
      </c>
      <c r="AQ139">
        <v>13.301941939394</v>
      </c>
      <c r="AR139">
        <v>134</v>
      </c>
      <c r="AS139">
        <v>420.39600000000002</v>
      </c>
      <c r="AT139">
        <f t="shared" si="62"/>
        <v>411.71800000000002</v>
      </c>
      <c r="AU139">
        <f t="shared" si="63"/>
        <v>0.96469108506952184</v>
      </c>
      <c r="AW139">
        <v>13.2957098181814</v>
      </c>
      <c r="AX139">
        <v>134</v>
      </c>
      <c r="AY139">
        <v>463.61099999999999</v>
      </c>
      <c r="AZ139">
        <f t="shared" si="64"/>
        <v>452.851</v>
      </c>
      <c r="BA139">
        <f t="shared" si="65"/>
        <v>0.98192447665503291</v>
      </c>
      <c r="BC139">
        <v>13.295709818182299</v>
      </c>
      <c r="BD139">
        <v>134</v>
      </c>
      <c r="BE139">
        <v>334.64800000000002</v>
      </c>
      <c r="BF139">
        <f t="shared" si="66"/>
        <v>326.63</v>
      </c>
      <c r="BG139">
        <f t="shared" si="67"/>
        <v>0.93636297961977855</v>
      </c>
      <c r="BJ139" s="4">
        <f t="shared" si="68"/>
        <v>0.96458863843041398</v>
      </c>
      <c r="BK139" s="4">
        <f t="shared" si="69"/>
        <v>8.2332115848187282E-4</v>
      </c>
      <c r="BL139" s="4">
        <f t="shared" si="70"/>
        <v>2.8693573470062472E-2</v>
      </c>
      <c r="BM139" s="4">
        <f t="shared" si="71"/>
        <v>9.073704637477864E-3</v>
      </c>
    </row>
    <row r="140" spans="1:65" x14ac:dyDescent="0.25">
      <c r="A140">
        <v>13.3997870303028</v>
      </c>
      <c r="B140">
        <v>135</v>
      </c>
      <c r="C140">
        <v>471.71</v>
      </c>
      <c r="D140">
        <f t="shared" si="48"/>
        <v>461.649</v>
      </c>
      <c r="E140">
        <f t="shared" si="49"/>
        <v>0.93693033639454049</v>
      </c>
      <c r="G140">
        <v>13.3997870303028</v>
      </c>
      <c r="H140">
        <v>135</v>
      </c>
      <c r="I140">
        <v>422.87799999999999</v>
      </c>
      <c r="J140">
        <f t="shared" si="50"/>
        <v>415.19099999999997</v>
      </c>
      <c r="K140">
        <f t="shared" si="51"/>
        <v>0.92360804001320485</v>
      </c>
      <c r="M140">
        <v>13.3946658181821</v>
      </c>
      <c r="N140">
        <v>135</v>
      </c>
      <c r="O140">
        <v>420.56200000000001</v>
      </c>
      <c r="P140">
        <f t="shared" si="52"/>
        <v>408.29</v>
      </c>
      <c r="Q140">
        <f t="shared" si="53"/>
        <v>0.95724191288955585</v>
      </c>
      <c r="S140">
        <v>13.4017882424241</v>
      </c>
      <c r="T140">
        <v>135</v>
      </c>
      <c r="U140">
        <v>494.28399999999999</v>
      </c>
      <c r="V140">
        <f t="shared" si="54"/>
        <v>486.02600000000001</v>
      </c>
      <c r="W140">
        <f t="shared" si="55"/>
        <v>0.95891278523416434</v>
      </c>
      <c r="Y140">
        <v>13.3977858181815</v>
      </c>
      <c r="Z140">
        <v>135</v>
      </c>
      <c r="AA140">
        <v>353.42899999999997</v>
      </c>
      <c r="AB140">
        <f t="shared" si="56"/>
        <v>341.21099999999996</v>
      </c>
      <c r="AC140">
        <f t="shared" si="57"/>
        <v>0.97380903455597767</v>
      </c>
      <c r="AE140">
        <v>13.396667030302901</v>
      </c>
      <c r="AF140">
        <v>135</v>
      </c>
      <c r="AG140">
        <v>535.36199999999997</v>
      </c>
      <c r="AH140">
        <f t="shared" si="58"/>
        <v>522.93499999999995</v>
      </c>
      <c r="AI140">
        <f t="shared" si="59"/>
        <v>0.9581419483260939</v>
      </c>
      <c r="AK140">
        <v>13.3956664242423</v>
      </c>
      <c r="AL140">
        <v>135</v>
      </c>
      <c r="AM140">
        <v>487.01</v>
      </c>
      <c r="AN140">
        <f t="shared" si="60"/>
        <v>474.62799999999999</v>
      </c>
      <c r="AO140">
        <f t="shared" si="61"/>
        <v>0.95992537859804139</v>
      </c>
      <c r="AQ140">
        <v>13.4017882424241</v>
      </c>
      <c r="AR140">
        <v>135</v>
      </c>
      <c r="AS140">
        <v>417.59800000000001</v>
      </c>
      <c r="AT140">
        <f t="shared" si="62"/>
        <v>408.92</v>
      </c>
      <c r="AU140">
        <f t="shared" si="63"/>
        <v>0.95813512770058351</v>
      </c>
      <c r="AW140">
        <v>13.3956664242423</v>
      </c>
      <c r="AX140">
        <v>135</v>
      </c>
      <c r="AY140">
        <v>440.01499999999999</v>
      </c>
      <c r="AZ140">
        <f t="shared" si="64"/>
        <v>429.255</v>
      </c>
      <c r="BA140">
        <f t="shared" si="65"/>
        <v>0.93076087107361172</v>
      </c>
      <c r="BC140">
        <v>13.3956664242423</v>
      </c>
      <c r="BD140">
        <v>135</v>
      </c>
      <c r="BE140">
        <v>329.44499999999999</v>
      </c>
      <c r="BF140">
        <f t="shared" si="66"/>
        <v>321.42700000000002</v>
      </c>
      <c r="BG140">
        <f t="shared" si="67"/>
        <v>0.92144733628339892</v>
      </c>
      <c r="BJ140" s="4">
        <f t="shared" si="68"/>
        <v>0.94789127710691701</v>
      </c>
      <c r="BK140" s="4">
        <f t="shared" si="69"/>
        <v>3.2644679538309883E-4</v>
      </c>
      <c r="BL140" s="4">
        <f t="shared" si="70"/>
        <v>1.8067838702598017E-2</v>
      </c>
      <c r="BM140" s="4">
        <f t="shared" si="71"/>
        <v>5.713552269675134E-3</v>
      </c>
    </row>
    <row r="141" spans="1:65" x14ac:dyDescent="0.25">
      <c r="A141">
        <v>13.4996333333333</v>
      </c>
      <c r="B141">
        <v>136</v>
      </c>
      <c r="C141">
        <v>470.9</v>
      </c>
      <c r="D141">
        <f t="shared" si="48"/>
        <v>460.839</v>
      </c>
      <c r="E141">
        <f t="shared" si="49"/>
        <v>0.93528641737277385</v>
      </c>
      <c r="G141">
        <v>13.497632121212</v>
      </c>
      <c r="H141">
        <v>136</v>
      </c>
      <c r="I141">
        <v>417.80900000000003</v>
      </c>
      <c r="J141">
        <f t="shared" si="50"/>
        <v>410.12200000000001</v>
      </c>
      <c r="K141">
        <f t="shared" si="51"/>
        <v>0.9123318583165233</v>
      </c>
      <c r="M141">
        <v>13.4966236363638</v>
      </c>
      <c r="N141">
        <v>136</v>
      </c>
      <c r="O141">
        <v>422.24200000000002</v>
      </c>
      <c r="P141">
        <f t="shared" si="52"/>
        <v>409.97</v>
      </c>
      <c r="Q141">
        <f t="shared" si="53"/>
        <v>0.96118069761035352</v>
      </c>
      <c r="S141">
        <v>13.501634545454101</v>
      </c>
      <c r="T141">
        <v>136</v>
      </c>
      <c r="U141">
        <v>484.16199999999998</v>
      </c>
      <c r="V141">
        <f t="shared" si="54"/>
        <v>475.904</v>
      </c>
      <c r="W141">
        <f t="shared" si="55"/>
        <v>0.93894242312979093</v>
      </c>
      <c r="Y141">
        <v>13.497632121212</v>
      </c>
      <c r="Z141">
        <v>136</v>
      </c>
      <c r="AA141">
        <v>343.28899999999999</v>
      </c>
      <c r="AB141">
        <f t="shared" si="56"/>
        <v>331.07099999999997</v>
      </c>
      <c r="AC141">
        <f t="shared" si="57"/>
        <v>0.94486968731805865</v>
      </c>
      <c r="AE141">
        <v>13.4966236363629</v>
      </c>
      <c r="AF141">
        <v>136</v>
      </c>
      <c r="AG141">
        <v>536.11699999999996</v>
      </c>
      <c r="AH141">
        <f t="shared" si="58"/>
        <v>523.68999999999994</v>
      </c>
      <c r="AI141">
        <f t="shared" si="59"/>
        <v>0.95952528883875077</v>
      </c>
      <c r="AK141">
        <v>13.4936218181819</v>
      </c>
      <c r="AL141">
        <v>136</v>
      </c>
      <c r="AM141">
        <v>489.94099999999997</v>
      </c>
      <c r="AN141">
        <f t="shared" si="60"/>
        <v>477.55899999999997</v>
      </c>
      <c r="AO141">
        <f t="shared" si="61"/>
        <v>0.96585326587959841</v>
      </c>
      <c r="AQ141">
        <v>13.501634545455</v>
      </c>
      <c r="AR141">
        <v>136</v>
      </c>
      <c r="AS141">
        <v>417.28199999999998</v>
      </c>
      <c r="AT141">
        <f t="shared" si="62"/>
        <v>408.60399999999998</v>
      </c>
      <c r="AU141">
        <f t="shared" si="63"/>
        <v>0.95739471221502792</v>
      </c>
      <c r="AW141">
        <v>13.4956230303032</v>
      </c>
      <c r="AX141">
        <v>136</v>
      </c>
      <c r="AY141">
        <v>445.95800000000003</v>
      </c>
      <c r="AZ141">
        <f t="shared" si="64"/>
        <v>435.19800000000004</v>
      </c>
      <c r="BA141">
        <f t="shared" si="65"/>
        <v>0.94364717841258394</v>
      </c>
      <c r="BC141">
        <v>13.4956230303032</v>
      </c>
      <c r="BD141">
        <v>136</v>
      </c>
      <c r="BE141">
        <v>348.41199999999998</v>
      </c>
      <c r="BF141">
        <f t="shared" si="66"/>
        <v>340.39400000000001</v>
      </c>
      <c r="BG141">
        <f t="shared" si="67"/>
        <v>0.97582077606066464</v>
      </c>
      <c r="BJ141" s="4">
        <f t="shared" si="68"/>
        <v>0.94948523051541278</v>
      </c>
      <c r="BK141" s="4">
        <f t="shared" si="69"/>
        <v>3.3445960029464239E-4</v>
      </c>
      <c r="BL141" s="4">
        <f t="shared" si="70"/>
        <v>1.8288236664442049E-2</v>
      </c>
      <c r="BM141" s="4">
        <f t="shared" si="71"/>
        <v>5.7832482247837363E-3</v>
      </c>
    </row>
    <row r="142" spans="1:65" x14ac:dyDescent="0.25">
      <c r="A142">
        <v>13.5994796363634</v>
      </c>
      <c r="B142">
        <v>137</v>
      </c>
      <c r="C142">
        <v>472.18599999999998</v>
      </c>
      <c r="D142">
        <f t="shared" si="48"/>
        <v>462.125</v>
      </c>
      <c r="E142">
        <f t="shared" si="49"/>
        <v>0.93789639251103551</v>
      </c>
      <c r="G142">
        <v>13.5974784242421</v>
      </c>
      <c r="H142">
        <v>137</v>
      </c>
      <c r="I142">
        <v>429.59300000000002</v>
      </c>
      <c r="J142">
        <f t="shared" si="50"/>
        <v>421.90600000000001</v>
      </c>
      <c r="K142">
        <f t="shared" si="51"/>
        <v>0.93854581079505872</v>
      </c>
      <c r="M142">
        <v>13.596580242424301</v>
      </c>
      <c r="N142">
        <v>137</v>
      </c>
      <c r="O142">
        <v>423.803</v>
      </c>
      <c r="P142">
        <f t="shared" si="52"/>
        <v>411.53100000000001</v>
      </c>
      <c r="Q142">
        <f t="shared" si="53"/>
        <v>0.96484048508009457</v>
      </c>
      <c r="S142">
        <v>13.6014808484846</v>
      </c>
      <c r="T142">
        <v>137</v>
      </c>
      <c r="U142">
        <v>490.15600000000001</v>
      </c>
      <c r="V142">
        <f t="shared" si="54"/>
        <v>481.89800000000002</v>
      </c>
      <c r="W142">
        <f t="shared" si="55"/>
        <v>0.95076838148324039</v>
      </c>
      <c r="Y142">
        <v>13.5984790303027</v>
      </c>
      <c r="Z142">
        <v>137</v>
      </c>
      <c r="AA142">
        <v>348.84300000000002</v>
      </c>
      <c r="AB142">
        <f t="shared" si="56"/>
        <v>336.625</v>
      </c>
      <c r="AC142">
        <f t="shared" si="57"/>
        <v>0.96072068678151068</v>
      </c>
      <c r="AE142">
        <v>13.5965802424238</v>
      </c>
      <c r="AF142">
        <v>137</v>
      </c>
      <c r="AG142">
        <v>526.42999999999995</v>
      </c>
      <c r="AH142">
        <f t="shared" si="58"/>
        <v>514.00299999999993</v>
      </c>
      <c r="AI142">
        <f t="shared" si="59"/>
        <v>0.94177638877768222</v>
      </c>
      <c r="AK142">
        <v>13.595579636363199</v>
      </c>
      <c r="AL142">
        <v>137</v>
      </c>
      <c r="AM142">
        <v>477.536</v>
      </c>
      <c r="AN142">
        <f t="shared" si="60"/>
        <v>465.154</v>
      </c>
      <c r="AO142">
        <f t="shared" si="61"/>
        <v>0.94076440824475882</v>
      </c>
      <c r="AQ142">
        <v>13.6014808484851</v>
      </c>
      <c r="AR142">
        <v>137</v>
      </c>
      <c r="AS142">
        <v>428.77300000000002</v>
      </c>
      <c r="AT142">
        <f t="shared" si="62"/>
        <v>420.09500000000003</v>
      </c>
      <c r="AU142">
        <f t="shared" si="63"/>
        <v>0.98431912469768323</v>
      </c>
      <c r="AW142">
        <v>13.596580242424301</v>
      </c>
      <c r="AX142">
        <v>137</v>
      </c>
      <c r="AY142">
        <v>438.30599999999998</v>
      </c>
      <c r="AZ142">
        <f t="shared" si="64"/>
        <v>427.54599999999999</v>
      </c>
      <c r="BA142">
        <f t="shared" si="65"/>
        <v>0.92705521749085829</v>
      </c>
      <c r="BC142">
        <v>13.5955796363641</v>
      </c>
      <c r="BD142">
        <v>137</v>
      </c>
      <c r="BE142">
        <v>350.71199999999999</v>
      </c>
      <c r="BF142">
        <f t="shared" si="66"/>
        <v>342.69399999999996</v>
      </c>
      <c r="BG142">
        <f t="shared" si="67"/>
        <v>0.98241427590184716</v>
      </c>
      <c r="BJ142" s="4">
        <f t="shared" si="68"/>
        <v>0.95291011717637697</v>
      </c>
      <c r="BK142" s="4">
        <f t="shared" si="69"/>
        <v>3.8184956229154982E-4</v>
      </c>
      <c r="BL142" s="4">
        <f t="shared" si="70"/>
        <v>1.9540971375332134E-2</v>
      </c>
      <c r="BM142" s="4">
        <f t="shared" si="71"/>
        <v>6.1793977238202577E-3</v>
      </c>
    </row>
    <row r="143" spans="1:65" x14ac:dyDescent="0.25">
      <c r="A143">
        <v>13.6993259393939</v>
      </c>
      <c r="B143">
        <v>138</v>
      </c>
      <c r="C143">
        <v>485.41899999999998</v>
      </c>
      <c r="D143">
        <f t="shared" si="48"/>
        <v>475.358</v>
      </c>
      <c r="E143">
        <f t="shared" si="49"/>
        <v>0.96475315845552789</v>
      </c>
      <c r="G143">
        <v>13.6983253333332</v>
      </c>
      <c r="H143">
        <v>138</v>
      </c>
      <c r="I143">
        <v>417.53</v>
      </c>
      <c r="J143">
        <f t="shared" si="50"/>
        <v>409.84299999999996</v>
      </c>
      <c r="K143">
        <f t="shared" si="51"/>
        <v>0.91171121229297336</v>
      </c>
      <c r="M143">
        <v>13.696536848484801</v>
      </c>
      <c r="N143">
        <v>138</v>
      </c>
      <c r="O143">
        <v>421.71899999999999</v>
      </c>
      <c r="P143">
        <f t="shared" si="52"/>
        <v>409.447</v>
      </c>
      <c r="Q143">
        <f t="shared" si="53"/>
        <v>0.95995451641453367</v>
      </c>
      <c r="S143">
        <v>13.7013271515147</v>
      </c>
      <c r="T143">
        <v>138</v>
      </c>
      <c r="U143">
        <v>490.74400000000003</v>
      </c>
      <c r="V143">
        <f t="shared" si="54"/>
        <v>482.48600000000005</v>
      </c>
      <c r="W143">
        <f t="shared" si="55"/>
        <v>0.95192848550590103</v>
      </c>
      <c r="Y143">
        <v>13.6983253333332</v>
      </c>
      <c r="Z143">
        <v>138</v>
      </c>
      <c r="AA143">
        <v>359.78899999999999</v>
      </c>
      <c r="AB143">
        <f t="shared" si="56"/>
        <v>347.57099999999997</v>
      </c>
      <c r="AC143">
        <f t="shared" si="57"/>
        <v>0.99196034110757203</v>
      </c>
      <c r="AE143">
        <v>13.696536848484801</v>
      </c>
      <c r="AF143">
        <v>138</v>
      </c>
      <c r="AG143">
        <v>524.87400000000002</v>
      </c>
      <c r="AH143">
        <f t="shared" si="58"/>
        <v>512.447</v>
      </c>
      <c r="AI143">
        <f t="shared" si="59"/>
        <v>0.93892542475424656</v>
      </c>
      <c r="AK143">
        <v>13.695536242424099</v>
      </c>
      <c r="AL143">
        <v>138</v>
      </c>
      <c r="AM143">
        <v>480.66300000000001</v>
      </c>
      <c r="AN143">
        <f t="shared" si="60"/>
        <v>468.28100000000001</v>
      </c>
      <c r="AO143">
        <f t="shared" si="61"/>
        <v>0.94708870149942581</v>
      </c>
      <c r="AQ143">
        <v>13.7013271515152</v>
      </c>
      <c r="AR143">
        <v>138</v>
      </c>
      <c r="AS143">
        <v>411.51600000000002</v>
      </c>
      <c r="AT143">
        <f t="shared" si="62"/>
        <v>402.83800000000002</v>
      </c>
      <c r="AU143">
        <f t="shared" si="63"/>
        <v>0.94388447269061837</v>
      </c>
      <c r="AW143">
        <v>13.6965368484843</v>
      </c>
      <c r="AX143">
        <v>138</v>
      </c>
      <c r="AY143">
        <v>446.47800000000001</v>
      </c>
      <c r="AZ143">
        <f t="shared" si="64"/>
        <v>435.71800000000002</v>
      </c>
      <c r="BA143">
        <f t="shared" si="65"/>
        <v>0.94477470320078272</v>
      </c>
      <c r="BC143">
        <v>13.695536242424099</v>
      </c>
      <c r="BD143">
        <v>138</v>
      </c>
      <c r="BE143">
        <v>350.35300000000001</v>
      </c>
      <c r="BF143">
        <f t="shared" si="66"/>
        <v>342.33500000000004</v>
      </c>
      <c r="BG143">
        <f t="shared" si="67"/>
        <v>0.98138511657881067</v>
      </c>
      <c r="BJ143" s="4">
        <f t="shared" si="68"/>
        <v>0.95363661325003901</v>
      </c>
      <c r="BK143" s="4">
        <f t="shared" si="69"/>
        <v>5.1064109865023224E-4</v>
      </c>
      <c r="BL143" s="4">
        <f t="shared" si="70"/>
        <v>2.2597369286052573E-2</v>
      </c>
      <c r="BM143" s="4">
        <f t="shared" si="71"/>
        <v>7.1459156071859127E-3</v>
      </c>
    </row>
    <row r="144" spans="1:65" x14ac:dyDescent="0.25">
      <c r="A144">
        <v>13.8001728484846</v>
      </c>
      <c r="B144">
        <v>139</v>
      </c>
      <c r="C144">
        <v>483.47399999999999</v>
      </c>
      <c r="D144">
        <f t="shared" si="48"/>
        <v>473.41300000000001</v>
      </c>
      <c r="E144">
        <f t="shared" si="49"/>
        <v>0.96080572327363134</v>
      </c>
      <c r="G144">
        <v>13.7981716363633</v>
      </c>
      <c r="H144">
        <v>139</v>
      </c>
      <c r="I144">
        <v>436.13400000000001</v>
      </c>
      <c r="J144">
        <f t="shared" si="50"/>
        <v>428.447</v>
      </c>
      <c r="K144">
        <f t="shared" si="51"/>
        <v>0.95309651201383849</v>
      </c>
      <c r="M144">
        <v>13.796493454545701</v>
      </c>
      <c r="N144">
        <v>139</v>
      </c>
      <c r="O144">
        <v>427.59399999999999</v>
      </c>
      <c r="P144">
        <f t="shared" si="52"/>
        <v>415.322</v>
      </c>
      <c r="Q144">
        <f t="shared" si="53"/>
        <v>0.97372854036375156</v>
      </c>
      <c r="S144">
        <v>13.8021740606059</v>
      </c>
      <c r="T144">
        <v>139</v>
      </c>
      <c r="U144">
        <v>505.911</v>
      </c>
      <c r="V144">
        <f t="shared" si="54"/>
        <v>497.65300000000002</v>
      </c>
      <c r="W144">
        <f t="shared" si="55"/>
        <v>0.98185246120606229</v>
      </c>
      <c r="Y144">
        <v>13.7981716363633</v>
      </c>
      <c r="Z144">
        <v>139</v>
      </c>
      <c r="AA144">
        <v>345.29700000000003</v>
      </c>
      <c r="AB144">
        <f t="shared" si="56"/>
        <v>333.07900000000001</v>
      </c>
      <c r="AC144">
        <f t="shared" si="57"/>
        <v>0.95060047718529161</v>
      </c>
      <c r="AE144">
        <v>13.7964934545448</v>
      </c>
      <c r="AF144">
        <v>139</v>
      </c>
      <c r="AG144">
        <v>529.25900000000001</v>
      </c>
      <c r="AH144">
        <f t="shared" si="58"/>
        <v>516.83199999999999</v>
      </c>
      <c r="AI144">
        <f t="shared" si="59"/>
        <v>0.94695979316219381</v>
      </c>
      <c r="AK144">
        <v>13.795492848485001</v>
      </c>
      <c r="AL144">
        <v>139</v>
      </c>
      <c r="AM144">
        <v>475.25900000000001</v>
      </c>
      <c r="AN144">
        <f t="shared" si="60"/>
        <v>462.87700000000001</v>
      </c>
      <c r="AO144">
        <f t="shared" si="61"/>
        <v>0.93615922252653794</v>
      </c>
      <c r="AQ144">
        <v>13.802174060606299</v>
      </c>
      <c r="AR144">
        <v>139</v>
      </c>
      <c r="AS144">
        <v>430.60199999999998</v>
      </c>
      <c r="AT144">
        <f t="shared" si="62"/>
        <v>421.92399999999998</v>
      </c>
      <c r="AU144">
        <f t="shared" si="63"/>
        <v>0.98860463078338301</v>
      </c>
      <c r="AW144">
        <v>13.7964934545452</v>
      </c>
      <c r="AX144">
        <v>139</v>
      </c>
      <c r="AY144">
        <v>453.60599999999999</v>
      </c>
      <c r="AZ144">
        <f t="shared" si="64"/>
        <v>442.846</v>
      </c>
      <c r="BA144">
        <f t="shared" si="65"/>
        <v>0.96023046606670781</v>
      </c>
      <c r="BC144">
        <v>13.795492848485001</v>
      </c>
      <c r="BD144">
        <v>139</v>
      </c>
      <c r="BE144">
        <v>349.48399999999998</v>
      </c>
      <c r="BF144">
        <f t="shared" si="66"/>
        <v>341.46600000000001</v>
      </c>
      <c r="BG144">
        <f t="shared" si="67"/>
        <v>0.97889392033446809</v>
      </c>
      <c r="BJ144" s="4">
        <f t="shared" si="68"/>
        <v>0.96309317469158651</v>
      </c>
      <c r="BK144" s="4">
        <f t="shared" si="69"/>
        <v>2.9118576193850704E-4</v>
      </c>
      <c r="BL144" s="4">
        <f t="shared" si="70"/>
        <v>1.7064166019425241E-2</v>
      </c>
      <c r="BM144" s="4">
        <f t="shared" si="71"/>
        <v>5.3961630992632814E-3</v>
      </c>
    </row>
    <row r="145" spans="1:65" x14ac:dyDescent="0.25">
      <c r="A145">
        <v>13.900019151515099</v>
      </c>
      <c r="B145">
        <v>140</v>
      </c>
      <c r="C145">
        <v>470.923</v>
      </c>
      <c r="D145">
        <f t="shared" si="48"/>
        <v>460.86200000000002</v>
      </c>
      <c r="E145">
        <f t="shared" si="49"/>
        <v>0.9353330965548734</v>
      </c>
      <c r="G145">
        <v>13.898017939393799</v>
      </c>
      <c r="H145">
        <v>140</v>
      </c>
      <c r="I145">
        <v>422.95299999999997</v>
      </c>
      <c r="J145">
        <f t="shared" si="50"/>
        <v>415.26599999999996</v>
      </c>
      <c r="K145">
        <f t="shared" si="51"/>
        <v>0.92377488034211608</v>
      </c>
      <c r="M145">
        <v>13.894448848484799</v>
      </c>
      <c r="N145">
        <v>140</v>
      </c>
      <c r="O145">
        <v>414.80900000000003</v>
      </c>
      <c r="P145">
        <f t="shared" si="52"/>
        <v>402.53700000000003</v>
      </c>
      <c r="Q145">
        <f t="shared" si="53"/>
        <v>0.9437539197355389</v>
      </c>
      <c r="S145">
        <v>13.9020203636359</v>
      </c>
      <c r="T145">
        <v>140</v>
      </c>
      <c r="U145">
        <v>500.20800000000003</v>
      </c>
      <c r="V145">
        <f t="shared" si="54"/>
        <v>491.95000000000005</v>
      </c>
      <c r="W145">
        <f t="shared" si="55"/>
        <v>0.97060063596586854</v>
      </c>
      <c r="Y145">
        <v>13.898017939393799</v>
      </c>
      <c r="Z145">
        <v>140</v>
      </c>
      <c r="AA145">
        <v>353.39499999999998</v>
      </c>
      <c r="AB145">
        <f t="shared" si="56"/>
        <v>341.17699999999996</v>
      </c>
      <c r="AC145">
        <f t="shared" si="57"/>
        <v>0.97371199926938112</v>
      </c>
      <c r="AE145">
        <v>13.8964500606057</v>
      </c>
      <c r="AF145">
        <v>140</v>
      </c>
      <c r="AG145">
        <v>516.37800000000004</v>
      </c>
      <c r="AH145">
        <f t="shared" si="58"/>
        <v>503.95100000000002</v>
      </c>
      <c r="AI145">
        <f t="shared" si="59"/>
        <v>0.92335872144890552</v>
      </c>
      <c r="AK145">
        <v>13.895449454545</v>
      </c>
      <c r="AL145">
        <v>140</v>
      </c>
      <c r="AM145">
        <v>480.238</v>
      </c>
      <c r="AN145">
        <f t="shared" si="60"/>
        <v>467.85599999999999</v>
      </c>
      <c r="AO145">
        <f t="shared" si="61"/>
        <v>0.9462291477312027</v>
      </c>
      <c r="AQ145">
        <v>13.902020363636399</v>
      </c>
      <c r="AR145">
        <v>140</v>
      </c>
      <c r="AS145">
        <v>426.07299999999998</v>
      </c>
      <c r="AT145">
        <f t="shared" si="62"/>
        <v>417.39499999999998</v>
      </c>
      <c r="AU145">
        <f t="shared" si="63"/>
        <v>0.97799278985274629</v>
      </c>
      <c r="AW145">
        <v>13.896450060606099</v>
      </c>
      <c r="AX145">
        <v>140</v>
      </c>
      <c r="AY145">
        <v>438.85</v>
      </c>
      <c r="AZ145">
        <f t="shared" si="64"/>
        <v>428.09000000000003</v>
      </c>
      <c r="BA145">
        <f t="shared" si="65"/>
        <v>0.92823478188466635</v>
      </c>
      <c r="BC145">
        <v>13.895449454545901</v>
      </c>
      <c r="BD145">
        <v>140</v>
      </c>
      <c r="BE145">
        <v>336.61799999999999</v>
      </c>
      <c r="BF145">
        <f t="shared" si="66"/>
        <v>328.6</v>
      </c>
      <c r="BG145">
        <f t="shared" si="67"/>
        <v>0.94201045557070462</v>
      </c>
      <c r="BJ145" s="4">
        <f t="shared" si="68"/>
        <v>0.9465000428356003</v>
      </c>
      <c r="BK145" s="4">
        <f t="shared" si="69"/>
        <v>4.2790749551533102E-4</v>
      </c>
      <c r="BL145" s="4">
        <f t="shared" si="70"/>
        <v>2.0685925058245062E-2</v>
      </c>
      <c r="BM145" s="4">
        <f t="shared" si="71"/>
        <v>6.5414638691605638E-3</v>
      </c>
    </row>
    <row r="146" spans="1:65" x14ac:dyDescent="0.25">
      <c r="A146">
        <v>13.997864242423899</v>
      </c>
      <c r="B146">
        <v>141</v>
      </c>
      <c r="C146">
        <v>472.63499999999999</v>
      </c>
      <c r="D146">
        <f t="shared" si="48"/>
        <v>462.57400000000001</v>
      </c>
      <c r="E146">
        <f t="shared" si="49"/>
        <v>0.93880765132680499</v>
      </c>
      <c r="G146">
        <v>13.997864242424299</v>
      </c>
      <c r="H146">
        <v>141</v>
      </c>
      <c r="I146">
        <v>441.41300000000001</v>
      </c>
      <c r="J146">
        <f t="shared" si="50"/>
        <v>433.726</v>
      </c>
      <c r="K146">
        <f t="shared" si="51"/>
        <v>0.9648398466314716</v>
      </c>
      <c r="M146">
        <v>13.9964066666666</v>
      </c>
      <c r="N146">
        <v>141</v>
      </c>
      <c r="O146">
        <v>423.10199999999998</v>
      </c>
      <c r="P146">
        <f t="shared" si="52"/>
        <v>410.83</v>
      </c>
      <c r="Q146">
        <f t="shared" si="53"/>
        <v>0.96319698026504741</v>
      </c>
      <c r="S146">
        <v>14.001866666666499</v>
      </c>
      <c r="T146">
        <v>141</v>
      </c>
      <c r="U146">
        <v>501.48700000000002</v>
      </c>
      <c r="V146">
        <f t="shared" si="54"/>
        <v>493.22900000000004</v>
      </c>
      <c r="W146">
        <f t="shared" si="55"/>
        <v>0.97312405951175807</v>
      </c>
      <c r="Y146">
        <v>13.997864242423899</v>
      </c>
      <c r="Z146">
        <v>141</v>
      </c>
      <c r="AA146">
        <v>352.27199999999999</v>
      </c>
      <c r="AB146">
        <f t="shared" si="56"/>
        <v>340.05399999999997</v>
      </c>
      <c r="AC146">
        <f t="shared" si="57"/>
        <v>0.97050698083267672</v>
      </c>
      <c r="AE146">
        <v>13.9974072727268</v>
      </c>
      <c r="AF146">
        <v>141</v>
      </c>
      <c r="AG146">
        <v>512.09699999999998</v>
      </c>
      <c r="AH146">
        <f t="shared" si="58"/>
        <v>499.66999999999996</v>
      </c>
      <c r="AI146">
        <f t="shared" si="59"/>
        <v>0.91551490590627782</v>
      </c>
      <c r="AK146">
        <v>13.994405454545801</v>
      </c>
      <c r="AL146">
        <v>141</v>
      </c>
      <c r="AM146">
        <v>482.24900000000002</v>
      </c>
      <c r="AN146">
        <f t="shared" si="60"/>
        <v>469.86700000000002</v>
      </c>
      <c r="AO146">
        <f t="shared" si="61"/>
        <v>0.95029635391448875</v>
      </c>
      <c r="AQ146">
        <v>14.001866666666499</v>
      </c>
      <c r="AR146">
        <v>141</v>
      </c>
      <c r="AS146">
        <v>433.18400000000003</v>
      </c>
      <c r="AT146">
        <f t="shared" si="62"/>
        <v>424.50600000000003</v>
      </c>
      <c r="AU146">
        <f t="shared" si="63"/>
        <v>0.99465448136472645</v>
      </c>
      <c r="AW146">
        <v>13.9944054545449</v>
      </c>
      <c r="AX146">
        <v>141</v>
      </c>
      <c r="AY146">
        <v>454.32900000000001</v>
      </c>
      <c r="AZ146">
        <f t="shared" si="64"/>
        <v>443.56900000000002</v>
      </c>
      <c r="BA146">
        <f t="shared" si="65"/>
        <v>0.96179815918568423</v>
      </c>
      <c r="BC146">
        <v>13.995406060605999</v>
      </c>
      <c r="BD146">
        <v>141</v>
      </c>
      <c r="BE146">
        <v>345.38</v>
      </c>
      <c r="BF146">
        <f t="shared" si="66"/>
        <v>337.36199999999997</v>
      </c>
      <c r="BG146">
        <f t="shared" si="67"/>
        <v>0.96712882322654903</v>
      </c>
      <c r="BJ146" s="4">
        <f t="shared" si="68"/>
        <v>0.95998682421654846</v>
      </c>
      <c r="BK146" s="4">
        <f t="shared" si="69"/>
        <v>4.5482968982022668E-4</v>
      </c>
      <c r="BL146" s="4">
        <f t="shared" si="70"/>
        <v>2.1326736501870759E-2</v>
      </c>
      <c r="BM146" s="4">
        <f t="shared" si="71"/>
        <v>6.7441062404163428E-3</v>
      </c>
    </row>
    <row r="147" spans="1:65" x14ac:dyDescent="0.25">
      <c r="A147">
        <v>14.099711757575699</v>
      </c>
      <c r="B147">
        <v>142</v>
      </c>
      <c r="C147">
        <v>485.767</v>
      </c>
      <c r="D147">
        <f t="shared" si="48"/>
        <v>475.70600000000002</v>
      </c>
      <c r="E147">
        <f t="shared" si="49"/>
        <v>0.96545943477599061</v>
      </c>
      <c r="G147">
        <v>14.096709939393801</v>
      </c>
      <c r="H147">
        <v>142</v>
      </c>
      <c r="I147">
        <v>420.72300000000001</v>
      </c>
      <c r="J147">
        <f t="shared" si="50"/>
        <v>413.036</v>
      </c>
      <c r="K147">
        <f t="shared" si="51"/>
        <v>0.91881416122915505</v>
      </c>
      <c r="M147">
        <v>14.096363272727499</v>
      </c>
      <c r="N147">
        <v>142</v>
      </c>
      <c r="O147">
        <v>424.65600000000001</v>
      </c>
      <c r="P147">
        <f t="shared" si="52"/>
        <v>412.38400000000001</v>
      </c>
      <c r="Q147">
        <f t="shared" si="53"/>
        <v>0.96684035613178532</v>
      </c>
      <c r="S147">
        <v>14.1007123636359</v>
      </c>
      <c r="T147">
        <v>142</v>
      </c>
      <c r="U147">
        <v>514.50300000000004</v>
      </c>
      <c r="V147">
        <f t="shared" si="54"/>
        <v>506.24500000000006</v>
      </c>
      <c r="W147">
        <f t="shared" si="55"/>
        <v>0.99880418529228809</v>
      </c>
      <c r="Y147">
        <v>14.097710545454399</v>
      </c>
      <c r="Z147">
        <v>142</v>
      </c>
      <c r="AA147">
        <v>341.74400000000003</v>
      </c>
      <c r="AB147">
        <f t="shared" si="56"/>
        <v>329.52600000000001</v>
      </c>
      <c r="AC147">
        <f t="shared" si="57"/>
        <v>0.94046028973594975</v>
      </c>
      <c r="AE147">
        <v>14.0973638787877</v>
      </c>
      <c r="AF147">
        <v>142</v>
      </c>
      <c r="AG147">
        <v>517.80799999999999</v>
      </c>
      <c r="AH147">
        <f t="shared" si="58"/>
        <v>505.38099999999997</v>
      </c>
      <c r="AI147">
        <f t="shared" si="59"/>
        <v>0.92597882334705017</v>
      </c>
      <c r="AK147">
        <v>14.095362666666899</v>
      </c>
      <c r="AL147">
        <v>142</v>
      </c>
      <c r="AM147">
        <v>488.32400000000001</v>
      </c>
      <c r="AN147">
        <f t="shared" si="60"/>
        <v>475.94200000000001</v>
      </c>
      <c r="AO147">
        <f t="shared" si="61"/>
        <v>0.96258291660144168</v>
      </c>
      <c r="AQ147">
        <v>14.101712969697401</v>
      </c>
      <c r="AR147">
        <v>142</v>
      </c>
      <c r="AS147">
        <v>414.26100000000002</v>
      </c>
      <c r="AT147">
        <f t="shared" si="62"/>
        <v>405.58300000000003</v>
      </c>
      <c r="AU147">
        <f t="shared" si="63"/>
        <v>0.95031624644963753</v>
      </c>
      <c r="AW147">
        <v>14.0963632727271</v>
      </c>
      <c r="AX147">
        <v>142</v>
      </c>
      <c r="AY147">
        <v>456.101</v>
      </c>
      <c r="AZ147">
        <f t="shared" si="64"/>
        <v>445.34100000000001</v>
      </c>
      <c r="BA147">
        <f t="shared" si="65"/>
        <v>0.9656404167331617</v>
      </c>
      <c r="BC147">
        <v>14.096363272728</v>
      </c>
      <c r="BD147">
        <v>142</v>
      </c>
      <c r="BE147">
        <v>341.34899999999999</v>
      </c>
      <c r="BF147">
        <f t="shared" si="66"/>
        <v>333.33100000000002</v>
      </c>
      <c r="BG147">
        <f t="shared" si="67"/>
        <v>0.9555729980701112</v>
      </c>
      <c r="BJ147" s="4">
        <f t="shared" si="68"/>
        <v>0.95504698283665712</v>
      </c>
      <c r="BK147" s="4">
        <f t="shared" si="69"/>
        <v>5.2493446082165548E-4</v>
      </c>
      <c r="BL147" s="4">
        <f t="shared" si="70"/>
        <v>2.2911448248019058E-2</v>
      </c>
      <c r="BM147" s="4">
        <f t="shared" si="71"/>
        <v>7.2452360956814614E-3</v>
      </c>
    </row>
    <row r="148" spans="1:65" x14ac:dyDescent="0.25">
      <c r="A148">
        <v>14.1995580606057</v>
      </c>
      <c r="B148">
        <v>143</v>
      </c>
      <c r="C148">
        <v>470.97399999999999</v>
      </c>
      <c r="D148">
        <f t="shared" si="48"/>
        <v>460.91300000000001</v>
      </c>
      <c r="E148">
        <f t="shared" si="49"/>
        <v>0.93543660256735495</v>
      </c>
      <c r="G148">
        <v>14.198557454545099</v>
      </c>
      <c r="H148">
        <v>143</v>
      </c>
      <c r="I148">
        <v>444.48599999999999</v>
      </c>
      <c r="J148">
        <f t="shared" si="50"/>
        <v>436.79899999999998</v>
      </c>
      <c r="K148">
        <f t="shared" si="51"/>
        <v>0.97167585104139509</v>
      </c>
      <c r="M148">
        <v>14.196319878788</v>
      </c>
      <c r="N148">
        <v>143</v>
      </c>
      <c r="O148">
        <v>430.76100000000002</v>
      </c>
      <c r="P148">
        <f t="shared" si="52"/>
        <v>418.48900000000003</v>
      </c>
      <c r="Q148">
        <f t="shared" si="53"/>
        <v>0.98115361846539806</v>
      </c>
      <c r="S148">
        <v>14.201559272727</v>
      </c>
      <c r="T148">
        <v>143</v>
      </c>
      <c r="U148">
        <v>508.91800000000001</v>
      </c>
      <c r="V148">
        <f t="shared" si="54"/>
        <v>500.66</v>
      </c>
      <c r="W148">
        <f t="shared" si="55"/>
        <v>0.98778517004303634</v>
      </c>
      <c r="Y148">
        <v>14.198557454545099</v>
      </c>
      <c r="Z148">
        <v>143</v>
      </c>
      <c r="AA148">
        <v>369.55599999999998</v>
      </c>
      <c r="AB148">
        <f t="shared" si="56"/>
        <v>357.33799999999997</v>
      </c>
      <c r="AC148">
        <f t="shared" si="57"/>
        <v>1.0198351541719464</v>
      </c>
      <c r="AE148">
        <v>14.1973204848486</v>
      </c>
      <c r="AF148">
        <v>143</v>
      </c>
      <c r="AG148">
        <v>524.08699999999999</v>
      </c>
      <c r="AH148">
        <f t="shared" si="58"/>
        <v>511.65999999999997</v>
      </c>
      <c r="AI148">
        <f t="shared" si="59"/>
        <v>0.93748345259072208</v>
      </c>
      <c r="AK148">
        <v>14.196319878788</v>
      </c>
      <c r="AL148">
        <v>143</v>
      </c>
      <c r="AM148">
        <v>500.93400000000003</v>
      </c>
      <c r="AN148">
        <f t="shared" si="60"/>
        <v>488.55200000000002</v>
      </c>
      <c r="AO148">
        <f t="shared" si="61"/>
        <v>0.98808638252448311</v>
      </c>
      <c r="AQ148">
        <v>14.201559272727501</v>
      </c>
      <c r="AR148">
        <v>143</v>
      </c>
      <c r="AS148">
        <v>430.24099999999999</v>
      </c>
      <c r="AT148">
        <f t="shared" si="62"/>
        <v>421.56299999999999</v>
      </c>
      <c r="AU148">
        <f t="shared" si="63"/>
        <v>0.98775877638374521</v>
      </c>
      <c r="AW148">
        <v>14.1943186666667</v>
      </c>
      <c r="AX148">
        <v>143</v>
      </c>
      <c r="AY148">
        <v>445.678</v>
      </c>
      <c r="AZ148">
        <f t="shared" si="64"/>
        <v>434.91800000000001</v>
      </c>
      <c r="BA148">
        <f t="shared" si="65"/>
        <v>0.94304004968047683</v>
      </c>
      <c r="BC148">
        <v>14.196319878788</v>
      </c>
      <c r="BD148">
        <v>143</v>
      </c>
      <c r="BE148">
        <v>338.988</v>
      </c>
      <c r="BF148">
        <f t="shared" si="66"/>
        <v>330.97</v>
      </c>
      <c r="BG148">
        <f t="shared" si="67"/>
        <v>0.94880462714618419</v>
      </c>
      <c r="BJ148" s="4">
        <f t="shared" si="68"/>
        <v>0.97010596846147423</v>
      </c>
      <c r="BK148" s="4">
        <f t="shared" si="69"/>
        <v>7.7749807487308218E-4</v>
      </c>
      <c r="BL148" s="4">
        <f t="shared" si="70"/>
        <v>2.7883652466509517E-2</v>
      </c>
      <c r="BM148" s="4">
        <f t="shared" si="71"/>
        <v>8.8175851278741967E-3</v>
      </c>
    </row>
    <row r="149" spans="1:65" x14ac:dyDescent="0.25">
      <c r="A149">
        <v>14.300404969696899</v>
      </c>
      <c r="B149">
        <v>144</v>
      </c>
      <c r="C149">
        <v>485.48899999999998</v>
      </c>
      <c r="D149">
        <f t="shared" si="48"/>
        <v>475.428</v>
      </c>
      <c r="E149">
        <f t="shared" si="49"/>
        <v>0.96489522553148299</v>
      </c>
      <c r="G149">
        <v>14.298403757575599</v>
      </c>
      <c r="H149">
        <v>144</v>
      </c>
      <c r="I149">
        <v>418.32900000000001</v>
      </c>
      <c r="J149">
        <f t="shared" si="50"/>
        <v>410.642</v>
      </c>
      <c r="K149">
        <f t="shared" si="51"/>
        <v>0.913488617930308</v>
      </c>
      <c r="M149">
        <v>14.2962764848484</v>
      </c>
      <c r="N149">
        <v>144</v>
      </c>
      <c r="O149">
        <v>416.13900000000001</v>
      </c>
      <c r="P149">
        <f t="shared" si="52"/>
        <v>403.86700000000002</v>
      </c>
      <c r="Q149">
        <f t="shared" si="53"/>
        <v>0.94687212430617029</v>
      </c>
      <c r="S149">
        <v>14.3024061818177</v>
      </c>
      <c r="T149">
        <v>144</v>
      </c>
      <c r="U149">
        <v>497.48200000000003</v>
      </c>
      <c r="V149">
        <f t="shared" si="54"/>
        <v>489.22400000000005</v>
      </c>
      <c r="W149">
        <f t="shared" si="55"/>
        <v>0.96522233058190077</v>
      </c>
      <c r="Y149">
        <v>14.298403757575599</v>
      </c>
      <c r="Z149">
        <v>144</v>
      </c>
      <c r="AA149">
        <v>344.61099999999999</v>
      </c>
      <c r="AB149">
        <f t="shared" si="56"/>
        <v>332.39299999999997</v>
      </c>
      <c r="AC149">
        <f t="shared" si="57"/>
        <v>0.94864264757925487</v>
      </c>
      <c r="AE149">
        <v>14.297277090908601</v>
      </c>
      <c r="AF149">
        <v>144</v>
      </c>
      <c r="AG149">
        <v>520.226</v>
      </c>
      <c r="AH149">
        <f t="shared" si="58"/>
        <v>507.79899999999998</v>
      </c>
      <c r="AI149">
        <f t="shared" si="59"/>
        <v>0.93040917746573126</v>
      </c>
      <c r="AK149">
        <v>14.296276484848001</v>
      </c>
      <c r="AL149">
        <v>144</v>
      </c>
      <c r="AM149">
        <v>489.428</v>
      </c>
      <c r="AN149">
        <f t="shared" si="60"/>
        <v>477.04599999999999</v>
      </c>
      <c r="AO149">
        <f t="shared" si="61"/>
        <v>0.96481573391936692</v>
      </c>
      <c r="AQ149">
        <v>14.302406181818601</v>
      </c>
      <c r="AR149">
        <v>144</v>
      </c>
      <c r="AS149">
        <v>428.50299999999999</v>
      </c>
      <c r="AT149">
        <f t="shared" si="62"/>
        <v>419.82499999999999</v>
      </c>
      <c r="AU149">
        <f t="shared" si="63"/>
        <v>0.98368649121318952</v>
      </c>
      <c r="AW149">
        <v>14.296276484848001</v>
      </c>
      <c r="AX149">
        <v>144</v>
      </c>
      <c r="AY149">
        <v>450.76799999999997</v>
      </c>
      <c r="AZ149">
        <f t="shared" si="64"/>
        <v>440.00799999999998</v>
      </c>
      <c r="BA149">
        <f t="shared" si="65"/>
        <v>0.95407678270342278</v>
      </c>
      <c r="BC149">
        <v>14.296276484848899</v>
      </c>
      <c r="BD149">
        <v>144</v>
      </c>
      <c r="BE149">
        <v>344.416</v>
      </c>
      <c r="BF149">
        <f t="shared" si="66"/>
        <v>336.39800000000002</v>
      </c>
      <c r="BG149">
        <f t="shared" si="67"/>
        <v>0.96436528677137523</v>
      </c>
      <c r="BJ149" s="4">
        <f t="shared" si="68"/>
        <v>0.95364744180022032</v>
      </c>
      <c r="BK149" s="4">
        <f t="shared" si="69"/>
        <v>4.0292482425971276E-4</v>
      </c>
      <c r="BL149" s="4">
        <f t="shared" si="70"/>
        <v>2.0072987427378935E-2</v>
      </c>
      <c r="BM149" s="4">
        <f t="shared" si="71"/>
        <v>6.3476359714441152E-3</v>
      </c>
    </row>
    <row r="150" spans="1:65" x14ac:dyDescent="0.25">
      <c r="A150">
        <v>14.400251272726999</v>
      </c>
      <c r="B150">
        <v>145</v>
      </c>
      <c r="C150">
        <v>466.11500000000001</v>
      </c>
      <c r="D150">
        <f t="shared" si="48"/>
        <v>456.05400000000003</v>
      </c>
      <c r="E150">
        <f t="shared" si="49"/>
        <v>0.92557511796641134</v>
      </c>
      <c r="G150">
        <v>14.398250060606101</v>
      </c>
      <c r="H150">
        <v>145</v>
      </c>
      <c r="I150">
        <v>441.57100000000003</v>
      </c>
      <c r="J150">
        <f t="shared" si="50"/>
        <v>433.88400000000001</v>
      </c>
      <c r="K150">
        <f t="shared" si="51"/>
        <v>0.96519132359104465</v>
      </c>
      <c r="M150">
        <v>14.3952324848487</v>
      </c>
      <c r="N150">
        <v>145</v>
      </c>
      <c r="O150">
        <v>423.09199999999998</v>
      </c>
      <c r="P150">
        <f t="shared" si="52"/>
        <v>410.82</v>
      </c>
      <c r="Q150">
        <f t="shared" si="53"/>
        <v>0.96317353511789983</v>
      </c>
      <c r="S150">
        <v>14.400251272726999</v>
      </c>
      <c r="T150">
        <v>145</v>
      </c>
      <c r="U150">
        <v>484.84800000000001</v>
      </c>
      <c r="V150">
        <f t="shared" si="54"/>
        <v>476.59000000000003</v>
      </c>
      <c r="W150">
        <f t="shared" si="55"/>
        <v>0.94029587782289514</v>
      </c>
      <c r="Y150">
        <v>14.398250060605699</v>
      </c>
      <c r="Z150">
        <v>145</v>
      </c>
      <c r="AA150">
        <v>347.98599999999999</v>
      </c>
      <c r="AB150">
        <f t="shared" si="56"/>
        <v>335.76799999999997</v>
      </c>
      <c r="AC150">
        <f t="shared" si="57"/>
        <v>0.95827482676347342</v>
      </c>
      <c r="AE150">
        <v>14.397233696969501</v>
      </c>
      <c r="AF150">
        <v>145</v>
      </c>
      <c r="AG150">
        <v>517.673</v>
      </c>
      <c r="AH150">
        <f t="shared" si="58"/>
        <v>505.24599999999998</v>
      </c>
      <c r="AI150">
        <f t="shared" si="59"/>
        <v>0.92573147106995268</v>
      </c>
      <c r="AK150">
        <v>14.3962330909089</v>
      </c>
      <c r="AL150">
        <v>145</v>
      </c>
      <c r="AM150">
        <v>483.07799999999997</v>
      </c>
      <c r="AN150">
        <f t="shared" si="60"/>
        <v>470.69599999999997</v>
      </c>
      <c r="AO150">
        <f t="shared" si="61"/>
        <v>0.95197298938238728</v>
      </c>
      <c r="AQ150">
        <v>14.402252484848701</v>
      </c>
      <c r="AR150">
        <v>145</v>
      </c>
      <c r="AS150">
        <v>427.26900000000001</v>
      </c>
      <c r="AT150">
        <f t="shared" si="62"/>
        <v>418.59100000000001</v>
      </c>
      <c r="AU150">
        <f t="shared" si="63"/>
        <v>0.98079512188035545</v>
      </c>
      <c r="AW150">
        <v>14.3962330909089</v>
      </c>
      <c r="AX150">
        <v>145</v>
      </c>
      <c r="AY150">
        <v>452.91699999999997</v>
      </c>
      <c r="AZ150">
        <f t="shared" si="64"/>
        <v>442.15699999999998</v>
      </c>
      <c r="BA150">
        <f t="shared" si="65"/>
        <v>0.95873649572234432</v>
      </c>
      <c r="BC150">
        <v>14.3962330909089</v>
      </c>
      <c r="BD150">
        <v>145</v>
      </c>
      <c r="BE150">
        <v>342.709</v>
      </c>
      <c r="BF150">
        <f t="shared" si="66"/>
        <v>334.69100000000003</v>
      </c>
      <c r="BG150">
        <f t="shared" si="67"/>
        <v>0.95947176319359317</v>
      </c>
      <c r="BJ150" s="4">
        <f t="shared" si="68"/>
        <v>0.95292185225103565</v>
      </c>
      <c r="BK150" s="4">
        <f t="shared" si="69"/>
        <v>3.0948867915438791E-4</v>
      </c>
      <c r="BL150" s="4">
        <f t="shared" si="70"/>
        <v>1.7592290332824431E-2</v>
      </c>
      <c r="BM150" s="4">
        <f t="shared" si="71"/>
        <v>5.5631706710686842E-3</v>
      </c>
    </row>
    <row r="151" spans="1:65" x14ac:dyDescent="0.25">
      <c r="A151">
        <v>14.498096363636201</v>
      </c>
      <c r="B151">
        <v>146</v>
      </c>
      <c r="C151">
        <v>472.36</v>
      </c>
      <c r="D151">
        <f t="shared" si="48"/>
        <v>462.29900000000004</v>
      </c>
      <c r="E151">
        <f t="shared" si="49"/>
        <v>0.93824953067126693</v>
      </c>
      <c r="G151">
        <v>14.498096363636201</v>
      </c>
      <c r="H151">
        <v>146</v>
      </c>
      <c r="I151">
        <v>421.71199999999999</v>
      </c>
      <c r="J151">
        <f t="shared" si="50"/>
        <v>414.02499999999998</v>
      </c>
      <c r="K151">
        <f t="shared" si="51"/>
        <v>0.92101422903306462</v>
      </c>
      <c r="M151">
        <v>14.497190303030401</v>
      </c>
      <c r="N151">
        <v>146</v>
      </c>
      <c r="O151">
        <v>437.07499999999999</v>
      </c>
      <c r="P151">
        <f t="shared" si="52"/>
        <v>424.803</v>
      </c>
      <c r="Q151">
        <f t="shared" si="53"/>
        <v>0.99595688437439556</v>
      </c>
      <c r="S151">
        <v>14.5020987878783</v>
      </c>
      <c r="T151">
        <v>146</v>
      </c>
      <c r="U151">
        <v>483.322</v>
      </c>
      <c r="V151">
        <f t="shared" si="54"/>
        <v>475.06400000000002</v>
      </c>
      <c r="W151">
        <f t="shared" si="55"/>
        <v>0.93728513166884708</v>
      </c>
      <c r="Y151">
        <v>14.498096363636201</v>
      </c>
      <c r="Z151">
        <v>146</v>
      </c>
      <c r="AA151">
        <v>344.16899999999998</v>
      </c>
      <c r="AB151">
        <f t="shared" si="56"/>
        <v>331.95099999999996</v>
      </c>
      <c r="AC151">
        <f t="shared" si="57"/>
        <v>0.94738118885349931</v>
      </c>
      <c r="AE151">
        <v>14.497190303030401</v>
      </c>
      <c r="AF151">
        <v>146</v>
      </c>
      <c r="AG151">
        <v>528.375</v>
      </c>
      <c r="AH151">
        <f t="shared" si="58"/>
        <v>515.94799999999998</v>
      </c>
      <c r="AI151">
        <f t="shared" si="59"/>
        <v>0.94534009380697703</v>
      </c>
      <c r="AK151">
        <v>14.4941884848485</v>
      </c>
      <c r="AL151">
        <v>146</v>
      </c>
      <c r="AM151">
        <v>484.08100000000002</v>
      </c>
      <c r="AN151">
        <f t="shared" si="60"/>
        <v>471.69900000000001</v>
      </c>
      <c r="AO151">
        <f t="shared" si="61"/>
        <v>0.95400153627539375</v>
      </c>
      <c r="AQ151">
        <v>14.502098787878801</v>
      </c>
      <c r="AR151">
        <v>146</v>
      </c>
      <c r="AS151">
        <v>428.49900000000002</v>
      </c>
      <c r="AT151">
        <f t="shared" si="62"/>
        <v>419.82100000000003</v>
      </c>
      <c r="AU151">
        <f t="shared" si="63"/>
        <v>0.98367711886527121</v>
      </c>
      <c r="AW151">
        <v>14.495189090908699</v>
      </c>
      <c r="AX151">
        <v>146</v>
      </c>
      <c r="AY151">
        <v>447.25799999999998</v>
      </c>
      <c r="AZ151">
        <f t="shared" si="64"/>
        <v>436.49799999999999</v>
      </c>
      <c r="BA151">
        <f t="shared" si="65"/>
        <v>0.94646599038308088</v>
      </c>
      <c r="BC151">
        <v>14.4961896969698</v>
      </c>
      <c r="BD151">
        <v>146</v>
      </c>
      <c r="BE151">
        <v>348.91300000000001</v>
      </c>
      <c r="BF151">
        <f t="shared" si="66"/>
        <v>340.89499999999998</v>
      </c>
      <c r="BG151">
        <f t="shared" si="67"/>
        <v>0.97725701233041784</v>
      </c>
      <c r="BJ151" s="4">
        <f t="shared" si="68"/>
        <v>0.95466287162622143</v>
      </c>
      <c r="BK151" s="4">
        <f t="shared" si="69"/>
        <v>5.5207725537530824E-4</v>
      </c>
      <c r="BL151" s="4">
        <f t="shared" si="70"/>
        <v>2.3496324294989383E-2</v>
      </c>
      <c r="BM151" s="4">
        <f t="shared" si="71"/>
        <v>7.4301901414116469E-3</v>
      </c>
    </row>
    <row r="152" spans="1:65" x14ac:dyDescent="0.25">
      <c r="A152">
        <v>14.599943878787499</v>
      </c>
      <c r="B152">
        <v>147</v>
      </c>
      <c r="C152">
        <v>467.90699999999998</v>
      </c>
      <c r="D152">
        <f t="shared" si="48"/>
        <v>457.846</v>
      </c>
      <c r="E152">
        <f t="shared" si="49"/>
        <v>0.92921203511086303</v>
      </c>
      <c r="G152">
        <v>14.5979426666667</v>
      </c>
      <c r="H152">
        <v>147</v>
      </c>
      <c r="I152">
        <v>416.99799999999999</v>
      </c>
      <c r="J152">
        <f t="shared" si="50"/>
        <v>409.31099999999998</v>
      </c>
      <c r="K152">
        <f t="shared" si="51"/>
        <v>0.91052775822656296</v>
      </c>
      <c r="M152">
        <v>14.597146909090901</v>
      </c>
      <c r="N152">
        <v>147</v>
      </c>
      <c r="O152">
        <v>420.02300000000002</v>
      </c>
      <c r="P152">
        <f t="shared" si="52"/>
        <v>407.75100000000003</v>
      </c>
      <c r="Q152">
        <f t="shared" si="53"/>
        <v>0.95597821945829997</v>
      </c>
      <c r="S152">
        <v>14.601945090908799</v>
      </c>
      <c r="T152">
        <v>147</v>
      </c>
      <c r="U152">
        <v>492.65300000000002</v>
      </c>
      <c r="V152">
        <f t="shared" si="54"/>
        <v>484.39500000000004</v>
      </c>
      <c r="W152">
        <f t="shared" si="55"/>
        <v>0.9556948776474985</v>
      </c>
      <c r="Y152">
        <v>14.597942666666301</v>
      </c>
      <c r="Z152">
        <v>147</v>
      </c>
      <c r="AA152">
        <v>352.67599999999999</v>
      </c>
      <c r="AB152">
        <f t="shared" si="56"/>
        <v>340.45799999999997</v>
      </c>
      <c r="AC152">
        <f t="shared" si="57"/>
        <v>0.97165998835576539</v>
      </c>
      <c r="AE152">
        <v>14.595145696969199</v>
      </c>
      <c r="AF152">
        <v>147</v>
      </c>
      <c r="AG152">
        <v>531.45500000000004</v>
      </c>
      <c r="AH152">
        <f t="shared" si="58"/>
        <v>519.02800000000002</v>
      </c>
      <c r="AI152">
        <f t="shared" si="59"/>
        <v>0.95098339020298117</v>
      </c>
      <c r="AK152">
        <v>14.5961463030298</v>
      </c>
      <c r="AL152">
        <v>147</v>
      </c>
      <c r="AM152">
        <v>486.09899999999999</v>
      </c>
      <c r="AN152">
        <f t="shared" si="60"/>
        <v>473.71699999999998</v>
      </c>
      <c r="AO152">
        <f t="shared" si="61"/>
        <v>0.95808289981486217</v>
      </c>
      <c r="AQ152">
        <v>14.600944484848601</v>
      </c>
      <c r="AR152">
        <v>147</v>
      </c>
      <c r="AS152">
        <v>413.93299999999999</v>
      </c>
      <c r="AT152">
        <f t="shared" si="62"/>
        <v>405.255</v>
      </c>
      <c r="AU152">
        <f t="shared" si="63"/>
        <v>0.94954771392032666</v>
      </c>
      <c r="AW152">
        <v>14.5961463030298</v>
      </c>
      <c r="AX152">
        <v>147</v>
      </c>
      <c r="AY152">
        <v>440.13099999999997</v>
      </c>
      <c r="AZ152">
        <f t="shared" si="64"/>
        <v>429.37099999999998</v>
      </c>
      <c r="BA152">
        <f t="shared" si="65"/>
        <v>0.93101239583405604</v>
      </c>
      <c r="BC152">
        <v>14.5941450909094</v>
      </c>
      <c r="BD152">
        <v>147</v>
      </c>
      <c r="BE152">
        <v>340.42</v>
      </c>
      <c r="BF152">
        <f t="shared" si="66"/>
        <v>332.40200000000004</v>
      </c>
      <c r="BG152">
        <f t="shared" si="67"/>
        <v>0.95290979748208571</v>
      </c>
      <c r="BJ152" s="4">
        <f t="shared" si="68"/>
        <v>0.94656090760533007</v>
      </c>
      <c r="BK152" s="4">
        <f t="shared" si="69"/>
        <v>3.1608339405566406E-4</v>
      </c>
      <c r="BL152" s="4">
        <f t="shared" si="70"/>
        <v>1.7778734320970772E-2</v>
      </c>
      <c r="BM152" s="4">
        <f t="shared" si="71"/>
        <v>5.6221294369274708E-3</v>
      </c>
    </row>
    <row r="153" spans="1:65" x14ac:dyDescent="0.25">
      <c r="A153">
        <v>14.698789575757401</v>
      </c>
      <c r="B153">
        <v>148</v>
      </c>
      <c r="C153">
        <v>479.154</v>
      </c>
      <c r="D153">
        <f t="shared" si="48"/>
        <v>469.09300000000002</v>
      </c>
      <c r="E153">
        <f t="shared" si="49"/>
        <v>0.9520381551575422</v>
      </c>
      <c r="G153">
        <v>14.698789575757401</v>
      </c>
      <c r="H153">
        <v>148</v>
      </c>
      <c r="I153">
        <v>413.58</v>
      </c>
      <c r="J153">
        <f t="shared" si="50"/>
        <v>405.89299999999997</v>
      </c>
      <c r="K153">
        <f t="shared" si="51"/>
        <v>0.90292428830364757</v>
      </c>
      <c r="M153">
        <v>14.697103515151801</v>
      </c>
      <c r="N153">
        <v>148</v>
      </c>
      <c r="O153">
        <v>420.17500000000001</v>
      </c>
      <c r="P153">
        <f t="shared" si="52"/>
        <v>407.90300000000002</v>
      </c>
      <c r="Q153">
        <f t="shared" si="53"/>
        <v>0.95633458569494356</v>
      </c>
      <c r="S153">
        <v>14.7017913939394</v>
      </c>
      <c r="T153">
        <v>148</v>
      </c>
      <c r="U153">
        <v>491.31</v>
      </c>
      <c r="V153">
        <f t="shared" si="54"/>
        <v>483.05200000000002</v>
      </c>
      <c r="W153">
        <f t="shared" si="55"/>
        <v>0.95304518427601315</v>
      </c>
      <c r="Y153">
        <v>14.698789575757401</v>
      </c>
      <c r="Z153">
        <v>148</v>
      </c>
      <c r="AA153">
        <v>352.31799999999998</v>
      </c>
      <c r="AB153">
        <f t="shared" si="56"/>
        <v>340.09999999999997</v>
      </c>
      <c r="AC153">
        <f t="shared" si="57"/>
        <v>0.97063826386748386</v>
      </c>
      <c r="AE153">
        <v>14.697103515151399</v>
      </c>
      <c r="AF153">
        <v>148</v>
      </c>
      <c r="AG153">
        <v>529.74099999999999</v>
      </c>
      <c r="AH153">
        <f t="shared" si="58"/>
        <v>517.31399999999996</v>
      </c>
      <c r="AI153">
        <f t="shared" si="59"/>
        <v>0.94784293240338657</v>
      </c>
      <c r="AK153">
        <v>14.694101696969399</v>
      </c>
      <c r="AL153">
        <v>148</v>
      </c>
      <c r="AM153">
        <v>485.90199999999999</v>
      </c>
      <c r="AN153">
        <f t="shared" si="60"/>
        <v>473.52</v>
      </c>
      <c r="AO153">
        <f t="shared" si="61"/>
        <v>0.95768447136229762</v>
      </c>
      <c r="AQ153">
        <v>14.7017913939398</v>
      </c>
      <c r="AR153">
        <v>148</v>
      </c>
      <c r="AS153">
        <v>431.42099999999999</v>
      </c>
      <c r="AT153">
        <f t="shared" si="62"/>
        <v>422.74299999999999</v>
      </c>
      <c r="AU153">
        <f t="shared" si="63"/>
        <v>0.99052361901968056</v>
      </c>
      <c r="AW153">
        <v>14.696102909090699</v>
      </c>
      <c r="AX153">
        <v>148</v>
      </c>
      <c r="AY153">
        <v>434.45100000000002</v>
      </c>
      <c r="AZ153">
        <f t="shared" si="64"/>
        <v>423.69100000000003</v>
      </c>
      <c r="BA153">
        <f t="shared" si="65"/>
        <v>0.91869635583988463</v>
      </c>
      <c r="BC153">
        <v>14.696102909090699</v>
      </c>
      <c r="BD153">
        <v>148</v>
      </c>
      <c r="BE153">
        <v>349.05200000000002</v>
      </c>
      <c r="BF153">
        <f t="shared" si="66"/>
        <v>341.03399999999999</v>
      </c>
      <c r="BG153">
        <f t="shared" si="67"/>
        <v>0.97765548905995026</v>
      </c>
      <c r="BJ153" s="4">
        <f t="shared" si="68"/>
        <v>0.952738334498483</v>
      </c>
      <c r="BK153" s="4">
        <f t="shared" si="69"/>
        <v>6.7458244006761555E-4</v>
      </c>
      <c r="BL153" s="4">
        <f t="shared" si="70"/>
        <v>2.59727249257296E-2</v>
      </c>
      <c r="BM153" s="4">
        <f t="shared" si="71"/>
        <v>8.2132967806333133E-3</v>
      </c>
    </row>
    <row r="154" spans="1:65" x14ac:dyDescent="0.25">
      <c r="A154">
        <v>14.800637090908801</v>
      </c>
      <c r="B154">
        <v>149</v>
      </c>
      <c r="C154">
        <v>464.84399999999999</v>
      </c>
      <c r="D154">
        <f t="shared" si="48"/>
        <v>454.78300000000002</v>
      </c>
      <c r="E154">
        <f t="shared" si="49"/>
        <v>0.92299558577299712</v>
      </c>
      <c r="G154">
        <v>14.7986358787879</v>
      </c>
      <c r="H154">
        <v>149</v>
      </c>
      <c r="I154">
        <v>416.89800000000002</v>
      </c>
      <c r="J154">
        <f t="shared" si="50"/>
        <v>409.21100000000001</v>
      </c>
      <c r="K154">
        <f t="shared" si="51"/>
        <v>0.91030530445468139</v>
      </c>
      <c r="M154">
        <v>14.797060121212301</v>
      </c>
      <c r="N154">
        <v>149</v>
      </c>
      <c r="O154">
        <v>423.31700000000001</v>
      </c>
      <c r="P154">
        <f t="shared" si="52"/>
        <v>411.04500000000002</v>
      </c>
      <c r="Q154">
        <f t="shared" si="53"/>
        <v>0.96370105092872094</v>
      </c>
      <c r="S154">
        <v>14.802638303030101</v>
      </c>
      <c r="T154">
        <v>149</v>
      </c>
      <c r="U154">
        <v>483.71199999999999</v>
      </c>
      <c r="V154">
        <f t="shared" si="54"/>
        <v>475.45400000000001</v>
      </c>
      <c r="W154">
        <f t="shared" si="55"/>
        <v>0.93805458841857103</v>
      </c>
      <c r="Y154">
        <v>14.798635878787501</v>
      </c>
      <c r="Z154">
        <v>149</v>
      </c>
      <c r="AA154">
        <v>355.62400000000002</v>
      </c>
      <c r="AB154">
        <f t="shared" si="56"/>
        <v>343.40600000000001</v>
      </c>
      <c r="AC154">
        <f t="shared" si="57"/>
        <v>0.98007351849949187</v>
      </c>
      <c r="AE154">
        <v>14.797060121212301</v>
      </c>
      <c r="AF154">
        <v>149</v>
      </c>
      <c r="AG154">
        <v>514.41099999999994</v>
      </c>
      <c r="AH154">
        <f t="shared" si="58"/>
        <v>501.98399999999992</v>
      </c>
      <c r="AI154">
        <f t="shared" si="59"/>
        <v>0.91975470715963914</v>
      </c>
      <c r="AK154">
        <v>14.796059515151599</v>
      </c>
      <c r="AL154">
        <v>149</v>
      </c>
      <c r="AM154">
        <v>487.28399999999999</v>
      </c>
      <c r="AN154">
        <f t="shared" si="60"/>
        <v>474.90199999999999</v>
      </c>
      <c r="AO154">
        <f t="shared" si="61"/>
        <v>0.96047953796861352</v>
      </c>
      <c r="AQ154">
        <v>14.800637090908801</v>
      </c>
      <c r="AR154">
        <v>149</v>
      </c>
      <c r="AS154">
        <v>417.661</v>
      </c>
      <c r="AT154">
        <f t="shared" si="62"/>
        <v>408.983</v>
      </c>
      <c r="AU154">
        <f t="shared" si="63"/>
        <v>0.95828274218029874</v>
      </c>
      <c r="AW154">
        <v>14.7970601212118</v>
      </c>
      <c r="AX154">
        <v>149</v>
      </c>
      <c r="AY154">
        <v>455.00200000000001</v>
      </c>
      <c r="AZ154">
        <f t="shared" si="64"/>
        <v>444.24200000000002</v>
      </c>
      <c r="BA154">
        <f t="shared" si="65"/>
        <v>0.96325743645964157</v>
      </c>
      <c r="BC154">
        <v>14.7950589090914</v>
      </c>
      <c r="BD154">
        <v>149</v>
      </c>
      <c r="BE154">
        <v>341.37299999999999</v>
      </c>
      <c r="BF154">
        <f t="shared" si="66"/>
        <v>333.35500000000002</v>
      </c>
      <c r="BG154">
        <f t="shared" si="67"/>
        <v>0.95564179980758446</v>
      </c>
      <c r="BJ154" s="4">
        <f t="shared" si="68"/>
        <v>0.94725462716502395</v>
      </c>
      <c r="BK154" s="4">
        <f t="shared" si="69"/>
        <v>5.2946183234440689E-4</v>
      </c>
      <c r="BL154" s="4">
        <f t="shared" si="70"/>
        <v>2.3010037643263578E-2</v>
      </c>
      <c r="BM154" s="4">
        <f t="shared" si="71"/>
        <v>7.2764127998925874E-3</v>
      </c>
    </row>
    <row r="155" spans="1:65" x14ac:dyDescent="0.25">
      <c r="A155">
        <v>14.9004833939393</v>
      </c>
      <c r="B155">
        <v>150</v>
      </c>
      <c r="C155">
        <v>474.23099999999999</v>
      </c>
      <c r="D155">
        <f t="shared" si="48"/>
        <v>464.17</v>
      </c>
      <c r="E155">
        <f t="shared" si="49"/>
        <v>0.94204678065858238</v>
      </c>
      <c r="G155">
        <v>14.898482181818</v>
      </c>
      <c r="H155">
        <v>150</v>
      </c>
      <c r="I155">
        <v>422.43400000000003</v>
      </c>
      <c r="J155">
        <f t="shared" si="50"/>
        <v>414.74700000000001</v>
      </c>
      <c r="K155">
        <f t="shared" si="51"/>
        <v>0.92262034526605041</v>
      </c>
      <c r="M155">
        <v>14.895015515151499</v>
      </c>
      <c r="N155">
        <v>150</v>
      </c>
      <c r="O155">
        <v>425.06</v>
      </c>
      <c r="P155">
        <f t="shared" si="52"/>
        <v>412.78800000000001</v>
      </c>
      <c r="Q155">
        <f t="shared" si="53"/>
        <v>0.96778754007654844</v>
      </c>
      <c r="S155">
        <v>14.9004833939393</v>
      </c>
      <c r="T155">
        <v>150</v>
      </c>
      <c r="U155">
        <v>477.786</v>
      </c>
      <c r="V155">
        <f t="shared" si="54"/>
        <v>469.52800000000002</v>
      </c>
      <c r="W155">
        <f t="shared" si="55"/>
        <v>0.92636279175481717</v>
      </c>
      <c r="Y155">
        <v>14.898482181818</v>
      </c>
      <c r="Z155">
        <v>150</v>
      </c>
      <c r="AA155">
        <v>344.27600000000001</v>
      </c>
      <c r="AB155">
        <f t="shared" si="56"/>
        <v>332.05799999999999</v>
      </c>
      <c r="AC155">
        <f t="shared" si="57"/>
        <v>0.94768656460837686</v>
      </c>
      <c r="AE155">
        <v>14.8970167272723</v>
      </c>
      <c r="AF155">
        <v>150</v>
      </c>
      <c r="AG155">
        <v>523.43200000000002</v>
      </c>
      <c r="AH155">
        <f t="shared" si="58"/>
        <v>511.005</v>
      </c>
      <c r="AI155">
        <f t="shared" si="59"/>
        <v>0.9362833359870264</v>
      </c>
      <c r="AK155">
        <v>14.895015515151499</v>
      </c>
      <c r="AL155">
        <v>150</v>
      </c>
      <c r="AM155">
        <v>481.137</v>
      </c>
      <c r="AN155">
        <f t="shared" si="60"/>
        <v>468.755</v>
      </c>
      <c r="AO155">
        <f t="shared" si="61"/>
        <v>0.94804735676092633</v>
      </c>
      <c r="AQ155">
        <v>14.902484606061</v>
      </c>
      <c r="AR155">
        <v>150</v>
      </c>
      <c r="AS155">
        <v>415.887</v>
      </c>
      <c r="AT155">
        <f t="shared" si="62"/>
        <v>407.209</v>
      </c>
      <c r="AU155">
        <f t="shared" si="63"/>
        <v>0.95412610587847724</v>
      </c>
      <c r="AW155">
        <v>14.895015515151499</v>
      </c>
      <c r="AX155">
        <v>150</v>
      </c>
      <c r="AY155">
        <v>443.976</v>
      </c>
      <c r="AZ155">
        <f t="shared" si="64"/>
        <v>433.21600000000001</v>
      </c>
      <c r="BA155">
        <f t="shared" si="65"/>
        <v>0.93934957431602606</v>
      </c>
      <c r="BC155">
        <v>14.896016121212501</v>
      </c>
      <c r="BD155">
        <v>150</v>
      </c>
      <c r="BE155">
        <v>349.74200000000002</v>
      </c>
      <c r="BF155">
        <f t="shared" si="66"/>
        <v>341.72400000000005</v>
      </c>
      <c r="BG155">
        <f t="shared" si="67"/>
        <v>0.97963353901230521</v>
      </c>
      <c r="BJ155" s="4">
        <f t="shared" si="68"/>
        <v>0.94639439343191367</v>
      </c>
      <c r="BK155" s="4">
        <f t="shared" si="69"/>
        <v>3.071026690605399E-4</v>
      </c>
      <c r="BL155" s="4">
        <f t="shared" si="70"/>
        <v>1.7524345039417018E-2</v>
      </c>
      <c r="BM155" s="4">
        <f t="shared" si="71"/>
        <v>5.5416844827230992E-3</v>
      </c>
    </row>
    <row r="156" spans="1:65" x14ac:dyDescent="0.25">
      <c r="A156">
        <v>14.9983284848485</v>
      </c>
      <c r="B156">
        <v>151</v>
      </c>
      <c r="C156">
        <v>478.05399999999997</v>
      </c>
      <c r="D156">
        <f t="shared" si="48"/>
        <v>467.99299999999999</v>
      </c>
      <c r="E156">
        <f t="shared" si="49"/>
        <v>0.94980567253538983</v>
      </c>
      <c r="G156">
        <v>14.9983284848485</v>
      </c>
      <c r="H156">
        <v>151</v>
      </c>
      <c r="I156">
        <v>423.68099999999998</v>
      </c>
      <c r="J156">
        <f t="shared" si="50"/>
        <v>415.99399999999997</v>
      </c>
      <c r="K156">
        <f t="shared" si="51"/>
        <v>0.92539434380141461</v>
      </c>
      <c r="M156">
        <v>14.994972121212401</v>
      </c>
      <c r="N156">
        <v>151</v>
      </c>
      <c r="O156">
        <v>414.59399999999999</v>
      </c>
      <c r="P156">
        <f t="shared" si="52"/>
        <v>402.322</v>
      </c>
      <c r="Q156">
        <f t="shared" si="53"/>
        <v>0.94324984907186527</v>
      </c>
      <c r="S156">
        <v>15.002330909090601</v>
      </c>
      <c r="T156">
        <v>151</v>
      </c>
      <c r="U156">
        <v>499.05599999999998</v>
      </c>
      <c r="V156">
        <f t="shared" si="54"/>
        <v>490.798</v>
      </c>
      <c r="W156">
        <f t="shared" si="55"/>
        <v>0.96832777910514545</v>
      </c>
      <c r="Y156">
        <v>14.9983284848481</v>
      </c>
      <c r="Z156">
        <v>151</v>
      </c>
      <c r="AA156">
        <v>352.07400000000001</v>
      </c>
      <c r="AB156">
        <f t="shared" si="56"/>
        <v>339.85599999999999</v>
      </c>
      <c r="AC156">
        <f t="shared" si="57"/>
        <v>0.96994189298720268</v>
      </c>
      <c r="AE156">
        <v>14.9969733333332</v>
      </c>
      <c r="AF156">
        <v>151</v>
      </c>
      <c r="AG156">
        <v>514.976</v>
      </c>
      <c r="AH156">
        <f t="shared" si="58"/>
        <v>502.54899999999998</v>
      </c>
      <c r="AI156">
        <f t="shared" si="59"/>
        <v>0.9207899222452699</v>
      </c>
      <c r="AK156">
        <v>14.994972121212401</v>
      </c>
      <c r="AL156">
        <v>151</v>
      </c>
      <c r="AM156">
        <v>490.57</v>
      </c>
      <c r="AN156">
        <f t="shared" si="60"/>
        <v>478.18799999999999</v>
      </c>
      <c r="AO156">
        <f t="shared" si="61"/>
        <v>0.96712540545656855</v>
      </c>
      <c r="AQ156">
        <v>15.0023309090911</v>
      </c>
      <c r="AR156">
        <v>151</v>
      </c>
      <c r="AS156">
        <v>408.11200000000002</v>
      </c>
      <c r="AT156">
        <f t="shared" si="62"/>
        <v>399.43400000000003</v>
      </c>
      <c r="AU156">
        <f t="shared" si="63"/>
        <v>0.93590860461203873</v>
      </c>
      <c r="AW156">
        <v>14.9949721212115</v>
      </c>
      <c r="AX156">
        <v>151</v>
      </c>
      <c r="AY156">
        <v>445.25599999999997</v>
      </c>
      <c r="AZ156">
        <f t="shared" si="64"/>
        <v>434.49599999999998</v>
      </c>
      <c r="BA156">
        <f t="shared" si="65"/>
        <v>0.94212501994851539</v>
      </c>
      <c r="BC156">
        <v>14.9959727272726</v>
      </c>
      <c r="BD156">
        <v>151</v>
      </c>
      <c r="BE156">
        <v>348.34800000000001</v>
      </c>
      <c r="BF156">
        <f t="shared" si="66"/>
        <v>340.33000000000004</v>
      </c>
      <c r="BG156">
        <f t="shared" si="67"/>
        <v>0.97563730476073618</v>
      </c>
      <c r="BJ156" s="4">
        <f t="shared" si="68"/>
        <v>0.94983057945241467</v>
      </c>
      <c r="BK156" s="4">
        <f t="shared" si="69"/>
        <v>3.8318916133054894E-4</v>
      </c>
      <c r="BL156" s="4">
        <f t="shared" si="70"/>
        <v>1.9575218040434415E-2</v>
      </c>
      <c r="BM156" s="4">
        <f t="shared" si="71"/>
        <v>6.1902274702190785E-3</v>
      </c>
    </row>
    <row r="157" spans="1:65" x14ac:dyDescent="0.25">
      <c r="A157">
        <v>15.0991753939392</v>
      </c>
      <c r="B157">
        <v>152</v>
      </c>
      <c r="C157">
        <v>466.721</v>
      </c>
      <c r="D157">
        <f t="shared" si="48"/>
        <v>456.66</v>
      </c>
      <c r="E157">
        <f t="shared" si="49"/>
        <v>0.92680501293825157</v>
      </c>
      <c r="G157">
        <v>15.0971741818179</v>
      </c>
      <c r="H157">
        <v>152</v>
      </c>
      <c r="I157">
        <v>424.03</v>
      </c>
      <c r="J157">
        <f t="shared" si="50"/>
        <v>416.34299999999996</v>
      </c>
      <c r="K157">
        <f t="shared" si="51"/>
        <v>0.92617070746528163</v>
      </c>
      <c r="M157">
        <v>15.0949287272728</v>
      </c>
      <c r="N157">
        <v>152</v>
      </c>
      <c r="O157">
        <v>434.06400000000002</v>
      </c>
      <c r="P157">
        <f t="shared" si="52"/>
        <v>421.79200000000003</v>
      </c>
      <c r="Q157">
        <f t="shared" si="53"/>
        <v>0.9888975505682519</v>
      </c>
      <c r="S157">
        <v>15.1021772121212</v>
      </c>
      <c r="T157">
        <v>152</v>
      </c>
      <c r="U157">
        <v>502.09399999999999</v>
      </c>
      <c r="V157">
        <f t="shared" si="54"/>
        <v>493.83600000000001</v>
      </c>
      <c r="W157">
        <f t="shared" si="55"/>
        <v>0.97432164988889236</v>
      </c>
      <c r="Y157">
        <v>15.0981747878786</v>
      </c>
      <c r="Z157">
        <v>152</v>
      </c>
      <c r="AA157">
        <v>339.798</v>
      </c>
      <c r="AB157">
        <f t="shared" si="56"/>
        <v>327.58</v>
      </c>
      <c r="AC157">
        <f t="shared" si="57"/>
        <v>0.93490644656780475</v>
      </c>
      <c r="AE157">
        <v>15.095929333333</v>
      </c>
      <c r="AF157">
        <v>152</v>
      </c>
      <c r="AG157">
        <v>516.53</v>
      </c>
      <c r="AH157">
        <f t="shared" si="58"/>
        <v>504.10299999999995</v>
      </c>
      <c r="AI157">
        <f t="shared" si="59"/>
        <v>0.92363722179052643</v>
      </c>
      <c r="AK157">
        <v>15.0949287272724</v>
      </c>
      <c r="AL157">
        <v>152</v>
      </c>
      <c r="AM157">
        <v>484.06</v>
      </c>
      <c r="AN157">
        <f t="shared" si="60"/>
        <v>471.678</v>
      </c>
      <c r="AO157">
        <f t="shared" si="61"/>
        <v>0.95395906420684617</v>
      </c>
      <c r="AQ157">
        <v>15.101176606060999</v>
      </c>
      <c r="AR157">
        <v>152</v>
      </c>
      <c r="AS157">
        <v>404.84699999999998</v>
      </c>
      <c r="AT157">
        <f t="shared" si="62"/>
        <v>396.16899999999998</v>
      </c>
      <c r="AU157">
        <f t="shared" si="63"/>
        <v>0.92825842562362426</v>
      </c>
      <c r="AW157">
        <v>15.0969299393937</v>
      </c>
      <c r="AX157">
        <v>152</v>
      </c>
      <c r="AY157">
        <v>445.56</v>
      </c>
      <c r="AZ157">
        <f t="shared" si="64"/>
        <v>434.8</v>
      </c>
      <c r="BA157">
        <f t="shared" si="65"/>
        <v>0.94278418828623167</v>
      </c>
      <c r="BC157">
        <v>15.094928727273301</v>
      </c>
      <c r="BD157">
        <v>152</v>
      </c>
      <c r="BE157">
        <v>343.39</v>
      </c>
      <c r="BF157">
        <f t="shared" si="66"/>
        <v>335.37199999999996</v>
      </c>
      <c r="BG157">
        <f t="shared" si="67"/>
        <v>0.96142401249439524</v>
      </c>
      <c r="BJ157" s="4">
        <f t="shared" si="68"/>
        <v>0.94611642798301077</v>
      </c>
      <c r="BK157" s="4">
        <f t="shared" si="69"/>
        <v>5.1703789566294369E-4</v>
      </c>
      <c r="BL157" s="4">
        <f t="shared" si="70"/>
        <v>2.2738467311209515E-2</v>
      </c>
      <c r="BM157" s="4">
        <f t="shared" si="71"/>
        <v>7.1905347204706798E-3</v>
      </c>
    </row>
    <row r="158" spans="1:65" x14ac:dyDescent="0.25">
      <c r="A158">
        <v>15.1990216969697</v>
      </c>
      <c r="B158">
        <v>153</v>
      </c>
      <c r="C158">
        <v>469.14800000000002</v>
      </c>
      <c r="D158">
        <f t="shared" si="48"/>
        <v>459.08700000000005</v>
      </c>
      <c r="E158">
        <f t="shared" si="49"/>
        <v>0.93173068141458226</v>
      </c>
      <c r="G158">
        <v>15.1990216969697</v>
      </c>
      <c r="H158">
        <v>153</v>
      </c>
      <c r="I158">
        <v>430.495</v>
      </c>
      <c r="J158">
        <f t="shared" si="50"/>
        <v>422.80799999999999</v>
      </c>
      <c r="K158">
        <f t="shared" si="51"/>
        <v>0.94055234381743136</v>
      </c>
      <c r="M158">
        <v>15.1968865454546</v>
      </c>
      <c r="N158">
        <v>153</v>
      </c>
      <c r="O158">
        <v>438.738</v>
      </c>
      <c r="P158">
        <f t="shared" si="52"/>
        <v>426.46600000000001</v>
      </c>
      <c r="Q158">
        <f t="shared" si="53"/>
        <v>0.99985581234504228</v>
      </c>
      <c r="S158">
        <v>15.2020235151512</v>
      </c>
      <c r="T158">
        <v>153</v>
      </c>
      <c r="U158">
        <v>497.61500000000001</v>
      </c>
      <c r="V158">
        <f t="shared" si="54"/>
        <v>489.35700000000003</v>
      </c>
      <c r="W158">
        <f t="shared" si="55"/>
        <v>0.96548473506321675</v>
      </c>
      <c r="Y158">
        <v>15.197020484848</v>
      </c>
      <c r="Z158">
        <v>153</v>
      </c>
      <c r="AA158">
        <v>340.92099999999999</v>
      </c>
      <c r="AB158">
        <f t="shared" si="56"/>
        <v>328.70299999999997</v>
      </c>
      <c r="AC158">
        <f t="shared" si="57"/>
        <v>0.93811146500450915</v>
      </c>
      <c r="AE158">
        <v>15.1978871515152</v>
      </c>
      <c r="AF158">
        <v>153</v>
      </c>
      <c r="AG158">
        <v>533.06700000000001</v>
      </c>
      <c r="AH158">
        <f t="shared" si="58"/>
        <v>520.64</v>
      </c>
      <c r="AI158">
        <f t="shared" si="59"/>
        <v>0.95393695961543512</v>
      </c>
      <c r="AK158">
        <v>15.1948853333333</v>
      </c>
      <c r="AL158">
        <v>153</v>
      </c>
      <c r="AM158">
        <v>500.13400000000001</v>
      </c>
      <c r="AN158">
        <f t="shared" si="60"/>
        <v>487.75200000000001</v>
      </c>
      <c r="AO158">
        <f t="shared" si="61"/>
        <v>0.9864683989607691</v>
      </c>
      <c r="AQ158">
        <v>15.2020235151512</v>
      </c>
      <c r="AR158">
        <v>153</v>
      </c>
      <c r="AS158">
        <v>428.33600000000001</v>
      </c>
      <c r="AT158">
        <f t="shared" si="62"/>
        <v>419.65800000000002</v>
      </c>
      <c r="AU158">
        <f t="shared" si="63"/>
        <v>0.98329519568759538</v>
      </c>
      <c r="AW158">
        <v>15.1948853333333</v>
      </c>
      <c r="AX158">
        <v>153</v>
      </c>
      <c r="AY158">
        <v>438.11099999999999</v>
      </c>
      <c r="AZ158">
        <f t="shared" si="64"/>
        <v>427.351</v>
      </c>
      <c r="BA158">
        <f t="shared" si="65"/>
        <v>0.92663239569528377</v>
      </c>
      <c r="BC158">
        <v>15.1968865454546</v>
      </c>
      <c r="BD158">
        <v>153</v>
      </c>
      <c r="BE158">
        <v>342.03800000000001</v>
      </c>
      <c r="BF158">
        <f t="shared" si="66"/>
        <v>334.02</v>
      </c>
      <c r="BG158">
        <f t="shared" si="67"/>
        <v>0.95754818128340446</v>
      </c>
      <c r="BJ158" s="4">
        <f t="shared" si="68"/>
        <v>0.95836161688872701</v>
      </c>
      <c r="BK158" s="4">
        <f t="shared" si="69"/>
        <v>6.2751221657352939E-4</v>
      </c>
      <c r="BL158" s="4">
        <f t="shared" si="70"/>
        <v>2.5050193942832647E-2</v>
      </c>
      <c r="BM158" s="4">
        <f t="shared" si="71"/>
        <v>7.9215668688304933E-3</v>
      </c>
    </row>
    <row r="159" spans="1:65" x14ac:dyDescent="0.25">
      <c r="A159">
        <v>15.3008692121211</v>
      </c>
      <c r="B159">
        <v>154</v>
      </c>
      <c r="C159">
        <v>466.084</v>
      </c>
      <c r="D159">
        <f t="shared" si="48"/>
        <v>456.02300000000002</v>
      </c>
      <c r="E159">
        <f t="shared" si="49"/>
        <v>0.92551220254705968</v>
      </c>
      <c r="G159">
        <v>15.2968667878785</v>
      </c>
      <c r="H159">
        <v>154</v>
      </c>
      <c r="I159">
        <v>423.45499999999998</v>
      </c>
      <c r="J159">
        <f t="shared" si="50"/>
        <v>415.76799999999997</v>
      </c>
      <c r="K159">
        <f t="shared" si="51"/>
        <v>0.9248915982769621</v>
      </c>
      <c r="M159">
        <v>15.2968431515155</v>
      </c>
      <c r="N159">
        <v>154</v>
      </c>
      <c r="O159">
        <v>407.97</v>
      </c>
      <c r="P159">
        <f t="shared" si="52"/>
        <v>395.69800000000004</v>
      </c>
      <c r="Q159">
        <f t="shared" si="53"/>
        <v>0.92771978360129193</v>
      </c>
      <c r="S159">
        <v>15.3008692121211</v>
      </c>
      <c r="T159">
        <v>154</v>
      </c>
      <c r="U159">
        <v>492.01400000000001</v>
      </c>
      <c r="V159">
        <f t="shared" si="54"/>
        <v>483.75600000000003</v>
      </c>
      <c r="W159">
        <f t="shared" si="55"/>
        <v>0.95443415235756612</v>
      </c>
      <c r="Y159">
        <v>15.2988679999998</v>
      </c>
      <c r="Z159">
        <v>154</v>
      </c>
      <c r="AA159">
        <v>346.62</v>
      </c>
      <c r="AB159">
        <f t="shared" si="56"/>
        <v>334.40199999999999</v>
      </c>
      <c r="AC159">
        <f t="shared" si="57"/>
        <v>0.95437629142550529</v>
      </c>
      <c r="AE159">
        <v>15.295842545453899</v>
      </c>
      <c r="AF159">
        <v>154</v>
      </c>
      <c r="AG159">
        <v>527.07000000000005</v>
      </c>
      <c r="AH159">
        <f t="shared" si="58"/>
        <v>514.64300000000003</v>
      </c>
      <c r="AI159">
        <f t="shared" si="59"/>
        <v>0.94294902179503393</v>
      </c>
      <c r="AK159">
        <v>15.2958425454544</v>
      </c>
      <c r="AL159">
        <v>154</v>
      </c>
      <c r="AM159">
        <v>502.72199999999998</v>
      </c>
      <c r="AN159">
        <f t="shared" si="60"/>
        <v>490.34</v>
      </c>
      <c r="AO159">
        <f t="shared" si="61"/>
        <v>0.9917025757893837</v>
      </c>
      <c r="AQ159">
        <v>15.3008692121211</v>
      </c>
      <c r="AR159">
        <v>154</v>
      </c>
      <c r="AS159">
        <v>411.77800000000002</v>
      </c>
      <c r="AT159">
        <f t="shared" si="62"/>
        <v>403.1</v>
      </c>
      <c r="AU159">
        <f t="shared" si="63"/>
        <v>0.94449836147927524</v>
      </c>
      <c r="AW159">
        <v>15.296843151514601</v>
      </c>
      <c r="AX159">
        <v>154</v>
      </c>
      <c r="AY159">
        <v>451.233</v>
      </c>
      <c r="AZ159">
        <f t="shared" si="64"/>
        <v>440.47300000000001</v>
      </c>
      <c r="BA159">
        <f t="shared" si="65"/>
        <v>0.95508505006210054</v>
      </c>
      <c r="BC159">
        <v>15.2948419393942</v>
      </c>
      <c r="BD159">
        <v>154</v>
      </c>
      <c r="BE159">
        <v>327.9</v>
      </c>
      <c r="BF159">
        <f t="shared" si="66"/>
        <v>319.88199999999995</v>
      </c>
      <c r="BG159">
        <f t="shared" si="67"/>
        <v>0.91701822443356074</v>
      </c>
      <c r="BJ159" s="4">
        <f t="shared" si="68"/>
        <v>0.94381872617677376</v>
      </c>
      <c r="BK159" s="4">
        <f t="shared" si="69"/>
        <v>4.7955207534744048E-4</v>
      </c>
      <c r="BL159" s="4">
        <f t="shared" si="70"/>
        <v>2.1898677479415065E-2</v>
      </c>
      <c r="BM159" s="4">
        <f t="shared" si="71"/>
        <v>6.9249698580386649E-3</v>
      </c>
    </row>
    <row r="160" spans="1:65" x14ac:dyDescent="0.25">
      <c r="A160">
        <v>15.3987143030303</v>
      </c>
      <c r="B160">
        <v>155</v>
      </c>
      <c r="C160">
        <v>463.08600000000001</v>
      </c>
      <c r="D160">
        <f t="shared" si="48"/>
        <v>453.02500000000003</v>
      </c>
      <c r="E160">
        <f t="shared" si="49"/>
        <v>0.91942767263686642</v>
      </c>
      <c r="G160">
        <v>15.3987143030303</v>
      </c>
      <c r="H160">
        <v>155</v>
      </c>
      <c r="I160">
        <v>443.72</v>
      </c>
      <c r="J160">
        <f t="shared" si="50"/>
        <v>436.03300000000002</v>
      </c>
      <c r="K160">
        <f t="shared" si="51"/>
        <v>0.96997185514878159</v>
      </c>
      <c r="M160">
        <v>15.3957991515153</v>
      </c>
      <c r="N160">
        <v>155</v>
      </c>
      <c r="O160">
        <v>414.27699999999999</v>
      </c>
      <c r="P160">
        <f t="shared" si="52"/>
        <v>402.005</v>
      </c>
      <c r="Q160">
        <f t="shared" si="53"/>
        <v>0.94250663790728617</v>
      </c>
      <c r="S160">
        <v>15.4007155151512</v>
      </c>
      <c r="T160">
        <v>155</v>
      </c>
      <c r="U160">
        <v>488.608</v>
      </c>
      <c r="V160">
        <f t="shared" si="54"/>
        <v>480.35</v>
      </c>
      <c r="W160">
        <f t="shared" si="55"/>
        <v>0.94771423007664379</v>
      </c>
      <c r="Y160">
        <v>15.3987143030299</v>
      </c>
      <c r="Z160">
        <v>155</v>
      </c>
      <c r="AA160">
        <v>354.09899999999999</v>
      </c>
      <c r="AB160">
        <f t="shared" si="56"/>
        <v>341.88099999999997</v>
      </c>
      <c r="AC160">
        <f t="shared" si="57"/>
        <v>0.97572120049773381</v>
      </c>
      <c r="AE160">
        <v>15.397800363636099</v>
      </c>
      <c r="AF160">
        <v>155</v>
      </c>
      <c r="AG160">
        <v>529.48299999999995</v>
      </c>
      <c r="AH160">
        <f t="shared" si="58"/>
        <v>517.05599999999993</v>
      </c>
      <c r="AI160">
        <f t="shared" si="59"/>
        <v>0.94737021471826677</v>
      </c>
      <c r="AK160">
        <v>15.394798545454201</v>
      </c>
      <c r="AL160">
        <v>155</v>
      </c>
      <c r="AM160">
        <v>496.69</v>
      </c>
      <c r="AN160">
        <f t="shared" si="60"/>
        <v>484.30799999999999</v>
      </c>
      <c r="AO160">
        <f t="shared" si="61"/>
        <v>0.97950297971898048</v>
      </c>
      <c r="AQ160">
        <v>15.4027167272724</v>
      </c>
      <c r="AR160">
        <v>155</v>
      </c>
      <c r="AS160">
        <v>422.51600000000002</v>
      </c>
      <c r="AT160">
        <f t="shared" si="62"/>
        <v>413.83800000000002</v>
      </c>
      <c r="AU160">
        <f t="shared" si="63"/>
        <v>0.969658429466287</v>
      </c>
      <c r="AW160">
        <v>15.394798545454201</v>
      </c>
      <c r="AX160">
        <v>155</v>
      </c>
      <c r="AY160">
        <v>436.12</v>
      </c>
      <c r="AZ160">
        <f t="shared" si="64"/>
        <v>425.36</v>
      </c>
      <c r="BA160">
        <f t="shared" si="65"/>
        <v>0.92231527674662261</v>
      </c>
      <c r="BC160">
        <v>15.3967997575764</v>
      </c>
      <c r="BD160">
        <v>155</v>
      </c>
      <c r="BE160">
        <v>341.42700000000002</v>
      </c>
      <c r="BF160">
        <f t="shared" si="66"/>
        <v>333.40899999999999</v>
      </c>
      <c r="BG160">
        <f t="shared" si="67"/>
        <v>0.95579660371689901</v>
      </c>
      <c r="BJ160" s="4">
        <f t="shared" si="68"/>
        <v>0.95299851006343661</v>
      </c>
      <c r="BK160" s="4">
        <f t="shared" si="69"/>
        <v>4.4782521059903377E-4</v>
      </c>
      <c r="BL160" s="4">
        <f t="shared" si="70"/>
        <v>2.1161881074210624E-2</v>
      </c>
      <c r="BM160" s="4">
        <f t="shared" si="71"/>
        <v>6.6919743768116277E-3</v>
      </c>
    </row>
    <row r="161" spans="1:65" x14ac:dyDescent="0.25">
      <c r="A161">
        <v>15.4985606060604</v>
      </c>
      <c r="B161">
        <v>156</v>
      </c>
      <c r="C161">
        <v>474.173</v>
      </c>
      <c r="D161">
        <f t="shared" si="48"/>
        <v>464.11200000000002</v>
      </c>
      <c r="E161">
        <f t="shared" si="49"/>
        <v>0.94192906793850528</v>
      </c>
      <c r="G161">
        <v>15.4985606060604</v>
      </c>
      <c r="H161">
        <v>156</v>
      </c>
      <c r="I161">
        <v>426.18</v>
      </c>
      <c r="J161">
        <f t="shared" si="50"/>
        <v>418.49299999999999</v>
      </c>
      <c r="K161">
        <f t="shared" si="51"/>
        <v>0.93095346356073749</v>
      </c>
      <c r="M161">
        <v>15.4957557575758</v>
      </c>
      <c r="N161">
        <v>156</v>
      </c>
      <c r="O161">
        <v>419.43</v>
      </c>
      <c r="P161">
        <f t="shared" si="52"/>
        <v>407.15800000000002</v>
      </c>
      <c r="Q161">
        <f t="shared" si="53"/>
        <v>0.95458792223244704</v>
      </c>
      <c r="S161">
        <v>15.502563030303</v>
      </c>
      <c r="T161">
        <v>156</v>
      </c>
      <c r="U161">
        <v>504.358</v>
      </c>
      <c r="V161">
        <f t="shared" si="54"/>
        <v>496.1</v>
      </c>
      <c r="W161">
        <f t="shared" si="55"/>
        <v>0.97878844496934103</v>
      </c>
      <c r="Y161">
        <v>15.4985606060604</v>
      </c>
      <c r="Z161">
        <v>156</v>
      </c>
      <c r="AA161">
        <v>349.56900000000002</v>
      </c>
      <c r="AB161">
        <f t="shared" si="56"/>
        <v>337.351</v>
      </c>
      <c r="AC161">
        <f t="shared" si="57"/>
        <v>0.96279267554824932</v>
      </c>
      <c r="AE161">
        <v>15.4957557575758</v>
      </c>
      <c r="AF161">
        <v>156</v>
      </c>
      <c r="AG161">
        <v>529.93700000000001</v>
      </c>
      <c r="AH161">
        <f t="shared" si="58"/>
        <v>517.51</v>
      </c>
      <c r="AI161">
        <f t="shared" si="59"/>
        <v>0.9482020512649505</v>
      </c>
      <c r="AK161">
        <v>15.494755151515101</v>
      </c>
      <c r="AL161">
        <v>156</v>
      </c>
      <c r="AM161">
        <v>494.20100000000002</v>
      </c>
      <c r="AN161">
        <f t="shared" si="60"/>
        <v>481.81900000000002</v>
      </c>
      <c r="AO161">
        <f t="shared" si="61"/>
        <v>0.97446902835637539</v>
      </c>
      <c r="AQ161">
        <v>15.502563030303399</v>
      </c>
      <c r="AR161">
        <v>156</v>
      </c>
      <c r="AS161">
        <v>403.85700000000003</v>
      </c>
      <c r="AT161">
        <f t="shared" si="62"/>
        <v>395.17900000000003</v>
      </c>
      <c r="AU161">
        <f t="shared" si="63"/>
        <v>0.92593876951381426</v>
      </c>
      <c r="AW161">
        <v>15.495755757575299</v>
      </c>
      <c r="AX161">
        <v>156</v>
      </c>
      <c r="AY161">
        <v>443.64499999999998</v>
      </c>
      <c r="AZ161">
        <f t="shared" si="64"/>
        <v>432.88499999999999</v>
      </c>
      <c r="BA161">
        <f t="shared" si="65"/>
        <v>0.9386318614219995</v>
      </c>
      <c r="BC161">
        <v>15.494755151515101</v>
      </c>
      <c r="BD161">
        <v>156</v>
      </c>
      <c r="BE161">
        <v>337.04700000000003</v>
      </c>
      <c r="BF161">
        <f t="shared" si="66"/>
        <v>329.029</v>
      </c>
      <c r="BG161">
        <f t="shared" si="67"/>
        <v>0.94324028662803816</v>
      </c>
      <c r="BJ161" s="4">
        <f t="shared" si="68"/>
        <v>0.94995335714344564</v>
      </c>
      <c r="BK161" s="4">
        <f t="shared" si="69"/>
        <v>3.1080021793636705E-4</v>
      </c>
      <c r="BL161" s="4">
        <f t="shared" si="70"/>
        <v>1.7629526877836713E-2</v>
      </c>
      <c r="BM161" s="4">
        <f t="shared" si="71"/>
        <v>5.5749459005121028E-3</v>
      </c>
    </row>
    <row r="162" spans="1:65" x14ac:dyDescent="0.25">
      <c r="A162">
        <v>15.599407515151499</v>
      </c>
      <c r="B162">
        <v>157</v>
      </c>
      <c r="C162">
        <v>483.786</v>
      </c>
      <c r="D162">
        <f t="shared" si="48"/>
        <v>473.72500000000002</v>
      </c>
      <c r="E162">
        <f t="shared" si="49"/>
        <v>0.96143893652645995</v>
      </c>
      <c r="G162">
        <v>15.597406303030301</v>
      </c>
      <c r="H162">
        <v>157</v>
      </c>
      <c r="I162">
        <v>436.22399999999999</v>
      </c>
      <c r="J162">
        <f t="shared" si="50"/>
        <v>428.53699999999998</v>
      </c>
      <c r="K162">
        <f t="shared" si="51"/>
        <v>0.95329672040853197</v>
      </c>
      <c r="M162">
        <v>15.5957123636367</v>
      </c>
      <c r="N162">
        <v>157</v>
      </c>
      <c r="O162">
        <v>426.38299999999998</v>
      </c>
      <c r="P162">
        <f t="shared" si="52"/>
        <v>414.11099999999999</v>
      </c>
      <c r="Q162">
        <f t="shared" si="53"/>
        <v>0.97088933304417657</v>
      </c>
      <c r="S162">
        <v>15.6014087272724</v>
      </c>
      <c r="T162">
        <v>157</v>
      </c>
      <c r="U162">
        <v>487.90600000000001</v>
      </c>
      <c r="V162">
        <f t="shared" si="54"/>
        <v>479.64800000000002</v>
      </c>
      <c r="W162">
        <f t="shared" si="55"/>
        <v>0.9463292079271407</v>
      </c>
      <c r="Y162">
        <v>15.5984069090905</v>
      </c>
      <c r="Z162">
        <v>157</v>
      </c>
      <c r="AA162">
        <v>342.49099999999999</v>
      </c>
      <c r="AB162">
        <f t="shared" si="56"/>
        <v>330.27299999999997</v>
      </c>
      <c r="AC162">
        <f t="shared" si="57"/>
        <v>0.94259221206205679</v>
      </c>
      <c r="AE162">
        <v>15.595712363635799</v>
      </c>
      <c r="AF162">
        <v>157</v>
      </c>
      <c r="AG162">
        <v>526.06799999999998</v>
      </c>
      <c r="AH162">
        <f t="shared" si="58"/>
        <v>513.64099999999996</v>
      </c>
      <c r="AI162">
        <f t="shared" si="59"/>
        <v>0.94111311822724286</v>
      </c>
      <c r="AK162">
        <v>15.594711757576</v>
      </c>
      <c r="AL162">
        <v>157</v>
      </c>
      <c r="AM162">
        <v>486.12700000000001</v>
      </c>
      <c r="AN162">
        <f t="shared" si="60"/>
        <v>473.745</v>
      </c>
      <c r="AO162">
        <f t="shared" si="61"/>
        <v>0.95813952923959222</v>
      </c>
      <c r="AQ162">
        <v>15.6014087272724</v>
      </c>
      <c r="AR162">
        <v>157</v>
      </c>
      <c r="AS162">
        <v>422.81900000000002</v>
      </c>
      <c r="AT162">
        <f t="shared" si="62"/>
        <v>414.14100000000002</v>
      </c>
      <c r="AU162">
        <f t="shared" si="63"/>
        <v>0.97036838482110777</v>
      </c>
      <c r="AW162">
        <v>15.595712363636199</v>
      </c>
      <c r="AX162">
        <v>157</v>
      </c>
      <c r="AY162">
        <v>444.39</v>
      </c>
      <c r="AZ162">
        <f t="shared" si="64"/>
        <v>433.63</v>
      </c>
      <c r="BA162">
        <f t="shared" si="65"/>
        <v>0.94024725751278437</v>
      </c>
      <c r="BC162">
        <v>15.594711757576</v>
      </c>
      <c r="BD162">
        <v>157</v>
      </c>
      <c r="BE162">
        <v>344.12900000000002</v>
      </c>
      <c r="BF162">
        <f t="shared" si="66"/>
        <v>336.11099999999999</v>
      </c>
      <c r="BG162">
        <f t="shared" si="67"/>
        <v>0.96354253266075796</v>
      </c>
      <c r="BJ162" s="4">
        <f t="shared" si="68"/>
        <v>0.95479572324298534</v>
      </c>
      <c r="BK162" s="4">
        <f t="shared" si="69"/>
        <v>1.3945090807523052E-4</v>
      </c>
      <c r="BL162" s="4">
        <f t="shared" si="70"/>
        <v>1.1808933401253075E-2</v>
      </c>
      <c r="BM162" s="4">
        <f t="shared" si="71"/>
        <v>3.7343126285198794E-3</v>
      </c>
    </row>
    <row r="163" spans="1:65" x14ac:dyDescent="0.25">
      <c r="A163">
        <v>15.699253818181599</v>
      </c>
      <c r="B163">
        <v>158</v>
      </c>
      <c r="C163">
        <v>474.37200000000001</v>
      </c>
      <c r="D163">
        <f t="shared" si="48"/>
        <v>464.31100000000004</v>
      </c>
      <c r="E163">
        <f t="shared" si="49"/>
        <v>0.94233294434014925</v>
      </c>
      <c r="G163">
        <v>15.699253818181599</v>
      </c>
      <c r="H163">
        <v>158</v>
      </c>
      <c r="I163">
        <v>420.68200000000002</v>
      </c>
      <c r="J163">
        <f t="shared" si="50"/>
        <v>412.995</v>
      </c>
      <c r="K163">
        <f t="shared" si="51"/>
        <v>0.91872295518268354</v>
      </c>
      <c r="M163">
        <v>15.697670181818401</v>
      </c>
      <c r="N163">
        <v>158</v>
      </c>
      <c r="O163">
        <v>424.62400000000002</v>
      </c>
      <c r="P163">
        <f t="shared" si="52"/>
        <v>412.35200000000003</v>
      </c>
      <c r="Q163">
        <f t="shared" si="53"/>
        <v>0.96676533166091294</v>
      </c>
      <c r="S163">
        <v>15.7022556363635</v>
      </c>
      <c r="T163">
        <v>158</v>
      </c>
      <c r="U163">
        <v>485.71800000000002</v>
      </c>
      <c r="V163">
        <f t="shared" si="54"/>
        <v>477.46000000000004</v>
      </c>
      <c r="W163">
        <f t="shared" si="55"/>
        <v>0.94201235826458696</v>
      </c>
      <c r="Y163">
        <v>15.697252606060299</v>
      </c>
      <c r="Z163">
        <v>158</v>
      </c>
      <c r="AA163">
        <v>351.36700000000002</v>
      </c>
      <c r="AB163">
        <f t="shared" si="56"/>
        <v>339.149</v>
      </c>
      <c r="AC163">
        <f t="shared" si="57"/>
        <v>0.96792412982179743</v>
      </c>
      <c r="AE163">
        <v>15.695668969696699</v>
      </c>
      <c r="AF163">
        <v>158</v>
      </c>
      <c r="AG163">
        <v>534.56899999999996</v>
      </c>
      <c r="AH163">
        <f t="shared" si="58"/>
        <v>522.14199999999994</v>
      </c>
      <c r="AI163">
        <f t="shared" si="59"/>
        <v>0.95668898272803182</v>
      </c>
      <c r="AK163">
        <v>15.694668363636</v>
      </c>
      <c r="AL163">
        <v>158</v>
      </c>
      <c r="AM163">
        <v>492.13499999999999</v>
      </c>
      <c r="AN163">
        <f t="shared" si="60"/>
        <v>479.75299999999999</v>
      </c>
      <c r="AO163">
        <f t="shared" si="61"/>
        <v>0.97029058580308403</v>
      </c>
      <c r="AQ163">
        <v>15.7012550303034</v>
      </c>
      <c r="AR163">
        <v>158</v>
      </c>
      <c r="AS163">
        <v>411.71300000000002</v>
      </c>
      <c r="AT163">
        <f t="shared" si="62"/>
        <v>403.03500000000003</v>
      </c>
      <c r="AU163">
        <f t="shared" si="63"/>
        <v>0.9443460608256008</v>
      </c>
      <c r="AW163">
        <v>15.695668969697101</v>
      </c>
      <c r="AX163">
        <v>158</v>
      </c>
      <c r="AY163">
        <v>448.44400000000002</v>
      </c>
      <c r="AZ163">
        <f t="shared" si="64"/>
        <v>437.68400000000003</v>
      </c>
      <c r="BA163">
        <f t="shared" si="65"/>
        <v>0.94903761422693433</v>
      </c>
      <c r="BC163">
        <v>15.6946683636369</v>
      </c>
      <c r="BD163">
        <v>158</v>
      </c>
      <c r="BE163">
        <v>333.71199999999999</v>
      </c>
      <c r="BF163">
        <f t="shared" si="66"/>
        <v>325.69399999999996</v>
      </c>
      <c r="BG163">
        <f t="shared" si="67"/>
        <v>0.93367971185832321</v>
      </c>
      <c r="BJ163" s="4">
        <f t="shared" si="68"/>
        <v>0.94918006747121042</v>
      </c>
      <c r="BK163" s="4">
        <f t="shared" si="69"/>
        <v>2.7246255103332819E-4</v>
      </c>
      <c r="BL163" s="4">
        <f t="shared" si="70"/>
        <v>1.6506439683751557E-2</v>
      </c>
      <c r="BM163" s="4">
        <f t="shared" si="71"/>
        <v>5.2197945460844353E-3</v>
      </c>
    </row>
    <row r="164" spans="1:65" x14ac:dyDescent="0.25">
      <c r="A164">
        <v>15.801101333332999</v>
      </c>
      <c r="B164">
        <v>159</v>
      </c>
      <c r="C164">
        <v>474.76299999999998</v>
      </c>
      <c r="D164">
        <f t="shared" si="48"/>
        <v>464.702</v>
      </c>
      <c r="E164">
        <f t="shared" si="49"/>
        <v>0.9431264904358414</v>
      </c>
      <c r="G164">
        <v>15.797098909090799</v>
      </c>
      <c r="H164">
        <v>159</v>
      </c>
      <c r="I164">
        <v>428.39499999999998</v>
      </c>
      <c r="J164">
        <f t="shared" si="50"/>
        <v>420.70799999999997</v>
      </c>
      <c r="K164">
        <f t="shared" si="51"/>
        <v>0.93588081460791628</v>
      </c>
      <c r="M164">
        <v>15.795625575757599</v>
      </c>
      <c r="N164">
        <v>159</v>
      </c>
      <c r="O164">
        <v>413.62900000000002</v>
      </c>
      <c r="P164">
        <f t="shared" si="52"/>
        <v>401.35700000000003</v>
      </c>
      <c r="Q164">
        <f t="shared" si="53"/>
        <v>0.94098739237212148</v>
      </c>
      <c r="S164">
        <v>15.801101333332999</v>
      </c>
      <c r="T164">
        <v>159</v>
      </c>
      <c r="U164">
        <v>501.87</v>
      </c>
      <c r="V164">
        <f t="shared" si="54"/>
        <v>493.61200000000002</v>
      </c>
      <c r="W164">
        <f t="shared" si="55"/>
        <v>0.97387970549930736</v>
      </c>
      <c r="Y164">
        <v>15.799100121211699</v>
      </c>
      <c r="Z164">
        <v>159</v>
      </c>
      <c r="AA164">
        <v>335.71800000000002</v>
      </c>
      <c r="AB164">
        <f t="shared" si="56"/>
        <v>323.5</v>
      </c>
      <c r="AC164">
        <f t="shared" si="57"/>
        <v>0.92326221217621596</v>
      </c>
      <c r="AE164">
        <v>15.795625575757599</v>
      </c>
      <c r="AF164">
        <v>159</v>
      </c>
      <c r="AG164">
        <v>528.66499999999996</v>
      </c>
      <c r="AH164">
        <f t="shared" si="58"/>
        <v>516.23799999999994</v>
      </c>
      <c r="AI164">
        <f t="shared" si="59"/>
        <v>0.94587144314296434</v>
      </c>
      <c r="AK164">
        <v>15.794624969696899</v>
      </c>
      <c r="AL164">
        <v>159</v>
      </c>
      <c r="AM164">
        <v>486.66899999999998</v>
      </c>
      <c r="AN164">
        <f t="shared" si="60"/>
        <v>474.28699999999998</v>
      </c>
      <c r="AO164">
        <f t="shared" si="61"/>
        <v>0.95923571310400835</v>
      </c>
      <c r="AQ164">
        <v>15.801101333333399</v>
      </c>
      <c r="AR164">
        <v>159</v>
      </c>
      <c r="AS164">
        <v>416.78899999999999</v>
      </c>
      <c r="AT164">
        <f t="shared" si="62"/>
        <v>408.11099999999999</v>
      </c>
      <c r="AU164">
        <f t="shared" si="63"/>
        <v>0.95623957033408202</v>
      </c>
      <c r="AW164">
        <v>15.796626181818199</v>
      </c>
      <c r="AX164">
        <v>159</v>
      </c>
      <c r="AY164">
        <v>447.08499999999998</v>
      </c>
      <c r="AZ164">
        <f t="shared" si="64"/>
        <v>436.32499999999999</v>
      </c>
      <c r="BA164">
        <f t="shared" si="65"/>
        <v>0.94609087155931471</v>
      </c>
      <c r="BC164">
        <v>15.794624969696899</v>
      </c>
      <c r="BD164">
        <v>159</v>
      </c>
      <c r="BE164">
        <v>332.75900000000001</v>
      </c>
      <c r="BF164">
        <f t="shared" si="66"/>
        <v>324.74099999999999</v>
      </c>
      <c r="BG164">
        <f t="shared" si="67"/>
        <v>0.93094770953282457</v>
      </c>
      <c r="BJ164" s="4">
        <f t="shared" si="68"/>
        <v>0.94555219227645959</v>
      </c>
      <c r="BK164" s="4">
        <f t="shared" si="69"/>
        <v>2.1496555517031988E-4</v>
      </c>
      <c r="BL164" s="4">
        <f t="shared" si="70"/>
        <v>1.4661703692624534E-2</v>
      </c>
      <c r="BM164" s="4">
        <f t="shared" si="71"/>
        <v>4.6364378047194796E-3</v>
      </c>
    </row>
    <row r="165" spans="1:65" x14ac:dyDescent="0.25">
      <c r="A165">
        <v>15.898946424242199</v>
      </c>
      <c r="B165">
        <v>160</v>
      </c>
      <c r="C165">
        <v>469.2</v>
      </c>
      <c r="D165">
        <f t="shared" si="48"/>
        <v>459.13900000000001</v>
      </c>
      <c r="E165">
        <f t="shared" si="49"/>
        <v>0.93183621695672025</v>
      </c>
      <c r="G165">
        <v>15.898946424242199</v>
      </c>
      <c r="H165">
        <v>160</v>
      </c>
      <c r="I165">
        <v>439.363</v>
      </c>
      <c r="J165">
        <f t="shared" si="50"/>
        <v>431.67599999999999</v>
      </c>
      <c r="K165">
        <f t="shared" si="51"/>
        <v>0.96027954430789741</v>
      </c>
      <c r="M165">
        <v>15.895582181818501</v>
      </c>
      <c r="N165">
        <v>160</v>
      </c>
      <c r="O165">
        <v>436.40600000000001</v>
      </c>
      <c r="P165">
        <f t="shared" si="52"/>
        <v>424.13400000000001</v>
      </c>
      <c r="Q165">
        <f t="shared" si="53"/>
        <v>0.99438840403022088</v>
      </c>
      <c r="S165">
        <v>15.900947636363499</v>
      </c>
      <c r="T165">
        <v>160</v>
      </c>
      <c r="U165">
        <v>486.178</v>
      </c>
      <c r="V165">
        <f t="shared" si="54"/>
        <v>477.92</v>
      </c>
      <c r="W165">
        <f t="shared" si="55"/>
        <v>0.94291992263605617</v>
      </c>
      <c r="Y165">
        <v>15.896945212120899</v>
      </c>
      <c r="Z165">
        <v>160</v>
      </c>
      <c r="AA165">
        <v>350.149</v>
      </c>
      <c r="AB165">
        <f t="shared" si="56"/>
        <v>337.93099999999998</v>
      </c>
      <c r="AC165">
        <f t="shared" si="57"/>
        <v>0.96444798337842608</v>
      </c>
      <c r="AE165">
        <v>15.8975833939389</v>
      </c>
      <c r="AF165">
        <v>160</v>
      </c>
      <c r="AG165">
        <v>540.77499999999998</v>
      </c>
      <c r="AH165">
        <f t="shared" si="58"/>
        <v>528.34799999999996</v>
      </c>
      <c r="AI165">
        <f t="shared" si="59"/>
        <v>0.96805985851816212</v>
      </c>
      <c r="AK165">
        <v>15.894581575757901</v>
      </c>
      <c r="AL165">
        <v>160</v>
      </c>
      <c r="AM165">
        <v>482.077</v>
      </c>
      <c r="AN165">
        <f t="shared" si="60"/>
        <v>469.69499999999999</v>
      </c>
      <c r="AO165">
        <f t="shared" si="61"/>
        <v>0.94994848744829019</v>
      </c>
      <c r="AQ165">
        <v>15.900947636363499</v>
      </c>
      <c r="AR165">
        <v>160</v>
      </c>
      <c r="AS165">
        <v>421.86599999999999</v>
      </c>
      <c r="AT165">
        <f t="shared" si="62"/>
        <v>413.18799999999999</v>
      </c>
      <c r="AU165">
        <f t="shared" si="63"/>
        <v>0.96813542292954291</v>
      </c>
      <c r="AW165">
        <v>15.895582181818099</v>
      </c>
      <c r="AX165">
        <v>160</v>
      </c>
      <c r="AY165">
        <v>447.47500000000002</v>
      </c>
      <c r="AZ165">
        <f t="shared" si="64"/>
        <v>436.71500000000003</v>
      </c>
      <c r="BA165">
        <f t="shared" si="65"/>
        <v>0.94693651515046384</v>
      </c>
      <c r="BC165">
        <v>15.895582181818099</v>
      </c>
      <c r="BD165">
        <v>160</v>
      </c>
      <c r="BE165">
        <v>333.79599999999999</v>
      </c>
      <c r="BF165">
        <f t="shared" si="66"/>
        <v>325.77800000000002</v>
      </c>
      <c r="BG165">
        <f t="shared" si="67"/>
        <v>0.93392051793947961</v>
      </c>
      <c r="BJ165" s="4">
        <f t="shared" si="68"/>
        <v>0.95608728732952619</v>
      </c>
      <c r="BK165" s="4">
        <f t="shared" si="69"/>
        <v>3.5747032196249663E-4</v>
      </c>
      <c r="BL165" s="4">
        <f t="shared" si="70"/>
        <v>1.8906885570143396E-2</v>
      </c>
      <c r="BM165" s="4">
        <f t="shared" si="71"/>
        <v>5.9788821861824345E-3</v>
      </c>
    </row>
    <row r="166" spans="1:65" x14ac:dyDescent="0.25">
      <c r="A166">
        <v>15.998792727272701</v>
      </c>
      <c r="B166">
        <v>161</v>
      </c>
      <c r="C166">
        <v>473.06400000000002</v>
      </c>
      <c r="D166">
        <f t="shared" si="48"/>
        <v>463.00300000000004</v>
      </c>
      <c r="E166">
        <f t="shared" si="49"/>
        <v>0.93967831954944447</v>
      </c>
      <c r="G166">
        <v>15.9977921212121</v>
      </c>
      <c r="H166">
        <v>161</v>
      </c>
      <c r="I166">
        <v>436.63799999999998</v>
      </c>
      <c r="J166">
        <f t="shared" si="50"/>
        <v>428.95099999999996</v>
      </c>
      <c r="K166">
        <f t="shared" si="51"/>
        <v>0.95421767902412202</v>
      </c>
      <c r="M166">
        <v>15.995538787878999</v>
      </c>
      <c r="N166">
        <v>161</v>
      </c>
      <c r="O166">
        <v>425.298</v>
      </c>
      <c r="P166">
        <f t="shared" si="52"/>
        <v>413.02600000000001</v>
      </c>
      <c r="Q166">
        <f t="shared" si="53"/>
        <v>0.96834553457866146</v>
      </c>
      <c r="S166">
        <v>16.0007939393935</v>
      </c>
      <c r="T166">
        <v>161</v>
      </c>
      <c r="U166">
        <v>487.76400000000001</v>
      </c>
      <c r="V166">
        <f t="shared" si="54"/>
        <v>479.50600000000003</v>
      </c>
      <c r="W166">
        <f t="shared" si="55"/>
        <v>0.94604904675160018</v>
      </c>
      <c r="Y166">
        <v>15.998792727272299</v>
      </c>
      <c r="Z166">
        <v>161</v>
      </c>
      <c r="AA166">
        <v>345.48099999999999</v>
      </c>
      <c r="AB166">
        <f t="shared" si="56"/>
        <v>333.26299999999998</v>
      </c>
      <c r="AC166">
        <f t="shared" si="57"/>
        <v>0.95112560932452006</v>
      </c>
      <c r="AE166">
        <v>15.996539393938701</v>
      </c>
      <c r="AF166">
        <v>161</v>
      </c>
      <c r="AG166">
        <v>532.80399999999997</v>
      </c>
      <c r="AH166">
        <f t="shared" si="58"/>
        <v>520.37699999999995</v>
      </c>
      <c r="AI166">
        <f t="shared" si="59"/>
        <v>0.95345508073486718</v>
      </c>
      <c r="AK166">
        <v>15.9945381818179</v>
      </c>
      <c r="AL166">
        <v>161</v>
      </c>
      <c r="AM166">
        <v>483.61399999999998</v>
      </c>
      <c r="AN166">
        <f t="shared" si="60"/>
        <v>471.23199999999997</v>
      </c>
      <c r="AO166">
        <f t="shared" si="61"/>
        <v>0.9530570383700756</v>
      </c>
      <c r="AQ166">
        <v>16.000793939394399</v>
      </c>
      <c r="AR166">
        <v>161</v>
      </c>
      <c r="AS166">
        <v>413.96600000000001</v>
      </c>
      <c r="AT166">
        <f t="shared" si="62"/>
        <v>405.28800000000001</v>
      </c>
      <c r="AU166">
        <f t="shared" si="63"/>
        <v>0.9496250357906536</v>
      </c>
      <c r="AW166">
        <v>15.9955387878781</v>
      </c>
      <c r="AX166">
        <v>161</v>
      </c>
      <c r="AY166">
        <v>458.37</v>
      </c>
      <c r="AZ166">
        <f t="shared" si="64"/>
        <v>447.61</v>
      </c>
      <c r="BA166">
        <f t="shared" si="65"/>
        <v>0.97056032778012924</v>
      </c>
      <c r="BC166">
        <v>15.995538787878999</v>
      </c>
      <c r="BD166">
        <v>161</v>
      </c>
      <c r="BE166">
        <v>337.63400000000001</v>
      </c>
      <c r="BF166">
        <f t="shared" si="66"/>
        <v>329.61599999999999</v>
      </c>
      <c r="BG166">
        <f t="shared" si="67"/>
        <v>0.94492306245707047</v>
      </c>
      <c r="BJ166" s="4">
        <f t="shared" si="68"/>
        <v>0.95310367343611446</v>
      </c>
      <c r="BK166" s="4">
        <f t="shared" si="69"/>
        <v>9.4595524496982614E-5</v>
      </c>
      <c r="BL166" s="4">
        <f t="shared" si="70"/>
        <v>9.726023056572641E-3</v>
      </c>
      <c r="BM166" s="4">
        <f t="shared" si="71"/>
        <v>3.0756385434082237E-3</v>
      </c>
    </row>
    <row r="167" spans="1:65" x14ac:dyDescent="0.25">
      <c r="A167">
        <v>16.099639636363399</v>
      </c>
      <c r="B167">
        <v>162</v>
      </c>
      <c r="C167">
        <v>481.005</v>
      </c>
      <c r="D167">
        <f t="shared" si="48"/>
        <v>470.94400000000002</v>
      </c>
      <c r="E167">
        <f t="shared" si="49"/>
        <v>0.95579481455172766</v>
      </c>
      <c r="G167">
        <v>16.097638424242099</v>
      </c>
      <c r="H167">
        <v>162</v>
      </c>
      <c r="I167">
        <v>441.35399999999998</v>
      </c>
      <c r="J167">
        <f t="shared" si="50"/>
        <v>433.66699999999997</v>
      </c>
      <c r="K167">
        <f t="shared" si="51"/>
        <v>0.96470859890606131</v>
      </c>
      <c r="M167">
        <v>16.095495393939402</v>
      </c>
      <c r="N167">
        <v>162</v>
      </c>
      <c r="O167">
        <v>434.19200000000001</v>
      </c>
      <c r="P167">
        <f t="shared" si="52"/>
        <v>421.92</v>
      </c>
      <c r="Q167">
        <f t="shared" si="53"/>
        <v>0.98919764845174118</v>
      </c>
      <c r="S167">
        <v>16.100640242424099</v>
      </c>
      <c r="T167">
        <v>162</v>
      </c>
      <c r="U167">
        <v>492.18700000000001</v>
      </c>
      <c r="V167">
        <f t="shared" si="54"/>
        <v>483.92900000000003</v>
      </c>
      <c r="W167">
        <f t="shared" si="55"/>
        <v>0.95477547547987962</v>
      </c>
      <c r="Y167">
        <v>16.098639030302799</v>
      </c>
      <c r="Z167">
        <v>162</v>
      </c>
      <c r="AA167">
        <v>348.26299999999998</v>
      </c>
      <c r="AB167">
        <f t="shared" si="56"/>
        <v>336.04499999999996</v>
      </c>
      <c r="AC167">
        <f t="shared" si="57"/>
        <v>0.9590653789513337</v>
      </c>
      <c r="AE167">
        <v>16.0964959999996</v>
      </c>
      <c r="AF167">
        <v>162</v>
      </c>
      <c r="AG167">
        <v>542.346</v>
      </c>
      <c r="AH167">
        <f t="shared" si="58"/>
        <v>529.91899999999998</v>
      </c>
      <c r="AI167">
        <f t="shared" si="59"/>
        <v>0.97093830612794207</v>
      </c>
      <c r="AK167">
        <v>16.095495393939</v>
      </c>
      <c r="AL167">
        <v>162</v>
      </c>
      <c r="AM167">
        <v>487.41300000000001</v>
      </c>
      <c r="AN167">
        <f t="shared" si="60"/>
        <v>475.03100000000001</v>
      </c>
      <c r="AO167">
        <f t="shared" si="61"/>
        <v>0.96074043781826235</v>
      </c>
      <c r="AQ167">
        <v>16.101640848484699</v>
      </c>
      <c r="AR167">
        <v>162</v>
      </c>
      <c r="AS167">
        <v>409.26900000000001</v>
      </c>
      <c r="AT167">
        <f t="shared" si="62"/>
        <v>400.59100000000001</v>
      </c>
      <c r="AU167">
        <f t="shared" si="63"/>
        <v>0.9386195562474432</v>
      </c>
      <c r="AW167">
        <v>16.095495393939</v>
      </c>
      <c r="AX167">
        <v>162</v>
      </c>
      <c r="AY167">
        <v>450.61500000000001</v>
      </c>
      <c r="AZ167">
        <f t="shared" si="64"/>
        <v>439.85500000000002</v>
      </c>
      <c r="BA167">
        <f t="shared" si="65"/>
        <v>0.95374503021766432</v>
      </c>
      <c r="BC167">
        <v>16.095495393939899</v>
      </c>
      <c r="BD167">
        <v>162</v>
      </c>
      <c r="BE167">
        <v>341.63400000000001</v>
      </c>
      <c r="BF167">
        <f t="shared" si="66"/>
        <v>333.61599999999999</v>
      </c>
      <c r="BG167">
        <f t="shared" si="67"/>
        <v>0.95639001870260543</v>
      </c>
      <c r="BJ167" s="4">
        <f t="shared" si="68"/>
        <v>0.96039752654546595</v>
      </c>
      <c r="BK167" s="4">
        <f t="shared" si="69"/>
        <v>1.7204675988438214E-4</v>
      </c>
      <c r="BL167" s="4">
        <f t="shared" si="70"/>
        <v>1.3116659631338391E-2</v>
      </c>
      <c r="BM167" s="4">
        <f t="shared" si="71"/>
        <v>4.14785197282138E-3</v>
      </c>
    </row>
    <row r="168" spans="1:65" x14ac:dyDescent="0.25">
      <c r="A168">
        <v>16.199485939393899</v>
      </c>
      <c r="B168">
        <v>163</v>
      </c>
      <c r="C168">
        <v>477.35399999999998</v>
      </c>
      <c r="D168">
        <f t="shared" si="48"/>
        <v>467.29300000000001</v>
      </c>
      <c r="E168">
        <f t="shared" si="49"/>
        <v>0.9483850017758384</v>
      </c>
      <c r="G168">
        <v>16.199485939393899</v>
      </c>
      <c r="H168">
        <v>163</v>
      </c>
      <c r="I168">
        <v>416.57</v>
      </c>
      <c r="J168">
        <f t="shared" si="50"/>
        <v>408.88299999999998</v>
      </c>
      <c r="K168">
        <f t="shared" si="51"/>
        <v>0.90957565608290947</v>
      </c>
      <c r="M168">
        <v>16.195452000000301</v>
      </c>
      <c r="N168">
        <v>163</v>
      </c>
      <c r="O168">
        <v>419.78100000000001</v>
      </c>
      <c r="P168">
        <f t="shared" si="52"/>
        <v>407.50900000000001</v>
      </c>
      <c r="Q168">
        <f t="shared" si="53"/>
        <v>0.95541084689732791</v>
      </c>
      <c r="S168">
        <v>16.201487151514801</v>
      </c>
      <c r="T168">
        <v>163</v>
      </c>
      <c r="U168">
        <v>490.34699999999998</v>
      </c>
      <c r="V168">
        <f t="shared" si="54"/>
        <v>482.089</v>
      </c>
      <c r="W168">
        <f t="shared" si="55"/>
        <v>0.95114521799400253</v>
      </c>
      <c r="Y168">
        <v>16.197484727272599</v>
      </c>
      <c r="Z168">
        <v>163</v>
      </c>
      <c r="AA168">
        <v>339.26</v>
      </c>
      <c r="AB168">
        <f t="shared" si="56"/>
        <v>327.04199999999997</v>
      </c>
      <c r="AC168">
        <f t="shared" si="57"/>
        <v>0.93337100585636479</v>
      </c>
      <c r="AE168">
        <v>16.1964526060605</v>
      </c>
      <c r="AF168">
        <v>163</v>
      </c>
      <c r="AG168">
        <v>539.85</v>
      </c>
      <c r="AH168">
        <f t="shared" si="58"/>
        <v>527.423</v>
      </c>
      <c r="AI168">
        <f t="shared" si="59"/>
        <v>0.96636503736027135</v>
      </c>
      <c r="AK168">
        <v>16.1954519999999</v>
      </c>
      <c r="AL168">
        <v>163</v>
      </c>
      <c r="AM168">
        <v>493.51100000000002</v>
      </c>
      <c r="AN168">
        <f t="shared" si="60"/>
        <v>481.12900000000002</v>
      </c>
      <c r="AO168">
        <f t="shared" si="61"/>
        <v>0.97307351753267213</v>
      </c>
      <c r="AQ168">
        <v>16.2014871515157</v>
      </c>
      <c r="AR168">
        <v>163</v>
      </c>
      <c r="AS168">
        <v>416.72800000000001</v>
      </c>
      <c r="AT168">
        <f t="shared" si="62"/>
        <v>408.05</v>
      </c>
      <c r="AU168">
        <f t="shared" si="63"/>
        <v>0.95609664202832612</v>
      </c>
      <c r="AW168">
        <v>16.1954519999999</v>
      </c>
      <c r="AX168">
        <v>163</v>
      </c>
      <c r="AY168">
        <v>449.42599999999999</v>
      </c>
      <c r="AZ168">
        <f t="shared" si="64"/>
        <v>438.666</v>
      </c>
      <c r="BA168">
        <f t="shared" si="65"/>
        <v>0.95116690142310967</v>
      </c>
      <c r="BC168">
        <v>16.1954519999999</v>
      </c>
      <c r="BD168">
        <v>163</v>
      </c>
      <c r="BE168">
        <v>351.351</v>
      </c>
      <c r="BF168">
        <f t="shared" si="66"/>
        <v>343.33299999999997</v>
      </c>
      <c r="BG168">
        <f t="shared" si="67"/>
        <v>0.98424612216207141</v>
      </c>
      <c r="BJ168" s="4">
        <f t="shared" si="68"/>
        <v>0.95288359491128927</v>
      </c>
      <c r="BK168" s="4">
        <f t="shared" si="69"/>
        <v>4.3024734268024619E-4</v>
      </c>
      <c r="BL168" s="4">
        <f t="shared" si="70"/>
        <v>2.0742404457541708E-2</v>
      </c>
      <c r="BM168" s="4">
        <f t="shared" si="71"/>
        <v>6.5593242234261153E-3</v>
      </c>
    </row>
    <row r="169" spans="1:65" x14ac:dyDescent="0.25">
      <c r="A169">
        <v>16.301333454545301</v>
      </c>
      <c r="B169">
        <v>164</v>
      </c>
      <c r="C169">
        <v>464.82799999999997</v>
      </c>
      <c r="D169">
        <f t="shared" si="48"/>
        <v>454.767</v>
      </c>
      <c r="E169">
        <f t="shared" si="49"/>
        <v>0.92296311329849301</v>
      </c>
      <c r="G169">
        <v>16.297331030302701</v>
      </c>
      <c r="H169">
        <v>164</v>
      </c>
      <c r="I169">
        <v>426.334</v>
      </c>
      <c r="J169">
        <f t="shared" si="50"/>
        <v>418.64699999999999</v>
      </c>
      <c r="K169">
        <f t="shared" si="51"/>
        <v>0.93129604236943531</v>
      </c>
      <c r="M169">
        <v>16.2954086060608</v>
      </c>
      <c r="N169">
        <v>164</v>
      </c>
      <c r="O169">
        <v>434.02100000000002</v>
      </c>
      <c r="P169">
        <f t="shared" si="52"/>
        <v>421.74900000000002</v>
      </c>
      <c r="Q169">
        <f t="shared" si="53"/>
        <v>0.98879673643551713</v>
      </c>
      <c r="S169">
        <v>16.301333454545301</v>
      </c>
      <c r="T169">
        <v>164</v>
      </c>
      <c r="U169">
        <v>480.41</v>
      </c>
      <c r="V169">
        <f t="shared" si="54"/>
        <v>472.15200000000004</v>
      </c>
      <c r="W169">
        <f t="shared" si="55"/>
        <v>0.93153985460424182</v>
      </c>
      <c r="Y169">
        <v>16.297331030302701</v>
      </c>
      <c r="Z169">
        <v>164</v>
      </c>
      <c r="AA169">
        <v>331.827</v>
      </c>
      <c r="AB169">
        <f t="shared" si="56"/>
        <v>319.60899999999998</v>
      </c>
      <c r="AC169">
        <f t="shared" si="57"/>
        <v>0.9121573798189434</v>
      </c>
      <c r="AE169">
        <v>16.296409212120501</v>
      </c>
      <c r="AF169">
        <v>164</v>
      </c>
      <c r="AG169">
        <v>528.94899999999996</v>
      </c>
      <c r="AH169">
        <f t="shared" si="58"/>
        <v>516.52199999999993</v>
      </c>
      <c r="AI169">
        <f t="shared" si="59"/>
        <v>0.94639179904441406</v>
      </c>
      <c r="AK169">
        <v>16.2954086060608</v>
      </c>
      <c r="AL169">
        <v>164</v>
      </c>
      <c r="AM169">
        <v>496.40899999999999</v>
      </c>
      <c r="AN169">
        <f t="shared" si="60"/>
        <v>484.02699999999999</v>
      </c>
      <c r="AO169">
        <f t="shared" si="61"/>
        <v>0.97893466299222587</v>
      </c>
      <c r="AQ169">
        <v>16.301333454545698</v>
      </c>
      <c r="AR169">
        <v>164</v>
      </c>
      <c r="AS169">
        <v>409.81799999999998</v>
      </c>
      <c r="AT169">
        <f t="shared" si="62"/>
        <v>401.14</v>
      </c>
      <c r="AU169">
        <f t="shared" si="63"/>
        <v>0.93990591099924692</v>
      </c>
      <c r="AW169">
        <v>16.295408606059901</v>
      </c>
      <c r="AX169">
        <v>164</v>
      </c>
      <c r="AY169">
        <v>454.702</v>
      </c>
      <c r="AZ169">
        <f t="shared" si="64"/>
        <v>443.94200000000001</v>
      </c>
      <c r="BA169">
        <f t="shared" si="65"/>
        <v>0.96260694138952685</v>
      </c>
      <c r="BC169">
        <v>16.2954086060608</v>
      </c>
      <c r="BD169">
        <v>164</v>
      </c>
      <c r="BE169">
        <v>357.59500000000003</v>
      </c>
      <c r="BF169">
        <f t="shared" si="66"/>
        <v>349.577</v>
      </c>
      <c r="BG169">
        <f t="shared" si="67"/>
        <v>1.0021460408613518</v>
      </c>
      <c r="BJ169" s="4">
        <f t="shared" si="68"/>
        <v>0.9516738481813396</v>
      </c>
      <c r="BK169" s="4">
        <f t="shared" si="69"/>
        <v>9.0679002694877913E-4</v>
      </c>
      <c r="BL169" s="4">
        <f t="shared" si="70"/>
        <v>3.0112954470605822E-2</v>
      </c>
      <c r="BM169" s="4">
        <f t="shared" si="71"/>
        <v>9.5225523204064307E-3</v>
      </c>
    </row>
    <row r="170" spans="1:65" x14ac:dyDescent="0.25">
      <c r="A170">
        <v>16.3991785454545</v>
      </c>
      <c r="B170">
        <v>165</v>
      </c>
      <c r="C170">
        <v>472.47199999999998</v>
      </c>
      <c r="D170">
        <f t="shared" si="48"/>
        <v>462.411</v>
      </c>
      <c r="E170">
        <f t="shared" si="49"/>
        <v>0.93847683799279513</v>
      </c>
      <c r="G170">
        <v>16.3971773333332</v>
      </c>
      <c r="H170">
        <v>165</v>
      </c>
      <c r="I170">
        <v>420.82</v>
      </c>
      <c r="J170">
        <f t="shared" si="50"/>
        <v>413.13299999999998</v>
      </c>
      <c r="K170">
        <f t="shared" si="51"/>
        <v>0.91902994138788019</v>
      </c>
      <c r="M170">
        <v>16.396365818181899</v>
      </c>
      <c r="N170">
        <v>165</v>
      </c>
      <c r="O170">
        <v>426.20800000000003</v>
      </c>
      <c r="P170">
        <f t="shared" si="52"/>
        <v>413.93600000000004</v>
      </c>
      <c r="Q170">
        <f t="shared" si="53"/>
        <v>0.9704790429690936</v>
      </c>
      <c r="S170">
        <v>16.401179757575299</v>
      </c>
      <c r="T170">
        <v>165</v>
      </c>
      <c r="U170">
        <v>470.09399999999999</v>
      </c>
      <c r="V170">
        <f t="shared" si="54"/>
        <v>461.83600000000001</v>
      </c>
      <c r="W170">
        <f t="shared" si="55"/>
        <v>0.91118673709103126</v>
      </c>
      <c r="Y170">
        <v>16.3971773333332</v>
      </c>
      <c r="Z170">
        <v>165</v>
      </c>
      <c r="AA170">
        <v>334</v>
      </c>
      <c r="AB170">
        <f t="shared" si="56"/>
        <v>321.78199999999998</v>
      </c>
      <c r="AC170">
        <f t="shared" si="57"/>
        <v>0.91835907622407142</v>
      </c>
      <c r="AE170">
        <v>16.396365818181401</v>
      </c>
      <c r="AF170">
        <v>165</v>
      </c>
      <c r="AG170">
        <v>526.59799999999996</v>
      </c>
      <c r="AH170">
        <f t="shared" si="58"/>
        <v>514.17099999999994</v>
      </c>
      <c r="AI170">
        <f t="shared" si="59"/>
        <v>0.94208420494473699</v>
      </c>
      <c r="AK170">
        <v>16.395365212120801</v>
      </c>
      <c r="AL170">
        <v>165</v>
      </c>
      <c r="AM170">
        <v>509.923</v>
      </c>
      <c r="AN170">
        <f t="shared" si="60"/>
        <v>497.541</v>
      </c>
      <c r="AO170">
        <f t="shared" si="61"/>
        <v>1.006266450342264</v>
      </c>
      <c r="AQ170">
        <v>16.4031809696971</v>
      </c>
      <c r="AR170">
        <v>165</v>
      </c>
      <c r="AS170">
        <v>411.923</v>
      </c>
      <c r="AT170">
        <f t="shared" si="62"/>
        <v>403.245</v>
      </c>
      <c r="AU170">
        <f t="shared" si="63"/>
        <v>0.94483810909131805</v>
      </c>
      <c r="AW170">
        <v>16.395365212120801</v>
      </c>
      <c r="AX170">
        <v>165</v>
      </c>
      <c r="AY170">
        <v>452.411</v>
      </c>
      <c r="AZ170">
        <f t="shared" si="64"/>
        <v>441.65100000000001</v>
      </c>
      <c r="BA170">
        <f t="shared" si="65"/>
        <v>0.95763932737075097</v>
      </c>
      <c r="BC170">
        <v>16.397366424243</v>
      </c>
      <c r="BD170">
        <v>165</v>
      </c>
      <c r="BE170">
        <v>348.209</v>
      </c>
      <c r="BF170">
        <f t="shared" si="66"/>
        <v>340.19100000000003</v>
      </c>
      <c r="BG170">
        <f t="shared" si="67"/>
        <v>0.97523882803120387</v>
      </c>
      <c r="BJ170" s="4">
        <f t="shared" si="68"/>
        <v>0.94835985554451452</v>
      </c>
      <c r="BK170" s="4">
        <f t="shared" si="69"/>
        <v>8.8251242411037498E-4</v>
      </c>
      <c r="BL170" s="4">
        <f t="shared" si="70"/>
        <v>2.970711066580483E-2</v>
      </c>
      <c r="BM170" s="4">
        <f t="shared" si="71"/>
        <v>9.3942132406624398E-3</v>
      </c>
    </row>
    <row r="171" spans="1:65" x14ac:dyDescent="0.25">
      <c r="A171">
        <v>16.499024848484598</v>
      </c>
      <c r="B171">
        <v>166</v>
      </c>
      <c r="C171">
        <v>460.10700000000003</v>
      </c>
      <c r="D171">
        <f t="shared" si="48"/>
        <v>450.04600000000005</v>
      </c>
      <c r="E171">
        <f t="shared" si="49"/>
        <v>0.91338170379014672</v>
      </c>
      <c r="G171">
        <v>16.497023636363298</v>
      </c>
      <c r="H171">
        <v>166</v>
      </c>
      <c r="I171">
        <v>420.07900000000001</v>
      </c>
      <c r="J171">
        <f t="shared" si="50"/>
        <v>412.392</v>
      </c>
      <c r="K171">
        <f t="shared" si="51"/>
        <v>0.91738155893823714</v>
      </c>
      <c r="M171">
        <v>16.4963224242424</v>
      </c>
      <c r="N171">
        <v>166</v>
      </c>
      <c r="O171">
        <v>414.30900000000003</v>
      </c>
      <c r="P171">
        <f t="shared" si="52"/>
        <v>402.03700000000003</v>
      </c>
      <c r="Q171">
        <f t="shared" si="53"/>
        <v>0.94258166237815866</v>
      </c>
      <c r="S171">
        <v>16.501026060605898</v>
      </c>
      <c r="T171">
        <v>166</v>
      </c>
      <c r="U171">
        <v>479.83600000000001</v>
      </c>
      <c r="V171">
        <f t="shared" si="54"/>
        <v>471.57800000000003</v>
      </c>
      <c r="W171">
        <f t="shared" si="55"/>
        <v>0.93040737210593016</v>
      </c>
      <c r="Y171">
        <v>16.499024848484598</v>
      </c>
      <c r="Z171">
        <v>166</v>
      </c>
      <c r="AA171">
        <v>351.56700000000001</v>
      </c>
      <c r="AB171">
        <f t="shared" si="56"/>
        <v>339.34899999999999</v>
      </c>
      <c r="AC171">
        <f t="shared" si="57"/>
        <v>0.9684949256253067</v>
      </c>
      <c r="AE171">
        <v>16.4963224242424</v>
      </c>
      <c r="AF171">
        <v>166</v>
      </c>
      <c r="AG171">
        <v>531.70500000000004</v>
      </c>
      <c r="AH171">
        <f t="shared" si="58"/>
        <v>519.27800000000002</v>
      </c>
      <c r="AI171">
        <f t="shared" si="59"/>
        <v>0.95144144997538405</v>
      </c>
      <c r="AK171">
        <v>16.495321818181701</v>
      </c>
      <c r="AL171">
        <v>166</v>
      </c>
      <c r="AM171">
        <v>498.10199999999998</v>
      </c>
      <c r="AN171">
        <f t="shared" si="60"/>
        <v>485.71999999999997</v>
      </c>
      <c r="AO171">
        <f t="shared" si="61"/>
        <v>0.9823587207089356</v>
      </c>
      <c r="AQ171">
        <v>16.501026060605898</v>
      </c>
      <c r="AR171">
        <v>166</v>
      </c>
      <c r="AS171">
        <v>417.851</v>
      </c>
      <c r="AT171">
        <f t="shared" si="62"/>
        <v>409.173</v>
      </c>
      <c r="AU171">
        <f t="shared" si="63"/>
        <v>0.95872792870642387</v>
      </c>
      <c r="AW171">
        <v>16.495321818181701</v>
      </c>
      <c r="AX171">
        <v>166</v>
      </c>
      <c r="AY171">
        <v>451.00799999999998</v>
      </c>
      <c r="AZ171">
        <f t="shared" si="64"/>
        <v>440.24799999999999</v>
      </c>
      <c r="BA171">
        <f t="shared" si="65"/>
        <v>0.95459717875951455</v>
      </c>
      <c r="BC171">
        <v>16.495321818181701</v>
      </c>
      <c r="BD171">
        <v>166</v>
      </c>
      <c r="BE171">
        <v>346.79700000000003</v>
      </c>
      <c r="BF171">
        <f t="shared" si="66"/>
        <v>338.779</v>
      </c>
      <c r="BG171">
        <f t="shared" si="67"/>
        <v>0.97119099247652985</v>
      </c>
      <c r="BJ171" s="4">
        <f t="shared" si="68"/>
        <v>0.94905634934645666</v>
      </c>
      <c r="BK171" s="4">
        <f t="shared" si="69"/>
        <v>5.3027290688308765E-4</v>
      </c>
      <c r="BL171" s="4">
        <f t="shared" si="70"/>
        <v>2.3027655262381527E-2</v>
      </c>
      <c r="BM171" s="4">
        <f t="shared" si="71"/>
        <v>7.2819839802287919E-3</v>
      </c>
    </row>
    <row r="172" spans="1:65" x14ac:dyDescent="0.25">
      <c r="A172">
        <v>16.598871151515102</v>
      </c>
      <c r="B172">
        <v>167</v>
      </c>
      <c r="C172">
        <v>470</v>
      </c>
      <c r="D172">
        <f t="shared" si="48"/>
        <v>459.93900000000002</v>
      </c>
      <c r="E172">
        <f t="shared" si="49"/>
        <v>0.933459840681922</v>
      </c>
      <c r="G172">
        <v>16.597870545454398</v>
      </c>
      <c r="H172">
        <v>167</v>
      </c>
      <c r="I172">
        <v>436.86</v>
      </c>
      <c r="J172">
        <f t="shared" si="50"/>
        <v>429.173</v>
      </c>
      <c r="K172">
        <f t="shared" si="51"/>
        <v>0.95471152639769941</v>
      </c>
      <c r="M172">
        <v>16.5962790303033</v>
      </c>
      <c r="N172">
        <v>167</v>
      </c>
      <c r="O172">
        <v>425.38799999999998</v>
      </c>
      <c r="P172">
        <f t="shared" si="52"/>
        <v>413.11599999999999</v>
      </c>
      <c r="Q172">
        <f t="shared" si="53"/>
        <v>0.96855654090298982</v>
      </c>
      <c r="S172">
        <v>16.600872363635901</v>
      </c>
      <c r="T172">
        <v>167</v>
      </c>
      <c r="U172">
        <v>481.59899999999999</v>
      </c>
      <c r="V172">
        <f t="shared" si="54"/>
        <v>473.34100000000001</v>
      </c>
      <c r="W172">
        <f t="shared" si="55"/>
        <v>0.93388571120788721</v>
      </c>
      <c r="Y172">
        <v>16.597870545454398</v>
      </c>
      <c r="Z172">
        <v>167</v>
      </c>
      <c r="AA172">
        <v>362.43599999999998</v>
      </c>
      <c r="AB172">
        <f t="shared" si="56"/>
        <v>350.21799999999996</v>
      </c>
      <c r="AC172">
        <f t="shared" si="57"/>
        <v>0.99951482356701693</v>
      </c>
      <c r="AE172">
        <v>16.596279030302401</v>
      </c>
      <c r="AF172">
        <v>167</v>
      </c>
      <c r="AG172">
        <v>534.04899999999998</v>
      </c>
      <c r="AH172">
        <f t="shared" si="58"/>
        <v>521.62199999999996</v>
      </c>
      <c r="AI172">
        <f t="shared" si="59"/>
        <v>0.95573621840143375</v>
      </c>
      <c r="AK172">
        <v>16.595278424242601</v>
      </c>
      <c r="AL172">
        <v>167</v>
      </c>
      <c r="AM172">
        <v>485.57799999999997</v>
      </c>
      <c r="AN172">
        <f t="shared" si="60"/>
        <v>473.19599999999997</v>
      </c>
      <c r="AO172">
        <f t="shared" si="61"/>
        <v>0.95702918801899339</v>
      </c>
      <c r="AQ172">
        <v>16.601872969696998</v>
      </c>
      <c r="AR172">
        <v>167</v>
      </c>
      <c r="AS172">
        <v>408.16199999999998</v>
      </c>
      <c r="AT172">
        <f t="shared" si="62"/>
        <v>399.48399999999998</v>
      </c>
      <c r="AU172">
        <f t="shared" si="63"/>
        <v>0.93602575896101903</v>
      </c>
      <c r="AW172">
        <v>16.595278424241702</v>
      </c>
      <c r="AX172">
        <v>167</v>
      </c>
      <c r="AY172">
        <v>456.55599999999998</v>
      </c>
      <c r="AZ172">
        <f t="shared" si="64"/>
        <v>445.79599999999999</v>
      </c>
      <c r="BA172">
        <f t="shared" si="65"/>
        <v>0.9666270009228356</v>
      </c>
      <c r="BC172">
        <v>16.595278424242601</v>
      </c>
      <c r="BD172">
        <v>167</v>
      </c>
      <c r="BE172">
        <v>334.15199999999999</v>
      </c>
      <c r="BF172">
        <f t="shared" si="66"/>
        <v>326.13400000000001</v>
      </c>
      <c r="BG172">
        <f t="shared" si="67"/>
        <v>0.93494107704533225</v>
      </c>
      <c r="BJ172" s="4">
        <f t="shared" si="68"/>
        <v>0.95404876861071286</v>
      </c>
      <c r="BK172" s="4">
        <f t="shared" si="69"/>
        <v>4.4093386263098673E-4</v>
      </c>
      <c r="BL172" s="4">
        <f t="shared" si="70"/>
        <v>2.0998425241693406E-2</v>
      </c>
      <c r="BM172" s="4">
        <f t="shared" si="71"/>
        <v>6.6402851040522851E-3</v>
      </c>
    </row>
    <row r="173" spans="1:65" x14ac:dyDescent="0.25">
      <c r="A173">
        <v>16.6997180606058</v>
      </c>
      <c r="B173">
        <v>168</v>
      </c>
      <c r="C173">
        <v>473.29300000000001</v>
      </c>
      <c r="D173">
        <f t="shared" si="48"/>
        <v>463.23200000000003</v>
      </c>
      <c r="E173">
        <f t="shared" si="49"/>
        <v>0.94014308184078343</v>
      </c>
      <c r="G173">
        <v>16.6977168484845</v>
      </c>
      <c r="H173">
        <v>168</v>
      </c>
      <c r="I173">
        <v>435.077</v>
      </c>
      <c r="J173">
        <f t="shared" si="50"/>
        <v>427.39</v>
      </c>
      <c r="K173">
        <f t="shared" si="51"/>
        <v>0.95074517564504923</v>
      </c>
      <c r="M173">
        <v>16.696235636363699</v>
      </c>
      <c r="N173">
        <v>168</v>
      </c>
      <c r="O173">
        <v>425.03699999999998</v>
      </c>
      <c r="P173">
        <f t="shared" si="52"/>
        <v>412.76499999999999</v>
      </c>
      <c r="Q173">
        <f t="shared" si="53"/>
        <v>0.96773361623810894</v>
      </c>
      <c r="S173">
        <v>16.7017192727271</v>
      </c>
      <c r="T173">
        <v>168</v>
      </c>
      <c r="U173">
        <v>497.69200000000001</v>
      </c>
      <c r="V173">
        <f t="shared" si="54"/>
        <v>489.43400000000003</v>
      </c>
      <c r="W173">
        <f t="shared" si="55"/>
        <v>0.96563665344713667</v>
      </c>
      <c r="Y173">
        <v>16.6977168484845</v>
      </c>
      <c r="Z173">
        <v>168</v>
      </c>
      <c r="AA173">
        <v>350.15899999999999</v>
      </c>
      <c r="AB173">
        <f t="shared" si="56"/>
        <v>337.94099999999997</v>
      </c>
      <c r="AC173">
        <f t="shared" si="57"/>
        <v>0.96447652316860155</v>
      </c>
      <c r="AE173">
        <v>16.696235636363301</v>
      </c>
      <c r="AF173">
        <v>168</v>
      </c>
      <c r="AG173">
        <v>517.44399999999996</v>
      </c>
      <c r="AH173">
        <f t="shared" si="58"/>
        <v>505.01699999999994</v>
      </c>
      <c r="AI173">
        <f t="shared" si="59"/>
        <v>0.92531188831843147</v>
      </c>
      <c r="AK173">
        <v>16.695235030302602</v>
      </c>
      <c r="AL173">
        <v>168</v>
      </c>
      <c r="AM173">
        <v>495.31</v>
      </c>
      <c r="AN173">
        <f t="shared" si="60"/>
        <v>482.928</v>
      </c>
      <c r="AO173">
        <f t="shared" si="61"/>
        <v>0.97671195807157385</v>
      </c>
      <c r="AQ173">
        <v>16.7017192727271</v>
      </c>
      <c r="AR173">
        <v>168</v>
      </c>
      <c r="AS173">
        <v>427.10399999999998</v>
      </c>
      <c r="AT173">
        <f t="shared" si="62"/>
        <v>418.42599999999999</v>
      </c>
      <c r="AU173">
        <f t="shared" si="63"/>
        <v>0.98040851252872041</v>
      </c>
      <c r="AW173">
        <v>16.696235636363699</v>
      </c>
      <c r="AX173">
        <v>168</v>
      </c>
      <c r="AY173">
        <v>442.69099999999997</v>
      </c>
      <c r="AZ173">
        <f t="shared" si="64"/>
        <v>431.93099999999998</v>
      </c>
      <c r="BA173">
        <f t="shared" si="65"/>
        <v>0.9365632870990348</v>
      </c>
      <c r="BC173">
        <v>16.6952350303035</v>
      </c>
      <c r="BD173">
        <v>168</v>
      </c>
      <c r="BE173">
        <v>348.298</v>
      </c>
      <c r="BF173">
        <f t="shared" si="66"/>
        <v>340.28</v>
      </c>
      <c r="BG173">
        <f t="shared" si="67"/>
        <v>0.97549396780766684</v>
      </c>
      <c r="BJ173" s="4">
        <f t="shared" si="68"/>
        <v>0.95832246641651064</v>
      </c>
      <c r="BK173" s="4">
        <f t="shared" si="69"/>
        <v>3.6131469928302147E-4</v>
      </c>
      <c r="BL173" s="4">
        <f t="shared" si="70"/>
        <v>1.9008279756017415E-2</v>
      </c>
      <c r="BM173" s="4">
        <f t="shared" si="71"/>
        <v>6.010945843068472E-3</v>
      </c>
    </row>
    <row r="174" spans="1:65" x14ac:dyDescent="0.25">
      <c r="A174">
        <v>16.7995643636363</v>
      </c>
      <c r="B174">
        <v>169</v>
      </c>
      <c r="C174">
        <v>472.31200000000001</v>
      </c>
      <c r="D174">
        <f t="shared" si="48"/>
        <v>462.25100000000003</v>
      </c>
      <c r="E174">
        <f t="shared" si="49"/>
        <v>0.93815211324775483</v>
      </c>
      <c r="G174">
        <v>16.797563151515</v>
      </c>
      <c r="H174">
        <v>169</v>
      </c>
      <c r="I174">
        <v>419.79599999999999</v>
      </c>
      <c r="J174">
        <f t="shared" si="50"/>
        <v>412.10899999999998</v>
      </c>
      <c r="K174">
        <f t="shared" si="51"/>
        <v>0.91675201476381196</v>
      </c>
      <c r="M174">
        <v>16.796192242424201</v>
      </c>
      <c r="N174">
        <v>169</v>
      </c>
      <c r="O174">
        <v>431.20400000000001</v>
      </c>
      <c r="P174">
        <f t="shared" si="52"/>
        <v>418.93200000000002</v>
      </c>
      <c r="Q174">
        <f t="shared" si="53"/>
        <v>0.98219223848403692</v>
      </c>
      <c r="S174">
        <v>16.801565575757099</v>
      </c>
      <c r="T174">
        <v>169</v>
      </c>
      <c r="U174">
        <v>503.60899999999998</v>
      </c>
      <c r="V174">
        <f t="shared" si="54"/>
        <v>495.351</v>
      </c>
      <c r="W174">
        <f t="shared" si="55"/>
        <v>0.9773106934166661</v>
      </c>
      <c r="Y174">
        <v>16.797563151515</v>
      </c>
      <c r="Z174">
        <v>169</v>
      </c>
      <c r="AA174">
        <v>363.63600000000002</v>
      </c>
      <c r="AB174">
        <f t="shared" si="56"/>
        <v>351.41800000000001</v>
      </c>
      <c r="AC174">
        <f t="shared" si="57"/>
        <v>1.0029395983880727</v>
      </c>
      <c r="AE174">
        <v>16.796192242424201</v>
      </c>
      <c r="AF174">
        <v>169</v>
      </c>
      <c r="AG174">
        <v>529.84900000000005</v>
      </c>
      <c r="AH174">
        <f t="shared" si="58"/>
        <v>517.42200000000003</v>
      </c>
      <c r="AI174">
        <f t="shared" si="59"/>
        <v>0.94804081422506481</v>
      </c>
      <c r="AK174">
        <v>16.795191636363501</v>
      </c>
      <c r="AL174">
        <v>169</v>
      </c>
      <c r="AM174">
        <v>495.87799999999999</v>
      </c>
      <c r="AN174">
        <f t="shared" si="60"/>
        <v>483.49599999999998</v>
      </c>
      <c r="AO174">
        <f t="shared" si="61"/>
        <v>0.97786072640181076</v>
      </c>
      <c r="AQ174">
        <v>16.801565575758101</v>
      </c>
      <c r="AR174">
        <v>169</v>
      </c>
      <c r="AS174">
        <v>413.20299999999997</v>
      </c>
      <c r="AT174">
        <f t="shared" si="62"/>
        <v>404.52499999999998</v>
      </c>
      <c r="AU174">
        <f t="shared" si="63"/>
        <v>0.94783726042521399</v>
      </c>
      <c r="AW174">
        <v>16.7961922424237</v>
      </c>
      <c r="AX174">
        <v>169</v>
      </c>
      <c r="AY174">
        <v>456.21300000000002</v>
      </c>
      <c r="AZ174">
        <f t="shared" si="64"/>
        <v>445.45300000000003</v>
      </c>
      <c r="BA174">
        <f t="shared" si="65"/>
        <v>0.96588326822600457</v>
      </c>
      <c r="BC174">
        <v>16.795191636363501</v>
      </c>
      <c r="BD174">
        <v>169</v>
      </c>
      <c r="BE174">
        <v>348.78699999999998</v>
      </c>
      <c r="BF174">
        <f t="shared" si="66"/>
        <v>340.76900000000001</v>
      </c>
      <c r="BG174">
        <f t="shared" si="67"/>
        <v>0.97689580320868363</v>
      </c>
      <c r="BJ174" s="4">
        <f t="shared" si="68"/>
        <v>0.96338645307871196</v>
      </c>
      <c r="BK174" s="4">
        <f t="shared" si="69"/>
        <v>6.4433814669577038E-4</v>
      </c>
      <c r="BL174" s="4">
        <f t="shared" si="70"/>
        <v>2.5383816629809049E-2</v>
      </c>
      <c r="BM174" s="4">
        <f t="shared" si="71"/>
        <v>8.0270676258255742E-3</v>
      </c>
    </row>
    <row r="175" spans="1:65" x14ac:dyDescent="0.25">
      <c r="A175">
        <v>16.899410666666402</v>
      </c>
      <c r="B175">
        <v>170</v>
      </c>
      <c r="C175">
        <v>468.28</v>
      </c>
      <c r="D175">
        <f t="shared" si="48"/>
        <v>458.21899999999999</v>
      </c>
      <c r="E175">
        <f t="shared" si="49"/>
        <v>0.9299690496727383</v>
      </c>
      <c r="G175">
        <v>16.8974094545455</v>
      </c>
      <c r="H175">
        <v>170</v>
      </c>
      <c r="I175">
        <v>443.577</v>
      </c>
      <c r="J175">
        <f t="shared" si="50"/>
        <v>435.89</v>
      </c>
      <c r="K175">
        <f t="shared" si="51"/>
        <v>0.96965374625499079</v>
      </c>
      <c r="M175">
        <v>16.896148848485101</v>
      </c>
      <c r="N175">
        <v>170</v>
      </c>
      <c r="O175">
        <v>410.40199999999999</v>
      </c>
      <c r="P175">
        <f t="shared" si="52"/>
        <v>398.13</v>
      </c>
      <c r="Q175">
        <f t="shared" si="53"/>
        <v>0.93342164338758937</v>
      </c>
      <c r="S175">
        <v>16.901411878787702</v>
      </c>
      <c r="T175">
        <v>170</v>
      </c>
      <c r="U175">
        <v>489.47</v>
      </c>
      <c r="V175">
        <f t="shared" si="54"/>
        <v>481.21200000000005</v>
      </c>
      <c r="W175">
        <f t="shared" si="55"/>
        <v>0.94941492679013628</v>
      </c>
      <c r="Y175">
        <v>16.897409454545102</v>
      </c>
      <c r="Z175">
        <v>170</v>
      </c>
      <c r="AA175">
        <v>346.68299999999999</v>
      </c>
      <c r="AB175">
        <f t="shared" si="56"/>
        <v>334.46499999999997</v>
      </c>
      <c r="AC175">
        <f t="shared" si="57"/>
        <v>0.9545560921036107</v>
      </c>
      <c r="AE175">
        <v>16.896148848484199</v>
      </c>
      <c r="AF175">
        <v>170</v>
      </c>
      <c r="AG175">
        <v>527.51300000000003</v>
      </c>
      <c r="AH175">
        <f t="shared" si="58"/>
        <v>515.08600000000001</v>
      </c>
      <c r="AI175">
        <f t="shared" si="59"/>
        <v>0.94376070371173182</v>
      </c>
      <c r="AK175">
        <v>16.895148242424501</v>
      </c>
      <c r="AL175">
        <v>170</v>
      </c>
      <c r="AM175">
        <v>488.88499999999999</v>
      </c>
      <c r="AN175">
        <f t="shared" si="60"/>
        <v>476.50299999999999</v>
      </c>
      <c r="AO175">
        <f t="shared" si="61"/>
        <v>0.963717527575496</v>
      </c>
      <c r="AQ175">
        <v>16.9014118787881</v>
      </c>
      <c r="AR175">
        <v>170</v>
      </c>
      <c r="AS175">
        <v>419.32799999999997</v>
      </c>
      <c r="AT175">
        <f t="shared" si="62"/>
        <v>410.65</v>
      </c>
      <c r="AU175">
        <f t="shared" si="63"/>
        <v>0.96218866817530224</v>
      </c>
      <c r="AW175">
        <v>16.8961488484847</v>
      </c>
      <c r="AX175">
        <v>170</v>
      </c>
      <c r="AY175">
        <v>463.27699999999999</v>
      </c>
      <c r="AZ175">
        <f t="shared" si="64"/>
        <v>452.517</v>
      </c>
      <c r="BA175">
        <f t="shared" si="65"/>
        <v>0.98120025881030515</v>
      </c>
      <c r="BC175">
        <v>16.895148242424501</v>
      </c>
      <c r="BD175">
        <v>170</v>
      </c>
      <c r="BE175">
        <v>349.10500000000002</v>
      </c>
      <c r="BF175">
        <f t="shared" si="66"/>
        <v>341.08699999999999</v>
      </c>
      <c r="BG175">
        <f t="shared" si="67"/>
        <v>0.97780742623020356</v>
      </c>
      <c r="BJ175" s="4">
        <f t="shared" si="68"/>
        <v>0.95656900427121039</v>
      </c>
      <c r="BK175" s="4">
        <f t="shared" si="69"/>
        <v>3.0825609464731985E-4</v>
      </c>
      <c r="BL175" s="4">
        <f t="shared" si="70"/>
        <v>1.755722343217514E-2</v>
      </c>
      <c r="BM175" s="4">
        <f t="shared" si="71"/>
        <v>5.5520815434152238E-3</v>
      </c>
    </row>
    <row r="176" spans="1:65" x14ac:dyDescent="0.25">
      <c r="A176">
        <v>16.999256969696901</v>
      </c>
      <c r="B176">
        <v>171</v>
      </c>
      <c r="C176">
        <v>481.495</v>
      </c>
      <c r="D176">
        <f t="shared" si="48"/>
        <v>471.43400000000003</v>
      </c>
      <c r="E176">
        <f t="shared" si="49"/>
        <v>0.95678928408341368</v>
      </c>
      <c r="G176">
        <v>16.997255757575601</v>
      </c>
      <c r="H176">
        <v>171</v>
      </c>
      <c r="I176">
        <v>423.315</v>
      </c>
      <c r="J176">
        <f t="shared" si="50"/>
        <v>415.62799999999999</v>
      </c>
      <c r="K176">
        <f t="shared" si="51"/>
        <v>0.92458016299632773</v>
      </c>
      <c r="M176">
        <v>16.996105454545599</v>
      </c>
      <c r="N176">
        <v>171</v>
      </c>
      <c r="O176">
        <v>435.45100000000002</v>
      </c>
      <c r="P176">
        <f t="shared" si="52"/>
        <v>423.17900000000003</v>
      </c>
      <c r="Q176">
        <f t="shared" si="53"/>
        <v>0.99214939247762468</v>
      </c>
      <c r="S176">
        <v>17.0012581818177</v>
      </c>
      <c r="T176">
        <v>171</v>
      </c>
      <c r="U176">
        <v>490.26299999999998</v>
      </c>
      <c r="V176">
        <f t="shared" si="54"/>
        <v>482.005</v>
      </c>
      <c r="W176">
        <f t="shared" si="55"/>
        <v>0.95097948884790817</v>
      </c>
      <c r="Y176">
        <v>16.998256363636301</v>
      </c>
      <c r="Z176">
        <v>171</v>
      </c>
      <c r="AA176">
        <v>339.97500000000002</v>
      </c>
      <c r="AB176">
        <f t="shared" si="56"/>
        <v>327.75700000000001</v>
      </c>
      <c r="AC176">
        <f t="shared" si="57"/>
        <v>0.9354116008539104</v>
      </c>
      <c r="AE176">
        <v>16.9971060606062</v>
      </c>
      <c r="AF176">
        <v>171</v>
      </c>
      <c r="AG176">
        <v>526.41</v>
      </c>
      <c r="AH176">
        <f t="shared" si="58"/>
        <v>513.98299999999995</v>
      </c>
      <c r="AI176">
        <f t="shared" si="59"/>
        <v>0.94173974399589</v>
      </c>
      <c r="AK176">
        <v>16.995104848484502</v>
      </c>
      <c r="AL176">
        <v>171</v>
      </c>
      <c r="AM176">
        <v>487.54599999999999</v>
      </c>
      <c r="AN176">
        <f t="shared" si="60"/>
        <v>475.16399999999999</v>
      </c>
      <c r="AO176">
        <f t="shared" si="61"/>
        <v>0.96100942758572983</v>
      </c>
      <c r="AQ176">
        <v>17.001258181818201</v>
      </c>
      <c r="AR176">
        <v>171</v>
      </c>
      <c r="AS176">
        <v>418.44200000000001</v>
      </c>
      <c r="AT176">
        <f t="shared" si="62"/>
        <v>409.76400000000001</v>
      </c>
      <c r="AU176">
        <f t="shared" si="63"/>
        <v>0.96011269311137115</v>
      </c>
      <c r="AW176">
        <v>16.996105454545599</v>
      </c>
      <c r="AX176">
        <v>171</v>
      </c>
      <c r="AY176">
        <v>463.45100000000002</v>
      </c>
      <c r="AZ176">
        <f t="shared" si="64"/>
        <v>452.69100000000003</v>
      </c>
      <c r="BA176">
        <f t="shared" si="65"/>
        <v>0.9815775459509718</v>
      </c>
      <c r="BC176">
        <v>16.995104848485401</v>
      </c>
      <c r="BD176">
        <v>171</v>
      </c>
      <c r="BE176">
        <v>334.08100000000002</v>
      </c>
      <c r="BF176">
        <f t="shared" si="66"/>
        <v>326.06299999999999</v>
      </c>
      <c r="BG176">
        <f t="shared" si="67"/>
        <v>0.93473753857197395</v>
      </c>
      <c r="BJ176" s="4">
        <f t="shared" si="68"/>
        <v>0.95390868784751226</v>
      </c>
      <c r="BK176" s="4">
        <f t="shared" si="69"/>
        <v>4.5018068701763045E-4</v>
      </c>
      <c r="BL176" s="4">
        <f t="shared" si="70"/>
        <v>2.1217461842021314E-2</v>
      </c>
      <c r="BM176" s="4">
        <f t="shared" si="71"/>
        <v>6.7095505588499029E-3</v>
      </c>
    </row>
    <row r="177" spans="1:65" x14ac:dyDescent="0.25">
      <c r="A177">
        <v>17.099103272727</v>
      </c>
      <c r="B177">
        <v>172</v>
      </c>
      <c r="C177">
        <v>482.84300000000002</v>
      </c>
      <c r="D177">
        <f t="shared" si="48"/>
        <v>472.78200000000004</v>
      </c>
      <c r="E177">
        <f t="shared" si="49"/>
        <v>0.95952509006037856</v>
      </c>
      <c r="G177">
        <v>17.0981026666663</v>
      </c>
      <c r="H177">
        <v>172</v>
      </c>
      <c r="I177">
        <v>435.53300000000002</v>
      </c>
      <c r="J177">
        <f t="shared" si="50"/>
        <v>427.846</v>
      </c>
      <c r="K177">
        <f t="shared" si="51"/>
        <v>0.95175956484482971</v>
      </c>
      <c r="M177">
        <v>17.096062060605998</v>
      </c>
      <c r="N177">
        <v>172</v>
      </c>
      <c r="O177">
        <v>423.00200000000001</v>
      </c>
      <c r="P177">
        <f t="shared" si="52"/>
        <v>410.73</v>
      </c>
      <c r="Q177">
        <f t="shared" si="53"/>
        <v>0.96296252879357147</v>
      </c>
      <c r="S177">
        <v>17.1011044848482</v>
      </c>
      <c r="T177">
        <v>172</v>
      </c>
      <c r="U177">
        <v>492.673</v>
      </c>
      <c r="V177">
        <f t="shared" si="54"/>
        <v>484.41500000000002</v>
      </c>
      <c r="W177">
        <f t="shared" si="55"/>
        <v>0.95573433696799714</v>
      </c>
      <c r="Y177">
        <v>17.0981026666663</v>
      </c>
      <c r="Z177">
        <v>172</v>
      </c>
      <c r="AA177">
        <v>345.75900000000001</v>
      </c>
      <c r="AB177">
        <f t="shared" si="56"/>
        <v>333.541</v>
      </c>
      <c r="AC177">
        <f t="shared" si="57"/>
        <v>0.95191901549139801</v>
      </c>
      <c r="AE177">
        <v>17.097062666666201</v>
      </c>
      <c r="AF177">
        <v>172</v>
      </c>
      <c r="AG177">
        <v>523.60500000000002</v>
      </c>
      <c r="AH177">
        <f t="shared" si="58"/>
        <v>511.178</v>
      </c>
      <c r="AI177">
        <f t="shared" si="59"/>
        <v>0.93660031334952931</v>
      </c>
      <c r="AK177">
        <v>17.095061454545402</v>
      </c>
      <c r="AL177">
        <v>172</v>
      </c>
      <c r="AM177">
        <v>484.42700000000002</v>
      </c>
      <c r="AN177">
        <f t="shared" si="60"/>
        <v>472.04500000000002</v>
      </c>
      <c r="AO177">
        <f t="shared" si="61"/>
        <v>0.95470131416670001</v>
      </c>
      <c r="AQ177">
        <v>17.102105090909301</v>
      </c>
      <c r="AR177">
        <v>172</v>
      </c>
      <c r="AS177">
        <v>408.76600000000002</v>
      </c>
      <c r="AT177">
        <f t="shared" si="62"/>
        <v>400.08800000000002</v>
      </c>
      <c r="AU177">
        <f t="shared" si="63"/>
        <v>0.93744098349670124</v>
      </c>
      <c r="AW177">
        <v>17.0960620606056</v>
      </c>
      <c r="AX177">
        <v>172</v>
      </c>
      <c r="AY177">
        <v>445.834</v>
      </c>
      <c r="AZ177">
        <f t="shared" si="64"/>
        <v>435.07400000000001</v>
      </c>
      <c r="BA177">
        <f t="shared" si="65"/>
        <v>0.94337830711693649</v>
      </c>
      <c r="BC177">
        <v>17.096062060606499</v>
      </c>
      <c r="BD177">
        <v>172</v>
      </c>
      <c r="BE177">
        <v>334.58199999999999</v>
      </c>
      <c r="BF177">
        <f t="shared" si="66"/>
        <v>326.56399999999996</v>
      </c>
      <c r="BG177">
        <f t="shared" si="67"/>
        <v>0.93617377484172715</v>
      </c>
      <c r="BJ177" s="4">
        <f t="shared" si="68"/>
        <v>0.94901952291297698</v>
      </c>
      <c r="BK177" s="4">
        <f t="shared" si="69"/>
        <v>9.8132957898051367E-5</v>
      </c>
      <c r="BL177" s="4">
        <f t="shared" si="70"/>
        <v>9.9062080483932578E-3</v>
      </c>
      <c r="BM177" s="4">
        <f t="shared" si="71"/>
        <v>3.1326180408414199E-3</v>
      </c>
    </row>
    <row r="178" spans="1:65" x14ac:dyDescent="0.25">
      <c r="A178">
        <v>17.1999501818181</v>
      </c>
      <c r="B178">
        <v>173</v>
      </c>
      <c r="C178">
        <v>490.08699999999999</v>
      </c>
      <c r="D178">
        <f t="shared" si="48"/>
        <v>480.02600000000001</v>
      </c>
      <c r="E178">
        <f t="shared" si="49"/>
        <v>0.97422700289207975</v>
      </c>
      <c r="G178">
        <v>17.1979489696968</v>
      </c>
      <c r="H178">
        <v>173</v>
      </c>
      <c r="I178">
        <v>431.34899999999999</v>
      </c>
      <c r="J178">
        <f t="shared" si="50"/>
        <v>423.66199999999998</v>
      </c>
      <c r="K178">
        <f t="shared" si="51"/>
        <v>0.94245209902930072</v>
      </c>
      <c r="M178">
        <v>17.196018666666902</v>
      </c>
      <c r="N178">
        <v>173</v>
      </c>
      <c r="O178">
        <v>419.34800000000001</v>
      </c>
      <c r="P178">
        <f t="shared" si="52"/>
        <v>407.07600000000002</v>
      </c>
      <c r="Q178">
        <f t="shared" si="53"/>
        <v>0.95439567202583664</v>
      </c>
      <c r="S178">
        <v>17.201951393938899</v>
      </c>
      <c r="T178">
        <v>173</v>
      </c>
      <c r="U178">
        <v>503.51</v>
      </c>
      <c r="V178">
        <f t="shared" si="54"/>
        <v>495.25200000000001</v>
      </c>
      <c r="W178">
        <f t="shared" si="55"/>
        <v>0.97711536978019775</v>
      </c>
      <c r="Y178">
        <v>17.1979489696968</v>
      </c>
      <c r="Z178">
        <v>173</v>
      </c>
      <c r="AA178">
        <v>348.13900000000001</v>
      </c>
      <c r="AB178">
        <f t="shared" si="56"/>
        <v>335.92099999999999</v>
      </c>
      <c r="AC178">
        <f t="shared" si="57"/>
        <v>0.9587114855531581</v>
      </c>
      <c r="AE178">
        <v>17.197019272727101</v>
      </c>
      <c r="AF178">
        <v>173</v>
      </c>
      <c r="AG178">
        <v>528.351</v>
      </c>
      <c r="AH178">
        <f t="shared" si="58"/>
        <v>515.92399999999998</v>
      </c>
      <c r="AI178">
        <f t="shared" si="59"/>
        <v>0.94529612006882635</v>
      </c>
      <c r="AK178">
        <v>17.195018060606301</v>
      </c>
      <c r="AL178">
        <v>173</v>
      </c>
      <c r="AM178">
        <v>478.85399999999998</v>
      </c>
      <c r="AN178">
        <f t="shared" si="60"/>
        <v>466.47199999999998</v>
      </c>
      <c r="AO178">
        <f t="shared" si="61"/>
        <v>0.94343003616597754</v>
      </c>
      <c r="AQ178">
        <v>17.2019513939394</v>
      </c>
      <c r="AR178">
        <v>173</v>
      </c>
      <c r="AS178">
        <v>412.077</v>
      </c>
      <c r="AT178">
        <f t="shared" si="62"/>
        <v>403.399</v>
      </c>
      <c r="AU178">
        <f t="shared" si="63"/>
        <v>0.94519894448617747</v>
      </c>
      <c r="AW178">
        <v>17.1960186666665</v>
      </c>
      <c r="AX178">
        <v>173</v>
      </c>
      <c r="AY178">
        <v>465.52800000000002</v>
      </c>
      <c r="AZ178">
        <f t="shared" si="64"/>
        <v>454.76800000000003</v>
      </c>
      <c r="BA178">
        <f t="shared" si="65"/>
        <v>0.9860811401530658</v>
      </c>
      <c r="BC178">
        <v>17.1960186666665</v>
      </c>
      <c r="BD178">
        <v>173</v>
      </c>
      <c r="BE178">
        <v>343.12099999999998</v>
      </c>
      <c r="BF178">
        <f t="shared" si="66"/>
        <v>335.10299999999995</v>
      </c>
      <c r="BG178">
        <f t="shared" si="67"/>
        <v>0.96065285968688308</v>
      </c>
      <c r="BJ178" s="4">
        <f t="shared" si="68"/>
        <v>0.95875607298415044</v>
      </c>
      <c r="BK178" s="4">
        <f t="shared" si="69"/>
        <v>2.4570651867386476E-4</v>
      </c>
      <c r="BL178" s="4">
        <f t="shared" si="70"/>
        <v>1.5675028506317454E-2</v>
      </c>
      <c r="BM178" s="4">
        <f t="shared" si="71"/>
        <v>4.9568792468030198E-3</v>
      </c>
    </row>
    <row r="179" spans="1:65" x14ac:dyDescent="0.25">
      <c r="A179">
        <v>17.299796484848201</v>
      </c>
      <c r="B179">
        <v>174</v>
      </c>
      <c r="C179">
        <v>474.96499999999997</v>
      </c>
      <c r="D179">
        <f t="shared" si="48"/>
        <v>464.904</v>
      </c>
      <c r="E179">
        <f t="shared" si="49"/>
        <v>0.94353645542645492</v>
      </c>
      <c r="G179">
        <v>17.297795272727399</v>
      </c>
      <c r="H179">
        <v>174</v>
      </c>
      <c r="I179">
        <v>439.94499999999999</v>
      </c>
      <c r="J179">
        <f t="shared" si="50"/>
        <v>432.25799999999998</v>
      </c>
      <c r="K179">
        <f t="shared" si="51"/>
        <v>0.96157422526024872</v>
      </c>
      <c r="M179">
        <v>17.2959752727274</v>
      </c>
      <c r="N179">
        <v>174</v>
      </c>
      <c r="O179">
        <v>415.53</v>
      </c>
      <c r="P179">
        <f t="shared" si="52"/>
        <v>403.25799999999998</v>
      </c>
      <c r="Q179">
        <f t="shared" si="53"/>
        <v>0.94544431484488101</v>
      </c>
      <c r="S179">
        <v>17.301797696969501</v>
      </c>
      <c r="T179">
        <v>174</v>
      </c>
      <c r="U179">
        <v>491.18599999999998</v>
      </c>
      <c r="V179">
        <f t="shared" si="54"/>
        <v>482.928</v>
      </c>
      <c r="W179">
        <f t="shared" si="55"/>
        <v>0.95280053648892149</v>
      </c>
      <c r="Y179">
        <v>17.299796484848201</v>
      </c>
      <c r="Z179">
        <v>174</v>
      </c>
      <c r="AA179">
        <v>347.68799999999999</v>
      </c>
      <c r="AB179">
        <f t="shared" si="56"/>
        <v>335.46999999999997</v>
      </c>
      <c r="AC179">
        <f t="shared" si="57"/>
        <v>0.95742434101624463</v>
      </c>
      <c r="AE179">
        <v>17.296975878788</v>
      </c>
      <c r="AF179">
        <v>174</v>
      </c>
      <c r="AG179">
        <v>522.21400000000006</v>
      </c>
      <c r="AH179">
        <f t="shared" si="58"/>
        <v>509.78700000000003</v>
      </c>
      <c r="AI179">
        <f t="shared" si="59"/>
        <v>0.93405166877587942</v>
      </c>
      <c r="AK179">
        <v>17.2959752727274</v>
      </c>
      <c r="AL179">
        <v>174</v>
      </c>
      <c r="AM179">
        <v>495.31599999999997</v>
      </c>
      <c r="AN179">
        <f t="shared" si="60"/>
        <v>482.93399999999997</v>
      </c>
      <c r="AO179">
        <f t="shared" si="61"/>
        <v>0.97672409294830165</v>
      </c>
      <c r="AQ179">
        <v>17.301797696969501</v>
      </c>
      <c r="AR179">
        <v>174</v>
      </c>
      <c r="AS179">
        <v>405.92</v>
      </c>
      <c r="AT179">
        <f t="shared" si="62"/>
        <v>397.24200000000002</v>
      </c>
      <c r="AU179">
        <f t="shared" si="63"/>
        <v>0.93077255795274183</v>
      </c>
      <c r="AW179">
        <v>17.2959752727274</v>
      </c>
      <c r="AX179">
        <v>174</v>
      </c>
      <c r="AY179">
        <v>475.16</v>
      </c>
      <c r="AZ179">
        <f t="shared" si="64"/>
        <v>464.40000000000003</v>
      </c>
      <c r="BA179">
        <f t="shared" si="65"/>
        <v>1.0069663685375483</v>
      </c>
      <c r="BC179">
        <v>17.2959752727274</v>
      </c>
      <c r="BD179">
        <v>174</v>
      </c>
      <c r="BE179">
        <v>340.21800000000002</v>
      </c>
      <c r="BF179">
        <f t="shared" si="66"/>
        <v>332.20000000000005</v>
      </c>
      <c r="BG179">
        <f t="shared" si="67"/>
        <v>0.95233071619168619</v>
      </c>
      <c r="BJ179" s="4">
        <f t="shared" si="68"/>
        <v>0.95616252774429067</v>
      </c>
      <c r="BK179" s="4">
        <f t="shared" si="69"/>
        <v>4.9650122788531597E-4</v>
      </c>
      <c r="BL179" s="4">
        <f t="shared" si="70"/>
        <v>2.2282307508095206E-2</v>
      </c>
      <c r="BM179" s="4">
        <f t="shared" si="71"/>
        <v>7.0462843249851611E-3</v>
      </c>
    </row>
    <row r="180" spans="1:65" x14ac:dyDescent="0.25">
      <c r="A180">
        <v>17.399642787878701</v>
      </c>
      <c r="B180">
        <v>175</v>
      </c>
      <c r="C180">
        <v>473.85500000000002</v>
      </c>
      <c r="D180">
        <f t="shared" si="48"/>
        <v>463.79400000000004</v>
      </c>
      <c r="E180">
        <f t="shared" si="49"/>
        <v>0.94128367750773767</v>
      </c>
      <c r="G180">
        <v>17.399642787878701</v>
      </c>
      <c r="H180">
        <v>175</v>
      </c>
      <c r="I180">
        <v>442.97699999999998</v>
      </c>
      <c r="J180">
        <f t="shared" si="50"/>
        <v>435.28999999999996</v>
      </c>
      <c r="K180">
        <f t="shared" si="51"/>
        <v>0.9683190236237007</v>
      </c>
      <c r="M180">
        <v>17.395931878787898</v>
      </c>
      <c r="N180">
        <v>175</v>
      </c>
      <c r="O180">
        <v>418.65199999999999</v>
      </c>
      <c r="P180">
        <f t="shared" si="52"/>
        <v>406.38</v>
      </c>
      <c r="Q180">
        <f t="shared" si="53"/>
        <v>0.95276388978436333</v>
      </c>
      <c r="S180">
        <v>17.4016439999995</v>
      </c>
      <c r="T180">
        <v>175</v>
      </c>
      <c r="U180">
        <v>493.67099999999999</v>
      </c>
      <c r="V180">
        <f t="shared" si="54"/>
        <v>485.41300000000001</v>
      </c>
      <c r="W180">
        <f t="shared" si="55"/>
        <v>0.95770335706088039</v>
      </c>
      <c r="Y180">
        <v>17.397641575757401</v>
      </c>
      <c r="Z180">
        <v>175</v>
      </c>
      <c r="AA180">
        <v>347.82100000000003</v>
      </c>
      <c r="AB180">
        <f t="shared" si="56"/>
        <v>335.60300000000001</v>
      </c>
      <c r="AC180">
        <f t="shared" si="57"/>
        <v>0.95780392022557848</v>
      </c>
      <c r="AE180">
        <v>17.396932484848001</v>
      </c>
      <c r="AF180">
        <v>175</v>
      </c>
      <c r="AG180">
        <v>516.56700000000001</v>
      </c>
      <c r="AH180">
        <f t="shared" si="58"/>
        <v>504.14</v>
      </c>
      <c r="AI180">
        <f t="shared" si="59"/>
        <v>0.92370501463684207</v>
      </c>
      <c r="AK180">
        <v>17.395931878787401</v>
      </c>
      <c r="AL180">
        <v>175</v>
      </c>
      <c r="AM180">
        <v>491.46499999999997</v>
      </c>
      <c r="AN180">
        <f t="shared" si="60"/>
        <v>479.08299999999997</v>
      </c>
      <c r="AO180">
        <f t="shared" si="61"/>
        <v>0.96893552456847354</v>
      </c>
      <c r="AQ180">
        <v>17.401644000000399</v>
      </c>
      <c r="AR180">
        <v>175</v>
      </c>
      <c r="AS180">
        <v>419.23399999999998</v>
      </c>
      <c r="AT180">
        <f t="shared" si="62"/>
        <v>410.55599999999998</v>
      </c>
      <c r="AU180">
        <f t="shared" si="63"/>
        <v>0.96196841799921928</v>
      </c>
      <c r="AW180">
        <v>17.395931878787401</v>
      </c>
      <c r="AX180">
        <v>175</v>
      </c>
      <c r="AY180">
        <v>459.55200000000002</v>
      </c>
      <c r="AZ180">
        <f t="shared" si="64"/>
        <v>448.79200000000003</v>
      </c>
      <c r="BA180">
        <f t="shared" si="65"/>
        <v>0.97312327835638113</v>
      </c>
      <c r="BC180">
        <v>17.3959318787883</v>
      </c>
      <c r="BD180">
        <v>175</v>
      </c>
      <c r="BE180">
        <v>342.33</v>
      </c>
      <c r="BF180">
        <f t="shared" si="66"/>
        <v>334.31200000000001</v>
      </c>
      <c r="BG180">
        <f t="shared" si="67"/>
        <v>0.95838526908932864</v>
      </c>
      <c r="BJ180" s="4">
        <f t="shared" si="68"/>
        <v>0.95639913728525039</v>
      </c>
      <c r="BK180" s="4">
        <f t="shared" si="69"/>
        <v>2.1424171188642557E-4</v>
      </c>
      <c r="BL180" s="4">
        <f t="shared" si="70"/>
        <v>1.4636998048999855E-2</v>
      </c>
      <c r="BM180" s="4">
        <f t="shared" si="71"/>
        <v>4.628625194228039E-3</v>
      </c>
    </row>
    <row r="181" spans="1:65" x14ac:dyDescent="0.25">
      <c r="A181">
        <v>17.499489090908799</v>
      </c>
      <c r="B181">
        <v>176</v>
      </c>
      <c r="C181">
        <v>474.77499999999998</v>
      </c>
      <c r="D181">
        <f t="shared" si="48"/>
        <v>464.714</v>
      </c>
      <c r="E181">
        <f t="shared" si="49"/>
        <v>0.94315084479171951</v>
      </c>
      <c r="G181">
        <v>17.497487878787901</v>
      </c>
      <c r="H181">
        <v>176</v>
      </c>
      <c r="I181">
        <v>434.18099999999998</v>
      </c>
      <c r="J181">
        <f t="shared" si="50"/>
        <v>426.49399999999997</v>
      </c>
      <c r="K181">
        <f t="shared" si="51"/>
        <v>0.94875198984898945</v>
      </c>
      <c r="M181">
        <v>17.495888484848798</v>
      </c>
      <c r="N181">
        <v>176</v>
      </c>
      <c r="O181">
        <v>420.69400000000002</v>
      </c>
      <c r="P181">
        <f t="shared" si="52"/>
        <v>408.42200000000003</v>
      </c>
      <c r="Q181">
        <f t="shared" si="53"/>
        <v>0.95755138883190427</v>
      </c>
      <c r="S181">
        <v>17.50149030303</v>
      </c>
      <c r="T181">
        <v>176</v>
      </c>
      <c r="U181">
        <v>472.84899999999999</v>
      </c>
      <c r="V181">
        <f t="shared" si="54"/>
        <v>464.59100000000001</v>
      </c>
      <c r="W181">
        <f t="shared" si="55"/>
        <v>0.91662225848972212</v>
      </c>
      <c r="Y181">
        <v>17.498488484848099</v>
      </c>
      <c r="Z181">
        <v>176</v>
      </c>
      <c r="AA181">
        <v>338.94400000000002</v>
      </c>
      <c r="AB181">
        <f t="shared" si="56"/>
        <v>326.726</v>
      </c>
      <c r="AC181">
        <f t="shared" si="57"/>
        <v>0.93246914848682028</v>
      </c>
      <c r="AE181">
        <v>17.496889090909001</v>
      </c>
      <c r="AF181">
        <v>176</v>
      </c>
      <c r="AG181">
        <v>515.32899999999995</v>
      </c>
      <c r="AH181">
        <f t="shared" si="58"/>
        <v>502.90199999999993</v>
      </c>
      <c r="AI181">
        <f t="shared" si="59"/>
        <v>0.92143670264390276</v>
      </c>
      <c r="AK181">
        <v>17.495888484848301</v>
      </c>
      <c r="AL181">
        <v>176</v>
      </c>
      <c r="AM181">
        <v>488.649</v>
      </c>
      <c r="AN181">
        <f t="shared" si="60"/>
        <v>476.267</v>
      </c>
      <c r="AO181">
        <f t="shared" si="61"/>
        <v>0.96324022242420049</v>
      </c>
      <c r="AQ181">
        <v>17.501490303030501</v>
      </c>
      <c r="AR181">
        <v>176</v>
      </c>
      <c r="AS181">
        <v>410.57900000000001</v>
      </c>
      <c r="AT181">
        <f t="shared" si="62"/>
        <v>401.90100000000001</v>
      </c>
      <c r="AU181">
        <f t="shared" si="63"/>
        <v>0.94168900019072732</v>
      </c>
      <c r="AW181">
        <v>17.495888484848301</v>
      </c>
      <c r="AX181">
        <v>176</v>
      </c>
      <c r="AY181">
        <v>442.31299999999999</v>
      </c>
      <c r="AZ181">
        <f t="shared" si="64"/>
        <v>431.553</v>
      </c>
      <c r="BA181">
        <f t="shared" si="65"/>
        <v>0.93574366331069025</v>
      </c>
      <c r="BC181">
        <v>17.495888484848301</v>
      </c>
      <c r="BD181">
        <v>176</v>
      </c>
      <c r="BE181">
        <v>329.39</v>
      </c>
      <c r="BF181">
        <f t="shared" si="66"/>
        <v>321.37199999999996</v>
      </c>
      <c r="BG181">
        <f t="shared" si="67"/>
        <v>0.92128966563502257</v>
      </c>
      <c r="BJ181" s="4">
        <f t="shared" si="68"/>
        <v>0.93819448846537001</v>
      </c>
      <c r="BK181" s="4">
        <f t="shared" si="69"/>
        <v>2.4677332061429069E-4</v>
      </c>
      <c r="BL181" s="4">
        <f t="shared" si="70"/>
        <v>1.5709020358198364E-2</v>
      </c>
      <c r="BM181" s="4">
        <f t="shared" si="71"/>
        <v>4.967628414186096E-3</v>
      </c>
    </row>
    <row r="182" spans="1:65" x14ac:dyDescent="0.25">
      <c r="A182">
        <v>17.599335393939299</v>
      </c>
      <c r="B182">
        <v>177</v>
      </c>
      <c r="C182">
        <v>466.6</v>
      </c>
      <c r="D182">
        <f t="shared" si="48"/>
        <v>456.53900000000004</v>
      </c>
      <c r="E182">
        <f t="shared" si="49"/>
        <v>0.92655943984981481</v>
      </c>
      <c r="G182">
        <v>17.598334787878599</v>
      </c>
      <c r="H182">
        <v>177</v>
      </c>
      <c r="I182">
        <v>431.40199999999999</v>
      </c>
      <c r="J182">
        <f t="shared" si="50"/>
        <v>423.71499999999997</v>
      </c>
      <c r="K182">
        <f t="shared" si="51"/>
        <v>0.94256999952839804</v>
      </c>
      <c r="M182">
        <v>17.596845696969901</v>
      </c>
      <c r="N182">
        <v>177</v>
      </c>
      <c r="O182">
        <v>415.60500000000002</v>
      </c>
      <c r="P182">
        <f t="shared" si="52"/>
        <v>403.33300000000003</v>
      </c>
      <c r="Q182">
        <f t="shared" si="53"/>
        <v>0.94562015344848815</v>
      </c>
      <c r="S182">
        <v>17.601336606060599</v>
      </c>
      <c r="T182">
        <v>177</v>
      </c>
      <c r="U182">
        <v>495.44400000000002</v>
      </c>
      <c r="V182">
        <f t="shared" si="54"/>
        <v>487.18600000000004</v>
      </c>
      <c r="W182">
        <f t="shared" si="55"/>
        <v>0.96120142582308687</v>
      </c>
      <c r="Y182">
        <v>17.598334787878599</v>
      </c>
      <c r="Z182">
        <v>177</v>
      </c>
      <c r="AA182">
        <v>357.529</v>
      </c>
      <c r="AB182">
        <f t="shared" si="56"/>
        <v>345.31099999999998</v>
      </c>
      <c r="AC182">
        <f t="shared" si="57"/>
        <v>0.98551034852791741</v>
      </c>
      <c r="AE182">
        <v>17.596845696969901</v>
      </c>
      <c r="AF182">
        <v>177</v>
      </c>
      <c r="AG182">
        <v>523.798</v>
      </c>
      <c r="AH182">
        <f t="shared" si="58"/>
        <v>511.37099999999998</v>
      </c>
      <c r="AI182">
        <f t="shared" si="59"/>
        <v>0.93695393549382433</v>
      </c>
      <c r="AK182">
        <v>17.595845090909201</v>
      </c>
      <c r="AL182">
        <v>177</v>
      </c>
      <c r="AM182">
        <v>495.93799999999999</v>
      </c>
      <c r="AN182">
        <f t="shared" si="60"/>
        <v>483.55599999999998</v>
      </c>
      <c r="AO182">
        <f t="shared" si="61"/>
        <v>0.9779820751690893</v>
      </c>
      <c r="AQ182">
        <v>17.601336606060599</v>
      </c>
      <c r="AR182">
        <v>177</v>
      </c>
      <c r="AS182">
        <v>421.17099999999999</v>
      </c>
      <c r="AT182">
        <f t="shared" si="62"/>
        <v>412.49299999999999</v>
      </c>
      <c r="AU182">
        <f t="shared" si="63"/>
        <v>0.96650697747871661</v>
      </c>
      <c r="AW182">
        <v>17.595845090909201</v>
      </c>
      <c r="AX182">
        <v>177</v>
      </c>
      <c r="AY182">
        <v>450.22800000000001</v>
      </c>
      <c r="AZ182">
        <f t="shared" si="64"/>
        <v>439.46800000000002</v>
      </c>
      <c r="BA182">
        <f t="shared" si="65"/>
        <v>0.95290589157721639</v>
      </c>
      <c r="BC182">
        <v>17.595845090909201</v>
      </c>
      <c r="BD182">
        <v>177</v>
      </c>
      <c r="BE182">
        <v>332.73099999999999</v>
      </c>
      <c r="BF182">
        <f t="shared" si="66"/>
        <v>324.71299999999997</v>
      </c>
      <c r="BG182">
        <f t="shared" si="67"/>
        <v>0.93086744083910578</v>
      </c>
      <c r="BJ182" s="4">
        <f t="shared" si="68"/>
        <v>0.95266776877356596</v>
      </c>
      <c r="BK182" s="4">
        <f t="shared" si="69"/>
        <v>3.9325670833153061E-4</v>
      </c>
      <c r="BL182" s="4">
        <f t="shared" si="70"/>
        <v>1.9830701155822267E-2</v>
      </c>
      <c r="BM182" s="4">
        <f t="shared" si="71"/>
        <v>6.2710183250532011E-3</v>
      </c>
    </row>
    <row r="183" spans="1:65" x14ac:dyDescent="0.25">
      <c r="A183">
        <v>17.700182303030001</v>
      </c>
      <c r="B183">
        <v>178</v>
      </c>
      <c r="C183">
        <v>469.75200000000001</v>
      </c>
      <c r="D183">
        <f t="shared" si="48"/>
        <v>459.69100000000003</v>
      </c>
      <c r="E183">
        <f t="shared" si="49"/>
        <v>0.93295651732710949</v>
      </c>
      <c r="G183">
        <v>17.698181090909198</v>
      </c>
      <c r="H183">
        <v>178</v>
      </c>
      <c r="I183">
        <v>443.20800000000003</v>
      </c>
      <c r="J183">
        <f t="shared" si="50"/>
        <v>435.52100000000002</v>
      </c>
      <c r="K183">
        <f t="shared" si="51"/>
        <v>0.96883289183674748</v>
      </c>
      <c r="M183">
        <v>17.696802303030299</v>
      </c>
      <c r="N183">
        <v>178</v>
      </c>
      <c r="O183">
        <v>404.59100000000001</v>
      </c>
      <c r="P183">
        <f t="shared" si="52"/>
        <v>392.31900000000002</v>
      </c>
      <c r="Q183">
        <f t="shared" si="53"/>
        <v>0.91979766838011623</v>
      </c>
      <c r="S183">
        <v>17.702183515151301</v>
      </c>
      <c r="T183">
        <v>178</v>
      </c>
      <c r="U183">
        <v>481.44499999999999</v>
      </c>
      <c r="V183">
        <f t="shared" si="54"/>
        <v>473.18700000000001</v>
      </c>
      <c r="W183">
        <f t="shared" si="55"/>
        <v>0.93358187444004759</v>
      </c>
      <c r="Y183">
        <v>17.698181090908701</v>
      </c>
      <c r="Z183">
        <v>178</v>
      </c>
      <c r="AA183">
        <v>355.66</v>
      </c>
      <c r="AB183">
        <f t="shared" si="56"/>
        <v>343.44200000000001</v>
      </c>
      <c r="AC183">
        <f t="shared" si="57"/>
        <v>0.98017626174412353</v>
      </c>
      <c r="AE183">
        <v>17.696802303029902</v>
      </c>
      <c r="AF183">
        <v>178</v>
      </c>
      <c r="AG183">
        <v>542.88300000000004</v>
      </c>
      <c r="AH183">
        <f t="shared" si="58"/>
        <v>530.45600000000002</v>
      </c>
      <c r="AI183">
        <f t="shared" si="59"/>
        <v>0.97192221851906369</v>
      </c>
      <c r="AK183">
        <v>17.695801696969198</v>
      </c>
      <c r="AL183">
        <v>178</v>
      </c>
      <c r="AM183">
        <v>492.75400000000002</v>
      </c>
      <c r="AN183">
        <f t="shared" si="60"/>
        <v>480.37200000000001</v>
      </c>
      <c r="AO183">
        <f t="shared" si="61"/>
        <v>0.97154250058550773</v>
      </c>
      <c r="AQ183">
        <v>17.702183515151699</v>
      </c>
      <c r="AR183">
        <v>178</v>
      </c>
      <c r="AS183">
        <v>402.34</v>
      </c>
      <c r="AT183">
        <f t="shared" si="62"/>
        <v>393.66199999999998</v>
      </c>
      <c r="AU183">
        <f t="shared" si="63"/>
        <v>0.92238430656575143</v>
      </c>
      <c r="AW183">
        <v>17.695801696969198</v>
      </c>
      <c r="AX183">
        <v>178</v>
      </c>
      <c r="AY183">
        <v>445.66899999999998</v>
      </c>
      <c r="AZ183">
        <f t="shared" si="64"/>
        <v>434.90899999999999</v>
      </c>
      <c r="BA183">
        <f t="shared" si="65"/>
        <v>0.94302053482837334</v>
      </c>
      <c r="BC183">
        <v>17.695801696970101</v>
      </c>
      <c r="BD183">
        <v>178</v>
      </c>
      <c r="BE183">
        <v>355.61900000000003</v>
      </c>
      <c r="BF183">
        <f t="shared" si="66"/>
        <v>347.601</v>
      </c>
      <c r="BG183">
        <f t="shared" si="67"/>
        <v>0.9964813644760574</v>
      </c>
      <c r="BJ183" s="4">
        <f t="shared" si="68"/>
        <v>0.95406961387028988</v>
      </c>
      <c r="BK183" s="4">
        <f t="shared" si="69"/>
        <v>7.2093363320216268E-4</v>
      </c>
      <c r="BL183" s="4">
        <f t="shared" si="70"/>
        <v>2.6850207321400008E-2</v>
      </c>
      <c r="BM183" s="4">
        <f t="shared" si="71"/>
        <v>8.4907810783352699E-3</v>
      </c>
    </row>
    <row r="184" spans="1:65" x14ac:dyDescent="0.25">
      <c r="A184">
        <v>17.800028606060501</v>
      </c>
      <c r="B184">
        <v>179</v>
      </c>
      <c r="C184">
        <v>482.01900000000001</v>
      </c>
      <c r="D184">
        <f t="shared" si="48"/>
        <v>471.95800000000003</v>
      </c>
      <c r="E184">
        <f t="shared" si="49"/>
        <v>0.95785275762342081</v>
      </c>
      <c r="G184">
        <v>17.798027393939201</v>
      </c>
      <c r="H184">
        <v>179</v>
      </c>
      <c r="I184">
        <v>441.19</v>
      </c>
      <c r="J184">
        <f t="shared" si="50"/>
        <v>433.50299999999999</v>
      </c>
      <c r="K184">
        <f t="shared" si="51"/>
        <v>0.96434377472017541</v>
      </c>
      <c r="M184">
        <v>17.796758909091199</v>
      </c>
      <c r="N184">
        <v>179</v>
      </c>
      <c r="O184">
        <v>431.17099999999999</v>
      </c>
      <c r="P184">
        <f t="shared" si="52"/>
        <v>418.899</v>
      </c>
      <c r="Q184">
        <f t="shared" si="53"/>
        <v>0.98211486949844973</v>
      </c>
      <c r="S184">
        <v>17.8020298181813</v>
      </c>
      <c r="T184">
        <v>179</v>
      </c>
      <c r="U184">
        <v>492.995</v>
      </c>
      <c r="V184">
        <f t="shared" si="54"/>
        <v>484.73700000000002</v>
      </c>
      <c r="W184">
        <f t="shared" si="55"/>
        <v>0.95636963202802561</v>
      </c>
      <c r="Y184">
        <v>17.798027393939201</v>
      </c>
      <c r="Z184">
        <v>179</v>
      </c>
      <c r="AA184">
        <v>341.09100000000001</v>
      </c>
      <c r="AB184">
        <f t="shared" si="56"/>
        <v>328.87299999999999</v>
      </c>
      <c r="AC184">
        <f t="shared" si="57"/>
        <v>0.938596641437492</v>
      </c>
      <c r="AE184">
        <v>17.796758909090801</v>
      </c>
      <c r="AF184">
        <v>179</v>
      </c>
      <c r="AG184">
        <v>530.88800000000003</v>
      </c>
      <c r="AH184">
        <f t="shared" si="58"/>
        <v>518.46100000000001</v>
      </c>
      <c r="AI184">
        <f t="shared" si="59"/>
        <v>0.94994451063917129</v>
      </c>
      <c r="AK184">
        <v>17.795758303030102</v>
      </c>
      <c r="AL184">
        <v>179</v>
      </c>
      <c r="AM184">
        <v>498.71499999999997</v>
      </c>
      <c r="AN184">
        <f t="shared" si="60"/>
        <v>486.33299999999997</v>
      </c>
      <c r="AO184">
        <f t="shared" si="61"/>
        <v>0.98359850061463139</v>
      </c>
      <c r="AQ184">
        <v>17.802029818181801</v>
      </c>
      <c r="AR184">
        <v>179</v>
      </c>
      <c r="AS184">
        <v>400.25099999999998</v>
      </c>
      <c r="AT184">
        <f t="shared" si="62"/>
        <v>391.57299999999998</v>
      </c>
      <c r="AU184">
        <f t="shared" si="63"/>
        <v>0.917489597865354</v>
      </c>
      <c r="AW184">
        <v>17.795758303030102</v>
      </c>
      <c r="AX184">
        <v>179</v>
      </c>
      <c r="AY184">
        <v>442.82</v>
      </c>
      <c r="AZ184">
        <f t="shared" si="64"/>
        <v>432.06</v>
      </c>
      <c r="BA184">
        <f t="shared" si="65"/>
        <v>0.93684299997918408</v>
      </c>
      <c r="BC184">
        <v>17.795758303030102</v>
      </c>
      <c r="BD184">
        <v>179</v>
      </c>
      <c r="BE184">
        <v>357.84899999999999</v>
      </c>
      <c r="BF184">
        <f t="shared" si="66"/>
        <v>349.83100000000002</v>
      </c>
      <c r="BG184">
        <f t="shared" si="67"/>
        <v>1.0028741925829432</v>
      </c>
      <c r="BJ184" s="4">
        <f t="shared" si="68"/>
        <v>0.95900274769888472</v>
      </c>
      <c r="BK184" s="4">
        <f t="shared" si="69"/>
        <v>6.4594045735783142E-4</v>
      </c>
      <c r="BL184" s="4">
        <f t="shared" si="70"/>
        <v>2.5415358690324075E-2</v>
      </c>
      <c r="BM184" s="4">
        <f t="shared" si="71"/>
        <v>8.037042101157809E-3</v>
      </c>
    </row>
    <row r="185" spans="1:65" x14ac:dyDescent="0.25">
      <c r="A185">
        <v>17.899874909090599</v>
      </c>
      <c r="B185">
        <v>180</v>
      </c>
      <c r="C185">
        <v>472.78899999999999</v>
      </c>
      <c r="D185">
        <f t="shared" si="48"/>
        <v>462.72800000000001</v>
      </c>
      <c r="E185">
        <f t="shared" si="49"/>
        <v>0.9391201988939063</v>
      </c>
      <c r="G185">
        <v>17.8978736969697</v>
      </c>
      <c r="H185">
        <v>180</v>
      </c>
      <c r="I185">
        <v>433.96300000000002</v>
      </c>
      <c r="J185">
        <f t="shared" si="50"/>
        <v>426.27600000000001</v>
      </c>
      <c r="K185">
        <f t="shared" si="51"/>
        <v>0.94826704062628753</v>
      </c>
      <c r="M185">
        <v>17.894714303030401</v>
      </c>
      <c r="N185">
        <v>180</v>
      </c>
      <c r="O185">
        <v>421.09500000000003</v>
      </c>
      <c r="P185">
        <f t="shared" si="52"/>
        <v>408.82300000000004</v>
      </c>
      <c r="Q185">
        <f t="shared" si="53"/>
        <v>0.95849153923252328</v>
      </c>
      <c r="S185">
        <v>17.899874909090599</v>
      </c>
      <c r="T185">
        <v>180</v>
      </c>
      <c r="U185">
        <v>509.33699999999999</v>
      </c>
      <c r="V185">
        <f t="shared" si="54"/>
        <v>501.07900000000001</v>
      </c>
      <c r="W185">
        <f t="shared" si="55"/>
        <v>0.98861184280748327</v>
      </c>
      <c r="Y185">
        <v>17.897873696969299</v>
      </c>
      <c r="Z185">
        <v>180</v>
      </c>
      <c r="AA185">
        <v>337.17500000000001</v>
      </c>
      <c r="AB185">
        <f t="shared" si="56"/>
        <v>324.95699999999999</v>
      </c>
      <c r="AC185">
        <f t="shared" si="57"/>
        <v>0.92742045960478092</v>
      </c>
      <c r="AE185">
        <v>17.896715515151701</v>
      </c>
      <c r="AF185">
        <v>180</v>
      </c>
      <c r="AG185">
        <v>523.44399999999996</v>
      </c>
      <c r="AH185">
        <f t="shared" si="58"/>
        <v>511.01699999999994</v>
      </c>
      <c r="AI185">
        <f t="shared" si="59"/>
        <v>0.93630532285610168</v>
      </c>
      <c r="AK185">
        <v>17.895714909091101</v>
      </c>
      <c r="AL185">
        <v>180</v>
      </c>
      <c r="AM185">
        <v>490.76799999999997</v>
      </c>
      <c r="AN185">
        <f t="shared" si="60"/>
        <v>478.38599999999997</v>
      </c>
      <c r="AO185">
        <f t="shared" si="61"/>
        <v>0.96752585638858779</v>
      </c>
      <c r="AQ185">
        <v>17.901876121211899</v>
      </c>
      <c r="AR185">
        <v>180</v>
      </c>
      <c r="AS185">
        <v>413.48399999999998</v>
      </c>
      <c r="AT185">
        <f t="shared" si="62"/>
        <v>404.80599999999998</v>
      </c>
      <c r="AU185">
        <f t="shared" si="63"/>
        <v>0.94849566786648343</v>
      </c>
      <c r="AW185">
        <v>17.8967155151513</v>
      </c>
      <c r="AX185">
        <v>180</v>
      </c>
      <c r="AY185">
        <v>468.03100000000001</v>
      </c>
      <c r="AZ185">
        <f t="shared" si="64"/>
        <v>457.27100000000002</v>
      </c>
      <c r="BA185">
        <f t="shared" si="65"/>
        <v>0.99150843735472272</v>
      </c>
      <c r="BC185">
        <v>17.895714909091101</v>
      </c>
      <c r="BD185">
        <v>180</v>
      </c>
      <c r="BE185">
        <v>348.37700000000001</v>
      </c>
      <c r="BF185">
        <f t="shared" si="66"/>
        <v>340.35900000000004</v>
      </c>
      <c r="BG185">
        <f t="shared" si="67"/>
        <v>0.97572044019351634</v>
      </c>
      <c r="BJ185" s="4">
        <f t="shared" si="68"/>
        <v>0.95814668058243924</v>
      </c>
      <c r="BK185" s="4">
        <f t="shared" si="69"/>
        <v>4.9021774643765565E-4</v>
      </c>
      <c r="BL185" s="4">
        <f t="shared" si="70"/>
        <v>2.2140861465572103E-2</v>
      </c>
      <c r="BM185" s="4">
        <f t="shared" si="71"/>
        <v>7.0015551589461579E-3</v>
      </c>
    </row>
    <row r="186" spans="1:65" x14ac:dyDescent="0.25">
      <c r="A186">
        <v>17.999721212121099</v>
      </c>
      <c r="B186">
        <v>181</v>
      </c>
      <c r="C186">
        <v>477.28</v>
      </c>
      <c r="D186">
        <f t="shared" si="48"/>
        <v>467.21899999999999</v>
      </c>
      <c r="E186">
        <f t="shared" si="49"/>
        <v>0.94823481658125719</v>
      </c>
      <c r="G186">
        <v>17.997719999999799</v>
      </c>
      <c r="H186">
        <v>181</v>
      </c>
      <c r="I186">
        <v>428.65699999999998</v>
      </c>
      <c r="J186">
        <f t="shared" si="50"/>
        <v>420.96999999999997</v>
      </c>
      <c r="K186">
        <f t="shared" si="51"/>
        <v>0.93646364349024624</v>
      </c>
      <c r="M186">
        <v>17.9966721212122</v>
      </c>
      <c r="N186">
        <v>181</v>
      </c>
      <c r="O186">
        <v>411.99299999999999</v>
      </c>
      <c r="P186">
        <f t="shared" si="52"/>
        <v>399.721</v>
      </c>
      <c r="Q186">
        <f t="shared" si="53"/>
        <v>0.93715176629877328</v>
      </c>
      <c r="S186">
        <v>18.001722424242399</v>
      </c>
      <c r="T186">
        <v>181</v>
      </c>
      <c r="U186">
        <v>514.49800000000005</v>
      </c>
      <c r="V186">
        <f t="shared" si="54"/>
        <v>506.24000000000007</v>
      </c>
      <c r="W186">
        <f t="shared" si="55"/>
        <v>0.99879432046216343</v>
      </c>
      <c r="Y186">
        <v>17.997719999999799</v>
      </c>
      <c r="Z186">
        <v>181</v>
      </c>
      <c r="AA186">
        <v>349.76799999999997</v>
      </c>
      <c r="AB186">
        <f t="shared" si="56"/>
        <v>337.54999999999995</v>
      </c>
      <c r="AC186">
        <f t="shared" si="57"/>
        <v>0.96336061737274081</v>
      </c>
      <c r="AE186">
        <v>17.996672121211699</v>
      </c>
      <c r="AF186">
        <v>181</v>
      </c>
      <c r="AG186">
        <v>533.47299999999996</v>
      </c>
      <c r="AH186">
        <f t="shared" si="58"/>
        <v>521.04599999999994</v>
      </c>
      <c r="AI186">
        <f t="shared" si="59"/>
        <v>0.95468084868581737</v>
      </c>
      <c r="AK186">
        <v>17.9946709090909</v>
      </c>
      <c r="AL186">
        <v>181</v>
      </c>
      <c r="AM186">
        <v>472.738</v>
      </c>
      <c r="AN186">
        <f t="shared" si="60"/>
        <v>460.35599999999999</v>
      </c>
      <c r="AO186">
        <f t="shared" si="61"/>
        <v>0.93106055182138425</v>
      </c>
      <c r="AQ186">
        <v>18.0017224242428</v>
      </c>
      <c r="AR186">
        <v>181</v>
      </c>
      <c r="AS186">
        <v>425.10500000000002</v>
      </c>
      <c r="AT186">
        <f t="shared" si="62"/>
        <v>416.42700000000002</v>
      </c>
      <c r="AU186">
        <f t="shared" si="63"/>
        <v>0.97572468165648762</v>
      </c>
      <c r="AW186">
        <v>17.9966721212122</v>
      </c>
      <c r="AX186">
        <v>181</v>
      </c>
      <c r="AY186">
        <v>459.589</v>
      </c>
      <c r="AZ186">
        <f t="shared" si="64"/>
        <v>448.82900000000001</v>
      </c>
      <c r="BA186">
        <f t="shared" si="65"/>
        <v>0.97320350608169526</v>
      </c>
      <c r="BC186">
        <v>17.995671515152001</v>
      </c>
      <c r="BD186">
        <v>181</v>
      </c>
      <c r="BE186">
        <v>343.774</v>
      </c>
      <c r="BF186">
        <f t="shared" si="66"/>
        <v>335.75599999999997</v>
      </c>
      <c r="BG186">
        <f t="shared" si="67"/>
        <v>0.96252484029396668</v>
      </c>
      <c r="BJ186" s="4">
        <f t="shared" si="68"/>
        <v>0.95811995927445326</v>
      </c>
      <c r="BK186" s="4">
        <f t="shared" si="69"/>
        <v>4.4323632844331693E-4</v>
      </c>
      <c r="BL186" s="4">
        <f t="shared" si="70"/>
        <v>2.1053178582896143E-2</v>
      </c>
      <c r="BM186" s="4">
        <f t="shared" si="71"/>
        <v>6.6575996308227848E-3</v>
      </c>
    </row>
    <row r="187" spans="1:65" x14ac:dyDescent="0.25">
      <c r="A187">
        <v>18.099567515151101</v>
      </c>
      <c r="B187">
        <v>182</v>
      </c>
      <c r="C187">
        <v>484.70400000000001</v>
      </c>
      <c r="D187">
        <f t="shared" si="48"/>
        <v>474.64300000000003</v>
      </c>
      <c r="E187">
        <f t="shared" si="49"/>
        <v>0.96330204475112891</v>
      </c>
      <c r="G187">
        <v>18.098566909091002</v>
      </c>
      <c r="H187">
        <v>182</v>
      </c>
      <c r="I187">
        <v>431.25400000000002</v>
      </c>
      <c r="J187">
        <f t="shared" si="50"/>
        <v>423.56700000000001</v>
      </c>
      <c r="K187">
        <f t="shared" si="51"/>
        <v>0.94224076794601319</v>
      </c>
      <c r="M187">
        <v>18.094627515151799</v>
      </c>
      <c r="N187">
        <v>182</v>
      </c>
      <c r="O187">
        <v>421.33600000000001</v>
      </c>
      <c r="P187">
        <f t="shared" si="52"/>
        <v>409.06400000000002</v>
      </c>
      <c r="Q187">
        <f t="shared" si="53"/>
        <v>0.95905656727878053</v>
      </c>
      <c r="S187">
        <v>18.101568727272401</v>
      </c>
      <c r="T187">
        <v>182</v>
      </c>
      <c r="U187">
        <v>497.923</v>
      </c>
      <c r="V187">
        <f t="shared" si="54"/>
        <v>489.66500000000002</v>
      </c>
      <c r="W187">
        <f t="shared" si="55"/>
        <v>0.96609240859889622</v>
      </c>
      <c r="Y187">
        <v>18.098566909090501</v>
      </c>
      <c r="Z187">
        <v>182</v>
      </c>
      <c r="AA187">
        <v>339.92599999999999</v>
      </c>
      <c r="AB187">
        <f t="shared" si="56"/>
        <v>327.70799999999997</v>
      </c>
      <c r="AC187">
        <f t="shared" si="57"/>
        <v>0.93527175588205058</v>
      </c>
      <c r="AE187">
        <v>18.096628727272599</v>
      </c>
      <c r="AF187">
        <v>182</v>
      </c>
      <c r="AG187">
        <v>520.92899999999997</v>
      </c>
      <c r="AH187">
        <f t="shared" si="58"/>
        <v>508.50199999999995</v>
      </c>
      <c r="AI187">
        <f t="shared" si="59"/>
        <v>0.93169724154572831</v>
      </c>
      <c r="AK187">
        <v>18.095628121211998</v>
      </c>
      <c r="AL187">
        <v>182</v>
      </c>
      <c r="AM187">
        <v>484.72800000000001</v>
      </c>
      <c r="AN187">
        <f t="shared" si="60"/>
        <v>472.346</v>
      </c>
      <c r="AO187">
        <f t="shared" si="61"/>
        <v>0.9553100804825474</v>
      </c>
      <c r="AQ187">
        <v>18.101568727272898</v>
      </c>
      <c r="AR187">
        <v>182</v>
      </c>
      <c r="AS187">
        <v>421.27199999999999</v>
      </c>
      <c r="AT187">
        <f t="shared" si="62"/>
        <v>412.59399999999999</v>
      </c>
      <c r="AU187">
        <f t="shared" si="63"/>
        <v>0.96674362926365676</v>
      </c>
      <c r="AW187">
        <v>18.096628727272201</v>
      </c>
      <c r="AX187">
        <v>182</v>
      </c>
      <c r="AY187">
        <v>451.68200000000002</v>
      </c>
      <c r="AZ187">
        <f t="shared" si="64"/>
        <v>440.92200000000003</v>
      </c>
      <c r="BA187">
        <f t="shared" si="65"/>
        <v>0.95605862435037225</v>
      </c>
      <c r="BC187">
        <v>18.095628121211998</v>
      </c>
      <c r="BD187">
        <v>182</v>
      </c>
      <c r="BE187">
        <v>356.97800000000001</v>
      </c>
      <c r="BF187">
        <f t="shared" si="66"/>
        <v>348.96000000000004</v>
      </c>
      <c r="BG187">
        <f t="shared" si="67"/>
        <v>1.0003772628604781</v>
      </c>
      <c r="BJ187" s="4">
        <f t="shared" si="68"/>
        <v>0.95761503829596539</v>
      </c>
      <c r="BK187" s="4">
        <f t="shared" si="69"/>
        <v>3.8147586437147347E-4</v>
      </c>
      <c r="BL187" s="4">
        <f t="shared" si="70"/>
        <v>1.9531407127277682E-2</v>
      </c>
      <c r="BM187" s="4">
        <f t="shared" si="71"/>
        <v>6.1763732430243669E-3</v>
      </c>
    </row>
    <row r="188" spans="1:65" x14ac:dyDescent="0.25">
      <c r="A188">
        <v>18.2004144242423</v>
      </c>
      <c r="B188">
        <v>183</v>
      </c>
      <c r="C188">
        <v>458.70400000000001</v>
      </c>
      <c r="D188">
        <f t="shared" si="48"/>
        <v>448.64300000000003</v>
      </c>
      <c r="E188">
        <f t="shared" si="49"/>
        <v>0.91053427368207418</v>
      </c>
      <c r="G188">
        <v>18.198413212121</v>
      </c>
      <c r="H188">
        <v>183</v>
      </c>
      <c r="I188">
        <v>431.00900000000001</v>
      </c>
      <c r="J188">
        <f t="shared" si="50"/>
        <v>423.322</v>
      </c>
      <c r="K188">
        <f t="shared" si="51"/>
        <v>0.94169575620490309</v>
      </c>
      <c r="M188">
        <v>18.196585333333498</v>
      </c>
      <c r="N188">
        <v>183</v>
      </c>
      <c r="O188">
        <v>419.88299999999998</v>
      </c>
      <c r="P188">
        <f t="shared" si="52"/>
        <v>407.61099999999999</v>
      </c>
      <c r="Q188">
        <f t="shared" si="53"/>
        <v>0.95564998739823348</v>
      </c>
      <c r="S188">
        <v>18.2024156363636</v>
      </c>
      <c r="T188">
        <v>183</v>
      </c>
      <c r="U188">
        <v>494.64499999999998</v>
      </c>
      <c r="V188">
        <f t="shared" si="54"/>
        <v>486.387</v>
      </c>
      <c r="W188">
        <f t="shared" si="55"/>
        <v>0.95962502596916521</v>
      </c>
      <c r="Y188">
        <v>18.198413212121</v>
      </c>
      <c r="Z188">
        <v>183</v>
      </c>
      <c r="AA188">
        <v>349.036</v>
      </c>
      <c r="AB188">
        <f t="shared" si="56"/>
        <v>336.81799999999998</v>
      </c>
      <c r="AC188">
        <f t="shared" si="57"/>
        <v>0.96127150473189704</v>
      </c>
      <c r="AE188">
        <v>18.197585939393701</v>
      </c>
      <c r="AF188">
        <v>183</v>
      </c>
      <c r="AG188">
        <v>526.54499999999996</v>
      </c>
      <c r="AH188">
        <f t="shared" si="58"/>
        <v>514.11799999999994</v>
      </c>
      <c r="AI188">
        <f t="shared" si="59"/>
        <v>0.9419870962729876</v>
      </c>
      <c r="AK188">
        <v>18.195584727272902</v>
      </c>
      <c r="AL188">
        <v>183</v>
      </c>
      <c r="AM188">
        <v>479.86900000000003</v>
      </c>
      <c r="AN188">
        <f t="shared" si="60"/>
        <v>467.48700000000002</v>
      </c>
      <c r="AO188">
        <f t="shared" si="61"/>
        <v>0.94548285281243971</v>
      </c>
      <c r="AQ188">
        <v>18.202415636364002</v>
      </c>
      <c r="AR188">
        <v>183</v>
      </c>
      <c r="AS188">
        <v>426.86399999999998</v>
      </c>
      <c r="AT188">
        <f t="shared" si="62"/>
        <v>418.18599999999998</v>
      </c>
      <c r="AU188">
        <f t="shared" si="63"/>
        <v>0.97984617165361487</v>
      </c>
      <c r="AW188">
        <v>18.1945841212118</v>
      </c>
      <c r="AX188">
        <v>183</v>
      </c>
      <c r="AY188">
        <v>454.084</v>
      </c>
      <c r="AZ188">
        <f t="shared" si="64"/>
        <v>443.32400000000001</v>
      </c>
      <c r="BA188">
        <f t="shared" si="65"/>
        <v>0.96126692154509052</v>
      </c>
      <c r="BC188">
        <v>18.195584727272902</v>
      </c>
      <c r="BD188">
        <v>183</v>
      </c>
      <c r="BE188">
        <v>338.01100000000002</v>
      </c>
      <c r="BF188">
        <f t="shared" si="66"/>
        <v>329.99300000000005</v>
      </c>
      <c r="BG188">
        <f t="shared" si="67"/>
        <v>0.94600382308321229</v>
      </c>
      <c r="BJ188" s="4">
        <f t="shared" si="68"/>
        <v>0.95033634133536182</v>
      </c>
      <c r="BK188" s="4">
        <f t="shared" si="69"/>
        <v>3.3281124706472965E-4</v>
      </c>
      <c r="BL188" s="4">
        <f t="shared" si="70"/>
        <v>1.8243115059241654E-2</v>
      </c>
      <c r="BM188" s="4">
        <f t="shared" si="71"/>
        <v>5.7689795203721217E-3</v>
      </c>
    </row>
    <row r="189" spans="1:65" x14ac:dyDescent="0.25">
      <c r="A189">
        <v>18.300260727272398</v>
      </c>
      <c r="B189">
        <v>184</v>
      </c>
      <c r="C189">
        <v>475.41399999999999</v>
      </c>
      <c r="D189">
        <f t="shared" si="48"/>
        <v>465.35300000000001</v>
      </c>
      <c r="E189">
        <f t="shared" si="49"/>
        <v>0.94444771424222429</v>
      </c>
      <c r="G189">
        <v>18.2982595151515</v>
      </c>
      <c r="H189">
        <v>184</v>
      </c>
      <c r="I189">
        <v>451.77600000000001</v>
      </c>
      <c r="J189">
        <f t="shared" si="50"/>
        <v>444.089</v>
      </c>
      <c r="K189">
        <f t="shared" si="51"/>
        <v>0.9878927310115686</v>
      </c>
      <c r="M189">
        <v>18.2955413333334</v>
      </c>
      <c r="N189">
        <v>184</v>
      </c>
      <c r="O189">
        <v>417.18700000000001</v>
      </c>
      <c r="P189">
        <f t="shared" si="52"/>
        <v>404.91500000000002</v>
      </c>
      <c r="Q189">
        <f t="shared" si="53"/>
        <v>0.94932917572723929</v>
      </c>
      <c r="S189">
        <v>18.302261939393698</v>
      </c>
      <c r="T189">
        <v>184</v>
      </c>
      <c r="U189">
        <v>506.05799999999999</v>
      </c>
      <c r="V189">
        <f t="shared" si="54"/>
        <v>497.8</v>
      </c>
      <c r="W189">
        <f t="shared" si="55"/>
        <v>0.98214248721172748</v>
      </c>
      <c r="Y189">
        <v>18.298259515151098</v>
      </c>
      <c r="Z189">
        <v>184</v>
      </c>
      <c r="AA189">
        <v>351.86799999999999</v>
      </c>
      <c r="AB189">
        <f t="shared" si="56"/>
        <v>339.65</v>
      </c>
      <c r="AC189">
        <f t="shared" si="57"/>
        <v>0.96935397330958806</v>
      </c>
      <c r="AE189">
        <v>18.297542545454601</v>
      </c>
      <c r="AF189">
        <v>184</v>
      </c>
      <c r="AG189">
        <v>530.29300000000001</v>
      </c>
      <c r="AH189">
        <f t="shared" si="58"/>
        <v>517.86599999999999</v>
      </c>
      <c r="AI189">
        <f t="shared" si="59"/>
        <v>0.94885432838085226</v>
      </c>
      <c r="AK189">
        <v>18.295541333332899</v>
      </c>
      <c r="AL189">
        <v>184</v>
      </c>
      <c r="AM189">
        <v>477.58600000000001</v>
      </c>
      <c r="AN189">
        <f t="shared" si="60"/>
        <v>465.20400000000001</v>
      </c>
      <c r="AO189">
        <f t="shared" si="61"/>
        <v>0.94086553221749092</v>
      </c>
      <c r="AQ189">
        <v>18.3002607272728</v>
      </c>
      <c r="AR189">
        <v>184</v>
      </c>
      <c r="AS189">
        <v>412.35199999999998</v>
      </c>
      <c r="AT189">
        <f t="shared" si="62"/>
        <v>403.67399999999998</v>
      </c>
      <c r="AU189">
        <f t="shared" si="63"/>
        <v>0.94584329340556916</v>
      </c>
      <c r="AW189">
        <v>18.296541939394</v>
      </c>
      <c r="AX189">
        <v>184</v>
      </c>
      <c r="AY189">
        <v>444.43599999999998</v>
      </c>
      <c r="AZ189">
        <f t="shared" si="64"/>
        <v>433.67599999999999</v>
      </c>
      <c r="BA189">
        <f t="shared" si="65"/>
        <v>0.94034700009020189</v>
      </c>
      <c r="BC189">
        <v>18.2945407272727</v>
      </c>
      <c r="BD189">
        <v>184</v>
      </c>
      <c r="BE189">
        <v>352.048</v>
      </c>
      <c r="BF189">
        <f t="shared" si="66"/>
        <v>344.03</v>
      </c>
      <c r="BG189">
        <f t="shared" si="67"/>
        <v>0.98624423928785598</v>
      </c>
      <c r="BJ189" s="4">
        <f t="shared" si="68"/>
        <v>0.95953204748843191</v>
      </c>
      <c r="BK189" s="4">
        <f t="shared" si="69"/>
        <v>3.8612310925754072E-4</v>
      </c>
      <c r="BL189" s="4">
        <f t="shared" si="70"/>
        <v>1.9650015502730291E-2</v>
      </c>
      <c r="BM189" s="4">
        <f t="shared" si="71"/>
        <v>6.2138805046246318E-3</v>
      </c>
    </row>
    <row r="190" spans="1:65" x14ac:dyDescent="0.25">
      <c r="A190">
        <v>18.400107030302902</v>
      </c>
      <c r="B190">
        <v>185</v>
      </c>
      <c r="C190">
        <v>463.28899999999999</v>
      </c>
      <c r="D190">
        <f t="shared" si="48"/>
        <v>453.22800000000001</v>
      </c>
      <c r="E190">
        <f t="shared" si="49"/>
        <v>0.91983966715713628</v>
      </c>
      <c r="G190">
        <v>18.398105818181602</v>
      </c>
      <c r="H190">
        <v>185</v>
      </c>
      <c r="I190">
        <v>429.04</v>
      </c>
      <c r="J190">
        <f t="shared" si="50"/>
        <v>421.35300000000001</v>
      </c>
      <c r="K190">
        <f t="shared" si="51"/>
        <v>0.9373156414365531</v>
      </c>
      <c r="M190">
        <v>18.3954979393943</v>
      </c>
      <c r="N190">
        <v>185</v>
      </c>
      <c r="O190">
        <v>425.399</v>
      </c>
      <c r="P190">
        <f t="shared" si="52"/>
        <v>413.12700000000001</v>
      </c>
      <c r="Q190">
        <f t="shared" si="53"/>
        <v>0.96858233056485232</v>
      </c>
      <c r="S190">
        <v>18.400107030302902</v>
      </c>
      <c r="T190">
        <v>185</v>
      </c>
      <c r="U190">
        <v>479.245</v>
      </c>
      <c r="V190">
        <f t="shared" si="54"/>
        <v>470.98700000000002</v>
      </c>
      <c r="W190">
        <f t="shared" si="55"/>
        <v>0.92924134918519463</v>
      </c>
      <c r="Y190">
        <v>18.398105818181602</v>
      </c>
      <c r="Z190">
        <v>185</v>
      </c>
      <c r="AA190">
        <v>345.63200000000001</v>
      </c>
      <c r="AB190">
        <f t="shared" si="56"/>
        <v>333.41399999999999</v>
      </c>
      <c r="AC190">
        <f t="shared" si="57"/>
        <v>0.95155656015616963</v>
      </c>
      <c r="AE190">
        <v>18.397499151514602</v>
      </c>
      <c r="AF190">
        <v>185</v>
      </c>
      <c r="AG190">
        <v>530.23599999999999</v>
      </c>
      <c r="AH190">
        <f t="shared" si="58"/>
        <v>517.80899999999997</v>
      </c>
      <c r="AI190">
        <f t="shared" si="59"/>
        <v>0.94874989075274441</v>
      </c>
      <c r="AK190">
        <v>18.396498545454001</v>
      </c>
      <c r="AL190">
        <v>185</v>
      </c>
      <c r="AM190">
        <v>490.17</v>
      </c>
      <c r="AN190">
        <f t="shared" si="60"/>
        <v>477.78800000000001</v>
      </c>
      <c r="AO190">
        <f t="shared" si="61"/>
        <v>0.96631641367471166</v>
      </c>
      <c r="AQ190">
        <v>18.402108242424202</v>
      </c>
      <c r="AR190">
        <v>185</v>
      </c>
      <c r="AS190">
        <v>421.74099999999999</v>
      </c>
      <c r="AT190">
        <f t="shared" si="62"/>
        <v>413.06299999999999</v>
      </c>
      <c r="AU190">
        <f t="shared" si="63"/>
        <v>0.96784253705709211</v>
      </c>
      <c r="AW190">
        <v>18.394497333332701</v>
      </c>
      <c r="AX190">
        <v>185</v>
      </c>
      <c r="AY190">
        <v>441.822</v>
      </c>
      <c r="AZ190">
        <f t="shared" si="64"/>
        <v>431.06200000000001</v>
      </c>
      <c r="BA190">
        <f t="shared" si="65"/>
        <v>0.93467901971260259</v>
      </c>
      <c r="BC190">
        <v>18.3964985454549</v>
      </c>
      <c r="BD190">
        <v>185</v>
      </c>
      <c r="BE190">
        <v>347.03699999999998</v>
      </c>
      <c r="BF190">
        <f t="shared" si="66"/>
        <v>339.01900000000001</v>
      </c>
      <c r="BG190">
        <f t="shared" si="67"/>
        <v>0.97187900985126197</v>
      </c>
      <c r="BJ190" s="4">
        <f t="shared" si="68"/>
        <v>0.94960024195483206</v>
      </c>
      <c r="BK190" s="4">
        <f t="shared" si="69"/>
        <v>3.4968397809004677E-4</v>
      </c>
      <c r="BL190" s="4">
        <f t="shared" si="70"/>
        <v>1.869983898567169E-2</v>
      </c>
      <c r="BM190" s="4">
        <f t="shared" si="71"/>
        <v>5.9134083073135307E-3</v>
      </c>
    </row>
    <row r="191" spans="1:65" x14ac:dyDescent="0.25">
      <c r="A191">
        <v>18.498952727272801</v>
      </c>
      <c r="B191">
        <v>186</v>
      </c>
      <c r="C191">
        <v>488.66</v>
      </c>
      <c r="D191">
        <f t="shared" si="48"/>
        <v>478.59900000000005</v>
      </c>
      <c r="E191">
        <f t="shared" si="49"/>
        <v>0.97133086407225133</v>
      </c>
      <c r="G191">
        <v>18.497952121212101</v>
      </c>
      <c r="H191">
        <v>186</v>
      </c>
      <c r="I191">
        <v>441.642</v>
      </c>
      <c r="J191">
        <f t="shared" si="50"/>
        <v>433.95499999999998</v>
      </c>
      <c r="K191">
        <f t="shared" si="51"/>
        <v>0.96534926576908053</v>
      </c>
      <c r="M191">
        <v>18.496455151515399</v>
      </c>
      <c r="N191">
        <v>186</v>
      </c>
      <c r="O191">
        <v>412.00200000000001</v>
      </c>
      <c r="P191">
        <f t="shared" si="52"/>
        <v>399.73</v>
      </c>
      <c r="Q191">
        <f t="shared" si="53"/>
        <v>0.93717286693120616</v>
      </c>
      <c r="S191">
        <v>18.5019545454542</v>
      </c>
      <c r="T191">
        <v>186</v>
      </c>
      <c r="U191">
        <v>491.83100000000002</v>
      </c>
      <c r="V191">
        <f t="shared" si="54"/>
        <v>483.57300000000004</v>
      </c>
      <c r="W191">
        <f t="shared" si="55"/>
        <v>0.95407309957500341</v>
      </c>
      <c r="Y191">
        <v>18.4979521212117</v>
      </c>
      <c r="Z191">
        <v>186</v>
      </c>
      <c r="AA191">
        <v>338.81299999999999</v>
      </c>
      <c r="AB191">
        <f t="shared" si="56"/>
        <v>326.59499999999997</v>
      </c>
      <c r="AC191">
        <f t="shared" si="57"/>
        <v>0.93209527723552155</v>
      </c>
      <c r="AE191">
        <v>18.497455757575601</v>
      </c>
      <c r="AF191">
        <v>186</v>
      </c>
      <c r="AG191">
        <v>530.06399999999996</v>
      </c>
      <c r="AH191">
        <f t="shared" si="58"/>
        <v>517.63699999999994</v>
      </c>
      <c r="AI191">
        <f t="shared" si="59"/>
        <v>0.94843474562933117</v>
      </c>
      <c r="AK191">
        <v>18.494453939393601</v>
      </c>
      <c r="AL191">
        <v>186</v>
      </c>
      <c r="AM191">
        <v>485.85199999999998</v>
      </c>
      <c r="AN191">
        <f t="shared" si="60"/>
        <v>473.46999999999997</v>
      </c>
      <c r="AO191">
        <f t="shared" si="61"/>
        <v>0.95758334738956541</v>
      </c>
      <c r="AQ191">
        <v>18.5019545454542</v>
      </c>
      <c r="AR191">
        <v>186</v>
      </c>
      <c r="AS191">
        <v>419.40300000000002</v>
      </c>
      <c r="AT191">
        <f t="shared" si="62"/>
        <v>410.72500000000002</v>
      </c>
      <c r="AU191">
        <f t="shared" si="63"/>
        <v>0.96236439969877285</v>
      </c>
      <c r="AW191">
        <v>18.496455151514901</v>
      </c>
      <c r="AX191">
        <v>186</v>
      </c>
      <c r="AY191">
        <v>462.64400000000001</v>
      </c>
      <c r="AZ191">
        <f t="shared" si="64"/>
        <v>451.88400000000001</v>
      </c>
      <c r="BA191">
        <f t="shared" si="65"/>
        <v>0.97982771421236325</v>
      </c>
      <c r="BC191">
        <v>18.4944539393945</v>
      </c>
      <c r="BD191">
        <v>186</v>
      </c>
      <c r="BE191">
        <v>352.05700000000002</v>
      </c>
      <c r="BF191">
        <f t="shared" si="66"/>
        <v>344.03899999999999</v>
      </c>
      <c r="BG191">
        <f t="shared" si="67"/>
        <v>0.98627003993940843</v>
      </c>
      <c r="BJ191" s="4">
        <f t="shared" si="68"/>
        <v>0.95945016204525047</v>
      </c>
      <c r="BK191" s="4">
        <f t="shared" si="69"/>
        <v>3.0192206291294741E-4</v>
      </c>
      <c r="BL191" s="4">
        <f t="shared" si="70"/>
        <v>1.7375904664590772E-2</v>
      </c>
      <c r="BM191" s="4">
        <f t="shared" si="71"/>
        <v>5.4947435146050936E-3</v>
      </c>
    </row>
    <row r="192" spans="1:65" x14ac:dyDescent="0.25">
      <c r="A192">
        <v>18.5997996363635</v>
      </c>
      <c r="B192">
        <v>187</v>
      </c>
      <c r="C192">
        <v>463.49900000000002</v>
      </c>
      <c r="D192">
        <f t="shared" si="48"/>
        <v>453.43800000000005</v>
      </c>
      <c r="E192">
        <f t="shared" si="49"/>
        <v>0.9202658683850018</v>
      </c>
      <c r="G192">
        <v>18.5987990303028</v>
      </c>
      <c r="H192">
        <v>187</v>
      </c>
      <c r="I192">
        <v>432.23200000000003</v>
      </c>
      <c r="J192">
        <f t="shared" si="50"/>
        <v>424.54500000000002</v>
      </c>
      <c r="K192">
        <f t="shared" si="51"/>
        <v>0.94441636583501598</v>
      </c>
      <c r="M192">
        <v>18.596411757575801</v>
      </c>
      <c r="N192">
        <v>187</v>
      </c>
      <c r="O192">
        <v>421.21199999999999</v>
      </c>
      <c r="P192">
        <f t="shared" si="52"/>
        <v>408.94</v>
      </c>
      <c r="Q192">
        <f t="shared" si="53"/>
        <v>0.95876584745415017</v>
      </c>
      <c r="S192">
        <v>18.6008002424241</v>
      </c>
      <c r="T192">
        <v>187</v>
      </c>
      <c r="U192">
        <v>496.83</v>
      </c>
      <c r="V192">
        <f t="shared" si="54"/>
        <v>488.572</v>
      </c>
      <c r="W192">
        <f t="shared" si="55"/>
        <v>0.96393595673364418</v>
      </c>
      <c r="Y192">
        <v>18.5987990303028</v>
      </c>
      <c r="Z192">
        <v>187</v>
      </c>
      <c r="AA192">
        <v>342.101</v>
      </c>
      <c r="AB192">
        <f t="shared" si="56"/>
        <v>329.88299999999998</v>
      </c>
      <c r="AC192">
        <f t="shared" si="57"/>
        <v>0.94147916024521372</v>
      </c>
      <c r="AE192">
        <v>18.595411151515201</v>
      </c>
      <c r="AF192">
        <v>187</v>
      </c>
      <c r="AG192">
        <v>526.68200000000002</v>
      </c>
      <c r="AH192">
        <f t="shared" si="58"/>
        <v>514.255</v>
      </c>
      <c r="AI192">
        <f t="shared" si="59"/>
        <v>0.94223811302826443</v>
      </c>
      <c r="AK192">
        <v>18.596411757575801</v>
      </c>
      <c r="AL192">
        <v>187</v>
      </c>
      <c r="AM192">
        <v>476.18200000000002</v>
      </c>
      <c r="AN192">
        <f t="shared" si="60"/>
        <v>463.8</v>
      </c>
      <c r="AO192">
        <f t="shared" si="61"/>
        <v>0.93802597106317298</v>
      </c>
      <c r="AQ192">
        <v>18.6008002424241</v>
      </c>
      <c r="AR192">
        <v>187</v>
      </c>
      <c r="AS192">
        <v>422.56200000000001</v>
      </c>
      <c r="AT192">
        <f t="shared" si="62"/>
        <v>413.88400000000001</v>
      </c>
      <c r="AU192">
        <f t="shared" si="63"/>
        <v>0.96976621146734887</v>
      </c>
      <c r="AW192">
        <v>18.596411757575801</v>
      </c>
      <c r="AX192">
        <v>187</v>
      </c>
      <c r="AY192">
        <v>450.565</v>
      </c>
      <c r="AZ192">
        <f t="shared" si="64"/>
        <v>439.80500000000001</v>
      </c>
      <c r="BA192">
        <f t="shared" si="65"/>
        <v>0.95363661437264513</v>
      </c>
      <c r="BC192">
        <v>18.594410545454501</v>
      </c>
      <c r="BD192">
        <v>187</v>
      </c>
      <c r="BE192">
        <v>349.36500000000001</v>
      </c>
      <c r="BF192">
        <f t="shared" si="66"/>
        <v>341.34699999999998</v>
      </c>
      <c r="BG192">
        <f t="shared" si="67"/>
        <v>0.97855277838616328</v>
      </c>
      <c r="BJ192" s="4">
        <f t="shared" si="68"/>
        <v>0.95110828869706199</v>
      </c>
      <c r="BK192" s="4">
        <f t="shared" si="69"/>
        <v>2.9660907651142695E-4</v>
      </c>
      <c r="BL192" s="4">
        <f t="shared" si="70"/>
        <v>1.7222342364249611E-2</v>
      </c>
      <c r="BM192" s="4">
        <f t="shared" si="71"/>
        <v>5.4461828514238012E-3</v>
      </c>
    </row>
    <row r="193" spans="1:65" x14ac:dyDescent="0.25">
      <c r="A193">
        <v>18.700646545454202</v>
      </c>
      <c r="B193">
        <v>188</v>
      </c>
      <c r="C193">
        <v>487.1</v>
      </c>
      <c r="D193">
        <f t="shared" si="48"/>
        <v>477.03900000000004</v>
      </c>
      <c r="E193">
        <f t="shared" si="49"/>
        <v>0.96816479780810805</v>
      </c>
      <c r="G193">
        <v>18.6986453333333</v>
      </c>
      <c r="H193">
        <v>188</v>
      </c>
      <c r="I193">
        <v>439.84500000000003</v>
      </c>
      <c r="J193">
        <f t="shared" si="50"/>
        <v>432.15800000000002</v>
      </c>
      <c r="K193">
        <f t="shared" si="51"/>
        <v>0.96135177148836715</v>
      </c>
      <c r="M193">
        <v>18.696368363636299</v>
      </c>
      <c r="N193">
        <v>188</v>
      </c>
      <c r="O193">
        <v>429.36799999999999</v>
      </c>
      <c r="P193">
        <f t="shared" si="52"/>
        <v>417.096</v>
      </c>
      <c r="Q193">
        <f t="shared" si="53"/>
        <v>0.97788770946773662</v>
      </c>
      <c r="S193">
        <v>18.702647757575502</v>
      </c>
      <c r="T193">
        <v>188</v>
      </c>
      <c r="U193">
        <v>496.327</v>
      </c>
      <c r="V193">
        <f t="shared" si="54"/>
        <v>488.06900000000002</v>
      </c>
      <c r="W193">
        <f t="shared" si="55"/>
        <v>0.9629435548231029</v>
      </c>
      <c r="Y193">
        <v>18.696644121212099</v>
      </c>
      <c r="Z193">
        <v>188</v>
      </c>
      <c r="AA193">
        <v>340.50599999999997</v>
      </c>
      <c r="AB193">
        <f t="shared" si="56"/>
        <v>328.28799999999995</v>
      </c>
      <c r="AC193">
        <f t="shared" si="57"/>
        <v>0.93692706371222734</v>
      </c>
      <c r="AE193">
        <v>18.697368969696502</v>
      </c>
      <c r="AF193">
        <v>188</v>
      </c>
      <c r="AG193">
        <v>525.59500000000003</v>
      </c>
      <c r="AH193">
        <f t="shared" si="58"/>
        <v>513.16800000000001</v>
      </c>
      <c r="AI193">
        <f t="shared" si="59"/>
        <v>0.94024646913785659</v>
      </c>
      <c r="AK193">
        <v>18.696368363635798</v>
      </c>
      <c r="AL193">
        <v>188</v>
      </c>
      <c r="AM193">
        <v>483.947</v>
      </c>
      <c r="AN193">
        <f t="shared" si="60"/>
        <v>471.565</v>
      </c>
      <c r="AO193">
        <f t="shared" si="61"/>
        <v>0.95373052402847158</v>
      </c>
      <c r="AQ193">
        <v>18.702647757575502</v>
      </c>
      <c r="AR193">
        <v>188</v>
      </c>
      <c r="AS193">
        <v>414.99599999999998</v>
      </c>
      <c r="AT193">
        <f t="shared" si="62"/>
        <v>406.31799999999998</v>
      </c>
      <c r="AU193">
        <f t="shared" si="63"/>
        <v>0.95203841537964806</v>
      </c>
      <c r="AW193">
        <v>18.6953677575756</v>
      </c>
      <c r="AX193">
        <v>188</v>
      </c>
      <c r="AY193">
        <v>448.62299999999999</v>
      </c>
      <c r="AZ193">
        <f t="shared" si="64"/>
        <v>437.863</v>
      </c>
      <c r="BA193">
        <f t="shared" si="65"/>
        <v>0.94942574295210269</v>
      </c>
      <c r="BC193">
        <v>18.696368363636701</v>
      </c>
      <c r="BD193">
        <v>188</v>
      </c>
      <c r="BE193">
        <v>349.26900000000001</v>
      </c>
      <c r="BF193">
        <f t="shared" si="66"/>
        <v>341.25099999999998</v>
      </c>
      <c r="BG193">
        <f t="shared" si="67"/>
        <v>0.97827757143627048</v>
      </c>
      <c r="BJ193" s="4">
        <f t="shared" si="68"/>
        <v>0.95809936202338919</v>
      </c>
      <c r="BK193" s="4">
        <f t="shared" si="69"/>
        <v>2.0357129844781143E-4</v>
      </c>
      <c r="BL193" s="4">
        <f t="shared" si="70"/>
        <v>1.4267841408139194E-2</v>
      </c>
      <c r="BM193" s="4">
        <f t="shared" si="71"/>
        <v>4.5118876143783919E-3</v>
      </c>
    </row>
    <row r="194" spans="1:65" x14ac:dyDescent="0.25">
      <c r="A194">
        <v>18.800492848484701</v>
      </c>
      <c r="B194">
        <v>189</v>
      </c>
      <c r="C194">
        <v>474.21499999999997</v>
      </c>
      <c r="D194">
        <f t="shared" si="48"/>
        <v>464.154</v>
      </c>
      <c r="E194">
        <f t="shared" si="49"/>
        <v>0.94201430818407828</v>
      </c>
      <c r="G194">
        <v>18.798491636363401</v>
      </c>
      <c r="H194">
        <v>189</v>
      </c>
      <c r="I194">
        <v>426.14100000000002</v>
      </c>
      <c r="J194">
        <f t="shared" si="50"/>
        <v>418.45400000000001</v>
      </c>
      <c r="K194">
        <f t="shared" si="51"/>
        <v>0.93086670658970372</v>
      </c>
      <c r="M194">
        <v>18.795324363636599</v>
      </c>
      <c r="N194">
        <v>189</v>
      </c>
      <c r="O194">
        <v>419.54199999999997</v>
      </c>
      <c r="P194">
        <f t="shared" si="52"/>
        <v>407.27</v>
      </c>
      <c r="Q194">
        <f t="shared" si="53"/>
        <v>0.95485050788050008</v>
      </c>
      <c r="S194">
        <v>18.800492848484701</v>
      </c>
      <c r="T194">
        <v>189</v>
      </c>
      <c r="U194">
        <v>503.76799999999997</v>
      </c>
      <c r="V194">
        <f t="shared" si="54"/>
        <v>495.51</v>
      </c>
      <c r="W194">
        <f t="shared" si="55"/>
        <v>0.9776243950146305</v>
      </c>
      <c r="Y194">
        <v>18.798491636363401</v>
      </c>
      <c r="Z194">
        <v>189</v>
      </c>
      <c r="AA194">
        <v>340.529</v>
      </c>
      <c r="AB194">
        <f t="shared" si="56"/>
        <v>328.31099999999998</v>
      </c>
      <c r="AC194">
        <f t="shared" si="57"/>
        <v>0.93699270522963096</v>
      </c>
      <c r="AE194">
        <v>18.797325575757402</v>
      </c>
      <c r="AF194">
        <v>189</v>
      </c>
      <c r="AG194">
        <v>524.80100000000004</v>
      </c>
      <c r="AH194">
        <f t="shared" si="58"/>
        <v>512.37400000000002</v>
      </c>
      <c r="AI194">
        <f t="shared" si="59"/>
        <v>0.93879167130070496</v>
      </c>
      <c r="AK194">
        <v>18.796324969696698</v>
      </c>
      <c r="AL194">
        <v>189</v>
      </c>
      <c r="AM194">
        <v>491.54</v>
      </c>
      <c r="AN194">
        <f t="shared" si="60"/>
        <v>479.15800000000002</v>
      </c>
      <c r="AO194">
        <f t="shared" si="61"/>
        <v>0.96908721052757185</v>
      </c>
      <c r="AQ194">
        <v>18.802494060606399</v>
      </c>
      <c r="AR194">
        <v>189</v>
      </c>
      <c r="AS194">
        <v>404.11799999999999</v>
      </c>
      <c r="AT194">
        <f t="shared" si="62"/>
        <v>395.44</v>
      </c>
      <c r="AU194">
        <f t="shared" si="63"/>
        <v>0.92655031521549136</v>
      </c>
      <c r="AW194">
        <v>18.796324969696698</v>
      </c>
      <c r="AX194">
        <v>189</v>
      </c>
      <c r="AY194">
        <v>456.072</v>
      </c>
      <c r="AZ194">
        <f t="shared" si="64"/>
        <v>445.31200000000001</v>
      </c>
      <c r="BA194">
        <f t="shared" si="65"/>
        <v>0.96557753554305059</v>
      </c>
      <c r="BC194">
        <v>18.7963249696977</v>
      </c>
      <c r="BD194">
        <v>189</v>
      </c>
      <c r="BE194">
        <v>345.30500000000001</v>
      </c>
      <c r="BF194">
        <f t="shared" si="66"/>
        <v>337.28700000000003</v>
      </c>
      <c r="BG194">
        <f t="shared" si="67"/>
        <v>0.96691381779694541</v>
      </c>
      <c r="BJ194" s="4">
        <f t="shared" si="68"/>
        <v>0.95092691732823076</v>
      </c>
      <c r="BK194" s="4">
        <f t="shared" si="69"/>
        <v>3.2729550861637841E-4</v>
      </c>
      <c r="BL194" s="4">
        <f t="shared" si="70"/>
        <v>1.8091310306784812E-2</v>
      </c>
      <c r="BM194" s="4">
        <f t="shared" si="71"/>
        <v>5.7209746426319557E-3</v>
      </c>
    </row>
    <row r="195" spans="1:65" x14ac:dyDescent="0.25">
      <c r="A195">
        <v>18.900339151515201</v>
      </c>
      <c r="B195">
        <v>190</v>
      </c>
      <c r="C195">
        <v>476.03500000000003</v>
      </c>
      <c r="D195">
        <f t="shared" si="48"/>
        <v>465.97400000000005</v>
      </c>
      <c r="E195">
        <f t="shared" si="49"/>
        <v>0.94570805215891218</v>
      </c>
      <c r="G195">
        <v>18.898337939393901</v>
      </c>
      <c r="H195">
        <v>190</v>
      </c>
      <c r="I195">
        <v>427.88</v>
      </c>
      <c r="J195">
        <f t="shared" si="50"/>
        <v>420.19299999999998</v>
      </c>
      <c r="K195">
        <f t="shared" si="51"/>
        <v>0.93473517768272574</v>
      </c>
      <c r="M195">
        <v>18.895280969697001</v>
      </c>
      <c r="N195">
        <v>190</v>
      </c>
      <c r="O195">
        <v>419.52199999999999</v>
      </c>
      <c r="P195">
        <f t="shared" si="52"/>
        <v>407.25</v>
      </c>
      <c r="Q195">
        <f t="shared" si="53"/>
        <v>0.95480361758620491</v>
      </c>
      <c r="S195">
        <v>18.9003391515148</v>
      </c>
      <c r="T195">
        <v>190</v>
      </c>
      <c r="U195">
        <v>509.56299999999999</v>
      </c>
      <c r="V195">
        <f t="shared" si="54"/>
        <v>501.30500000000001</v>
      </c>
      <c r="W195">
        <f t="shared" si="55"/>
        <v>0.98905773312911816</v>
      </c>
      <c r="Y195">
        <v>18.8983379393935</v>
      </c>
      <c r="Z195">
        <v>190</v>
      </c>
      <c r="AA195">
        <v>347.46699999999998</v>
      </c>
      <c r="AB195">
        <f t="shared" si="56"/>
        <v>335.24899999999997</v>
      </c>
      <c r="AC195">
        <f t="shared" si="57"/>
        <v>0.95679361165336696</v>
      </c>
      <c r="AE195">
        <v>18.897282181818301</v>
      </c>
      <c r="AF195">
        <v>190</v>
      </c>
      <c r="AG195">
        <v>539.85799999999995</v>
      </c>
      <c r="AH195">
        <f t="shared" si="58"/>
        <v>527.43099999999993</v>
      </c>
      <c r="AI195">
        <f t="shared" si="59"/>
        <v>0.96637969527298806</v>
      </c>
      <c r="AK195">
        <v>18.894280363636401</v>
      </c>
      <c r="AL195">
        <v>190</v>
      </c>
      <c r="AM195">
        <v>496.10700000000003</v>
      </c>
      <c r="AN195">
        <f t="shared" si="60"/>
        <v>483.72500000000002</v>
      </c>
      <c r="AO195">
        <f t="shared" si="61"/>
        <v>0.97832387419692401</v>
      </c>
      <c r="AQ195">
        <v>18.902340363636501</v>
      </c>
      <c r="AR195">
        <v>190</v>
      </c>
      <c r="AS195">
        <v>423.18799999999999</v>
      </c>
      <c r="AT195">
        <f t="shared" si="62"/>
        <v>414.51</v>
      </c>
      <c r="AU195">
        <f t="shared" si="63"/>
        <v>0.9712329839165823</v>
      </c>
      <c r="AW195">
        <v>18.8952809696966</v>
      </c>
      <c r="AX195">
        <v>190</v>
      </c>
      <c r="AY195">
        <v>440.45400000000001</v>
      </c>
      <c r="AZ195">
        <f t="shared" si="64"/>
        <v>429.69400000000002</v>
      </c>
      <c r="BA195">
        <f t="shared" si="65"/>
        <v>0.93171276219287957</v>
      </c>
      <c r="BC195">
        <v>18.896281575757701</v>
      </c>
      <c r="BD195">
        <v>190</v>
      </c>
      <c r="BE195">
        <v>355.42599999999999</v>
      </c>
      <c r="BF195">
        <f t="shared" si="66"/>
        <v>347.40800000000002</v>
      </c>
      <c r="BG195">
        <f t="shared" si="67"/>
        <v>0.99592808383721043</v>
      </c>
      <c r="BJ195" s="4">
        <f t="shared" si="68"/>
        <v>0.96246755916269122</v>
      </c>
      <c r="BK195" s="4">
        <f t="shared" si="69"/>
        <v>4.7299528273623989E-4</v>
      </c>
      <c r="BL195" s="4">
        <f t="shared" si="70"/>
        <v>2.1748454720651761E-2</v>
      </c>
      <c r="BM195" s="4">
        <f t="shared" si="71"/>
        <v>6.8774652506300594E-3</v>
      </c>
    </row>
    <row r="196" spans="1:65" x14ac:dyDescent="0.25">
      <c r="A196">
        <v>18.9991848484846</v>
      </c>
      <c r="B196">
        <v>191</v>
      </c>
      <c r="C196">
        <v>456.55599999999998</v>
      </c>
      <c r="D196">
        <f t="shared" si="48"/>
        <v>446.495</v>
      </c>
      <c r="E196">
        <f t="shared" si="49"/>
        <v>0.90617484397990766</v>
      </c>
      <c r="G196">
        <v>18.998184242423999</v>
      </c>
      <c r="H196">
        <v>191</v>
      </c>
      <c r="I196">
        <v>433.55700000000002</v>
      </c>
      <c r="J196">
        <f t="shared" si="50"/>
        <v>425.87</v>
      </c>
      <c r="K196">
        <f t="shared" si="51"/>
        <v>0.94736387831244795</v>
      </c>
      <c r="M196">
        <v>18.9972387878788</v>
      </c>
      <c r="N196">
        <v>191</v>
      </c>
      <c r="O196">
        <v>417.49900000000002</v>
      </c>
      <c r="P196">
        <f t="shared" si="52"/>
        <v>405.22700000000003</v>
      </c>
      <c r="Q196">
        <f t="shared" si="53"/>
        <v>0.95006066431824454</v>
      </c>
      <c r="S196">
        <v>19.002186666666599</v>
      </c>
      <c r="T196">
        <v>191</v>
      </c>
      <c r="U196">
        <v>492.18</v>
      </c>
      <c r="V196">
        <f t="shared" si="54"/>
        <v>483.92200000000003</v>
      </c>
      <c r="W196">
        <f t="shared" si="55"/>
        <v>0.95476166471770507</v>
      </c>
      <c r="Y196">
        <v>18.998184242423999</v>
      </c>
      <c r="Z196">
        <v>191</v>
      </c>
      <c r="AA196">
        <v>351.351</v>
      </c>
      <c r="AB196">
        <f t="shared" si="56"/>
        <v>339.13299999999998</v>
      </c>
      <c r="AC196">
        <f t="shared" si="57"/>
        <v>0.96787846615751671</v>
      </c>
      <c r="AE196">
        <v>18.9962381818181</v>
      </c>
      <c r="AF196">
        <v>191</v>
      </c>
      <c r="AG196">
        <v>528.69799999999998</v>
      </c>
      <c r="AH196">
        <f t="shared" si="58"/>
        <v>516.27099999999996</v>
      </c>
      <c r="AI196">
        <f t="shared" si="59"/>
        <v>0.94593190703292163</v>
      </c>
      <c r="AK196">
        <v>18.994236969697301</v>
      </c>
      <c r="AL196">
        <v>191</v>
      </c>
      <c r="AM196">
        <v>487.62599999999998</v>
      </c>
      <c r="AN196">
        <f t="shared" si="60"/>
        <v>475.24399999999997</v>
      </c>
      <c r="AO196">
        <f t="shared" si="61"/>
        <v>0.96117122594210114</v>
      </c>
      <c r="AQ196">
        <v>19.0011860606064</v>
      </c>
      <c r="AR196">
        <v>191</v>
      </c>
      <c r="AS196">
        <v>430.99799999999999</v>
      </c>
      <c r="AT196">
        <f t="shared" si="62"/>
        <v>422.32</v>
      </c>
      <c r="AU196">
        <f t="shared" si="63"/>
        <v>0.98953249322730708</v>
      </c>
      <c r="AW196">
        <v>18.9952375757575</v>
      </c>
      <c r="AX196">
        <v>191</v>
      </c>
      <c r="AY196">
        <v>462.88799999999998</v>
      </c>
      <c r="AZ196">
        <f t="shared" si="64"/>
        <v>452.12799999999999</v>
      </c>
      <c r="BA196">
        <f t="shared" si="65"/>
        <v>0.98035678353605649</v>
      </c>
      <c r="BC196">
        <v>18.996238181818601</v>
      </c>
      <c r="BD196">
        <v>191</v>
      </c>
      <c r="BE196">
        <v>341.52800000000002</v>
      </c>
      <c r="BF196">
        <f t="shared" si="66"/>
        <v>333.51</v>
      </c>
      <c r="BG196">
        <f t="shared" si="67"/>
        <v>0.95608614436209882</v>
      </c>
      <c r="BJ196" s="4">
        <f t="shared" si="68"/>
        <v>0.95593180715863058</v>
      </c>
      <c r="BK196" s="4">
        <f t="shared" si="69"/>
        <v>5.0897621214562796E-4</v>
      </c>
      <c r="BL196" s="4">
        <f t="shared" si="70"/>
        <v>2.256050115014354E-2</v>
      </c>
      <c r="BM196" s="4">
        <f t="shared" si="71"/>
        <v>7.1342568789301937E-3</v>
      </c>
    </row>
    <row r="197" spans="1:65" x14ac:dyDescent="0.25">
      <c r="A197">
        <v>19.100031757575799</v>
      </c>
      <c r="B197">
        <v>192</v>
      </c>
      <c r="C197">
        <v>459.92899999999997</v>
      </c>
      <c r="D197">
        <f t="shared" si="48"/>
        <v>449.86799999999999</v>
      </c>
      <c r="E197">
        <f t="shared" si="49"/>
        <v>0.91302044751128919</v>
      </c>
      <c r="G197">
        <v>19.097029939393899</v>
      </c>
      <c r="H197">
        <v>192</v>
      </c>
      <c r="I197">
        <v>430.88099999999997</v>
      </c>
      <c r="J197">
        <f t="shared" si="50"/>
        <v>423.19399999999996</v>
      </c>
      <c r="K197">
        <f t="shared" si="51"/>
        <v>0.94141101537689453</v>
      </c>
      <c r="M197">
        <v>19.0951941818184</v>
      </c>
      <c r="N197">
        <v>192</v>
      </c>
      <c r="O197">
        <v>415.07799999999997</v>
      </c>
      <c r="P197">
        <f t="shared" si="52"/>
        <v>402.80599999999998</v>
      </c>
      <c r="Q197">
        <f t="shared" si="53"/>
        <v>0.94438459419380938</v>
      </c>
      <c r="S197">
        <v>19.101032363636001</v>
      </c>
      <c r="T197">
        <v>192</v>
      </c>
      <c r="U197">
        <v>497.71699999999998</v>
      </c>
      <c r="V197">
        <f t="shared" si="54"/>
        <v>489.459</v>
      </c>
      <c r="W197">
        <f t="shared" si="55"/>
        <v>0.96568597759775987</v>
      </c>
      <c r="Y197">
        <v>19.099031151514701</v>
      </c>
      <c r="Z197">
        <v>192</v>
      </c>
      <c r="AA197">
        <v>336.54300000000001</v>
      </c>
      <c r="AB197">
        <f t="shared" si="56"/>
        <v>324.32499999999999</v>
      </c>
      <c r="AC197">
        <f t="shared" si="57"/>
        <v>0.92561674486569168</v>
      </c>
      <c r="AE197">
        <v>19.097195393939199</v>
      </c>
      <c r="AF197">
        <v>192</v>
      </c>
      <c r="AG197">
        <v>527.89200000000005</v>
      </c>
      <c r="AH197">
        <f t="shared" si="58"/>
        <v>515.46500000000003</v>
      </c>
      <c r="AI197">
        <f t="shared" si="59"/>
        <v>0.94445512232669471</v>
      </c>
      <c r="AK197">
        <v>19.096194787878598</v>
      </c>
      <c r="AL197">
        <v>192</v>
      </c>
      <c r="AM197">
        <v>484.68099999999998</v>
      </c>
      <c r="AN197">
        <f t="shared" si="60"/>
        <v>472.29899999999998</v>
      </c>
      <c r="AO197">
        <f t="shared" si="61"/>
        <v>0.95521502394817914</v>
      </c>
      <c r="AQ197">
        <v>19.101032363636399</v>
      </c>
      <c r="AR197">
        <v>192</v>
      </c>
      <c r="AS197">
        <v>414.55200000000002</v>
      </c>
      <c r="AT197">
        <f t="shared" si="62"/>
        <v>405.87400000000002</v>
      </c>
      <c r="AU197">
        <f t="shared" si="63"/>
        <v>0.95099808476070291</v>
      </c>
      <c r="AW197">
        <v>19.095194181817501</v>
      </c>
      <c r="AX197">
        <v>192</v>
      </c>
      <c r="AY197">
        <v>455.53899999999999</v>
      </c>
      <c r="AZ197">
        <f t="shared" si="64"/>
        <v>444.779</v>
      </c>
      <c r="BA197">
        <f t="shared" si="65"/>
        <v>0.96442182263514686</v>
      </c>
      <c r="BC197">
        <v>19.0951941818184</v>
      </c>
      <c r="BD197">
        <v>192</v>
      </c>
      <c r="BE197">
        <v>352.517</v>
      </c>
      <c r="BF197">
        <f t="shared" si="66"/>
        <v>344.49900000000002</v>
      </c>
      <c r="BG197">
        <f t="shared" si="67"/>
        <v>0.98758873990764506</v>
      </c>
      <c r="BJ197" s="4">
        <f t="shared" si="68"/>
        <v>0.94927975731238123</v>
      </c>
      <c r="BK197" s="4">
        <f t="shared" si="69"/>
        <v>4.4311521363186085E-4</v>
      </c>
      <c r="BL197" s="4">
        <f t="shared" si="70"/>
        <v>2.1050301984338868E-2</v>
      </c>
      <c r="BM197" s="4">
        <f t="shared" si="71"/>
        <v>6.6566899704872907E-3</v>
      </c>
    </row>
    <row r="198" spans="1:65" x14ac:dyDescent="0.25">
      <c r="A198">
        <v>19.198877454545201</v>
      </c>
      <c r="B198">
        <v>193</v>
      </c>
      <c r="C198">
        <v>461.19600000000003</v>
      </c>
      <c r="D198">
        <f t="shared" si="48"/>
        <v>451.13500000000005</v>
      </c>
      <c r="E198">
        <f t="shared" si="49"/>
        <v>0.91559186158607753</v>
      </c>
      <c r="G198">
        <v>19.198877454545201</v>
      </c>
      <c r="H198">
        <v>193</v>
      </c>
      <c r="I198">
        <v>428.63099999999997</v>
      </c>
      <c r="J198">
        <f t="shared" si="50"/>
        <v>420.94399999999996</v>
      </c>
      <c r="K198">
        <f t="shared" si="51"/>
        <v>0.93640580550955699</v>
      </c>
      <c r="M198">
        <v>19.197152000000099</v>
      </c>
      <c r="N198">
        <v>193</v>
      </c>
      <c r="O198">
        <v>424.41800000000001</v>
      </c>
      <c r="P198">
        <f t="shared" si="52"/>
        <v>412.14600000000002</v>
      </c>
      <c r="Q198">
        <f t="shared" si="53"/>
        <v>0.96628236162967229</v>
      </c>
      <c r="S198">
        <v>19.202879878787801</v>
      </c>
      <c r="T198">
        <v>193</v>
      </c>
      <c r="U198">
        <v>497.90899999999999</v>
      </c>
      <c r="V198">
        <f t="shared" si="54"/>
        <v>489.65100000000001</v>
      </c>
      <c r="W198">
        <f t="shared" si="55"/>
        <v>0.96606478707454713</v>
      </c>
      <c r="Y198">
        <v>19.196876242423901</v>
      </c>
      <c r="Z198">
        <v>193</v>
      </c>
      <c r="AA198">
        <v>334.66300000000001</v>
      </c>
      <c r="AB198">
        <f t="shared" si="56"/>
        <v>322.44499999999999</v>
      </c>
      <c r="AC198">
        <f t="shared" si="57"/>
        <v>0.92025126431270465</v>
      </c>
      <c r="AE198">
        <v>19.197152000000099</v>
      </c>
      <c r="AF198">
        <v>193</v>
      </c>
      <c r="AG198">
        <v>514.00699999999995</v>
      </c>
      <c r="AH198">
        <f t="shared" si="58"/>
        <v>501.57999999999993</v>
      </c>
      <c r="AI198">
        <f t="shared" si="59"/>
        <v>0.91901448256743601</v>
      </c>
      <c r="AK198">
        <v>19.195150787878401</v>
      </c>
      <c r="AL198">
        <v>193</v>
      </c>
      <c r="AM198">
        <v>482.38900000000001</v>
      </c>
      <c r="AN198">
        <f t="shared" si="60"/>
        <v>470.00700000000001</v>
      </c>
      <c r="AO198">
        <f t="shared" si="61"/>
        <v>0.95057950103813871</v>
      </c>
      <c r="AQ198">
        <v>19.200878666666501</v>
      </c>
      <c r="AR198">
        <v>193</v>
      </c>
      <c r="AS198">
        <v>417.13600000000002</v>
      </c>
      <c r="AT198">
        <f t="shared" si="62"/>
        <v>408.45800000000003</v>
      </c>
      <c r="AU198">
        <f t="shared" si="63"/>
        <v>0.95705262151600545</v>
      </c>
      <c r="AW198">
        <v>19.195150787878401</v>
      </c>
      <c r="AX198">
        <v>193</v>
      </c>
      <c r="AY198">
        <v>439.03100000000001</v>
      </c>
      <c r="AZ198">
        <f t="shared" si="64"/>
        <v>428.27100000000002</v>
      </c>
      <c r="BA198">
        <f t="shared" si="65"/>
        <v>0.92862724724363555</v>
      </c>
      <c r="BC198">
        <v>19.1951507878793</v>
      </c>
      <c r="BD198">
        <v>193</v>
      </c>
      <c r="BE198">
        <v>351.60199999999998</v>
      </c>
      <c r="BF198">
        <f t="shared" si="66"/>
        <v>343.58399999999995</v>
      </c>
      <c r="BG198">
        <f t="shared" si="67"/>
        <v>0.98496567366647869</v>
      </c>
      <c r="BJ198" s="4">
        <f t="shared" si="68"/>
        <v>0.94448356061442529</v>
      </c>
      <c r="BK198" s="4">
        <f t="shared" si="69"/>
        <v>5.7357350162125351E-4</v>
      </c>
      <c r="BL198" s="4">
        <f t="shared" si="70"/>
        <v>2.3949394598220087E-2</v>
      </c>
      <c r="BM198" s="4">
        <f t="shared" si="71"/>
        <v>7.5734635512508634E-3</v>
      </c>
    </row>
    <row r="199" spans="1:65" x14ac:dyDescent="0.25">
      <c r="A199">
        <v>19.300724969697001</v>
      </c>
      <c r="B199">
        <v>194</v>
      </c>
      <c r="C199">
        <v>461.99099999999999</v>
      </c>
      <c r="D199">
        <f>C199-C$3</f>
        <v>451.93</v>
      </c>
      <c r="E199">
        <f t="shared" ref="E199:E205" si="72">D199/D$3</f>
        <v>0.91720533766299661</v>
      </c>
      <c r="G199">
        <v>19.296722545454401</v>
      </c>
      <c r="H199">
        <v>194</v>
      </c>
      <c r="I199">
        <v>442.73099999999999</v>
      </c>
      <c r="J199">
        <f>I199-I$3</f>
        <v>435.04399999999998</v>
      </c>
      <c r="K199">
        <f t="shared" ref="K199:K205" si="73">J199/J$3</f>
        <v>0.9677717873448719</v>
      </c>
      <c r="M199">
        <v>19.295107393939301</v>
      </c>
      <c r="N199">
        <v>194</v>
      </c>
      <c r="O199">
        <v>433.74700000000001</v>
      </c>
      <c r="P199">
        <f>O199-O$3</f>
        <v>421.47500000000002</v>
      </c>
      <c r="Q199">
        <f t="shared" ref="Q199:Q205" si="74">P199/P$3</f>
        <v>0.98815433940367281</v>
      </c>
      <c r="S199">
        <v>19.300724969696599</v>
      </c>
      <c r="T199">
        <v>194</v>
      </c>
      <c r="U199">
        <v>495.01799999999997</v>
      </c>
      <c r="V199">
        <f>U199-U$3</f>
        <v>486.76</v>
      </c>
      <c r="W199">
        <f t="shared" ref="W199:W205" si="75">V199/V$3</f>
        <v>0.96036094229646529</v>
      </c>
      <c r="Y199">
        <v>19.298723757575701</v>
      </c>
      <c r="Z199">
        <v>194</v>
      </c>
      <c r="AA199">
        <v>335.67399999999998</v>
      </c>
      <c r="AB199">
        <f>AA199-AA$3</f>
        <v>323.45599999999996</v>
      </c>
      <c r="AC199">
        <f t="shared" ref="AC199:AC205" si="76">AB199/AB$3</f>
        <v>0.92313663709944382</v>
      </c>
      <c r="AE199">
        <v>19.296108</v>
      </c>
      <c r="AF199">
        <v>194</v>
      </c>
      <c r="AG199">
        <v>531.34799999999996</v>
      </c>
      <c r="AH199">
        <f>AG199-AG$3</f>
        <v>518.92099999999994</v>
      </c>
      <c r="AI199">
        <f t="shared" ref="AI199:AI205" si="77">AH199/AH$3</f>
        <v>0.95078734062039261</v>
      </c>
      <c r="AK199">
        <v>19.295107393939301</v>
      </c>
      <c r="AL199">
        <v>194</v>
      </c>
      <c r="AM199">
        <v>492.71800000000002</v>
      </c>
      <c r="AN199">
        <f>AM199-AM$3</f>
        <v>480.33600000000001</v>
      </c>
      <c r="AO199">
        <f t="shared" ref="AO199:AO205" si="78">AN199/AN$3</f>
        <v>0.97146969132514061</v>
      </c>
      <c r="AQ199">
        <v>19.3027261818178</v>
      </c>
      <c r="AR199">
        <v>194</v>
      </c>
      <c r="AS199">
        <v>418.66800000000001</v>
      </c>
      <c r="AT199">
        <f>AS199-AS$3</f>
        <v>409.99</v>
      </c>
      <c r="AU199">
        <f t="shared" ref="AU199:AU205" si="79">AT199/AT$3</f>
        <v>0.96064223076876221</v>
      </c>
      <c r="AW199">
        <v>19.297108606060601</v>
      </c>
      <c r="AX199">
        <v>194</v>
      </c>
      <c r="AY199">
        <v>453.012</v>
      </c>
      <c r="AZ199">
        <f>AY199-AY$3</f>
        <v>442.25200000000001</v>
      </c>
      <c r="BA199">
        <f t="shared" ref="BA199:BA205" si="80">AZ199/AZ$3</f>
        <v>0.95894248582788078</v>
      </c>
      <c r="BC199">
        <v>19.295107393939301</v>
      </c>
      <c r="BD199">
        <v>194</v>
      </c>
      <c r="BE199">
        <v>345.78</v>
      </c>
      <c r="BF199">
        <f>BE199-BE$3</f>
        <v>337.76199999999994</v>
      </c>
      <c r="BG199">
        <f t="shared" ref="BG199:BG205" si="81">BF199/BF$3</f>
        <v>0.96827551885110241</v>
      </c>
      <c r="BJ199" s="4">
        <f t="shared" ref="BJ199:BJ205" si="82">AVERAGE($E199,$K199,$Q199,$W199,$AC199,$AI199,$AO199,$AU199,$BA199,$BG199)</f>
        <v>0.95667463112007289</v>
      </c>
      <c r="BK199" s="4">
        <f t="shared" ref="BK199:BK205" si="83">VAR($E199,$K199,$Q199,$W199,$AC199,$AI199,$AO199,$AU199,$BA199,$BG199)</f>
        <v>4.6881661921233965E-4</v>
      </c>
      <c r="BL199" s="4">
        <f t="shared" ref="BL199:BL205" si="84">_xlfn.STDEV.S($E199,$K199,$Q199,$W199,$AC199,$AI199,$AO199,$AU199,$BA199,$BG199)</f>
        <v>2.1652173544758496E-2</v>
      </c>
      <c r="BM199" s="4">
        <f t="shared" ref="BM199:BM205" si="85">BL199/SQRT(COUNT(E199,K199,Q199,W199,AC199,AI199,AO199,AU199,BA199,BG199))</f>
        <v>6.8470184694678577E-3</v>
      </c>
    </row>
    <row r="200" spans="1:65" x14ac:dyDescent="0.25">
      <c r="A200">
        <v>19.398570060605799</v>
      </c>
      <c r="B200">
        <v>195</v>
      </c>
      <c r="C200">
        <v>473.48500000000001</v>
      </c>
      <c r="D200">
        <f t="shared" ref="D200:D205" si="86">C200-C$3</f>
        <v>463.42400000000004</v>
      </c>
      <c r="E200">
        <f t="shared" si="72"/>
        <v>0.94053275153483185</v>
      </c>
      <c r="G200">
        <v>19.398570060605799</v>
      </c>
      <c r="H200">
        <v>195</v>
      </c>
      <c r="I200">
        <v>435.84300000000002</v>
      </c>
      <c r="J200">
        <f t="shared" ref="J200:J205" si="87">I200-I$3</f>
        <v>428.15600000000001</v>
      </c>
      <c r="K200">
        <f t="shared" si="73"/>
        <v>0.95244917153766284</v>
      </c>
      <c r="M200">
        <v>19.3950640000002</v>
      </c>
      <c r="N200">
        <v>195</v>
      </c>
      <c r="O200">
        <v>425.87099999999998</v>
      </c>
      <c r="P200">
        <f t="shared" ref="P200:P205" si="88">O200-O$3</f>
        <v>413.59899999999999</v>
      </c>
      <c r="Q200">
        <f t="shared" si="74"/>
        <v>0.96968894151021923</v>
      </c>
      <c r="S200">
        <v>19.400571272727099</v>
      </c>
      <c r="T200">
        <v>195</v>
      </c>
      <c r="U200">
        <v>491.73</v>
      </c>
      <c r="V200">
        <f t="shared" ref="V200:V205" si="89">U200-U$3</f>
        <v>483.47200000000004</v>
      </c>
      <c r="W200">
        <f t="shared" si="75"/>
        <v>0.95387383000648518</v>
      </c>
      <c r="Y200">
        <v>19.397569454545099</v>
      </c>
      <c r="Z200">
        <v>195</v>
      </c>
      <c r="AA200">
        <v>336.072</v>
      </c>
      <c r="AB200">
        <f t="shared" ref="AB200:AB205" si="90">AA200-AA$3</f>
        <v>323.85399999999998</v>
      </c>
      <c r="AC200">
        <f t="shared" si="76"/>
        <v>0.92427252074842736</v>
      </c>
      <c r="AE200">
        <v>19.398065818181198</v>
      </c>
      <c r="AF200">
        <v>195</v>
      </c>
      <c r="AG200">
        <v>524.64300000000003</v>
      </c>
      <c r="AH200">
        <f t="shared" ref="AH200:AH205" si="91">AG200-AG$3</f>
        <v>512.21600000000001</v>
      </c>
      <c r="AI200">
        <f t="shared" si="77"/>
        <v>0.93850217752454623</v>
      </c>
      <c r="AK200">
        <v>19.396064606060399</v>
      </c>
      <c r="AL200">
        <v>195</v>
      </c>
      <c r="AM200">
        <v>497.01499999999999</v>
      </c>
      <c r="AN200">
        <f t="shared" ref="AN200:AN205" si="92">AM200-AM$3</f>
        <v>484.63299999999998</v>
      </c>
      <c r="AO200">
        <f t="shared" si="78"/>
        <v>0.98016028554173928</v>
      </c>
      <c r="AQ200">
        <v>19.4025724848488</v>
      </c>
      <c r="AR200">
        <v>195</v>
      </c>
      <c r="AS200">
        <v>422.827</v>
      </c>
      <c r="AT200">
        <f t="shared" ref="AT200:AT205" si="93">AS200-AS$3</f>
        <v>414.149</v>
      </c>
      <c r="AU200">
        <f t="shared" si="79"/>
        <v>0.9703871295169445</v>
      </c>
      <c r="AW200">
        <v>19.395063999999302</v>
      </c>
      <c r="AX200">
        <v>195</v>
      </c>
      <c r="AY200">
        <v>462.03899999999999</v>
      </c>
      <c r="AZ200">
        <f t="shared" ref="AZ200:AZ205" si="94">AY200-AY$3</f>
        <v>451.279</v>
      </c>
      <c r="BA200">
        <f t="shared" si="80"/>
        <v>0.97851588248763188</v>
      </c>
      <c r="BC200">
        <v>19.396064606060399</v>
      </c>
      <c r="BD200">
        <v>195</v>
      </c>
      <c r="BE200">
        <v>355.70499999999998</v>
      </c>
      <c r="BF200">
        <f t="shared" ref="BF200:BF205" si="95">BE200-BE$3</f>
        <v>347.68700000000001</v>
      </c>
      <c r="BG200">
        <f t="shared" si="81"/>
        <v>0.99672790403533651</v>
      </c>
      <c r="BJ200" s="4">
        <f t="shared" si="82"/>
        <v>0.96051105944438253</v>
      </c>
      <c r="BK200" s="4">
        <f t="shared" si="83"/>
        <v>5.0105533986686656E-4</v>
      </c>
      <c r="BL200" s="4">
        <f t="shared" si="84"/>
        <v>2.238426545292176E-2</v>
      </c>
      <c r="BM200" s="4">
        <f t="shared" si="85"/>
        <v>7.0785262581053304E-3</v>
      </c>
    </row>
    <row r="201" spans="1:65" x14ac:dyDescent="0.25">
      <c r="A201">
        <v>19.499416969696899</v>
      </c>
      <c r="B201">
        <v>196</v>
      </c>
      <c r="C201">
        <v>457.34100000000001</v>
      </c>
      <c r="D201">
        <f t="shared" si="86"/>
        <v>447.28000000000003</v>
      </c>
      <c r="E201">
        <f t="shared" si="72"/>
        <v>0.90776802476026186</v>
      </c>
      <c r="G201">
        <v>19.498416363636299</v>
      </c>
      <c r="H201">
        <v>196</v>
      </c>
      <c r="I201">
        <v>431.286</v>
      </c>
      <c r="J201">
        <f t="shared" si="87"/>
        <v>423.59899999999999</v>
      </c>
      <c r="K201">
        <f t="shared" si="73"/>
        <v>0.9423119531530153</v>
      </c>
      <c r="M201">
        <v>19.496021212121299</v>
      </c>
      <c r="N201">
        <v>196</v>
      </c>
      <c r="O201">
        <v>431.25900000000001</v>
      </c>
      <c r="P201">
        <f t="shared" si="88"/>
        <v>418.98700000000002</v>
      </c>
      <c r="Q201">
        <f t="shared" si="74"/>
        <v>0.98232118679334868</v>
      </c>
      <c r="S201">
        <v>19.501418181817801</v>
      </c>
      <c r="T201">
        <v>196</v>
      </c>
      <c r="U201">
        <v>483.91899999999998</v>
      </c>
      <c r="V201">
        <f t="shared" si="89"/>
        <v>475.661</v>
      </c>
      <c r="W201">
        <f t="shared" si="75"/>
        <v>0.93846299238573216</v>
      </c>
      <c r="Y201">
        <v>19.498416363636299</v>
      </c>
      <c r="Z201">
        <v>196</v>
      </c>
      <c r="AA201">
        <v>348.46</v>
      </c>
      <c r="AB201">
        <f t="shared" si="90"/>
        <v>336.24199999999996</v>
      </c>
      <c r="AC201">
        <f t="shared" si="76"/>
        <v>0.95962761281779041</v>
      </c>
      <c r="AE201">
        <v>19.496021212120901</v>
      </c>
      <c r="AF201">
        <v>196</v>
      </c>
      <c r="AG201">
        <v>539.18799999999999</v>
      </c>
      <c r="AH201">
        <f t="shared" si="91"/>
        <v>526.76099999999997</v>
      </c>
      <c r="AI201">
        <f t="shared" si="77"/>
        <v>0.9651520950829483</v>
      </c>
      <c r="AK201">
        <v>19.495020606060201</v>
      </c>
      <c r="AL201">
        <v>196</v>
      </c>
      <c r="AM201">
        <v>498.50900000000001</v>
      </c>
      <c r="AN201">
        <f t="shared" si="92"/>
        <v>486.12700000000001</v>
      </c>
      <c r="AO201">
        <f t="shared" si="78"/>
        <v>0.98318186984697509</v>
      </c>
      <c r="AQ201">
        <v>19.5014181818187</v>
      </c>
      <c r="AR201">
        <v>196</v>
      </c>
      <c r="AS201">
        <v>421.51900000000001</v>
      </c>
      <c r="AT201">
        <f t="shared" si="93"/>
        <v>412.84100000000001</v>
      </c>
      <c r="AU201">
        <f t="shared" si="79"/>
        <v>0.96732237174761959</v>
      </c>
      <c r="AW201">
        <v>19.495020606060201</v>
      </c>
      <c r="AX201">
        <v>196</v>
      </c>
      <c r="AY201">
        <v>447.06099999999998</v>
      </c>
      <c r="AZ201">
        <f t="shared" si="94"/>
        <v>436.30099999999999</v>
      </c>
      <c r="BA201">
        <f t="shared" si="80"/>
        <v>0.94603883195370553</v>
      </c>
      <c r="BC201">
        <v>19.4970218181824</v>
      </c>
      <c r="BD201">
        <v>196</v>
      </c>
      <c r="BE201">
        <v>348.63900000000001</v>
      </c>
      <c r="BF201">
        <f t="shared" si="95"/>
        <v>340.62099999999998</v>
      </c>
      <c r="BG201">
        <f t="shared" si="81"/>
        <v>0.97647152582759877</v>
      </c>
      <c r="BJ201" s="4">
        <f t="shared" si="82"/>
        <v>0.95686584643689943</v>
      </c>
      <c r="BK201" s="4">
        <f t="shared" si="83"/>
        <v>5.5431327553901756E-4</v>
      </c>
      <c r="BL201" s="4">
        <f t="shared" si="84"/>
        <v>2.354385855247643E-2</v>
      </c>
      <c r="BM201" s="4">
        <f t="shared" si="85"/>
        <v>7.4452217934660447E-3</v>
      </c>
    </row>
    <row r="202" spans="1:65" x14ac:dyDescent="0.25">
      <c r="A202">
        <v>19.6002638787877</v>
      </c>
      <c r="B202">
        <v>197</v>
      </c>
      <c r="C202">
        <v>471.44400000000002</v>
      </c>
      <c r="D202">
        <f t="shared" si="86"/>
        <v>461.38300000000004</v>
      </c>
      <c r="E202">
        <f t="shared" si="72"/>
        <v>0.93639048150591109</v>
      </c>
      <c r="G202">
        <v>19.597262060605701</v>
      </c>
      <c r="H202">
        <v>197</v>
      </c>
      <c r="I202">
        <v>460.39499999999998</v>
      </c>
      <c r="J202">
        <f t="shared" si="87"/>
        <v>452.70799999999997</v>
      </c>
      <c r="K202">
        <f t="shared" si="73"/>
        <v>1.0070660216100493</v>
      </c>
      <c r="M202">
        <v>19.595977818181801</v>
      </c>
      <c r="N202">
        <v>197</v>
      </c>
      <c r="O202">
        <v>424.37099999999998</v>
      </c>
      <c r="P202">
        <f t="shared" si="88"/>
        <v>412.09899999999999</v>
      </c>
      <c r="Q202">
        <f t="shared" si="74"/>
        <v>0.96617216943807849</v>
      </c>
      <c r="S202">
        <v>19.601264484848301</v>
      </c>
      <c r="T202">
        <v>197</v>
      </c>
      <c r="U202">
        <v>471.596</v>
      </c>
      <c r="V202">
        <f t="shared" si="89"/>
        <v>463.33800000000002</v>
      </c>
      <c r="W202">
        <f t="shared" si="75"/>
        <v>0.9141501320604809</v>
      </c>
      <c r="Y202">
        <v>19.597262060605701</v>
      </c>
      <c r="Z202">
        <v>197</v>
      </c>
      <c r="AA202">
        <v>343.91500000000002</v>
      </c>
      <c r="AB202">
        <f t="shared" si="90"/>
        <v>331.697</v>
      </c>
      <c r="AC202">
        <f t="shared" si="76"/>
        <v>0.94665627818304277</v>
      </c>
      <c r="AE202">
        <v>19.595977818181801</v>
      </c>
      <c r="AF202">
        <v>197</v>
      </c>
      <c r="AG202">
        <v>532.00199999999995</v>
      </c>
      <c r="AH202">
        <f t="shared" si="91"/>
        <v>519.57499999999993</v>
      </c>
      <c r="AI202">
        <f t="shared" si="77"/>
        <v>0.95198562498499861</v>
      </c>
      <c r="AK202">
        <v>19.594977212121101</v>
      </c>
      <c r="AL202">
        <v>197</v>
      </c>
      <c r="AM202">
        <v>490.77800000000002</v>
      </c>
      <c r="AN202">
        <f t="shared" si="92"/>
        <v>478.39600000000002</v>
      </c>
      <c r="AO202">
        <f t="shared" si="78"/>
        <v>0.96754608118313423</v>
      </c>
      <c r="AQ202">
        <v>19.601264484848699</v>
      </c>
      <c r="AR202">
        <v>197</v>
      </c>
      <c r="AS202">
        <v>419.923</v>
      </c>
      <c r="AT202">
        <f t="shared" si="93"/>
        <v>411.245</v>
      </c>
      <c r="AU202">
        <f t="shared" si="79"/>
        <v>0.96358280492816806</v>
      </c>
      <c r="AW202">
        <v>19.594977212121101</v>
      </c>
      <c r="AX202">
        <v>197</v>
      </c>
      <c r="AY202">
        <v>456.33300000000003</v>
      </c>
      <c r="AZ202">
        <f t="shared" si="94"/>
        <v>445.57300000000004</v>
      </c>
      <c r="BA202">
        <f t="shared" si="80"/>
        <v>0.96614346625405045</v>
      </c>
      <c r="BC202">
        <v>19.594977212121101</v>
      </c>
      <c r="BD202">
        <v>197</v>
      </c>
      <c r="BE202">
        <v>349.74099999999999</v>
      </c>
      <c r="BF202">
        <f t="shared" si="95"/>
        <v>341.72299999999996</v>
      </c>
      <c r="BG202">
        <f t="shared" si="81"/>
        <v>0.97963067227324352</v>
      </c>
      <c r="BJ202" s="4">
        <f t="shared" si="82"/>
        <v>0.95993237324211589</v>
      </c>
      <c r="BK202" s="4">
        <f t="shared" si="83"/>
        <v>6.275611675866169E-4</v>
      </c>
      <c r="BL202" s="4">
        <f t="shared" si="84"/>
        <v>2.5051170982343659E-2</v>
      </c>
      <c r="BM202" s="4">
        <f t="shared" si="85"/>
        <v>7.9218758358523701E-3</v>
      </c>
    </row>
    <row r="203" spans="1:65" x14ac:dyDescent="0.25">
      <c r="A203">
        <v>19.6991095757575</v>
      </c>
      <c r="B203">
        <v>198</v>
      </c>
      <c r="C203">
        <v>461.60700000000003</v>
      </c>
      <c r="D203">
        <f t="shared" si="86"/>
        <v>451.54600000000005</v>
      </c>
      <c r="E203">
        <f t="shared" si="72"/>
        <v>0.9164259982748999</v>
      </c>
      <c r="G203">
        <v>19.6991095757575</v>
      </c>
      <c r="H203">
        <v>198</v>
      </c>
      <c r="I203">
        <v>437.577</v>
      </c>
      <c r="J203">
        <f t="shared" si="87"/>
        <v>429.89</v>
      </c>
      <c r="K203">
        <f t="shared" si="73"/>
        <v>0.95630651994209082</v>
      </c>
      <c r="M203">
        <v>19.696935030303301</v>
      </c>
      <c r="N203">
        <v>198</v>
      </c>
      <c r="O203">
        <v>414.21</v>
      </c>
      <c r="P203">
        <f t="shared" si="88"/>
        <v>401.93799999999999</v>
      </c>
      <c r="Q203">
        <f t="shared" si="74"/>
        <v>0.9423495554213972</v>
      </c>
      <c r="S203">
        <v>19.703111999999599</v>
      </c>
      <c r="T203">
        <v>198</v>
      </c>
      <c r="U203">
        <v>475.12200000000001</v>
      </c>
      <c r="V203">
        <f t="shared" si="89"/>
        <v>466.86400000000003</v>
      </c>
      <c r="W203">
        <f t="shared" si="75"/>
        <v>0.92110681026439523</v>
      </c>
      <c r="Y203">
        <v>19.6971083636362</v>
      </c>
      <c r="Z203">
        <v>198</v>
      </c>
      <c r="AA203">
        <v>354.07499999999999</v>
      </c>
      <c r="AB203">
        <f t="shared" si="90"/>
        <v>341.85699999999997</v>
      </c>
      <c r="AC203">
        <f t="shared" si="76"/>
        <v>0.97565270500131263</v>
      </c>
      <c r="AE203">
        <v>19.697935636363098</v>
      </c>
      <c r="AF203">
        <v>198</v>
      </c>
      <c r="AG203">
        <v>530.11400000000003</v>
      </c>
      <c r="AH203">
        <f t="shared" si="91"/>
        <v>517.68700000000001</v>
      </c>
      <c r="AI203">
        <f t="shared" si="77"/>
        <v>0.94852635758381187</v>
      </c>
      <c r="AK203">
        <v>19.694933818182101</v>
      </c>
      <c r="AL203">
        <v>198</v>
      </c>
      <c r="AM203">
        <v>492.42500000000001</v>
      </c>
      <c r="AN203">
        <f t="shared" si="92"/>
        <v>480.04300000000001</v>
      </c>
      <c r="AO203">
        <f t="shared" si="78"/>
        <v>0.97087710484493039</v>
      </c>
      <c r="AQ203">
        <v>19.7031120000001</v>
      </c>
      <c r="AR203">
        <v>198</v>
      </c>
      <c r="AS203">
        <v>414.02100000000002</v>
      </c>
      <c r="AT203">
        <f t="shared" si="93"/>
        <v>405.34300000000002</v>
      </c>
      <c r="AU203">
        <f t="shared" si="79"/>
        <v>0.94975390557453199</v>
      </c>
      <c r="AW203">
        <v>19.694933818181099</v>
      </c>
      <c r="AX203">
        <v>198</v>
      </c>
      <c r="AY203">
        <v>448.70699999999999</v>
      </c>
      <c r="AZ203">
        <f t="shared" si="94"/>
        <v>437.947</v>
      </c>
      <c r="BA203">
        <f t="shared" si="80"/>
        <v>0.94960788157173481</v>
      </c>
      <c r="BC203">
        <v>19.694933818182101</v>
      </c>
      <c r="BD203">
        <v>198</v>
      </c>
      <c r="BE203">
        <v>353.05900000000003</v>
      </c>
      <c r="BF203">
        <f t="shared" si="95"/>
        <v>345.04100000000005</v>
      </c>
      <c r="BG203">
        <f t="shared" si="81"/>
        <v>0.98914251247891516</v>
      </c>
      <c r="BJ203" s="4">
        <f t="shared" si="82"/>
        <v>0.95197493509580211</v>
      </c>
      <c r="BK203" s="4">
        <f t="shared" si="83"/>
        <v>5.1664053552111949E-4</v>
      </c>
      <c r="BL203" s="4">
        <f t="shared" si="84"/>
        <v>2.2729728012475633E-2</v>
      </c>
      <c r="BM203" s="4">
        <f t="shared" si="85"/>
        <v>7.1877711115555104E-3</v>
      </c>
    </row>
    <row r="204" spans="1:65" x14ac:dyDescent="0.25">
      <c r="A204">
        <v>19.800957090908899</v>
      </c>
      <c r="B204">
        <v>199</v>
      </c>
      <c r="C204">
        <v>481.17599999999999</v>
      </c>
      <c r="D204">
        <f t="shared" si="86"/>
        <v>471.11500000000001</v>
      </c>
      <c r="E204">
        <f>D204/D$3</f>
        <v>0.95614186412298952</v>
      </c>
      <c r="G204">
        <v>19.796954666666799</v>
      </c>
      <c r="H204">
        <v>199</v>
      </c>
      <c r="I204">
        <v>436.01900000000001</v>
      </c>
      <c r="J204">
        <f t="shared" si="87"/>
        <v>428.33199999999999</v>
      </c>
      <c r="K204">
        <f>J204/J$3</f>
        <v>0.95284069017617457</v>
      </c>
      <c r="M204">
        <v>19.795891030303199</v>
      </c>
      <c r="N204">
        <v>199</v>
      </c>
      <c r="O204">
        <v>414.41399999999999</v>
      </c>
      <c r="P204">
        <f t="shared" si="88"/>
        <v>402.142</v>
      </c>
      <c r="Q204">
        <f>P204/P$3</f>
        <v>0.94282783642320844</v>
      </c>
      <c r="S204">
        <v>19.800957090908899</v>
      </c>
      <c r="T204">
        <v>199</v>
      </c>
      <c r="U204">
        <v>489.32900000000001</v>
      </c>
      <c r="V204">
        <f t="shared" si="89"/>
        <v>481.07100000000003</v>
      </c>
      <c r="W204">
        <f>V204/V$3</f>
        <v>0.94913673858062064</v>
      </c>
      <c r="Y204">
        <v>19.798955878787599</v>
      </c>
      <c r="Z204">
        <v>199</v>
      </c>
      <c r="AA204">
        <v>346.60300000000001</v>
      </c>
      <c r="AB204">
        <f t="shared" si="90"/>
        <v>334.38499999999999</v>
      </c>
      <c r="AC204">
        <f>AB204/AB$3</f>
        <v>0.95432777378220701</v>
      </c>
      <c r="AE204">
        <v>19.795891030302698</v>
      </c>
      <c r="AF204">
        <v>199</v>
      </c>
      <c r="AG204">
        <v>522.27499999999998</v>
      </c>
      <c r="AH204">
        <f t="shared" si="91"/>
        <v>509.84799999999996</v>
      </c>
      <c r="AI204">
        <f>AH204/AH$3</f>
        <v>0.93416343536034563</v>
      </c>
      <c r="AK204">
        <v>19.794890424242102</v>
      </c>
      <c r="AL204">
        <v>199</v>
      </c>
      <c r="AM204">
        <v>488.77</v>
      </c>
      <c r="AN204">
        <f t="shared" si="92"/>
        <v>476.38799999999998</v>
      </c>
      <c r="AO204">
        <f>AN204/AN$3</f>
        <v>0.96348494243821214</v>
      </c>
      <c r="AQ204">
        <v>19.800957090908899</v>
      </c>
      <c r="AR204">
        <v>199</v>
      </c>
      <c r="AS204">
        <v>420.67099999999999</v>
      </c>
      <c r="AT204">
        <f t="shared" si="93"/>
        <v>411.99299999999999</v>
      </c>
      <c r="AU204">
        <f>AT204/AT$3</f>
        <v>0.96533543398891342</v>
      </c>
      <c r="AW204">
        <v>19.796891636363299</v>
      </c>
      <c r="AX204">
        <v>199</v>
      </c>
      <c r="AY204">
        <v>455.512</v>
      </c>
      <c r="AZ204">
        <f t="shared" si="94"/>
        <v>444.75200000000001</v>
      </c>
      <c r="BA204">
        <f>AZ204/AZ$3</f>
        <v>0.96436327807883648</v>
      </c>
      <c r="BC204">
        <v>19.794890424243</v>
      </c>
      <c r="BD204">
        <v>199</v>
      </c>
      <c r="BE204">
        <v>347.49099999999999</v>
      </c>
      <c r="BF204">
        <f t="shared" si="95"/>
        <v>339.47299999999996</v>
      </c>
      <c r="BG204">
        <f>BF204/BF$3</f>
        <v>0.97318050938513012</v>
      </c>
      <c r="BJ204" s="4">
        <f t="shared" si="82"/>
        <v>0.955580250233664</v>
      </c>
      <c r="BK204" s="4">
        <f t="shared" si="83"/>
        <v>1.3519673619332131E-4</v>
      </c>
      <c r="BL204" s="4">
        <f t="shared" si="84"/>
        <v>1.162741313419805E-2</v>
      </c>
      <c r="BM204" s="4">
        <f t="shared" si="85"/>
        <v>3.6769108799822891E-3</v>
      </c>
    </row>
    <row r="205" spans="1:65" x14ac:dyDescent="0.25">
      <c r="A205">
        <v>19.898802181818098</v>
      </c>
      <c r="B205">
        <v>200</v>
      </c>
      <c r="C205">
        <v>478.33100000000002</v>
      </c>
      <c r="D205">
        <f t="shared" si="86"/>
        <v>468.27000000000004</v>
      </c>
      <c r="E205">
        <f t="shared" si="72"/>
        <v>0.95036785225024101</v>
      </c>
      <c r="G205">
        <v>19.897801575757502</v>
      </c>
      <c r="H205">
        <v>200</v>
      </c>
      <c r="I205">
        <v>431.59500000000003</v>
      </c>
      <c r="J205">
        <f t="shared" si="87"/>
        <v>423.90800000000002</v>
      </c>
      <c r="K205">
        <f t="shared" si="73"/>
        <v>0.94299933530812974</v>
      </c>
      <c r="M205">
        <v>19.895847636363602</v>
      </c>
      <c r="N205">
        <v>200</v>
      </c>
      <c r="O205">
        <v>419.86700000000002</v>
      </c>
      <c r="P205">
        <f t="shared" si="88"/>
        <v>407.59500000000003</v>
      </c>
      <c r="Q205">
        <f t="shared" si="74"/>
        <v>0.95561247516279735</v>
      </c>
      <c r="S205">
        <v>19.900803393938901</v>
      </c>
      <c r="T205">
        <v>200</v>
      </c>
      <c r="U205">
        <v>478.13299999999998</v>
      </c>
      <c r="V205">
        <f t="shared" si="89"/>
        <v>469.875</v>
      </c>
      <c r="W205">
        <f t="shared" si="75"/>
        <v>0.92704741096546894</v>
      </c>
      <c r="Y205">
        <v>19.897801575757502</v>
      </c>
      <c r="Z205">
        <v>200</v>
      </c>
      <c r="AA205">
        <v>337.745</v>
      </c>
      <c r="AB205">
        <f t="shared" si="90"/>
        <v>325.52699999999999</v>
      </c>
      <c r="AC205">
        <f t="shared" si="76"/>
        <v>0.9290472276447822</v>
      </c>
      <c r="AE205">
        <v>19.895847636363602</v>
      </c>
      <c r="AF205">
        <v>200</v>
      </c>
      <c r="AG205">
        <v>520.10599999999999</v>
      </c>
      <c r="AH205">
        <f t="shared" si="91"/>
        <v>507.67899999999997</v>
      </c>
      <c r="AI205">
        <f t="shared" si="77"/>
        <v>0.93018930877497785</v>
      </c>
      <c r="AK205">
        <v>19.894847030303001</v>
      </c>
      <c r="AL205">
        <v>200</v>
      </c>
      <c r="AM205">
        <v>502.601</v>
      </c>
      <c r="AN205">
        <f t="shared" si="92"/>
        <v>490.21899999999999</v>
      </c>
      <c r="AO205">
        <f t="shared" si="78"/>
        <v>0.99145785577537204</v>
      </c>
      <c r="AQ205">
        <v>19.9008033939398</v>
      </c>
      <c r="AR205">
        <v>200</v>
      </c>
      <c r="AS205">
        <v>418.68900000000002</v>
      </c>
      <c r="AT205">
        <f t="shared" si="93"/>
        <v>410.01100000000002</v>
      </c>
      <c r="AU205">
        <f t="shared" si="79"/>
        <v>0.96069143559533399</v>
      </c>
      <c r="AW205">
        <v>19.8958476363632</v>
      </c>
      <c r="AX205">
        <v>200</v>
      </c>
      <c r="AY205">
        <v>448.23500000000001</v>
      </c>
      <c r="AZ205">
        <f t="shared" si="94"/>
        <v>437.47500000000002</v>
      </c>
      <c r="BA205">
        <f t="shared" si="80"/>
        <v>0.94858443599475439</v>
      </c>
      <c r="BC205">
        <v>19.894847030303001</v>
      </c>
      <c r="BD205">
        <v>200</v>
      </c>
      <c r="BE205">
        <v>343.47</v>
      </c>
      <c r="BF205">
        <f t="shared" si="95"/>
        <v>335.452</v>
      </c>
      <c r="BG205">
        <f t="shared" si="81"/>
        <v>0.9616533516193061</v>
      </c>
      <c r="BJ205" s="4">
        <f t="shared" si="82"/>
        <v>0.94976506890911627</v>
      </c>
      <c r="BK205" s="4">
        <f t="shared" si="83"/>
        <v>3.7880678869467384E-4</v>
      </c>
      <c r="BL205" s="4">
        <f t="shared" si="84"/>
        <v>1.9462959402276773E-2</v>
      </c>
      <c r="BM205" s="4">
        <f t="shared" si="85"/>
        <v>6.1547281718583946E-3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T205"/>
  <sheetViews>
    <sheetView topLeftCell="BB1" zoomScale="85" zoomScaleNormal="85" workbookViewId="0">
      <selection activeCell="BK6" sqref="BK6:BK205"/>
    </sheetView>
  </sheetViews>
  <sheetFormatPr baseColWidth="10" defaultRowHeight="15" x14ac:dyDescent="0.25"/>
  <sheetData>
    <row r="1" spans="1:72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</row>
    <row r="2" spans="1:72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x14ac:dyDescent="0.25">
      <c r="B3" s="1">
        <v>1</v>
      </c>
      <c r="C3" s="1">
        <v>13.016</v>
      </c>
      <c r="D3" s="2">
        <f>AVERAGE(D16:D25)</f>
        <v>578.0077</v>
      </c>
      <c r="H3" s="1">
        <v>1</v>
      </c>
      <c r="I3" s="1">
        <v>14.092000000000001</v>
      </c>
      <c r="J3" s="2">
        <f>AVERAGE(J16:J25)</f>
        <v>989.39530000000013</v>
      </c>
      <c r="N3" s="1">
        <v>1</v>
      </c>
      <c r="O3" s="1">
        <v>11.342000000000001</v>
      </c>
      <c r="P3" s="2">
        <f>AVERAGE(P16:P25)</f>
        <v>493.55480000000006</v>
      </c>
      <c r="T3" s="1">
        <v>1</v>
      </c>
      <c r="U3" s="1">
        <v>13.484999999999999</v>
      </c>
      <c r="V3" s="2">
        <f>AVERAGE(V16:V25)</f>
        <v>430.95670000000001</v>
      </c>
      <c r="Z3" s="1">
        <v>1</v>
      </c>
      <c r="AA3" s="1">
        <v>12.611000000000001</v>
      </c>
      <c r="AB3" s="2">
        <f>AVERAGE(AB16:AB25)</f>
        <v>566.15649999999994</v>
      </c>
      <c r="AF3" s="1">
        <v>1</v>
      </c>
      <c r="AG3" s="1">
        <v>11.502000000000001</v>
      </c>
      <c r="AH3" s="2">
        <f>AVERAGE(AH16:AH25)</f>
        <v>575.49860000000012</v>
      </c>
      <c r="AL3" s="1">
        <v>1</v>
      </c>
      <c r="AM3" s="1">
        <v>12.789</v>
      </c>
      <c r="AN3" s="2">
        <f>AVERAGE(AN16:AN25)</f>
        <v>399.14019999999999</v>
      </c>
      <c r="AR3" s="1">
        <v>1</v>
      </c>
      <c r="AS3" s="1">
        <v>13.141999999999999</v>
      </c>
      <c r="AT3" s="2">
        <f>AVERAGE(AT16:AT25)</f>
        <v>706.87149999999997</v>
      </c>
      <c r="AX3" s="1">
        <v>1</v>
      </c>
      <c r="AY3" s="1">
        <v>12.445</v>
      </c>
      <c r="AZ3" s="2">
        <f>AVERAGE(AZ16:AZ25)</f>
        <v>515.60479999999995</v>
      </c>
      <c r="BD3" s="1">
        <v>1</v>
      </c>
      <c r="BE3" s="1">
        <v>12.651999999999999</v>
      </c>
      <c r="BF3" s="2">
        <f>AVERAGE(BF16:BF25)</f>
        <v>601.76559999999995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</row>
    <row r="4" spans="1:72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</row>
    <row r="5" spans="1:72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29</v>
      </c>
      <c r="BK5" s="4" t="s">
        <v>27</v>
      </c>
      <c r="BL5" s="4" t="s">
        <v>9</v>
      </c>
      <c r="BM5" s="4" t="s">
        <v>10</v>
      </c>
    </row>
    <row r="6" spans="1:72" x14ac:dyDescent="0.25">
      <c r="A6">
        <v>0</v>
      </c>
      <c r="B6">
        <v>1</v>
      </c>
      <c r="C6">
        <v>648.33500000000004</v>
      </c>
      <c r="D6">
        <f>C6-C$3</f>
        <v>635.31900000000007</v>
      </c>
      <c r="E6">
        <f>D6/D$3</f>
        <v>1.0991531773711667</v>
      </c>
      <c r="G6">
        <v>0</v>
      </c>
      <c r="H6">
        <v>1</v>
      </c>
      <c r="I6">
        <v>1090.066</v>
      </c>
      <c r="J6">
        <f>I6-I$3</f>
        <v>1075.9739999999999</v>
      </c>
      <c r="K6">
        <f>J6/J$3</f>
        <v>1.0875066821117907</v>
      </c>
      <c r="M6">
        <v>0</v>
      </c>
      <c r="N6">
        <v>1</v>
      </c>
      <c r="O6">
        <v>526.495</v>
      </c>
      <c r="P6">
        <f>O6-O$3</f>
        <v>515.15300000000002</v>
      </c>
      <c r="Q6">
        <f>P6/P$3</f>
        <v>1.0437604902231727</v>
      </c>
      <c r="S6">
        <v>0</v>
      </c>
      <c r="T6">
        <v>1</v>
      </c>
      <c r="U6">
        <v>480.53699999999998</v>
      </c>
      <c r="V6">
        <f>U6-U$3</f>
        <v>467.05199999999996</v>
      </c>
      <c r="W6">
        <f>V6/V$3</f>
        <v>1.0837562103106877</v>
      </c>
      <c r="Y6">
        <v>0</v>
      </c>
      <c r="Z6">
        <v>1</v>
      </c>
      <c r="AA6">
        <v>632.25599999999997</v>
      </c>
      <c r="AB6">
        <f>AA6-AA$3</f>
        <v>619.64499999999998</v>
      </c>
      <c r="AC6">
        <f>AB6/AB$3</f>
        <v>1.0944765272499744</v>
      </c>
      <c r="AE6">
        <v>0</v>
      </c>
      <c r="AF6">
        <v>1</v>
      </c>
      <c r="AG6">
        <v>633</v>
      </c>
      <c r="AH6">
        <f>AG6-AG$3</f>
        <v>621.49800000000005</v>
      </c>
      <c r="AI6">
        <f>AH6/AH$3</f>
        <v>1.079929647092104</v>
      </c>
      <c r="AK6">
        <v>0</v>
      </c>
      <c r="AL6">
        <v>1</v>
      </c>
      <c r="AM6">
        <v>438.88</v>
      </c>
      <c r="AN6">
        <f>AM6-AM$3</f>
        <v>426.09100000000001</v>
      </c>
      <c r="AO6">
        <f>AN6/AN$3</f>
        <v>1.0675221388374312</v>
      </c>
      <c r="AQ6">
        <v>0</v>
      </c>
      <c r="AR6">
        <v>1</v>
      </c>
      <c r="AS6">
        <v>797.53399999999999</v>
      </c>
      <c r="AT6">
        <f>AS6-AS$3</f>
        <v>784.39199999999994</v>
      </c>
      <c r="AU6">
        <f>AT6/AT$3</f>
        <v>1.1096670328341147</v>
      </c>
      <c r="AW6">
        <v>0</v>
      </c>
      <c r="AX6">
        <v>1</v>
      </c>
      <c r="AY6">
        <v>557.30999999999995</v>
      </c>
      <c r="AZ6">
        <f>AY6-AY$3</f>
        <v>544.8649999999999</v>
      </c>
      <c r="BA6">
        <f>AZ6/AZ$3</f>
        <v>1.0567492777414018</v>
      </c>
      <c r="BC6">
        <v>0</v>
      </c>
      <c r="BD6">
        <v>1</v>
      </c>
      <c r="BE6">
        <v>660.68600000000004</v>
      </c>
      <c r="BF6">
        <f>BE6-BE$3</f>
        <v>648.03399999999999</v>
      </c>
      <c r="BG6">
        <f>BF6/BF$3</f>
        <v>1.0768877449957259</v>
      </c>
      <c r="BJ6" s="4">
        <f>AVERAGE($E6,$K6,$Q6,$W6,$AC6,$AI6,$AO6,$AU6,$BA6,$BG6)</f>
        <v>1.0799408928767571</v>
      </c>
      <c r="BK6" s="4">
        <f>VAR($E6,$K6,$Q6,$W6,$AC6,$AI6,$AO6,$AU6,$BA6,$BG6)</f>
        <v>3.9402862131814764E-4</v>
      </c>
      <c r="BL6" s="4">
        <f>_xlfn.STDEV.S($E6,$K6,$Q6,$W6,$AC6,$AI6,$AO6,$AU6,$BA6,$BG6)</f>
        <v>1.985015418877515E-2</v>
      </c>
      <c r="BM6" s="4">
        <f>BL6/SQRT(COUNT(E6,K6,Q6,W6,AC6,AI6,AO6,AU6,BA6,BG6))</f>
        <v>6.2771699142061431E-3</v>
      </c>
    </row>
    <row r="7" spans="1:72" x14ac:dyDescent="0.25">
      <c r="A7">
        <v>7.9834181818114303E-2</v>
      </c>
      <c r="B7">
        <v>2</v>
      </c>
      <c r="C7">
        <v>625.74</v>
      </c>
      <c r="D7">
        <f t="shared" ref="D7:D70" si="0">C7-C$3</f>
        <v>612.72400000000005</v>
      </c>
      <c r="E7">
        <f t="shared" ref="E7:E70" si="1">D7/D$3</f>
        <v>1.0600620026342211</v>
      </c>
      <c r="G7">
        <v>7.7943272727225094E-2</v>
      </c>
      <c r="H7">
        <v>2</v>
      </c>
      <c r="I7">
        <v>1052.655</v>
      </c>
      <c r="J7">
        <f t="shared" ref="J7:J70" si="2">I7-I$3</f>
        <v>1038.5629999999999</v>
      </c>
      <c r="K7">
        <f t="shared" ref="K7:K70" si="3">J7/J$3</f>
        <v>1.0496946973570622</v>
      </c>
      <c r="M7">
        <v>7.9834181818114303E-2</v>
      </c>
      <c r="N7">
        <v>2</v>
      </c>
      <c r="O7">
        <v>521.93100000000004</v>
      </c>
      <c r="P7">
        <f t="shared" ref="P7:P70" si="4">O7-O$3</f>
        <v>510.58900000000006</v>
      </c>
      <c r="Q7">
        <f t="shared" ref="Q7:Q70" si="5">P7/P$3</f>
        <v>1.034513290114897</v>
      </c>
      <c r="S7">
        <v>7.9834181818114303E-2</v>
      </c>
      <c r="T7">
        <v>2</v>
      </c>
      <c r="U7">
        <v>477.041</v>
      </c>
      <c r="V7">
        <f t="shared" ref="V7:V70" si="6">U7-U$3</f>
        <v>463.55599999999998</v>
      </c>
      <c r="W7">
        <f t="shared" ref="W7:W70" si="7">V7/V$3</f>
        <v>1.0756440264184313</v>
      </c>
      <c r="Y7">
        <v>7.9834181818114303E-2</v>
      </c>
      <c r="Z7">
        <v>2</v>
      </c>
      <c r="AA7">
        <v>618.06799999999998</v>
      </c>
      <c r="AB7">
        <f t="shared" ref="AB7:AB70" si="8">AA7-AA$3</f>
        <v>605.45699999999999</v>
      </c>
      <c r="AC7">
        <f t="shared" ref="AC7:AC70" si="9">AB7/AB$3</f>
        <v>1.0694163186327457</v>
      </c>
      <c r="AE7">
        <v>7.9834181818114303E-2</v>
      </c>
      <c r="AF7">
        <v>2</v>
      </c>
      <c r="AG7">
        <v>626.83799999999997</v>
      </c>
      <c r="AH7">
        <f t="shared" ref="AH7:AH70" si="10">AG7-AG$3</f>
        <v>615.33600000000001</v>
      </c>
      <c r="AI7">
        <f t="shared" ref="AI7:AI70" si="11">AH7/AH$3</f>
        <v>1.0692224099241943</v>
      </c>
      <c r="AK7">
        <v>7.9834181818114303E-2</v>
      </c>
      <c r="AL7">
        <v>2</v>
      </c>
      <c r="AM7">
        <v>441.73099999999999</v>
      </c>
      <c r="AN7">
        <f t="shared" ref="AN7:AN70" si="12">AM7-AM$3</f>
        <v>428.94200000000001</v>
      </c>
      <c r="AO7">
        <f t="shared" ref="AO7:AO70" si="13">AN7/AN$3</f>
        <v>1.0746649924011664</v>
      </c>
      <c r="AQ7">
        <v>7.9834181818114303E-2</v>
      </c>
      <c r="AR7">
        <v>2</v>
      </c>
      <c r="AS7">
        <v>747.30399999999997</v>
      </c>
      <c r="AT7">
        <f t="shared" ref="AT7:AT70" si="14">AS7-AS$3</f>
        <v>734.16199999999992</v>
      </c>
      <c r="AU7">
        <f t="shared" ref="AU7:AU70" si="15">AT7/AT$3</f>
        <v>1.0386074413807884</v>
      </c>
      <c r="AW7">
        <v>7.7943272726770305E-2</v>
      </c>
      <c r="AX7">
        <v>2</v>
      </c>
      <c r="AY7">
        <v>565.005</v>
      </c>
      <c r="AZ7">
        <f t="shared" ref="AZ7:AZ70" si="16">AY7-AY$3</f>
        <v>552.55999999999995</v>
      </c>
      <c r="BA7">
        <f t="shared" ref="BA7:BA70" si="17">AZ7/AZ$3</f>
        <v>1.0716734987727035</v>
      </c>
      <c r="BC7">
        <v>7.7943272726770305E-2</v>
      </c>
      <c r="BD7">
        <v>2</v>
      </c>
      <c r="BE7">
        <v>639.84699999999998</v>
      </c>
      <c r="BF7">
        <f t="shared" ref="BF7:BF70" si="18">BE7-BE$3</f>
        <v>627.19499999999994</v>
      </c>
      <c r="BG7">
        <f t="shared" ref="BG7:BG70" si="19">BF7/BF$3</f>
        <v>1.0422579821777782</v>
      </c>
      <c r="BJ7" s="4">
        <f t="shared" ref="BJ7:BJ70" si="20">AVERAGE($E7,$K7,$Q7,$W7,$AC7,$AI7,$AO7,$AU7,$BA7,$BG7)</f>
        <v>1.0585756659813987</v>
      </c>
      <c r="BK7" s="4">
        <f t="shared" ref="BK7:BK70" si="21">VAR($E7,$K7,$Q7,$W7,$AC7,$AI7,$AO7,$AU7,$BA7,$BG7)</f>
        <v>2.5307744600866814E-4</v>
      </c>
      <c r="BL7" s="4">
        <f t="shared" ref="BL7:BL70" si="22">_xlfn.STDEV.S($E7,$K7,$Q7,$W7,$AC7,$AI7,$AO7,$AU7,$BA7,$BG7)</f>
        <v>1.5908408028733362E-2</v>
      </c>
      <c r="BM7" s="4">
        <f t="shared" ref="BM7:BM70" si="23">BL7/SQRT(COUNT(E7,K7,Q7,W7,AC7,AI7,AO7,AU7,BA7,BG7))</f>
        <v>5.0306803318106788E-3</v>
      </c>
    </row>
    <row r="8" spans="1:72" x14ac:dyDescent="0.25">
      <c r="A8">
        <v>0.17167563636394301</v>
      </c>
      <c r="B8">
        <v>3</v>
      </c>
      <c r="C8">
        <v>634.00199999999995</v>
      </c>
      <c r="D8">
        <f t="shared" si="0"/>
        <v>620.98599999999999</v>
      </c>
      <c r="E8">
        <f t="shared" si="1"/>
        <v>1.0743559298604499</v>
      </c>
      <c r="G8">
        <v>0.17189624242382701</v>
      </c>
      <c r="H8">
        <v>3</v>
      </c>
      <c r="I8">
        <v>1068.4480000000001</v>
      </c>
      <c r="J8">
        <f t="shared" si="2"/>
        <v>1054.356</v>
      </c>
      <c r="K8">
        <f t="shared" si="3"/>
        <v>1.0656569724962306</v>
      </c>
      <c r="M8">
        <v>0.17167563636394301</v>
      </c>
      <c r="N8">
        <v>3</v>
      </c>
      <c r="O8">
        <v>515.56500000000005</v>
      </c>
      <c r="P8">
        <f t="shared" si="4"/>
        <v>504.22300000000007</v>
      </c>
      <c r="Q8">
        <f t="shared" si="5"/>
        <v>1.0216150263354749</v>
      </c>
      <c r="S8">
        <v>0.170675030302845</v>
      </c>
      <c r="T8">
        <v>3</v>
      </c>
      <c r="U8">
        <v>462.642</v>
      </c>
      <c r="V8">
        <f t="shared" si="6"/>
        <v>449.15699999999998</v>
      </c>
      <c r="W8">
        <f t="shared" si="7"/>
        <v>1.0422323170750101</v>
      </c>
      <c r="Y8">
        <v>0.17167563636394301</v>
      </c>
      <c r="Z8">
        <v>3</v>
      </c>
      <c r="AA8">
        <v>605.90700000000004</v>
      </c>
      <c r="AB8">
        <f t="shared" si="8"/>
        <v>593.29600000000005</v>
      </c>
      <c r="AC8">
        <f t="shared" si="9"/>
        <v>1.0479363921459881</v>
      </c>
      <c r="AE8">
        <v>0.17167563636394301</v>
      </c>
      <c r="AF8">
        <v>3</v>
      </c>
      <c r="AG8">
        <v>613.23</v>
      </c>
      <c r="AH8">
        <f t="shared" si="10"/>
        <v>601.72800000000007</v>
      </c>
      <c r="AI8">
        <f t="shared" si="11"/>
        <v>1.0455768267724717</v>
      </c>
      <c r="AK8">
        <v>0.170675030302845</v>
      </c>
      <c r="AL8">
        <v>3</v>
      </c>
      <c r="AM8">
        <v>447.233</v>
      </c>
      <c r="AN8">
        <f t="shared" si="12"/>
        <v>434.44400000000002</v>
      </c>
      <c r="AO8">
        <f t="shared" si="13"/>
        <v>1.0884496224634854</v>
      </c>
      <c r="AQ8">
        <v>0.170675030302845</v>
      </c>
      <c r="AR8">
        <v>3</v>
      </c>
      <c r="AS8">
        <v>756.36500000000001</v>
      </c>
      <c r="AT8">
        <f t="shared" si="14"/>
        <v>743.22299999999996</v>
      </c>
      <c r="AU8">
        <f t="shared" si="15"/>
        <v>1.0514258956543021</v>
      </c>
      <c r="AW8">
        <v>0.170895636363638</v>
      </c>
      <c r="AX8">
        <v>3</v>
      </c>
      <c r="AY8">
        <v>553.32600000000002</v>
      </c>
      <c r="AZ8">
        <f t="shared" si="16"/>
        <v>540.88099999999997</v>
      </c>
      <c r="BA8">
        <f t="shared" si="17"/>
        <v>1.0490224295817261</v>
      </c>
      <c r="BC8">
        <v>0.17189624242382701</v>
      </c>
      <c r="BD8">
        <v>3</v>
      </c>
      <c r="BE8">
        <v>635.48599999999999</v>
      </c>
      <c r="BF8">
        <f t="shared" si="18"/>
        <v>622.83399999999995</v>
      </c>
      <c r="BG8">
        <f t="shared" si="19"/>
        <v>1.0350109743727458</v>
      </c>
      <c r="BJ8" s="4">
        <f t="shared" si="20"/>
        <v>1.0521282386757886</v>
      </c>
      <c r="BK8" s="4">
        <f t="shared" si="21"/>
        <v>3.7655087271301949E-4</v>
      </c>
      <c r="BL8" s="4">
        <f t="shared" si="22"/>
        <v>1.9404918776254113E-2</v>
      </c>
      <c r="BM8" s="4">
        <f t="shared" si="23"/>
        <v>6.1363741143530305E-3</v>
      </c>
    </row>
    <row r="9" spans="1:72" x14ac:dyDescent="0.25">
      <c r="A9">
        <v>0.26952072727271997</v>
      </c>
      <c r="B9">
        <v>4</v>
      </c>
      <c r="C9">
        <v>641.42999999999995</v>
      </c>
      <c r="D9">
        <f t="shared" si="0"/>
        <v>628.41399999999999</v>
      </c>
      <c r="E9">
        <f t="shared" si="1"/>
        <v>1.0872069697341402</v>
      </c>
      <c r="G9">
        <v>0.27185284848474101</v>
      </c>
      <c r="H9">
        <v>4</v>
      </c>
      <c r="I9">
        <v>1045.421</v>
      </c>
      <c r="J9">
        <f t="shared" si="2"/>
        <v>1031.329</v>
      </c>
      <c r="K9">
        <f t="shared" si="3"/>
        <v>1.042383160704321</v>
      </c>
      <c r="M9">
        <v>0.27152193939400598</v>
      </c>
      <c r="N9">
        <v>4</v>
      </c>
      <c r="O9">
        <v>520.55399999999997</v>
      </c>
      <c r="P9">
        <f t="shared" si="4"/>
        <v>509.21199999999999</v>
      </c>
      <c r="Q9">
        <f t="shared" si="5"/>
        <v>1.0317233263661907</v>
      </c>
      <c r="S9">
        <v>0.27252254545419402</v>
      </c>
      <c r="T9">
        <v>4</v>
      </c>
      <c r="U9">
        <v>464.05500000000001</v>
      </c>
      <c r="V9">
        <f t="shared" si="6"/>
        <v>450.57</v>
      </c>
      <c r="W9">
        <f t="shared" si="7"/>
        <v>1.0455110687454214</v>
      </c>
      <c r="Y9">
        <v>0.27152193939400598</v>
      </c>
      <c r="Z9">
        <v>4</v>
      </c>
      <c r="AA9">
        <v>615.59299999999996</v>
      </c>
      <c r="AB9">
        <f t="shared" si="8"/>
        <v>602.98199999999997</v>
      </c>
      <c r="AC9">
        <f t="shared" si="9"/>
        <v>1.0650447358636703</v>
      </c>
      <c r="AE9">
        <v>0.27152193939400598</v>
      </c>
      <c r="AF9">
        <v>4</v>
      </c>
      <c r="AG9">
        <v>623.18200000000002</v>
      </c>
      <c r="AH9">
        <f t="shared" si="10"/>
        <v>611.68000000000006</v>
      </c>
      <c r="AI9">
        <f t="shared" si="11"/>
        <v>1.0628696577194106</v>
      </c>
      <c r="AK9">
        <v>0.27252254545510302</v>
      </c>
      <c r="AL9">
        <v>4</v>
      </c>
      <c r="AM9">
        <v>443.20600000000002</v>
      </c>
      <c r="AN9">
        <f t="shared" si="12"/>
        <v>430.41700000000003</v>
      </c>
      <c r="AO9">
        <f t="shared" si="13"/>
        <v>1.078360435756659</v>
      </c>
      <c r="AQ9">
        <v>0.27052133333290801</v>
      </c>
      <c r="AR9">
        <v>4</v>
      </c>
      <c r="AS9">
        <v>746.13099999999997</v>
      </c>
      <c r="AT9">
        <f t="shared" si="14"/>
        <v>732.98899999999992</v>
      </c>
      <c r="AU9">
        <f t="shared" si="15"/>
        <v>1.0369480167187388</v>
      </c>
      <c r="AW9">
        <v>0.27085224242364297</v>
      </c>
      <c r="AX9">
        <v>4</v>
      </c>
      <c r="AY9">
        <v>540.71199999999999</v>
      </c>
      <c r="AZ9">
        <f t="shared" si="16"/>
        <v>528.26699999999994</v>
      </c>
      <c r="BA9">
        <f t="shared" si="17"/>
        <v>1.0245579560159253</v>
      </c>
      <c r="BC9">
        <v>0.27185284848474101</v>
      </c>
      <c r="BD9">
        <v>4</v>
      </c>
      <c r="BE9">
        <v>632.33199999999999</v>
      </c>
      <c r="BF9">
        <f t="shared" si="18"/>
        <v>619.67999999999995</v>
      </c>
      <c r="BG9">
        <f t="shared" si="19"/>
        <v>1.0297697309384253</v>
      </c>
      <c r="BJ9" s="4">
        <f t="shared" si="20"/>
        <v>1.0504375058562903</v>
      </c>
      <c r="BK9" s="4">
        <f t="shared" si="21"/>
        <v>4.6865001845902785E-4</v>
      </c>
      <c r="BL9" s="4">
        <f t="shared" si="22"/>
        <v>2.1648325996691472E-2</v>
      </c>
      <c r="BM9" s="4">
        <f t="shared" si="23"/>
        <v>6.84580176793798E-3</v>
      </c>
    </row>
    <row r="10" spans="1:72" x14ac:dyDescent="0.25">
      <c r="A10">
        <v>0.37036763636387998</v>
      </c>
      <c r="B10">
        <v>5</v>
      </c>
      <c r="C10">
        <v>621.29899999999998</v>
      </c>
      <c r="D10">
        <f>C10-C$3</f>
        <v>608.28300000000002</v>
      </c>
      <c r="E10">
        <f t="shared" si="1"/>
        <v>1.0523787139859901</v>
      </c>
      <c r="G10">
        <v>0.37180945454519998</v>
      </c>
      <c r="H10">
        <v>5</v>
      </c>
      <c r="I10">
        <v>1061.8710000000001</v>
      </c>
      <c r="J10">
        <f>I10-I$3</f>
        <v>1047.779</v>
      </c>
      <c r="K10">
        <f t="shared" si="3"/>
        <v>1.0590094778093244</v>
      </c>
      <c r="M10">
        <v>0.37136824242497801</v>
      </c>
      <c r="N10">
        <v>5</v>
      </c>
      <c r="O10">
        <v>525.86699999999996</v>
      </c>
      <c r="P10">
        <f>O10-O$3</f>
        <v>514.52499999999998</v>
      </c>
      <c r="Q10">
        <f t="shared" si="5"/>
        <v>1.0424880884554257</v>
      </c>
      <c r="S10">
        <v>0.37036763636387998</v>
      </c>
      <c r="T10">
        <v>5</v>
      </c>
      <c r="U10">
        <v>461.86599999999999</v>
      </c>
      <c r="V10">
        <f>U10-U$3</f>
        <v>448.38099999999997</v>
      </c>
      <c r="W10">
        <f t="shared" si="7"/>
        <v>1.0404316721378273</v>
      </c>
      <c r="Y10">
        <v>0.37136824242406802</v>
      </c>
      <c r="Z10">
        <v>5</v>
      </c>
      <c r="AA10">
        <v>597.32100000000003</v>
      </c>
      <c r="AB10">
        <f>AA10-AA$3</f>
        <v>584.71</v>
      </c>
      <c r="AC10">
        <f t="shared" si="9"/>
        <v>1.0327709741034503</v>
      </c>
      <c r="AE10">
        <v>0.37136824242406802</v>
      </c>
      <c r="AF10">
        <v>5</v>
      </c>
      <c r="AG10">
        <v>603.97</v>
      </c>
      <c r="AH10">
        <f>AG10-AG$3</f>
        <v>592.46800000000007</v>
      </c>
      <c r="AI10">
        <f t="shared" si="11"/>
        <v>1.0294864314179044</v>
      </c>
      <c r="AK10">
        <v>0.37236884848516599</v>
      </c>
      <c r="AL10">
        <v>5</v>
      </c>
      <c r="AM10">
        <v>448.76600000000002</v>
      </c>
      <c r="AN10">
        <f>AM10-AM$3</f>
        <v>435.97700000000003</v>
      </c>
      <c r="AO10">
        <f t="shared" si="13"/>
        <v>1.0922903781678719</v>
      </c>
      <c r="AQ10">
        <v>0.37036763636387998</v>
      </c>
      <c r="AR10">
        <v>5</v>
      </c>
      <c r="AS10">
        <v>755.42399999999998</v>
      </c>
      <c r="AT10">
        <f>AS10-AS$3</f>
        <v>742.28199999999993</v>
      </c>
      <c r="AU10">
        <f t="shared" si="15"/>
        <v>1.0500946777455307</v>
      </c>
      <c r="AW10">
        <v>0.37080884848455697</v>
      </c>
      <c r="AX10">
        <v>5</v>
      </c>
      <c r="AY10">
        <v>543.20000000000005</v>
      </c>
      <c r="AZ10">
        <f>AY10-AY$3</f>
        <v>530.755</v>
      </c>
      <c r="BA10">
        <f t="shared" si="17"/>
        <v>1.0293833571758837</v>
      </c>
      <c r="BC10">
        <v>0.37180945454474501</v>
      </c>
      <c r="BD10">
        <v>5</v>
      </c>
      <c r="BE10">
        <v>628.02800000000002</v>
      </c>
      <c r="BF10">
        <f>BE10-BE$3</f>
        <v>615.37599999999998</v>
      </c>
      <c r="BG10">
        <f t="shared" si="19"/>
        <v>1.0226174444002782</v>
      </c>
      <c r="BJ10" s="4">
        <f t="shared" si="20"/>
        <v>1.0450951215399489</v>
      </c>
      <c r="BK10" s="4">
        <f t="shared" si="21"/>
        <v>4.0835706088434578E-4</v>
      </c>
      <c r="BL10" s="4">
        <f t="shared" si="22"/>
        <v>2.0207846517735276E-2</v>
      </c>
      <c r="BM10" s="4">
        <f t="shared" si="23"/>
        <v>6.3902821603145634E-3</v>
      </c>
    </row>
    <row r="11" spans="1:72" x14ac:dyDescent="0.25">
      <c r="A11">
        <v>0.47021393939394301</v>
      </c>
      <c r="B11">
        <v>6</v>
      </c>
      <c r="C11">
        <v>613.91700000000003</v>
      </c>
      <c r="D11">
        <f t="shared" si="0"/>
        <v>600.90100000000007</v>
      </c>
      <c r="E11">
        <f t="shared" si="1"/>
        <v>1.0396072578271882</v>
      </c>
      <c r="G11">
        <v>0.47176606060565901</v>
      </c>
      <c r="H11">
        <v>6</v>
      </c>
      <c r="I11">
        <v>1045.3679999999999</v>
      </c>
      <c r="J11">
        <f t="shared" si="2"/>
        <v>1031.2759999999998</v>
      </c>
      <c r="K11">
        <f t="shared" si="3"/>
        <v>1.0423295926309735</v>
      </c>
      <c r="M11">
        <v>0.47221515151522903</v>
      </c>
      <c r="N11">
        <v>6</v>
      </c>
      <c r="O11">
        <v>524.26700000000005</v>
      </c>
      <c r="P11">
        <f t="shared" si="4"/>
        <v>512.92500000000007</v>
      </c>
      <c r="Q11">
        <f t="shared" si="5"/>
        <v>1.0392463005121215</v>
      </c>
      <c r="S11">
        <v>0.47121454545503999</v>
      </c>
      <c r="T11">
        <v>6</v>
      </c>
      <c r="U11">
        <v>447.928</v>
      </c>
      <c r="V11">
        <f t="shared" si="6"/>
        <v>434.44299999999998</v>
      </c>
      <c r="W11">
        <f t="shared" si="7"/>
        <v>1.0080896758305415</v>
      </c>
      <c r="Y11">
        <v>0.471214545454131</v>
      </c>
      <c r="Z11">
        <v>6</v>
      </c>
      <c r="AA11">
        <v>591.47</v>
      </c>
      <c r="AB11">
        <f t="shared" si="8"/>
        <v>578.85900000000004</v>
      </c>
      <c r="AC11">
        <f t="shared" si="9"/>
        <v>1.0224363758077495</v>
      </c>
      <c r="AE11">
        <v>0.47221515151522903</v>
      </c>
      <c r="AF11">
        <v>6</v>
      </c>
      <c r="AG11">
        <v>611.24800000000005</v>
      </c>
      <c r="AH11">
        <f t="shared" si="10"/>
        <v>599.74600000000009</v>
      </c>
      <c r="AI11">
        <f t="shared" si="11"/>
        <v>1.0421328566220665</v>
      </c>
      <c r="AK11">
        <v>0.47021393939394301</v>
      </c>
      <c r="AL11">
        <v>6</v>
      </c>
      <c r="AM11">
        <v>426.911</v>
      </c>
      <c r="AN11">
        <f t="shared" si="12"/>
        <v>414.12200000000001</v>
      </c>
      <c r="AO11">
        <f t="shared" si="13"/>
        <v>1.0375351818734371</v>
      </c>
      <c r="AQ11">
        <v>0.471214545454131</v>
      </c>
      <c r="AR11">
        <v>6</v>
      </c>
      <c r="AS11">
        <v>718.85400000000004</v>
      </c>
      <c r="AT11">
        <f t="shared" si="14"/>
        <v>705.71199999999999</v>
      </c>
      <c r="AU11">
        <f t="shared" si="15"/>
        <v>0.99835967357574895</v>
      </c>
      <c r="AW11">
        <v>0.47176606060565901</v>
      </c>
      <c r="AX11">
        <v>6</v>
      </c>
      <c r="AY11">
        <v>532.60799999999995</v>
      </c>
      <c r="AZ11">
        <f t="shared" si="16"/>
        <v>520.1629999999999</v>
      </c>
      <c r="BA11">
        <f t="shared" si="17"/>
        <v>1.0088404917875085</v>
      </c>
      <c r="BC11">
        <v>0.47176606060565901</v>
      </c>
      <c r="BD11">
        <v>6</v>
      </c>
      <c r="BE11">
        <v>613.53599999999994</v>
      </c>
      <c r="BF11">
        <f t="shared" si="18"/>
        <v>600.8839999999999</v>
      </c>
      <c r="BG11">
        <f t="shared" si="19"/>
        <v>0.99853497773884048</v>
      </c>
      <c r="BJ11" s="4">
        <f t="shared" si="20"/>
        <v>1.0237112384206175</v>
      </c>
      <c r="BK11" s="4">
        <f t="shared" si="21"/>
        <v>3.4605174114153182E-4</v>
      </c>
      <c r="BL11" s="4">
        <f t="shared" si="22"/>
        <v>1.860246599624716E-2</v>
      </c>
      <c r="BM11" s="4">
        <f t="shared" si="23"/>
        <v>5.8826162643974304E-3</v>
      </c>
    </row>
    <row r="12" spans="1:72" x14ac:dyDescent="0.25">
      <c r="A12">
        <v>0.57006024242445996</v>
      </c>
      <c r="B12">
        <v>7</v>
      </c>
      <c r="C12">
        <v>595.45000000000005</v>
      </c>
      <c r="D12">
        <f t="shared" si="0"/>
        <v>582.43400000000008</v>
      </c>
      <c r="E12">
        <f t="shared" si="1"/>
        <v>1.0076578564610819</v>
      </c>
      <c r="G12">
        <v>0.57172266666657301</v>
      </c>
      <c r="H12">
        <v>7</v>
      </c>
      <c r="I12">
        <v>1053.3989999999999</v>
      </c>
      <c r="J12">
        <f t="shared" si="2"/>
        <v>1039.3069999999998</v>
      </c>
      <c r="K12">
        <f t="shared" si="3"/>
        <v>1.0504466718206562</v>
      </c>
      <c r="M12">
        <v>0.57206145454620105</v>
      </c>
      <c r="N12">
        <v>7</v>
      </c>
      <c r="O12">
        <v>522.76199999999994</v>
      </c>
      <c r="P12">
        <f t="shared" si="4"/>
        <v>511.41999999999996</v>
      </c>
      <c r="Q12">
        <f t="shared" si="5"/>
        <v>1.0361969937279505</v>
      </c>
      <c r="S12">
        <v>0.57106084848510297</v>
      </c>
      <c r="T12">
        <v>7</v>
      </c>
      <c r="U12">
        <v>446.21699999999998</v>
      </c>
      <c r="V12">
        <f t="shared" si="6"/>
        <v>432.73199999999997</v>
      </c>
      <c r="W12">
        <f t="shared" si="7"/>
        <v>1.0041194393775523</v>
      </c>
      <c r="Y12">
        <v>0.572061454545291</v>
      </c>
      <c r="Z12">
        <v>7</v>
      </c>
      <c r="AA12">
        <v>601.41499999999996</v>
      </c>
      <c r="AB12">
        <f t="shared" si="8"/>
        <v>588.80399999999997</v>
      </c>
      <c r="AC12">
        <f t="shared" si="9"/>
        <v>1.0400021902071248</v>
      </c>
      <c r="AE12">
        <v>0.572061454545291</v>
      </c>
      <c r="AF12">
        <v>7</v>
      </c>
      <c r="AG12">
        <v>613.76599999999996</v>
      </c>
      <c r="AH12">
        <f t="shared" si="10"/>
        <v>602.26400000000001</v>
      </c>
      <c r="AI12">
        <f t="shared" si="11"/>
        <v>1.0465081930694529</v>
      </c>
      <c r="AK12">
        <v>0.572061454545291</v>
      </c>
      <c r="AL12">
        <v>7</v>
      </c>
      <c r="AM12">
        <v>427.815</v>
      </c>
      <c r="AN12">
        <f t="shared" si="12"/>
        <v>415.02600000000001</v>
      </c>
      <c r="AO12">
        <f t="shared" si="13"/>
        <v>1.0398000502079219</v>
      </c>
      <c r="AQ12">
        <v>0.57106084848510297</v>
      </c>
      <c r="AR12">
        <v>7</v>
      </c>
      <c r="AS12">
        <v>731.77800000000002</v>
      </c>
      <c r="AT12">
        <f t="shared" si="14"/>
        <v>718.63599999999997</v>
      </c>
      <c r="AU12">
        <f t="shared" si="15"/>
        <v>1.0166430532282034</v>
      </c>
      <c r="AW12">
        <v>0.57272327272676105</v>
      </c>
      <c r="AX12">
        <v>7</v>
      </c>
      <c r="AY12">
        <v>542.28499999999997</v>
      </c>
      <c r="AZ12">
        <f t="shared" si="16"/>
        <v>529.83999999999992</v>
      </c>
      <c r="BA12">
        <f t="shared" si="17"/>
        <v>1.027608742199452</v>
      </c>
      <c r="BC12">
        <v>0.57172266666657301</v>
      </c>
      <c r="BD12">
        <v>7</v>
      </c>
      <c r="BE12">
        <v>598.30399999999997</v>
      </c>
      <c r="BF12">
        <f t="shared" si="18"/>
        <v>585.65199999999993</v>
      </c>
      <c r="BG12">
        <f t="shared" si="19"/>
        <v>0.97322279638450582</v>
      </c>
      <c r="BJ12" s="4">
        <f t="shared" si="20"/>
        <v>1.0242205986683901</v>
      </c>
      <c r="BK12" s="4">
        <f t="shared" si="21"/>
        <v>5.7420126012197223E-4</v>
      </c>
      <c r="BL12" s="4">
        <f t="shared" si="22"/>
        <v>2.396249695090168E-2</v>
      </c>
      <c r="BM12" s="4">
        <f t="shared" si="23"/>
        <v>7.5776068789689286E-3</v>
      </c>
    </row>
    <row r="13" spans="1:72" x14ac:dyDescent="0.25">
      <c r="A13">
        <v>0.67190775757580901</v>
      </c>
      <c r="B13">
        <v>8</v>
      </c>
      <c r="C13">
        <v>585.49</v>
      </c>
      <c r="D13">
        <f t="shared" si="0"/>
        <v>572.47400000000005</v>
      </c>
      <c r="E13">
        <f t="shared" si="1"/>
        <v>0.99042625210702218</v>
      </c>
      <c r="G13">
        <v>0.67167927272703298</v>
      </c>
      <c r="H13">
        <v>8</v>
      </c>
      <c r="I13">
        <v>1066.74</v>
      </c>
      <c r="J13">
        <f t="shared" si="2"/>
        <v>1052.6479999999999</v>
      </c>
      <c r="K13">
        <f t="shared" si="3"/>
        <v>1.0639306655287324</v>
      </c>
      <c r="M13">
        <v>0.67190775757626398</v>
      </c>
      <c r="N13">
        <v>8</v>
      </c>
      <c r="O13">
        <v>502.31400000000002</v>
      </c>
      <c r="P13">
        <f t="shared" si="4"/>
        <v>490.97200000000004</v>
      </c>
      <c r="Q13">
        <f t="shared" si="5"/>
        <v>0.99476694381252084</v>
      </c>
      <c r="S13">
        <v>0.670907151515166</v>
      </c>
      <c r="T13">
        <v>8</v>
      </c>
      <c r="U13">
        <v>457.79399999999998</v>
      </c>
      <c r="V13">
        <f t="shared" si="6"/>
        <v>444.30899999999997</v>
      </c>
      <c r="W13">
        <f t="shared" si="7"/>
        <v>1.0309829270550845</v>
      </c>
      <c r="Y13">
        <v>0.67190775757535404</v>
      </c>
      <c r="Z13">
        <v>8</v>
      </c>
      <c r="AA13">
        <v>606.53499999999997</v>
      </c>
      <c r="AB13">
        <f t="shared" si="8"/>
        <v>593.92399999999998</v>
      </c>
      <c r="AC13">
        <f t="shared" si="9"/>
        <v>1.0490456260768888</v>
      </c>
      <c r="AE13">
        <v>0.67190775757626398</v>
      </c>
      <c r="AF13">
        <v>8</v>
      </c>
      <c r="AG13">
        <v>599.15800000000002</v>
      </c>
      <c r="AH13">
        <f t="shared" si="10"/>
        <v>587.65600000000006</v>
      </c>
      <c r="AI13">
        <f t="shared" si="11"/>
        <v>1.0211249862293321</v>
      </c>
      <c r="AK13">
        <v>0.670907151515166</v>
      </c>
      <c r="AL13">
        <v>8</v>
      </c>
      <c r="AM13">
        <v>415.01600000000002</v>
      </c>
      <c r="AN13">
        <f t="shared" si="12"/>
        <v>402.22700000000003</v>
      </c>
      <c r="AO13">
        <f t="shared" si="13"/>
        <v>1.007733623423549</v>
      </c>
      <c r="AQ13">
        <v>0.670907151515166</v>
      </c>
      <c r="AR13">
        <v>8</v>
      </c>
      <c r="AS13">
        <v>742.19399999999996</v>
      </c>
      <c r="AT13">
        <f t="shared" si="14"/>
        <v>729.05199999999991</v>
      </c>
      <c r="AU13">
        <f t="shared" si="15"/>
        <v>1.0313784047029764</v>
      </c>
      <c r="AW13">
        <v>0.67167927272657801</v>
      </c>
      <c r="AX13">
        <v>8</v>
      </c>
      <c r="AY13">
        <v>537.98699999999997</v>
      </c>
      <c r="AZ13">
        <f t="shared" si="16"/>
        <v>525.54199999999992</v>
      </c>
      <c r="BA13">
        <f t="shared" si="17"/>
        <v>1.0192729004850225</v>
      </c>
      <c r="BC13">
        <v>0.67167927272657801</v>
      </c>
      <c r="BD13">
        <v>8</v>
      </c>
      <c r="BE13">
        <v>619.91399999999999</v>
      </c>
      <c r="BF13">
        <f t="shared" si="18"/>
        <v>607.26199999999994</v>
      </c>
      <c r="BG13">
        <f t="shared" si="19"/>
        <v>1.0091337889703234</v>
      </c>
      <c r="BJ13" s="4">
        <f t="shared" si="20"/>
        <v>1.0217796118391453</v>
      </c>
      <c r="BK13" s="4">
        <f t="shared" si="21"/>
        <v>5.3040231760812147E-4</v>
      </c>
      <c r="BL13" s="4">
        <f t="shared" si="22"/>
        <v>2.3030464988968883E-2</v>
      </c>
      <c r="BM13" s="4">
        <f t="shared" si="23"/>
        <v>7.2828724937906292E-3</v>
      </c>
    </row>
    <row r="14" spans="1:72" x14ac:dyDescent="0.25">
      <c r="A14">
        <v>0.76975284848504</v>
      </c>
      <c r="B14">
        <v>9</v>
      </c>
      <c r="C14">
        <v>589.37099999999998</v>
      </c>
      <c r="D14">
        <f t="shared" si="0"/>
        <v>576.35500000000002</v>
      </c>
      <c r="E14">
        <f t="shared" si="1"/>
        <v>0.99714069553052675</v>
      </c>
      <c r="G14">
        <v>0.77163587878749196</v>
      </c>
      <c r="H14">
        <v>9</v>
      </c>
      <c r="I14">
        <v>1031.184</v>
      </c>
      <c r="J14">
        <f t="shared" si="2"/>
        <v>1017.092</v>
      </c>
      <c r="K14">
        <f t="shared" si="3"/>
        <v>1.0279935633411639</v>
      </c>
      <c r="M14">
        <v>0.77175406060632601</v>
      </c>
      <c r="N14">
        <v>9</v>
      </c>
      <c r="O14">
        <v>510.99599999999998</v>
      </c>
      <c r="P14">
        <f t="shared" si="4"/>
        <v>499.654</v>
      </c>
      <c r="Q14">
        <f t="shared" si="5"/>
        <v>1.0123576956398761</v>
      </c>
      <c r="S14">
        <v>0.77275466666651405</v>
      </c>
      <c r="T14">
        <v>9</v>
      </c>
      <c r="U14">
        <v>448.71</v>
      </c>
      <c r="V14">
        <f t="shared" si="6"/>
        <v>435.22499999999997</v>
      </c>
      <c r="W14">
        <f t="shared" si="7"/>
        <v>1.0099042432801253</v>
      </c>
      <c r="Y14">
        <v>0.77175406060632601</v>
      </c>
      <c r="Z14">
        <v>9</v>
      </c>
      <c r="AA14">
        <v>595.255</v>
      </c>
      <c r="AB14">
        <f t="shared" si="8"/>
        <v>582.64400000000001</v>
      </c>
      <c r="AC14">
        <f t="shared" si="9"/>
        <v>1.029121806426315</v>
      </c>
      <c r="AE14">
        <v>0.77175406060632601</v>
      </c>
      <c r="AF14">
        <v>9</v>
      </c>
      <c r="AG14">
        <v>589.91</v>
      </c>
      <c r="AH14">
        <f t="shared" si="10"/>
        <v>578.40800000000002</v>
      </c>
      <c r="AI14">
        <f t="shared" si="11"/>
        <v>1.0050554423590254</v>
      </c>
      <c r="AK14">
        <v>0.77275466666651405</v>
      </c>
      <c r="AL14">
        <v>9</v>
      </c>
      <c r="AM14">
        <v>425.101</v>
      </c>
      <c r="AN14">
        <f t="shared" si="12"/>
        <v>412.31200000000001</v>
      </c>
      <c r="AO14">
        <f t="shared" si="13"/>
        <v>1.0330004344338155</v>
      </c>
      <c r="AQ14">
        <v>0.77075345454522903</v>
      </c>
      <c r="AR14">
        <v>9</v>
      </c>
      <c r="AS14">
        <v>745.60299999999995</v>
      </c>
      <c r="AT14">
        <f t="shared" si="14"/>
        <v>732.4609999999999</v>
      </c>
      <c r="AU14">
        <f t="shared" si="15"/>
        <v>1.0362010634181742</v>
      </c>
      <c r="AW14">
        <v>0.77163587878749196</v>
      </c>
      <c r="AX14">
        <v>9</v>
      </c>
      <c r="AY14">
        <v>541.22199999999998</v>
      </c>
      <c r="AZ14">
        <f t="shared" si="16"/>
        <v>528.77699999999993</v>
      </c>
      <c r="BA14">
        <f t="shared" si="17"/>
        <v>1.02554708567492</v>
      </c>
      <c r="BC14">
        <v>0.77163587878749196</v>
      </c>
      <c r="BD14">
        <v>9</v>
      </c>
      <c r="BE14">
        <v>616.29600000000005</v>
      </c>
      <c r="BF14">
        <f t="shared" si="18"/>
        <v>603.64400000000001</v>
      </c>
      <c r="BG14">
        <f t="shared" si="19"/>
        <v>1.0031214811880242</v>
      </c>
      <c r="BJ14" s="4">
        <f t="shared" si="20"/>
        <v>1.0179443511291968</v>
      </c>
      <c r="BK14" s="4">
        <f t="shared" si="21"/>
        <v>1.9535605736432501E-4</v>
      </c>
      <c r="BL14" s="4">
        <f t="shared" si="22"/>
        <v>1.397698312814053E-2</v>
      </c>
      <c r="BM14" s="4">
        <f t="shared" si="23"/>
        <v>4.4199101502669143E-3</v>
      </c>
    </row>
    <row r="15" spans="1:72" x14ac:dyDescent="0.25">
      <c r="A15">
        <v>0.87059975757574604</v>
      </c>
      <c r="B15">
        <v>10</v>
      </c>
      <c r="C15">
        <v>606.74599999999998</v>
      </c>
      <c r="D15">
        <f t="shared" si="0"/>
        <v>593.73</v>
      </c>
      <c r="E15">
        <f t="shared" si="1"/>
        <v>1.027200848708417</v>
      </c>
      <c r="G15">
        <v>0.87159248484840601</v>
      </c>
      <c r="H15">
        <v>10</v>
      </c>
      <c r="I15">
        <v>1042.452</v>
      </c>
      <c r="J15">
        <f t="shared" si="2"/>
        <v>1028.3599999999999</v>
      </c>
      <c r="K15">
        <f t="shared" si="3"/>
        <v>1.0393823378784999</v>
      </c>
      <c r="M15">
        <v>0.87160036363638904</v>
      </c>
      <c r="N15">
        <v>10</v>
      </c>
      <c r="O15">
        <v>494.78</v>
      </c>
      <c r="P15">
        <f t="shared" si="4"/>
        <v>483.43799999999999</v>
      </c>
      <c r="Q15">
        <f t="shared" si="5"/>
        <v>0.97950217483448632</v>
      </c>
      <c r="S15">
        <v>0.87059975757620101</v>
      </c>
      <c r="T15">
        <v>10</v>
      </c>
      <c r="U15">
        <v>449.73599999999999</v>
      </c>
      <c r="V15">
        <f t="shared" si="6"/>
        <v>436.25099999999998</v>
      </c>
      <c r="W15">
        <f t="shared" si="7"/>
        <v>1.0122849929006787</v>
      </c>
      <c r="Y15">
        <v>0.87160036363638904</v>
      </c>
      <c r="Z15">
        <v>10</v>
      </c>
      <c r="AA15">
        <v>581.83900000000006</v>
      </c>
      <c r="AB15">
        <f t="shared" si="8"/>
        <v>569.22800000000007</v>
      </c>
      <c r="AC15">
        <f t="shared" si="9"/>
        <v>1.0054251783738244</v>
      </c>
      <c r="AE15">
        <v>0.87160036363638904</v>
      </c>
      <c r="AF15">
        <v>10</v>
      </c>
      <c r="AG15">
        <v>594.42600000000004</v>
      </c>
      <c r="AH15">
        <f t="shared" si="10"/>
        <v>582.92400000000009</v>
      </c>
      <c r="AI15">
        <f t="shared" si="11"/>
        <v>1.012902550935832</v>
      </c>
      <c r="AK15">
        <v>0.87059975757620101</v>
      </c>
      <c r="AL15">
        <v>10</v>
      </c>
      <c r="AM15">
        <v>416.666</v>
      </c>
      <c r="AN15">
        <f t="shared" si="12"/>
        <v>403.87700000000001</v>
      </c>
      <c r="AO15">
        <f t="shared" si="13"/>
        <v>1.0118675092110492</v>
      </c>
      <c r="AQ15">
        <v>0.87059975757529096</v>
      </c>
      <c r="AR15">
        <v>10</v>
      </c>
      <c r="AS15">
        <v>747.32799999999997</v>
      </c>
      <c r="AT15">
        <f t="shared" si="14"/>
        <v>734.18599999999992</v>
      </c>
      <c r="AU15">
        <f t="shared" si="15"/>
        <v>1.0386413938035413</v>
      </c>
      <c r="AW15">
        <v>0.87159248484840601</v>
      </c>
      <c r="AX15">
        <v>10</v>
      </c>
      <c r="AY15">
        <v>512.13599999999997</v>
      </c>
      <c r="AZ15">
        <f t="shared" si="16"/>
        <v>499.69099999999997</v>
      </c>
      <c r="BA15">
        <f t="shared" si="17"/>
        <v>0.969135663593512</v>
      </c>
      <c r="BC15">
        <v>0.87159248484840601</v>
      </c>
      <c r="BD15">
        <v>10</v>
      </c>
      <c r="BE15">
        <v>601.25699999999995</v>
      </c>
      <c r="BF15">
        <f t="shared" si="18"/>
        <v>588.6049999999999</v>
      </c>
      <c r="BG15">
        <f t="shared" si="19"/>
        <v>0.97813002271980976</v>
      </c>
      <c r="BJ15" s="4">
        <f t="shared" si="20"/>
        <v>1.0074472672959653</v>
      </c>
      <c r="BK15" s="4">
        <f t="shared" si="21"/>
        <v>6.1868059239864959E-4</v>
      </c>
      <c r="BL15" s="4">
        <f t="shared" si="22"/>
        <v>2.4873290743258111E-2</v>
      </c>
      <c r="BM15" s="4">
        <f t="shared" si="23"/>
        <v>7.8656251652278065E-3</v>
      </c>
    </row>
    <row r="16" spans="1:72" x14ac:dyDescent="0.25">
      <c r="A16">
        <v>0.97144666666690604</v>
      </c>
      <c r="B16">
        <v>11</v>
      </c>
      <c r="C16">
        <v>611.69899999999996</v>
      </c>
      <c r="D16">
        <f t="shared" si="0"/>
        <v>598.68299999999999</v>
      </c>
      <c r="E16">
        <f t="shared" si="1"/>
        <v>1.0357699387049688</v>
      </c>
      <c r="G16">
        <v>0.97154909090886499</v>
      </c>
      <c r="H16">
        <v>11</v>
      </c>
      <c r="I16">
        <v>1030.5060000000001</v>
      </c>
      <c r="J16">
        <f t="shared" si="2"/>
        <v>1016.4140000000001</v>
      </c>
      <c r="K16">
        <f t="shared" si="3"/>
        <v>1.0273082962896629</v>
      </c>
      <c r="M16">
        <v>0.97244727272754905</v>
      </c>
      <c r="N16">
        <v>11</v>
      </c>
      <c r="O16">
        <v>501.48099999999999</v>
      </c>
      <c r="P16">
        <f t="shared" si="4"/>
        <v>490.13900000000001</v>
      </c>
      <c r="Q16">
        <f t="shared" si="5"/>
        <v>0.99307918796453798</v>
      </c>
      <c r="S16">
        <v>0.97044606060626304</v>
      </c>
      <c r="T16">
        <v>11</v>
      </c>
      <c r="U16">
        <v>435.49400000000003</v>
      </c>
      <c r="V16">
        <f t="shared" si="6"/>
        <v>422.00900000000001</v>
      </c>
      <c r="W16">
        <f t="shared" si="7"/>
        <v>0.97923758929841442</v>
      </c>
      <c r="Y16">
        <v>0.97144666666645196</v>
      </c>
      <c r="Z16">
        <v>11</v>
      </c>
      <c r="AA16">
        <v>590.75699999999995</v>
      </c>
      <c r="AB16">
        <f t="shared" si="8"/>
        <v>578.14599999999996</v>
      </c>
      <c r="AC16">
        <f t="shared" si="9"/>
        <v>1.0211770067110419</v>
      </c>
      <c r="AE16">
        <v>0.97244727272754905</v>
      </c>
      <c r="AF16">
        <v>11</v>
      </c>
      <c r="AG16">
        <v>594.10699999999997</v>
      </c>
      <c r="AH16">
        <f t="shared" si="10"/>
        <v>582.60500000000002</v>
      </c>
      <c r="AI16">
        <f t="shared" si="11"/>
        <v>1.0123482489792328</v>
      </c>
      <c r="AK16">
        <v>0.97044606060626304</v>
      </c>
      <c r="AL16">
        <v>11</v>
      </c>
      <c r="AM16">
        <v>416.36200000000002</v>
      </c>
      <c r="AN16">
        <f t="shared" si="12"/>
        <v>403.57300000000004</v>
      </c>
      <c r="AO16">
        <f t="shared" si="13"/>
        <v>1.011105872072019</v>
      </c>
      <c r="AQ16">
        <v>0.97144666666645196</v>
      </c>
      <c r="AR16">
        <v>11</v>
      </c>
      <c r="AS16">
        <v>731.35699999999997</v>
      </c>
      <c r="AT16">
        <f t="shared" si="14"/>
        <v>718.21499999999992</v>
      </c>
      <c r="AU16">
        <f t="shared" si="15"/>
        <v>1.0160474711457457</v>
      </c>
      <c r="AW16">
        <v>0.97154909090841102</v>
      </c>
      <c r="AX16">
        <v>11</v>
      </c>
      <c r="AY16">
        <v>523.16800000000001</v>
      </c>
      <c r="AZ16">
        <f t="shared" si="16"/>
        <v>510.72300000000001</v>
      </c>
      <c r="BA16">
        <f t="shared" si="17"/>
        <v>0.99053189574650979</v>
      </c>
      <c r="BC16">
        <v>0.97154909090841102</v>
      </c>
      <c r="BD16">
        <v>11</v>
      </c>
      <c r="BE16">
        <v>601.51900000000001</v>
      </c>
      <c r="BF16">
        <f t="shared" si="18"/>
        <v>588.86699999999996</v>
      </c>
      <c r="BG16">
        <f t="shared" si="19"/>
        <v>0.97856540819215987</v>
      </c>
      <c r="BJ16" s="4">
        <f t="shared" si="20"/>
        <v>1.0065170915104296</v>
      </c>
      <c r="BK16" s="4">
        <f t="shared" si="21"/>
        <v>4.0115282176550801E-4</v>
      </c>
      <c r="BL16" s="4">
        <f t="shared" si="22"/>
        <v>2.0028799808413583E-2</v>
      </c>
      <c r="BM16" s="4">
        <f t="shared" si="23"/>
        <v>6.3336626194130984E-3</v>
      </c>
    </row>
    <row r="17" spans="1:65" x14ac:dyDescent="0.25">
      <c r="A17">
        <v>1.07029236363632</v>
      </c>
      <c r="B17">
        <v>12</v>
      </c>
      <c r="C17">
        <v>586.32899999999995</v>
      </c>
      <c r="D17">
        <f t="shared" si="0"/>
        <v>573.31299999999999</v>
      </c>
      <c r="E17">
        <f t="shared" si="1"/>
        <v>0.99187778986335307</v>
      </c>
      <c r="G17">
        <v>1.07150569696932</v>
      </c>
      <c r="H17">
        <v>12</v>
      </c>
      <c r="I17">
        <v>1010.134</v>
      </c>
      <c r="J17">
        <f t="shared" si="2"/>
        <v>996.04200000000003</v>
      </c>
      <c r="K17">
        <f t="shared" si="3"/>
        <v>1.0067179417569498</v>
      </c>
      <c r="M17">
        <v>1.07229357575761</v>
      </c>
      <c r="N17">
        <v>12</v>
      </c>
      <c r="O17">
        <v>507.30799999999999</v>
      </c>
      <c r="P17">
        <f t="shared" si="4"/>
        <v>495.96600000000001</v>
      </c>
      <c r="Q17">
        <f t="shared" si="5"/>
        <v>1.0048853744305597</v>
      </c>
      <c r="S17">
        <v>1.07129296969742</v>
      </c>
      <c r="T17">
        <v>12</v>
      </c>
      <c r="U17">
        <v>440.93099999999998</v>
      </c>
      <c r="V17">
        <f t="shared" si="6"/>
        <v>427.44599999999997</v>
      </c>
      <c r="W17">
        <f t="shared" si="7"/>
        <v>0.99185370595236122</v>
      </c>
      <c r="Y17">
        <v>1.07229357575761</v>
      </c>
      <c r="Z17">
        <v>12</v>
      </c>
      <c r="AA17">
        <v>594.16300000000001</v>
      </c>
      <c r="AB17">
        <f t="shared" si="8"/>
        <v>581.55200000000002</v>
      </c>
      <c r="AC17">
        <f t="shared" si="9"/>
        <v>1.0271930111197169</v>
      </c>
      <c r="AE17">
        <v>1.07229357575761</v>
      </c>
      <c r="AF17">
        <v>12</v>
      </c>
      <c r="AG17">
        <v>588.13</v>
      </c>
      <c r="AH17">
        <f t="shared" si="10"/>
        <v>576.62800000000004</v>
      </c>
      <c r="AI17">
        <f t="shared" si="11"/>
        <v>1.0019624721936768</v>
      </c>
      <c r="AK17">
        <v>1.07229357575761</v>
      </c>
      <c r="AL17">
        <v>12</v>
      </c>
      <c r="AM17">
        <v>418.88400000000001</v>
      </c>
      <c r="AN17">
        <f t="shared" si="12"/>
        <v>406.09500000000003</v>
      </c>
      <c r="AO17">
        <f t="shared" si="13"/>
        <v>1.0174244538635799</v>
      </c>
      <c r="AQ17">
        <v>1.0712929696965099</v>
      </c>
      <c r="AR17">
        <v>12</v>
      </c>
      <c r="AS17">
        <v>722.596</v>
      </c>
      <c r="AT17">
        <f t="shared" si="14"/>
        <v>709.45399999999995</v>
      </c>
      <c r="AU17">
        <f t="shared" si="15"/>
        <v>1.0036534221566438</v>
      </c>
      <c r="AW17">
        <v>1.07150569696932</v>
      </c>
      <c r="AX17">
        <v>12</v>
      </c>
      <c r="AY17">
        <v>527.42499999999995</v>
      </c>
      <c r="AZ17">
        <f t="shared" si="16"/>
        <v>514.9799999999999</v>
      </c>
      <c r="BA17">
        <f t="shared" si="17"/>
        <v>0.99878821919423544</v>
      </c>
      <c r="BC17">
        <v>1.07150569696932</v>
      </c>
      <c r="BD17">
        <v>12</v>
      </c>
      <c r="BE17">
        <v>607.10699999999997</v>
      </c>
      <c r="BF17">
        <f t="shared" si="18"/>
        <v>594.45499999999993</v>
      </c>
      <c r="BG17">
        <f t="shared" si="19"/>
        <v>0.98785141590014447</v>
      </c>
      <c r="BJ17" s="4">
        <f t="shared" si="20"/>
        <v>1.0032207806431219</v>
      </c>
      <c r="BK17" s="4">
        <f t="shared" si="21"/>
        <v>1.4521361051100538E-4</v>
      </c>
      <c r="BL17" s="4">
        <f t="shared" si="22"/>
        <v>1.2050461008235551E-2</v>
      </c>
      <c r="BM17" s="4">
        <f t="shared" si="23"/>
        <v>3.8106903641073405E-3</v>
      </c>
    </row>
    <row r="18" spans="1:65" x14ac:dyDescent="0.25">
      <c r="A18">
        <v>1.1701386666668401</v>
      </c>
      <c r="B18">
        <v>13</v>
      </c>
      <c r="C18">
        <v>580.07399999999996</v>
      </c>
      <c r="D18">
        <f t="shared" si="0"/>
        <v>567.05799999999999</v>
      </c>
      <c r="E18">
        <f t="shared" si="1"/>
        <v>0.98105613471931252</v>
      </c>
      <c r="G18">
        <v>1.17146230303023</v>
      </c>
      <c r="H18">
        <v>13</v>
      </c>
      <c r="I18">
        <v>998.03</v>
      </c>
      <c r="J18">
        <f t="shared" si="2"/>
        <v>983.93799999999999</v>
      </c>
      <c r="K18">
        <f t="shared" si="3"/>
        <v>0.99448420666643544</v>
      </c>
      <c r="M18">
        <v>1.1721398787885799</v>
      </c>
      <c r="N18">
        <v>13</v>
      </c>
      <c r="O18">
        <v>505.71100000000001</v>
      </c>
      <c r="P18">
        <f t="shared" si="4"/>
        <v>494.36900000000003</v>
      </c>
      <c r="Q18">
        <f t="shared" si="5"/>
        <v>1.0016496648396489</v>
      </c>
      <c r="S18">
        <v>1.1711392727274801</v>
      </c>
      <c r="T18">
        <v>13</v>
      </c>
      <c r="U18">
        <v>438.02800000000002</v>
      </c>
      <c r="V18">
        <f t="shared" si="6"/>
        <v>424.54300000000001</v>
      </c>
      <c r="W18">
        <f t="shared" si="7"/>
        <v>0.98511753036906025</v>
      </c>
      <c r="Y18">
        <v>1.17213987878767</v>
      </c>
      <c r="Z18">
        <v>13</v>
      </c>
      <c r="AA18">
        <v>586.02200000000005</v>
      </c>
      <c r="AB18">
        <f t="shared" si="8"/>
        <v>573.41100000000006</v>
      </c>
      <c r="AC18">
        <f t="shared" si="9"/>
        <v>1.0128135948275787</v>
      </c>
      <c r="AE18">
        <v>1.1721398787885799</v>
      </c>
      <c r="AF18">
        <v>13</v>
      </c>
      <c r="AG18">
        <v>581.41499999999996</v>
      </c>
      <c r="AH18">
        <f t="shared" si="10"/>
        <v>569.91300000000001</v>
      </c>
      <c r="AI18">
        <f t="shared" si="11"/>
        <v>0.99029432912608284</v>
      </c>
      <c r="AK18">
        <v>1.1711392727274801</v>
      </c>
      <c r="AL18">
        <v>13</v>
      </c>
      <c r="AM18">
        <v>419.50400000000002</v>
      </c>
      <c r="AN18">
        <f t="shared" si="12"/>
        <v>406.71500000000003</v>
      </c>
      <c r="AO18">
        <f t="shared" si="13"/>
        <v>1.0189777927655497</v>
      </c>
      <c r="AQ18">
        <v>1.1711392727274801</v>
      </c>
      <c r="AR18">
        <v>13</v>
      </c>
      <c r="AS18">
        <v>719.83799999999997</v>
      </c>
      <c r="AT18">
        <f t="shared" si="14"/>
        <v>706.69599999999991</v>
      </c>
      <c r="AU18">
        <f t="shared" si="15"/>
        <v>0.99975172290861913</v>
      </c>
      <c r="AW18">
        <v>1.17146230303023</v>
      </c>
      <c r="AX18">
        <v>13</v>
      </c>
      <c r="AY18">
        <v>535.05600000000004</v>
      </c>
      <c r="AZ18">
        <f t="shared" si="16"/>
        <v>522.61099999999999</v>
      </c>
      <c r="BA18">
        <f t="shared" si="17"/>
        <v>1.013588314150683</v>
      </c>
      <c r="BC18">
        <v>1.17146230303023</v>
      </c>
      <c r="BD18">
        <v>13</v>
      </c>
      <c r="BE18">
        <v>615.71299999999997</v>
      </c>
      <c r="BF18">
        <f t="shared" si="18"/>
        <v>603.06099999999992</v>
      </c>
      <c r="BG18">
        <f t="shared" si="19"/>
        <v>1.0021526654232147</v>
      </c>
      <c r="BJ18" s="4">
        <f t="shared" si="20"/>
        <v>0.99998859557961839</v>
      </c>
      <c r="BK18" s="4">
        <f t="shared" si="21"/>
        <v>1.5793164142541906E-4</v>
      </c>
      <c r="BL18" s="4">
        <f t="shared" si="22"/>
        <v>1.2567085637705309E-2</v>
      </c>
      <c r="BM18" s="4">
        <f t="shared" si="23"/>
        <v>3.9740614165538384E-3</v>
      </c>
    </row>
    <row r="19" spans="1:65" x14ac:dyDescent="0.25">
      <c r="A19">
        <v>1.2699849696968999</v>
      </c>
      <c r="B19">
        <v>14</v>
      </c>
      <c r="C19">
        <v>588.61199999999997</v>
      </c>
      <c r="D19">
        <f t="shared" si="0"/>
        <v>575.596</v>
      </c>
      <c r="E19">
        <f t="shared" si="1"/>
        <v>0.99582756423487095</v>
      </c>
      <c r="G19">
        <v>1.27241951515134</v>
      </c>
      <c r="H19">
        <v>14</v>
      </c>
      <c r="I19">
        <v>991.73800000000006</v>
      </c>
      <c r="J19">
        <f t="shared" si="2"/>
        <v>977.64600000000007</v>
      </c>
      <c r="K19">
        <f t="shared" si="3"/>
        <v>0.9881247667135673</v>
      </c>
      <c r="M19">
        <v>1.27198618181864</v>
      </c>
      <c r="N19">
        <v>14</v>
      </c>
      <c r="O19">
        <v>509.9</v>
      </c>
      <c r="P19">
        <f t="shared" si="4"/>
        <v>498.55799999999999</v>
      </c>
      <c r="Q19">
        <f t="shared" si="5"/>
        <v>1.0101370708987127</v>
      </c>
      <c r="S19">
        <v>1.2709855757575399</v>
      </c>
      <c r="T19">
        <v>14</v>
      </c>
      <c r="U19">
        <v>443.23399999999998</v>
      </c>
      <c r="V19">
        <f t="shared" si="6"/>
        <v>429.74899999999997</v>
      </c>
      <c r="W19">
        <f t="shared" si="7"/>
        <v>0.99719763029557251</v>
      </c>
      <c r="Y19">
        <v>1.27198618181773</v>
      </c>
      <c r="Z19">
        <v>14</v>
      </c>
      <c r="AA19">
        <v>573.62400000000002</v>
      </c>
      <c r="AB19">
        <f t="shared" si="8"/>
        <v>561.01300000000003</v>
      </c>
      <c r="AC19">
        <f t="shared" si="9"/>
        <v>0.99091505617263087</v>
      </c>
      <c r="AE19">
        <v>1.27198618181864</v>
      </c>
      <c r="AF19">
        <v>14</v>
      </c>
      <c r="AG19">
        <v>583.495</v>
      </c>
      <c r="AH19">
        <f t="shared" si="10"/>
        <v>571.99300000000005</v>
      </c>
      <c r="AI19">
        <f t="shared" si="11"/>
        <v>0.9939085863979511</v>
      </c>
      <c r="AK19">
        <v>1.2729867878788299</v>
      </c>
      <c r="AL19">
        <v>14</v>
      </c>
      <c r="AM19">
        <v>415.59899999999999</v>
      </c>
      <c r="AN19">
        <f t="shared" si="12"/>
        <v>402.81</v>
      </c>
      <c r="AO19">
        <f t="shared" si="13"/>
        <v>1.0091942630684656</v>
      </c>
      <c r="AQ19">
        <v>1.2709855757575399</v>
      </c>
      <c r="AR19">
        <v>14</v>
      </c>
      <c r="AS19">
        <v>739.28300000000002</v>
      </c>
      <c r="AT19">
        <f t="shared" si="14"/>
        <v>726.14099999999996</v>
      </c>
      <c r="AU19">
        <f t="shared" si="15"/>
        <v>1.0272602587599018</v>
      </c>
      <c r="AW19">
        <v>1.2714189090902399</v>
      </c>
      <c r="AX19">
        <v>14</v>
      </c>
      <c r="AY19">
        <v>529.72</v>
      </c>
      <c r="AZ19">
        <f t="shared" si="16"/>
        <v>517.27499999999998</v>
      </c>
      <c r="BA19">
        <f t="shared" si="17"/>
        <v>1.0032393026597115</v>
      </c>
      <c r="BC19">
        <v>1.27241951515134</v>
      </c>
      <c r="BD19">
        <v>14</v>
      </c>
      <c r="BE19">
        <v>601.77800000000002</v>
      </c>
      <c r="BF19">
        <f t="shared" si="18"/>
        <v>589.12599999999998</v>
      </c>
      <c r="BG19">
        <f t="shared" si="19"/>
        <v>0.97899580833467392</v>
      </c>
      <c r="BJ19" s="4">
        <f t="shared" si="20"/>
        <v>0.9994800307536057</v>
      </c>
      <c r="BK19" s="4">
        <f t="shared" si="21"/>
        <v>1.850341158107545E-4</v>
      </c>
      <c r="BL19" s="4">
        <f t="shared" si="22"/>
        <v>1.3602724573068239E-2</v>
      </c>
      <c r="BM19" s="4">
        <f t="shared" si="23"/>
        <v>4.3015592034837142E-3</v>
      </c>
    </row>
    <row r="20" spans="1:65" x14ac:dyDescent="0.25">
      <c r="A20">
        <v>1.37083187878806</v>
      </c>
      <c r="B20">
        <v>15</v>
      </c>
      <c r="C20">
        <v>584.75800000000004</v>
      </c>
      <c r="D20">
        <f t="shared" si="0"/>
        <v>571.74200000000008</v>
      </c>
      <c r="E20">
        <f t="shared" si="1"/>
        <v>0.9891598329918444</v>
      </c>
      <c r="G20">
        <v>1.3723761212118</v>
      </c>
      <c r="H20">
        <v>15</v>
      </c>
      <c r="I20">
        <v>998.52099999999996</v>
      </c>
      <c r="J20">
        <f t="shared" si="2"/>
        <v>984.42899999999997</v>
      </c>
      <c r="K20">
        <f t="shared" si="3"/>
        <v>0.99498046938367291</v>
      </c>
      <c r="M20">
        <v>1.37183248484871</v>
      </c>
      <c r="N20">
        <v>15</v>
      </c>
      <c r="O20">
        <v>504.822</v>
      </c>
      <c r="P20">
        <f t="shared" si="4"/>
        <v>493.48</v>
      </c>
      <c r="Q20">
        <f t="shared" si="5"/>
        <v>0.99984844641365045</v>
      </c>
      <c r="S20">
        <v>1.3708318787876099</v>
      </c>
      <c r="T20">
        <v>15</v>
      </c>
      <c r="U20">
        <v>439.43</v>
      </c>
      <c r="V20">
        <f t="shared" si="6"/>
        <v>425.94499999999999</v>
      </c>
      <c r="W20">
        <f t="shared" si="7"/>
        <v>0.98837075743340341</v>
      </c>
      <c r="Y20">
        <v>1.37183248484871</v>
      </c>
      <c r="Z20">
        <v>15</v>
      </c>
      <c r="AA20">
        <v>586.74</v>
      </c>
      <c r="AB20">
        <f t="shared" si="8"/>
        <v>574.12900000000002</v>
      </c>
      <c r="AC20">
        <f t="shared" si="9"/>
        <v>1.0140817954046277</v>
      </c>
      <c r="AE20">
        <v>1.37183248484871</v>
      </c>
      <c r="AF20">
        <v>15</v>
      </c>
      <c r="AG20">
        <v>596.96</v>
      </c>
      <c r="AH20">
        <f t="shared" si="10"/>
        <v>585.45800000000008</v>
      </c>
      <c r="AI20">
        <f t="shared" si="11"/>
        <v>1.017305689362233</v>
      </c>
      <c r="AK20">
        <v>1.3728330909088899</v>
      </c>
      <c r="AL20">
        <v>15</v>
      </c>
      <c r="AM20">
        <v>410.52499999999998</v>
      </c>
      <c r="AN20">
        <f t="shared" si="12"/>
        <v>397.73599999999999</v>
      </c>
      <c r="AO20">
        <f t="shared" si="13"/>
        <v>0.99648193792557105</v>
      </c>
      <c r="AQ20">
        <v>1.3708318787876099</v>
      </c>
      <c r="AR20">
        <v>15</v>
      </c>
      <c r="AS20">
        <v>729.13499999999999</v>
      </c>
      <c r="AT20">
        <f t="shared" si="14"/>
        <v>715.99299999999994</v>
      </c>
      <c r="AU20">
        <f t="shared" si="15"/>
        <v>1.0129040426725366</v>
      </c>
      <c r="AW20">
        <v>1.37137551515115</v>
      </c>
      <c r="AX20">
        <v>15</v>
      </c>
      <c r="AY20">
        <v>524.77200000000005</v>
      </c>
      <c r="AZ20">
        <f t="shared" si="16"/>
        <v>512.327</v>
      </c>
      <c r="BA20">
        <f t="shared" si="17"/>
        <v>0.99364280549754391</v>
      </c>
      <c r="BC20">
        <v>1.3723761212122501</v>
      </c>
      <c r="BD20">
        <v>15</v>
      </c>
      <c r="BE20">
        <v>624.22900000000004</v>
      </c>
      <c r="BF20">
        <f t="shared" si="18"/>
        <v>611.577</v>
      </c>
      <c r="BG20">
        <f t="shared" si="19"/>
        <v>1.0163043550512028</v>
      </c>
      <c r="BJ20" s="4">
        <f t="shared" si="20"/>
        <v>1.0023080132136286</v>
      </c>
      <c r="BK20" s="4">
        <f t="shared" si="21"/>
        <v>1.341798610382448E-4</v>
      </c>
      <c r="BL20" s="4">
        <f t="shared" si="22"/>
        <v>1.15836031112191E-2</v>
      </c>
      <c r="BM20" s="4">
        <f t="shared" si="23"/>
        <v>3.6630569342865089E-3</v>
      </c>
    </row>
    <row r="21" spans="1:65" x14ac:dyDescent="0.25">
      <c r="A21">
        <v>1.47067818181812</v>
      </c>
      <c r="B21">
        <v>16</v>
      </c>
      <c r="C21">
        <v>603.25</v>
      </c>
      <c r="D21">
        <f t="shared" si="0"/>
        <v>590.23400000000004</v>
      </c>
      <c r="E21">
        <f t="shared" si="1"/>
        <v>1.0211524863769117</v>
      </c>
      <c r="G21">
        <v>1.47233272727271</v>
      </c>
      <c r="H21">
        <v>16</v>
      </c>
      <c r="I21">
        <v>1008.097</v>
      </c>
      <c r="J21">
        <f t="shared" si="2"/>
        <v>994.005</v>
      </c>
      <c r="K21">
        <f t="shared" si="3"/>
        <v>1.0046591084473515</v>
      </c>
      <c r="M21">
        <v>1.4726793939398699</v>
      </c>
      <c r="N21">
        <v>16</v>
      </c>
      <c r="O21">
        <v>498.47399999999999</v>
      </c>
      <c r="P21">
        <f t="shared" si="4"/>
        <v>487.13200000000001</v>
      </c>
      <c r="Q21">
        <f t="shared" si="5"/>
        <v>0.98698665274859032</v>
      </c>
      <c r="S21">
        <v>1.4706781818185799</v>
      </c>
      <c r="T21">
        <v>16</v>
      </c>
      <c r="U21">
        <v>451.02300000000002</v>
      </c>
      <c r="V21">
        <f t="shared" si="6"/>
        <v>437.53800000000001</v>
      </c>
      <c r="W21">
        <f t="shared" si="7"/>
        <v>1.0152713718106714</v>
      </c>
      <c r="Y21">
        <v>1.47167878787877</v>
      </c>
      <c r="Z21">
        <v>16</v>
      </c>
      <c r="AA21">
        <v>557.47799999999995</v>
      </c>
      <c r="AB21">
        <f t="shared" si="8"/>
        <v>544.86699999999996</v>
      </c>
      <c r="AC21">
        <f t="shared" si="9"/>
        <v>0.96239643985364476</v>
      </c>
      <c r="AE21">
        <v>1.4726793939398699</v>
      </c>
      <c r="AF21">
        <v>16</v>
      </c>
      <c r="AG21">
        <v>576.51599999999996</v>
      </c>
      <c r="AH21">
        <f t="shared" si="10"/>
        <v>565.01400000000001</v>
      </c>
      <c r="AI21">
        <f t="shared" si="11"/>
        <v>0.98178171067662001</v>
      </c>
      <c r="AK21">
        <v>1.4706781818185799</v>
      </c>
      <c r="AL21">
        <v>16</v>
      </c>
      <c r="AM21">
        <v>400.42200000000003</v>
      </c>
      <c r="AN21">
        <f t="shared" si="12"/>
        <v>387.63300000000004</v>
      </c>
      <c r="AO21">
        <f t="shared" si="13"/>
        <v>0.97117002997944091</v>
      </c>
      <c r="AQ21">
        <v>1.47067818181767</v>
      </c>
      <c r="AR21">
        <v>16</v>
      </c>
      <c r="AS21">
        <v>716.99099999999999</v>
      </c>
      <c r="AT21">
        <f t="shared" si="14"/>
        <v>703.84899999999993</v>
      </c>
      <c r="AU21">
        <f t="shared" si="15"/>
        <v>0.99572411675955241</v>
      </c>
      <c r="AW21">
        <v>1.47133212121207</v>
      </c>
      <c r="AX21">
        <v>16</v>
      </c>
      <c r="AY21">
        <v>527.71400000000006</v>
      </c>
      <c r="AZ21">
        <f t="shared" si="16"/>
        <v>515.26900000000001</v>
      </c>
      <c r="BA21">
        <f t="shared" si="17"/>
        <v>0.99934872600099933</v>
      </c>
      <c r="BC21">
        <v>1.4723327272722599</v>
      </c>
      <c r="BD21">
        <v>16</v>
      </c>
      <c r="BE21">
        <v>617.69299999999998</v>
      </c>
      <c r="BF21">
        <f t="shared" si="18"/>
        <v>605.04099999999994</v>
      </c>
      <c r="BG21">
        <f t="shared" si="19"/>
        <v>1.0054429831150202</v>
      </c>
      <c r="BJ21" s="4">
        <f t="shared" si="20"/>
        <v>0.99439336257688038</v>
      </c>
      <c r="BK21" s="4">
        <f t="shared" si="21"/>
        <v>3.5364305740080818E-4</v>
      </c>
      <c r="BL21" s="4">
        <f t="shared" si="22"/>
        <v>1.8805399687345337E-2</v>
      </c>
      <c r="BM21" s="4">
        <f t="shared" si="23"/>
        <v>5.9467895321829584E-3</v>
      </c>
    </row>
    <row r="22" spans="1:65" x14ac:dyDescent="0.25">
      <c r="A22">
        <v>1.5705244848486399</v>
      </c>
      <c r="B22">
        <v>17</v>
      </c>
      <c r="C22">
        <v>594.52499999999998</v>
      </c>
      <c r="D22">
        <f t="shared" si="0"/>
        <v>581.50900000000001</v>
      </c>
      <c r="E22">
        <f t="shared" si="1"/>
        <v>1.0060575317595251</v>
      </c>
      <c r="G22">
        <v>1.57228933333317</v>
      </c>
      <c r="H22">
        <v>17</v>
      </c>
      <c r="I22">
        <v>1004.451</v>
      </c>
      <c r="J22">
        <f t="shared" si="2"/>
        <v>990.35900000000004</v>
      </c>
      <c r="K22">
        <f t="shared" si="3"/>
        <v>1.0009740292883946</v>
      </c>
      <c r="M22">
        <v>1.5725256969699299</v>
      </c>
      <c r="N22">
        <v>17</v>
      </c>
      <c r="O22">
        <v>511.68900000000002</v>
      </c>
      <c r="P22">
        <f t="shared" si="4"/>
        <v>500.34700000000004</v>
      </c>
      <c r="Q22">
        <f t="shared" si="5"/>
        <v>1.0137617950428199</v>
      </c>
      <c r="S22">
        <v>1.5715250909088301</v>
      </c>
      <c r="T22">
        <v>17</v>
      </c>
      <c r="U22">
        <v>445.39299999999997</v>
      </c>
      <c r="V22">
        <f t="shared" si="6"/>
        <v>431.90799999999996</v>
      </c>
      <c r="W22">
        <f t="shared" si="7"/>
        <v>1.0022074143411621</v>
      </c>
      <c r="Y22">
        <v>1.5725256969699299</v>
      </c>
      <c r="Z22">
        <v>17</v>
      </c>
      <c r="AA22">
        <v>578.47699999999998</v>
      </c>
      <c r="AB22">
        <f t="shared" si="8"/>
        <v>565.86599999999999</v>
      </c>
      <c r="AC22">
        <f t="shared" si="9"/>
        <v>0.99948689099215504</v>
      </c>
      <c r="AE22">
        <v>1.5725256969699299</v>
      </c>
      <c r="AF22">
        <v>17</v>
      </c>
      <c r="AG22">
        <v>594.06700000000001</v>
      </c>
      <c r="AH22">
        <f t="shared" si="10"/>
        <v>582.56500000000005</v>
      </c>
      <c r="AI22">
        <f t="shared" si="11"/>
        <v>1.0122787440316969</v>
      </c>
      <c r="AK22">
        <v>1.5715250909088301</v>
      </c>
      <c r="AL22">
        <v>17</v>
      </c>
      <c r="AM22">
        <v>413.57100000000003</v>
      </c>
      <c r="AN22">
        <f t="shared" si="12"/>
        <v>400.78200000000004</v>
      </c>
      <c r="AO22">
        <f t="shared" si="13"/>
        <v>1.0041133416278292</v>
      </c>
      <c r="AQ22">
        <v>1.5715250909088301</v>
      </c>
      <c r="AR22">
        <v>17</v>
      </c>
      <c r="AS22">
        <v>697.75699999999995</v>
      </c>
      <c r="AT22">
        <f t="shared" si="14"/>
        <v>684.6149999999999</v>
      </c>
      <c r="AU22">
        <f t="shared" si="15"/>
        <v>0.96851407929163913</v>
      </c>
      <c r="AW22">
        <v>1.5712887272720699</v>
      </c>
      <c r="AX22">
        <v>17</v>
      </c>
      <c r="AY22">
        <v>532.10699999999997</v>
      </c>
      <c r="AZ22">
        <f t="shared" si="16"/>
        <v>519.66199999999992</v>
      </c>
      <c r="BA22">
        <f t="shared" si="17"/>
        <v>1.0078688173577903</v>
      </c>
      <c r="BC22">
        <v>1.57228933333317</v>
      </c>
      <c r="BD22">
        <v>17</v>
      </c>
      <c r="BE22">
        <v>610.86199999999997</v>
      </c>
      <c r="BF22">
        <f t="shared" si="18"/>
        <v>598.20999999999992</v>
      </c>
      <c r="BG22">
        <f t="shared" si="19"/>
        <v>0.99409138707829092</v>
      </c>
      <c r="BJ22" s="4">
        <f t="shared" si="20"/>
        <v>1.0009354030811302</v>
      </c>
      <c r="BK22" s="4">
        <f t="shared" si="21"/>
        <v>1.6436621411374561E-4</v>
      </c>
      <c r="BL22" s="4">
        <f t="shared" si="22"/>
        <v>1.2820538760666246E-2</v>
      </c>
      <c r="BM22" s="4">
        <f t="shared" si="23"/>
        <v>4.0542103314177673E-3</v>
      </c>
    </row>
    <row r="23" spans="1:65" x14ac:dyDescent="0.25">
      <c r="A23">
        <v>1.67037078787871</v>
      </c>
      <c r="B23">
        <v>18</v>
      </c>
      <c r="C23">
        <v>586.46400000000006</v>
      </c>
      <c r="D23">
        <f t="shared" si="0"/>
        <v>573.44800000000009</v>
      </c>
      <c r="E23">
        <f t="shared" si="1"/>
        <v>0.99211135076574253</v>
      </c>
      <c r="G23">
        <v>1.67224593939363</v>
      </c>
      <c r="H23">
        <v>18</v>
      </c>
      <c r="I23">
        <v>977.90700000000004</v>
      </c>
      <c r="J23">
        <f t="shared" si="2"/>
        <v>963.81500000000005</v>
      </c>
      <c r="K23">
        <f t="shared" si="3"/>
        <v>0.97414552100661878</v>
      </c>
      <c r="M23">
        <v>1.67237199999999</v>
      </c>
      <c r="N23">
        <v>18</v>
      </c>
      <c r="O23">
        <v>508.44</v>
      </c>
      <c r="P23">
        <f t="shared" si="4"/>
        <v>497.09800000000001</v>
      </c>
      <c r="Q23">
        <f t="shared" si="5"/>
        <v>1.0071789394004473</v>
      </c>
      <c r="S23">
        <v>1.6713713939398001</v>
      </c>
      <c r="T23">
        <v>18</v>
      </c>
      <c r="U23">
        <v>458.71800000000002</v>
      </c>
      <c r="V23">
        <f t="shared" si="6"/>
        <v>445.233</v>
      </c>
      <c r="W23">
        <f t="shared" si="7"/>
        <v>1.0331269939648229</v>
      </c>
      <c r="Y23">
        <v>1.67237199999999</v>
      </c>
      <c r="Z23">
        <v>18</v>
      </c>
      <c r="AA23">
        <v>570.04</v>
      </c>
      <c r="AB23">
        <f t="shared" si="8"/>
        <v>557.42899999999997</v>
      </c>
      <c r="AC23">
        <f t="shared" si="9"/>
        <v>0.984584651063796</v>
      </c>
      <c r="AE23">
        <v>1.67237199999999</v>
      </c>
      <c r="AF23">
        <v>18</v>
      </c>
      <c r="AG23">
        <v>577.50800000000004</v>
      </c>
      <c r="AH23">
        <f t="shared" si="10"/>
        <v>566.00600000000009</v>
      </c>
      <c r="AI23">
        <f t="shared" si="11"/>
        <v>0.98350543337551122</v>
      </c>
      <c r="AK23">
        <v>1.6713713939398001</v>
      </c>
      <c r="AL23">
        <v>18</v>
      </c>
      <c r="AM23">
        <v>400.90699999999998</v>
      </c>
      <c r="AN23">
        <f t="shared" si="12"/>
        <v>388.11799999999999</v>
      </c>
      <c r="AO23">
        <f t="shared" si="13"/>
        <v>0.9723851418624333</v>
      </c>
      <c r="AQ23">
        <v>1.6713713939388899</v>
      </c>
      <c r="AR23">
        <v>18</v>
      </c>
      <c r="AS23">
        <v>709.37300000000005</v>
      </c>
      <c r="AT23">
        <f t="shared" si="14"/>
        <v>696.23099999999999</v>
      </c>
      <c r="AU23">
        <f t="shared" si="15"/>
        <v>0.98494705190405896</v>
      </c>
      <c r="AW23">
        <v>1.6722459393931699</v>
      </c>
      <c r="AX23">
        <v>18</v>
      </c>
      <c r="AY23">
        <v>523.64700000000005</v>
      </c>
      <c r="AZ23">
        <f t="shared" si="16"/>
        <v>511.20200000000006</v>
      </c>
      <c r="BA23">
        <f t="shared" si="17"/>
        <v>0.99146090183799707</v>
      </c>
      <c r="BC23">
        <v>1.6722459393940801</v>
      </c>
      <c r="BD23">
        <v>18</v>
      </c>
      <c r="BE23">
        <v>617.45899999999995</v>
      </c>
      <c r="BF23">
        <f t="shared" si="18"/>
        <v>604.8069999999999</v>
      </c>
      <c r="BG23">
        <f t="shared" si="19"/>
        <v>1.0050541273878066</v>
      </c>
      <c r="BJ23" s="4">
        <f t="shared" si="20"/>
        <v>0.9928500112569234</v>
      </c>
      <c r="BK23" s="4">
        <f t="shared" si="21"/>
        <v>3.2952579210266569E-4</v>
      </c>
      <c r="BL23" s="4">
        <f t="shared" si="22"/>
        <v>1.8152845289448861E-2</v>
      </c>
      <c r="BM23" s="4">
        <f t="shared" si="23"/>
        <v>5.7404337127316928E-3</v>
      </c>
    </row>
    <row r="24" spans="1:65" x14ac:dyDescent="0.25">
      <c r="A24">
        <v>1.7702170909092201</v>
      </c>
      <c r="B24">
        <v>19</v>
      </c>
      <c r="C24">
        <v>582.82299999999998</v>
      </c>
      <c r="D24">
        <f t="shared" si="0"/>
        <v>569.80700000000002</v>
      </c>
      <c r="E24">
        <f t="shared" si="1"/>
        <v>0.98581212672426344</v>
      </c>
      <c r="G24">
        <v>1.77220254545454</v>
      </c>
      <c r="H24">
        <v>19</v>
      </c>
      <c r="I24">
        <v>1010.982</v>
      </c>
      <c r="J24">
        <f t="shared" si="2"/>
        <v>996.89</v>
      </c>
      <c r="K24">
        <f t="shared" si="3"/>
        <v>1.0075750309305087</v>
      </c>
      <c r="M24">
        <v>1.77221830303096</v>
      </c>
      <c r="N24">
        <v>19</v>
      </c>
      <c r="O24">
        <v>499.05900000000003</v>
      </c>
      <c r="P24">
        <f t="shared" si="4"/>
        <v>487.71700000000004</v>
      </c>
      <c r="Q24">
        <f t="shared" si="5"/>
        <v>0.98817193146536109</v>
      </c>
      <c r="S24">
        <v>1.7712176969698701</v>
      </c>
      <c r="T24">
        <v>19</v>
      </c>
      <c r="U24">
        <v>446.30099999999999</v>
      </c>
      <c r="V24">
        <f t="shared" si="6"/>
        <v>432.81599999999997</v>
      </c>
      <c r="W24">
        <f t="shared" si="7"/>
        <v>1.0043143545511648</v>
      </c>
      <c r="Y24">
        <v>1.77221830303005</v>
      </c>
      <c r="Z24">
        <v>19</v>
      </c>
      <c r="AA24">
        <v>570.51800000000003</v>
      </c>
      <c r="AB24">
        <f t="shared" si="8"/>
        <v>557.90700000000004</v>
      </c>
      <c r="AC24">
        <f t="shared" si="9"/>
        <v>0.98542894058444985</v>
      </c>
      <c r="AE24">
        <v>1.7702170909096799</v>
      </c>
      <c r="AF24">
        <v>19</v>
      </c>
      <c r="AG24">
        <v>595.16600000000005</v>
      </c>
      <c r="AH24">
        <f t="shared" si="10"/>
        <v>583.6640000000001</v>
      </c>
      <c r="AI24">
        <f t="shared" si="11"/>
        <v>1.0141883924652466</v>
      </c>
      <c r="AK24">
        <v>1.7712176969698701</v>
      </c>
      <c r="AL24">
        <v>19</v>
      </c>
      <c r="AM24">
        <v>407.64600000000002</v>
      </c>
      <c r="AN24">
        <f t="shared" si="12"/>
        <v>394.85700000000003</v>
      </c>
      <c r="AO24">
        <f t="shared" si="13"/>
        <v>0.98926893357271461</v>
      </c>
      <c r="AQ24">
        <v>1.7712176969698701</v>
      </c>
      <c r="AR24">
        <v>19</v>
      </c>
      <c r="AS24">
        <v>722.298</v>
      </c>
      <c r="AT24">
        <f t="shared" si="14"/>
        <v>709.15599999999995</v>
      </c>
      <c r="AU24">
        <f t="shared" si="15"/>
        <v>1.0032318462407948</v>
      </c>
      <c r="AW24">
        <v>1.7702013333327999</v>
      </c>
      <c r="AX24">
        <v>19</v>
      </c>
      <c r="AY24">
        <v>529.81500000000005</v>
      </c>
      <c r="AZ24">
        <f t="shared" si="16"/>
        <v>517.37</v>
      </c>
      <c r="BA24">
        <f t="shared" si="17"/>
        <v>1.0034235523020734</v>
      </c>
      <c r="BC24">
        <v>1.77220254545409</v>
      </c>
      <c r="BD24">
        <v>19</v>
      </c>
      <c r="BE24">
        <v>636.83299999999997</v>
      </c>
      <c r="BF24">
        <f t="shared" si="18"/>
        <v>624.18099999999993</v>
      </c>
      <c r="BG24">
        <f t="shared" si="19"/>
        <v>1.0372493874691409</v>
      </c>
      <c r="BJ24" s="4">
        <f t="shared" si="20"/>
        <v>1.0018664496305718</v>
      </c>
      <c r="BK24" s="4">
        <f t="shared" si="21"/>
        <v>2.5786908968074534E-4</v>
      </c>
      <c r="BL24" s="4">
        <f t="shared" si="22"/>
        <v>1.6058302826909988E-2</v>
      </c>
      <c r="BM24" s="4">
        <f t="shared" si="23"/>
        <v>5.0780812289756188E-3</v>
      </c>
    </row>
    <row r="25" spans="1:65" x14ac:dyDescent="0.25">
      <c r="A25">
        <v>1.8710639999999299</v>
      </c>
      <c r="B25">
        <v>20</v>
      </c>
      <c r="C25">
        <v>591.70299999999997</v>
      </c>
      <c r="D25">
        <f t="shared" si="0"/>
        <v>578.68700000000001</v>
      </c>
      <c r="E25">
        <f t="shared" si="1"/>
        <v>1.0011752438592081</v>
      </c>
      <c r="G25">
        <v>1.872159151515</v>
      </c>
      <c r="H25">
        <v>20</v>
      </c>
      <c r="I25">
        <v>1004.5069999999999</v>
      </c>
      <c r="J25">
        <f t="shared" si="2"/>
        <v>990.41499999999996</v>
      </c>
      <c r="K25">
        <f t="shared" si="3"/>
        <v>1.001030629516837</v>
      </c>
      <c r="M25">
        <v>1.87206460606103</v>
      </c>
      <c r="N25">
        <v>20</v>
      </c>
      <c r="O25">
        <v>502.084</v>
      </c>
      <c r="P25">
        <f t="shared" si="4"/>
        <v>490.74200000000002</v>
      </c>
      <c r="Q25">
        <f t="shared" si="5"/>
        <v>0.99430093679567089</v>
      </c>
      <c r="S25">
        <v>1.8710639999999299</v>
      </c>
      <c r="T25">
        <v>20</v>
      </c>
      <c r="U25">
        <v>445.86500000000001</v>
      </c>
      <c r="V25">
        <f t="shared" si="6"/>
        <v>432.38</v>
      </c>
      <c r="W25">
        <f t="shared" si="7"/>
        <v>1.0033026519833663</v>
      </c>
      <c r="Y25">
        <v>1.87206460606012</v>
      </c>
      <c r="Z25">
        <v>20</v>
      </c>
      <c r="AA25">
        <v>579.85599999999999</v>
      </c>
      <c r="AB25">
        <f t="shared" si="8"/>
        <v>567.245</v>
      </c>
      <c r="AC25">
        <f t="shared" si="9"/>
        <v>1.0019226132703591</v>
      </c>
      <c r="AE25">
        <v>1.87206460606103</v>
      </c>
      <c r="AF25">
        <v>20</v>
      </c>
      <c r="AG25">
        <v>582.64200000000005</v>
      </c>
      <c r="AH25">
        <f t="shared" si="10"/>
        <v>571.1400000000001</v>
      </c>
      <c r="AI25">
        <f t="shared" si="11"/>
        <v>0.99242639339174754</v>
      </c>
      <c r="AK25">
        <v>1.8730652121212099</v>
      </c>
      <c r="AL25">
        <v>20</v>
      </c>
      <c r="AM25">
        <v>415.87200000000001</v>
      </c>
      <c r="AN25">
        <f t="shared" si="12"/>
        <v>403.08300000000003</v>
      </c>
      <c r="AO25">
        <f t="shared" si="13"/>
        <v>1.0098782332623977</v>
      </c>
      <c r="AQ25">
        <v>1.8710639999999299</v>
      </c>
      <c r="AR25">
        <v>20</v>
      </c>
      <c r="AS25">
        <v>711.50699999999995</v>
      </c>
      <c r="AT25">
        <f t="shared" si="14"/>
        <v>698.3649999999999</v>
      </c>
      <c r="AU25">
        <f t="shared" si="15"/>
        <v>0.98796598816050718</v>
      </c>
      <c r="AW25">
        <v>1.872159151515</v>
      </c>
      <c r="AX25">
        <v>20</v>
      </c>
      <c r="AY25">
        <v>527.07399999999996</v>
      </c>
      <c r="AZ25">
        <f t="shared" si="16"/>
        <v>514.62899999999991</v>
      </c>
      <c r="BA25">
        <f t="shared" si="17"/>
        <v>0.99810746525245686</v>
      </c>
      <c r="BC25">
        <v>1.872159151515</v>
      </c>
      <c r="BD25">
        <v>20</v>
      </c>
      <c r="BE25">
        <v>610.98299999999995</v>
      </c>
      <c r="BF25">
        <f t="shared" si="18"/>
        <v>598.3309999999999</v>
      </c>
      <c r="BG25">
        <f t="shared" si="19"/>
        <v>0.99429246204834565</v>
      </c>
      <c r="BJ25" s="4">
        <f t="shared" si="20"/>
        <v>0.99844026175408962</v>
      </c>
      <c r="BK25" s="4">
        <f t="shared" si="21"/>
        <v>4.0123662480638925E-5</v>
      </c>
      <c r="BL25" s="4">
        <f t="shared" si="22"/>
        <v>6.3343241534230725E-3</v>
      </c>
      <c r="BM25" s="4">
        <f t="shared" si="23"/>
        <v>2.0030891762634765E-3</v>
      </c>
    </row>
    <row r="26" spans="1:65" x14ac:dyDescent="0.25">
      <c r="A26">
        <v>2.0303163636363002</v>
      </c>
      <c r="B26">
        <v>21</v>
      </c>
      <c r="C26">
        <v>387.15699999999998</v>
      </c>
      <c r="D26">
        <f t="shared" si="0"/>
        <v>374.14099999999996</v>
      </c>
      <c r="E26">
        <f t="shared" si="1"/>
        <v>0.64729414504339644</v>
      </c>
      <c r="G26">
        <v>2.0276296969695902</v>
      </c>
      <c r="H26">
        <v>21</v>
      </c>
      <c r="I26">
        <v>661.05499999999995</v>
      </c>
      <c r="J26">
        <f t="shared" si="2"/>
        <v>646.96299999999997</v>
      </c>
      <c r="K26">
        <f t="shared" si="3"/>
        <v>0.65389738560512656</v>
      </c>
      <c r="M26">
        <v>2.0313169696974001</v>
      </c>
      <c r="N26">
        <v>21</v>
      </c>
      <c r="O26">
        <v>362.18900000000002</v>
      </c>
      <c r="P26">
        <f t="shared" si="4"/>
        <v>350.84700000000004</v>
      </c>
      <c r="Q26">
        <f t="shared" si="5"/>
        <v>0.71085723409031787</v>
      </c>
      <c r="S26">
        <v>2.0303163636363002</v>
      </c>
      <c r="T26">
        <v>21</v>
      </c>
      <c r="U26">
        <v>294.42700000000002</v>
      </c>
      <c r="V26">
        <f t="shared" si="6"/>
        <v>280.94200000000001</v>
      </c>
      <c r="W26">
        <f t="shared" si="7"/>
        <v>0.65190307982217244</v>
      </c>
      <c r="Y26">
        <v>2.0313169696964901</v>
      </c>
      <c r="Z26">
        <v>21</v>
      </c>
      <c r="AA26">
        <v>390.44099999999997</v>
      </c>
      <c r="AB26">
        <f t="shared" si="8"/>
        <v>377.83</v>
      </c>
      <c r="AC26">
        <f t="shared" si="9"/>
        <v>0.66735964349080157</v>
      </c>
      <c r="AE26">
        <v>2.0313169696974001</v>
      </c>
      <c r="AF26">
        <v>21</v>
      </c>
      <c r="AG26">
        <v>407.34399999999999</v>
      </c>
      <c r="AH26">
        <f t="shared" si="10"/>
        <v>395.84199999999998</v>
      </c>
      <c r="AI26">
        <f t="shared" si="11"/>
        <v>0.68782443606291988</v>
      </c>
      <c r="AK26">
        <v>2.0323175757575802</v>
      </c>
      <c r="AL26">
        <v>21</v>
      </c>
      <c r="AM26">
        <v>272.173</v>
      </c>
      <c r="AN26">
        <f t="shared" si="12"/>
        <v>259.38400000000001</v>
      </c>
      <c r="AO26">
        <f t="shared" si="13"/>
        <v>0.64985686733633952</v>
      </c>
      <c r="AQ26">
        <v>2.0303163636363002</v>
      </c>
      <c r="AR26">
        <v>21</v>
      </c>
      <c r="AS26">
        <v>477.7</v>
      </c>
      <c r="AT26">
        <f t="shared" si="14"/>
        <v>464.55799999999999</v>
      </c>
      <c r="AU26">
        <f t="shared" si="15"/>
        <v>0.65720290038571372</v>
      </c>
      <c r="AW26">
        <v>2.0276296969695902</v>
      </c>
      <c r="AX26">
        <v>21</v>
      </c>
      <c r="AY26">
        <v>377.02600000000001</v>
      </c>
      <c r="AZ26">
        <f t="shared" si="16"/>
        <v>364.58100000000002</v>
      </c>
      <c r="BA26">
        <f t="shared" si="17"/>
        <v>0.70709388275671614</v>
      </c>
      <c r="BC26">
        <v>2.0276296969695902</v>
      </c>
      <c r="BD26">
        <v>21</v>
      </c>
      <c r="BE26">
        <v>429.04899999999998</v>
      </c>
      <c r="BF26">
        <f t="shared" si="18"/>
        <v>416.39699999999999</v>
      </c>
      <c r="BG26">
        <f t="shared" si="19"/>
        <v>0.69195879591654963</v>
      </c>
      <c r="BJ26" s="4">
        <f t="shared" si="20"/>
        <v>0.6725248370510053</v>
      </c>
      <c r="BK26" s="4">
        <f t="shared" si="21"/>
        <v>6.066947252585512E-4</v>
      </c>
      <c r="BL26" s="4">
        <f t="shared" si="22"/>
        <v>2.4631173850601422E-2</v>
      </c>
      <c r="BM26" s="4">
        <f t="shared" si="23"/>
        <v>7.789061081148043E-3</v>
      </c>
    </row>
    <row r="27" spans="1:65" x14ac:dyDescent="0.25">
      <c r="A27">
        <v>2.1101505454548701</v>
      </c>
      <c r="B27">
        <v>22</v>
      </c>
      <c r="C27">
        <v>411.81099999999998</v>
      </c>
      <c r="D27">
        <f t="shared" si="0"/>
        <v>398.79499999999996</v>
      </c>
      <c r="E27">
        <f t="shared" si="1"/>
        <v>0.68994755606196934</v>
      </c>
      <c r="G27">
        <v>2.1055729696968202</v>
      </c>
      <c r="H27">
        <v>22</v>
      </c>
      <c r="I27">
        <v>691.29300000000001</v>
      </c>
      <c r="J27">
        <f t="shared" si="2"/>
        <v>677.20100000000002</v>
      </c>
      <c r="K27">
        <f t="shared" si="3"/>
        <v>0.6844594875273815</v>
      </c>
      <c r="M27">
        <v>2.1111511515155099</v>
      </c>
      <c r="N27">
        <v>22</v>
      </c>
      <c r="O27">
        <v>398.96699999999998</v>
      </c>
      <c r="P27">
        <f t="shared" si="4"/>
        <v>387.625</v>
      </c>
      <c r="Q27">
        <f t="shared" si="5"/>
        <v>0.78537378220209786</v>
      </c>
      <c r="S27">
        <v>2.1101505454544101</v>
      </c>
      <c r="T27">
        <v>22</v>
      </c>
      <c r="U27">
        <v>321.666</v>
      </c>
      <c r="V27">
        <f t="shared" si="6"/>
        <v>308.18099999999998</v>
      </c>
      <c r="W27">
        <f t="shared" si="7"/>
        <v>0.7151089657035149</v>
      </c>
      <c r="Y27">
        <v>2.1111511515155099</v>
      </c>
      <c r="Z27">
        <v>22</v>
      </c>
      <c r="AA27">
        <v>426.83499999999998</v>
      </c>
      <c r="AB27">
        <f t="shared" si="8"/>
        <v>414.22399999999999</v>
      </c>
      <c r="AC27">
        <f t="shared" si="9"/>
        <v>0.73164222260099465</v>
      </c>
      <c r="AE27">
        <v>2.1111511515155099</v>
      </c>
      <c r="AF27">
        <v>22</v>
      </c>
      <c r="AG27">
        <v>451.59300000000002</v>
      </c>
      <c r="AH27">
        <f t="shared" si="10"/>
        <v>440.09100000000001</v>
      </c>
      <c r="AI27">
        <f t="shared" si="11"/>
        <v>0.76471254665085187</v>
      </c>
      <c r="AK27">
        <v>2.1121517575756998</v>
      </c>
      <c r="AL27">
        <v>22</v>
      </c>
      <c r="AM27">
        <v>310.87099999999998</v>
      </c>
      <c r="AN27">
        <f t="shared" si="12"/>
        <v>298.08199999999999</v>
      </c>
      <c r="AO27">
        <f t="shared" si="13"/>
        <v>0.74681026867251155</v>
      </c>
      <c r="AQ27">
        <v>2.1101505454544101</v>
      </c>
      <c r="AR27">
        <v>22</v>
      </c>
      <c r="AS27">
        <v>516.06399999999996</v>
      </c>
      <c r="AT27">
        <f t="shared" si="14"/>
        <v>502.92199999999997</v>
      </c>
      <c r="AU27">
        <f t="shared" si="15"/>
        <v>0.71147584815627729</v>
      </c>
      <c r="AW27">
        <v>2.1055729696963601</v>
      </c>
      <c r="AX27">
        <v>22</v>
      </c>
      <c r="AY27">
        <v>402.58</v>
      </c>
      <c r="AZ27">
        <f t="shared" si="16"/>
        <v>390.13499999999999</v>
      </c>
      <c r="BA27">
        <f t="shared" si="17"/>
        <v>0.75665509708210632</v>
      </c>
      <c r="BC27">
        <v>2.1055729696963601</v>
      </c>
      <c r="BD27">
        <v>22</v>
      </c>
      <c r="BE27">
        <v>478.214</v>
      </c>
      <c r="BF27">
        <f t="shared" si="18"/>
        <v>465.56200000000001</v>
      </c>
      <c r="BG27">
        <f t="shared" si="19"/>
        <v>0.77366004304666147</v>
      </c>
      <c r="BJ27" s="4">
        <f t="shared" si="20"/>
        <v>0.73598458177043669</v>
      </c>
      <c r="BK27" s="4">
        <f t="shared" si="21"/>
        <v>1.2286737437238661E-3</v>
      </c>
      <c r="BL27" s="4">
        <f t="shared" si="22"/>
        <v>3.5052442764005279E-2</v>
      </c>
      <c r="BM27" s="4">
        <f t="shared" si="23"/>
        <v>1.1084555668694464E-2</v>
      </c>
    </row>
    <row r="28" spans="1:65" x14ac:dyDescent="0.25">
      <c r="A28">
        <v>2.19999078787896</v>
      </c>
      <c r="B28">
        <v>23</v>
      </c>
      <c r="C28">
        <v>442.37599999999998</v>
      </c>
      <c r="D28">
        <f t="shared" si="0"/>
        <v>429.35999999999996</v>
      </c>
      <c r="E28">
        <f t="shared" si="1"/>
        <v>0.74282747444367947</v>
      </c>
      <c r="G28">
        <v>2.19652412121195</v>
      </c>
      <c r="H28">
        <v>23</v>
      </c>
      <c r="I28">
        <v>754.61699999999996</v>
      </c>
      <c r="J28">
        <f t="shared" si="2"/>
        <v>740.52499999999998</v>
      </c>
      <c r="K28">
        <f t="shared" si="3"/>
        <v>0.74846221727554185</v>
      </c>
      <c r="M28">
        <v>2.19999078787896</v>
      </c>
      <c r="N28">
        <v>23</v>
      </c>
      <c r="O28">
        <v>406.89699999999999</v>
      </c>
      <c r="P28">
        <f t="shared" si="4"/>
        <v>395.55500000000001</v>
      </c>
      <c r="Q28">
        <f t="shared" si="5"/>
        <v>0.80144089369610017</v>
      </c>
      <c r="S28">
        <v>2.1989901818178601</v>
      </c>
      <c r="T28">
        <v>23</v>
      </c>
      <c r="U28">
        <v>343.24900000000002</v>
      </c>
      <c r="V28">
        <f t="shared" si="6"/>
        <v>329.76400000000001</v>
      </c>
      <c r="W28">
        <f t="shared" si="7"/>
        <v>0.76519056322827794</v>
      </c>
      <c r="Y28">
        <v>2.1979895757576702</v>
      </c>
      <c r="Z28">
        <v>23</v>
      </c>
      <c r="AA28">
        <v>451.24799999999999</v>
      </c>
      <c r="AB28">
        <f t="shared" si="8"/>
        <v>438.637</v>
      </c>
      <c r="AC28">
        <f t="shared" si="9"/>
        <v>0.77476280851672652</v>
      </c>
      <c r="AE28">
        <v>2.1979895757576702</v>
      </c>
      <c r="AF28">
        <v>23</v>
      </c>
      <c r="AG28">
        <v>465.44799999999998</v>
      </c>
      <c r="AH28">
        <f t="shared" si="10"/>
        <v>453.94599999999997</v>
      </c>
      <c r="AI28">
        <f t="shared" si="11"/>
        <v>0.78878732285360875</v>
      </c>
      <c r="AK28">
        <v>2.20199200000024</v>
      </c>
      <c r="AL28">
        <v>23</v>
      </c>
      <c r="AM28">
        <v>322.92399999999998</v>
      </c>
      <c r="AN28">
        <f t="shared" si="12"/>
        <v>310.13499999999999</v>
      </c>
      <c r="AO28">
        <f t="shared" si="13"/>
        <v>0.77700767800386927</v>
      </c>
      <c r="AQ28">
        <v>2.1989901818178601</v>
      </c>
      <c r="AR28">
        <v>23</v>
      </c>
      <c r="AS28">
        <v>554.80899999999997</v>
      </c>
      <c r="AT28">
        <f t="shared" si="14"/>
        <v>541.66699999999992</v>
      </c>
      <c r="AU28">
        <f t="shared" si="15"/>
        <v>0.76628779063804375</v>
      </c>
      <c r="AW28">
        <v>2.19652412121195</v>
      </c>
      <c r="AX28">
        <v>23</v>
      </c>
      <c r="AY28">
        <v>428.733</v>
      </c>
      <c r="AZ28">
        <f t="shared" si="16"/>
        <v>416.28800000000001</v>
      </c>
      <c r="BA28">
        <f t="shared" si="17"/>
        <v>0.80737805388933548</v>
      </c>
      <c r="BC28">
        <v>2.19652412121195</v>
      </c>
      <c r="BD28">
        <v>23</v>
      </c>
      <c r="BE28">
        <v>499.27</v>
      </c>
      <c r="BF28">
        <f t="shared" si="18"/>
        <v>486.61799999999999</v>
      </c>
      <c r="BG28">
        <f t="shared" si="19"/>
        <v>0.80865041138941818</v>
      </c>
      <c r="BJ28" s="4">
        <f t="shared" si="20"/>
        <v>0.77807952139346015</v>
      </c>
      <c r="BK28" s="4">
        <f t="shared" si="21"/>
        <v>5.4340057291585536E-4</v>
      </c>
      <c r="BL28" s="4">
        <f t="shared" si="22"/>
        <v>2.3310953925480084E-2</v>
      </c>
      <c r="BM28" s="4">
        <f t="shared" si="23"/>
        <v>7.3715708835760049E-3</v>
      </c>
    </row>
    <row r="29" spans="1:65" x14ac:dyDescent="0.25">
      <c r="A29">
        <v>2.29983709090902</v>
      </c>
      <c r="B29">
        <v>24</v>
      </c>
      <c r="C29">
        <v>456.58100000000002</v>
      </c>
      <c r="D29">
        <f t="shared" si="0"/>
        <v>443.565</v>
      </c>
      <c r="E29">
        <f t="shared" si="1"/>
        <v>0.76740327161731581</v>
      </c>
      <c r="G29">
        <v>2.2964807272724101</v>
      </c>
      <c r="H29">
        <v>24</v>
      </c>
      <c r="I29">
        <v>774.53399999999999</v>
      </c>
      <c r="J29">
        <f t="shared" si="2"/>
        <v>760.44200000000001</v>
      </c>
      <c r="K29">
        <f t="shared" si="3"/>
        <v>0.76859269495215909</v>
      </c>
      <c r="M29">
        <v>2.29983709090902</v>
      </c>
      <c r="N29">
        <v>24</v>
      </c>
      <c r="O29">
        <v>415.68299999999999</v>
      </c>
      <c r="P29">
        <f t="shared" si="4"/>
        <v>404.34100000000001</v>
      </c>
      <c r="Q29">
        <f t="shared" si="5"/>
        <v>0.81924236173977028</v>
      </c>
      <c r="S29">
        <v>2.2988364848488301</v>
      </c>
      <c r="T29">
        <v>24</v>
      </c>
      <c r="U29">
        <v>359.01600000000002</v>
      </c>
      <c r="V29">
        <f t="shared" si="6"/>
        <v>345.53100000000001</v>
      </c>
      <c r="W29">
        <f t="shared" si="7"/>
        <v>0.80177660539910389</v>
      </c>
      <c r="Y29">
        <v>2.29983709090902</v>
      </c>
      <c r="Z29">
        <v>24</v>
      </c>
      <c r="AA29">
        <v>451.03699999999998</v>
      </c>
      <c r="AB29">
        <f t="shared" si="8"/>
        <v>438.42599999999999</v>
      </c>
      <c r="AC29">
        <f t="shared" si="9"/>
        <v>0.77439012004631236</v>
      </c>
      <c r="AE29">
        <v>2.29983709090902</v>
      </c>
      <c r="AF29">
        <v>24</v>
      </c>
      <c r="AG29">
        <v>470.44299999999998</v>
      </c>
      <c r="AH29">
        <f t="shared" si="10"/>
        <v>458.94099999999997</v>
      </c>
      <c r="AI29">
        <f t="shared" si="11"/>
        <v>0.79746675317715776</v>
      </c>
      <c r="AK29">
        <v>2.3018383030303</v>
      </c>
      <c r="AL29">
        <v>24</v>
      </c>
      <c r="AM29">
        <v>330.02600000000001</v>
      </c>
      <c r="AN29">
        <f t="shared" si="12"/>
        <v>317.23700000000002</v>
      </c>
      <c r="AO29">
        <f t="shared" si="13"/>
        <v>0.7948009245874007</v>
      </c>
      <c r="AQ29">
        <v>2.2988364848479201</v>
      </c>
      <c r="AR29">
        <v>24</v>
      </c>
      <c r="AS29">
        <v>571.18799999999999</v>
      </c>
      <c r="AT29">
        <f t="shared" si="14"/>
        <v>558.04599999999994</v>
      </c>
      <c r="AU29">
        <f t="shared" si="15"/>
        <v>0.78945890448263933</v>
      </c>
      <c r="AW29">
        <v>2.2964807272719501</v>
      </c>
      <c r="AX29">
        <v>24</v>
      </c>
      <c r="AY29">
        <v>435.24200000000002</v>
      </c>
      <c r="AZ29">
        <f t="shared" si="16"/>
        <v>422.79700000000003</v>
      </c>
      <c r="BA29">
        <f t="shared" si="17"/>
        <v>0.82000206359599459</v>
      </c>
      <c r="BC29">
        <v>2.29648072727286</v>
      </c>
      <c r="BD29">
        <v>24</v>
      </c>
      <c r="BE29">
        <v>519.44100000000003</v>
      </c>
      <c r="BF29">
        <f t="shared" si="18"/>
        <v>506.78900000000004</v>
      </c>
      <c r="BG29">
        <f t="shared" si="19"/>
        <v>0.84217010743053455</v>
      </c>
      <c r="BJ29" s="4">
        <f t="shared" si="20"/>
        <v>0.79753038070283888</v>
      </c>
      <c r="BK29" s="4">
        <f t="shared" si="21"/>
        <v>5.933587787025111E-4</v>
      </c>
      <c r="BL29" s="4">
        <f t="shared" si="22"/>
        <v>2.4358956847585059E-2</v>
      </c>
      <c r="BM29" s="4">
        <f t="shared" si="23"/>
        <v>7.70297850641238E-3</v>
      </c>
    </row>
    <row r="30" spans="1:65" x14ac:dyDescent="0.25">
      <c r="A30">
        <v>2.3996833939395401</v>
      </c>
      <c r="B30">
        <v>25</v>
      </c>
      <c r="C30">
        <v>455.29899999999998</v>
      </c>
      <c r="D30">
        <f t="shared" si="0"/>
        <v>442.28299999999996</v>
      </c>
      <c r="E30">
        <f t="shared" si="1"/>
        <v>0.76518530808499607</v>
      </c>
      <c r="G30">
        <v>2.3964373333333202</v>
      </c>
      <c r="H30">
        <v>25</v>
      </c>
      <c r="I30">
        <v>786.99199999999996</v>
      </c>
      <c r="J30">
        <f t="shared" si="2"/>
        <v>772.9</v>
      </c>
      <c r="K30">
        <f t="shared" si="3"/>
        <v>0.78118422434389967</v>
      </c>
      <c r="M30">
        <v>2.39968339393999</v>
      </c>
      <c r="N30">
        <v>25</v>
      </c>
      <c r="O30">
        <v>429.52199999999999</v>
      </c>
      <c r="P30">
        <f t="shared" si="4"/>
        <v>418.18</v>
      </c>
      <c r="Q30">
        <f t="shared" si="5"/>
        <v>0.84728180133188846</v>
      </c>
      <c r="S30">
        <v>2.3986827878788901</v>
      </c>
      <c r="T30">
        <v>25</v>
      </c>
      <c r="U30">
        <v>354.45</v>
      </c>
      <c r="V30">
        <f t="shared" si="6"/>
        <v>340.96499999999997</v>
      </c>
      <c r="W30">
        <f t="shared" si="7"/>
        <v>0.79118157346202056</v>
      </c>
      <c r="Y30">
        <v>2.39968339393908</v>
      </c>
      <c r="Z30">
        <v>25</v>
      </c>
      <c r="AA30">
        <v>469.56599999999997</v>
      </c>
      <c r="AB30">
        <f t="shared" si="8"/>
        <v>456.95499999999998</v>
      </c>
      <c r="AC30">
        <f t="shared" si="9"/>
        <v>0.80711781989608888</v>
      </c>
      <c r="AE30">
        <v>2.39968339393999</v>
      </c>
      <c r="AF30">
        <v>25</v>
      </c>
      <c r="AG30">
        <v>499.363</v>
      </c>
      <c r="AH30">
        <f t="shared" si="10"/>
        <v>487.86099999999999</v>
      </c>
      <c r="AI30">
        <f t="shared" si="11"/>
        <v>0.84771883024563377</v>
      </c>
      <c r="AK30">
        <v>2.4016846060603698</v>
      </c>
      <c r="AL30">
        <v>25</v>
      </c>
      <c r="AM30">
        <v>337.37200000000001</v>
      </c>
      <c r="AN30">
        <f t="shared" si="12"/>
        <v>324.58300000000003</v>
      </c>
      <c r="AO30">
        <f t="shared" si="13"/>
        <v>0.81320548519041691</v>
      </c>
      <c r="AQ30">
        <v>2.3986827878788901</v>
      </c>
      <c r="AR30">
        <v>25</v>
      </c>
      <c r="AS30">
        <v>584.4</v>
      </c>
      <c r="AT30">
        <f t="shared" si="14"/>
        <v>571.25799999999992</v>
      </c>
      <c r="AU30">
        <f t="shared" si="15"/>
        <v>0.80814971320812901</v>
      </c>
      <c r="AW30">
        <v>2.3964373333328601</v>
      </c>
      <c r="AX30">
        <v>25</v>
      </c>
      <c r="AY30">
        <v>453.06299999999999</v>
      </c>
      <c r="AZ30">
        <f t="shared" si="16"/>
        <v>440.61799999999999</v>
      </c>
      <c r="BA30">
        <f t="shared" si="17"/>
        <v>0.85456535703313863</v>
      </c>
      <c r="BC30">
        <v>2.3964373333328601</v>
      </c>
      <c r="BD30">
        <v>25</v>
      </c>
      <c r="BE30">
        <v>512.62400000000002</v>
      </c>
      <c r="BF30">
        <f t="shared" si="18"/>
        <v>499.97200000000004</v>
      </c>
      <c r="BG30">
        <f t="shared" si="19"/>
        <v>0.83084177626637357</v>
      </c>
      <c r="BJ30" s="4">
        <f t="shared" si="20"/>
        <v>0.81464318890625853</v>
      </c>
      <c r="BK30" s="4">
        <f t="shared" si="21"/>
        <v>9.1470509922447665E-4</v>
      </c>
      <c r="BL30" s="4">
        <f t="shared" si="22"/>
        <v>3.0244091972226189E-2</v>
      </c>
      <c r="BM30" s="4">
        <f t="shared" si="23"/>
        <v>9.5640216395848701E-3</v>
      </c>
    </row>
    <row r="31" spans="1:65" x14ac:dyDescent="0.25">
      <c r="A31">
        <v>2.4995296969696001</v>
      </c>
      <c r="B31">
        <v>26</v>
      </c>
      <c r="C31">
        <v>475.92099999999999</v>
      </c>
      <c r="D31">
        <f t="shared" si="0"/>
        <v>462.90499999999997</v>
      </c>
      <c r="E31">
        <f t="shared" si="1"/>
        <v>0.80086303348554</v>
      </c>
      <c r="G31">
        <v>2.49639393939378</v>
      </c>
      <c r="H31">
        <v>26</v>
      </c>
      <c r="I31">
        <v>806.98900000000003</v>
      </c>
      <c r="J31">
        <f t="shared" si="2"/>
        <v>792.89700000000005</v>
      </c>
      <c r="K31">
        <f t="shared" si="3"/>
        <v>0.80139555948972063</v>
      </c>
      <c r="M31">
        <v>2.5005303030302399</v>
      </c>
      <c r="N31">
        <v>26</v>
      </c>
      <c r="O31">
        <v>444.49299999999999</v>
      </c>
      <c r="P31">
        <f t="shared" si="4"/>
        <v>433.15100000000001</v>
      </c>
      <c r="Q31">
        <f t="shared" si="5"/>
        <v>0.87761480589389462</v>
      </c>
      <c r="S31">
        <v>2.4985290909089599</v>
      </c>
      <c r="T31">
        <v>26</v>
      </c>
      <c r="U31">
        <v>365.48899999999998</v>
      </c>
      <c r="V31">
        <f t="shared" si="6"/>
        <v>352.00399999999996</v>
      </c>
      <c r="W31">
        <f t="shared" si="7"/>
        <v>0.81679667586093907</v>
      </c>
      <c r="Y31">
        <v>2.49952969697005</v>
      </c>
      <c r="Z31">
        <v>26</v>
      </c>
      <c r="AA31">
        <v>477.61</v>
      </c>
      <c r="AB31">
        <f t="shared" si="8"/>
        <v>464.99900000000002</v>
      </c>
      <c r="AC31">
        <f t="shared" si="9"/>
        <v>0.82132590546960083</v>
      </c>
      <c r="AE31">
        <v>2.5005303030302399</v>
      </c>
      <c r="AF31">
        <v>26</v>
      </c>
      <c r="AG31">
        <v>490.85899999999998</v>
      </c>
      <c r="AH31">
        <f t="shared" si="10"/>
        <v>479.35699999999997</v>
      </c>
      <c r="AI31">
        <f t="shared" si="11"/>
        <v>0.83294207839949541</v>
      </c>
      <c r="AK31">
        <v>2.5025315151515302</v>
      </c>
      <c r="AL31">
        <v>26</v>
      </c>
      <c r="AM31">
        <v>336.68099999999998</v>
      </c>
      <c r="AN31">
        <f t="shared" si="12"/>
        <v>323.892</v>
      </c>
      <c r="AO31">
        <f t="shared" si="13"/>
        <v>0.81147426393031818</v>
      </c>
      <c r="AQ31">
        <v>2.4985290909089599</v>
      </c>
      <c r="AR31">
        <v>26</v>
      </c>
      <c r="AS31">
        <v>585.22900000000004</v>
      </c>
      <c r="AT31">
        <f t="shared" si="14"/>
        <v>572.08699999999999</v>
      </c>
      <c r="AU31">
        <f t="shared" si="15"/>
        <v>0.80932248647738669</v>
      </c>
      <c r="AW31">
        <v>2.4943927272724902</v>
      </c>
      <c r="AX31">
        <v>26</v>
      </c>
      <c r="AY31">
        <v>462.976</v>
      </c>
      <c r="AZ31">
        <f t="shared" si="16"/>
        <v>450.53100000000001</v>
      </c>
      <c r="BA31">
        <f t="shared" si="17"/>
        <v>0.87379132234610701</v>
      </c>
      <c r="BC31">
        <v>2.49639393939378</v>
      </c>
      <c r="BD31">
        <v>26</v>
      </c>
      <c r="BE31">
        <v>514.91300000000001</v>
      </c>
      <c r="BF31">
        <f t="shared" si="18"/>
        <v>502.26100000000002</v>
      </c>
      <c r="BG31">
        <f t="shared" si="19"/>
        <v>0.83464558293129432</v>
      </c>
      <c r="BJ31" s="4">
        <f t="shared" si="20"/>
        <v>0.82801717142842945</v>
      </c>
      <c r="BK31" s="4">
        <f t="shared" si="21"/>
        <v>7.6258642322083543E-4</v>
      </c>
      <c r="BL31" s="4">
        <f t="shared" si="22"/>
        <v>2.7614967376783834E-2</v>
      </c>
      <c r="BM31" s="4">
        <f t="shared" si="23"/>
        <v>8.7326194421882102E-3</v>
      </c>
    </row>
    <row r="32" spans="1:65" x14ac:dyDescent="0.25">
      <c r="A32">
        <v>2.60037660606076</v>
      </c>
      <c r="B32">
        <v>27</v>
      </c>
      <c r="C32">
        <v>475.45400000000001</v>
      </c>
      <c r="D32">
        <f t="shared" si="0"/>
        <v>462.43799999999999</v>
      </c>
      <c r="E32">
        <f t="shared" si="1"/>
        <v>0.80005508577134865</v>
      </c>
      <c r="G32">
        <v>2.5963505454542402</v>
      </c>
      <c r="H32">
        <v>27</v>
      </c>
      <c r="I32">
        <v>826.91700000000003</v>
      </c>
      <c r="J32">
        <f t="shared" si="2"/>
        <v>812.82500000000005</v>
      </c>
      <c r="K32">
        <f t="shared" si="3"/>
        <v>0.82153715506835334</v>
      </c>
      <c r="M32">
        <v>2.6003766060612099</v>
      </c>
      <c r="N32">
        <v>27</v>
      </c>
      <c r="O32">
        <v>446.37700000000001</v>
      </c>
      <c r="P32">
        <f t="shared" si="4"/>
        <v>435.03500000000003</v>
      </c>
      <c r="Q32">
        <f t="shared" si="5"/>
        <v>0.88143201119713555</v>
      </c>
      <c r="S32">
        <v>2.5993760000001198</v>
      </c>
      <c r="T32">
        <v>27</v>
      </c>
      <c r="U32">
        <v>364.02600000000001</v>
      </c>
      <c r="V32">
        <f t="shared" si="6"/>
        <v>350.541</v>
      </c>
      <c r="W32">
        <f t="shared" si="7"/>
        <v>0.81340190325385353</v>
      </c>
      <c r="Y32">
        <v>2.6003766060603</v>
      </c>
      <c r="Z32">
        <v>27</v>
      </c>
      <c r="AA32">
        <v>476.84699999999998</v>
      </c>
      <c r="AB32">
        <f t="shared" si="8"/>
        <v>464.23599999999999</v>
      </c>
      <c r="AC32">
        <f t="shared" si="9"/>
        <v>0.81997822156947775</v>
      </c>
      <c r="AE32">
        <v>2.6003766060612099</v>
      </c>
      <c r="AF32">
        <v>27</v>
      </c>
      <c r="AG32">
        <v>507.08699999999999</v>
      </c>
      <c r="AH32">
        <f t="shared" si="10"/>
        <v>495.58499999999998</v>
      </c>
      <c r="AI32">
        <f t="shared" si="11"/>
        <v>0.86114023561482145</v>
      </c>
      <c r="AK32">
        <v>2.6023778181815902</v>
      </c>
      <c r="AL32">
        <v>27</v>
      </c>
      <c r="AM32">
        <v>337.87599999999998</v>
      </c>
      <c r="AN32">
        <f t="shared" si="12"/>
        <v>325.08699999999999</v>
      </c>
      <c r="AO32">
        <f t="shared" si="13"/>
        <v>0.81446819939459869</v>
      </c>
      <c r="AQ32">
        <v>2.5993760000001198</v>
      </c>
      <c r="AR32">
        <v>27</v>
      </c>
      <c r="AS32">
        <v>590.25800000000004</v>
      </c>
      <c r="AT32">
        <f t="shared" si="14"/>
        <v>577.11599999999999</v>
      </c>
      <c r="AU32">
        <f t="shared" si="15"/>
        <v>0.81643693372840753</v>
      </c>
      <c r="AW32">
        <v>2.5963505454537801</v>
      </c>
      <c r="AX32">
        <v>27</v>
      </c>
      <c r="AY32">
        <v>464.44299999999998</v>
      </c>
      <c r="AZ32">
        <f t="shared" si="16"/>
        <v>451.99799999999999</v>
      </c>
      <c r="BA32">
        <f t="shared" si="17"/>
        <v>0.87663652471815634</v>
      </c>
      <c r="BC32">
        <v>2.5953499393935999</v>
      </c>
      <c r="BD32">
        <v>27</v>
      </c>
      <c r="BE32">
        <v>512.54100000000005</v>
      </c>
      <c r="BF32">
        <f t="shared" si="18"/>
        <v>499.88900000000007</v>
      </c>
      <c r="BG32">
        <f t="shared" si="19"/>
        <v>0.83070384880757575</v>
      </c>
      <c r="BJ32" s="4">
        <f t="shared" si="20"/>
        <v>0.83357901191237294</v>
      </c>
      <c r="BK32" s="4">
        <f t="shared" si="21"/>
        <v>8.2575307954531026E-4</v>
      </c>
      <c r="BL32" s="4">
        <f t="shared" si="22"/>
        <v>2.8735919674604295E-2</v>
      </c>
      <c r="BM32" s="4">
        <f t="shared" si="23"/>
        <v>9.0870956831394165E-3</v>
      </c>
    </row>
    <row r="33" spans="1:65" x14ac:dyDescent="0.25">
      <c r="A33">
        <v>2.7002229090908201</v>
      </c>
      <c r="B33">
        <v>28</v>
      </c>
      <c r="C33">
        <v>488.00900000000001</v>
      </c>
      <c r="D33">
        <f t="shared" si="0"/>
        <v>474.99299999999999</v>
      </c>
      <c r="E33">
        <f t="shared" si="1"/>
        <v>0.82177624969355945</v>
      </c>
      <c r="G33">
        <v>2.6963071515151502</v>
      </c>
      <c r="H33">
        <v>28</v>
      </c>
      <c r="I33">
        <v>831.69899999999996</v>
      </c>
      <c r="J33">
        <f t="shared" si="2"/>
        <v>817.60699999999997</v>
      </c>
      <c r="K33">
        <f t="shared" si="3"/>
        <v>0.82637041029000224</v>
      </c>
      <c r="M33">
        <v>2.7002229090912802</v>
      </c>
      <c r="N33">
        <v>28</v>
      </c>
      <c r="O33">
        <v>450.358</v>
      </c>
      <c r="P33">
        <f t="shared" si="4"/>
        <v>439.01600000000002</v>
      </c>
      <c r="Q33">
        <f t="shared" si="5"/>
        <v>0.88949798482356968</v>
      </c>
      <c r="S33">
        <v>2.6972210909088901</v>
      </c>
      <c r="T33">
        <v>28</v>
      </c>
      <c r="U33">
        <v>370.13</v>
      </c>
      <c r="V33">
        <f t="shared" si="6"/>
        <v>356.64499999999998</v>
      </c>
      <c r="W33">
        <f t="shared" si="7"/>
        <v>0.82756573920303356</v>
      </c>
      <c r="Y33">
        <v>2.7002229090912802</v>
      </c>
      <c r="Z33">
        <v>28</v>
      </c>
      <c r="AA33">
        <v>504.02499999999998</v>
      </c>
      <c r="AB33">
        <f t="shared" si="8"/>
        <v>491.41399999999999</v>
      </c>
      <c r="AC33">
        <f t="shared" si="9"/>
        <v>0.86798261611409577</v>
      </c>
      <c r="AE33">
        <v>2.6982216969699899</v>
      </c>
      <c r="AF33">
        <v>28</v>
      </c>
      <c r="AG33">
        <v>508.06099999999998</v>
      </c>
      <c r="AH33">
        <f t="shared" si="10"/>
        <v>496.55899999999997</v>
      </c>
      <c r="AI33">
        <f t="shared" si="11"/>
        <v>0.86283268108732125</v>
      </c>
      <c r="AK33">
        <v>2.7022241212125602</v>
      </c>
      <c r="AL33">
        <v>28</v>
      </c>
      <c r="AM33">
        <v>348.11099999999999</v>
      </c>
      <c r="AN33">
        <f t="shared" si="12"/>
        <v>335.322</v>
      </c>
      <c r="AO33">
        <f t="shared" si="13"/>
        <v>0.8401108182037289</v>
      </c>
      <c r="AQ33">
        <v>2.6992223030301798</v>
      </c>
      <c r="AR33">
        <v>28</v>
      </c>
      <c r="AS33">
        <v>615.31100000000004</v>
      </c>
      <c r="AT33">
        <f t="shared" si="14"/>
        <v>602.16899999999998</v>
      </c>
      <c r="AU33">
        <f t="shared" si="15"/>
        <v>0.85187901902962559</v>
      </c>
      <c r="AW33">
        <v>2.6963071515146999</v>
      </c>
      <c r="AX33">
        <v>28</v>
      </c>
      <c r="AY33">
        <v>469.20400000000001</v>
      </c>
      <c r="AZ33">
        <f t="shared" si="16"/>
        <v>456.75900000000001</v>
      </c>
      <c r="BA33">
        <f t="shared" si="17"/>
        <v>0.88587034100535922</v>
      </c>
      <c r="BC33">
        <v>2.6963071515146999</v>
      </c>
      <c r="BD33">
        <v>28</v>
      </c>
      <c r="BE33">
        <v>520.68899999999996</v>
      </c>
      <c r="BF33">
        <f t="shared" si="18"/>
        <v>508.03699999999998</v>
      </c>
      <c r="BG33">
        <f t="shared" si="19"/>
        <v>0.84424400464233917</v>
      </c>
      <c r="BJ33" s="4">
        <f t="shared" si="20"/>
        <v>0.85181298640926362</v>
      </c>
      <c r="BK33" s="4">
        <f t="shared" si="21"/>
        <v>5.882941020397813E-4</v>
      </c>
      <c r="BL33" s="4">
        <f t="shared" si="22"/>
        <v>2.4254774829706859E-2</v>
      </c>
      <c r="BM33" s="4">
        <f t="shared" si="23"/>
        <v>7.6700332596396298E-3</v>
      </c>
    </row>
    <row r="34" spans="1:65" x14ac:dyDescent="0.25">
      <c r="A34">
        <v>2.8000692121213402</v>
      </c>
      <c r="B34">
        <v>29</v>
      </c>
      <c r="C34">
        <v>484.291</v>
      </c>
      <c r="D34">
        <f t="shared" si="0"/>
        <v>471.27499999999998</v>
      </c>
      <c r="E34">
        <f t="shared" si="1"/>
        <v>0.81534380943368057</v>
      </c>
      <c r="G34">
        <v>2.7972643636362502</v>
      </c>
      <c r="H34">
        <v>29</v>
      </c>
      <c r="I34">
        <v>831.22500000000002</v>
      </c>
      <c r="J34">
        <f t="shared" si="2"/>
        <v>817.13300000000004</v>
      </c>
      <c r="K34">
        <f t="shared" si="3"/>
        <v>0.8258913297849706</v>
      </c>
      <c r="M34">
        <v>2.7990686060611498</v>
      </c>
      <c r="N34">
        <v>29</v>
      </c>
      <c r="O34">
        <v>444.51600000000002</v>
      </c>
      <c r="P34">
        <f t="shared" si="4"/>
        <v>433.17400000000004</v>
      </c>
      <c r="Q34">
        <f t="shared" si="5"/>
        <v>0.87766140659557967</v>
      </c>
      <c r="S34">
        <v>2.7990686060602399</v>
      </c>
      <c r="T34">
        <v>29</v>
      </c>
      <c r="U34">
        <v>364.51299999999998</v>
      </c>
      <c r="V34">
        <f t="shared" si="6"/>
        <v>351.02799999999996</v>
      </c>
      <c r="W34">
        <f t="shared" si="7"/>
        <v>0.81453194717705968</v>
      </c>
      <c r="Y34">
        <v>2.8000692121213402</v>
      </c>
      <c r="Z34">
        <v>29</v>
      </c>
      <c r="AA34">
        <v>493.49400000000003</v>
      </c>
      <c r="AB34">
        <f t="shared" si="8"/>
        <v>480.88300000000004</v>
      </c>
      <c r="AC34">
        <f t="shared" si="9"/>
        <v>0.84938175221868883</v>
      </c>
      <c r="AE34">
        <v>2.8000692121213402</v>
      </c>
      <c r="AF34">
        <v>29</v>
      </c>
      <c r="AG34">
        <v>511.31400000000002</v>
      </c>
      <c r="AH34">
        <f t="shared" si="10"/>
        <v>499.81200000000001</v>
      </c>
      <c r="AI34">
        <f t="shared" si="11"/>
        <v>0.86848517094568067</v>
      </c>
      <c r="AK34">
        <v>2.8020704242426202</v>
      </c>
      <c r="AL34">
        <v>29</v>
      </c>
      <c r="AM34">
        <v>345.43400000000003</v>
      </c>
      <c r="AN34">
        <f t="shared" si="12"/>
        <v>332.64500000000004</v>
      </c>
      <c r="AO34">
        <f t="shared" si="13"/>
        <v>0.83340390168667566</v>
      </c>
      <c r="AQ34">
        <v>2.7990686060602399</v>
      </c>
      <c r="AR34">
        <v>29</v>
      </c>
      <c r="AS34">
        <v>623.19100000000003</v>
      </c>
      <c r="AT34">
        <f t="shared" si="14"/>
        <v>610.04899999999998</v>
      </c>
      <c r="AU34">
        <f t="shared" si="15"/>
        <v>0.8630267311668387</v>
      </c>
      <c r="AW34">
        <v>2.79626375757561</v>
      </c>
      <c r="AX34">
        <v>29</v>
      </c>
      <c r="AY34">
        <v>476.20699999999999</v>
      </c>
      <c r="AZ34">
        <f t="shared" si="16"/>
        <v>463.762</v>
      </c>
      <c r="BA34">
        <f t="shared" si="17"/>
        <v>0.89945244885229936</v>
      </c>
      <c r="BC34">
        <v>2.7972643636357999</v>
      </c>
      <c r="BD34">
        <v>29</v>
      </c>
      <c r="BE34">
        <v>513.63499999999999</v>
      </c>
      <c r="BF34">
        <f t="shared" si="18"/>
        <v>500.983</v>
      </c>
      <c r="BG34">
        <f t="shared" si="19"/>
        <v>0.83252183242112887</v>
      </c>
      <c r="BJ34" s="4">
        <f t="shared" si="20"/>
        <v>0.84797003302826024</v>
      </c>
      <c r="BK34" s="4">
        <f t="shared" si="21"/>
        <v>8.1138322996361645E-4</v>
      </c>
      <c r="BL34" s="4">
        <f t="shared" si="22"/>
        <v>2.8484789449171228E-2</v>
      </c>
      <c r="BM34" s="4">
        <f t="shared" si="23"/>
        <v>9.0076813329714126E-3</v>
      </c>
    </row>
    <row r="35" spans="1:65" x14ac:dyDescent="0.25">
      <c r="A35">
        <v>2.8999155151518599</v>
      </c>
      <c r="B35">
        <v>30</v>
      </c>
      <c r="C35">
        <v>475.95800000000003</v>
      </c>
      <c r="D35">
        <f t="shared" si="0"/>
        <v>462.94200000000001</v>
      </c>
      <c r="E35">
        <f t="shared" si="1"/>
        <v>0.80092704647360236</v>
      </c>
      <c r="G35">
        <v>2.8972209696967099</v>
      </c>
      <c r="H35">
        <v>30</v>
      </c>
      <c r="I35">
        <v>818.37</v>
      </c>
      <c r="J35">
        <f t="shared" si="2"/>
        <v>804.27800000000002</v>
      </c>
      <c r="K35">
        <f t="shared" si="3"/>
        <v>0.81289854520230687</v>
      </c>
      <c r="M35">
        <v>2.8999155151513998</v>
      </c>
      <c r="N35">
        <v>30</v>
      </c>
      <c r="O35">
        <v>458.84500000000003</v>
      </c>
      <c r="P35">
        <f t="shared" si="4"/>
        <v>447.50300000000004</v>
      </c>
      <c r="Q35">
        <f t="shared" si="5"/>
        <v>0.9066936437453349</v>
      </c>
      <c r="S35">
        <v>2.8979143030301202</v>
      </c>
      <c r="T35">
        <v>30</v>
      </c>
      <c r="U35">
        <v>380.29399999999998</v>
      </c>
      <c r="V35">
        <f t="shared" si="6"/>
        <v>366.80899999999997</v>
      </c>
      <c r="W35">
        <f t="shared" si="7"/>
        <v>0.85115047521015441</v>
      </c>
      <c r="Y35">
        <v>2.8989149090912099</v>
      </c>
      <c r="Z35">
        <v>30</v>
      </c>
      <c r="AA35">
        <v>497.51299999999998</v>
      </c>
      <c r="AB35">
        <f t="shared" si="8"/>
        <v>484.90199999999999</v>
      </c>
      <c r="AC35">
        <f t="shared" si="9"/>
        <v>0.85648049611723975</v>
      </c>
      <c r="AE35">
        <v>2.8999155151513998</v>
      </c>
      <c r="AF35">
        <v>30</v>
      </c>
      <c r="AG35">
        <v>513.178</v>
      </c>
      <c r="AH35">
        <f t="shared" si="10"/>
        <v>501.67599999999999</v>
      </c>
      <c r="AI35">
        <f t="shared" si="11"/>
        <v>0.87172410150085489</v>
      </c>
      <c r="AK35">
        <v>2.90191672727269</v>
      </c>
      <c r="AL35">
        <v>30</v>
      </c>
      <c r="AM35">
        <v>367.959</v>
      </c>
      <c r="AN35">
        <f t="shared" si="12"/>
        <v>355.17</v>
      </c>
      <c r="AO35">
        <f t="shared" si="13"/>
        <v>0.88983770614936808</v>
      </c>
      <c r="AQ35">
        <v>2.8989149090902999</v>
      </c>
      <c r="AR35">
        <v>30</v>
      </c>
      <c r="AS35">
        <v>607.59900000000005</v>
      </c>
      <c r="AT35">
        <f t="shared" si="14"/>
        <v>594.45699999999999</v>
      </c>
      <c r="AU35">
        <f t="shared" si="15"/>
        <v>0.84096897385168312</v>
      </c>
      <c r="AW35">
        <v>2.8962203636356199</v>
      </c>
      <c r="AX35">
        <v>30</v>
      </c>
      <c r="AY35">
        <v>463.21499999999997</v>
      </c>
      <c r="AZ35">
        <f t="shared" si="16"/>
        <v>450.77</v>
      </c>
      <c r="BA35">
        <f t="shared" si="17"/>
        <v>0.87425485565689076</v>
      </c>
      <c r="BC35">
        <v>2.8972209696967099</v>
      </c>
      <c r="BD35">
        <v>30</v>
      </c>
      <c r="BE35">
        <v>540.20699999999999</v>
      </c>
      <c r="BF35">
        <f t="shared" si="18"/>
        <v>527.55499999999995</v>
      </c>
      <c r="BG35">
        <f t="shared" si="19"/>
        <v>0.8766785605558044</v>
      </c>
      <c r="BJ35" s="4">
        <f t="shared" si="20"/>
        <v>0.85816144044632403</v>
      </c>
      <c r="BK35" s="4">
        <f t="shared" si="21"/>
        <v>1.0907393050443078E-3</v>
      </c>
      <c r="BL35" s="4">
        <f t="shared" si="22"/>
        <v>3.3026342592607914E-2</v>
      </c>
      <c r="BM35" s="4">
        <f t="shared" si="23"/>
        <v>1.0443846537767143E-2</v>
      </c>
    </row>
    <row r="36" spans="1:65" x14ac:dyDescent="0.25">
      <c r="A36">
        <v>2.9987612121212801</v>
      </c>
      <c r="B36">
        <v>31</v>
      </c>
      <c r="C36">
        <v>481.16399999999999</v>
      </c>
      <c r="D36">
        <f t="shared" si="0"/>
        <v>468.14799999999997</v>
      </c>
      <c r="E36">
        <f t="shared" si="1"/>
        <v>0.80993384690203951</v>
      </c>
      <c r="G36">
        <v>2.9971775757571701</v>
      </c>
      <c r="H36">
        <v>31</v>
      </c>
      <c r="I36">
        <v>840.30100000000004</v>
      </c>
      <c r="J36">
        <f t="shared" si="2"/>
        <v>826.20900000000006</v>
      </c>
      <c r="K36">
        <f t="shared" si="3"/>
        <v>0.83506460966612628</v>
      </c>
      <c r="M36">
        <v>3.0007624242425601</v>
      </c>
      <c r="N36">
        <v>31</v>
      </c>
      <c r="O36">
        <v>461.17500000000001</v>
      </c>
      <c r="P36">
        <f t="shared" si="4"/>
        <v>449.83300000000003</v>
      </c>
      <c r="Q36">
        <f t="shared" si="5"/>
        <v>0.91141449743777181</v>
      </c>
      <c r="S36">
        <v>2.9987612121212801</v>
      </c>
      <c r="T36">
        <v>31</v>
      </c>
      <c r="U36">
        <v>381.77800000000002</v>
      </c>
      <c r="V36">
        <f t="shared" si="6"/>
        <v>368.29300000000001</v>
      </c>
      <c r="W36">
        <f t="shared" si="7"/>
        <v>0.85459397661064329</v>
      </c>
      <c r="Y36">
        <v>2.9997618181814598</v>
      </c>
      <c r="Z36">
        <v>31</v>
      </c>
      <c r="AA36">
        <v>509.50400000000002</v>
      </c>
      <c r="AB36">
        <f t="shared" si="8"/>
        <v>496.89300000000003</v>
      </c>
      <c r="AC36">
        <f t="shared" si="9"/>
        <v>0.87766015227238425</v>
      </c>
      <c r="AE36">
        <v>2.9997618181823702</v>
      </c>
      <c r="AF36">
        <v>31</v>
      </c>
      <c r="AG36">
        <v>525.255</v>
      </c>
      <c r="AH36">
        <f t="shared" si="10"/>
        <v>513.75300000000004</v>
      </c>
      <c r="AI36">
        <f t="shared" si="11"/>
        <v>0.89270938278564005</v>
      </c>
      <c r="AK36">
        <v>3.0027636363638499</v>
      </c>
      <c r="AL36">
        <v>31</v>
      </c>
      <c r="AM36">
        <v>358.57400000000001</v>
      </c>
      <c r="AN36">
        <f t="shared" si="12"/>
        <v>345.78500000000003</v>
      </c>
      <c r="AO36">
        <f t="shared" si="13"/>
        <v>0.866324664867132</v>
      </c>
      <c r="AQ36">
        <v>2.9987612121212801</v>
      </c>
      <c r="AR36">
        <v>31</v>
      </c>
      <c r="AS36">
        <v>631.04300000000001</v>
      </c>
      <c r="AT36">
        <f t="shared" si="14"/>
        <v>617.90099999999995</v>
      </c>
      <c r="AU36">
        <f t="shared" si="15"/>
        <v>0.87413483214417331</v>
      </c>
      <c r="AW36">
        <v>2.99517636363634</v>
      </c>
      <c r="AX36">
        <v>31</v>
      </c>
      <c r="AY36">
        <v>474.06299999999999</v>
      </c>
      <c r="AZ36">
        <f t="shared" si="16"/>
        <v>461.61799999999999</v>
      </c>
      <c r="BA36">
        <f t="shared" si="17"/>
        <v>0.89529422534468261</v>
      </c>
      <c r="BC36">
        <v>2.9971775757576302</v>
      </c>
      <c r="BD36">
        <v>31</v>
      </c>
      <c r="BE36">
        <v>545.55399999999997</v>
      </c>
      <c r="BF36">
        <f t="shared" si="18"/>
        <v>532.90199999999993</v>
      </c>
      <c r="BG36">
        <f t="shared" si="19"/>
        <v>0.88556408010029153</v>
      </c>
      <c r="BJ36" s="4">
        <f t="shared" si="20"/>
        <v>0.87026942681308839</v>
      </c>
      <c r="BK36" s="4">
        <f t="shared" si="21"/>
        <v>9.1858242689826048E-4</v>
      </c>
      <c r="BL36" s="4">
        <f t="shared" si="22"/>
        <v>3.0308124767102641E-2</v>
      </c>
      <c r="BM36" s="4">
        <f t="shared" si="23"/>
        <v>9.5842705872604631E-3</v>
      </c>
    </row>
    <row r="37" spans="1:65" x14ac:dyDescent="0.25">
      <c r="A37">
        <v>3.1006087272726202</v>
      </c>
      <c r="B37">
        <v>32</v>
      </c>
      <c r="C37">
        <v>493.005</v>
      </c>
      <c r="D37">
        <f t="shared" si="0"/>
        <v>479.98899999999998</v>
      </c>
      <c r="E37">
        <f t="shared" si="1"/>
        <v>0.83041973316272422</v>
      </c>
      <c r="G37">
        <v>3.09713418181809</v>
      </c>
      <c r="H37">
        <v>32</v>
      </c>
      <c r="I37">
        <v>851.92499999999995</v>
      </c>
      <c r="J37">
        <f t="shared" si="2"/>
        <v>837.83299999999997</v>
      </c>
      <c r="K37">
        <f t="shared" si="3"/>
        <v>0.84681319994141857</v>
      </c>
      <c r="M37">
        <v>3.1006087272726202</v>
      </c>
      <c r="N37">
        <v>32</v>
      </c>
      <c r="O37">
        <v>467.73</v>
      </c>
      <c r="P37">
        <f t="shared" si="4"/>
        <v>456.38800000000003</v>
      </c>
      <c r="Q37">
        <f t="shared" si="5"/>
        <v>0.92469569741799695</v>
      </c>
      <c r="S37">
        <v>3.0976069090911502</v>
      </c>
      <c r="T37">
        <v>32</v>
      </c>
      <c r="U37">
        <v>386.76900000000001</v>
      </c>
      <c r="V37">
        <f t="shared" si="6"/>
        <v>373.28399999999999</v>
      </c>
      <c r="W37">
        <f t="shared" si="7"/>
        <v>0.86617518650945668</v>
      </c>
      <c r="Y37">
        <v>3.0986075151513401</v>
      </c>
      <c r="Z37">
        <v>32</v>
      </c>
      <c r="AA37">
        <v>504.65100000000001</v>
      </c>
      <c r="AB37">
        <f t="shared" si="8"/>
        <v>492.04</v>
      </c>
      <c r="AC37">
        <f t="shared" si="9"/>
        <v>0.86908831745285986</v>
      </c>
      <c r="AE37">
        <v>3.1006087272726202</v>
      </c>
      <c r="AF37">
        <v>32</v>
      </c>
      <c r="AG37">
        <v>529.66200000000003</v>
      </c>
      <c r="AH37">
        <f t="shared" si="10"/>
        <v>518.16000000000008</v>
      </c>
      <c r="AI37">
        <f t="shared" si="11"/>
        <v>0.90036709038041096</v>
      </c>
      <c r="AK37">
        <v>3.1026099393939099</v>
      </c>
      <c r="AL37">
        <v>32</v>
      </c>
      <c r="AM37">
        <v>376.48899999999998</v>
      </c>
      <c r="AN37">
        <f t="shared" si="12"/>
        <v>363.7</v>
      </c>
      <c r="AO37">
        <f t="shared" si="13"/>
        <v>0.91120864297808135</v>
      </c>
      <c r="AQ37">
        <v>3.0996081212115301</v>
      </c>
      <c r="AR37">
        <v>32</v>
      </c>
      <c r="AS37">
        <v>645.55399999999997</v>
      </c>
      <c r="AT37">
        <f t="shared" si="14"/>
        <v>632.41199999999992</v>
      </c>
      <c r="AU37">
        <f t="shared" si="15"/>
        <v>0.89466331575116542</v>
      </c>
      <c r="AW37">
        <v>3.09613357575744</v>
      </c>
      <c r="AX37">
        <v>32</v>
      </c>
      <c r="AY37">
        <v>473.488</v>
      </c>
      <c r="AZ37">
        <f t="shared" si="16"/>
        <v>461.04300000000001</v>
      </c>
      <c r="BA37">
        <f t="shared" si="17"/>
        <v>0.89417903014091427</v>
      </c>
      <c r="BC37">
        <v>3.0971341818176299</v>
      </c>
      <c r="BD37">
        <v>32</v>
      </c>
      <c r="BE37">
        <v>538.41300000000001</v>
      </c>
      <c r="BF37">
        <f t="shared" si="18"/>
        <v>525.76099999999997</v>
      </c>
      <c r="BG37">
        <f t="shared" si="19"/>
        <v>0.87369733331383514</v>
      </c>
      <c r="BJ37" s="4">
        <f t="shared" si="20"/>
        <v>0.88113075470488622</v>
      </c>
      <c r="BK37" s="4">
        <f t="shared" si="21"/>
        <v>8.5547280516732368E-4</v>
      </c>
      <c r="BL37" s="4">
        <f t="shared" si="22"/>
        <v>2.9248466714809577E-2</v>
      </c>
      <c r="BM37" s="4">
        <f t="shared" si="23"/>
        <v>9.2491772886420746E-3</v>
      </c>
    </row>
    <row r="38" spans="1:65" x14ac:dyDescent="0.25">
      <c r="A38">
        <v>3.1984538181818598</v>
      </c>
      <c r="B38">
        <v>33</v>
      </c>
      <c r="C38">
        <v>478.09100000000001</v>
      </c>
      <c r="D38">
        <f t="shared" si="0"/>
        <v>465.07499999999999</v>
      </c>
      <c r="E38">
        <f t="shared" si="1"/>
        <v>0.80461730873135429</v>
      </c>
      <c r="G38">
        <v>3.1970907878785502</v>
      </c>
      <c r="H38">
        <v>33</v>
      </c>
      <c r="I38">
        <v>853.58799999999997</v>
      </c>
      <c r="J38">
        <f t="shared" si="2"/>
        <v>839.49599999999998</v>
      </c>
      <c r="K38">
        <f t="shared" si="3"/>
        <v>0.84849402458248979</v>
      </c>
      <c r="M38">
        <v>3.2004550303035999</v>
      </c>
      <c r="N38">
        <v>33</v>
      </c>
      <c r="O38">
        <v>459.06200000000001</v>
      </c>
      <c r="P38">
        <f t="shared" si="4"/>
        <v>447.72</v>
      </c>
      <c r="Q38">
        <f t="shared" si="5"/>
        <v>0.90713331123514551</v>
      </c>
      <c r="S38">
        <v>3.1974532121212098</v>
      </c>
      <c r="T38">
        <v>33</v>
      </c>
      <c r="U38">
        <v>385.95299999999997</v>
      </c>
      <c r="V38">
        <f t="shared" si="6"/>
        <v>372.46799999999996</v>
      </c>
      <c r="W38">
        <f t="shared" si="7"/>
        <v>0.86428172482293453</v>
      </c>
      <c r="Y38">
        <v>3.20045503030269</v>
      </c>
      <c r="Z38">
        <v>33</v>
      </c>
      <c r="AA38">
        <v>504.47800000000001</v>
      </c>
      <c r="AB38">
        <f t="shared" si="8"/>
        <v>491.86700000000002</v>
      </c>
      <c r="AC38">
        <f t="shared" si="9"/>
        <v>0.86878274823304169</v>
      </c>
      <c r="AE38">
        <v>3.1984538181823101</v>
      </c>
      <c r="AF38">
        <v>33</v>
      </c>
      <c r="AG38">
        <v>529.61500000000001</v>
      </c>
      <c r="AH38">
        <f t="shared" si="10"/>
        <v>518.11300000000006</v>
      </c>
      <c r="AI38">
        <f t="shared" si="11"/>
        <v>0.9002854220670562</v>
      </c>
      <c r="AK38">
        <v>3.20245624242397</v>
      </c>
      <c r="AL38">
        <v>33</v>
      </c>
      <c r="AM38">
        <v>370.899</v>
      </c>
      <c r="AN38">
        <f t="shared" si="12"/>
        <v>358.11</v>
      </c>
      <c r="AO38">
        <f t="shared" si="13"/>
        <v>0.89720353900709582</v>
      </c>
      <c r="AQ38">
        <v>3.1994544242425</v>
      </c>
      <c r="AR38">
        <v>33</v>
      </c>
      <c r="AS38">
        <v>631.42100000000005</v>
      </c>
      <c r="AT38">
        <f t="shared" si="14"/>
        <v>618.279</v>
      </c>
      <c r="AU38">
        <f t="shared" si="15"/>
        <v>0.87466958280253204</v>
      </c>
      <c r="AW38">
        <v>3.1970907878785502</v>
      </c>
      <c r="AX38">
        <v>33</v>
      </c>
      <c r="AY38">
        <v>471.262</v>
      </c>
      <c r="AZ38">
        <f t="shared" si="16"/>
        <v>458.81700000000001</v>
      </c>
      <c r="BA38">
        <f t="shared" si="17"/>
        <v>0.88986177009989054</v>
      </c>
      <c r="BC38">
        <v>3.1970907878785502</v>
      </c>
      <c r="BD38">
        <v>33</v>
      </c>
      <c r="BE38">
        <v>527.57899999999995</v>
      </c>
      <c r="BF38">
        <f t="shared" si="18"/>
        <v>514.92699999999991</v>
      </c>
      <c r="BG38">
        <f t="shared" si="19"/>
        <v>0.8556936454991777</v>
      </c>
      <c r="BJ38" s="4">
        <f t="shared" si="20"/>
        <v>0.87110230770807195</v>
      </c>
      <c r="BK38" s="4">
        <f t="shared" si="21"/>
        <v>9.3516907421688493E-4</v>
      </c>
      <c r="BL38" s="4">
        <f t="shared" si="22"/>
        <v>3.0580534236943686E-2</v>
      </c>
      <c r="BM38" s="4">
        <f t="shared" si="23"/>
        <v>9.6704140253501287E-3</v>
      </c>
    </row>
    <row r="39" spans="1:65" x14ac:dyDescent="0.25">
      <c r="A39">
        <v>3.3003013333336599</v>
      </c>
      <c r="B39">
        <v>34</v>
      </c>
      <c r="C39">
        <v>489.01299999999998</v>
      </c>
      <c r="D39">
        <f t="shared" si="0"/>
        <v>475.99699999999996</v>
      </c>
      <c r="E39">
        <f t="shared" si="1"/>
        <v>0.8235132507750329</v>
      </c>
      <c r="G39">
        <v>3.2970473939390099</v>
      </c>
      <c r="H39">
        <v>34</v>
      </c>
      <c r="I39">
        <v>862.12199999999996</v>
      </c>
      <c r="J39">
        <f t="shared" si="2"/>
        <v>848.03</v>
      </c>
      <c r="K39">
        <f t="shared" si="3"/>
        <v>0.85711949510979069</v>
      </c>
      <c r="M39">
        <v>3.29930072727347</v>
      </c>
      <c r="N39">
        <v>34</v>
      </c>
      <c r="O39">
        <v>470.92</v>
      </c>
      <c r="P39">
        <f t="shared" si="4"/>
        <v>459.57800000000003</v>
      </c>
      <c r="Q39">
        <f t="shared" si="5"/>
        <v>0.93115901212996</v>
      </c>
      <c r="S39">
        <v>3.2993007272725601</v>
      </c>
      <c r="T39">
        <v>34</v>
      </c>
      <c r="U39">
        <v>374.53699999999998</v>
      </c>
      <c r="V39">
        <f t="shared" si="6"/>
        <v>361.05199999999996</v>
      </c>
      <c r="W39">
        <f t="shared" si="7"/>
        <v>0.83779182456149293</v>
      </c>
      <c r="Y39">
        <v>3.3003013333336599</v>
      </c>
      <c r="Z39">
        <v>34</v>
      </c>
      <c r="AA39">
        <v>507.35899999999998</v>
      </c>
      <c r="AB39">
        <f t="shared" si="8"/>
        <v>494.74799999999999</v>
      </c>
      <c r="AC39">
        <f t="shared" si="9"/>
        <v>0.87387144720585219</v>
      </c>
      <c r="AE39">
        <v>3.3003013333336599</v>
      </c>
      <c r="AF39">
        <v>34</v>
      </c>
      <c r="AG39">
        <v>512.52700000000004</v>
      </c>
      <c r="AH39">
        <f t="shared" si="10"/>
        <v>501.02500000000003</v>
      </c>
      <c r="AI39">
        <f t="shared" si="11"/>
        <v>0.87059290847970772</v>
      </c>
      <c r="AK39">
        <v>3.30230254545494</v>
      </c>
      <c r="AL39">
        <v>34</v>
      </c>
      <c r="AM39">
        <v>358.887</v>
      </c>
      <c r="AN39">
        <f t="shared" si="12"/>
        <v>346.09800000000001</v>
      </c>
      <c r="AO39">
        <f t="shared" si="13"/>
        <v>0.86710885047409414</v>
      </c>
      <c r="AQ39">
        <v>3.2993007272725601</v>
      </c>
      <c r="AR39">
        <v>34</v>
      </c>
      <c r="AS39">
        <v>644.27700000000004</v>
      </c>
      <c r="AT39">
        <f t="shared" si="14"/>
        <v>631.13499999999999</v>
      </c>
      <c r="AU39">
        <f t="shared" si="15"/>
        <v>0.89285676392385327</v>
      </c>
      <c r="AW39">
        <v>3.2970473939385498</v>
      </c>
      <c r="AX39">
        <v>34</v>
      </c>
      <c r="AY39">
        <v>479.27800000000002</v>
      </c>
      <c r="AZ39">
        <f t="shared" si="16"/>
        <v>466.83300000000003</v>
      </c>
      <c r="BA39">
        <f t="shared" si="17"/>
        <v>0.9054085609753828</v>
      </c>
      <c r="BC39">
        <v>3.29504618181817</v>
      </c>
      <c r="BD39">
        <v>34</v>
      </c>
      <c r="BE39">
        <v>521.04100000000005</v>
      </c>
      <c r="BF39">
        <f t="shared" si="18"/>
        <v>508.38900000000007</v>
      </c>
      <c r="BG39">
        <f t="shared" si="19"/>
        <v>0.84482895000977143</v>
      </c>
      <c r="BJ39" s="4">
        <f t="shared" si="20"/>
        <v>0.87042510636449377</v>
      </c>
      <c r="BK39" s="4">
        <f t="shared" si="21"/>
        <v>1.0595986033170557E-3</v>
      </c>
      <c r="BL39" s="4">
        <f t="shared" si="22"/>
        <v>3.2551476207954927E-2</v>
      </c>
      <c r="BM39" s="4">
        <f t="shared" si="23"/>
        <v>1.0293680601791836E-2</v>
      </c>
    </row>
    <row r="40" spans="1:65" x14ac:dyDescent="0.25">
      <c r="A40">
        <v>3.40014763636372</v>
      </c>
      <c r="B40">
        <v>35</v>
      </c>
      <c r="C40">
        <v>499.72199999999998</v>
      </c>
      <c r="D40">
        <f t="shared" si="0"/>
        <v>486.70599999999996</v>
      </c>
      <c r="E40">
        <f t="shared" si="1"/>
        <v>0.84204068561716383</v>
      </c>
      <c r="G40">
        <v>3.39700399999992</v>
      </c>
      <c r="H40">
        <v>35</v>
      </c>
      <c r="I40">
        <v>834.94100000000003</v>
      </c>
      <c r="J40">
        <f t="shared" si="2"/>
        <v>820.84900000000005</v>
      </c>
      <c r="K40">
        <f t="shared" si="3"/>
        <v>0.82964715922948085</v>
      </c>
      <c r="M40">
        <v>3.40014763636372</v>
      </c>
      <c r="N40">
        <v>35</v>
      </c>
      <c r="O40">
        <v>472.56</v>
      </c>
      <c r="P40">
        <f t="shared" si="4"/>
        <v>461.21800000000002</v>
      </c>
      <c r="Q40">
        <f t="shared" si="5"/>
        <v>0.93448184477184693</v>
      </c>
      <c r="S40">
        <v>3.39814642424244</v>
      </c>
      <c r="T40">
        <v>35</v>
      </c>
      <c r="U40">
        <v>403.25099999999998</v>
      </c>
      <c r="V40">
        <f t="shared" si="6"/>
        <v>389.76599999999996</v>
      </c>
      <c r="W40">
        <f t="shared" si="7"/>
        <v>0.90442032807472295</v>
      </c>
      <c r="Y40">
        <v>3.3991470303026201</v>
      </c>
      <c r="Z40">
        <v>35</v>
      </c>
      <c r="AA40">
        <v>492.26799999999997</v>
      </c>
      <c r="AB40">
        <f t="shared" si="8"/>
        <v>479.65699999999998</v>
      </c>
      <c r="AC40">
        <f t="shared" si="9"/>
        <v>0.84721627323893667</v>
      </c>
      <c r="AE40">
        <v>3.39914703030353</v>
      </c>
      <c r="AF40">
        <v>35</v>
      </c>
      <c r="AG40">
        <v>540.52200000000005</v>
      </c>
      <c r="AH40">
        <f t="shared" si="10"/>
        <v>529.0200000000001</v>
      </c>
      <c r="AI40">
        <f t="shared" si="11"/>
        <v>0.91923768363641545</v>
      </c>
      <c r="AK40">
        <v>3.4021488484850102</v>
      </c>
      <c r="AL40">
        <v>35</v>
      </c>
      <c r="AM40">
        <v>369.51400000000001</v>
      </c>
      <c r="AN40">
        <f t="shared" si="12"/>
        <v>356.72500000000002</v>
      </c>
      <c r="AO40">
        <f t="shared" si="13"/>
        <v>0.89373358033092143</v>
      </c>
      <c r="AQ40">
        <v>3.39814642424244</v>
      </c>
      <c r="AR40">
        <v>35</v>
      </c>
      <c r="AS40">
        <v>632.69600000000003</v>
      </c>
      <c r="AT40">
        <f t="shared" si="14"/>
        <v>619.55399999999997</v>
      </c>
      <c r="AU40">
        <f t="shared" si="15"/>
        <v>0.87647330526128153</v>
      </c>
      <c r="AW40">
        <v>3.3950027878781799</v>
      </c>
      <c r="AX40">
        <v>35</v>
      </c>
      <c r="AY40">
        <v>475.76400000000001</v>
      </c>
      <c r="AZ40">
        <f t="shared" si="16"/>
        <v>463.31900000000002</v>
      </c>
      <c r="BA40">
        <f t="shared" si="17"/>
        <v>0.89859326367791781</v>
      </c>
      <c r="BC40">
        <v>3.3970039999994599</v>
      </c>
      <c r="BD40">
        <v>35</v>
      </c>
      <c r="BE40">
        <v>545.33199999999999</v>
      </c>
      <c r="BF40">
        <f t="shared" si="18"/>
        <v>532.67999999999995</v>
      </c>
      <c r="BG40">
        <f t="shared" si="19"/>
        <v>0.8851951656924224</v>
      </c>
      <c r="BJ40" s="4">
        <f t="shared" si="20"/>
        <v>0.88310392895311107</v>
      </c>
      <c r="BK40" s="4">
        <f t="shared" si="21"/>
        <v>1.1814127520430144E-3</v>
      </c>
      <c r="BL40" s="4">
        <f t="shared" si="22"/>
        <v>3.4371685324450042E-2</v>
      </c>
      <c r="BM40" s="4">
        <f t="shared" si="23"/>
        <v>1.086928126438457E-2</v>
      </c>
    </row>
    <row r="41" spans="1:65" x14ac:dyDescent="0.25">
      <c r="A41">
        <v>3.4989933333335999</v>
      </c>
      <c r="B41">
        <v>36</v>
      </c>
      <c r="C41">
        <v>502.38200000000001</v>
      </c>
      <c r="D41">
        <f t="shared" si="0"/>
        <v>489.36599999999999</v>
      </c>
      <c r="E41">
        <f t="shared" si="1"/>
        <v>0.84664270043461354</v>
      </c>
      <c r="G41">
        <v>3.4959599999997399</v>
      </c>
      <c r="H41">
        <v>36</v>
      </c>
      <c r="I41">
        <v>846.495</v>
      </c>
      <c r="J41">
        <f t="shared" si="2"/>
        <v>832.40300000000002</v>
      </c>
      <c r="K41">
        <f t="shared" si="3"/>
        <v>0.84132499921921999</v>
      </c>
      <c r="M41">
        <v>3.5009945454548799</v>
      </c>
      <c r="N41">
        <v>36</v>
      </c>
      <c r="O41">
        <v>470.29399999999998</v>
      </c>
      <c r="P41">
        <f t="shared" si="4"/>
        <v>458.952</v>
      </c>
      <c r="Q41">
        <f t="shared" si="5"/>
        <v>0.92989066259714204</v>
      </c>
      <c r="S41">
        <v>3.4989933333335999</v>
      </c>
      <c r="T41">
        <v>36</v>
      </c>
      <c r="U41">
        <v>385.61399999999998</v>
      </c>
      <c r="V41">
        <f t="shared" si="6"/>
        <v>372.12899999999996</v>
      </c>
      <c r="W41">
        <f t="shared" si="7"/>
        <v>0.86349510287228382</v>
      </c>
      <c r="Y41">
        <v>3.49999393939378</v>
      </c>
      <c r="Z41">
        <v>36</v>
      </c>
      <c r="AA41">
        <v>494.87900000000002</v>
      </c>
      <c r="AB41">
        <f t="shared" si="8"/>
        <v>482.26800000000003</v>
      </c>
      <c r="AC41">
        <f t="shared" si="9"/>
        <v>0.85182807227330271</v>
      </c>
      <c r="AE41">
        <v>3.49999393939378</v>
      </c>
      <c r="AF41">
        <v>36</v>
      </c>
      <c r="AG41">
        <v>540.08399999999995</v>
      </c>
      <c r="AH41">
        <f t="shared" si="10"/>
        <v>528.58199999999999</v>
      </c>
      <c r="AI41">
        <f t="shared" si="11"/>
        <v>0.91847660446089685</v>
      </c>
      <c r="AK41">
        <v>3.5009945454548799</v>
      </c>
      <c r="AL41">
        <v>36</v>
      </c>
      <c r="AM41">
        <v>360.678</v>
      </c>
      <c r="AN41">
        <f t="shared" si="12"/>
        <v>347.88900000000001</v>
      </c>
      <c r="AO41">
        <f t="shared" si="13"/>
        <v>0.87159599559252621</v>
      </c>
      <c r="AQ41">
        <v>3.4989933333326899</v>
      </c>
      <c r="AR41">
        <v>36</v>
      </c>
      <c r="AS41">
        <v>630.95500000000004</v>
      </c>
      <c r="AT41">
        <f t="shared" si="14"/>
        <v>617.81299999999999</v>
      </c>
      <c r="AU41">
        <f t="shared" si="15"/>
        <v>0.87401033992741262</v>
      </c>
      <c r="AW41">
        <v>3.4949593939390899</v>
      </c>
      <c r="AX41">
        <v>36</v>
      </c>
      <c r="AY41">
        <v>486.18700000000001</v>
      </c>
      <c r="AZ41">
        <f t="shared" si="16"/>
        <v>473.74200000000002</v>
      </c>
      <c r="BA41">
        <f t="shared" si="17"/>
        <v>0.91880835864988075</v>
      </c>
      <c r="BC41">
        <v>3.4969606060603802</v>
      </c>
      <c r="BD41">
        <v>36</v>
      </c>
      <c r="BE41">
        <v>549.56500000000005</v>
      </c>
      <c r="BF41">
        <f t="shared" si="18"/>
        <v>536.91300000000001</v>
      </c>
      <c r="BG41">
        <f t="shared" si="19"/>
        <v>0.89222946609111597</v>
      </c>
      <c r="BJ41" s="4">
        <f t="shared" si="20"/>
        <v>0.88083023021183937</v>
      </c>
      <c r="BK41" s="4">
        <f t="shared" si="21"/>
        <v>1.0443689559706886E-3</v>
      </c>
      <c r="BL41" s="4">
        <f t="shared" si="22"/>
        <v>3.2316697788769951E-2</v>
      </c>
      <c r="BM41" s="4">
        <f t="shared" si="23"/>
        <v>1.0219437146784006E-2</v>
      </c>
    </row>
    <row r="42" spans="1:65" x14ac:dyDescent="0.25">
      <c r="A42">
        <v>3.5998402424243001</v>
      </c>
      <c r="B42">
        <v>37</v>
      </c>
      <c r="C42">
        <v>514.279</v>
      </c>
      <c r="D42">
        <f t="shared" si="0"/>
        <v>501.26299999999998</v>
      </c>
      <c r="E42">
        <f t="shared" si="1"/>
        <v>0.86722547121777094</v>
      </c>
      <c r="G42">
        <v>3.5969172121208399</v>
      </c>
      <c r="H42">
        <v>37</v>
      </c>
      <c r="I42">
        <v>848.59299999999996</v>
      </c>
      <c r="J42">
        <f t="shared" si="2"/>
        <v>834.50099999999998</v>
      </c>
      <c r="K42">
        <f t="shared" si="3"/>
        <v>0.843445486349086</v>
      </c>
      <c r="M42">
        <v>3.6008408484849399</v>
      </c>
      <c r="N42">
        <v>37</v>
      </c>
      <c r="O42">
        <v>474.00799999999998</v>
      </c>
      <c r="P42">
        <f t="shared" si="4"/>
        <v>462.666</v>
      </c>
      <c r="Q42">
        <f t="shared" si="5"/>
        <v>0.93741566286053735</v>
      </c>
      <c r="S42">
        <v>3.5998402424247602</v>
      </c>
      <c r="T42">
        <v>37</v>
      </c>
      <c r="U42">
        <v>393.858</v>
      </c>
      <c r="V42">
        <f t="shared" si="6"/>
        <v>380.37299999999999</v>
      </c>
      <c r="W42">
        <f t="shared" si="7"/>
        <v>0.88262463491111742</v>
      </c>
      <c r="Y42">
        <v>3.5988396363636599</v>
      </c>
      <c r="Z42">
        <v>37</v>
      </c>
      <c r="AA42">
        <v>503.92500000000001</v>
      </c>
      <c r="AB42">
        <f t="shared" si="8"/>
        <v>491.31400000000002</v>
      </c>
      <c r="AC42">
        <f t="shared" si="9"/>
        <v>0.86780598650726448</v>
      </c>
      <c r="AE42">
        <v>3.6008408484849399</v>
      </c>
      <c r="AF42">
        <v>37</v>
      </c>
      <c r="AG42">
        <v>529.10400000000004</v>
      </c>
      <c r="AH42">
        <f t="shared" si="10"/>
        <v>517.60200000000009</v>
      </c>
      <c r="AI42">
        <f t="shared" si="11"/>
        <v>0.89939749636228472</v>
      </c>
      <c r="AK42">
        <v>3.6028420606062301</v>
      </c>
      <c r="AL42">
        <v>37</v>
      </c>
      <c r="AM42">
        <v>368.49599999999998</v>
      </c>
      <c r="AN42">
        <f t="shared" si="12"/>
        <v>355.70699999999999</v>
      </c>
      <c r="AO42">
        <f t="shared" si="13"/>
        <v>0.89118309806929996</v>
      </c>
      <c r="AQ42">
        <v>3.5998402424238498</v>
      </c>
      <c r="AR42">
        <v>37</v>
      </c>
      <c r="AS42">
        <v>627.70000000000005</v>
      </c>
      <c r="AT42">
        <f t="shared" si="14"/>
        <v>614.55799999999999</v>
      </c>
      <c r="AU42">
        <f t="shared" si="15"/>
        <v>0.86940554259154601</v>
      </c>
      <c r="AW42">
        <v>3.5969172121203798</v>
      </c>
      <c r="AX42">
        <v>37</v>
      </c>
      <c r="AY42">
        <v>492.86099999999999</v>
      </c>
      <c r="AZ42">
        <f t="shared" si="16"/>
        <v>480.416</v>
      </c>
      <c r="BA42">
        <f t="shared" si="17"/>
        <v>0.93175238089327339</v>
      </c>
      <c r="BC42">
        <v>3.5969172121212898</v>
      </c>
      <c r="BD42">
        <v>37</v>
      </c>
      <c r="BE42">
        <v>534.22799999999995</v>
      </c>
      <c r="BF42">
        <f t="shared" si="18"/>
        <v>521.57599999999991</v>
      </c>
      <c r="BG42">
        <f t="shared" si="19"/>
        <v>0.86674279819251876</v>
      </c>
      <c r="BJ42" s="4">
        <f t="shared" si="20"/>
        <v>0.88569985579547006</v>
      </c>
      <c r="BK42" s="4">
        <f t="shared" si="21"/>
        <v>8.9936754570917835E-4</v>
      </c>
      <c r="BL42" s="4">
        <f t="shared" si="22"/>
        <v>2.9989457242657433E-2</v>
      </c>
      <c r="BM42" s="4">
        <f t="shared" si="23"/>
        <v>9.4834990679030402E-3</v>
      </c>
    </row>
    <row r="43" spans="1:65" x14ac:dyDescent="0.25">
      <c r="A43">
        <v>3.70068715151546</v>
      </c>
      <c r="B43">
        <v>38</v>
      </c>
      <c r="C43">
        <v>500.61</v>
      </c>
      <c r="D43">
        <f t="shared" si="0"/>
        <v>487.59399999999999</v>
      </c>
      <c r="E43">
        <f t="shared" si="1"/>
        <v>0.84357699733065838</v>
      </c>
      <c r="G43">
        <v>3.69687381818175</v>
      </c>
      <c r="H43">
        <v>38</v>
      </c>
      <c r="I43">
        <v>857.70500000000004</v>
      </c>
      <c r="J43">
        <f t="shared" si="2"/>
        <v>843.61300000000006</v>
      </c>
      <c r="K43">
        <f t="shared" si="3"/>
        <v>0.85265515209138343</v>
      </c>
      <c r="M43">
        <v>3.7006871515150102</v>
      </c>
      <c r="N43">
        <v>38</v>
      </c>
      <c r="O43">
        <v>479.42700000000002</v>
      </c>
      <c r="P43">
        <f t="shared" si="4"/>
        <v>468.08500000000004</v>
      </c>
      <c r="Q43">
        <f t="shared" si="5"/>
        <v>0.94839519340101641</v>
      </c>
      <c r="S43">
        <v>3.69768533333353</v>
      </c>
      <c r="T43">
        <v>38</v>
      </c>
      <c r="U43">
        <v>398.38499999999999</v>
      </c>
      <c r="V43">
        <f t="shared" si="6"/>
        <v>384.9</v>
      </c>
      <c r="W43">
        <f t="shared" si="7"/>
        <v>0.89312917051759488</v>
      </c>
      <c r="Y43">
        <v>3.7006871515150102</v>
      </c>
      <c r="Z43">
        <v>38</v>
      </c>
      <c r="AA43">
        <v>519.53499999999997</v>
      </c>
      <c r="AB43">
        <f t="shared" si="8"/>
        <v>506.92399999999998</v>
      </c>
      <c r="AC43">
        <f t="shared" si="9"/>
        <v>0.89537786813363451</v>
      </c>
      <c r="AE43">
        <v>3.6986859393946299</v>
      </c>
      <c r="AF43">
        <v>38</v>
      </c>
      <c r="AG43">
        <v>533.15499999999997</v>
      </c>
      <c r="AH43">
        <f t="shared" si="10"/>
        <v>521.65300000000002</v>
      </c>
      <c r="AI43">
        <f t="shared" si="11"/>
        <v>0.90643660992398578</v>
      </c>
      <c r="AK43">
        <v>3.7026883636362902</v>
      </c>
      <c r="AL43">
        <v>38</v>
      </c>
      <c r="AM43">
        <v>393.649</v>
      </c>
      <c r="AN43">
        <f t="shared" si="12"/>
        <v>380.86</v>
      </c>
      <c r="AO43">
        <f t="shared" si="13"/>
        <v>0.95420105516808384</v>
      </c>
      <c r="AQ43">
        <v>3.69768533333353</v>
      </c>
      <c r="AR43">
        <v>38</v>
      </c>
      <c r="AS43">
        <v>643.16700000000003</v>
      </c>
      <c r="AT43">
        <f t="shared" si="14"/>
        <v>630.02499999999998</v>
      </c>
      <c r="AU43">
        <f t="shared" si="15"/>
        <v>0.89128646437153003</v>
      </c>
      <c r="AW43">
        <v>3.6948726060600099</v>
      </c>
      <c r="AX43">
        <v>38</v>
      </c>
      <c r="AY43">
        <v>477.20100000000002</v>
      </c>
      <c r="AZ43">
        <f t="shared" si="16"/>
        <v>464.75600000000003</v>
      </c>
      <c r="BA43">
        <f t="shared" si="17"/>
        <v>0.90138028195237918</v>
      </c>
      <c r="BC43">
        <v>3.6968738181813001</v>
      </c>
      <c r="BD43">
        <v>38</v>
      </c>
      <c r="BE43">
        <v>541.12800000000004</v>
      </c>
      <c r="BF43">
        <f t="shared" si="18"/>
        <v>528.476</v>
      </c>
      <c r="BG43">
        <f t="shared" si="19"/>
        <v>0.87820905681547767</v>
      </c>
      <c r="BJ43" s="4">
        <f t="shared" si="20"/>
        <v>0.89646478497057447</v>
      </c>
      <c r="BK43" s="4">
        <f t="shared" si="21"/>
        <v>1.2491822178549914E-3</v>
      </c>
      <c r="BL43" s="4">
        <f t="shared" si="22"/>
        <v>3.5343771981142469E-2</v>
      </c>
      <c r="BM43" s="4">
        <f t="shared" si="23"/>
        <v>1.1176682056205192E-2</v>
      </c>
    </row>
    <row r="44" spans="1:65" x14ac:dyDescent="0.25">
      <c r="A44">
        <v>3.8005334545455298</v>
      </c>
      <c r="B44">
        <v>39</v>
      </c>
      <c r="C44">
        <v>499.26100000000002</v>
      </c>
      <c r="D44">
        <f t="shared" si="0"/>
        <v>486.245</v>
      </c>
      <c r="E44">
        <f t="shared" si="1"/>
        <v>0.84124311838752319</v>
      </c>
      <c r="G44">
        <v>3.7958298181815699</v>
      </c>
      <c r="H44">
        <v>39</v>
      </c>
      <c r="I44">
        <v>869.15300000000002</v>
      </c>
      <c r="J44">
        <f t="shared" si="2"/>
        <v>855.06100000000004</v>
      </c>
      <c r="K44">
        <f t="shared" si="3"/>
        <v>0.8642258559344278</v>
      </c>
      <c r="M44">
        <v>3.7995328484848798</v>
      </c>
      <c r="N44">
        <v>39</v>
      </c>
      <c r="O44">
        <v>472.50599999999997</v>
      </c>
      <c r="P44">
        <f t="shared" si="4"/>
        <v>461.16399999999999</v>
      </c>
      <c r="Q44">
        <f t="shared" si="5"/>
        <v>0.93437243442876039</v>
      </c>
      <c r="S44">
        <v>3.7975316363635998</v>
      </c>
      <c r="T44">
        <v>39</v>
      </c>
      <c r="U44">
        <v>379.12099999999998</v>
      </c>
      <c r="V44">
        <f t="shared" si="6"/>
        <v>365.63599999999997</v>
      </c>
      <c r="W44">
        <f t="shared" si="7"/>
        <v>0.8484286240357789</v>
      </c>
      <c r="Y44">
        <v>3.79853224242378</v>
      </c>
      <c r="Z44">
        <v>39</v>
      </c>
      <c r="AA44">
        <v>515.78499999999997</v>
      </c>
      <c r="AB44">
        <f t="shared" si="8"/>
        <v>503.17399999999998</v>
      </c>
      <c r="AC44">
        <f t="shared" si="9"/>
        <v>0.88875425787745976</v>
      </c>
      <c r="AE44">
        <v>3.7985322424246899</v>
      </c>
      <c r="AF44">
        <v>39</v>
      </c>
      <c r="AG44">
        <v>524.62900000000002</v>
      </c>
      <c r="AH44">
        <f t="shared" si="10"/>
        <v>513.12700000000007</v>
      </c>
      <c r="AI44">
        <f t="shared" si="11"/>
        <v>0.89162163035670283</v>
      </c>
      <c r="AK44">
        <v>3.8025346666672699</v>
      </c>
      <c r="AL44">
        <v>39</v>
      </c>
      <c r="AM44">
        <v>373.15800000000002</v>
      </c>
      <c r="AN44">
        <f t="shared" si="12"/>
        <v>360.36900000000003</v>
      </c>
      <c r="AO44">
        <f t="shared" si="13"/>
        <v>0.90286320445798252</v>
      </c>
      <c r="AQ44">
        <v>3.7995328484848798</v>
      </c>
      <c r="AR44">
        <v>39</v>
      </c>
      <c r="AS44">
        <v>650.43700000000001</v>
      </c>
      <c r="AT44">
        <f t="shared" si="14"/>
        <v>637.29499999999996</v>
      </c>
      <c r="AU44">
        <f t="shared" si="15"/>
        <v>0.90157121909710602</v>
      </c>
      <c r="AW44">
        <v>3.7968304242422102</v>
      </c>
      <c r="AX44">
        <v>39</v>
      </c>
      <c r="AY44">
        <v>471.70699999999999</v>
      </c>
      <c r="AZ44">
        <f t="shared" si="16"/>
        <v>459.262</v>
      </c>
      <c r="BA44">
        <f t="shared" si="17"/>
        <v>0.89072483421411131</v>
      </c>
      <c r="BC44">
        <v>3.7958298181811099</v>
      </c>
      <c r="BD44">
        <v>39</v>
      </c>
      <c r="BE44">
        <v>547.13099999999997</v>
      </c>
      <c r="BF44">
        <f t="shared" si="18"/>
        <v>534.47899999999993</v>
      </c>
      <c r="BG44">
        <f t="shared" si="19"/>
        <v>0.88818470181745179</v>
      </c>
      <c r="BJ44" s="4">
        <f t="shared" si="20"/>
        <v>0.88519898806073039</v>
      </c>
      <c r="BK44" s="4">
        <f t="shared" si="21"/>
        <v>7.5727694200770858E-4</v>
      </c>
      <c r="BL44" s="4">
        <f t="shared" si="22"/>
        <v>2.7518665338415464E-2</v>
      </c>
      <c r="BM44" s="4">
        <f t="shared" si="23"/>
        <v>8.7021660637321124E-3</v>
      </c>
    </row>
    <row r="45" spans="1:65" x14ac:dyDescent="0.25">
      <c r="A45">
        <v>3.9003797575760402</v>
      </c>
      <c r="B45">
        <v>40</v>
      </c>
      <c r="C45">
        <v>502.66800000000001</v>
      </c>
      <c r="D45">
        <f t="shared" si="0"/>
        <v>489.65199999999999</v>
      </c>
      <c r="E45">
        <f t="shared" si="1"/>
        <v>0.84713750353152728</v>
      </c>
      <c r="G45">
        <v>3.8967870303026699</v>
      </c>
      <c r="H45">
        <v>40</v>
      </c>
      <c r="I45">
        <v>849.81700000000001</v>
      </c>
      <c r="J45">
        <f t="shared" si="2"/>
        <v>835.72500000000002</v>
      </c>
      <c r="K45">
        <f t="shared" si="3"/>
        <v>0.84468260562790209</v>
      </c>
      <c r="M45">
        <v>3.9003797575760402</v>
      </c>
      <c r="N45">
        <v>40</v>
      </c>
      <c r="O45">
        <v>481.61799999999999</v>
      </c>
      <c r="P45">
        <f t="shared" si="4"/>
        <v>470.27600000000001</v>
      </c>
      <c r="Q45">
        <f t="shared" si="5"/>
        <v>0.95283441676587877</v>
      </c>
      <c r="S45">
        <v>3.8983785454547601</v>
      </c>
      <c r="T45">
        <v>40</v>
      </c>
      <c r="U45">
        <v>410.49599999999998</v>
      </c>
      <c r="V45">
        <f t="shared" si="6"/>
        <v>397.01099999999997</v>
      </c>
      <c r="W45">
        <f t="shared" si="7"/>
        <v>0.92123176179880706</v>
      </c>
      <c r="Y45">
        <v>3.8993791515149399</v>
      </c>
      <c r="Z45">
        <v>40</v>
      </c>
      <c r="AA45">
        <v>503.12700000000001</v>
      </c>
      <c r="AB45">
        <f t="shared" si="8"/>
        <v>490.51600000000002</v>
      </c>
      <c r="AC45">
        <f t="shared" si="9"/>
        <v>0.86639648224475052</v>
      </c>
      <c r="AE45">
        <v>3.8993791515149399</v>
      </c>
      <c r="AF45">
        <v>40</v>
      </c>
      <c r="AG45">
        <v>528.524</v>
      </c>
      <c r="AH45">
        <f t="shared" si="10"/>
        <v>517.02200000000005</v>
      </c>
      <c r="AI45">
        <f t="shared" si="11"/>
        <v>0.89838967462301378</v>
      </c>
      <c r="AK45">
        <v>3.9013803636362301</v>
      </c>
      <c r="AL45">
        <v>40</v>
      </c>
      <c r="AM45">
        <v>365.80200000000002</v>
      </c>
      <c r="AN45">
        <f t="shared" si="12"/>
        <v>353.01300000000003</v>
      </c>
      <c r="AO45">
        <f t="shared" si="13"/>
        <v>0.88443359000170874</v>
      </c>
      <c r="AQ45">
        <v>3.8983785454547601</v>
      </c>
      <c r="AR45">
        <v>40</v>
      </c>
      <c r="AS45">
        <v>646.19299999999998</v>
      </c>
      <c r="AT45">
        <f t="shared" si="14"/>
        <v>633.05099999999993</v>
      </c>
      <c r="AU45">
        <f t="shared" si="15"/>
        <v>0.8955672990069623</v>
      </c>
      <c r="AW45">
        <v>3.8957864242420301</v>
      </c>
      <c r="AX45">
        <v>40</v>
      </c>
      <c r="AY45">
        <v>487.51100000000002</v>
      </c>
      <c r="AZ45">
        <f t="shared" si="16"/>
        <v>475.06600000000003</v>
      </c>
      <c r="BA45">
        <f t="shared" si="17"/>
        <v>0.92137621682342774</v>
      </c>
      <c r="BC45">
        <v>3.89678703030313</v>
      </c>
      <c r="BD45">
        <v>40</v>
      </c>
      <c r="BE45">
        <v>540.12699999999995</v>
      </c>
      <c r="BF45">
        <f t="shared" si="18"/>
        <v>527.47499999999991</v>
      </c>
      <c r="BG45">
        <f t="shared" si="19"/>
        <v>0.87654561842684253</v>
      </c>
      <c r="BJ45" s="4">
        <f t="shared" si="20"/>
        <v>0.89085951688508191</v>
      </c>
      <c r="BK45" s="4">
        <f t="shared" si="21"/>
        <v>1.1846709792961705E-3</v>
      </c>
      <c r="BL45" s="4">
        <f t="shared" si="22"/>
        <v>3.4419049657074652E-2</v>
      </c>
      <c r="BM45" s="4">
        <f t="shared" si="23"/>
        <v>1.0884259181479328E-2</v>
      </c>
    </row>
    <row r="46" spans="1:65" x14ac:dyDescent="0.25">
      <c r="A46">
        <v>3.99922545454546</v>
      </c>
      <c r="B46">
        <v>41</v>
      </c>
      <c r="C46">
        <v>507.22199999999998</v>
      </c>
      <c r="D46">
        <f t="shared" si="0"/>
        <v>494.20599999999996</v>
      </c>
      <c r="E46">
        <f t="shared" si="1"/>
        <v>0.85501629130546175</v>
      </c>
      <c r="G46">
        <v>3.9957430303029402</v>
      </c>
      <c r="H46">
        <v>41</v>
      </c>
      <c r="I46">
        <v>861.28200000000004</v>
      </c>
      <c r="J46">
        <f t="shared" si="2"/>
        <v>847.19</v>
      </c>
      <c r="K46">
        <f t="shared" si="3"/>
        <v>0.85627049168315228</v>
      </c>
      <c r="M46">
        <v>3.99922545454592</v>
      </c>
      <c r="N46">
        <v>41</v>
      </c>
      <c r="O46">
        <v>494.35399999999998</v>
      </c>
      <c r="P46">
        <f t="shared" si="4"/>
        <v>483.012</v>
      </c>
      <c r="Q46">
        <f t="shared" si="5"/>
        <v>0.97863904879458152</v>
      </c>
      <c r="S46">
        <v>3.99922545454592</v>
      </c>
      <c r="T46">
        <v>41</v>
      </c>
      <c r="U46">
        <v>396.084</v>
      </c>
      <c r="V46">
        <f t="shared" si="6"/>
        <v>382.59899999999999</v>
      </c>
      <c r="W46">
        <f t="shared" si="7"/>
        <v>0.88778988701185058</v>
      </c>
      <c r="Y46">
        <v>4.00022606060611</v>
      </c>
      <c r="Z46">
        <v>41</v>
      </c>
      <c r="AA46">
        <v>493.42599999999999</v>
      </c>
      <c r="AB46">
        <f t="shared" si="8"/>
        <v>480.815</v>
      </c>
      <c r="AC46">
        <f t="shared" si="9"/>
        <v>0.84926164408604343</v>
      </c>
      <c r="AE46">
        <v>4.00022606060611</v>
      </c>
      <c r="AF46">
        <v>41</v>
      </c>
      <c r="AG46">
        <v>553.97299999999996</v>
      </c>
      <c r="AH46">
        <f t="shared" si="10"/>
        <v>542.471</v>
      </c>
      <c r="AI46">
        <f t="shared" si="11"/>
        <v>0.94261045986905945</v>
      </c>
      <c r="AK46">
        <v>4.0022272727273904</v>
      </c>
      <c r="AL46">
        <v>41</v>
      </c>
      <c r="AM46">
        <v>368.96300000000002</v>
      </c>
      <c r="AN46">
        <f t="shared" si="12"/>
        <v>356.17400000000004</v>
      </c>
      <c r="AO46">
        <f t="shared" si="13"/>
        <v>0.89235311301642894</v>
      </c>
      <c r="AQ46">
        <v>3.9992254545450101</v>
      </c>
      <c r="AR46">
        <v>41</v>
      </c>
      <c r="AS46">
        <v>659.62599999999998</v>
      </c>
      <c r="AT46">
        <f t="shared" si="14"/>
        <v>646.48399999999992</v>
      </c>
      <c r="AU46">
        <f t="shared" si="15"/>
        <v>0.91457075295863532</v>
      </c>
      <c r="AW46">
        <v>3.9957430303029402</v>
      </c>
      <c r="AX46">
        <v>41</v>
      </c>
      <c r="AY46">
        <v>489.49299999999999</v>
      </c>
      <c r="AZ46">
        <f t="shared" si="16"/>
        <v>477.048</v>
      </c>
      <c r="BA46">
        <f t="shared" si="17"/>
        <v>0.92522024620406951</v>
      </c>
      <c r="BC46">
        <v>3.9957430303029402</v>
      </c>
      <c r="BD46">
        <v>41</v>
      </c>
      <c r="BE46">
        <v>549.47299999999996</v>
      </c>
      <c r="BF46">
        <f t="shared" si="18"/>
        <v>536.82099999999991</v>
      </c>
      <c r="BG46">
        <f t="shared" si="19"/>
        <v>0.89207658264280965</v>
      </c>
      <c r="BJ46" s="4">
        <f t="shared" si="20"/>
        <v>0.89938085175720928</v>
      </c>
      <c r="BK46" s="4">
        <f t="shared" si="21"/>
        <v>1.7360902765797802E-3</v>
      </c>
      <c r="BL46" s="4">
        <f t="shared" si="22"/>
        <v>4.1666416651540604E-2</v>
      </c>
      <c r="BM46" s="4">
        <f t="shared" si="23"/>
        <v>1.3176077855643462E-2</v>
      </c>
    </row>
    <row r="47" spans="1:65" x14ac:dyDescent="0.25">
      <c r="A47">
        <v>4.0990717575759801</v>
      </c>
      <c r="B47">
        <v>42</v>
      </c>
      <c r="C47">
        <v>505.25799999999998</v>
      </c>
      <c r="D47">
        <f t="shared" si="0"/>
        <v>492.24199999999996</v>
      </c>
      <c r="E47">
        <f t="shared" si="1"/>
        <v>0.85161841269588612</v>
      </c>
      <c r="G47">
        <v>4.0977008484846902</v>
      </c>
      <c r="H47">
        <v>42</v>
      </c>
      <c r="I47">
        <v>861.774</v>
      </c>
      <c r="J47">
        <f t="shared" si="2"/>
        <v>847.68200000000002</v>
      </c>
      <c r="K47">
        <f t="shared" si="3"/>
        <v>0.85676776511875474</v>
      </c>
      <c r="M47">
        <v>4.1010729696972703</v>
      </c>
      <c r="N47">
        <v>42</v>
      </c>
      <c r="O47">
        <v>467.63600000000002</v>
      </c>
      <c r="P47">
        <f t="shared" si="4"/>
        <v>456.29400000000004</v>
      </c>
      <c r="Q47">
        <f t="shared" si="5"/>
        <v>0.92450524237632781</v>
      </c>
      <c r="S47">
        <v>4.0980711515148798</v>
      </c>
      <c r="T47">
        <v>42</v>
      </c>
      <c r="U47">
        <v>393.98599999999999</v>
      </c>
      <c r="V47">
        <f t="shared" si="6"/>
        <v>380.50099999999998</v>
      </c>
      <c r="W47">
        <f t="shared" si="7"/>
        <v>0.88292164850900323</v>
      </c>
      <c r="Y47">
        <v>4.0990717575759801</v>
      </c>
      <c r="Z47">
        <v>42</v>
      </c>
      <c r="AA47">
        <v>513.96400000000006</v>
      </c>
      <c r="AB47">
        <f t="shared" si="8"/>
        <v>501.35300000000007</v>
      </c>
      <c r="AC47">
        <f t="shared" si="9"/>
        <v>0.88553783273706144</v>
      </c>
      <c r="AE47">
        <v>4.0990717575759801</v>
      </c>
      <c r="AF47">
        <v>42</v>
      </c>
      <c r="AG47">
        <v>550.88199999999995</v>
      </c>
      <c r="AH47">
        <f t="shared" si="10"/>
        <v>539.38</v>
      </c>
      <c r="AI47">
        <f t="shared" si="11"/>
        <v>0.93723946504822053</v>
      </c>
      <c r="AK47">
        <v>4.1030741818185499</v>
      </c>
      <c r="AL47">
        <v>42</v>
      </c>
      <c r="AM47">
        <v>378.59500000000003</v>
      </c>
      <c r="AN47">
        <f t="shared" si="12"/>
        <v>365.80600000000004</v>
      </c>
      <c r="AO47">
        <f t="shared" si="13"/>
        <v>0.9164849844741273</v>
      </c>
      <c r="AQ47">
        <v>4.0980711515148798</v>
      </c>
      <c r="AR47">
        <v>42</v>
      </c>
      <c r="AS47">
        <v>641.75800000000004</v>
      </c>
      <c r="AT47">
        <f t="shared" si="14"/>
        <v>628.61599999999999</v>
      </c>
      <c r="AU47">
        <f t="shared" si="15"/>
        <v>0.88929317421907661</v>
      </c>
      <c r="AW47">
        <v>4.0967002424240402</v>
      </c>
      <c r="AX47">
        <v>42</v>
      </c>
      <c r="AY47">
        <v>481.14499999999998</v>
      </c>
      <c r="AZ47">
        <f t="shared" si="16"/>
        <v>468.7</v>
      </c>
      <c r="BA47">
        <f t="shared" si="17"/>
        <v>0.90902955131527097</v>
      </c>
      <c r="BC47">
        <v>4.0956996363629496</v>
      </c>
      <c r="BD47">
        <v>42</v>
      </c>
      <c r="BE47">
        <v>536.84500000000003</v>
      </c>
      <c r="BF47">
        <f t="shared" si="18"/>
        <v>524.19299999999998</v>
      </c>
      <c r="BG47">
        <f t="shared" si="19"/>
        <v>0.87109166758618306</v>
      </c>
      <c r="BJ47" s="4">
        <f t="shared" si="20"/>
        <v>0.8924489744079912</v>
      </c>
      <c r="BK47" s="4">
        <f t="shared" si="21"/>
        <v>8.2570539909895563E-4</v>
      </c>
      <c r="BL47" s="4">
        <f t="shared" si="22"/>
        <v>2.8735090031161478E-2</v>
      </c>
      <c r="BM47" s="4">
        <f t="shared" si="23"/>
        <v>9.0868333268469027E-3</v>
      </c>
    </row>
    <row r="48" spans="1:65" x14ac:dyDescent="0.25">
      <c r="A48">
        <v>4.1989180606060401</v>
      </c>
      <c r="B48">
        <v>43</v>
      </c>
      <c r="C48">
        <v>496.47300000000001</v>
      </c>
      <c r="D48">
        <f t="shared" si="0"/>
        <v>483.45699999999999</v>
      </c>
      <c r="E48">
        <f t="shared" si="1"/>
        <v>0.83641965323299328</v>
      </c>
      <c r="G48">
        <v>4.1956562424238601</v>
      </c>
      <c r="H48">
        <v>43</v>
      </c>
      <c r="I48">
        <v>894.63</v>
      </c>
      <c r="J48">
        <f t="shared" si="2"/>
        <v>880.53800000000001</v>
      </c>
      <c r="K48">
        <f t="shared" si="3"/>
        <v>0.88997592772069956</v>
      </c>
      <c r="M48">
        <v>4.1989180606060401</v>
      </c>
      <c r="N48">
        <v>43</v>
      </c>
      <c r="O48">
        <v>486.46699999999998</v>
      </c>
      <c r="P48">
        <f t="shared" si="4"/>
        <v>475.125</v>
      </c>
      <c r="Q48">
        <f t="shared" si="5"/>
        <v>0.96265906035155557</v>
      </c>
      <c r="S48">
        <v>4.1979174545458502</v>
      </c>
      <c r="T48">
        <v>43</v>
      </c>
      <c r="U48">
        <v>388.18400000000003</v>
      </c>
      <c r="V48">
        <f t="shared" si="6"/>
        <v>374.69900000000001</v>
      </c>
      <c r="W48">
        <f t="shared" si="7"/>
        <v>0.86945857901733514</v>
      </c>
      <c r="Y48">
        <v>4.1989180606060401</v>
      </c>
      <c r="Z48">
        <v>43</v>
      </c>
      <c r="AA48">
        <v>517.63699999999994</v>
      </c>
      <c r="AB48">
        <f t="shared" si="8"/>
        <v>505.02599999999995</v>
      </c>
      <c r="AC48">
        <f t="shared" si="9"/>
        <v>0.89202543819597591</v>
      </c>
      <c r="AE48">
        <v>4.1989180606060401</v>
      </c>
      <c r="AF48">
        <v>43</v>
      </c>
      <c r="AG48">
        <v>528.29499999999996</v>
      </c>
      <c r="AH48">
        <f t="shared" si="10"/>
        <v>516.79300000000001</v>
      </c>
      <c r="AI48">
        <f t="shared" si="11"/>
        <v>0.89799175879837045</v>
      </c>
      <c r="AK48">
        <v>4.2009192727273303</v>
      </c>
      <c r="AL48">
        <v>43</v>
      </c>
      <c r="AM48">
        <v>356.35199999999998</v>
      </c>
      <c r="AN48">
        <f t="shared" si="12"/>
        <v>343.56299999999999</v>
      </c>
      <c r="AO48">
        <f t="shared" si="13"/>
        <v>0.86075769867329821</v>
      </c>
      <c r="AQ48">
        <v>4.1979174545449496</v>
      </c>
      <c r="AR48">
        <v>43</v>
      </c>
      <c r="AS48">
        <v>661.37900000000002</v>
      </c>
      <c r="AT48">
        <f t="shared" si="14"/>
        <v>648.23699999999997</v>
      </c>
      <c r="AU48">
        <f t="shared" si="15"/>
        <v>0.91705069450388077</v>
      </c>
      <c r="AW48">
        <v>4.1956562424238601</v>
      </c>
      <c r="AX48">
        <v>43</v>
      </c>
      <c r="AY48">
        <v>490.15600000000001</v>
      </c>
      <c r="AZ48">
        <f t="shared" si="16"/>
        <v>477.71100000000001</v>
      </c>
      <c r="BA48">
        <f t="shared" si="17"/>
        <v>0.92650611476076261</v>
      </c>
      <c r="BC48">
        <v>4.1956562424238601</v>
      </c>
      <c r="BD48">
        <v>43</v>
      </c>
      <c r="BE48">
        <v>534.27200000000005</v>
      </c>
      <c r="BF48">
        <f t="shared" si="18"/>
        <v>521.62</v>
      </c>
      <c r="BG48">
        <f t="shared" si="19"/>
        <v>0.8668159163634479</v>
      </c>
      <c r="BJ48" s="4">
        <f t="shared" si="20"/>
        <v>0.89196608416183198</v>
      </c>
      <c r="BK48" s="4">
        <f t="shared" si="21"/>
        <v>1.3398343682872098E-3</v>
      </c>
      <c r="BL48" s="4">
        <f t="shared" si="22"/>
        <v>3.6603748008738259E-2</v>
      </c>
      <c r="BM48" s="4">
        <f t="shared" si="23"/>
        <v>1.1575121460646579E-2</v>
      </c>
    </row>
    <row r="49" spans="1:65" x14ac:dyDescent="0.25">
      <c r="A49">
        <v>4.3007655757578496</v>
      </c>
      <c r="B49">
        <v>44</v>
      </c>
      <c r="C49">
        <v>500.23500000000001</v>
      </c>
      <c r="D49">
        <f t="shared" si="0"/>
        <v>487.21899999999999</v>
      </c>
      <c r="E49">
        <f t="shared" si="1"/>
        <v>0.84292821704624354</v>
      </c>
      <c r="G49">
        <v>4.2956128484847698</v>
      </c>
      <c r="H49">
        <v>44</v>
      </c>
      <c r="I49">
        <v>879.50300000000004</v>
      </c>
      <c r="J49">
        <f t="shared" si="2"/>
        <v>865.41100000000006</v>
      </c>
      <c r="K49">
        <f t="shared" si="3"/>
        <v>0.87468679101265179</v>
      </c>
      <c r="M49">
        <v>4.2997649696971996</v>
      </c>
      <c r="N49">
        <v>44</v>
      </c>
      <c r="O49">
        <v>463.75</v>
      </c>
      <c r="P49">
        <f t="shared" si="4"/>
        <v>452.40800000000002</v>
      </c>
      <c r="Q49">
        <f t="shared" si="5"/>
        <v>0.91663174990902729</v>
      </c>
      <c r="S49">
        <v>4.29776375757592</v>
      </c>
      <c r="T49">
        <v>44</v>
      </c>
      <c r="U49">
        <v>379.49599999999998</v>
      </c>
      <c r="V49">
        <f t="shared" si="6"/>
        <v>366.01099999999997</v>
      </c>
      <c r="W49">
        <f t="shared" si="7"/>
        <v>0.84929878106083501</v>
      </c>
      <c r="Y49">
        <v>4.2987643636361099</v>
      </c>
      <c r="Z49">
        <v>44</v>
      </c>
      <c r="AA49">
        <v>521.61599999999999</v>
      </c>
      <c r="AB49">
        <f t="shared" si="8"/>
        <v>509.005</v>
      </c>
      <c r="AC49">
        <f t="shared" si="9"/>
        <v>0.89905353025179446</v>
      </c>
      <c r="AE49">
        <v>4.2987643636370096</v>
      </c>
      <c r="AF49">
        <v>44</v>
      </c>
      <c r="AG49">
        <v>558.58799999999997</v>
      </c>
      <c r="AH49">
        <f t="shared" si="10"/>
        <v>547.08600000000001</v>
      </c>
      <c r="AI49">
        <f t="shared" si="11"/>
        <v>0.95062959319101714</v>
      </c>
      <c r="AK49">
        <v>4.3027667878786797</v>
      </c>
      <c r="AL49">
        <v>44</v>
      </c>
      <c r="AM49">
        <v>360.49200000000002</v>
      </c>
      <c r="AN49">
        <f t="shared" si="12"/>
        <v>347.70300000000003</v>
      </c>
      <c r="AO49">
        <f t="shared" si="13"/>
        <v>0.87112999392193524</v>
      </c>
      <c r="AQ49">
        <v>4.29776375757592</v>
      </c>
      <c r="AR49">
        <v>44</v>
      </c>
      <c r="AS49">
        <v>666.67899999999997</v>
      </c>
      <c r="AT49">
        <f t="shared" si="14"/>
        <v>653.53699999999992</v>
      </c>
      <c r="AU49">
        <f t="shared" si="15"/>
        <v>0.92454852119515352</v>
      </c>
      <c r="AW49">
        <v>4.2956128484847698</v>
      </c>
      <c r="AX49">
        <v>44</v>
      </c>
      <c r="AY49">
        <v>495.14499999999998</v>
      </c>
      <c r="AZ49">
        <f t="shared" si="16"/>
        <v>482.7</v>
      </c>
      <c r="BA49">
        <f t="shared" si="17"/>
        <v>0.9361821301896337</v>
      </c>
      <c r="BC49">
        <v>4.2956128484847698</v>
      </c>
      <c r="BD49">
        <v>44</v>
      </c>
      <c r="BE49">
        <v>533.16700000000003</v>
      </c>
      <c r="BF49">
        <f t="shared" si="18"/>
        <v>520.51499999999999</v>
      </c>
      <c r="BG49">
        <f t="shared" si="19"/>
        <v>0.86497965320716241</v>
      </c>
      <c r="BJ49" s="4">
        <f t="shared" si="20"/>
        <v>0.89300689609854533</v>
      </c>
      <c r="BK49" s="4">
        <f t="shared" si="21"/>
        <v>1.4213411704427552E-3</v>
      </c>
      <c r="BL49" s="4">
        <f t="shared" si="22"/>
        <v>3.7700678646978694E-2</v>
      </c>
      <c r="BM49" s="4">
        <f t="shared" si="23"/>
        <v>1.1922001385852777E-2</v>
      </c>
    </row>
    <row r="50" spans="1:65" x14ac:dyDescent="0.25">
      <c r="A50">
        <v>4.3986106666666203</v>
      </c>
      <c r="B50">
        <v>45</v>
      </c>
      <c r="C50">
        <v>494.65</v>
      </c>
      <c r="D50">
        <f t="shared" si="0"/>
        <v>481.63399999999996</v>
      </c>
      <c r="E50">
        <f t="shared" si="1"/>
        <v>0.83326571601035759</v>
      </c>
      <c r="G50">
        <v>4.39556945454523</v>
      </c>
      <c r="H50">
        <v>45</v>
      </c>
      <c r="I50">
        <v>870.39599999999996</v>
      </c>
      <c r="J50">
        <f t="shared" si="2"/>
        <v>856.30399999999997</v>
      </c>
      <c r="K50">
        <f t="shared" si="3"/>
        <v>0.8654821788621796</v>
      </c>
      <c r="M50">
        <v>4.4006118787883599</v>
      </c>
      <c r="N50">
        <v>45</v>
      </c>
      <c r="O50">
        <v>474.31700000000001</v>
      </c>
      <c r="P50">
        <f t="shared" si="4"/>
        <v>462.97500000000002</v>
      </c>
      <c r="Q50">
        <f t="shared" si="5"/>
        <v>0.93804173315708805</v>
      </c>
      <c r="S50">
        <v>4.3986106666670803</v>
      </c>
      <c r="T50">
        <v>45</v>
      </c>
      <c r="U50">
        <v>385.15199999999999</v>
      </c>
      <c r="V50">
        <f t="shared" si="6"/>
        <v>371.66699999999997</v>
      </c>
      <c r="W50">
        <f t="shared" si="7"/>
        <v>0.86242306941741476</v>
      </c>
      <c r="Y50">
        <v>4.39861066666617</v>
      </c>
      <c r="Z50">
        <v>45</v>
      </c>
      <c r="AA50">
        <v>532.08900000000006</v>
      </c>
      <c r="AB50">
        <f t="shared" si="8"/>
        <v>519.47800000000007</v>
      </c>
      <c r="AC50">
        <f t="shared" si="9"/>
        <v>0.9175519489752394</v>
      </c>
      <c r="AE50">
        <v>4.3996112727272703</v>
      </c>
      <c r="AF50">
        <v>45</v>
      </c>
      <c r="AG50">
        <v>531.245</v>
      </c>
      <c r="AH50">
        <f t="shared" si="10"/>
        <v>519.74300000000005</v>
      </c>
      <c r="AI50">
        <f t="shared" si="11"/>
        <v>0.90311774867914529</v>
      </c>
      <c r="AK50">
        <v>4.4016124848485498</v>
      </c>
      <c r="AL50">
        <v>45</v>
      </c>
      <c r="AM50">
        <v>368.74200000000002</v>
      </c>
      <c r="AN50">
        <f t="shared" si="12"/>
        <v>355.95300000000003</v>
      </c>
      <c r="AO50">
        <f t="shared" si="13"/>
        <v>0.89179942285943647</v>
      </c>
      <c r="AQ50">
        <v>4.39861066666617</v>
      </c>
      <c r="AR50">
        <v>45</v>
      </c>
      <c r="AS50">
        <v>657.721</v>
      </c>
      <c r="AT50">
        <f t="shared" si="14"/>
        <v>644.57899999999995</v>
      </c>
      <c r="AU50">
        <f t="shared" si="15"/>
        <v>0.91187577940262121</v>
      </c>
      <c r="AW50">
        <v>4.3975706666660699</v>
      </c>
      <c r="AX50">
        <v>45</v>
      </c>
      <c r="AY50">
        <v>494.8</v>
      </c>
      <c r="AZ50">
        <f t="shared" si="16"/>
        <v>482.35500000000002</v>
      </c>
      <c r="BA50">
        <f t="shared" si="17"/>
        <v>0.93551301306737267</v>
      </c>
      <c r="BC50">
        <v>4.3975706666660699</v>
      </c>
      <c r="BD50">
        <v>45</v>
      </c>
      <c r="BE50">
        <v>536.63099999999997</v>
      </c>
      <c r="BF50">
        <f t="shared" si="18"/>
        <v>523.97899999999993</v>
      </c>
      <c r="BG50">
        <f t="shared" si="19"/>
        <v>0.87073604739121013</v>
      </c>
      <c r="BJ50" s="4">
        <f t="shared" si="20"/>
        <v>0.89298066578220647</v>
      </c>
      <c r="BK50" s="4">
        <f t="shared" si="21"/>
        <v>1.1838956857369019E-3</v>
      </c>
      <c r="BL50" s="4">
        <f t="shared" si="22"/>
        <v>3.4407785248936056E-2</v>
      </c>
      <c r="BM50" s="4">
        <f t="shared" si="23"/>
        <v>1.0880697062858158E-2</v>
      </c>
    </row>
    <row r="51" spans="1:65" x14ac:dyDescent="0.25">
      <c r="A51">
        <v>4.4994575757577797</v>
      </c>
      <c r="B51">
        <v>46</v>
      </c>
      <c r="C51">
        <v>519.76300000000003</v>
      </c>
      <c r="D51">
        <f t="shared" si="0"/>
        <v>506.74700000000001</v>
      </c>
      <c r="E51">
        <f t="shared" si="1"/>
        <v>0.87671323409705448</v>
      </c>
      <c r="G51">
        <v>4.4955260606056902</v>
      </c>
      <c r="H51">
        <v>46</v>
      </c>
      <c r="I51">
        <v>861.87900000000002</v>
      </c>
      <c r="J51">
        <f t="shared" si="2"/>
        <v>847.78700000000003</v>
      </c>
      <c r="K51">
        <f t="shared" si="3"/>
        <v>0.85687389054708463</v>
      </c>
      <c r="M51">
        <v>4.4994575757582398</v>
      </c>
      <c r="N51">
        <v>46</v>
      </c>
      <c r="O51">
        <v>473.80500000000001</v>
      </c>
      <c r="P51">
        <f t="shared" si="4"/>
        <v>462.46300000000002</v>
      </c>
      <c r="Q51">
        <f t="shared" si="5"/>
        <v>0.93700436101523066</v>
      </c>
      <c r="S51">
        <v>4.4984569696971404</v>
      </c>
      <c r="T51">
        <v>46</v>
      </c>
      <c r="U51">
        <v>385.71699999999998</v>
      </c>
      <c r="V51">
        <f t="shared" si="6"/>
        <v>372.23199999999997</v>
      </c>
      <c r="W51">
        <f t="shared" si="7"/>
        <v>0.86373410600183254</v>
      </c>
      <c r="Y51">
        <v>4.4994575757573303</v>
      </c>
      <c r="Z51">
        <v>46</v>
      </c>
      <c r="AA51">
        <v>529.42200000000003</v>
      </c>
      <c r="AB51">
        <f t="shared" si="8"/>
        <v>516.81100000000004</v>
      </c>
      <c r="AC51">
        <f t="shared" si="9"/>
        <v>0.91284123736104783</v>
      </c>
      <c r="AE51">
        <v>4.5004581818184297</v>
      </c>
      <c r="AF51">
        <v>46</v>
      </c>
      <c r="AG51">
        <v>534.17200000000003</v>
      </c>
      <c r="AH51">
        <f t="shared" si="10"/>
        <v>522.67000000000007</v>
      </c>
      <c r="AI51">
        <f t="shared" si="11"/>
        <v>0.90820377321508683</v>
      </c>
      <c r="AK51">
        <v>4.5014587878786099</v>
      </c>
      <c r="AL51">
        <v>46</v>
      </c>
      <c r="AM51">
        <v>360.774</v>
      </c>
      <c r="AN51">
        <f t="shared" si="12"/>
        <v>347.98500000000001</v>
      </c>
      <c r="AO51">
        <f t="shared" si="13"/>
        <v>0.87183651258379891</v>
      </c>
      <c r="AQ51">
        <v>4.4994575757573303</v>
      </c>
      <c r="AR51">
        <v>46</v>
      </c>
      <c r="AS51">
        <v>660.38400000000001</v>
      </c>
      <c r="AT51">
        <f t="shared" si="14"/>
        <v>647.24199999999996</v>
      </c>
      <c r="AU51">
        <f t="shared" si="15"/>
        <v>0.91564308364391545</v>
      </c>
      <c r="AW51">
        <v>4.4955260606056902</v>
      </c>
      <c r="AX51">
        <v>46</v>
      </c>
      <c r="AY51">
        <v>485.03800000000001</v>
      </c>
      <c r="AZ51">
        <f t="shared" si="16"/>
        <v>472.59300000000002</v>
      </c>
      <c r="BA51">
        <f t="shared" si="17"/>
        <v>0.9165799077122635</v>
      </c>
      <c r="BC51">
        <v>4.4955260606056902</v>
      </c>
      <c r="BD51">
        <v>46</v>
      </c>
      <c r="BE51">
        <v>537.82299999999998</v>
      </c>
      <c r="BF51">
        <f t="shared" si="18"/>
        <v>525.17099999999994</v>
      </c>
      <c r="BG51">
        <f t="shared" si="19"/>
        <v>0.87271688511274159</v>
      </c>
      <c r="BJ51" s="4">
        <f t="shared" si="20"/>
        <v>0.89321469912900553</v>
      </c>
      <c r="BK51" s="4">
        <f t="shared" si="21"/>
        <v>7.6840206269500116E-4</v>
      </c>
      <c r="BL51" s="4">
        <f t="shared" si="22"/>
        <v>2.7720066065848422E-2</v>
      </c>
      <c r="BM51" s="4">
        <f t="shared" si="23"/>
        <v>8.7658545658424042E-3</v>
      </c>
    </row>
    <row r="52" spans="1:65" x14ac:dyDescent="0.25">
      <c r="A52">
        <v>4.6003044848484897</v>
      </c>
      <c r="B52">
        <v>47</v>
      </c>
      <c r="C52">
        <v>505.29700000000003</v>
      </c>
      <c r="D52">
        <f t="shared" si="0"/>
        <v>492.28100000000001</v>
      </c>
      <c r="E52">
        <f t="shared" si="1"/>
        <v>0.85168588584546534</v>
      </c>
      <c r="G52">
        <v>4.5954826666666104</v>
      </c>
      <c r="H52">
        <v>47</v>
      </c>
      <c r="I52">
        <v>889.61199999999997</v>
      </c>
      <c r="J52">
        <f t="shared" si="2"/>
        <v>875.52</v>
      </c>
      <c r="K52">
        <f t="shared" si="3"/>
        <v>0.88490414296489972</v>
      </c>
      <c r="M52">
        <v>4.5993038787882998</v>
      </c>
      <c r="N52">
        <v>47</v>
      </c>
      <c r="O52">
        <v>473.61399999999998</v>
      </c>
      <c r="P52">
        <f t="shared" si="4"/>
        <v>462.27199999999999</v>
      </c>
      <c r="Q52">
        <f t="shared" si="5"/>
        <v>0.93661737257949862</v>
      </c>
      <c r="S52">
        <v>4.5983032727272004</v>
      </c>
      <c r="T52">
        <v>47</v>
      </c>
      <c r="U52">
        <v>399.80900000000003</v>
      </c>
      <c r="V52">
        <f t="shared" si="6"/>
        <v>386.32400000000001</v>
      </c>
      <c r="W52">
        <f t="shared" si="7"/>
        <v>0.89643344679407466</v>
      </c>
      <c r="Y52">
        <v>4.5993038787873903</v>
      </c>
      <c r="Z52">
        <v>47</v>
      </c>
      <c r="AA52">
        <v>502.91500000000002</v>
      </c>
      <c r="AB52">
        <f t="shared" si="8"/>
        <v>490.30400000000003</v>
      </c>
      <c r="AC52">
        <f t="shared" si="9"/>
        <v>0.86602202747826806</v>
      </c>
      <c r="AE52">
        <v>4.5993038787882998</v>
      </c>
      <c r="AF52">
        <v>47</v>
      </c>
      <c r="AG52">
        <v>546.84500000000003</v>
      </c>
      <c r="AH52">
        <f t="shared" si="10"/>
        <v>535.34300000000007</v>
      </c>
      <c r="AI52">
        <f t="shared" si="11"/>
        <v>0.93022467821815724</v>
      </c>
      <c r="AK52">
        <v>4.6013050909095901</v>
      </c>
      <c r="AL52">
        <v>47</v>
      </c>
      <c r="AM52">
        <v>368.09199999999998</v>
      </c>
      <c r="AN52">
        <f t="shared" si="12"/>
        <v>355.303</v>
      </c>
      <c r="AO52">
        <f t="shared" si="13"/>
        <v>0.8901709223976938</v>
      </c>
      <c r="AQ52">
        <v>4.5983032727272004</v>
      </c>
      <c r="AR52">
        <v>47</v>
      </c>
      <c r="AS52">
        <v>653.80600000000004</v>
      </c>
      <c r="AT52">
        <f t="shared" si="14"/>
        <v>640.66399999999999</v>
      </c>
      <c r="AU52">
        <f t="shared" si="15"/>
        <v>0.90633729044104905</v>
      </c>
      <c r="AW52">
        <v>4.5954826666666104</v>
      </c>
      <c r="AX52">
        <v>47</v>
      </c>
      <c r="AY52">
        <v>473.99799999999999</v>
      </c>
      <c r="AZ52">
        <f t="shared" si="16"/>
        <v>461.553</v>
      </c>
      <c r="BA52">
        <f t="shared" si="17"/>
        <v>0.89516815979990882</v>
      </c>
      <c r="BC52">
        <v>4.5954826666666104</v>
      </c>
      <c r="BD52">
        <v>47</v>
      </c>
      <c r="BE52">
        <v>536.64599999999996</v>
      </c>
      <c r="BF52">
        <f t="shared" si="18"/>
        <v>523.99399999999991</v>
      </c>
      <c r="BG52">
        <f t="shared" si="19"/>
        <v>0.87076097404039043</v>
      </c>
      <c r="BJ52" s="4">
        <f t="shared" si="20"/>
        <v>0.89283249005594045</v>
      </c>
      <c r="BK52" s="4">
        <f t="shared" si="21"/>
        <v>7.2055910445413627E-4</v>
      </c>
      <c r="BL52" s="4">
        <f t="shared" si="22"/>
        <v>2.6843232004625229E-2</v>
      </c>
      <c r="BM52" s="4">
        <f t="shared" si="23"/>
        <v>8.4885752894943226E-3</v>
      </c>
    </row>
    <row r="53" spans="1:65" x14ac:dyDescent="0.25">
      <c r="A53">
        <v>4.6991501818183599</v>
      </c>
      <c r="B53">
        <v>48</v>
      </c>
      <c r="C53">
        <v>514.30600000000004</v>
      </c>
      <c r="D53">
        <f t="shared" si="0"/>
        <v>501.29</v>
      </c>
      <c r="E53">
        <f t="shared" si="1"/>
        <v>0.86727218339824885</v>
      </c>
      <c r="G53">
        <v>4.69643987878771</v>
      </c>
      <c r="H53">
        <v>48</v>
      </c>
      <c r="I53">
        <v>888.04600000000005</v>
      </c>
      <c r="J53">
        <f t="shared" si="2"/>
        <v>873.95400000000006</v>
      </c>
      <c r="K53">
        <f t="shared" si="3"/>
        <v>0.88332135800523814</v>
      </c>
      <c r="M53">
        <v>4.6991501818183599</v>
      </c>
      <c r="N53">
        <v>48</v>
      </c>
      <c r="O53">
        <v>480.18299999999999</v>
      </c>
      <c r="P53">
        <f t="shared" si="4"/>
        <v>468.84100000000001</v>
      </c>
      <c r="Q53">
        <f t="shared" si="5"/>
        <v>0.94992693820422769</v>
      </c>
      <c r="S53">
        <v>4.6981495757572702</v>
      </c>
      <c r="T53">
        <v>48</v>
      </c>
      <c r="U53">
        <v>397.03</v>
      </c>
      <c r="V53">
        <f t="shared" si="6"/>
        <v>383.54499999999996</v>
      </c>
      <c r="W53">
        <f t="shared" si="7"/>
        <v>0.88998500313372542</v>
      </c>
      <c r="Y53">
        <v>4.6991501818183599</v>
      </c>
      <c r="Z53">
        <v>48</v>
      </c>
      <c r="AA53">
        <v>532.18700000000001</v>
      </c>
      <c r="AB53">
        <f t="shared" si="8"/>
        <v>519.57600000000002</v>
      </c>
      <c r="AC53">
        <f t="shared" si="9"/>
        <v>0.91772504598993399</v>
      </c>
      <c r="AE53">
        <v>4.6991501818183599</v>
      </c>
      <c r="AF53">
        <v>48</v>
      </c>
      <c r="AG53">
        <v>537.57799999999997</v>
      </c>
      <c r="AH53">
        <f t="shared" si="10"/>
        <v>526.07600000000002</v>
      </c>
      <c r="AI53">
        <f t="shared" si="11"/>
        <v>0.914122119497771</v>
      </c>
      <c r="AK53">
        <v>4.7011513939396501</v>
      </c>
      <c r="AL53">
        <v>48</v>
      </c>
      <c r="AM53">
        <v>373.49700000000001</v>
      </c>
      <c r="AN53">
        <f t="shared" si="12"/>
        <v>360.70800000000003</v>
      </c>
      <c r="AO53">
        <f t="shared" si="13"/>
        <v>0.90371253008341434</v>
      </c>
      <c r="AQ53">
        <v>4.6981495757572702</v>
      </c>
      <c r="AR53">
        <v>48</v>
      </c>
      <c r="AS53">
        <v>654.70100000000002</v>
      </c>
      <c r="AT53">
        <f t="shared" si="14"/>
        <v>641.55899999999997</v>
      </c>
      <c r="AU53">
        <f t="shared" si="15"/>
        <v>0.90760343287287715</v>
      </c>
      <c r="AW53">
        <v>4.6954392727266097</v>
      </c>
      <c r="AX53">
        <v>48</v>
      </c>
      <c r="AY53">
        <v>477.58600000000001</v>
      </c>
      <c r="AZ53">
        <f t="shared" si="16"/>
        <v>465.14100000000002</v>
      </c>
      <c r="BA53">
        <f t="shared" si="17"/>
        <v>0.90212697787142415</v>
      </c>
      <c r="BC53">
        <v>4.69643987878771</v>
      </c>
      <c r="BD53">
        <v>48</v>
      </c>
      <c r="BE53">
        <v>535.85400000000004</v>
      </c>
      <c r="BF53">
        <f t="shared" si="18"/>
        <v>523.202</v>
      </c>
      <c r="BG53">
        <f t="shared" si="19"/>
        <v>0.86944484696366831</v>
      </c>
      <c r="BJ53" s="4">
        <f t="shared" si="20"/>
        <v>0.90052404360205285</v>
      </c>
      <c r="BK53" s="4">
        <f t="shared" si="21"/>
        <v>6.0698757549837868E-4</v>
      </c>
      <c r="BL53" s="4">
        <f t="shared" si="22"/>
        <v>2.4637117840737351E-2</v>
      </c>
      <c r="BM53" s="4">
        <f t="shared" si="23"/>
        <v>7.7909407358699541E-3</v>
      </c>
    </row>
    <row r="54" spans="1:65" x14ac:dyDescent="0.25">
      <c r="A54">
        <v>4.8009976969697101</v>
      </c>
      <c r="B54">
        <v>49</v>
      </c>
      <c r="C54">
        <v>512.15899999999999</v>
      </c>
      <c r="D54">
        <f t="shared" si="0"/>
        <v>499.14299999999997</v>
      </c>
      <c r="E54">
        <f t="shared" si="1"/>
        <v>0.86355770000987875</v>
      </c>
      <c r="G54">
        <v>4.7963964848481702</v>
      </c>
      <c r="H54">
        <v>49</v>
      </c>
      <c r="I54">
        <v>892.39</v>
      </c>
      <c r="J54">
        <f t="shared" si="2"/>
        <v>878.298</v>
      </c>
      <c r="K54">
        <f t="shared" si="3"/>
        <v>0.88771191858299703</v>
      </c>
      <c r="M54">
        <v>4.7999970909095202</v>
      </c>
      <c r="N54">
        <v>49</v>
      </c>
      <c r="O54">
        <v>482.97399999999999</v>
      </c>
      <c r="P54">
        <f t="shared" si="4"/>
        <v>471.63200000000001</v>
      </c>
      <c r="Q54">
        <f t="shared" si="5"/>
        <v>0.9555818320478292</v>
      </c>
      <c r="S54">
        <v>4.7979958787882397</v>
      </c>
      <c r="T54">
        <v>49</v>
      </c>
      <c r="U54">
        <v>413.10899999999998</v>
      </c>
      <c r="V54">
        <f t="shared" si="6"/>
        <v>399.62399999999997</v>
      </c>
      <c r="W54">
        <f t="shared" si="7"/>
        <v>0.92729501594939812</v>
      </c>
      <c r="Y54">
        <v>4.7989964848484297</v>
      </c>
      <c r="Z54">
        <v>49</v>
      </c>
      <c r="AA54">
        <v>518.79200000000003</v>
      </c>
      <c r="AB54">
        <f t="shared" si="8"/>
        <v>506.18100000000004</v>
      </c>
      <c r="AC54">
        <f t="shared" si="9"/>
        <v>0.89406551015487778</v>
      </c>
      <c r="AE54">
        <v>4.7989964848484297</v>
      </c>
      <c r="AF54">
        <v>49</v>
      </c>
      <c r="AG54">
        <v>550.04100000000005</v>
      </c>
      <c r="AH54">
        <f t="shared" si="10"/>
        <v>538.5390000000001</v>
      </c>
      <c r="AI54">
        <f t="shared" si="11"/>
        <v>0.93577812352627787</v>
      </c>
      <c r="AK54">
        <v>4.8029989090910004</v>
      </c>
      <c r="AL54">
        <v>49</v>
      </c>
      <c r="AM54">
        <v>365.22399999999999</v>
      </c>
      <c r="AN54">
        <f t="shared" si="12"/>
        <v>352.435</v>
      </c>
      <c r="AO54">
        <f t="shared" si="13"/>
        <v>0.88298547728342069</v>
      </c>
      <c r="AQ54">
        <v>4.7979958787873302</v>
      </c>
      <c r="AR54">
        <v>49</v>
      </c>
      <c r="AS54">
        <v>661.01599999999996</v>
      </c>
      <c r="AT54">
        <f t="shared" si="14"/>
        <v>647.87399999999991</v>
      </c>
      <c r="AU54">
        <f t="shared" si="15"/>
        <v>0.91653716410974262</v>
      </c>
      <c r="AW54">
        <v>4.7953958787875299</v>
      </c>
      <c r="AX54">
        <v>49</v>
      </c>
      <c r="AY54">
        <v>474.67099999999999</v>
      </c>
      <c r="AZ54">
        <f t="shared" si="16"/>
        <v>462.226</v>
      </c>
      <c r="BA54">
        <f t="shared" si="17"/>
        <v>0.8964734230557978</v>
      </c>
      <c r="BC54">
        <v>4.7963964848486196</v>
      </c>
      <c r="BD54">
        <v>49</v>
      </c>
      <c r="BE54">
        <v>534.15599999999995</v>
      </c>
      <c r="BF54">
        <f t="shared" si="18"/>
        <v>521.50399999999991</v>
      </c>
      <c r="BG54">
        <f t="shared" si="19"/>
        <v>0.86662315027645309</v>
      </c>
      <c r="BJ54" s="4">
        <f t="shared" si="20"/>
        <v>0.90266093149966731</v>
      </c>
      <c r="BK54" s="4">
        <f t="shared" si="21"/>
        <v>9.1636727486147566E-4</v>
      </c>
      <c r="BL54" s="4">
        <f t="shared" si="22"/>
        <v>3.0271558844259666E-2</v>
      </c>
      <c r="BM54" s="4">
        <f t="shared" si="23"/>
        <v>9.5727074271674869E-3</v>
      </c>
    </row>
    <row r="55" spans="1:65" x14ac:dyDescent="0.25">
      <c r="A55">
        <v>4.89884278787894</v>
      </c>
      <c r="B55">
        <v>50</v>
      </c>
      <c r="C55">
        <v>518.60699999999997</v>
      </c>
      <c r="D55">
        <f t="shared" si="0"/>
        <v>505.59099999999995</v>
      </c>
      <c r="E55">
        <f t="shared" si="1"/>
        <v>0.87471326074029798</v>
      </c>
      <c r="G55">
        <v>4.8963530909090798</v>
      </c>
      <c r="H55">
        <v>50</v>
      </c>
      <c r="I55">
        <v>894.44899999999996</v>
      </c>
      <c r="J55">
        <f t="shared" si="2"/>
        <v>880.35699999999997</v>
      </c>
      <c r="K55">
        <f t="shared" si="3"/>
        <v>0.88979298769662629</v>
      </c>
      <c r="M55">
        <v>4.9008440000006797</v>
      </c>
      <c r="N55">
        <v>50</v>
      </c>
      <c r="O55">
        <v>475.18099999999998</v>
      </c>
      <c r="P55">
        <f t="shared" si="4"/>
        <v>463.839</v>
      </c>
      <c r="Q55">
        <f t="shared" si="5"/>
        <v>0.9397922986464724</v>
      </c>
      <c r="S55">
        <v>4.8988427878784897</v>
      </c>
      <c r="T55">
        <v>50</v>
      </c>
      <c r="U55">
        <v>414.58600000000001</v>
      </c>
      <c r="V55">
        <f t="shared" si="6"/>
        <v>401.101</v>
      </c>
      <c r="W55">
        <f t="shared" si="7"/>
        <v>0.93072227441875244</v>
      </c>
      <c r="Y55">
        <v>4.8988427878784897</v>
      </c>
      <c r="Z55">
        <v>50</v>
      </c>
      <c r="AA55">
        <v>518.51499999999999</v>
      </c>
      <c r="AB55">
        <f t="shared" si="8"/>
        <v>505.904</v>
      </c>
      <c r="AC55">
        <f t="shared" si="9"/>
        <v>0.89357624614395503</v>
      </c>
      <c r="AE55">
        <v>4.89984339393959</v>
      </c>
      <c r="AF55">
        <v>50</v>
      </c>
      <c r="AG55">
        <v>556.84799999999996</v>
      </c>
      <c r="AH55">
        <f t="shared" si="10"/>
        <v>545.346</v>
      </c>
      <c r="AI55">
        <f t="shared" si="11"/>
        <v>0.9476061279732042</v>
      </c>
      <c r="AK55">
        <v>4.9018446060608696</v>
      </c>
      <c r="AL55">
        <v>50</v>
      </c>
      <c r="AM55">
        <v>370.11900000000003</v>
      </c>
      <c r="AN55">
        <f t="shared" si="12"/>
        <v>357.33000000000004</v>
      </c>
      <c r="AO55">
        <f t="shared" si="13"/>
        <v>0.89524933845300481</v>
      </c>
      <c r="AQ55">
        <v>4.8988427878784897</v>
      </c>
      <c r="AR55">
        <v>50</v>
      </c>
      <c r="AS55">
        <v>668.54899999999998</v>
      </c>
      <c r="AT55">
        <f t="shared" si="14"/>
        <v>655.40699999999993</v>
      </c>
      <c r="AU55">
        <f t="shared" si="15"/>
        <v>0.92719398080131954</v>
      </c>
      <c r="AW55">
        <v>4.8953524848484404</v>
      </c>
      <c r="AX55">
        <v>50</v>
      </c>
      <c r="AY55">
        <v>479.44299999999998</v>
      </c>
      <c r="AZ55">
        <f t="shared" si="16"/>
        <v>466.99799999999999</v>
      </c>
      <c r="BA55">
        <f t="shared" si="17"/>
        <v>0.90572857351211633</v>
      </c>
      <c r="BC55">
        <v>4.8973536969697298</v>
      </c>
      <c r="BD55">
        <v>50</v>
      </c>
      <c r="BE55">
        <v>545.48699999999997</v>
      </c>
      <c r="BF55">
        <f t="shared" si="18"/>
        <v>532.83499999999992</v>
      </c>
      <c r="BG55">
        <f t="shared" si="19"/>
        <v>0.885452741067286</v>
      </c>
      <c r="BJ55" s="4">
        <f t="shared" si="20"/>
        <v>0.90898278294530355</v>
      </c>
      <c r="BK55" s="4">
        <f t="shared" si="21"/>
        <v>6.4201247480623704E-4</v>
      </c>
      <c r="BL55" s="4">
        <f t="shared" si="22"/>
        <v>2.5337965088109128E-2</v>
      </c>
      <c r="BM55" s="4">
        <f t="shared" si="23"/>
        <v>8.0125680952253808E-3</v>
      </c>
    </row>
    <row r="56" spans="1:65" x14ac:dyDescent="0.25">
      <c r="A56">
        <v>4.99968969696965</v>
      </c>
      <c r="B56">
        <v>51</v>
      </c>
      <c r="C56">
        <v>501.69200000000001</v>
      </c>
      <c r="D56">
        <f t="shared" si="0"/>
        <v>488.67599999999999</v>
      </c>
      <c r="E56">
        <f t="shared" si="1"/>
        <v>0.84544894471129017</v>
      </c>
      <c r="G56">
        <v>4.99630969696954</v>
      </c>
      <c r="H56">
        <v>51</v>
      </c>
      <c r="I56">
        <v>894.97299999999996</v>
      </c>
      <c r="J56">
        <f t="shared" si="2"/>
        <v>880.88099999999997</v>
      </c>
      <c r="K56">
        <f t="shared" si="3"/>
        <v>0.89032260411991027</v>
      </c>
      <c r="M56">
        <v>4.99968969696965</v>
      </c>
      <c r="N56">
        <v>51</v>
      </c>
      <c r="O56">
        <v>482.50099999999998</v>
      </c>
      <c r="P56">
        <f t="shared" si="4"/>
        <v>471.15899999999999</v>
      </c>
      <c r="Q56">
        <f t="shared" si="5"/>
        <v>0.95462347848708984</v>
      </c>
      <c r="S56">
        <v>4.99968969696965</v>
      </c>
      <c r="T56">
        <v>51</v>
      </c>
      <c r="U56">
        <v>406.82</v>
      </c>
      <c r="V56">
        <f t="shared" si="6"/>
        <v>393.33499999999998</v>
      </c>
      <c r="W56">
        <f t="shared" si="7"/>
        <v>0.91270190253452366</v>
      </c>
      <c r="Y56">
        <v>4.99968969696965</v>
      </c>
      <c r="Z56">
        <v>51</v>
      </c>
      <c r="AA56">
        <v>515.36800000000005</v>
      </c>
      <c r="AB56">
        <f t="shared" si="8"/>
        <v>502.75700000000006</v>
      </c>
      <c r="AC56">
        <f t="shared" si="9"/>
        <v>0.88801771241697325</v>
      </c>
      <c r="AE56">
        <v>4.99968969696965</v>
      </c>
      <c r="AF56">
        <v>51</v>
      </c>
      <c r="AG56">
        <v>545.24699999999996</v>
      </c>
      <c r="AH56">
        <f t="shared" si="10"/>
        <v>533.745</v>
      </c>
      <c r="AI56">
        <f t="shared" si="11"/>
        <v>0.92744795556409676</v>
      </c>
      <c r="AK56">
        <v>5.0016909090909296</v>
      </c>
      <c r="AL56">
        <v>51</v>
      </c>
      <c r="AM56">
        <v>363.13200000000001</v>
      </c>
      <c r="AN56">
        <f t="shared" si="12"/>
        <v>350.34300000000002</v>
      </c>
      <c r="AO56">
        <f t="shared" si="13"/>
        <v>0.87774421118193569</v>
      </c>
      <c r="AQ56">
        <v>4.9986890909085497</v>
      </c>
      <c r="AR56">
        <v>51</v>
      </c>
      <c r="AS56">
        <v>679.50099999999998</v>
      </c>
      <c r="AT56">
        <f t="shared" si="14"/>
        <v>666.35899999999992</v>
      </c>
      <c r="AU56">
        <f t="shared" si="15"/>
        <v>0.94268760305090804</v>
      </c>
      <c r="AW56">
        <v>4.9953090909084397</v>
      </c>
      <c r="AX56">
        <v>51</v>
      </c>
      <c r="AY56">
        <v>485.14</v>
      </c>
      <c r="AZ56">
        <f t="shared" si="16"/>
        <v>472.69499999999999</v>
      </c>
      <c r="BA56">
        <f t="shared" si="17"/>
        <v>0.91677773364406234</v>
      </c>
      <c r="BC56">
        <v>4.99630969696954</v>
      </c>
      <c r="BD56">
        <v>51</v>
      </c>
      <c r="BE56">
        <v>552.04200000000003</v>
      </c>
      <c r="BF56">
        <f t="shared" si="18"/>
        <v>539.39</v>
      </c>
      <c r="BG56">
        <f t="shared" si="19"/>
        <v>0.89634568675909698</v>
      </c>
      <c r="BJ56" s="4">
        <f t="shared" si="20"/>
        <v>0.90521178324698881</v>
      </c>
      <c r="BK56" s="4">
        <f t="shared" si="21"/>
        <v>1.0502521033369928E-3</v>
      </c>
      <c r="BL56" s="4">
        <f t="shared" si="22"/>
        <v>3.2407593297512742E-2</v>
      </c>
      <c r="BM56" s="4">
        <f t="shared" si="23"/>
        <v>1.0248180830454704E-2</v>
      </c>
    </row>
    <row r="57" spans="1:65" x14ac:dyDescent="0.25">
      <c r="A57">
        <v>5.0995360000001702</v>
      </c>
      <c r="B57">
        <v>52</v>
      </c>
      <c r="C57">
        <v>516.35599999999999</v>
      </c>
      <c r="D57">
        <f t="shared" si="0"/>
        <v>503.34</v>
      </c>
      <c r="E57">
        <f t="shared" si="1"/>
        <v>0.87081884895305028</v>
      </c>
      <c r="G57">
        <v>5.0962663030300002</v>
      </c>
      <c r="H57">
        <v>52</v>
      </c>
      <c r="I57">
        <v>904.48500000000001</v>
      </c>
      <c r="J57">
        <f t="shared" si="2"/>
        <v>890.39300000000003</v>
      </c>
      <c r="K57">
        <f t="shared" si="3"/>
        <v>0.89993655720822596</v>
      </c>
      <c r="M57">
        <v>5.1015372121219098</v>
      </c>
      <c r="N57">
        <v>52</v>
      </c>
      <c r="O57">
        <v>478.36099999999999</v>
      </c>
      <c r="P57">
        <f t="shared" si="4"/>
        <v>467.01900000000001</v>
      </c>
      <c r="Q57">
        <f t="shared" si="5"/>
        <v>0.94623535218378985</v>
      </c>
      <c r="S57">
        <v>5.0985353939395202</v>
      </c>
      <c r="T57">
        <v>52</v>
      </c>
      <c r="U57">
        <v>397.43799999999999</v>
      </c>
      <c r="V57">
        <f t="shared" si="6"/>
        <v>383.95299999999997</v>
      </c>
      <c r="W57">
        <f t="shared" si="7"/>
        <v>0.89093173397698644</v>
      </c>
      <c r="Y57">
        <v>5.0995359999997101</v>
      </c>
      <c r="Z57">
        <v>52</v>
      </c>
      <c r="AA57">
        <v>522.75</v>
      </c>
      <c r="AB57">
        <f t="shared" si="8"/>
        <v>510.13900000000001</v>
      </c>
      <c r="AC57">
        <f t="shared" si="9"/>
        <v>0.9010565099932617</v>
      </c>
      <c r="AE57">
        <v>5.0995360000006196</v>
      </c>
      <c r="AF57">
        <v>52</v>
      </c>
      <c r="AG57">
        <v>539.10799999999995</v>
      </c>
      <c r="AH57">
        <f t="shared" si="10"/>
        <v>527.60599999999999</v>
      </c>
      <c r="AI57">
        <f t="shared" si="11"/>
        <v>0.91678068374102017</v>
      </c>
      <c r="AK57">
        <v>5.1015372121210003</v>
      </c>
      <c r="AL57">
        <v>52</v>
      </c>
      <c r="AM57">
        <v>377.37599999999998</v>
      </c>
      <c r="AN57">
        <f t="shared" si="12"/>
        <v>364.58699999999999</v>
      </c>
      <c r="AO57">
        <f t="shared" si="13"/>
        <v>0.9134309197620285</v>
      </c>
      <c r="AQ57">
        <v>5.0985353939395202</v>
      </c>
      <c r="AR57">
        <v>52</v>
      </c>
      <c r="AS57">
        <v>648.71299999999997</v>
      </c>
      <c r="AT57">
        <f t="shared" si="14"/>
        <v>635.57099999999991</v>
      </c>
      <c r="AU57">
        <f t="shared" si="15"/>
        <v>0.89913230339602024</v>
      </c>
      <c r="AW57">
        <v>5.0962663030295499</v>
      </c>
      <c r="AX57">
        <v>52</v>
      </c>
      <c r="AY57">
        <v>481.10599999999999</v>
      </c>
      <c r="AZ57">
        <f t="shared" si="16"/>
        <v>468.661</v>
      </c>
      <c r="BA57">
        <f t="shared" si="17"/>
        <v>0.90895391198840669</v>
      </c>
      <c r="BC57">
        <v>5.0962663030304602</v>
      </c>
      <c r="BD57">
        <v>52</v>
      </c>
      <c r="BE57">
        <v>552.27499999999998</v>
      </c>
      <c r="BF57">
        <f t="shared" si="18"/>
        <v>539.62299999999993</v>
      </c>
      <c r="BG57">
        <f t="shared" si="19"/>
        <v>0.89673288070969825</v>
      </c>
      <c r="BJ57" s="4">
        <f t="shared" si="20"/>
        <v>0.90440097019124877</v>
      </c>
      <c r="BK57" s="4">
        <f t="shared" si="21"/>
        <v>3.8138845855323784E-4</v>
      </c>
      <c r="BL57" s="4">
        <f t="shared" si="22"/>
        <v>1.9529169428146139E-2</v>
      </c>
      <c r="BM57" s="4">
        <f t="shared" si="23"/>
        <v>6.1756656204269818E-3</v>
      </c>
    </row>
    <row r="58" spans="1:65" x14ac:dyDescent="0.25">
      <c r="A58">
        <v>5.1993823030302302</v>
      </c>
      <c r="B58">
        <v>53</v>
      </c>
      <c r="C58">
        <v>518.46299999999997</v>
      </c>
      <c r="D58">
        <f t="shared" si="0"/>
        <v>505.44699999999995</v>
      </c>
      <c r="E58">
        <f t="shared" si="1"/>
        <v>0.87446412911108273</v>
      </c>
      <c r="G58">
        <v>5.1962229090909204</v>
      </c>
      <c r="H58">
        <v>53</v>
      </c>
      <c r="I58">
        <v>881.55700000000002</v>
      </c>
      <c r="J58">
        <f t="shared" si="2"/>
        <v>867.46500000000003</v>
      </c>
      <c r="K58">
        <f t="shared" si="3"/>
        <v>0.87676280653445582</v>
      </c>
      <c r="M58">
        <v>5.1993823030306796</v>
      </c>
      <c r="N58">
        <v>53</v>
      </c>
      <c r="O58">
        <v>476.82600000000002</v>
      </c>
      <c r="P58">
        <f t="shared" si="4"/>
        <v>465.48400000000004</v>
      </c>
      <c r="Q58">
        <f t="shared" si="5"/>
        <v>0.94312526187568224</v>
      </c>
      <c r="S58">
        <v>5.19838169696959</v>
      </c>
      <c r="T58">
        <v>53</v>
      </c>
      <c r="U58">
        <v>394.99900000000002</v>
      </c>
      <c r="V58">
        <f t="shared" si="6"/>
        <v>381.51400000000001</v>
      </c>
      <c r="W58">
        <f t="shared" si="7"/>
        <v>0.88527223268602162</v>
      </c>
      <c r="Y58">
        <v>5.2013835151510603</v>
      </c>
      <c r="Z58">
        <v>53</v>
      </c>
      <c r="AA58">
        <v>522.74900000000002</v>
      </c>
      <c r="AB58">
        <f t="shared" si="8"/>
        <v>510.13800000000003</v>
      </c>
      <c r="AC58">
        <f t="shared" si="9"/>
        <v>0.90105474369719341</v>
      </c>
      <c r="AE58">
        <v>5.1993823030306796</v>
      </c>
      <c r="AF58">
        <v>53</v>
      </c>
      <c r="AG58">
        <v>529.61300000000006</v>
      </c>
      <c r="AH58">
        <f t="shared" si="10"/>
        <v>518.1110000000001</v>
      </c>
      <c r="AI58">
        <f t="shared" si="11"/>
        <v>0.90028194681967944</v>
      </c>
      <c r="AK58">
        <v>5.2013835151519698</v>
      </c>
      <c r="AL58">
        <v>53</v>
      </c>
      <c r="AM58">
        <v>372.44900000000001</v>
      </c>
      <c r="AN58">
        <f t="shared" si="12"/>
        <v>359.66</v>
      </c>
      <c r="AO58">
        <f t="shared" si="13"/>
        <v>0.90108688626202027</v>
      </c>
      <c r="AQ58">
        <v>5.19838169696959</v>
      </c>
      <c r="AR58">
        <v>53</v>
      </c>
      <c r="AS58">
        <v>664.83699999999999</v>
      </c>
      <c r="AT58">
        <f t="shared" si="14"/>
        <v>651.69499999999994</v>
      </c>
      <c r="AU58">
        <f t="shared" si="15"/>
        <v>0.92194267274886588</v>
      </c>
      <c r="AW58">
        <v>5.1962229090904604</v>
      </c>
      <c r="AX58">
        <v>53</v>
      </c>
      <c r="AY58">
        <v>484.71100000000001</v>
      </c>
      <c r="AZ58">
        <f t="shared" si="16"/>
        <v>472.26600000000002</v>
      </c>
      <c r="BA58">
        <f t="shared" si="17"/>
        <v>0.91594570104855511</v>
      </c>
      <c r="BC58">
        <v>5.1982241212117497</v>
      </c>
      <c r="BD58">
        <v>53</v>
      </c>
      <c r="BE58">
        <v>565.22799999999995</v>
      </c>
      <c r="BF58">
        <f t="shared" si="18"/>
        <v>552.57599999999991</v>
      </c>
      <c r="BG58">
        <f t="shared" si="19"/>
        <v>0.91825787316523233</v>
      </c>
      <c r="BJ58" s="4">
        <f t="shared" si="20"/>
        <v>0.90381942539487903</v>
      </c>
      <c r="BK58" s="4">
        <f t="shared" si="21"/>
        <v>4.6603695583054164E-4</v>
      </c>
      <c r="BL58" s="4">
        <f t="shared" si="22"/>
        <v>2.158788910084869E-2</v>
      </c>
      <c r="BM58" s="4">
        <f t="shared" si="23"/>
        <v>6.8266899433806249E-3</v>
      </c>
    </row>
    <row r="59" spans="1:65" x14ac:dyDescent="0.25">
      <c r="A59">
        <v>5.2992286060607503</v>
      </c>
      <c r="B59">
        <v>54</v>
      </c>
      <c r="C59">
        <v>507.93599999999998</v>
      </c>
      <c r="D59">
        <f t="shared" si="0"/>
        <v>494.91999999999996</v>
      </c>
      <c r="E59">
        <f t="shared" si="1"/>
        <v>0.85625156896698773</v>
      </c>
      <c r="G59">
        <v>5.2961795151513797</v>
      </c>
      <c r="H59">
        <v>54</v>
      </c>
      <c r="I59">
        <v>891.20500000000004</v>
      </c>
      <c r="J59">
        <f t="shared" si="2"/>
        <v>877.11300000000006</v>
      </c>
      <c r="K59">
        <f t="shared" si="3"/>
        <v>0.8865142173204178</v>
      </c>
      <c r="M59">
        <v>5.2992286060607503</v>
      </c>
      <c r="N59">
        <v>54</v>
      </c>
      <c r="O59">
        <v>493.17399999999998</v>
      </c>
      <c r="P59">
        <f t="shared" si="4"/>
        <v>481.83199999999999</v>
      </c>
      <c r="Q59">
        <f t="shared" si="5"/>
        <v>0.97624823018639462</v>
      </c>
      <c r="S59">
        <v>5.29822799999965</v>
      </c>
      <c r="T59">
        <v>54</v>
      </c>
      <c r="U59">
        <v>403.19799999999998</v>
      </c>
      <c r="V59">
        <f t="shared" si="6"/>
        <v>389.71299999999997</v>
      </c>
      <c r="W59">
        <f t="shared" si="7"/>
        <v>0.9042973458818484</v>
      </c>
      <c r="Y59">
        <v>5.2992286060607503</v>
      </c>
      <c r="Z59">
        <v>54</v>
      </c>
      <c r="AA59">
        <v>509.37299999999999</v>
      </c>
      <c r="AB59">
        <f t="shared" si="8"/>
        <v>496.762</v>
      </c>
      <c r="AC59">
        <f t="shared" si="9"/>
        <v>0.87742876748743515</v>
      </c>
      <c r="AE59">
        <v>5.2992286060607503</v>
      </c>
      <c r="AF59">
        <v>54</v>
      </c>
      <c r="AG59">
        <v>542.37699999999995</v>
      </c>
      <c r="AH59">
        <f t="shared" si="10"/>
        <v>530.875</v>
      </c>
      <c r="AI59">
        <f t="shared" si="11"/>
        <v>0.9224609755783939</v>
      </c>
      <c r="AK59">
        <v>5.3012298181820299</v>
      </c>
      <c r="AL59">
        <v>54</v>
      </c>
      <c r="AM59">
        <v>371.97199999999998</v>
      </c>
      <c r="AN59">
        <f t="shared" si="12"/>
        <v>359.18299999999999</v>
      </c>
      <c r="AO59">
        <f t="shared" si="13"/>
        <v>0.89989181746163383</v>
      </c>
      <c r="AQ59">
        <v>5.29822799999965</v>
      </c>
      <c r="AR59">
        <v>54</v>
      </c>
      <c r="AS59">
        <v>650.93299999999999</v>
      </c>
      <c r="AT59">
        <f t="shared" si="14"/>
        <v>637.79099999999994</v>
      </c>
      <c r="AU59">
        <f t="shared" si="15"/>
        <v>0.90227290250066661</v>
      </c>
      <c r="AW59">
        <v>5.2961795151513797</v>
      </c>
      <c r="AX59">
        <v>54</v>
      </c>
      <c r="AY59">
        <v>485.03899999999999</v>
      </c>
      <c r="AZ59">
        <f t="shared" si="16"/>
        <v>472.59399999999999</v>
      </c>
      <c r="BA59">
        <f t="shared" si="17"/>
        <v>0.91658184718218305</v>
      </c>
      <c r="BC59">
        <v>5.2961795151513797</v>
      </c>
      <c r="BD59">
        <v>54</v>
      </c>
      <c r="BE59">
        <v>555.24800000000005</v>
      </c>
      <c r="BF59">
        <f t="shared" si="18"/>
        <v>542.596</v>
      </c>
      <c r="BG59">
        <f t="shared" si="19"/>
        <v>0.90167334257724274</v>
      </c>
      <c r="BJ59" s="4">
        <f t="shared" si="20"/>
        <v>0.90436210151432062</v>
      </c>
      <c r="BK59" s="4">
        <f t="shared" si="21"/>
        <v>1.0038515028852385E-3</v>
      </c>
      <c r="BL59" s="4">
        <f t="shared" si="22"/>
        <v>3.1683615685165076E-2</v>
      </c>
      <c r="BM59" s="4">
        <f t="shared" si="23"/>
        <v>1.0019239007455797E-2</v>
      </c>
    </row>
    <row r="60" spans="1:65" x14ac:dyDescent="0.25">
      <c r="A60">
        <v>5.3990749090908103</v>
      </c>
      <c r="B60">
        <v>55</v>
      </c>
      <c r="C60">
        <v>523.05799999999999</v>
      </c>
      <c r="D60">
        <f t="shared" si="0"/>
        <v>510.04199999999997</v>
      </c>
      <c r="E60">
        <f t="shared" si="1"/>
        <v>0.88241385019611329</v>
      </c>
      <c r="G60">
        <v>5.3961361212118302</v>
      </c>
      <c r="H60">
        <v>55</v>
      </c>
      <c r="I60">
        <v>928.41899999999998</v>
      </c>
      <c r="J60">
        <f t="shared" si="2"/>
        <v>914.327</v>
      </c>
      <c r="K60">
        <f t="shared" si="3"/>
        <v>0.92412709055723219</v>
      </c>
      <c r="M60">
        <v>5.4000755151519098</v>
      </c>
      <c r="N60">
        <v>55</v>
      </c>
      <c r="O60">
        <v>478.79500000000002</v>
      </c>
      <c r="P60">
        <f t="shared" si="4"/>
        <v>467.45300000000003</v>
      </c>
      <c r="Q60">
        <f t="shared" si="5"/>
        <v>0.94711468716341118</v>
      </c>
      <c r="S60">
        <v>5.3990749090908103</v>
      </c>
      <c r="T60">
        <v>55</v>
      </c>
      <c r="U60">
        <v>407.30900000000003</v>
      </c>
      <c r="V60">
        <f t="shared" si="6"/>
        <v>393.82400000000001</v>
      </c>
      <c r="W60">
        <f t="shared" si="7"/>
        <v>0.9138365872951969</v>
      </c>
      <c r="Y60">
        <v>5.3990749090908103</v>
      </c>
      <c r="Z60">
        <v>55</v>
      </c>
      <c r="AA60">
        <v>514.78499999999997</v>
      </c>
      <c r="AB60">
        <f t="shared" si="8"/>
        <v>502.17399999999998</v>
      </c>
      <c r="AC60">
        <f t="shared" si="9"/>
        <v>0.88698796180914652</v>
      </c>
      <c r="AE60">
        <v>5.4000755151519098</v>
      </c>
      <c r="AF60">
        <v>55</v>
      </c>
      <c r="AG60">
        <v>547.19399999999996</v>
      </c>
      <c r="AH60">
        <f t="shared" si="10"/>
        <v>535.69200000000001</v>
      </c>
      <c r="AI60">
        <f t="shared" si="11"/>
        <v>0.9308311088854081</v>
      </c>
      <c r="AK60">
        <v>5.4020767272731902</v>
      </c>
      <c r="AL60">
        <v>55</v>
      </c>
      <c r="AM60">
        <v>380.34100000000001</v>
      </c>
      <c r="AN60">
        <f t="shared" si="12"/>
        <v>367.55200000000002</v>
      </c>
      <c r="AO60">
        <f t="shared" si="13"/>
        <v>0.92085938725290017</v>
      </c>
      <c r="AQ60">
        <v>5.3990749090908103</v>
      </c>
      <c r="AR60">
        <v>55</v>
      </c>
      <c r="AS60">
        <v>649.01800000000003</v>
      </c>
      <c r="AT60">
        <f t="shared" si="14"/>
        <v>635.87599999999998</v>
      </c>
      <c r="AU60">
        <f t="shared" si="15"/>
        <v>0.89956378210183885</v>
      </c>
      <c r="AW60">
        <v>5.3961361212113799</v>
      </c>
      <c r="AX60">
        <v>55</v>
      </c>
      <c r="AY60">
        <v>513.30799999999999</v>
      </c>
      <c r="AZ60">
        <f t="shared" si="16"/>
        <v>500.863</v>
      </c>
      <c r="BA60">
        <f t="shared" si="17"/>
        <v>0.97140872233928011</v>
      </c>
      <c r="BC60">
        <v>5.3961361212122902</v>
      </c>
      <c r="BD60">
        <v>55</v>
      </c>
      <c r="BE60">
        <v>553.26800000000003</v>
      </c>
      <c r="BF60">
        <f t="shared" si="18"/>
        <v>540.61599999999999</v>
      </c>
      <c r="BG60">
        <f t="shared" si="19"/>
        <v>0.8983830248854372</v>
      </c>
      <c r="BJ60" s="4">
        <f t="shared" si="20"/>
        <v>0.91755262024859641</v>
      </c>
      <c r="BK60" s="4">
        <f t="shared" si="21"/>
        <v>7.6429825027841329E-4</v>
      </c>
      <c r="BL60" s="4">
        <f t="shared" si="22"/>
        <v>2.7645944553919898E-2</v>
      </c>
      <c r="BM60" s="4">
        <f t="shared" si="23"/>
        <v>8.7424152857114561E-3</v>
      </c>
    </row>
    <row r="61" spans="1:65" x14ac:dyDescent="0.25">
      <c r="A61">
        <v>5.4999218181819698</v>
      </c>
      <c r="B61">
        <v>56</v>
      </c>
      <c r="C61">
        <v>536.45899999999995</v>
      </c>
      <c r="D61">
        <f t="shared" si="0"/>
        <v>523.44299999999998</v>
      </c>
      <c r="E61">
        <f t="shared" si="1"/>
        <v>0.90559866243996401</v>
      </c>
      <c r="G61">
        <v>5.4960927272722904</v>
      </c>
      <c r="H61">
        <v>56</v>
      </c>
      <c r="I61">
        <v>899.58799999999997</v>
      </c>
      <c r="J61">
        <f t="shared" si="2"/>
        <v>885.49599999999998</v>
      </c>
      <c r="K61">
        <f t="shared" si="3"/>
        <v>0.8949870693745966</v>
      </c>
      <c r="M61">
        <v>5.4999218181819698</v>
      </c>
      <c r="N61">
        <v>56</v>
      </c>
      <c r="O61">
        <v>490.904</v>
      </c>
      <c r="P61">
        <f t="shared" si="4"/>
        <v>479.56200000000001</v>
      </c>
      <c r="Q61">
        <f t="shared" si="5"/>
        <v>0.97164894354183151</v>
      </c>
      <c r="S61">
        <v>5.4989212121208704</v>
      </c>
      <c r="T61">
        <v>56</v>
      </c>
      <c r="U61">
        <v>404.50200000000001</v>
      </c>
      <c r="V61">
        <f t="shared" si="6"/>
        <v>391.017</v>
      </c>
      <c r="W61">
        <f t="shared" si="7"/>
        <v>0.9073231719103102</v>
      </c>
      <c r="Y61">
        <v>5.4999218181819698</v>
      </c>
      <c r="Z61">
        <v>56</v>
      </c>
      <c r="AA61">
        <v>509.32299999999998</v>
      </c>
      <c r="AB61">
        <f t="shared" si="8"/>
        <v>496.71199999999999</v>
      </c>
      <c r="AC61">
        <f t="shared" si="9"/>
        <v>0.87734045268401939</v>
      </c>
      <c r="AE61">
        <v>5.4999218181819698</v>
      </c>
      <c r="AF61">
        <v>56</v>
      </c>
      <c r="AG61">
        <v>555.92399999999998</v>
      </c>
      <c r="AH61">
        <f t="shared" si="10"/>
        <v>544.42200000000003</v>
      </c>
      <c r="AI61">
        <f t="shared" si="11"/>
        <v>0.94600056368512431</v>
      </c>
      <c r="AK61">
        <v>5.50192303030326</v>
      </c>
      <c r="AL61">
        <v>56</v>
      </c>
      <c r="AM61">
        <v>382.81099999999998</v>
      </c>
      <c r="AN61">
        <f t="shared" si="12"/>
        <v>370.02199999999999</v>
      </c>
      <c r="AO61">
        <f t="shared" si="13"/>
        <v>0.92704768900752166</v>
      </c>
      <c r="AQ61">
        <v>5.4989212121208704</v>
      </c>
      <c r="AR61">
        <v>56</v>
      </c>
      <c r="AS61">
        <v>663.22299999999996</v>
      </c>
      <c r="AT61">
        <f t="shared" si="14"/>
        <v>650.0809999999999</v>
      </c>
      <c r="AU61">
        <f t="shared" si="15"/>
        <v>0.91965937231873107</v>
      </c>
      <c r="AW61">
        <v>5.4960927272722904</v>
      </c>
      <c r="AX61">
        <v>56</v>
      </c>
      <c r="AY61">
        <v>502.98</v>
      </c>
      <c r="AZ61">
        <f t="shared" si="16"/>
        <v>490.53500000000003</v>
      </c>
      <c r="BA61">
        <f t="shared" si="17"/>
        <v>0.95137787700967891</v>
      </c>
      <c r="BC61">
        <v>5.4960927272722904</v>
      </c>
      <c r="BD61">
        <v>56</v>
      </c>
      <c r="BE61">
        <v>541.21799999999996</v>
      </c>
      <c r="BF61">
        <f t="shared" si="18"/>
        <v>528.56599999999992</v>
      </c>
      <c r="BG61">
        <f t="shared" si="19"/>
        <v>0.8783586167105597</v>
      </c>
      <c r="BJ61" s="4">
        <f t="shared" si="20"/>
        <v>0.91793424186823391</v>
      </c>
      <c r="BK61" s="4">
        <f t="shared" si="21"/>
        <v>9.8699057771197817E-4</v>
      </c>
      <c r="BL61" s="4">
        <f t="shared" si="22"/>
        <v>3.1416406187086042E-2</v>
      </c>
      <c r="BM61" s="4">
        <f t="shared" si="23"/>
        <v>9.9347399448197846E-3</v>
      </c>
    </row>
    <row r="62" spans="1:65" x14ac:dyDescent="0.25">
      <c r="A62">
        <v>5.5997681212120298</v>
      </c>
      <c r="B62">
        <v>57</v>
      </c>
      <c r="C62">
        <v>512.73299999999995</v>
      </c>
      <c r="D62">
        <f t="shared" si="0"/>
        <v>499.71699999999993</v>
      </c>
      <c r="E62">
        <f t="shared" si="1"/>
        <v>0.86455076636522299</v>
      </c>
      <c r="G62">
        <v>5.5960493333332098</v>
      </c>
      <c r="H62">
        <v>57</v>
      </c>
      <c r="I62">
        <v>914.97699999999998</v>
      </c>
      <c r="J62">
        <f t="shared" si="2"/>
        <v>900.88499999999999</v>
      </c>
      <c r="K62">
        <f t="shared" si="3"/>
        <v>0.91054101429428647</v>
      </c>
      <c r="M62">
        <v>5.5997681212120298</v>
      </c>
      <c r="N62">
        <v>57</v>
      </c>
      <c r="O62">
        <v>481.26400000000001</v>
      </c>
      <c r="P62">
        <f t="shared" si="4"/>
        <v>469.92200000000003</v>
      </c>
      <c r="Q62">
        <f t="shared" si="5"/>
        <v>0.95211717118342276</v>
      </c>
      <c r="S62">
        <v>5.5987675151518399</v>
      </c>
      <c r="T62">
        <v>57</v>
      </c>
      <c r="U62">
        <v>405.12700000000001</v>
      </c>
      <c r="V62">
        <f t="shared" si="6"/>
        <v>391.642</v>
      </c>
      <c r="W62">
        <f t="shared" si="7"/>
        <v>0.90877343361873708</v>
      </c>
      <c r="Y62">
        <v>5.5997681212120298</v>
      </c>
      <c r="Z62">
        <v>57</v>
      </c>
      <c r="AA62">
        <v>517.93799999999999</v>
      </c>
      <c r="AB62">
        <f t="shared" si="8"/>
        <v>505.327</v>
      </c>
      <c r="AC62">
        <f t="shared" si="9"/>
        <v>0.89255709331253819</v>
      </c>
      <c r="AE62">
        <v>5.5997681212120298</v>
      </c>
      <c r="AF62">
        <v>57</v>
      </c>
      <c r="AG62">
        <v>552.41200000000003</v>
      </c>
      <c r="AH62">
        <f t="shared" si="10"/>
        <v>540.91000000000008</v>
      </c>
      <c r="AI62">
        <f t="shared" si="11"/>
        <v>0.93989802929146993</v>
      </c>
      <c r="AK62">
        <v>5.6017693333333201</v>
      </c>
      <c r="AL62">
        <v>57</v>
      </c>
      <c r="AM62">
        <v>364.27199999999999</v>
      </c>
      <c r="AN62">
        <f t="shared" si="12"/>
        <v>351.483</v>
      </c>
      <c r="AO62">
        <f t="shared" si="13"/>
        <v>0.88060035045329943</v>
      </c>
      <c r="AQ62">
        <v>5.5987675151509304</v>
      </c>
      <c r="AR62">
        <v>57</v>
      </c>
      <c r="AS62">
        <v>670.08399999999995</v>
      </c>
      <c r="AT62">
        <f t="shared" si="14"/>
        <v>656.94199999999989</v>
      </c>
      <c r="AU62">
        <f t="shared" si="15"/>
        <v>0.92936552117322591</v>
      </c>
      <c r="AW62">
        <v>5.5960493333332098</v>
      </c>
      <c r="AX62">
        <v>57</v>
      </c>
      <c r="AY62">
        <v>506.36399999999998</v>
      </c>
      <c r="AZ62">
        <f t="shared" si="16"/>
        <v>493.91899999999998</v>
      </c>
      <c r="BA62">
        <f t="shared" si="17"/>
        <v>0.95794104321759621</v>
      </c>
      <c r="BC62">
        <v>5.5960493333332098</v>
      </c>
      <c r="BD62">
        <v>57</v>
      </c>
      <c r="BE62">
        <v>548.08600000000001</v>
      </c>
      <c r="BF62">
        <f t="shared" si="18"/>
        <v>535.43399999999997</v>
      </c>
      <c r="BG62">
        <f t="shared" si="19"/>
        <v>0.88977169848193383</v>
      </c>
      <c r="BJ62" s="4">
        <f t="shared" si="20"/>
        <v>0.91261161213917319</v>
      </c>
      <c r="BK62" s="4">
        <f t="shared" si="21"/>
        <v>9.9090207649772991E-4</v>
      </c>
      <c r="BL62" s="4">
        <f t="shared" si="22"/>
        <v>3.1478597117688231E-2</v>
      </c>
      <c r="BM62" s="4">
        <f t="shared" si="23"/>
        <v>9.9544064438706215E-3</v>
      </c>
    </row>
    <row r="63" spans="1:65" x14ac:dyDescent="0.25">
      <c r="A63">
        <v>5.6996144242425499</v>
      </c>
      <c r="B63">
        <v>58</v>
      </c>
      <c r="C63">
        <v>515.75900000000001</v>
      </c>
      <c r="D63">
        <f t="shared" si="0"/>
        <v>502.74299999999999</v>
      </c>
      <c r="E63">
        <f t="shared" si="1"/>
        <v>0.86978599074026175</v>
      </c>
      <c r="G63">
        <v>5.6960059393936699</v>
      </c>
      <c r="H63">
        <v>58</v>
      </c>
      <c r="I63">
        <v>923.39800000000002</v>
      </c>
      <c r="J63">
        <f t="shared" si="2"/>
        <v>909.30600000000004</v>
      </c>
      <c r="K63">
        <f t="shared" si="3"/>
        <v>0.91905227364633724</v>
      </c>
      <c r="M63">
        <v>5.6996144242430002</v>
      </c>
      <c r="N63">
        <v>58</v>
      </c>
      <c r="O63">
        <v>476.72800000000001</v>
      </c>
      <c r="P63">
        <f t="shared" si="4"/>
        <v>465.38600000000002</v>
      </c>
      <c r="Q63">
        <f t="shared" si="5"/>
        <v>0.94292670236415488</v>
      </c>
      <c r="S63">
        <v>5.6986138181819097</v>
      </c>
      <c r="T63">
        <v>58</v>
      </c>
      <c r="U63">
        <v>391.54199999999997</v>
      </c>
      <c r="V63">
        <f t="shared" si="6"/>
        <v>378.05699999999996</v>
      </c>
      <c r="W63">
        <f t="shared" si="7"/>
        <v>0.87725054512437084</v>
      </c>
      <c r="Y63">
        <v>5.6996144242420996</v>
      </c>
      <c r="Z63">
        <v>58</v>
      </c>
      <c r="AA63">
        <v>517.99800000000005</v>
      </c>
      <c r="AB63">
        <f t="shared" si="8"/>
        <v>505.38700000000006</v>
      </c>
      <c r="AC63">
        <f t="shared" si="9"/>
        <v>0.89266307107663712</v>
      </c>
      <c r="AE63">
        <v>5.6996144242430002</v>
      </c>
      <c r="AF63">
        <v>58</v>
      </c>
      <c r="AG63">
        <v>553.84900000000005</v>
      </c>
      <c r="AH63">
        <f t="shared" si="10"/>
        <v>542.34700000000009</v>
      </c>
      <c r="AI63">
        <f t="shared" si="11"/>
        <v>0.94239499453169817</v>
      </c>
      <c r="AK63">
        <v>5.7016156363633801</v>
      </c>
      <c r="AL63">
        <v>58</v>
      </c>
      <c r="AM63">
        <v>369.077</v>
      </c>
      <c r="AN63">
        <f t="shared" si="12"/>
        <v>356.28800000000001</v>
      </c>
      <c r="AO63">
        <f t="shared" si="13"/>
        <v>0.89263872694356527</v>
      </c>
      <c r="AQ63">
        <v>5.6986138181819097</v>
      </c>
      <c r="AR63">
        <v>58</v>
      </c>
      <c r="AS63">
        <v>687.46900000000005</v>
      </c>
      <c r="AT63">
        <f t="shared" si="14"/>
        <v>674.327</v>
      </c>
      <c r="AU63">
        <f t="shared" si="15"/>
        <v>0.95395980740488195</v>
      </c>
      <c r="AW63">
        <v>5.6960059393932099</v>
      </c>
      <c r="AX63">
        <v>58</v>
      </c>
      <c r="AY63">
        <v>496.55700000000002</v>
      </c>
      <c r="AZ63">
        <f t="shared" si="16"/>
        <v>484.11200000000002</v>
      </c>
      <c r="BA63">
        <f t="shared" si="17"/>
        <v>0.93892066171610522</v>
      </c>
      <c r="BC63">
        <v>5.6960059393932099</v>
      </c>
      <c r="BD63">
        <v>58</v>
      </c>
      <c r="BE63">
        <v>559.16399999999999</v>
      </c>
      <c r="BF63">
        <f t="shared" si="18"/>
        <v>546.51199999999994</v>
      </c>
      <c r="BG63">
        <f t="shared" si="19"/>
        <v>0.9081808597899248</v>
      </c>
      <c r="BJ63" s="4">
        <f t="shared" si="20"/>
        <v>0.91377736333379356</v>
      </c>
      <c r="BK63" s="4">
        <f t="shared" si="21"/>
        <v>9.0407968602247821E-4</v>
      </c>
      <c r="BL63" s="4">
        <f t="shared" si="22"/>
        <v>3.006791788638645E-2</v>
      </c>
      <c r="BM63" s="4">
        <f t="shared" si="23"/>
        <v>9.5083105019897092E-3</v>
      </c>
    </row>
    <row r="64" spans="1:65" x14ac:dyDescent="0.25">
      <c r="A64">
        <v>5.79946072727307</v>
      </c>
      <c r="B64">
        <v>59</v>
      </c>
      <c r="C64">
        <v>509.88400000000001</v>
      </c>
      <c r="D64">
        <f t="shared" si="0"/>
        <v>496.86799999999999</v>
      </c>
      <c r="E64">
        <f t="shared" si="1"/>
        <v>0.85962176628442843</v>
      </c>
      <c r="G64">
        <v>5.7959625454541301</v>
      </c>
      <c r="H64">
        <v>59</v>
      </c>
      <c r="I64">
        <v>922.54</v>
      </c>
      <c r="J64">
        <f t="shared" si="2"/>
        <v>908.44799999999998</v>
      </c>
      <c r="K64">
        <f t="shared" si="3"/>
        <v>0.9181850772891279</v>
      </c>
      <c r="M64">
        <v>5.79946072727307</v>
      </c>
      <c r="N64">
        <v>59</v>
      </c>
      <c r="O64">
        <v>486.04599999999999</v>
      </c>
      <c r="P64">
        <f t="shared" si="4"/>
        <v>474.70400000000001</v>
      </c>
      <c r="Q64">
        <f t="shared" si="5"/>
        <v>0.96180606489897369</v>
      </c>
      <c r="S64">
        <v>5.7984601212119697</v>
      </c>
      <c r="T64">
        <v>59</v>
      </c>
      <c r="U64">
        <v>393.774</v>
      </c>
      <c r="V64">
        <f t="shared" si="6"/>
        <v>380.28899999999999</v>
      </c>
      <c r="W64">
        <f t="shared" si="7"/>
        <v>0.88242971973750495</v>
      </c>
      <c r="Y64">
        <v>5.79946072727307</v>
      </c>
      <c r="Z64">
        <v>59</v>
      </c>
      <c r="AA64">
        <v>506.09699999999998</v>
      </c>
      <c r="AB64">
        <f t="shared" si="8"/>
        <v>493.48599999999999</v>
      </c>
      <c r="AC64">
        <f t="shared" si="9"/>
        <v>0.87164238156764084</v>
      </c>
      <c r="AE64">
        <v>5.79946072727307</v>
      </c>
      <c r="AF64">
        <v>59</v>
      </c>
      <c r="AG64">
        <v>555.42200000000003</v>
      </c>
      <c r="AH64">
        <f t="shared" si="10"/>
        <v>543.92000000000007</v>
      </c>
      <c r="AI64">
        <f t="shared" si="11"/>
        <v>0.94512827659354859</v>
      </c>
      <c r="AK64">
        <v>5.8014619393943496</v>
      </c>
      <c r="AL64">
        <v>59</v>
      </c>
      <c r="AM64">
        <v>377.017</v>
      </c>
      <c r="AN64">
        <f t="shared" si="12"/>
        <v>364.22800000000001</v>
      </c>
      <c r="AO64">
        <f t="shared" si="13"/>
        <v>0.91253148643008153</v>
      </c>
      <c r="AQ64">
        <v>5.7984601212119697</v>
      </c>
      <c r="AR64">
        <v>59</v>
      </c>
      <c r="AS64">
        <v>659.09</v>
      </c>
      <c r="AT64">
        <f t="shared" si="14"/>
        <v>645.94799999999998</v>
      </c>
      <c r="AU64">
        <f t="shared" si="15"/>
        <v>0.91381248218381983</v>
      </c>
      <c r="AW64">
        <v>5.7959625454541301</v>
      </c>
      <c r="AX64">
        <v>59</v>
      </c>
      <c r="AY64">
        <v>518.75699999999995</v>
      </c>
      <c r="AZ64">
        <f t="shared" si="16"/>
        <v>506.31199999999995</v>
      </c>
      <c r="BA64">
        <f t="shared" si="17"/>
        <v>0.98197689393116594</v>
      </c>
      <c r="BC64">
        <v>5.7959625454541301</v>
      </c>
      <c r="BD64">
        <v>59</v>
      </c>
      <c r="BE64">
        <v>568.44100000000003</v>
      </c>
      <c r="BF64">
        <f t="shared" si="18"/>
        <v>555.78899999999999</v>
      </c>
      <c r="BG64">
        <f t="shared" si="19"/>
        <v>0.92359716141966242</v>
      </c>
      <c r="BJ64" s="4">
        <f t="shared" si="20"/>
        <v>0.91707313103359545</v>
      </c>
      <c r="BK64" s="4">
        <f t="shared" si="21"/>
        <v>1.5156067801387172E-3</v>
      </c>
      <c r="BL64" s="4">
        <f t="shared" si="22"/>
        <v>3.8930794753494528E-2</v>
      </c>
      <c r="BM64" s="4">
        <f t="shared" si="23"/>
        <v>1.2310998254157608E-2</v>
      </c>
    </row>
    <row r="65" spans="1:65" x14ac:dyDescent="0.25">
      <c r="A65">
        <v>5.8993070303031301</v>
      </c>
      <c r="B65">
        <v>60</v>
      </c>
      <c r="C65">
        <v>508.38099999999997</v>
      </c>
      <c r="D65">
        <f t="shared" si="0"/>
        <v>495.36499999999995</v>
      </c>
      <c r="E65">
        <f t="shared" si="1"/>
        <v>0.85702145490449344</v>
      </c>
      <c r="G65">
        <v>5.89691975757568</v>
      </c>
      <c r="H65">
        <v>60</v>
      </c>
      <c r="I65">
        <v>934.41200000000003</v>
      </c>
      <c r="J65">
        <f t="shared" si="2"/>
        <v>920.32</v>
      </c>
      <c r="K65">
        <f t="shared" si="3"/>
        <v>0.93018432571895171</v>
      </c>
      <c r="M65">
        <v>5.9003076363642304</v>
      </c>
      <c r="N65">
        <v>60</v>
      </c>
      <c r="O65">
        <v>489.286</v>
      </c>
      <c r="P65">
        <f t="shared" si="4"/>
        <v>477.94400000000002</v>
      </c>
      <c r="Q65">
        <f t="shared" si="5"/>
        <v>0.96837068548416505</v>
      </c>
      <c r="S65">
        <v>5.8983064242429402</v>
      </c>
      <c r="T65">
        <v>60</v>
      </c>
      <c r="U65">
        <v>405.161</v>
      </c>
      <c r="V65">
        <f t="shared" si="6"/>
        <v>391.67599999999999</v>
      </c>
      <c r="W65">
        <f t="shared" si="7"/>
        <v>0.90885232785567549</v>
      </c>
      <c r="Y65">
        <v>5.8993070303031301</v>
      </c>
      <c r="Z65">
        <v>60</v>
      </c>
      <c r="AA65">
        <v>517.49400000000003</v>
      </c>
      <c r="AB65">
        <f t="shared" si="8"/>
        <v>504.88300000000004</v>
      </c>
      <c r="AC65">
        <f t="shared" si="9"/>
        <v>0.89177285785820726</v>
      </c>
      <c r="AE65">
        <v>5.9003076363642304</v>
      </c>
      <c r="AF65">
        <v>60</v>
      </c>
      <c r="AG65">
        <v>546.4</v>
      </c>
      <c r="AH65">
        <f t="shared" si="10"/>
        <v>534.89800000000002</v>
      </c>
      <c r="AI65">
        <f t="shared" si="11"/>
        <v>0.92945143567681987</v>
      </c>
      <c r="AK65">
        <v>5.9023088484845996</v>
      </c>
      <c r="AL65">
        <v>60</v>
      </c>
      <c r="AM65">
        <v>366.71499999999997</v>
      </c>
      <c r="AN65">
        <f t="shared" si="12"/>
        <v>353.92599999999999</v>
      </c>
      <c r="AO65">
        <f t="shared" si="13"/>
        <v>0.88672100680412547</v>
      </c>
      <c r="AQ65">
        <v>5.8993070303031301</v>
      </c>
      <c r="AR65">
        <v>60</v>
      </c>
      <c r="AS65">
        <v>654.87800000000004</v>
      </c>
      <c r="AT65">
        <f t="shared" si="14"/>
        <v>641.73599999999999</v>
      </c>
      <c r="AU65">
        <f t="shared" si="15"/>
        <v>0.90785383199068004</v>
      </c>
      <c r="AW65">
        <v>5.8959191515150398</v>
      </c>
      <c r="AX65">
        <v>60</v>
      </c>
      <c r="AY65">
        <v>495.79</v>
      </c>
      <c r="AZ65">
        <f t="shared" si="16"/>
        <v>483.34500000000003</v>
      </c>
      <c r="BA65">
        <f t="shared" si="17"/>
        <v>0.93743308828777405</v>
      </c>
      <c r="BC65">
        <v>5.8969197575752297</v>
      </c>
      <c r="BD65">
        <v>60</v>
      </c>
      <c r="BE65">
        <v>575.55100000000004</v>
      </c>
      <c r="BF65">
        <f t="shared" si="18"/>
        <v>562.899</v>
      </c>
      <c r="BG65">
        <f t="shared" si="19"/>
        <v>0.93541239313114621</v>
      </c>
      <c r="BJ65" s="4">
        <f t="shared" si="20"/>
        <v>0.91530734077120413</v>
      </c>
      <c r="BK65" s="4">
        <f t="shared" si="21"/>
        <v>9.9959748214797938E-4</v>
      </c>
      <c r="BL65" s="4">
        <f t="shared" si="22"/>
        <v>3.1616411595055807E-2</v>
      </c>
      <c r="BM65" s="4">
        <f t="shared" si="23"/>
        <v>9.9979872081733482E-3</v>
      </c>
    </row>
    <row r="66" spans="1:65" x14ac:dyDescent="0.25">
      <c r="A66">
        <v>6.0001539393938401</v>
      </c>
      <c r="B66">
        <v>61</v>
      </c>
      <c r="C66">
        <v>517.21799999999996</v>
      </c>
      <c r="D66">
        <f t="shared" si="0"/>
        <v>504.20199999999994</v>
      </c>
      <c r="E66">
        <f t="shared" si="1"/>
        <v>0.87231017856682525</v>
      </c>
      <c r="G66">
        <v>5.9968763636361402</v>
      </c>
      <c r="H66">
        <v>61</v>
      </c>
      <c r="I66">
        <v>914.07899999999995</v>
      </c>
      <c r="J66">
        <f t="shared" si="2"/>
        <v>899.98699999999997</v>
      </c>
      <c r="K66">
        <f t="shared" si="3"/>
        <v>0.90963338920247538</v>
      </c>
      <c r="M66">
        <v>6.0001539393942904</v>
      </c>
      <c r="N66">
        <v>61</v>
      </c>
      <c r="O66">
        <v>483.416</v>
      </c>
      <c r="P66">
        <f t="shared" si="4"/>
        <v>472.07400000000001</v>
      </c>
      <c r="Q66">
        <f t="shared" si="5"/>
        <v>0.95647737596716709</v>
      </c>
      <c r="S66">
        <v>5.9991533333331901</v>
      </c>
      <c r="T66">
        <v>61</v>
      </c>
      <c r="U66">
        <v>399.20800000000003</v>
      </c>
      <c r="V66">
        <f t="shared" si="6"/>
        <v>385.72300000000001</v>
      </c>
      <c r="W66">
        <f t="shared" si="7"/>
        <v>0.89503887513525138</v>
      </c>
      <c r="Y66">
        <v>6.0001539393942904</v>
      </c>
      <c r="Z66">
        <v>61</v>
      </c>
      <c r="AA66">
        <v>514.37400000000002</v>
      </c>
      <c r="AB66">
        <f t="shared" si="8"/>
        <v>501.76300000000003</v>
      </c>
      <c r="AC66">
        <f t="shared" si="9"/>
        <v>0.88626201412506977</v>
      </c>
      <c r="AE66">
        <v>6.0001539393942904</v>
      </c>
      <c r="AF66">
        <v>61</v>
      </c>
      <c r="AG66">
        <v>557.20299999999997</v>
      </c>
      <c r="AH66">
        <f t="shared" si="10"/>
        <v>545.70100000000002</v>
      </c>
      <c r="AI66">
        <f t="shared" si="11"/>
        <v>0.94822298438258568</v>
      </c>
      <c r="AK66">
        <v>6.0021551515155798</v>
      </c>
      <c r="AL66">
        <v>61</v>
      </c>
      <c r="AM66">
        <v>376.00700000000001</v>
      </c>
      <c r="AN66">
        <f t="shared" si="12"/>
        <v>363.21800000000002</v>
      </c>
      <c r="AO66">
        <f t="shared" si="13"/>
        <v>0.91000104725106623</v>
      </c>
      <c r="AQ66">
        <v>5.9991533333331901</v>
      </c>
      <c r="AR66">
        <v>61</v>
      </c>
      <c r="AS66">
        <v>640.529</v>
      </c>
      <c r="AT66">
        <f t="shared" si="14"/>
        <v>627.38699999999994</v>
      </c>
      <c r="AU66">
        <f t="shared" si="15"/>
        <v>0.88755452723727013</v>
      </c>
      <c r="AW66">
        <v>5.9958757575750496</v>
      </c>
      <c r="AX66">
        <v>61</v>
      </c>
      <c r="AY66">
        <v>490.09699999999998</v>
      </c>
      <c r="AZ66">
        <f t="shared" si="16"/>
        <v>477.65199999999999</v>
      </c>
      <c r="BA66">
        <f t="shared" si="17"/>
        <v>0.92639168603550637</v>
      </c>
      <c r="BC66">
        <v>5.9968763636361402</v>
      </c>
      <c r="BD66">
        <v>61</v>
      </c>
      <c r="BE66">
        <v>560.423</v>
      </c>
      <c r="BF66">
        <f t="shared" si="18"/>
        <v>547.77099999999996</v>
      </c>
      <c r="BG66">
        <f t="shared" si="19"/>
        <v>0.91027303654446179</v>
      </c>
      <c r="BJ66" s="4">
        <f t="shared" si="20"/>
        <v>0.9102165114447679</v>
      </c>
      <c r="BK66" s="4">
        <f t="shared" si="21"/>
        <v>7.3346885358738787E-4</v>
      </c>
      <c r="BL66" s="4">
        <f t="shared" si="22"/>
        <v>2.7082630108381051E-2</v>
      </c>
      <c r="BM66" s="4">
        <f t="shared" si="23"/>
        <v>8.5642796170336925E-3</v>
      </c>
    </row>
    <row r="67" spans="1:65" x14ac:dyDescent="0.25">
      <c r="A67">
        <v>6.1000002424243496</v>
      </c>
      <c r="B67">
        <v>62</v>
      </c>
      <c r="C67">
        <v>510.26600000000002</v>
      </c>
      <c r="D67">
        <f t="shared" si="0"/>
        <v>497.25</v>
      </c>
      <c r="E67">
        <f t="shared" si="1"/>
        <v>0.86028265713415242</v>
      </c>
      <c r="G67">
        <v>6.0968329696966004</v>
      </c>
      <c r="H67">
        <v>62</v>
      </c>
      <c r="I67">
        <v>916.35</v>
      </c>
      <c r="J67">
        <f t="shared" si="2"/>
        <v>902.25800000000004</v>
      </c>
      <c r="K67">
        <f t="shared" si="3"/>
        <v>0.91192873060949442</v>
      </c>
      <c r="M67">
        <v>6.1000002424243496</v>
      </c>
      <c r="N67">
        <v>62</v>
      </c>
      <c r="O67">
        <v>480.99900000000002</v>
      </c>
      <c r="P67">
        <f t="shared" si="4"/>
        <v>469.65700000000004</v>
      </c>
      <c r="Q67">
        <f t="shared" si="5"/>
        <v>0.95158025005531299</v>
      </c>
      <c r="S67">
        <v>6.0989996363632599</v>
      </c>
      <c r="T67">
        <v>62</v>
      </c>
      <c r="U67">
        <v>401.00799999999998</v>
      </c>
      <c r="V67">
        <f t="shared" si="6"/>
        <v>387.52299999999997</v>
      </c>
      <c r="W67">
        <f t="shared" si="7"/>
        <v>0.89921562885552064</v>
      </c>
      <c r="Y67">
        <v>6.1000002424243496</v>
      </c>
      <c r="Z67">
        <v>62</v>
      </c>
      <c r="AA67">
        <v>517.875</v>
      </c>
      <c r="AB67">
        <f t="shared" si="8"/>
        <v>505.26400000000001</v>
      </c>
      <c r="AC67">
        <f t="shared" si="9"/>
        <v>0.89244581666023448</v>
      </c>
      <c r="AE67">
        <v>6.1000002424243496</v>
      </c>
      <c r="AF67">
        <v>62</v>
      </c>
      <c r="AG67">
        <v>543.29</v>
      </c>
      <c r="AH67">
        <f t="shared" si="10"/>
        <v>531.78800000000001</v>
      </c>
      <c r="AI67">
        <f t="shared" si="11"/>
        <v>0.92404742600590151</v>
      </c>
      <c r="AK67">
        <v>6.1020014545456398</v>
      </c>
      <c r="AL67">
        <v>62</v>
      </c>
      <c r="AM67">
        <v>370.94499999999999</v>
      </c>
      <c r="AN67">
        <f t="shared" si="12"/>
        <v>358.15600000000001</v>
      </c>
      <c r="AO67">
        <f t="shared" si="13"/>
        <v>0.89731878673208065</v>
      </c>
      <c r="AQ67">
        <v>6.0989996363632599</v>
      </c>
      <c r="AR67">
        <v>62</v>
      </c>
      <c r="AS67">
        <v>662.05499999999995</v>
      </c>
      <c r="AT67">
        <f t="shared" si="14"/>
        <v>648.9129999999999</v>
      </c>
      <c r="AU67">
        <f t="shared" si="15"/>
        <v>0.91800702107808829</v>
      </c>
      <c r="AW67">
        <v>6.0958323636359601</v>
      </c>
      <c r="AX67">
        <v>62</v>
      </c>
      <c r="AY67">
        <v>492.25799999999998</v>
      </c>
      <c r="AZ67">
        <f t="shared" si="16"/>
        <v>479.81299999999999</v>
      </c>
      <c r="BA67">
        <f t="shared" si="17"/>
        <v>0.9305828805317562</v>
      </c>
      <c r="BC67">
        <v>6.0968329696970596</v>
      </c>
      <c r="BD67">
        <v>62</v>
      </c>
      <c r="BE67">
        <v>567.41</v>
      </c>
      <c r="BF67">
        <f t="shared" si="18"/>
        <v>554.75799999999992</v>
      </c>
      <c r="BG67">
        <f t="shared" si="19"/>
        <v>0.92188386973266667</v>
      </c>
      <c r="BJ67" s="4">
        <f t="shared" si="20"/>
        <v>0.91072930673952079</v>
      </c>
      <c r="BK67" s="4">
        <f t="shared" si="21"/>
        <v>6.2341350814018896E-4</v>
      </c>
      <c r="BL67" s="4">
        <f t="shared" si="22"/>
        <v>2.4968250001555756E-2</v>
      </c>
      <c r="BM67" s="4">
        <f t="shared" si="23"/>
        <v>7.8956539193418863E-3</v>
      </c>
    </row>
    <row r="68" spans="1:65" x14ac:dyDescent="0.25">
      <c r="A68">
        <v>6.1998465454548697</v>
      </c>
      <c r="B68">
        <v>63</v>
      </c>
      <c r="C68">
        <v>513.39800000000002</v>
      </c>
      <c r="D68">
        <f t="shared" si="0"/>
        <v>500.38200000000001</v>
      </c>
      <c r="E68">
        <f t="shared" si="1"/>
        <v>0.86570127006958564</v>
      </c>
      <c r="G68">
        <v>6.1967895757575198</v>
      </c>
      <c r="H68">
        <v>63</v>
      </c>
      <c r="I68">
        <v>909.75300000000004</v>
      </c>
      <c r="J68">
        <f t="shared" si="2"/>
        <v>895.66100000000006</v>
      </c>
      <c r="K68">
        <f t="shared" si="3"/>
        <v>0.90526102155528732</v>
      </c>
      <c r="M68">
        <v>6.1998465454544203</v>
      </c>
      <c r="N68">
        <v>63</v>
      </c>
      <c r="O68">
        <v>485.76799999999997</v>
      </c>
      <c r="P68">
        <f t="shared" si="4"/>
        <v>474.42599999999999</v>
      </c>
      <c r="Q68">
        <f t="shared" si="5"/>
        <v>0.96124280424382447</v>
      </c>
      <c r="S68">
        <v>6.1988459393942303</v>
      </c>
      <c r="T68">
        <v>63</v>
      </c>
      <c r="U68">
        <v>413.56200000000001</v>
      </c>
      <c r="V68">
        <f t="shared" si="6"/>
        <v>400.077</v>
      </c>
      <c r="W68">
        <f t="shared" si="7"/>
        <v>0.92834616563566597</v>
      </c>
      <c r="Y68">
        <v>6.1998465454544203</v>
      </c>
      <c r="Z68">
        <v>63</v>
      </c>
      <c r="AA68">
        <v>534.67499999999995</v>
      </c>
      <c r="AB68">
        <f t="shared" si="8"/>
        <v>522.06399999999996</v>
      </c>
      <c r="AC68">
        <f t="shared" si="9"/>
        <v>0.92211959060789728</v>
      </c>
      <c r="AE68">
        <v>6.1998465454544203</v>
      </c>
      <c r="AF68">
        <v>63</v>
      </c>
      <c r="AG68">
        <v>558.53800000000001</v>
      </c>
      <c r="AH68">
        <f t="shared" si="10"/>
        <v>547.03600000000006</v>
      </c>
      <c r="AI68">
        <f t="shared" si="11"/>
        <v>0.95054271200659735</v>
      </c>
      <c r="AK68">
        <v>6.2018477575756998</v>
      </c>
      <c r="AL68">
        <v>63</v>
      </c>
      <c r="AM68">
        <v>368.96100000000001</v>
      </c>
      <c r="AN68">
        <f t="shared" si="12"/>
        <v>356.17200000000003</v>
      </c>
      <c r="AO68">
        <f t="shared" si="13"/>
        <v>0.89234810224577743</v>
      </c>
      <c r="AQ68">
        <v>6.19884593939332</v>
      </c>
      <c r="AR68">
        <v>63</v>
      </c>
      <c r="AS68">
        <v>669.74400000000003</v>
      </c>
      <c r="AT68">
        <f t="shared" si="14"/>
        <v>656.60199999999998</v>
      </c>
      <c r="AU68">
        <f t="shared" si="15"/>
        <v>0.92888452851755943</v>
      </c>
      <c r="AW68">
        <v>6.1957889696968698</v>
      </c>
      <c r="AX68">
        <v>63</v>
      </c>
      <c r="AY68">
        <v>497.90199999999999</v>
      </c>
      <c r="AZ68">
        <f t="shared" si="16"/>
        <v>485.45699999999999</v>
      </c>
      <c r="BA68">
        <f t="shared" si="17"/>
        <v>0.94152924875796351</v>
      </c>
      <c r="BC68">
        <v>6.1967895757570597</v>
      </c>
      <c r="BD68">
        <v>63</v>
      </c>
      <c r="BE68">
        <v>557.61800000000005</v>
      </c>
      <c r="BF68">
        <f t="shared" si="18"/>
        <v>544.96600000000001</v>
      </c>
      <c r="BG68">
        <f t="shared" si="19"/>
        <v>0.90561175314773734</v>
      </c>
      <c r="BJ68" s="4">
        <f t="shared" si="20"/>
        <v>0.92015871967878948</v>
      </c>
      <c r="BK68" s="4">
        <f t="shared" si="21"/>
        <v>8.2082304866823159E-4</v>
      </c>
      <c r="BL68" s="4">
        <f t="shared" si="22"/>
        <v>2.8650009575360208E-2</v>
      </c>
      <c r="BM68" s="4">
        <f t="shared" si="23"/>
        <v>9.0599285243771737E-3</v>
      </c>
    </row>
    <row r="69" spans="1:65" x14ac:dyDescent="0.25">
      <c r="A69">
        <v>6.2996928484849297</v>
      </c>
      <c r="B69">
        <v>64</v>
      </c>
      <c r="C69">
        <v>513.86699999999996</v>
      </c>
      <c r="D69">
        <f t="shared" si="0"/>
        <v>500.85099999999994</v>
      </c>
      <c r="E69">
        <f t="shared" si="1"/>
        <v>0.86651267794529374</v>
      </c>
      <c r="G69">
        <v>6.29674618181798</v>
      </c>
      <c r="H69">
        <v>64</v>
      </c>
      <c r="I69">
        <v>915.54</v>
      </c>
      <c r="J69">
        <f t="shared" si="2"/>
        <v>901.44799999999998</v>
      </c>
      <c r="K69">
        <f t="shared" si="3"/>
        <v>0.9111100487338073</v>
      </c>
      <c r="M69">
        <v>6.2996928484853898</v>
      </c>
      <c r="N69">
        <v>64</v>
      </c>
      <c r="O69">
        <v>488.76600000000002</v>
      </c>
      <c r="P69">
        <f t="shared" si="4"/>
        <v>477.42400000000004</v>
      </c>
      <c r="Q69">
        <f t="shared" si="5"/>
        <v>0.96731710440259111</v>
      </c>
      <c r="S69">
        <v>6.2986922424242904</v>
      </c>
      <c r="T69">
        <v>64</v>
      </c>
      <c r="U69">
        <v>403.79599999999999</v>
      </c>
      <c r="V69">
        <f t="shared" si="6"/>
        <v>390.31099999999998</v>
      </c>
      <c r="W69">
        <f t="shared" si="7"/>
        <v>0.90568495628447121</v>
      </c>
      <c r="Y69">
        <v>6.2996928484844803</v>
      </c>
      <c r="Z69">
        <v>64</v>
      </c>
      <c r="AA69">
        <v>501.8</v>
      </c>
      <c r="AB69">
        <f t="shared" si="8"/>
        <v>489.18900000000002</v>
      </c>
      <c r="AC69">
        <f t="shared" si="9"/>
        <v>0.86405260736209877</v>
      </c>
      <c r="AE69">
        <v>6.2996928484853898</v>
      </c>
      <c r="AF69">
        <v>64</v>
      </c>
      <c r="AG69">
        <v>541.00199999999995</v>
      </c>
      <c r="AH69">
        <f t="shared" si="10"/>
        <v>529.5</v>
      </c>
      <c r="AI69">
        <f t="shared" si="11"/>
        <v>0.92007174300684635</v>
      </c>
      <c r="AK69">
        <v>6.3016940606066703</v>
      </c>
      <c r="AL69">
        <v>64</v>
      </c>
      <c r="AM69">
        <v>379.84</v>
      </c>
      <c r="AN69">
        <f t="shared" si="12"/>
        <v>367.05099999999999</v>
      </c>
      <c r="AO69">
        <f t="shared" si="13"/>
        <v>0.91960418920469544</v>
      </c>
      <c r="AQ69">
        <v>6.2986922424242904</v>
      </c>
      <c r="AR69">
        <v>64</v>
      </c>
      <c r="AS69">
        <v>653.30399999999997</v>
      </c>
      <c r="AT69">
        <f t="shared" si="14"/>
        <v>640.16199999999992</v>
      </c>
      <c r="AU69">
        <f t="shared" si="15"/>
        <v>0.90562711893180015</v>
      </c>
      <c r="AW69">
        <v>6.29674618181798</v>
      </c>
      <c r="AX69">
        <v>64</v>
      </c>
      <c r="AY69">
        <v>507.416</v>
      </c>
      <c r="AZ69">
        <f t="shared" si="16"/>
        <v>494.971</v>
      </c>
      <c r="BA69">
        <f t="shared" si="17"/>
        <v>0.95998136557301261</v>
      </c>
      <c r="BC69">
        <v>6.29674618181798</v>
      </c>
      <c r="BD69">
        <v>64</v>
      </c>
      <c r="BE69">
        <v>539.447</v>
      </c>
      <c r="BF69">
        <f t="shared" si="18"/>
        <v>526.79499999999996</v>
      </c>
      <c r="BG69">
        <f t="shared" si="19"/>
        <v>0.87541561033066695</v>
      </c>
      <c r="BJ69" s="4">
        <f t="shared" si="20"/>
        <v>0.90953774217752825</v>
      </c>
      <c r="BK69" s="4">
        <f t="shared" si="21"/>
        <v>1.2458105526642544E-3</v>
      </c>
      <c r="BL69" s="4">
        <f t="shared" si="22"/>
        <v>3.5296041600500393E-2</v>
      </c>
      <c r="BM69" s="4">
        <f t="shared" si="23"/>
        <v>1.1161588384563615E-2</v>
      </c>
    </row>
    <row r="70" spans="1:65" x14ac:dyDescent="0.25">
      <c r="A70">
        <v>6.3995391515154498</v>
      </c>
      <c r="B70">
        <v>65</v>
      </c>
      <c r="C70">
        <v>509.35</v>
      </c>
      <c r="D70">
        <f t="shared" si="0"/>
        <v>496.334</v>
      </c>
      <c r="E70">
        <f t="shared" si="1"/>
        <v>0.85869790315942163</v>
      </c>
      <c r="G70">
        <v>6.3967027878784304</v>
      </c>
      <c r="H70">
        <v>65</v>
      </c>
      <c r="I70">
        <v>912.274</v>
      </c>
      <c r="J70">
        <f t="shared" si="2"/>
        <v>898.18200000000002</v>
      </c>
      <c r="K70">
        <f t="shared" si="3"/>
        <v>0.90780904255356776</v>
      </c>
      <c r="M70">
        <v>6.4005397575756398</v>
      </c>
      <c r="N70">
        <v>65</v>
      </c>
      <c r="O70">
        <v>476.98099999999999</v>
      </c>
      <c r="P70">
        <f t="shared" si="4"/>
        <v>465.63900000000001</v>
      </c>
      <c r="Q70">
        <f t="shared" si="5"/>
        <v>0.94343931008268977</v>
      </c>
      <c r="S70">
        <v>6.3985385454543504</v>
      </c>
      <c r="T70">
        <v>65</v>
      </c>
      <c r="U70">
        <v>402.423</v>
      </c>
      <c r="V70">
        <f t="shared" si="6"/>
        <v>388.93799999999999</v>
      </c>
      <c r="W70">
        <f t="shared" si="7"/>
        <v>0.9024990213633991</v>
      </c>
      <c r="Y70">
        <v>6.3995391515154498</v>
      </c>
      <c r="Z70">
        <v>65</v>
      </c>
      <c r="AA70">
        <v>530.71900000000005</v>
      </c>
      <c r="AB70">
        <f t="shared" si="8"/>
        <v>518.10800000000006</v>
      </c>
      <c r="AC70">
        <f t="shared" si="9"/>
        <v>0.91513212336165017</v>
      </c>
      <c r="AE70">
        <v>6.4005397575756398</v>
      </c>
      <c r="AF70">
        <v>65</v>
      </c>
      <c r="AG70">
        <v>541.10599999999999</v>
      </c>
      <c r="AH70">
        <f t="shared" si="10"/>
        <v>529.60400000000004</v>
      </c>
      <c r="AI70">
        <f t="shared" si="11"/>
        <v>0.92025245587043991</v>
      </c>
      <c r="AK70">
        <v>6.4025409696969202</v>
      </c>
      <c r="AL70">
        <v>65</v>
      </c>
      <c r="AM70">
        <v>375.315</v>
      </c>
      <c r="AN70">
        <f t="shared" si="12"/>
        <v>362.52600000000001</v>
      </c>
      <c r="AO70">
        <f t="shared" si="13"/>
        <v>0.90826732060564186</v>
      </c>
      <c r="AQ70">
        <v>6.3985385454543504</v>
      </c>
      <c r="AR70">
        <v>65</v>
      </c>
      <c r="AS70">
        <v>646.42100000000005</v>
      </c>
      <c r="AT70">
        <f t="shared" si="14"/>
        <v>633.279</v>
      </c>
      <c r="AU70">
        <f t="shared" si="15"/>
        <v>0.89588984702311525</v>
      </c>
      <c r="AW70">
        <v>6.3967027878779801</v>
      </c>
      <c r="AX70">
        <v>65</v>
      </c>
      <c r="AY70">
        <v>497.15</v>
      </c>
      <c r="AZ70">
        <f t="shared" si="16"/>
        <v>484.70499999999998</v>
      </c>
      <c r="BA70">
        <f t="shared" si="17"/>
        <v>0.94007076737842632</v>
      </c>
      <c r="BC70">
        <v>6.3967027878788896</v>
      </c>
      <c r="BD70">
        <v>65</v>
      </c>
      <c r="BE70">
        <v>562.00199999999995</v>
      </c>
      <c r="BF70">
        <f t="shared" si="18"/>
        <v>549.34999999999991</v>
      </c>
      <c r="BG70">
        <f t="shared" si="19"/>
        <v>0.91289698181484613</v>
      </c>
      <c r="BJ70" s="4">
        <f t="shared" si="20"/>
        <v>0.91049547732131975</v>
      </c>
      <c r="BK70" s="4">
        <f t="shared" si="21"/>
        <v>5.6165514301977461E-4</v>
      </c>
      <c r="BL70" s="4">
        <f t="shared" si="22"/>
        <v>2.3699264609261077E-2</v>
      </c>
      <c r="BM70" s="4">
        <f t="shared" si="23"/>
        <v>7.4943655036285393E-3</v>
      </c>
    </row>
    <row r="71" spans="1:65" x14ac:dyDescent="0.25">
      <c r="A71">
        <v>6.5003860606061599</v>
      </c>
      <c r="B71">
        <v>66</v>
      </c>
      <c r="C71">
        <v>520.80200000000002</v>
      </c>
      <c r="D71">
        <f t="shared" ref="D71:D134" si="24">C71-C$3</f>
        <v>507.786</v>
      </c>
      <c r="E71">
        <f t="shared" ref="E71:E134" si="25">D71/D$3</f>
        <v>0.87851078800507332</v>
      </c>
      <c r="G71">
        <v>6.4966593939393498</v>
      </c>
      <c r="H71">
        <v>66</v>
      </c>
      <c r="I71">
        <v>912.37800000000004</v>
      </c>
      <c r="J71">
        <f t="shared" ref="J71:J134" si="26">I71-I$3</f>
        <v>898.28600000000006</v>
      </c>
      <c r="K71">
        <f t="shared" ref="K71:K134" si="27">J71/J$3</f>
        <v>0.90791415726353253</v>
      </c>
      <c r="M71">
        <v>6.5003860606066102</v>
      </c>
      <c r="N71">
        <v>66</v>
      </c>
      <c r="O71">
        <v>477.03199999999998</v>
      </c>
      <c r="P71">
        <f t="shared" ref="P71:P134" si="28">O71-O$3</f>
        <v>465.69</v>
      </c>
      <c r="Q71">
        <f t="shared" ref="Q71:Q134" si="29">P71/P$3</f>
        <v>0.94354264207338256</v>
      </c>
      <c r="S71">
        <v>6.4993854545455099</v>
      </c>
      <c r="T71">
        <v>66</v>
      </c>
      <c r="U71">
        <v>406.476</v>
      </c>
      <c r="V71">
        <f t="shared" ref="V71:V134" si="30">U71-U$3</f>
        <v>392.99099999999999</v>
      </c>
      <c r="W71">
        <f t="shared" ref="W71:W134" si="31">V71/V$3</f>
        <v>0.91190367849020559</v>
      </c>
      <c r="Y71">
        <v>6.5003860606056998</v>
      </c>
      <c r="Z71">
        <v>66</v>
      </c>
      <c r="AA71">
        <v>515.76499999999999</v>
      </c>
      <c r="AB71">
        <f t="shared" ref="AB71:AB134" si="32">AA71-AA$3</f>
        <v>503.154</v>
      </c>
      <c r="AC71">
        <f t="shared" ref="AC71:AC134" si="33">AB71/AB$3</f>
        <v>0.88871893195609353</v>
      </c>
      <c r="AE71">
        <v>6.5003860606066102</v>
      </c>
      <c r="AF71">
        <v>66</v>
      </c>
      <c r="AG71">
        <v>550.63099999999997</v>
      </c>
      <c r="AH71">
        <f t="shared" ref="AH71:AH134" si="34">AG71-AG$3</f>
        <v>539.12900000000002</v>
      </c>
      <c r="AI71">
        <f t="shared" ref="AI71:AI134" si="35">AH71/AH$3</f>
        <v>0.93680332150243273</v>
      </c>
      <c r="AK71">
        <v>6.5003860606066102</v>
      </c>
      <c r="AL71">
        <v>66</v>
      </c>
      <c r="AM71">
        <v>383.16899999999998</v>
      </c>
      <c r="AN71">
        <f t="shared" ref="AN71:AN134" si="36">AM71-AM$3</f>
        <v>370.38</v>
      </c>
      <c r="AO71">
        <f t="shared" ref="AO71:AO134" si="37">AN71/AN$3</f>
        <v>0.92794461695414299</v>
      </c>
      <c r="AQ71">
        <v>6.4993854545455099</v>
      </c>
      <c r="AR71">
        <v>66</v>
      </c>
      <c r="AS71">
        <v>660.96400000000006</v>
      </c>
      <c r="AT71">
        <f t="shared" ref="AT71:AT134" si="38">AS71-AS$3</f>
        <v>647.822</v>
      </c>
      <c r="AU71">
        <f t="shared" ref="AU71:AU134" si="39">AT71/AT$3</f>
        <v>0.9164636005271114</v>
      </c>
      <c r="AW71">
        <v>6.4966593939388897</v>
      </c>
      <c r="AX71">
        <v>66</v>
      </c>
      <c r="AY71">
        <v>501.9</v>
      </c>
      <c r="AZ71">
        <f t="shared" ref="AZ71:AZ134" si="40">AY71-AY$3</f>
        <v>489.45499999999998</v>
      </c>
      <c r="BA71">
        <f t="shared" ref="BA71:BA134" si="41">AZ71/AZ$3</f>
        <v>0.94928324949651366</v>
      </c>
      <c r="BC71">
        <v>6.4966593939388897</v>
      </c>
      <c r="BD71">
        <v>66</v>
      </c>
      <c r="BE71">
        <v>558.721</v>
      </c>
      <c r="BF71">
        <f t="shared" ref="BF71:BF134" si="42">BE71-BE$3</f>
        <v>546.06899999999996</v>
      </c>
      <c r="BG71">
        <f t="shared" ref="BG71:BG134" si="43">BF71/BF$3</f>
        <v>0.90744469275079864</v>
      </c>
      <c r="BJ71" s="4">
        <f t="shared" ref="BJ71:BJ134" si="44">AVERAGE($E71,$K71,$Q71,$W71,$AC71,$AI71,$AO71,$AU71,$BA71,$BG71)</f>
        <v>0.91685296790192861</v>
      </c>
      <c r="BK71" s="4">
        <f t="shared" ref="BK71:BK134" si="45">VAR($E71,$K71,$Q71,$W71,$AC71,$AI71,$AO71,$AU71,$BA71,$BG71)</f>
        <v>5.2664610517683184E-4</v>
      </c>
      <c r="BL71" s="4">
        <f t="shared" ref="BL71:BL134" si="46">_xlfn.STDEV.S($E71,$K71,$Q71,$W71,$AC71,$AI71,$AO71,$AU71,$BA71,$BG71)</f>
        <v>2.2948771321725087E-2</v>
      </c>
      <c r="BM71" s="4">
        <f t="shared" ref="BM71:BM134" si="47">BL71/SQRT(COUNT(E71,K71,Q71,W71,AC71,AI71,AO71,AU71,BA71,BG71))</f>
        <v>7.2570386879004011E-3</v>
      </c>
    </row>
    <row r="72" spans="1:65" x14ac:dyDescent="0.25">
      <c r="A72">
        <v>6.6002323636366702</v>
      </c>
      <c r="B72">
        <v>67</v>
      </c>
      <c r="C72">
        <v>517.81200000000001</v>
      </c>
      <c r="D72">
        <f t="shared" si="24"/>
        <v>504.79599999999999</v>
      </c>
      <c r="E72">
        <f t="shared" si="25"/>
        <v>0.87333784653733848</v>
      </c>
      <c r="G72">
        <v>6.5956153939391697</v>
      </c>
      <c r="H72">
        <v>67</v>
      </c>
      <c r="I72">
        <v>938.45699999999999</v>
      </c>
      <c r="J72">
        <f t="shared" si="26"/>
        <v>924.36500000000001</v>
      </c>
      <c r="K72">
        <f t="shared" si="27"/>
        <v>0.93427268150556186</v>
      </c>
      <c r="M72">
        <v>6.6002323636366702</v>
      </c>
      <c r="N72">
        <v>67</v>
      </c>
      <c r="O72">
        <v>477.76799999999997</v>
      </c>
      <c r="P72">
        <f t="shared" si="28"/>
        <v>466.42599999999999</v>
      </c>
      <c r="Q72">
        <f t="shared" si="29"/>
        <v>0.94503386452730265</v>
      </c>
      <c r="S72">
        <v>6.5992317575755797</v>
      </c>
      <c r="T72">
        <v>67</v>
      </c>
      <c r="U72">
        <v>398.34399999999999</v>
      </c>
      <c r="V72">
        <f t="shared" si="30"/>
        <v>384.85899999999998</v>
      </c>
      <c r="W72">
        <f t="shared" si="31"/>
        <v>0.89303403334952203</v>
      </c>
      <c r="Y72">
        <v>6.5982311515153897</v>
      </c>
      <c r="Z72">
        <v>67</v>
      </c>
      <c r="AA72">
        <v>525.91600000000005</v>
      </c>
      <c r="AB72">
        <f t="shared" si="32"/>
        <v>513.30500000000006</v>
      </c>
      <c r="AC72">
        <f t="shared" si="33"/>
        <v>0.90664860334554165</v>
      </c>
      <c r="AE72">
        <v>6.6002323636366702</v>
      </c>
      <c r="AF72">
        <v>67</v>
      </c>
      <c r="AG72">
        <v>546.24300000000005</v>
      </c>
      <c r="AH72">
        <f t="shared" si="34"/>
        <v>534.7410000000001</v>
      </c>
      <c r="AI72">
        <f t="shared" si="35"/>
        <v>0.92917862875774149</v>
      </c>
      <c r="AK72">
        <v>6.6022335757579604</v>
      </c>
      <c r="AL72">
        <v>67</v>
      </c>
      <c r="AM72">
        <v>387.72300000000001</v>
      </c>
      <c r="AN72">
        <f t="shared" si="36"/>
        <v>374.93400000000003</v>
      </c>
      <c r="AO72">
        <f t="shared" si="37"/>
        <v>0.93935414172764364</v>
      </c>
      <c r="AQ72">
        <v>6.5992317575755797</v>
      </c>
      <c r="AR72">
        <v>67</v>
      </c>
      <c r="AS72">
        <v>655.71699999999998</v>
      </c>
      <c r="AT72">
        <f t="shared" si="38"/>
        <v>642.57499999999993</v>
      </c>
      <c r="AU72">
        <f t="shared" si="39"/>
        <v>0.90904075210275126</v>
      </c>
      <c r="AW72">
        <v>6.59661599999981</v>
      </c>
      <c r="AX72">
        <v>67</v>
      </c>
      <c r="AY72">
        <v>487.09500000000003</v>
      </c>
      <c r="AZ72">
        <f t="shared" si="40"/>
        <v>474.65000000000003</v>
      </c>
      <c r="BA72">
        <f t="shared" si="41"/>
        <v>0.92056939733687526</v>
      </c>
      <c r="BC72">
        <v>6.5956153939387097</v>
      </c>
      <c r="BD72">
        <v>67</v>
      </c>
      <c r="BE72">
        <v>541.02</v>
      </c>
      <c r="BF72">
        <f t="shared" si="42"/>
        <v>528.36799999999994</v>
      </c>
      <c r="BG72">
        <f t="shared" si="43"/>
        <v>0.87802958494137917</v>
      </c>
      <c r="BJ72" s="4">
        <f t="shared" si="44"/>
        <v>0.91284995341316555</v>
      </c>
      <c r="BK72" s="4">
        <f t="shared" si="45"/>
        <v>6.3808077336261642E-4</v>
      </c>
      <c r="BL72" s="4">
        <f t="shared" si="46"/>
        <v>2.526026075405035E-2</v>
      </c>
      <c r="BM72" s="4">
        <f t="shared" si="47"/>
        <v>7.9879958272561485E-3</v>
      </c>
    </row>
    <row r="73" spans="1:65" x14ac:dyDescent="0.25">
      <c r="A73">
        <v>6.70007866666674</v>
      </c>
      <c r="B73">
        <v>68</v>
      </c>
      <c r="C73">
        <v>508.10599999999999</v>
      </c>
      <c r="D73">
        <f t="shared" si="24"/>
        <v>495.09</v>
      </c>
      <c r="E73">
        <f t="shared" si="25"/>
        <v>0.85654568269592257</v>
      </c>
      <c r="G73">
        <v>6.6965726060602702</v>
      </c>
      <c r="H73">
        <v>68</v>
      </c>
      <c r="I73">
        <v>918.71500000000003</v>
      </c>
      <c r="J73">
        <f t="shared" si="26"/>
        <v>904.62300000000005</v>
      </c>
      <c r="K73">
        <f t="shared" si="27"/>
        <v>0.91431907954282776</v>
      </c>
      <c r="M73">
        <v>6.70007866666674</v>
      </c>
      <c r="N73">
        <v>68</v>
      </c>
      <c r="O73">
        <v>496.113</v>
      </c>
      <c r="P73">
        <f t="shared" si="28"/>
        <v>484.77100000000002</v>
      </c>
      <c r="Q73">
        <f t="shared" si="29"/>
        <v>0.98220298941475181</v>
      </c>
      <c r="S73">
        <v>6.6970768484852599</v>
      </c>
      <c r="T73">
        <v>68</v>
      </c>
      <c r="U73">
        <v>398.94499999999999</v>
      </c>
      <c r="V73">
        <f t="shared" si="30"/>
        <v>385.46</v>
      </c>
      <c r="W73">
        <f t="shared" si="31"/>
        <v>0.89442860500834531</v>
      </c>
      <c r="Y73">
        <v>6.70007866666674</v>
      </c>
      <c r="Z73">
        <v>68</v>
      </c>
      <c r="AA73">
        <v>512.20699999999999</v>
      </c>
      <c r="AB73">
        <f t="shared" si="32"/>
        <v>499.596</v>
      </c>
      <c r="AC73">
        <f t="shared" si="33"/>
        <v>0.88243445054503489</v>
      </c>
      <c r="AE73">
        <v>6.6980774545454498</v>
      </c>
      <c r="AF73">
        <v>68</v>
      </c>
      <c r="AG73">
        <v>533.88900000000001</v>
      </c>
      <c r="AH73">
        <f t="shared" si="34"/>
        <v>522.38700000000006</v>
      </c>
      <c r="AI73">
        <f t="shared" si="35"/>
        <v>0.90771202571127008</v>
      </c>
      <c r="AK73">
        <v>6.7020798787880196</v>
      </c>
      <c r="AL73">
        <v>68</v>
      </c>
      <c r="AM73">
        <v>378.25900000000001</v>
      </c>
      <c r="AN73">
        <f t="shared" si="36"/>
        <v>365.47</v>
      </c>
      <c r="AO73">
        <f t="shared" si="37"/>
        <v>0.91564317500467263</v>
      </c>
      <c r="AQ73">
        <v>6.6990780606056397</v>
      </c>
      <c r="AR73">
        <v>68</v>
      </c>
      <c r="AS73">
        <v>648.66399999999999</v>
      </c>
      <c r="AT73">
        <f t="shared" si="38"/>
        <v>635.52199999999993</v>
      </c>
      <c r="AU73">
        <f t="shared" si="39"/>
        <v>0.89906298386623307</v>
      </c>
      <c r="AW73">
        <v>6.69457139393944</v>
      </c>
      <c r="AX73">
        <v>68</v>
      </c>
      <c r="AY73">
        <v>482.45800000000003</v>
      </c>
      <c r="AZ73">
        <f t="shared" si="40"/>
        <v>470.01300000000003</v>
      </c>
      <c r="BA73">
        <f t="shared" si="41"/>
        <v>0.91157607531970242</v>
      </c>
      <c r="BC73">
        <v>6.6965726060607196</v>
      </c>
      <c r="BD73">
        <v>68</v>
      </c>
      <c r="BE73">
        <v>559.13499999999999</v>
      </c>
      <c r="BF73">
        <f t="shared" si="42"/>
        <v>546.48299999999995</v>
      </c>
      <c r="BG73">
        <f t="shared" si="43"/>
        <v>0.90813266826817618</v>
      </c>
      <c r="BJ73" s="4">
        <f t="shared" si="44"/>
        <v>0.90720577353769372</v>
      </c>
      <c r="BK73" s="4">
        <f t="shared" si="45"/>
        <v>1.0195789471202595E-3</v>
      </c>
      <c r="BL73" s="4">
        <f t="shared" si="46"/>
        <v>3.1930846326401363E-2</v>
      </c>
      <c r="BM73" s="4">
        <f t="shared" si="47"/>
        <v>1.009742020082486E-2</v>
      </c>
    </row>
    <row r="74" spans="1:65" x14ac:dyDescent="0.25">
      <c r="A74">
        <v>6.7999249696972504</v>
      </c>
      <c r="B74">
        <v>69</v>
      </c>
      <c r="C74">
        <v>514.71699999999998</v>
      </c>
      <c r="D74">
        <f t="shared" si="24"/>
        <v>501.70099999999996</v>
      </c>
      <c r="E74">
        <f t="shared" si="25"/>
        <v>0.86798324658996751</v>
      </c>
      <c r="G74">
        <v>6.7955286060605404</v>
      </c>
      <c r="H74">
        <v>69</v>
      </c>
      <c r="I74">
        <v>920.81200000000001</v>
      </c>
      <c r="J74">
        <f t="shared" si="26"/>
        <v>906.72</v>
      </c>
      <c r="K74">
        <f t="shared" si="27"/>
        <v>0.91643855595432877</v>
      </c>
      <c r="M74">
        <v>6.7989243636366101</v>
      </c>
      <c r="N74">
        <v>69</v>
      </c>
      <c r="O74">
        <v>492.774</v>
      </c>
      <c r="P74">
        <f t="shared" si="28"/>
        <v>481.43200000000002</v>
      </c>
      <c r="Q74">
        <f t="shared" si="29"/>
        <v>0.97543778320056851</v>
      </c>
      <c r="S74">
        <v>6.7989243636366101</v>
      </c>
      <c r="T74">
        <v>69</v>
      </c>
      <c r="U74">
        <v>386.13299999999998</v>
      </c>
      <c r="V74">
        <f t="shared" si="30"/>
        <v>372.64799999999997</v>
      </c>
      <c r="W74">
        <f t="shared" si="31"/>
        <v>0.8646994001949615</v>
      </c>
      <c r="Y74">
        <v>6.7999249696968</v>
      </c>
      <c r="Z74">
        <v>69</v>
      </c>
      <c r="AA74">
        <v>520.58199999999999</v>
      </c>
      <c r="AB74">
        <f t="shared" si="32"/>
        <v>507.971</v>
      </c>
      <c r="AC74">
        <f t="shared" si="33"/>
        <v>0.89722718011715852</v>
      </c>
      <c r="AE74">
        <v>6.7999249696968</v>
      </c>
      <c r="AF74">
        <v>69</v>
      </c>
      <c r="AG74">
        <v>549.72299999999996</v>
      </c>
      <c r="AH74">
        <f t="shared" si="34"/>
        <v>538.221</v>
      </c>
      <c r="AI74">
        <f t="shared" si="35"/>
        <v>0.93522555919336714</v>
      </c>
      <c r="AK74">
        <v>6.8019261818180796</v>
      </c>
      <c r="AL74">
        <v>69</v>
      </c>
      <c r="AM74">
        <v>373.66</v>
      </c>
      <c r="AN74">
        <f t="shared" si="36"/>
        <v>360.87100000000004</v>
      </c>
      <c r="AO74">
        <f t="shared" si="37"/>
        <v>0.90412090789151289</v>
      </c>
      <c r="AQ74">
        <v>6.7989243636366101</v>
      </c>
      <c r="AR74">
        <v>69</v>
      </c>
      <c r="AS74">
        <v>660.25599999999997</v>
      </c>
      <c r="AT74">
        <f t="shared" si="38"/>
        <v>647.11399999999992</v>
      </c>
      <c r="AU74">
        <f t="shared" si="39"/>
        <v>0.91546200405589973</v>
      </c>
      <c r="AW74">
        <v>6.7965292121207304</v>
      </c>
      <c r="AX74">
        <v>69</v>
      </c>
      <c r="AY74">
        <v>488.108</v>
      </c>
      <c r="AZ74">
        <f t="shared" si="40"/>
        <v>475.66300000000001</v>
      </c>
      <c r="BA74">
        <f t="shared" si="41"/>
        <v>0.92253408036542728</v>
      </c>
      <c r="BC74">
        <v>6.7965292121207304</v>
      </c>
      <c r="BD74">
        <v>69</v>
      </c>
      <c r="BE74">
        <v>568.91200000000003</v>
      </c>
      <c r="BF74">
        <f t="shared" si="42"/>
        <v>556.26</v>
      </c>
      <c r="BG74">
        <f t="shared" si="43"/>
        <v>0.92437985820392532</v>
      </c>
      <c r="BJ74" s="4">
        <f t="shared" si="44"/>
        <v>0.91235085757671164</v>
      </c>
      <c r="BK74" s="4">
        <f t="shared" si="45"/>
        <v>1.0348443931793155E-3</v>
      </c>
      <c r="BL74" s="4">
        <f t="shared" si="46"/>
        <v>3.2168997391577428E-2</v>
      </c>
      <c r="BM74" s="4">
        <f t="shared" si="47"/>
        <v>1.0172730180140015E-2</v>
      </c>
    </row>
    <row r="75" spans="1:65" x14ac:dyDescent="0.25">
      <c r="A75">
        <v>6.8997712727273202</v>
      </c>
      <c r="B75">
        <v>70</v>
      </c>
      <c r="C75">
        <v>513.74800000000005</v>
      </c>
      <c r="D75">
        <f t="shared" si="24"/>
        <v>500.73200000000003</v>
      </c>
      <c r="E75">
        <f t="shared" si="25"/>
        <v>0.86630679833503954</v>
      </c>
      <c r="G75">
        <v>6.89648581818164</v>
      </c>
      <c r="H75">
        <v>70</v>
      </c>
      <c r="I75">
        <v>904.66899999999998</v>
      </c>
      <c r="J75">
        <f t="shared" si="26"/>
        <v>890.577</v>
      </c>
      <c r="K75">
        <f t="shared" si="27"/>
        <v>0.90012252938739434</v>
      </c>
      <c r="M75">
        <v>6.9007718787879604</v>
      </c>
      <c r="N75">
        <v>70</v>
      </c>
      <c r="O75">
        <v>474.149</v>
      </c>
      <c r="P75">
        <f t="shared" si="28"/>
        <v>462.80700000000002</v>
      </c>
      <c r="Q75">
        <f t="shared" si="29"/>
        <v>0.93770134542304107</v>
      </c>
      <c r="S75">
        <v>6.89777006060649</v>
      </c>
      <c r="T75">
        <v>70</v>
      </c>
      <c r="U75">
        <v>396.28300000000002</v>
      </c>
      <c r="V75">
        <f t="shared" si="30"/>
        <v>382.798</v>
      </c>
      <c r="W75">
        <f t="shared" si="31"/>
        <v>0.88825165033981368</v>
      </c>
      <c r="Y75">
        <v>6.8987706666666702</v>
      </c>
      <c r="Z75">
        <v>70</v>
      </c>
      <c r="AA75">
        <v>519.85500000000002</v>
      </c>
      <c r="AB75">
        <f t="shared" si="32"/>
        <v>507.24400000000003</v>
      </c>
      <c r="AC75">
        <f t="shared" si="33"/>
        <v>0.89594308287549485</v>
      </c>
      <c r="AE75">
        <v>6.8997712727277696</v>
      </c>
      <c r="AF75">
        <v>70</v>
      </c>
      <c r="AG75">
        <v>539.16899999999998</v>
      </c>
      <c r="AH75">
        <f t="shared" si="34"/>
        <v>527.66700000000003</v>
      </c>
      <c r="AI75">
        <f t="shared" si="35"/>
        <v>0.91688667878601249</v>
      </c>
      <c r="AK75">
        <v>6.9027730909092497</v>
      </c>
      <c r="AL75">
        <v>70</v>
      </c>
      <c r="AM75">
        <v>373.625</v>
      </c>
      <c r="AN75">
        <f t="shared" si="36"/>
        <v>360.83600000000001</v>
      </c>
      <c r="AO75">
        <f t="shared" si="37"/>
        <v>0.90403321940511139</v>
      </c>
      <c r="AQ75">
        <v>6.8987706666666702</v>
      </c>
      <c r="AR75">
        <v>70</v>
      </c>
      <c r="AS75">
        <v>685.875</v>
      </c>
      <c r="AT75">
        <f t="shared" si="38"/>
        <v>672.73299999999995</v>
      </c>
      <c r="AU75">
        <f t="shared" si="39"/>
        <v>0.95170480066037455</v>
      </c>
      <c r="AW75">
        <v>6.89648581818164</v>
      </c>
      <c r="AX75">
        <v>70</v>
      </c>
      <c r="AY75">
        <v>494.77199999999999</v>
      </c>
      <c r="AZ75">
        <f t="shared" si="40"/>
        <v>482.327</v>
      </c>
      <c r="BA75">
        <f t="shared" si="41"/>
        <v>0.93545870790962393</v>
      </c>
      <c r="BC75">
        <v>6.89648581818164</v>
      </c>
      <c r="BD75">
        <v>70</v>
      </c>
      <c r="BE75">
        <v>545.721</v>
      </c>
      <c r="BF75">
        <f t="shared" si="42"/>
        <v>533.06899999999996</v>
      </c>
      <c r="BG75">
        <f t="shared" si="43"/>
        <v>0.88584159679449936</v>
      </c>
      <c r="BJ75" s="4">
        <f t="shared" si="44"/>
        <v>0.90822504099164048</v>
      </c>
      <c r="BK75" s="4">
        <f t="shared" si="45"/>
        <v>7.1857790446841333E-4</v>
      </c>
      <c r="BL75" s="4">
        <f t="shared" si="46"/>
        <v>2.6806303446548042E-2</v>
      </c>
      <c r="BM75" s="4">
        <f t="shared" si="47"/>
        <v>8.4768974540713506E-3</v>
      </c>
    </row>
    <row r="76" spans="1:65" x14ac:dyDescent="0.25">
      <c r="A76">
        <v>6.9986169696971903</v>
      </c>
      <c r="B76">
        <v>71</v>
      </c>
      <c r="C76">
        <v>499.46699999999998</v>
      </c>
      <c r="D76">
        <f t="shared" si="24"/>
        <v>486.45099999999996</v>
      </c>
      <c r="E76">
        <f t="shared" si="25"/>
        <v>0.84159951502376174</v>
      </c>
      <c r="G76">
        <v>6.9964424242421002</v>
      </c>
      <c r="H76">
        <v>71</v>
      </c>
      <c r="I76">
        <v>902.73500000000001</v>
      </c>
      <c r="J76">
        <f t="shared" si="26"/>
        <v>888.64300000000003</v>
      </c>
      <c r="K76">
        <f t="shared" si="27"/>
        <v>0.89816780006939578</v>
      </c>
      <c r="M76">
        <v>7.0006181818180204</v>
      </c>
      <c r="N76">
        <v>71</v>
      </c>
      <c r="O76">
        <v>481.27199999999999</v>
      </c>
      <c r="P76">
        <f t="shared" si="28"/>
        <v>469.93</v>
      </c>
      <c r="Q76">
        <f t="shared" si="29"/>
        <v>0.95213338012313919</v>
      </c>
      <c r="S76">
        <v>6.9996175757578296</v>
      </c>
      <c r="T76">
        <v>71</v>
      </c>
      <c r="U76">
        <v>396.83699999999999</v>
      </c>
      <c r="V76">
        <f t="shared" si="30"/>
        <v>383.35199999999998</v>
      </c>
      <c r="W76">
        <f t="shared" si="31"/>
        <v>0.88953716231816315</v>
      </c>
      <c r="Y76">
        <v>7.0006181818180204</v>
      </c>
      <c r="Z76">
        <v>71</v>
      </c>
      <c r="AA76">
        <v>525.553</v>
      </c>
      <c r="AB76">
        <f t="shared" si="32"/>
        <v>512.94200000000001</v>
      </c>
      <c r="AC76">
        <f t="shared" si="33"/>
        <v>0.90600743787274374</v>
      </c>
      <c r="AE76">
        <v>7.0006181818180204</v>
      </c>
      <c r="AF76">
        <v>71</v>
      </c>
      <c r="AG76">
        <v>545.97500000000002</v>
      </c>
      <c r="AH76">
        <f t="shared" si="34"/>
        <v>534.47300000000007</v>
      </c>
      <c r="AI76">
        <f t="shared" si="35"/>
        <v>0.92871294560925077</v>
      </c>
      <c r="AK76">
        <v>7.0026193939393098</v>
      </c>
      <c r="AL76">
        <v>71</v>
      </c>
      <c r="AM76">
        <v>368.447</v>
      </c>
      <c r="AN76">
        <f t="shared" si="36"/>
        <v>355.65800000000002</v>
      </c>
      <c r="AO76">
        <f t="shared" si="37"/>
        <v>0.89106033418833785</v>
      </c>
      <c r="AQ76">
        <v>6.9996175757569201</v>
      </c>
      <c r="AR76">
        <v>71</v>
      </c>
      <c r="AS76">
        <v>671.30399999999997</v>
      </c>
      <c r="AT76">
        <f t="shared" si="38"/>
        <v>658.16199999999992</v>
      </c>
      <c r="AU76">
        <f t="shared" si="39"/>
        <v>0.93109143599650002</v>
      </c>
      <c r="AW76">
        <v>6.9954418181814599</v>
      </c>
      <c r="AX76">
        <v>71</v>
      </c>
      <c r="AY76">
        <v>493.69600000000003</v>
      </c>
      <c r="AZ76">
        <f t="shared" si="40"/>
        <v>481.25100000000003</v>
      </c>
      <c r="BA76">
        <f t="shared" si="41"/>
        <v>0.93337183827613723</v>
      </c>
      <c r="BC76">
        <v>6.9964424242425496</v>
      </c>
      <c r="BD76">
        <v>71</v>
      </c>
      <c r="BE76">
        <v>558.38800000000003</v>
      </c>
      <c r="BF76">
        <f t="shared" si="42"/>
        <v>545.73599999999999</v>
      </c>
      <c r="BG76">
        <f t="shared" si="43"/>
        <v>0.90689132113899507</v>
      </c>
      <c r="BJ76" s="4">
        <f t="shared" si="44"/>
        <v>0.9078573170616423</v>
      </c>
      <c r="BK76" s="4">
        <f t="shared" si="45"/>
        <v>9.6580522809629969E-4</v>
      </c>
      <c r="BL76" s="4">
        <f t="shared" si="46"/>
        <v>3.1077407036242576E-2</v>
      </c>
      <c r="BM76" s="4">
        <f t="shared" si="47"/>
        <v>9.8275390006669489E-3</v>
      </c>
    </row>
    <row r="77" spans="1:65" x14ac:dyDescent="0.25">
      <c r="A77">
        <v>7.1004644848485396</v>
      </c>
      <c r="B77">
        <v>72</v>
      </c>
      <c r="C77">
        <v>516.86599999999999</v>
      </c>
      <c r="D77">
        <f t="shared" si="24"/>
        <v>503.84999999999997</v>
      </c>
      <c r="E77">
        <f t="shared" si="25"/>
        <v>0.87170119013985448</v>
      </c>
      <c r="G77">
        <v>7.0973996363631997</v>
      </c>
      <c r="H77">
        <v>72</v>
      </c>
      <c r="I77">
        <v>911.34900000000005</v>
      </c>
      <c r="J77">
        <f t="shared" si="26"/>
        <v>897.25700000000006</v>
      </c>
      <c r="K77">
        <f t="shared" si="27"/>
        <v>0.9068741280659004</v>
      </c>
      <c r="M77">
        <v>7.10046448484899</v>
      </c>
      <c r="N77">
        <v>72</v>
      </c>
      <c r="O77">
        <v>501.09699999999998</v>
      </c>
      <c r="P77">
        <f t="shared" si="28"/>
        <v>489.755</v>
      </c>
      <c r="Q77">
        <f t="shared" si="29"/>
        <v>0.99230115885814496</v>
      </c>
      <c r="S77">
        <v>7.0974626666666101</v>
      </c>
      <c r="T77">
        <v>72</v>
      </c>
      <c r="U77">
        <v>394.52800000000002</v>
      </c>
      <c r="V77">
        <f t="shared" si="30"/>
        <v>381.04300000000001</v>
      </c>
      <c r="W77">
        <f t="shared" si="31"/>
        <v>0.88417931546255113</v>
      </c>
      <c r="Y77">
        <v>7.0984632727268</v>
      </c>
      <c r="Z77">
        <v>72</v>
      </c>
      <c r="AA77">
        <v>525.46199999999999</v>
      </c>
      <c r="AB77">
        <f t="shared" si="32"/>
        <v>512.851</v>
      </c>
      <c r="AC77">
        <f t="shared" si="33"/>
        <v>0.90584670493052721</v>
      </c>
      <c r="AE77">
        <v>7.10046448484899</v>
      </c>
      <c r="AF77">
        <v>72</v>
      </c>
      <c r="AG77">
        <v>536.33000000000004</v>
      </c>
      <c r="AH77">
        <f t="shared" si="34"/>
        <v>524.82800000000009</v>
      </c>
      <c r="AI77">
        <f t="shared" si="35"/>
        <v>0.9119535651346502</v>
      </c>
      <c r="AK77">
        <v>7.1024656969702802</v>
      </c>
      <c r="AL77">
        <v>72</v>
      </c>
      <c r="AM77">
        <v>386.041</v>
      </c>
      <c r="AN77">
        <f t="shared" si="36"/>
        <v>373.25200000000001</v>
      </c>
      <c r="AO77">
        <f t="shared" si="37"/>
        <v>0.93514008360971912</v>
      </c>
      <c r="AQ77">
        <v>7.0994638787879003</v>
      </c>
      <c r="AR77">
        <v>72</v>
      </c>
      <c r="AS77">
        <v>661.39599999999996</v>
      </c>
      <c r="AT77">
        <f t="shared" si="38"/>
        <v>648.25399999999991</v>
      </c>
      <c r="AU77">
        <f t="shared" si="39"/>
        <v>0.91707474413666412</v>
      </c>
      <c r="AW77">
        <v>7.0963990303025604</v>
      </c>
      <c r="AX77">
        <v>72</v>
      </c>
      <c r="AY77">
        <v>504.74599999999998</v>
      </c>
      <c r="AZ77">
        <f t="shared" si="40"/>
        <v>492.30099999999999</v>
      </c>
      <c r="BA77">
        <f t="shared" si="41"/>
        <v>0.95480298088768767</v>
      </c>
      <c r="BC77">
        <v>7.0953984242423704</v>
      </c>
      <c r="BD77">
        <v>72</v>
      </c>
      <c r="BE77">
        <v>542.31399999999996</v>
      </c>
      <c r="BF77">
        <f t="shared" si="42"/>
        <v>529.66199999999992</v>
      </c>
      <c r="BG77">
        <f t="shared" si="43"/>
        <v>0.8801799238773369</v>
      </c>
      <c r="BJ77" s="4">
        <f t="shared" si="44"/>
        <v>0.91600537951030359</v>
      </c>
      <c r="BK77" s="4">
        <f t="shared" si="45"/>
        <v>1.3506443002618421E-3</v>
      </c>
      <c r="BL77" s="4">
        <f t="shared" si="46"/>
        <v>3.6751112911881212E-2</v>
      </c>
      <c r="BM77" s="4">
        <f t="shared" si="47"/>
        <v>1.1621722334756763E-2</v>
      </c>
    </row>
    <row r="78" spans="1:65" x14ac:dyDescent="0.25">
      <c r="A78">
        <v>7.2003107878790598</v>
      </c>
      <c r="B78">
        <v>73</v>
      </c>
      <c r="C78">
        <v>508.005</v>
      </c>
      <c r="D78">
        <f t="shared" si="24"/>
        <v>494.98899999999998</v>
      </c>
      <c r="E78">
        <f t="shared" si="25"/>
        <v>0.85637094453932006</v>
      </c>
      <c r="G78">
        <v>7.19735624242412</v>
      </c>
      <c r="H78">
        <v>73</v>
      </c>
      <c r="I78">
        <v>907.37400000000002</v>
      </c>
      <c r="J78">
        <f t="shared" si="26"/>
        <v>893.28200000000004</v>
      </c>
      <c r="K78">
        <f t="shared" si="27"/>
        <v>0.90285652256484328</v>
      </c>
      <c r="M78">
        <v>7.2003107878790598</v>
      </c>
      <c r="N78">
        <v>73</v>
      </c>
      <c r="O78">
        <v>496.392</v>
      </c>
      <c r="P78">
        <f t="shared" si="28"/>
        <v>485.05</v>
      </c>
      <c r="Q78">
        <f t="shared" si="29"/>
        <v>0.98276827618736551</v>
      </c>
      <c r="S78">
        <v>7.1973089696966701</v>
      </c>
      <c r="T78">
        <v>73</v>
      </c>
      <c r="U78">
        <v>392.15499999999997</v>
      </c>
      <c r="V78">
        <f t="shared" si="30"/>
        <v>378.66999999999996</v>
      </c>
      <c r="W78">
        <f t="shared" si="31"/>
        <v>0.87867296180799592</v>
      </c>
      <c r="Y78">
        <v>7.2003107878790598</v>
      </c>
      <c r="Z78">
        <v>73</v>
      </c>
      <c r="AA78">
        <v>524.48</v>
      </c>
      <c r="AB78">
        <f t="shared" si="32"/>
        <v>511.86900000000003</v>
      </c>
      <c r="AC78">
        <f t="shared" si="33"/>
        <v>0.90411220219144373</v>
      </c>
      <c r="AE78">
        <v>7.1983095757577704</v>
      </c>
      <c r="AF78">
        <v>73</v>
      </c>
      <c r="AG78">
        <v>558.875</v>
      </c>
      <c r="AH78">
        <f t="shared" si="34"/>
        <v>547.37300000000005</v>
      </c>
      <c r="AI78">
        <f t="shared" si="35"/>
        <v>0.95112829118958753</v>
      </c>
      <c r="AK78">
        <v>7.2023120000003402</v>
      </c>
      <c r="AL78">
        <v>73</v>
      </c>
      <c r="AM78">
        <v>364.34199999999998</v>
      </c>
      <c r="AN78">
        <f t="shared" si="36"/>
        <v>351.553</v>
      </c>
      <c r="AO78">
        <f t="shared" si="37"/>
        <v>0.88077572742610244</v>
      </c>
      <c r="AQ78">
        <v>7.1973089696966701</v>
      </c>
      <c r="AR78">
        <v>73</v>
      </c>
      <c r="AS78">
        <v>665.82799999999997</v>
      </c>
      <c r="AT78">
        <f t="shared" si="38"/>
        <v>652.68599999999992</v>
      </c>
      <c r="AU78">
        <f t="shared" si="39"/>
        <v>0.92334462487170577</v>
      </c>
      <c r="AW78">
        <v>7.1953550303023803</v>
      </c>
      <c r="AX78">
        <v>73</v>
      </c>
      <c r="AY78">
        <v>506.39299999999997</v>
      </c>
      <c r="AZ78">
        <f t="shared" si="40"/>
        <v>493.94799999999998</v>
      </c>
      <c r="BA78">
        <f t="shared" si="41"/>
        <v>0.9579972878452645</v>
      </c>
      <c r="BC78">
        <v>7.1973562424236599</v>
      </c>
      <c r="BD78">
        <v>73</v>
      </c>
      <c r="BE78">
        <v>550.03499999999997</v>
      </c>
      <c r="BF78">
        <f t="shared" si="42"/>
        <v>537.38299999999992</v>
      </c>
      <c r="BG78">
        <f t="shared" si="43"/>
        <v>0.89301050109876667</v>
      </c>
      <c r="BJ78" s="4">
        <f t="shared" si="44"/>
        <v>0.91310373397223954</v>
      </c>
      <c r="BK78" s="4">
        <f t="shared" si="45"/>
        <v>1.606455654221896E-3</v>
      </c>
      <c r="BL78" s="4">
        <f t="shared" si="46"/>
        <v>4.00806144441661E-2</v>
      </c>
      <c r="BM78" s="4">
        <f t="shared" si="47"/>
        <v>1.2674603166260852E-2</v>
      </c>
    </row>
    <row r="79" spans="1:65" x14ac:dyDescent="0.25">
      <c r="A79">
        <v>7.3001570909091198</v>
      </c>
      <c r="B79">
        <v>74</v>
      </c>
      <c r="C79">
        <v>524.19200000000001</v>
      </c>
      <c r="D79">
        <f t="shared" si="24"/>
        <v>511.17599999999999</v>
      </c>
      <c r="E79">
        <f t="shared" si="25"/>
        <v>0.88437576177618393</v>
      </c>
      <c r="G79">
        <v>7.2953116363632899</v>
      </c>
      <c r="H79">
        <v>74</v>
      </c>
      <c r="I79">
        <v>911.84299999999996</v>
      </c>
      <c r="J79">
        <f t="shared" si="26"/>
        <v>897.75099999999998</v>
      </c>
      <c r="K79">
        <f t="shared" si="27"/>
        <v>0.90737342293823298</v>
      </c>
      <c r="M79">
        <v>7.3001570909091198</v>
      </c>
      <c r="N79">
        <v>74</v>
      </c>
      <c r="O79">
        <v>483.33699999999999</v>
      </c>
      <c r="P79">
        <f t="shared" si="28"/>
        <v>471.995</v>
      </c>
      <c r="Q79">
        <f t="shared" si="29"/>
        <v>0.95631731268746645</v>
      </c>
      <c r="S79">
        <v>7.2991564848489299</v>
      </c>
      <c r="T79">
        <v>74</v>
      </c>
      <c r="U79">
        <v>395.899</v>
      </c>
      <c r="V79">
        <f t="shared" si="30"/>
        <v>382.41399999999999</v>
      </c>
      <c r="W79">
        <f t="shared" si="31"/>
        <v>0.88736060954615625</v>
      </c>
      <c r="Y79">
        <v>7.3001570909091198</v>
      </c>
      <c r="Z79">
        <v>74</v>
      </c>
      <c r="AA79">
        <v>517.779</v>
      </c>
      <c r="AB79">
        <f t="shared" si="32"/>
        <v>505.16800000000001</v>
      </c>
      <c r="AC79">
        <f t="shared" si="33"/>
        <v>0.89227625223767648</v>
      </c>
      <c r="AE79">
        <v>7.3001570909091198</v>
      </c>
      <c r="AF79">
        <v>74</v>
      </c>
      <c r="AG79">
        <v>555.52200000000005</v>
      </c>
      <c r="AH79">
        <f t="shared" si="34"/>
        <v>544.0200000000001</v>
      </c>
      <c r="AI79">
        <f t="shared" si="35"/>
        <v>0.9453020389623884</v>
      </c>
      <c r="AK79">
        <v>7.30215830303041</v>
      </c>
      <c r="AL79">
        <v>74</v>
      </c>
      <c r="AM79">
        <v>372.75599999999997</v>
      </c>
      <c r="AN79">
        <f t="shared" si="36"/>
        <v>359.96699999999998</v>
      </c>
      <c r="AO79">
        <f t="shared" si="37"/>
        <v>0.90185603955702776</v>
      </c>
      <c r="AQ79">
        <v>7.2991564848480204</v>
      </c>
      <c r="AR79">
        <v>74</v>
      </c>
      <c r="AS79">
        <v>659.29399999999998</v>
      </c>
      <c r="AT79">
        <f t="shared" si="38"/>
        <v>646.15199999999993</v>
      </c>
      <c r="AU79">
        <f t="shared" si="39"/>
        <v>0.91410107777721972</v>
      </c>
      <c r="AW79">
        <v>7.2963122424234799</v>
      </c>
      <c r="AX79">
        <v>74</v>
      </c>
      <c r="AY79">
        <v>495.43</v>
      </c>
      <c r="AZ79">
        <f t="shared" si="40"/>
        <v>482.98500000000001</v>
      </c>
      <c r="BA79">
        <f t="shared" si="41"/>
        <v>0.93673487911671893</v>
      </c>
      <c r="BC79">
        <v>7.2973128484845802</v>
      </c>
      <c r="BD79">
        <v>74</v>
      </c>
      <c r="BE79">
        <v>557.70399999999995</v>
      </c>
      <c r="BF79">
        <f t="shared" si="42"/>
        <v>545.05199999999991</v>
      </c>
      <c r="BG79">
        <f t="shared" si="43"/>
        <v>0.90575466593637111</v>
      </c>
      <c r="BJ79" s="4">
        <f t="shared" si="44"/>
        <v>0.91314520605354432</v>
      </c>
      <c r="BK79" s="4">
        <f t="shared" si="45"/>
        <v>6.2207749756702649E-4</v>
      </c>
      <c r="BL79" s="4">
        <f t="shared" si="46"/>
        <v>2.4941481462956976E-2</v>
      </c>
      <c r="BM79" s="4">
        <f t="shared" si="47"/>
        <v>7.887188964181259E-3</v>
      </c>
    </row>
    <row r="80" spans="1:65" x14ac:dyDescent="0.25">
      <c r="A80">
        <v>7.3990027878789899</v>
      </c>
      <c r="B80">
        <v>75</v>
      </c>
      <c r="C80">
        <v>524.26599999999996</v>
      </c>
      <c r="D80">
        <f t="shared" si="24"/>
        <v>511.24999999999994</v>
      </c>
      <c r="E80">
        <f t="shared" si="25"/>
        <v>0.88450378775230842</v>
      </c>
      <c r="G80">
        <v>7.3972694545450297</v>
      </c>
      <c r="H80">
        <v>75</v>
      </c>
      <c r="I80">
        <v>903.25099999999998</v>
      </c>
      <c r="J80">
        <f t="shared" si="26"/>
        <v>889.15899999999999</v>
      </c>
      <c r="K80">
        <f t="shared" si="27"/>
        <v>0.89868933074575941</v>
      </c>
      <c r="M80">
        <v>7.4010040000002801</v>
      </c>
      <c r="N80">
        <v>75</v>
      </c>
      <c r="O80">
        <v>480.26499999999999</v>
      </c>
      <c r="P80">
        <f t="shared" si="28"/>
        <v>468.923</v>
      </c>
      <c r="Q80">
        <f t="shared" si="29"/>
        <v>0.95009307983632207</v>
      </c>
      <c r="S80">
        <v>7.3980021818179003</v>
      </c>
      <c r="T80">
        <v>75</v>
      </c>
      <c r="U80">
        <v>404.16800000000001</v>
      </c>
      <c r="V80">
        <f t="shared" si="30"/>
        <v>390.68299999999999</v>
      </c>
      <c r="W80">
        <f t="shared" si="31"/>
        <v>0.90654815205332684</v>
      </c>
      <c r="Y80">
        <v>7.3990027878789899</v>
      </c>
      <c r="Z80">
        <v>75</v>
      </c>
      <c r="AA80">
        <v>508.15800000000002</v>
      </c>
      <c r="AB80">
        <f t="shared" si="32"/>
        <v>495.54700000000003</v>
      </c>
      <c r="AC80">
        <f t="shared" si="33"/>
        <v>0.87528271776443456</v>
      </c>
      <c r="AE80">
        <v>7.3990027878789899</v>
      </c>
      <c r="AF80">
        <v>75</v>
      </c>
      <c r="AG80">
        <v>547.25300000000004</v>
      </c>
      <c r="AH80">
        <f t="shared" si="34"/>
        <v>535.75100000000009</v>
      </c>
      <c r="AI80">
        <f t="shared" si="35"/>
        <v>0.93093362868302365</v>
      </c>
      <c r="AK80">
        <v>7.4020046060604701</v>
      </c>
      <c r="AL80">
        <v>75</v>
      </c>
      <c r="AM80">
        <v>374.49599999999998</v>
      </c>
      <c r="AN80">
        <f t="shared" si="36"/>
        <v>361.70699999999999</v>
      </c>
      <c r="AO80">
        <f t="shared" si="37"/>
        <v>0.90621541002384631</v>
      </c>
      <c r="AQ80">
        <v>7.3980021818179003</v>
      </c>
      <c r="AR80">
        <v>75</v>
      </c>
      <c r="AS80">
        <v>682.77700000000004</v>
      </c>
      <c r="AT80">
        <f t="shared" si="38"/>
        <v>669.63499999999999</v>
      </c>
      <c r="AU80">
        <f t="shared" si="39"/>
        <v>0.94732210875668355</v>
      </c>
      <c r="AW80">
        <v>7.3972694545454898</v>
      </c>
      <c r="AX80">
        <v>75</v>
      </c>
      <c r="AY80">
        <v>491.64</v>
      </c>
      <c r="AZ80">
        <f t="shared" si="40"/>
        <v>479.19499999999999</v>
      </c>
      <c r="BA80">
        <f t="shared" si="41"/>
        <v>0.92938428812144502</v>
      </c>
      <c r="BC80">
        <v>7.3972694545454898</v>
      </c>
      <c r="BD80">
        <v>75</v>
      </c>
      <c r="BE80">
        <v>559.27200000000005</v>
      </c>
      <c r="BF80">
        <f t="shared" si="42"/>
        <v>546.62</v>
      </c>
      <c r="BG80">
        <f t="shared" si="43"/>
        <v>0.90836033166402341</v>
      </c>
      <c r="BJ80" s="4">
        <f t="shared" si="44"/>
        <v>0.91373328354011751</v>
      </c>
      <c r="BK80" s="4">
        <f t="shared" si="45"/>
        <v>6.3191032003120386E-4</v>
      </c>
      <c r="BL80" s="4">
        <f t="shared" si="46"/>
        <v>2.513782647786407E-2</v>
      </c>
      <c r="BM80" s="4">
        <f t="shared" si="47"/>
        <v>7.9492787096138717E-3</v>
      </c>
    </row>
    <row r="81" spans="1:65" x14ac:dyDescent="0.25">
      <c r="A81">
        <v>7.4988490909090597</v>
      </c>
      <c r="B81">
        <v>76</v>
      </c>
      <c r="C81">
        <v>523.85799999999995</v>
      </c>
      <c r="D81">
        <f t="shared" si="24"/>
        <v>510.84199999999993</v>
      </c>
      <c r="E81">
        <f t="shared" si="25"/>
        <v>0.88379791480286496</v>
      </c>
      <c r="G81">
        <v>7.49722606060595</v>
      </c>
      <c r="H81">
        <v>76</v>
      </c>
      <c r="I81">
        <v>926.75099999999998</v>
      </c>
      <c r="J81">
        <f t="shared" si="26"/>
        <v>912.65899999999999</v>
      </c>
      <c r="K81">
        <f t="shared" si="27"/>
        <v>0.92244121232433574</v>
      </c>
      <c r="M81">
        <v>7.5008503030303402</v>
      </c>
      <c r="N81">
        <v>76</v>
      </c>
      <c r="O81">
        <v>485.64800000000002</v>
      </c>
      <c r="P81">
        <f t="shared" si="28"/>
        <v>474.30600000000004</v>
      </c>
      <c r="Q81">
        <f t="shared" si="29"/>
        <v>0.96099967014807675</v>
      </c>
      <c r="S81">
        <v>7.4998496969701502</v>
      </c>
      <c r="T81">
        <v>76</v>
      </c>
      <c r="U81">
        <v>396.70299999999997</v>
      </c>
      <c r="V81">
        <f t="shared" si="30"/>
        <v>383.21799999999996</v>
      </c>
      <c r="W81">
        <f t="shared" si="31"/>
        <v>0.8892262262078765</v>
      </c>
      <c r="Y81">
        <v>7.5008503030303402</v>
      </c>
      <c r="Z81">
        <v>76</v>
      </c>
      <c r="AA81">
        <v>511.89600000000002</v>
      </c>
      <c r="AB81">
        <f t="shared" si="32"/>
        <v>499.28500000000003</v>
      </c>
      <c r="AC81">
        <f t="shared" si="33"/>
        <v>0.88188513246778955</v>
      </c>
      <c r="AE81">
        <v>7.5008503030303402</v>
      </c>
      <c r="AF81">
        <v>76</v>
      </c>
      <c r="AG81">
        <v>544.77</v>
      </c>
      <c r="AH81">
        <f t="shared" si="34"/>
        <v>533.26800000000003</v>
      </c>
      <c r="AI81">
        <f t="shared" si="35"/>
        <v>0.92661910906473088</v>
      </c>
      <c r="AK81">
        <v>7.5008503030303402</v>
      </c>
      <c r="AL81">
        <v>76</v>
      </c>
      <c r="AM81">
        <v>382.24400000000003</v>
      </c>
      <c r="AN81">
        <f t="shared" si="36"/>
        <v>369.45500000000004</v>
      </c>
      <c r="AO81">
        <f t="shared" si="37"/>
        <v>0.92562713552781717</v>
      </c>
      <c r="AQ81">
        <v>7.4998496969692496</v>
      </c>
      <c r="AR81">
        <v>76</v>
      </c>
      <c r="AS81">
        <v>682.06500000000005</v>
      </c>
      <c r="AT81">
        <f t="shared" si="38"/>
        <v>668.923</v>
      </c>
      <c r="AU81">
        <f t="shared" si="39"/>
        <v>0.94631485354834655</v>
      </c>
      <c r="AW81">
        <v>7.4952248484842103</v>
      </c>
      <c r="AX81">
        <v>76</v>
      </c>
      <c r="AY81">
        <v>505.303</v>
      </c>
      <c r="AZ81">
        <f t="shared" si="40"/>
        <v>492.858</v>
      </c>
      <c r="BA81">
        <f t="shared" si="41"/>
        <v>0.95588326563290338</v>
      </c>
      <c r="BC81">
        <v>7.4972260606054899</v>
      </c>
      <c r="BD81">
        <v>76</v>
      </c>
      <c r="BE81">
        <v>563.74300000000005</v>
      </c>
      <c r="BF81">
        <f t="shared" si="42"/>
        <v>551.09100000000001</v>
      </c>
      <c r="BG81">
        <f t="shared" si="43"/>
        <v>0.91579013489637839</v>
      </c>
      <c r="BJ81" s="4">
        <f t="shared" si="44"/>
        <v>0.92085846546211203</v>
      </c>
      <c r="BK81" s="4">
        <f t="shared" si="45"/>
        <v>8.2924473182187798E-4</v>
      </c>
      <c r="BL81" s="4">
        <f t="shared" si="46"/>
        <v>2.8796609727915506E-2</v>
      </c>
      <c r="BM81" s="4">
        <f t="shared" si="47"/>
        <v>9.1062875631174635E-3</v>
      </c>
    </row>
    <row r="82" spans="1:65" x14ac:dyDescent="0.25">
      <c r="A82">
        <v>7.6006966060608603</v>
      </c>
      <c r="B82">
        <v>77</v>
      </c>
      <c r="C82">
        <v>507.30700000000002</v>
      </c>
      <c r="D82">
        <f t="shared" si="24"/>
        <v>494.291</v>
      </c>
      <c r="E82">
        <f t="shared" si="25"/>
        <v>0.85516334816992923</v>
      </c>
      <c r="G82">
        <v>7.5971826666664102</v>
      </c>
      <c r="H82">
        <v>77</v>
      </c>
      <c r="I82">
        <v>901.01599999999996</v>
      </c>
      <c r="J82">
        <f t="shared" si="26"/>
        <v>886.92399999999998</v>
      </c>
      <c r="K82">
        <f t="shared" si="27"/>
        <v>0.896430375199882</v>
      </c>
      <c r="M82">
        <v>7.6006966060613097</v>
      </c>
      <c r="N82">
        <v>77</v>
      </c>
      <c r="O82">
        <v>488.63099999999997</v>
      </c>
      <c r="P82">
        <f t="shared" si="28"/>
        <v>477.28899999999999</v>
      </c>
      <c r="Q82">
        <f t="shared" si="29"/>
        <v>0.96704357854487477</v>
      </c>
      <c r="S82">
        <v>7.5996960000002201</v>
      </c>
      <c r="T82">
        <v>77</v>
      </c>
      <c r="U82">
        <v>403.93400000000003</v>
      </c>
      <c r="V82">
        <f t="shared" si="30"/>
        <v>390.44900000000001</v>
      </c>
      <c r="W82">
        <f t="shared" si="31"/>
        <v>0.90600517406969194</v>
      </c>
      <c r="Y82">
        <v>7.5986953939391197</v>
      </c>
      <c r="Z82">
        <v>77</v>
      </c>
      <c r="AA82">
        <v>521.32600000000002</v>
      </c>
      <c r="AB82">
        <f t="shared" si="32"/>
        <v>508.71500000000003</v>
      </c>
      <c r="AC82">
        <f t="shared" si="33"/>
        <v>0.89854130439198365</v>
      </c>
      <c r="AE82">
        <v>7.60069660606041</v>
      </c>
      <c r="AF82">
        <v>77</v>
      </c>
      <c r="AG82">
        <v>546.73</v>
      </c>
      <c r="AH82">
        <f t="shared" si="34"/>
        <v>535.22800000000007</v>
      </c>
      <c r="AI82">
        <f t="shared" si="35"/>
        <v>0.93002485149399139</v>
      </c>
      <c r="AK82">
        <v>7.6026978181816904</v>
      </c>
      <c r="AL82">
        <v>77</v>
      </c>
      <c r="AM82">
        <v>392.447</v>
      </c>
      <c r="AN82">
        <f t="shared" si="36"/>
        <v>379.65800000000002</v>
      </c>
      <c r="AO82">
        <f t="shared" si="37"/>
        <v>0.95118958200652304</v>
      </c>
      <c r="AQ82">
        <v>7.5996960000002201</v>
      </c>
      <c r="AR82">
        <v>77</v>
      </c>
      <c r="AS82">
        <v>686.9</v>
      </c>
      <c r="AT82">
        <f t="shared" si="38"/>
        <v>673.75799999999992</v>
      </c>
      <c r="AU82">
        <f t="shared" si="39"/>
        <v>0.95315485204878103</v>
      </c>
      <c r="AW82">
        <v>7.5951814545451199</v>
      </c>
      <c r="AX82">
        <v>77</v>
      </c>
      <c r="AY82">
        <v>495.62</v>
      </c>
      <c r="AZ82">
        <f t="shared" si="40"/>
        <v>483.17500000000001</v>
      </c>
      <c r="BA82">
        <f t="shared" si="41"/>
        <v>0.93710337840144242</v>
      </c>
      <c r="BC82">
        <v>7.5951814545451199</v>
      </c>
      <c r="BD82">
        <v>77</v>
      </c>
      <c r="BE82">
        <v>564.72699999999998</v>
      </c>
      <c r="BF82">
        <f t="shared" si="42"/>
        <v>552.07499999999993</v>
      </c>
      <c r="BG82">
        <f t="shared" si="43"/>
        <v>0.91742532308260882</v>
      </c>
      <c r="BJ82" s="4">
        <f t="shared" si="44"/>
        <v>0.921208176740971</v>
      </c>
      <c r="BK82" s="4">
        <f t="shared" si="45"/>
        <v>1.1206485752521659E-3</v>
      </c>
      <c r="BL82" s="4">
        <f t="shared" si="46"/>
        <v>3.3476089605151998E-2</v>
      </c>
      <c r="BM82" s="4">
        <f t="shared" si="47"/>
        <v>1.0586069030816707E-2</v>
      </c>
    </row>
    <row r="83" spans="1:65" x14ac:dyDescent="0.25">
      <c r="A83">
        <v>7.6985416969696399</v>
      </c>
      <c r="B83">
        <v>78</v>
      </c>
      <c r="C83">
        <v>516.94299999999998</v>
      </c>
      <c r="D83">
        <f t="shared" si="24"/>
        <v>503.92699999999996</v>
      </c>
      <c r="E83">
        <f t="shared" si="25"/>
        <v>0.87183440635825438</v>
      </c>
      <c r="G83">
        <v>7.6951380606060402</v>
      </c>
      <c r="H83">
        <v>78</v>
      </c>
      <c r="I83">
        <v>915.48599999999999</v>
      </c>
      <c r="J83">
        <f t="shared" si="26"/>
        <v>901.39400000000001</v>
      </c>
      <c r="K83">
        <f t="shared" si="27"/>
        <v>0.91105546994209485</v>
      </c>
      <c r="M83">
        <v>7.7005429090913804</v>
      </c>
      <c r="N83">
        <v>78</v>
      </c>
      <c r="O83">
        <v>478.84699999999998</v>
      </c>
      <c r="P83">
        <f t="shared" si="28"/>
        <v>467.505</v>
      </c>
      <c r="Q83">
        <f t="shared" si="29"/>
        <v>0.94722004527156856</v>
      </c>
      <c r="S83">
        <v>7.6975410909089899</v>
      </c>
      <c r="T83">
        <v>78</v>
      </c>
      <c r="U83">
        <v>395.00400000000002</v>
      </c>
      <c r="V83">
        <f t="shared" si="30"/>
        <v>381.51900000000001</v>
      </c>
      <c r="W83">
        <f t="shared" si="31"/>
        <v>0.88528383477968897</v>
      </c>
      <c r="Y83">
        <v>7.70054290909047</v>
      </c>
      <c r="Z83">
        <v>78</v>
      </c>
      <c r="AA83">
        <v>537.36099999999999</v>
      </c>
      <c r="AB83">
        <f t="shared" si="32"/>
        <v>524.75</v>
      </c>
      <c r="AC83">
        <f t="shared" si="33"/>
        <v>0.92686386184738678</v>
      </c>
      <c r="AE83">
        <v>7.6985416969700902</v>
      </c>
      <c r="AF83">
        <v>78</v>
      </c>
      <c r="AG83">
        <v>559.06500000000005</v>
      </c>
      <c r="AH83">
        <f t="shared" si="34"/>
        <v>547.5630000000001</v>
      </c>
      <c r="AI83">
        <f t="shared" si="35"/>
        <v>0.95145843969038324</v>
      </c>
      <c r="AK83">
        <v>7.7005429090913804</v>
      </c>
      <c r="AL83">
        <v>78</v>
      </c>
      <c r="AM83">
        <v>386.35599999999999</v>
      </c>
      <c r="AN83">
        <f t="shared" si="36"/>
        <v>373.56700000000001</v>
      </c>
      <c r="AO83">
        <f t="shared" si="37"/>
        <v>0.93592927998733277</v>
      </c>
      <c r="AQ83">
        <v>7.6975410909089899</v>
      </c>
      <c r="AR83">
        <v>78</v>
      </c>
      <c r="AS83">
        <v>682.58500000000004</v>
      </c>
      <c r="AT83">
        <f t="shared" si="38"/>
        <v>669.44299999999998</v>
      </c>
      <c r="AU83">
        <f t="shared" si="39"/>
        <v>0.94705048937466008</v>
      </c>
      <c r="AW83">
        <v>7.6971392727273198</v>
      </c>
      <c r="AX83">
        <v>78</v>
      </c>
      <c r="AY83">
        <v>483.24400000000003</v>
      </c>
      <c r="AZ83">
        <f t="shared" si="40"/>
        <v>470.79900000000004</v>
      </c>
      <c r="BA83">
        <f t="shared" si="41"/>
        <v>0.91310049867650589</v>
      </c>
      <c r="BC83">
        <v>7.6971392727273198</v>
      </c>
      <c r="BD83">
        <v>78</v>
      </c>
      <c r="BE83">
        <v>557.40899999999999</v>
      </c>
      <c r="BF83">
        <f t="shared" si="42"/>
        <v>544.75699999999995</v>
      </c>
      <c r="BG83">
        <f t="shared" si="43"/>
        <v>0.90526444183582444</v>
      </c>
      <c r="BJ83" s="4">
        <f t="shared" si="44"/>
        <v>0.91950607677636997</v>
      </c>
      <c r="BK83" s="4">
        <f t="shared" si="45"/>
        <v>7.3673213066221415E-4</v>
      </c>
      <c r="BL83" s="4">
        <f t="shared" si="46"/>
        <v>2.7142809925691447E-2</v>
      </c>
      <c r="BM83" s="4">
        <f t="shared" si="47"/>
        <v>8.5833101462210615E-3</v>
      </c>
    </row>
    <row r="84" spans="1:65" x14ac:dyDescent="0.25">
      <c r="A84">
        <v>7.8003892121214404</v>
      </c>
      <c r="B84">
        <v>79</v>
      </c>
      <c r="C84">
        <v>499.67599999999999</v>
      </c>
      <c r="D84">
        <f t="shared" si="24"/>
        <v>486.65999999999997</v>
      </c>
      <c r="E84">
        <f t="shared" si="25"/>
        <v>0.84196110190227569</v>
      </c>
      <c r="G84">
        <v>7.7960952727271398</v>
      </c>
      <c r="H84">
        <v>79</v>
      </c>
      <c r="I84">
        <v>947.36699999999996</v>
      </c>
      <c r="J84">
        <f t="shared" si="26"/>
        <v>933.27499999999998</v>
      </c>
      <c r="K84">
        <f t="shared" si="27"/>
        <v>0.94327818213811998</v>
      </c>
      <c r="M84">
        <v>7.7993886060612496</v>
      </c>
      <c r="N84">
        <v>79</v>
      </c>
      <c r="O84">
        <v>487.238</v>
      </c>
      <c r="P84">
        <f t="shared" si="28"/>
        <v>475.89600000000002</v>
      </c>
      <c r="Q84">
        <f t="shared" si="29"/>
        <v>0.96422119691673536</v>
      </c>
      <c r="S84">
        <v>7.7983880000001502</v>
      </c>
      <c r="T84">
        <v>79</v>
      </c>
      <c r="U84">
        <v>416.90600000000001</v>
      </c>
      <c r="V84">
        <f t="shared" si="30"/>
        <v>403.42099999999999</v>
      </c>
      <c r="W84">
        <f t="shared" si="31"/>
        <v>0.93610564588043299</v>
      </c>
      <c r="Y84">
        <v>7.7993886060603401</v>
      </c>
      <c r="Z84">
        <v>79</v>
      </c>
      <c r="AA84">
        <v>515.97199999999998</v>
      </c>
      <c r="AB84">
        <f t="shared" si="32"/>
        <v>503.36099999999999</v>
      </c>
      <c r="AC84">
        <f t="shared" si="33"/>
        <v>0.88908455524223429</v>
      </c>
      <c r="AE84">
        <v>7.8003892121214404</v>
      </c>
      <c r="AF84">
        <v>79</v>
      </c>
      <c r="AG84">
        <v>545.90899999999999</v>
      </c>
      <c r="AH84">
        <f t="shared" si="34"/>
        <v>534.40700000000004</v>
      </c>
      <c r="AI84">
        <f t="shared" si="35"/>
        <v>0.92859826244581645</v>
      </c>
      <c r="AK84">
        <v>7.8023904242427298</v>
      </c>
      <c r="AL84">
        <v>79</v>
      </c>
      <c r="AM84">
        <v>384.30700000000002</v>
      </c>
      <c r="AN84">
        <f t="shared" si="36"/>
        <v>371.51800000000003</v>
      </c>
      <c r="AO84">
        <f t="shared" si="37"/>
        <v>0.93079574545485533</v>
      </c>
      <c r="AQ84">
        <v>7.7983880000001502</v>
      </c>
      <c r="AR84">
        <v>79</v>
      </c>
      <c r="AS84">
        <v>678.94299999999998</v>
      </c>
      <c r="AT84">
        <f t="shared" si="38"/>
        <v>665.80099999999993</v>
      </c>
      <c r="AU84">
        <f t="shared" si="39"/>
        <v>0.94189820922190237</v>
      </c>
      <c r="AW84">
        <v>7.7970958787873297</v>
      </c>
      <c r="AX84">
        <v>79</v>
      </c>
      <c r="AY84">
        <v>502.48200000000003</v>
      </c>
      <c r="AZ84">
        <f t="shared" si="40"/>
        <v>490.03700000000003</v>
      </c>
      <c r="BA84">
        <f t="shared" si="41"/>
        <v>0.95041202098971944</v>
      </c>
      <c r="BC84">
        <v>7.7960952727271398</v>
      </c>
      <c r="BD84">
        <v>79</v>
      </c>
      <c r="BE84">
        <v>559.47400000000005</v>
      </c>
      <c r="BF84">
        <f t="shared" si="42"/>
        <v>546.822</v>
      </c>
      <c r="BG84">
        <f t="shared" si="43"/>
        <v>0.9086960105396521</v>
      </c>
      <c r="BJ84" s="4">
        <f t="shared" si="44"/>
        <v>0.9235050930731743</v>
      </c>
      <c r="BK84" s="4">
        <f t="shared" si="45"/>
        <v>1.2669376020588402E-3</v>
      </c>
      <c r="BL84" s="4">
        <f t="shared" si="46"/>
        <v>3.5594066950249449E-2</v>
      </c>
      <c r="BM84" s="4">
        <f t="shared" si="47"/>
        <v>1.1255832275131146E-2</v>
      </c>
    </row>
    <row r="85" spans="1:65" x14ac:dyDescent="0.25">
      <c r="A85">
        <v>7.8992349090908602</v>
      </c>
      <c r="B85">
        <v>80</v>
      </c>
      <c r="C85">
        <v>524.33500000000004</v>
      </c>
      <c r="D85">
        <f t="shared" si="24"/>
        <v>511.31900000000002</v>
      </c>
      <c r="E85">
        <f t="shared" si="25"/>
        <v>0.88462316332464086</v>
      </c>
      <c r="G85">
        <v>7.8970524848482402</v>
      </c>
      <c r="H85">
        <v>80</v>
      </c>
      <c r="I85">
        <v>918.947</v>
      </c>
      <c r="J85">
        <f t="shared" si="26"/>
        <v>904.85500000000002</v>
      </c>
      <c r="K85">
        <f t="shared" si="27"/>
        <v>0.91455356620351835</v>
      </c>
      <c r="M85">
        <v>7.9012361212125999</v>
      </c>
      <c r="N85">
        <v>80</v>
      </c>
      <c r="O85">
        <v>469.34899999999999</v>
      </c>
      <c r="P85">
        <f t="shared" si="28"/>
        <v>458.00700000000001</v>
      </c>
      <c r="Q85">
        <f t="shared" si="29"/>
        <v>0.927975981593128</v>
      </c>
      <c r="S85">
        <v>7.89823430303022</v>
      </c>
      <c r="T85">
        <v>80</v>
      </c>
      <c r="U85">
        <v>400.95600000000002</v>
      </c>
      <c r="V85">
        <f t="shared" si="30"/>
        <v>387.471</v>
      </c>
      <c r="W85">
        <f t="shared" si="31"/>
        <v>0.89909496708137959</v>
      </c>
      <c r="Y85">
        <v>7.8992349090904099</v>
      </c>
      <c r="Z85">
        <v>80</v>
      </c>
      <c r="AA85">
        <v>521.95699999999999</v>
      </c>
      <c r="AB85">
        <f t="shared" si="32"/>
        <v>509.346</v>
      </c>
      <c r="AC85">
        <f t="shared" si="33"/>
        <v>0.89965583721108922</v>
      </c>
      <c r="AE85">
        <v>7.8992349090913097</v>
      </c>
      <c r="AF85">
        <v>80</v>
      </c>
      <c r="AG85">
        <v>569.48500000000001</v>
      </c>
      <c r="AH85">
        <f t="shared" si="34"/>
        <v>557.98300000000006</v>
      </c>
      <c r="AI85">
        <f t="shared" si="35"/>
        <v>0.96956447852349237</v>
      </c>
      <c r="AK85">
        <v>7.9022367272727898</v>
      </c>
      <c r="AL85">
        <v>80</v>
      </c>
      <c r="AM85">
        <v>377.55</v>
      </c>
      <c r="AN85">
        <f t="shared" si="36"/>
        <v>364.76100000000002</v>
      </c>
      <c r="AO85">
        <f t="shared" si="37"/>
        <v>0.91386685680871038</v>
      </c>
      <c r="AQ85">
        <v>7.8992349090904099</v>
      </c>
      <c r="AR85">
        <v>80</v>
      </c>
      <c r="AS85">
        <v>670.88099999999997</v>
      </c>
      <c r="AT85">
        <f t="shared" si="38"/>
        <v>657.73899999999992</v>
      </c>
      <c r="AU85">
        <f t="shared" si="39"/>
        <v>0.93049302454547955</v>
      </c>
      <c r="AW85">
        <v>7.8950512727269597</v>
      </c>
      <c r="AX85">
        <v>80</v>
      </c>
      <c r="AY85">
        <v>501.142</v>
      </c>
      <c r="AZ85">
        <f t="shared" si="40"/>
        <v>488.697</v>
      </c>
      <c r="BA85">
        <f t="shared" si="41"/>
        <v>0.94781313129745892</v>
      </c>
      <c r="BC85">
        <v>7.8970524848482402</v>
      </c>
      <c r="BD85">
        <v>80</v>
      </c>
      <c r="BE85">
        <v>562.255</v>
      </c>
      <c r="BF85">
        <f t="shared" si="42"/>
        <v>549.60299999999995</v>
      </c>
      <c r="BG85">
        <f t="shared" si="43"/>
        <v>0.91331741129768795</v>
      </c>
      <c r="BJ85" s="4">
        <f t="shared" si="44"/>
        <v>0.92009584178865855</v>
      </c>
      <c r="BK85" s="4">
        <f t="shared" si="45"/>
        <v>6.24244200690086E-4</v>
      </c>
      <c r="BL85" s="4">
        <f t="shared" si="46"/>
        <v>2.4984879441175736E-2</v>
      </c>
      <c r="BM85" s="4">
        <f t="shared" si="47"/>
        <v>7.9009126098830255E-3</v>
      </c>
    </row>
    <row r="86" spans="1:65" x14ac:dyDescent="0.25">
      <c r="A86">
        <v>7.9990812121213803</v>
      </c>
      <c r="B86">
        <v>81</v>
      </c>
      <c r="C86">
        <v>512.45100000000002</v>
      </c>
      <c r="D86">
        <f t="shared" si="24"/>
        <v>499.435</v>
      </c>
      <c r="E86">
        <f t="shared" si="25"/>
        <v>0.8640628835913432</v>
      </c>
      <c r="G86">
        <v>7.9960084848480601</v>
      </c>
      <c r="H86">
        <v>81</v>
      </c>
      <c r="I86">
        <v>935.03300000000002</v>
      </c>
      <c r="J86">
        <f t="shared" si="26"/>
        <v>920.94100000000003</v>
      </c>
      <c r="K86">
        <f t="shared" si="27"/>
        <v>0.93081198182364511</v>
      </c>
      <c r="M86">
        <v>7.9990812121213803</v>
      </c>
      <c r="N86">
        <v>81</v>
      </c>
      <c r="O86">
        <v>495.56599999999997</v>
      </c>
      <c r="P86">
        <f t="shared" si="28"/>
        <v>484.22399999999999</v>
      </c>
      <c r="Q86">
        <f t="shared" si="29"/>
        <v>0.98109470316163461</v>
      </c>
      <c r="S86">
        <v>8.0000818181815703</v>
      </c>
      <c r="T86">
        <v>81</v>
      </c>
      <c r="U86">
        <v>411.26299999999998</v>
      </c>
      <c r="V86">
        <f t="shared" si="30"/>
        <v>397.77799999999996</v>
      </c>
      <c r="W86">
        <f t="shared" si="31"/>
        <v>0.92301152296738853</v>
      </c>
      <c r="Y86">
        <v>8.0010824242426608</v>
      </c>
      <c r="Z86">
        <v>81</v>
      </c>
      <c r="AA86">
        <v>533.21900000000005</v>
      </c>
      <c r="AB86">
        <f t="shared" si="32"/>
        <v>520.60800000000006</v>
      </c>
      <c r="AC86">
        <f t="shared" si="33"/>
        <v>0.91954786353243334</v>
      </c>
      <c r="AE86">
        <v>8.0010824242426608</v>
      </c>
      <c r="AF86">
        <v>81</v>
      </c>
      <c r="AG86">
        <v>568.43399999999997</v>
      </c>
      <c r="AH86">
        <f t="shared" si="34"/>
        <v>556.93200000000002</v>
      </c>
      <c r="AI86">
        <f t="shared" si="35"/>
        <v>0.96773823602698583</v>
      </c>
      <c r="AK86">
        <v>8.0010824242426608</v>
      </c>
      <c r="AL86">
        <v>81</v>
      </c>
      <c r="AM86">
        <v>377.24599999999998</v>
      </c>
      <c r="AN86">
        <f t="shared" si="36"/>
        <v>364.45699999999999</v>
      </c>
      <c r="AO86">
        <f t="shared" si="37"/>
        <v>0.91310521966967995</v>
      </c>
      <c r="AQ86">
        <v>8.0000818181815703</v>
      </c>
      <c r="AR86">
        <v>81</v>
      </c>
      <c r="AS86">
        <v>688.62599999999998</v>
      </c>
      <c r="AT86">
        <f t="shared" si="38"/>
        <v>675.48399999999992</v>
      </c>
      <c r="AU86">
        <f t="shared" si="39"/>
        <v>0.95559659711842948</v>
      </c>
      <c r="AW86">
        <v>7.9950078787878702</v>
      </c>
      <c r="AX86">
        <v>81</v>
      </c>
      <c r="AY86">
        <v>492.84399999999999</v>
      </c>
      <c r="AZ86">
        <f t="shared" si="40"/>
        <v>480.399</v>
      </c>
      <c r="BA86">
        <f t="shared" si="41"/>
        <v>0.93171940990464019</v>
      </c>
      <c r="BC86">
        <v>7.9960084848480601</v>
      </c>
      <c r="BD86">
        <v>81</v>
      </c>
      <c r="BE86">
        <v>565.37400000000002</v>
      </c>
      <c r="BF86">
        <f t="shared" si="42"/>
        <v>552.72199999999998</v>
      </c>
      <c r="BG86">
        <f t="shared" si="43"/>
        <v>0.91850049255058785</v>
      </c>
      <c r="BJ86" s="4">
        <f t="shared" si="44"/>
        <v>0.93051889103467678</v>
      </c>
      <c r="BK86" s="4">
        <f t="shared" si="45"/>
        <v>1.0682681890822501E-3</v>
      </c>
      <c r="BL86" s="4">
        <f t="shared" si="46"/>
        <v>3.2684372245497542E-2</v>
      </c>
      <c r="BM86" s="4">
        <f t="shared" si="47"/>
        <v>1.0335706018856429E-2</v>
      </c>
    </row>
    <row r="87" spans="1:65" x14ac:dyDescent="0.25">
      <c r="A87">
        <v>8.1009287272727306</v>
      </c>
      <c r="B87">
        <v>82</v>
      </c>
      <c r="C87">
        <v>522.524</v>
      </c>
      <c r="D87">
        <f t="shared" si="24"/>
        <v>509.50799999999998</v>
      </c>
      <c r="E87">
        <f t="shared" si="25"/>
        <v>0.88148998707110648</v>
      </c>
      <c r="G87">
        <v>8.09696569696961</v>
      </c>
      <c r="H87">
        <v>82</v>
      </c>
      <c r="I87">
        <v>930.25800000000004</v>
      </c>
      <c r="J87">
        <f t="shared" si="26"/>
        <v>916.16600000000005</v>
      </c>
      <c r="K87">
        <f t="shared" si="27"/>
        <v>0.92598580163055144</v>
      </c>
      <c r="M87">
        <v>8.1009287272727306</v>
      </c>
      <c r="N87">
        <v>82</v>
      </c>
      <c r="O87">
        <v>487.26400000000001</v>
      </c>
      <c r="P87">
        <f t="shared" si="28"/>
        <v>475.92200000000003</v>
      </c>
      <c r="Q87">
        <f t="shared" si="29"/>
        <v>0.96427387597081415</v>
      </c>
      <c r="S87">
        <v>8.0979269090912496</v>
      </c>
      <c r="T87">
        <v>82</v>
      </c>
      <c r="U87">
        <v>419.21600000000001</v>
      </c>
      <c r="V87">
        <f t="shared" si="30"/>
        <v>405.73099999999999</v>
      </c>
      <c r="W87">
        <f t="shared" si="31"/>
        <v>0.94146581315477862</v>
      </c>
      <c r="Y87">
        <v>8.0989275151514395</v>
      </c>
      <c r="Z87">
        <v>82</v>
      </c>
      <c r="AA87">
        <v>513.91499999999996</v>
      </c>
      <c r="AB87">
        <f t="shared" si="32"/>
        <v>501.30399999999997</v>
      </c>
      <c r="AC87">
        <f t="shared" si="33"/>
        <v>0.88545128422971398</v>
      </c>
      <c r="AE87">
        <v>8.0989275151514395</v>
      </c>
      <c r="AF87">
        <v>82</v>
      </c>
      <c r="AG87">
        <v>562.745</v>
      </c>
      <c r="AH87">
        <f t="shared" si="34"/>
        <v>551.24300000000005</v>
      </c>
      <c r="AI87">
        <f t="shared" si="35"/>
        <v>0.95785289486368852</v>
      </c>
      <c r="AK87">
        <v>8.1029299393940093</v>
      </c>
      <c r="AL87">
        <v>82</v>
      </c>
      <c r="AM87">
        <v>381.45499999999998</v>
      </c>
      <c r="AN87">
        <f t="shared" si="36"/>
        <v>368.666</v>
      </c>
      <c r="AO87">
        <f t="shared" si="37"/>
        <v>0.92365038650579423</v>
      </c>
      <c r="AQ87">
        <v>8.0999281212116294</v>
      </c>
      <c r="AR87">
        <v>82</v>
      </c>
      <c r="AS87">
        <v>672.88099999999997</v>
      </c>
      <c r="AT87">
        <f t="shared" si="38"/>
        <v>659.73899999999992</v>
      </c>
      <c r="AU87">
        <f t="shared" si="39"/>
        <v>0.93332239310822396</v>
      </c>
      <c r="AW87">
        <v>8.0969656969691606</v>
      </c>
      <c r="AX87">
        <v>82</v>
      </c>
      <c r="AY87">
        <v>496.661</v>
      </c>
      <c r="AZ87">
        <f t="shared" si="40"/>
        <v>484.21600000000001</v>
      </c>
      <c r="BA87">
        <f t="shared" si="41"/>
        <v>0.93912236658774328</v>
      </c>
      <c r="BC87">
        <v>8.0959650909089707</v>
      </c>
      <c r="BD87">
        <v>82</v>
      </c>
      <c r="BE87">
        <v>546.90099999999995</v>
      </c>
      <c r="BF87">
        <f t="shared" si="42"/>
        <v>534.24899999999991</v>
      </c>
      <c r="BG87">
        <f t="shared" si="43"/>
        <v>0.88780249319668647</v>
      </c>
      <c r="BJ87" s="4">
        <f t="shared" si="44"/>
        <v>0.92404172963191</v>
      </c>
      <c r="BK87" s="4">
        <f t="shared" si="45"/>
        <v>8.8845151106875812E-4</v>
      </c>
      <c r="BL87" s="4">
        <f t="shared" si="46"/>
        <v>2.9806903748439858E-2</v>
      </c>
      <c r="BM87" s="4">
        <f t="shared" si="47"/>
        <v>9.4257705842480475E-3</v>
      </c>
    </row>
    <row r="88" spans="1:65" x14ac:dyDescent="0.25">
      <c r="A88">
        <v>8.1987738181819605</v>
      </c>
      <c r="B88">
        <v>83</v>
      </c>
      <c r="C88">
        <v>531.78099999999995</v>
      </c>
      <c r="D88">
        <f t="shared" si="24"/>
        <v>518.76499999999999</v>
      </c>
      <c r="E88">
        <f t="shared" si="25"/>
        <v>0.89750534465198295</v>
      </c>
      <c r="G88">
        <v>8.1979229090907193</v>
      </c>
      <c r="H88">
        <v>83</v>
      </c>
      <c r="I88">
        <v>923.37699999999995</v>
      </c>
      <c r="J88">
        <f t="shared" si="26"/>
        <v>909.28499999999997</v>
      </c>
      <c r="K88">
        <f t="shared" si="27"/>
        <v>0.91903104856067119</v>
      </c>
      <c r="M88">
        <v>8.1997744242425998</v>
      </c>
      <c r="N88">
        <v>83</v>
      </c>
      <c r="O88">
        <v>494.452</v>
      </c>
      <c r="P88">
        <f t="shared" si="28"/>
        <v>483.11</v>
      </c>
      <c r="Q88">
        <f t="shared" si="29"/>
        <v>0.978837608306109</v>
      </c>
      <c r="S88">
        <v>8.1977732121213194</v>
      </c>
      <c r="T88">
        <v>83</v>
      </c>
      <c r="U88">
        <v>410.05599999999998</v>
      </c>
      <c r="V88">
        <f t="shared" si="30"/>
        <v>396.57099999999997</v>
      </c>
      <c r="W88">
        <f t="shared" si="31"/>
        <v>0.92021077755607461</v>
      </c>
      <c r="Y88">
        <v>8.1987738181815004</v>
      </c>
      <c r="Z88">
        <v>83</v>
      </c>
      <c r="AA88">
        <v>519.35699999999997</v>
      </c>
      <c r="AB88">
        <f t="shared" si="32"/>
        <v>506.74599999999998</v>
      </c>
      <c r="AC88">
        <f t="shared" si="33"/>
        <v>0.89506346743347476</v>
      </c>
      <c r="AE88">
        <v>8.1987738181824099</v>
      </c>
      <c r="AF88">
        <v>83</v>
      </c>
      <c r="AG88">
        <v>561.32100000000003</v>
      </c>
      <c r="AH88">
        <f t="shared" si="34"/>
        <v>549.81900000000007</v>
      </c>
      <c r="AI88">
        <f t="shared" si="35"/>
        <v>0.95537851873140955</v>
      </c>
      <c r="AK88">
        <v>8.2007750303027898</v>
      </c>
      <c r="AL88">
        <v>83</v>
      </c>
      <c r="AM88">
        <v>378.15199999999999</v>
      </c>
      <c r="AN88">
        <f t="shared" si="36"/>
        <v>365.363</v>
      </c>
      <c r="AO88">
        <f t="shared" si="37"/>
        <v>0.91537509877481649</v>
      </c>
      <c r="AQ88">
        <v>8.1977732121213194</v>
      </c>
      <c r="AR88">
        <v>83</v>
      </c>
      <c r="AS88">
        <v>653.82799999999997</v>
      </c>
      <c r="AT88">
        <f t="shared" si="38"/>
        <v>640.68599999999992</v>
      </c>
      <c r="AU88">
        <f t="shared" si="39"/>
        <v>0.90636841349523911</v>
      </c>
      <c r="AW88">
        <v>8.1959216969689805</v>
      </c>
      <c r="AX88">
        <v>83</v>
      </c>
      <c r="AY88">
        <v>486.43099999999998</v>
      </c>
      <c r="AZ88">
        <f t="shared" si="40"/>
        <v>473.98599999999999</v>
      </c>
      <c r="BA88">
        <f t="shared" si="41"/>
        <v>0.91928158931026249</v>
      </c>
      <c r="BC88">
        <v>8.1959216969689805</v>
      </c>
      <c r="BD88">
        <v>83</v>
      </c>
      <c r="BE88">
        <v>536.03099999999995</v>
      </c>
      <c r="BF88">
        <f t="shared" si="42"/>
        <v>523.37899999999991</v>
      </c>
      <c r="BG88">
        <f t="shared" si="43"/>
        <v>0.86973898142399619</v>
      </c>
      <c r="BJ88" s="4">
        <f t="shared" si="44"/>
        <v>0.91767908482440375</v>
      </c>
      <c r="BK88" s="4">
        <f t="shared" si="45"/>
        <v>9.4692852224689426E-4</v>
      </c>
      <c r="BL88" s="4">
        <f t="shared" si="46"/>
        <v>3.0772203727502102E-2</v>
      </c>
      <c r="BM88" s="4">
        <f t="shared" si="47"/>
        <v>9.7310252401630014E-3</v>
      </c>
    </row>
    <row r="89" spans="1:65" x14ac:dyDescent="0.25">
      <c r="A89">
        <v>8.2986201212120196</v>
      </c>
      <c r="B89">
        <v>84</v>
      </c>
      <c r="C89">
        <v>521.88</v>
      </c>
      <c r="D89">
        <f t="shared" si="24"/>
        <v>508.86399999999998</v>
      </c>
      <c r="E89">
        <f t="shared" si="25"/>
        <v>0.88037581506267126</v>
      </c>
      <c r="G89">
        <v>8.2958783030298893</v>
      </c>
      <c r="H89">
        <v>84</v>
      </c>
      <c r="I89">
        <v>928.05100000000004</v>
      </c>
      <c r="J89">
        <f t="shared" si="26"/>
        <v>913.95900000000006</v>
      </c>
      <c r="K89">
        <f t="shared" si="27"/>
        <v>0.92375514619889532</v>
      </c>
      <c r="M89">
        <v>8.2996207272726608</v>
      </c>
      <c r="N89">
        <v>84</v>
      </c>
      <c r="O89">
        <v>486.68200000000002</v>
      </c>
      <c r="P89">
        <f t="shared" si="28"/>
        <v>475.34000000000003</v>
      </c>
      <c r="Q89">
        <f t="shared" si="29"/>
        <v>0.96309467560643713</v>
      </c>
      <c r="S89">
        <v>8.2996207272726608</v>
      </c>
      <c r="T89">
        <v>84</v>
      </c>
      <c r="U89">
        <v>413.57299999999998</v>
      </c>
      <c r="V89">
        <f t="shared" si="30"/>
        <v>400.08799999999997</v>
      </c>
      <c r="W89">
        <f t="shared" si="31"/>
        <v>0.92837169024173416</v>
      </c>
      <c r="Y89">
        <v>8.2986201212124797</v>
      </c>
      <c r="Z89">
        <v>84</v>
      </c>
      <c r="AA89">
        <v>541.05799999999999</v>
      </c>
      <c r="AB89">
        <f t="shared" si="32"/>
        <v>528.447</v>
      </c>
      <c r="AC89">
        <f t="shared" si="33"/>
        <v>0.933393858411941</v>
      </c>
      <c r="AE89">
        <v>8.2996207272726608</v>
      </c>
      <c r="AF89">
        <v>84</v>
      </c>
      <c r="AG89">
        <v>555.79</v>
      </c>
      <c r="AH89">
        <f t="shared" si="34"/>
        <v>544.28800000000001</v>
      </c>
      <c r="AI89">
        <f t="shared" si="35"/>
        <v>0.94576772211087901</v>
      </c>
      <c r="AK89">
        <v>8.3026225454550495</v>
      </c>
      <c r="AL89">
        <v>84</v>
      </c>
      <c r="AM89">
        <v>378.11500000000001</v>
      </c>
      <c r="AN89">
        <f t="shared" si="36"/>
        <v>365.32600000000002</v>
      </c>
      <c r="AO89">
        <f t="shared" si="37"/>
        <v>0.91528239951776347</v>
      </c>
      <c r="AQ89">
        <v>8.2996207272726608</v>
      </c>
      <c r="AR89">
        <v>84</v>
      </c>
      <c r="AS89">
        <v>697.55899999999997</v>
      </c>
      <c r="AT89">
        <f t="shared" si="38"/>
        <v>684.41699999999992</v>
      </c>
      <c r="AU89">
        <f t="shared" si="39"/>
        <v>0.96823397180392756</v>
      </c>
      <c r="AW89">
        <v>8.2958783030298893</v>
      </c>
      <c r="AX89">
        <v>84</v>
      </c>
      <c r="AY89">
        <v>504.82499999999999</v>
      </c>
      <c r="AZ89">
        <f t="shared" si="40"/>
        <v>492.38</v>
      </c>
      <c r="BA89">
        <f t="shared" si="41"/>
        <v>0.95495619901133588</v>
      </c>
      <c r="BC89">
        <v>8.2958783030298893</v>
      </c>
      <c r="BD89">
        <v>84</v>
      </c>
      <c r="BE89">
        <v>547.47299999999996</v>
      </c>
      <c r="BF89">
        <f t="shared" si="42"/>
        <v>534.82099999999991</v>
      </c>
      <c r="BG89">
        <f t="shared" si="43"/>
        <v>0.88875302941876366</v>
      </c>
      <c r="BJ89" s="4">
        <f t="shared" si="44"/>
        <v>0.93019845073843488</v>
      </c>
      <c r="BK89" s="4">
        <f t="shared" si="45"/>
        <v>8.7353124438521474E-4</v>
      </c>
      <c r="BL89" s="4">
        <f t="shared" si="46"/>
        <v>2.9555561987301388E-2</v>
      </c>
      <c r="BM89" s="4">
        <f t="shared" si="47"/>
        <v>9.3462893406164923E-3</v>
      </c>
    </row>
    <row r="90" spans="1:65" x14ac:dyDescent="0.25">
      <c r="A90">
        <v>8.39946703030318</v>
      </c>
      <c r="B90">
        <v>85</v>
      </c>
      <c r="C90">
        <v>527.14400000000001</v>
      </c>
      <c r="D90">
        <f t="shared" si="24"/>
        <v>514.12800000000004</v>
      </c>
      <c r="E90">
        <f t="shared" si="25"/>
        <v>0.88948296017509809</v>
      </c>
      <c r="G90">
        <v>8.3978361212120909</v>
      </c>
      <c r="H90">
        <v>85</v>
      </c>
      <c r="I90">
        <v>925.56600000000003</v>
      </c>
      <c r="J90">
        <f t="shared" si="26"/>
        <v>911.47400000000005</v>
      </c>
      <c r="K90">
        <f t="shared" si="27"/>
        <v>0.9212435110617565</v>
      </c>
      <c r="M90">
        <v>8.4014682424249205</v>
      </c>
      <c r="N90">
        <v>85</v>
      </c>
      <c r="O90">
        <v>496.28899999999999</v>
      </c>
      <c r="P90">
        <f t="shared" si="28"/>
        <v>484.947</v>
      </c>
      <c r="Q90">
        <f t="shared" si="29"/>
        <v>0.98255958608851524</v>
      </c>
      <c r="S90">
        <v>8.3984664242425406</v>
      </c>
      <c r="T90">
        <v>85</v>
      </c>
      <c r="U90">
        <v>408.15300000000002</v>
      </c>
      <c r="V90">
        <f t="shared" si="30"/>
        <v>394.66800000000001</v>
      </c>
      <c r="W90">
        <f t="shared" si="31"/>
        <v>0.91579502070625651</v>
      </c>
      <c r="Y90">
        <v>8.3994670303027306</v>
      </c>
      <c r="Z90">
        <v>85</v>
      </c>
      <c r="AA90">
        <v>523.94799999999998</v>
      </c>
      <c r="AB90">
        <f t="shared" si="32"/>
        <v>511.33699999999999</v>
      </c>
      <c r="AC90">
        <f t="shared" si="33"/>
        <v>0.90317253268310094</v>
      </c>
      <c r="AE90">
        <v>8.3994670303036401</v>
      </c>
      <c r="AF90">
        <v>85</v>
      </c>
      <c r="AG90">
        <v>545.79200000000003</v>
      </c>
      <c r="AH90">
        <f t="shared" si="34"/>
        <v>534.29000000000008</v>
      </c>
      <c r="AI90">
        <f t="shared" si="35"/>
        <v>0.92839496047427394</v>
      </c>
      <c r="AK90">
        <v>8.4014682424240092</v>
      </c>
      <c r="AL90">
        <v>85</v>
      </c>
      <c r="AM90">
        <v>368.40800000000002</v>
      </c>
      <c r="AN90">
        <f t="shared" si="36"/>
        <v>355.61900000000003</v>
      </c>
      <c r="AO90">
        <f t="shared" si="37"/>
        <v>0.89096262416063332</v>
      </c>
      <c r="AQ90">
        <v>8.3984664242425406</v>
      </c>
      <c r="AR90">
        <v>85</v>
      </c>
      <c r="AS90">
        <v>660.68299999999999</v>
      </c>
      <c r="AT90">
        <f t="shared" si="38"/>
        <v>647.54099999999994</v>
      </c>
      <c r="AU90">
        <f t="shared" si="39"/>
        <v>0.91606607424404574</v>
      </c>
      <c r="AW90">
        <v>8.3958349090907998</v>
      </c>
      <c r="AX90">
        <v>85</v>
      </c>
      <c r="AY90">
        <v>490.96</v>
      </c>
      <c r="AZ90">
        <f t="shared" si="40"/>
        <v>478.51499999999999</v>
      </c>
      <c r="BA90">
        <f t="shared" si="41"/>
        <v>0.92806544857611883</v>
      </c>
      <c r="BC90">
        <v>8.3958349090907998</v>
      </c>
      <c r="BD90">
        <v>85</v>
      </c>
      <c r="BE90">
        <v>569.16899999999998</v>
      </c>
      <c r="BF90">
        <f t="shared" si="42"/>
        <v>556.51699999999994</v>
      </c>
      <c r="BG90">
        <f t="shared" si="43"/>
        <v>0.92480693479321519</v>
      </c>
      <c r="BJ90" s="4">
        <f t="shared" si="44"/>
        <v>0.9200549652963016</v>
      </c>
      <c r="BK90" s="4">
        <f t="shared" si="45"/>
        <v>6.8495906200230104E-4</v>
      </c>
      <c r="BL90" s="4">
        <f t="shared" si="46"/>
        <v>2.6171722564674666E-2</v>
      </c>
      <c r="BM90" s="4">
        <f t="shared" si="47"/>
        <v>8.2762253594395371E-3</v>
      </c>
    </row>
    <row r="91" spans="1:65" x14ac:dyDescent="0.25">
      <c r="A91">
        <v>8.4993133333332391</v>
      </c>
      <c r="B91">
        <v>86</v>
      </c>
      <c r="C91">
        <v>524.39599999999996</v>
      </c>
      <c r="D91">
        <f t="shared" si="24"/>
        <v>511.37999999999994</v>
      </c>
      <c r="E91">
        <f t="shared" si="25"/>
        <v>0.8847286982509055</v>
      </c>
      <c r="G91">
        <v>8.4957915151512609</v>
      </c>
      <c r="H91">
        <v>86</v>
      </c>
      <c r="I91">
        <v>909.74900000000002</v>
      </c>
      <c r="J91">
        <f t="shared" si="26"/>
        <v>895.65700000000004</v>
      </c>
      <c r="K91">
        <f t="shared" si="27"/>
        <v>0.90525697868182708</v>
      </c>
      <c r="M91">
        <v>-4187.6590178787801</v>
      </c>
      <c r="N91">
        <v>86</v>
      </c>
      <c r="O91">
        <v>496.46499999999997</v>
      </c>
      <c r="P91">
        <f t="shared" si="28"/>
        <v>485.12299999999999</v>
      </c>
      <c r="Q91">
        <f t="shared" si="29"/>
        <v>0.98291618276227877</v>
      </c>
      <c r="S91">
        <v>8.4983127272725998</v>
      </c>
      <c r="T91">
        <v>86</v>
      </c>
      <c r="U91">
        <v>409.726</v>
      </c>
      <c r="V91">
        <f t="shared" si="30"/>
        <v>396.24099999999999</v>
      </c>
      <c r="W91">
        <f t="shared" si="31"/>
        <v>0.91944503937402522</v>
      </c>
      <c r="Y91">
        <v>8.4993133333336992</v>
      </c>
      <c r="Z91">
        <v>86</v>
      </c>
      <c r="AA91">
        <v>529.84500000000003</v>
      </c>
      <c r="AB91">
        <f t="shared" si="32"/>
        <v>517.23400000000004</v>
      </c>
      <c r="AC91">
        <f t="shared" si="33"/>
        <v>0.91358838059794434</v>
      </c>
      <c r="AE91">
        <v>8.4993133333336992</v>
      </c>
      <c r="AF91">
        <v>86</v>
      </c>
      <c r="AG91">
        <v>556.13699999999994</v>
      </c>
      <c r="AH91">
        <f t="shared" si="34"/>
        <v>544.63499999999999</v>
      </c>
      <c r="AI91">
        <f t="shared" si="35"/>
        <v>0.9463706775307531</v>
      </c>
      <c r="AK91">
        <v>8.5013145454549797</v>
      </c>
      <c r="AL91">
        <v>86</v>
      </c>
      <c r="AM91">
        <v>371.36799999999999</v>
      </c>
      <c r="AN91">
        <f t="shared" si="36"/>
        <v>358.57900000000001</v>
      </c>
      <c r="AO91">
        <f t="shared" si="37"/>
        <v>0.89837856472487621</v>
      </c>
      <c r="AQ91">
        <v>8.5003139393938891</v>
      </c>
      <c r="AR91">
        <v>86</v>
      </c>
      <c r="AS91">
        <v>675.35299999999995</v>
      </c>
      <c r="AT91">
        <f t="shared" si="38"/>
        <v>662.2109999999999</v>
      </c>
      <c r="AU91">
        <f t="shared" si="39"/>
        <v>0.93681949265177611</v>
      </c>
      <c r="AW91">
        <v>8.4957915151508097</v>
      </c>
      <c r="AX91">
        <v>86</v>
      </c>
      <c r="AY91">
        <v>483.166</v>
      </c>
      <c r="AZ91">
        <f t="shared" si="40"/>
        <v>470.721</v>
      </c>
      <c r="BA91">
        <f t="shared" si="41"/>
        <v>0.91294922002277723</v>
      </c>
      <c r="BC91">
        <v>8.4957915151508097</v>
      </c>
      <c r="BD91">
        <v>86</v>
      </c>
      <c r="BE91">
        <v>557.41099999999994</v>
      </c>
      <c r="BF91">
        <f t="shared" si="42"/>
        <v>544.7589999999999</v>
      </c>
      <c r="BG91">
        <f t="shared" si="43"/>
        <v>0.90526776538904841</v>
      </c>
      <c r="BJ91" s="4">
        <f t="shared" si="44"/>
        <v>0.92057209999862122</v>
      </c>
      <c r="BK91" s="4">
        <f t="shared" si="45"/>
        <v>7.9672866481989197E-4</v>
      </c>
      <c r="BL91" s="4">
        <f t="shared" si="46"/>
        <v>2.8226382425310757E-2</v>
      </c>
      <c r="BM91" s="4">
        <f t="shared" si="47"/>
        <v>8.9259658570929566E-3</v>
      </c>
    </row>
    <row r="92" spans="1:65" x14ac:dyDescent="0.25">
      <c r="A92">
        <v>8.6011608484850495</v>
      </c>
      <c r="B92">
        <v>87</v>
      </c>
      <c r="C92">
        <v>512.98299999999995</v>
      </c>
      <c r="D92">
        <f t="shared" si="24"/>
        <v>499.96699999999993</v>
      </c>
      <c r="E92">
        <f t="shared" si="25"/>
        <v>0.86498328655483292</v>
      </c>
      <c r="G92">
        <v>8.5977493333330095</v>
      </c>
      <c r="H92">
        <v>87</v>
      </c>
      <c r="I92">
        <v>933.24400000000003</v>
      </c>
      <c r="J92">
        <f t="shared" si="26"/>
        <v>919.15200000000004</v>
      </c>
      <c r="K92">
        <f t="shared" si="27"/>
        <v>0.92900380666857818</v>
      </c>
      <c r="M92">
        <v>8.6011608484850495</v>
      </c>
      <c r="N92">
        <v>87</v>
      </c>
      <c r="O92">
        <v>484.10599999999999</v>
      </c>
      <c r="P92">
        <f t="shared" si="28"/>
        <v>472.76400000000001</v>
      </c>
      <c r="Q92">
        <f t="shared" si="29"/>
        <v>0.95787539701771707</v>
      </c>
      <c r="S92">
        <v>8.5981590303026607</v>
      </c>
      <c r="T92">
        <v>87</v>
      </c>
      <c r="U92">
        <v>406.11799999999999</v>
      </c>
      <c r="V92">
        <f t="shared" si="30"/>
        <v>392.63299999999998</v>
      </c>
      <c r="W92">
        <f t="shared" si="31"/>
        <v>0.91107296858361864</v>
      </c>
      <c r="Y92">
        <v>8.5991596363637601</v>
      </c>
      <c r="Z92">
        <v>87</v>
      </c>
      <c r="AA92">
        <v>527.21699999999998</v>
      </c>
      <c r="AB92">
        <f t="shared" si="32"/>
        <v>514.60599999999999</v>
      </c>
      <c r="AC92">
        <f t="shared" si="33"/>
        <v>0.90894655453041706</v>
      </c>
      <c r="AE92">
        <v>8.5991596363637601</v>
      </c>
      <c r="AF92">
        <v>87</v>
      </c>
      <c r="AG92">
        <v>544.21199999999999</v>
      </c>
      <c r="AH92">
        <f t="shared" si="34"/>
        <v>532.71</v>
      </c>
      <c r="AI92">
        <f t="shared" si="35"/>
        <v>0.92564951504660464</v>
      </c>
      <c r="AK92">
        <v>8.6011608484850495</v>
      </c>
      <c r="AL92">
        <v>87</v>
      </c>
      <c r="AM92">
        <v>378.33300000000003</v>
      </c>
      <c r="AN92">
        <f t="shared" si="36"/>
        <v>365.54400000000004</v>
      </c>
      <c r="AO92">
        <f t="shared" si="37"/>
        <v>0.91582857351877878</v>
      </c>
      <c r="AQ92">
        <v>8.5981590303026607</v>
      </c>
      <c r="AR92">
        <v>87</v>
      </c>
      <c r="AS92">
        <v>689.36699999999996</v>
      </c>
      <c r="AT92">
        <f t="shared" si="38"/>
        <v>676.22499999999991</v>
      </c>
      <c r="AU92">
        <f t="shared" si="39"/>
        <v>0.95664487817092636</v>
      </c>
      <c r="AW92">
        <v>8.5957481212117202</v>
      </c>
      <c r="AX92">
        <v>87</v>
      </c>
      <c r="AY92">
        <v>507.61799999999999</v>
      </c>
      <c r="AZ92">
        <f t="shared" si="40"/>
        <v>495.173</v>
      </c>
      <c r="BA92">
        <f t="shared" si="41"/>
        <v>0.96037313849677131</v>
      </c>
      <c r="BC92">
        <v>8.5957481212117202</v>
      </c>
      <c r="BD92">
        <v>87</v>
      </c>
      <c r="BE92">
        <v>547.16899999999998</v>
      </c>
      <c r="BF92">
        <f t="shared" si="42"/>
        <v>534.51699999999994</v>
      </c>
      <c r="BG92">
        <f t="shared" si="43"/>
        <v>0.88824784932870871</v>
      </c>
      <c r="BJ92" s="4">
        <f t="shared" si="44"/>
        <v>0.92186259679169535</v>
      </c>
      <c r="BK92" s="4">
        <f t="shared" si="45"/>
        <v>9.7110946336668438E-4</v>
      </c>
      <c r="BL92" s="4">
        <f t="shared" si="46"/>
        <v>3.1162629275571153E-2</v>
      </c>
      <c r="BM92" s="4">
        <f t="shared" si="47"/>
        <v>9.8544886390247773E-3</v>
      </c>
    </row>
    <row r="93" spans="1:65" x14ac:dyDescent="0.25">
      <c r="A93">
        <v>8.6990059393942794</v>
      </c>
      <c r="B93">
        <v>88</v>
      </c>
      <c r="C93">
        <v>514.33399999999995</v>
      </c>
      <c r="D93">
        <f t="shared" si="24"/>
        <v>501.31799999999993</v>
      </c>
      <c r="E93">
        <f t="shared" si="25"/>
        <v>0.86732062565948498</v>
      </c>
      <c r="G93">
        <v>8.6957047272726395</v>
      </c>
      <c r="H93">
        <v>88</v>
      </c>
      <c r="I93">
        <v>930.97299999999996</v>
      </c>
      <c r="J93">
        <f t="shared" si="26"/>
        <v>916.88099999999997</v>
      </c>
      <c r="K93">
        <f t="shared" si="27"/>
        <v>0.92670846526155914</v>
      </c>
      <c r="M93">
        <v>8.7000065454549205</v>
      </c>
      <c r="N93">
        <v>88</v>
      </c>
      <c r="O93">
        <v>485.55700000000002</v>
      </c>
      <c r="P93">
        <f t="shared" si="28"/>
        <v>474.21500000000003</v>
      </c>
      <c r="Q93">
        <f t="shared" si="29"/>
        <v>0.96081529345880123</v>
      </c>
      <c r="S93">
        <v>8.69800533333364</v>
      </c>
      <c r="T93">
        <v>88</v>
      </c>
      <c r="U93">
        <v>399.84300000000002</v>
      </c>
      <c r="V93">
        <f t="shared" si="30"/>
        <v>386.358</v>
      </c>
      <c r="W93">
        <f t="shared" si="31"/>
        <v>0.89651234103101307</v>
      </c>
      <c r="Y93">
        <v>8.6990059393938193</v>
      </c>
      <c r="Z93">
        <v>88</v>
      </c>
      <c r="AA93">
        <v>510.22500000000002</v>
      </c>
      <c r="AB93">
        <f t="shared" si="32"/>
        <v>497.61400000000003</v>
      </c>
      <c r="AC93">
        <f t="shared" si="33"/>
        <v>0.87893365173763804</v>
      </c>
      <c r="AE93">
        <v>8.6990059393938193</v>
      </c>
      <c r="AF93">
        <v>88</v>
      </c>
      <c r="AG93">
        <v>544.005</v>
      </c>
      <c r="AH93">
        <f t="shared" si="34"/>
        <v>532.50300000000004</v>
      </c>
      <c r="AI93">
        <f t="shared" si="35"/>
        <v>0.92528982694310624</v>
      </c>
      <c r="AK93">
        <v>8.7010071515151104</v>
      </c>
      <c r="AL93">
        <v>88</v>
      </c>
      <c r="AM93">
        <v>366.23700000000002</v>
      </c>
      <c r="AN93">
        <f t="shared" si="36"/>
        <v>353.44800000000004</v>
      </c>
      <c r="AO93">
        <f t="shared" si="37"/>
        <v>0.88552343261841338</v>
      </c>
      <c r="AQ93">
        <v>8.6980053333327305</v>
      </c>
      <c r="AR93">
        <v>88</v>
      </c>
      <c r="AS93">
        <v>685.61</v>
      </c>
      <c r="AT93">
        <f t="shared" si="38"/>
        <v>672.46799999999996</v>
      </c>
      <c r="AU93">
        <f t="shared" si="39"/>
        <v>0.95132990932581096</v>
      </c>
      <c r="AW93">
        <v>8.6957047272726395</v>
      </c>
      <c r="AX93">
        <v>88</v>
      </c>
      <c r="AY93">
        <v>510.25200000000001</v>
      </c>
      <c r="AZ93">
        <f t="shared" si="40"/>
        <v>497.80700000000002</v>
      </c>
      <c r="BA93">
        <f t="shared" si="41"/>
        <v>0.96548170226499064</v>
      </c>
      <c r="BC93">
        <v>8.6957047272726395</v>
      </c>
      <c r="BD93">
        <v>88</v>
      </c>
      <c r="BE93">
        <v>555.11099999999999</v>
      </c>
      <c r="BF93">
        <f t="shared" si="42"/>
        <v>542.45899999999995</v>
      </c>
      <c r="BG93">
        <f t="shared" si="43"/>
        <v>0.90144567918139551</v>
      </c>
      <c r="BJ93" s="4">
        <f t="shared" si="44"/>
        <v>0.91593609274822152</v>
      </c>
      <c r="BK93" s="4">
        <f t="shared" si="45"/>
        <v>1.2411107863299718E-3</v>
      </c>
      <c r="BL93" s="4">
        <f t="shared" si="46"/>
        <v>3.5229402298789736E-2</v>
      </c>
      <c r="BM93" s="4">
        <f t="shared" si="47"/>
        <v>1.1140515187054733E-2</v>
      </c>
    </row>
    <row r="94" spans="1:65" x14ac:dyDescent="0.25">
      <c r="A94">
        <v>8.7988522424243403</v>
      </c>
      <c r="B94">
        <v>89</v>
      </c>
      <c r="C94">
        <v>510.46100000000001</v>
      </c>
      <c r="D94">
        <f t="shared" si="24"/>
        <v>497.44499999999999</v>
      </c>
      <c r="E94">
        <f t="shared" si="25"/>
        <v>0.86062002288204809</v>
      </c>
      <c r="G94">
        <v>8.7956613333331006</v>
      </c>
      <c r="H94">
        <v>89</v>
      </c>
      <c r="I94">
        <v>944.18799999999999</v>
      </c>
      <c r="J94">
        <f t="shared" si="26"/>
        <v>930.096</v>
      </c>
      <c r="K94">
        <f t="shared" si="27"/>
        <v>0.9400651084556394</v>
      </c>
      <c r="M94">
        <v>8.7998528484849796</v>
      </c>
      <c r="N94">
        <v>89</v>
      </c>
      <c r="O94">
        <v>505.63600000000002</v>
      </c>
      <c r="P94">
        <f t="shared" si="28"/>
        <v>494.29400000000004</v>
      </c>
      <c r="Q94">
        <f t="shared" si="29"/>
        <v>1.0014977060298065</v>
      </c>
      <c r="S94">
        <v>8.7988522424238909</v>
      </c>
      <c r="T94">
        <v>89</v>
      </c>
      <c r="U94">
        <v>409.55200000000002</v>
      </c>
      <c r="V94">
        <f t="shared" si="30"/>
        <v>396.06700000000001</v>
      </c>
      <c r="W94">
        <f t="shared" si="31"/>
        <v>0.9190412865143992</v>
      </c>
      <c r="Y94">
        <v>8.7988522424238909</v>
      </c>
      <c r="Z94">
        <v>89</v>
      </c>
      <c r="AA94">
        <v>540.548</v>
      </c>
      <c r="AB94">
        <f t="shared" si="32"/>
        <v>527.93700000000001</v>
      </c>
      <c r="AC94">
        <f t="shared" si="33"/>
        <v>0.93249304741710126</v>
      </c>
      <c r="AE94">
        <v>8.7998528484849796</v>
      </c>
      <c r="AF94">
        <v>89</v>
      </c>
      <c r="AG94">
        <v>543.29999999999995</v>
      </c>
      <c r="AH94">
        <f t="shared" si="34"/>
        <v>531.798</v>
      </c>
      <c r="AI94">
        <f t="shared" si="35"/>
        <v>0.92406480224278542</v>
      </c>
      <c r="AK94">
        <v>8.8018540606062707</v>
      </c>
      <c r="AL94">
        <v>89</v>
      </c>
      <c r="AM94">
        <v>386.41500000000002</v>
      </c>
      <c r="AN94">
        <f t="shared" si="36"/>
        <v>373.62600000000003</v>
      </c>
      <c r="AO94">
        <f t="shared" si="37"/>
        <v>0.93607709772155256</v>
      </c>
      <c r="AQ94">
        <v>8.7988522424238909</v>
      </c>
      <c r="AR94">
        <v>89</v>
      </c>
      <c r="AS94">
        <v>678.88499999999999</v>
      </c>
      <c r="AT94">
        <f t="shared" si="38"/>
        <v>665.74299999999994</v>
      </c>
      <c r="AU94">
        <f t="shared" si="39"/>
        <v>0.94181615753358283</v>
      </c>
      <c r="AW94">
        <v>8.7956613333326406</v>
      </c>
      <c r="AX94">
        <v>89</v>
      </c>
      <c r="AY94">
        <v>495.62299999999999</v>
      </c>
      <c r="AZ94">
        <f t="shared" si="40"/>
        <v>483.178</v>
      </c>
      <c r="BA94">
        <f t="shared" si="41"/>
        <v>0.93710919681120119</v>
      </c>
      <c r="BC94">
        <v>8.7956613333326406</v>
      </c>
      <c r="BD94">
        <v>89</v>
      </c>
      <c r="BE94">
        <v>556.06200000000001</v>
      </c>
      <c r="BF94">
        <f t="shared" si="42"/>
        <v>543.41</v>
      </c>
      <c r="BG94">
        <f t="shared" si="43"/>
        <v>0.9030260287394295</v>
      </c>
      <c r="BJ94" s="4">
        <f t="shared" si="44"/>
        <v>0.92958104543475462</v>
      </c>
      <c r="BK94" s="4">
        <f t="shared" si="45"/>
        <v>1.237919792322379E-3</v>
      </c>
      <c r="BL94" s="4">
        <f t="shared" si="46"/>
        <v>3.5184084361005889E-2</v>
      </c>
      <c r="BM94" s="4">
        <f t="shared" si="47"/>
        <v>1.1126184396828857E-2</v>
      </c>
    </row>
    <row r="95" spans="1:65" x14ac:dyDescent="0.25">
      <c r="A95">
        <v>8.8996991515155006</v>
      </c>
      <c r="B95">
        <v>90</v>
      </c>
      <c r="C95">
        <v>513.56299999999999</v>
      </c>
      <c r="D95">
        <f t="shared" si="24"/>
        <v>500.54699999999997</v>
      </c>
      <c r="E95">
        <f t="shared" si="25"/>
        <v>0.86598673339472809</v>
      </c>
      <c r="G95">
        <v>8.8956179393935599</v>
      </c>
      <c r="H95">
        <v>90</v>
      </c>
      <c r="I95">
        <v>921.21600000000001</v>
      </c>
      <c r="J95">
        <f t="shared" si="26"/>
        <v>907.12400000000002</v>
      </c>
      <c r="K95">
        <f t="shared" si="27"/>
        <v>0.91684688617380727</v>
      </c>
      <c r="M95">
        <v>8.8996991515150494</v>
      </c>
      <c r="N95">
        <v>90</v>
      </c>
      <c r="O95">
        <v>490.43099999999998</v>
      </c>
      <c r="P95">
        <f t="shared" si="28"/>
        <v>479.089</v>
      </c>
      <c r="Q95">
        <f t="shared" si="29"/>
        <v>0.97069058998109214</v>
      </c>
      <c r="S95">
        <v>8.8986985454548595</v>
      </c>
      <c r="T95">
        <v>90</v>
      </c>
      <c r="U95">
        <v>391.35500000000002</v>
      </c>
      <c r="V95">
        <f t="shared" si="30"/>
        <v>377.87</v>
      </c>
      <c r="W95">
        <f t="shared" si="31"/>
        <v>0.87681662682120964</v>
      </c>
      <c r="Y95">
        <v>8.8996991515150494</v>
      </c>
      <c r="Z95">
        <v>90</v>
      </c>
      <c r="AA95">
        <v>531.38400000000001</v>
      </c>
      <c r="AB95">
        <f t="shared" si="32"/>
        <v>518.77300000000002</v>
      </c>
      <c r="AC95">
        <f t="shared" si="33"/>
        <v>0.91630671024707844</v>
      </c>
      <c r="AE95">
        <v>8.8996991515150494</v>
      </c>
      <c r="AF95">
        <v>90</v>
      </c>
      <c r="AG95">
        <v>552.79399999999998</v>
      </c>
      <c r="AH95">
        <f t="shared" si="34"/>
        <v>541.29200000000003</v>
      </c>
      <c r="AI95">
        <f t="shared" si="35"/>
        <v>0.940561801540438</v>
      </c>
      <c r="AK95">
        <v>8.9017003636363299</v>
      </c>
      <c r="AL95">
        <v>90</v>
      </c>
      <c r="AM95">
        <v>374.05099999999999</v>
      </c>
      <c r="AN95">
        <f t="shared" si="36"/>
        <v>361.262</v>
      </c>
      <c r="AO95">
        <f t="shared" si="37"/>
        <v>0.9051005135538841</v>
      </c>
      <c r="AQ95">
        <v>8.89869854545395</v>
      </c>
      <c r="AR95">
        <v>90</v>
      </c>
      <c r="AS95">
        <v>682.399</v>
      </c>
      <c r="AT95">
        <f t="shared" si="38"/>
        <v>669.25699999999995</v>
      </c>
      <c r="AU95">
        <f t="shared" si="39"/>
        <v>0.94678735809832482</v>
      </c>
      <c r="AW95">
        <v>8.8956179393935599</v>
      </c>
      <c r="AX95">
        <v>90</v>
      </c>
      <c r="AY95">
        <v>495.21100000000001</v>
      </c>
      <c r="AZ95">
        <f t="shared" si="40"/>
        <v>482.76600000000002</v>
      </c>
      <c r="BA95">
        <f t="shared" si="41"/>
        <v>0.93631013520432715</v>
      </c>
      <c r="BC95">
        <v>8.8956179393935599</v>
      </c>
      <c r="BD95">
        <v>90</v>
      </c>
      <c r="BE95">
        <v>554.399</v>
      </c>
      <c r="BF95">
        <f t="shared" si="42"/>
        <v>541.74699999999996</v>
      </c>
      <c r="BG95">
        <f t="shared" si="43"/>
        <v>0.90026249423363514</v>
      </c>
      <c r="BJ95" s="4">
        <f t="shared" si="44"/>
        <v>0.91756698492485245</v>
      </c>
      <c r="BK95" s="4">
        <f t="shared" si="45"/>
        <v>1.0371215634042243E-3</v>
      </c>
      <c r="BL95" s="4">
        <f t="shared" si="46"/>
        <v>3.2204371805769232E-2</v>
      </c>
      <c r="BM95" s="4">
        <f t="shared" si="47"/>
        <v>1.0183916552114045E-2</v>
      </c>
    </row>
    <row r="96" spans="1:65" x14ac:dyDescent="0.25">
      <c r="A96">
        <v>8.9995454545455598</v>
      </c>
      <c r="B96">
        <v>91</v>
      </c>
      <c r="C96">
        <v>511.09800000000001</v>
      </c>
      <c r="D96">
        <f t="shared" si="24"/>
        <v>498.08199999999999</v>
      </c>
      <c r="E96">
        <f t="shared" si="25"/>
        <v>0.86172208432517416</v>
      </c>
      <c r="G96">
        <v>8.9965751515146604</v>
      </c>
      <c r="H96">
        <v>91</v>
      </c>
      <c r="I96">
        <v>926.91899999999998</v>
      </c>
      <c r="J96">
        <f t="shared" si="26"/>
        <v>912.827</v>
      </c>
      <c r="K96">
        <f t="shared" si="27"/>
        <v>0.92261101300966342</v>
      </c>
      <c r="M96">
        <v>8.9995454545460198</v>
      </c>
      <c r="N96">
        <v>91</v>
      </c>
      <c r="O96">
        <v>489.13799999999998</v>
      </c>
      <c r="P96">
        <f t="shared" si="28"/>
        <v>477.79599999999999</v>
      </c>
      <c r="Q96">
        <f t="shared" si="29"/>
        <v>0.96807082009940926</v>
      </c>
      <c r="S96">
        <v>8.9985448484849204</v>
      </c>
      <c r="T96">
        <v>91</v>
      </c>
      <c r="U96">
        <v>413.13299999999998</v>
      </c>
      <c r="V96">
        <f t="shared" si="30"/>
        <v>399.64799999999997</v>
      </c>
      <c r="W96">
        <f t="shared" si="31"/>
        <v>0.9273507059990016</v>
      </c>
      <c r="Y96">
        <v>8.9995454545451103</v>
      </c>
      <c r="Z96">
        <v>91</v>
      </c>
      <c r="AA96">
        <v>533.67200000000003</v>
      </c>
      <c r="AB96">
        <f t="shared" si="32"/>
        <v>521.06100000000004</v>
      </c>
      <c r="AC96">
        <f t="shared" si="33"/>
        <v>0.92034799565137926</v>
      </c>
      <c r="AE96">
        <v>8.9995454545460198</v>
      </c>
      <c r="AF96">
        <v>91</v>
      </c>
      <c r="AG96">
        <v>560.93700000000001</v>
      </c>
      <c r="AH96">
        <f t="shared" si="34"/>
        <v>549.43500000000006</v>
      </c>
      <c r="AI96">
        <f t="shared" si="35"/>
        <v>0.95471127123506461</v>
      </c>
      <c r="AK96">
        <v>9.0015466666663997</v>
      </c>
      <c r="AL96">
        <v>91</v>
      </c>
      <c r="AM96">
        <v>402.745</v>
      </c>
      <c r="AN96">
        <f t="shared" si="36"/>
        <v>389.95600000000002</v>
      </c>
      <c r="AO96">
        <f t="shared" si="37"/>
        <v>0.97699004009117607</v>
      </c>
      <c r="AQ96">
        <v>8.9985448484849204</v>
      </c>
      <c r="AR96">
        <v>91</v>
      </c>
      <c r="AS96">
        <v>671.97799999999995</v>
      </c>
      <c r="AT96">
        <f t="shared" si="38"/>
        <v>658.8359999999999</v>
      </c>
      <c r="AU96">
        <f t="shared" si="39"/>
        <v>0.93204493320214488</v>
      </c>
      <c r="AW96">
        <v>8.9955745454544704</v>
      </c>
      <c r="AX96">
        <v>91</v>
      </c>
      <c r="AY96">
        <v>510.82400000000001</v>
      </c>
      <c r="AZ96">
        <f t="shared" si="40"/>
        <v>498.37900000000002</v>
      </c>
      <c r="BA96">
        <f t="shared" si="41"/>
        <v>0.96659107905900032</v>
      </c>
      <c r="BC96">
        <v>8.9965751515146604</v>
      </c>
      <c r="BD96">
        <v>91</v>
      </c>
      <c r="BE96">
        <v>569.90300000000002</v>
      </c>
      <c r="BF96">
        <f t="shared" si="42"/>
        <v>557.25099999999998</v>
      </c>
      <c r="BG96">
        <f t="shared" si="43"/>
        <v>0.92602667882644008</v>
      </c>
      <c r="BJ96" s="4">
        <f t="shared" si="44"/>
        <v>0.93564666214984538</v>
      </c>
      <c r="BK96" s="4">
        <f t="shared" si="45"/>
        <v>1.1249752384958785E-3</v>
      </c>
      <c r="BL96" s="4">
        <f t="shared" si="46"/>
        <v>3.3540650537756102E-2</v>
      </c>
      <c r="BM96" s="4">
        <f t="shared" si="47"/>
        <v>1.0606484990306066E-2</v>
      </c>
    </row>
    <row r="97" spans="1:65" x14ac:dyDescent="0.25">
      <c r="A97">
        <v>9.0993917575760808</v>
      </c>
      <c r="B97">
        <v>92</v>
      </c>
      <c r="C97">
        <v>519.93200000000002</v>
      </c>
      <c r="D97">
        <f t="shared" si="24"/>
        <v>506.916</v>
      </c>
      <c r="E97">
        <f t="shared" si="25"/>
        <v>0.87700561774523067</v>
      </c>
      <c r="G97">
        <v>9.0965317575755709</v>
      </c>
      <c r="H97">
        <v>92</v>
      </c>
      <c r="I97">
        <v>919.31799999999998</v>
      </c>
      <c r="J97">
        <f t="shared" si="26"/>
        <v>905.226</v>
      </c>
      <c r="K97">
        <f t="shared" si="27"/>
        <v>0.91492854271695034</v>
      </c>
      <c r="M97">
        <v>9.0993917575760808</v>
      </c>
      <c r="N97">
        <v>92</v>
      </c>
      <c r="O97">
        <v>491.35199999999998</v>
      </c>
      <c r="P97">
        <f t="shared" si="28"/>
        <v>480.01</v>
      </c>
      <c r="Q97">
        <f t="shared" si="29"/>
        <v>0.97255664416595677</v>
      </c>
      <c r="S97">
        <v>9.0983911515149796</v>
      </c>
      <c r="T97">
        <v>92</v>
      </c>
      <c r="U97">
        <v>402.69200000000001</v>
      </c>
      <c r="V97">
        <f t="shared" si="30"/>
        <v>389.20699999999999</v>
      </c>
      <c r="W97">
        <f t="shared" si="31"/>
        <v>0.90312321400270601</v>
      </c>
      <c r="Y97">
        <v>9.0993917575760808</v>
      </c>
      <c r="Z97">
        <v>92</v>
      </c>
      <c r="AA97">
        <v>543.47199999999998</v>
      </c>
      <c r="AB97">
        <f t="shared" si="32"/>
        <v>530.86099999999999</v>
      </c>
      <c r="AC97">
        <f t="shared" si="33"/>
        <v>0.93765769712084923</v>
      </c>
      <c r="AE97">
        <v>9.0993917575760808</v>
      </c>
      <c r="AF97">
        <v>92</v>
      </c>
      <c r="AG97">
        <v>550.51</v>
      </c>
      <c r="AH97">
        <f t="shared" si="34"/>
        <v>539.00800000000004</v>
      </c>
      <c r="AI97">
        <f t="shared" si="35"/>
        <v>0.93659306903613648</v>
      </c>
      <c r="AK97">
        <v>9.1013929696973701</v>
      </c>
      <c r="AL97">
        <v>92</v>
      </c>
      <c r="AM97">
        <v>385.86200000000002</v>
      </c>
      <c r="AN97">
        <f t="shared" si="36"/>
        <v>373.07300000000004</v>
      </c>
      <c r="AO97">
        <f t="shared" si="37"/>
        <v>0.93469161963640857</v>
      </c>
      <c r="AQ97">
        <v>9.0983911515149796</v>
      </c>
      <c r="AR97">
        <v>92</v>
      </c>
      <c r="AS97">
        <v>685.86800000000005</v>
      </c>
      <c r="AT97">
        <f t="shared" si="38"/>
        <v>672.726</v>
      </c>
      <c r="AU97">
        <f t="shared" si="39"/>
        <v>0.95169489787040507</v>
      </c>
      <c r="AW97">
        <v>9.0975323636357608</v>
      </c>
      <c r="AX97">
        <v>92</v>
      </c>
      <c r="AY97">
        <v>494.68200000000002</v>
      </c>
      <c r="AZ97">
        <f t="shared" si="40"/>
        <v>482.23700000000002</v>
      </c>
      <c r="BA97">
        <f t="shared" si="41"/>
        <v>0.93528415561686018</v>
      </c>
      <c r="BC97">
        <v>9.0965317575755709</v>
      </c>
      <c r="BD97">
        <v>92</v>
      </c>
      <c r="BE97">
        <v>552.27499999999998</v>
      </c>
      <c r="BF97">
        <f t="shared" si="42"/>
        <v>539.62299999999993</v>
      </c>
      <c r="BG97">
        <f t="shared" si="43"/>
        <v>0.89673288070969825</v>
      </c>
      <c r="BJ97" s="4">
        <f t="shared" si="44"/>
        <v>0.92602683386212026</v>
      </c>
      <c r="BK97" s="4">
        <f t="shared" si="45"/>
        <v>7.9339275235644209E-4</v>
      </c>
      <c r="BL97" s="4">
        <f t="shared" si="46"/>
        <v>2.8167228339977687E-2</v>
      </c>
      <c r="BM97" s="4">
        <f t="shared" si="47"/>
        <v>8.9072596928373108E-3</v>
      </c>
    </row>
    <row r="98" spans="1:65" x14ac:dyDescent="0.25">
      <c r="A98">
        <v>9.1992380606061399</v>
      </c>
      <c r="B98">
        <v>93</v>
      </c>
      <c r="C98">
        <v>523.39400000000001</v>
      </c>
      <c r="D98">
        <f t="shared" si="24"/>
        <v>510.37799999999999</v>
      </c>
      <c r="E98">
        <f t="shared" si="25"/>
        <v>0.88299515733094902</v>
      </c>
      <c r="G98">
        <v>9.1964883636355808</v>
      </c>
      <c r="H98">
        <v>93</v>
      </c>
      <c r="I98">
        <v>939.45799999999997</v>
      </c>
      <c r="J98">
        <f t="shared" si="26"/>
        <v>925.36599999999999</v>
      </c>
      <c r="K98">
        <f t="shared" si="27"/>
        <v>0.93528441058897271</v>
      </c>
      <c r="M98">
        <v>9.1992380606061399</v>
      </c>
      <c r="N98">
        <v>93</v>
      </c>
      <c r="O98">
        <v>497.59899999999999</v>
      </c>
      <c r="P98">
        <f t="shared" si="28"/>
        <v>486.25700000000001</v>
      </c>
      <c r="Q98">
        <f t="shared" si="29"/>
        <v>0.98521379996709579</v>
      </c>
      <c r="S98">
        <v>9.1982374545459606</v>
      </c>
      <c r="T98">
        <v>93</v>
      </c>
      <c r="U98">
        <v>416.12900000000002</v>
      </c>
      <c r="V98">
        <f t="shared" si="30"/>
        <v>402.64400000000001</v>
      </c>
      <c r="W98">
        <f t="shared" si="31"/>
        <v>0.9343026805245167</v>
      </c>
      <c r="Y98">
        <v>9.1992380606061399</v>
      </c>
      <c r="Z98">
        <v>93</v>
      </c>
      <c r="AA98">
        <v>533.65300000000002</v>
      </c>
      <c r="AB98">
        <f t="shared" si="32"/>
        <v>521.04200000000003</v>
      </c>
      <c r="AC98">
        <f t="shared" si="33"/>
        <v>0.92031443602608132</v>
      </c>
      <c r="AE98">
        <v>9.1992380606061399</v>
      </c>
      <c r="AF98">
        <v>93</v>
      </c>
      <c r="AG98">
        <v>552.35500000000002</v>
      </c>
      <c r="AH98">
        <f t="shared" si="34"/>
        <v>540.85300000000007</v>
      </c>
      <c r="AI98">
        <f t="shared" si="35"/>
        <v>0.93979898474123125</v>
      </c>
      <c r="AK98">
        <v>9.2012392727274293</v>
      </c>
      <c r="AL98">
        <v>93</v>
      </c>
      <c r="AM98">
        <v>382.714</v>
      </c>
      <c r="AN98">
        <f t="shared" si="36"/>
        <v>369.92500000000001</v>
      </c>
      <c r="AO98">
        <f t="shared" si="37"/>
        <v>0.9268046666309232</v>
      </c>
      <c r="AQ98">
        <v>9.1982374545450494</v>
      </c>
      <c r="AR98">
        <v>93</v>
      </c>
      <c r="AS98">
        <v>658.78399999999999</v>
      </c>
      <c r="AT98">
        <f t="shared" si="38"/>
        <v>645.64199999999994</v>
      </c>
      <c r="AU98">
        <f t="shared" si="39"/>
        <v>0.91337958879371983</v>
      </c>
      <c r="AW98">
        <v>9.1954877575753908</v>
      </c>
      <c r="AX98">
        <v>93</v>
      </c>
      <c r="AY98">
        <v>487.57400000000001</v>
      </c>
      <c r="AZ98">
        <f t="shared" si="40"/>
        <v>475.12900000000002</v>
      </c>
      <c r="BA98">
        <f t="shared" si="41"/>
        <v>0.92149840342836231</v>
      </c>
      <c r="BC98">
        <v>9.1964883636364902</v>
      </c>
      <c r="BD98">
        <v>93</v>
      </c>
      <c r="BE98">
        <v>560.53599999999994</v>
      </c>
      <c r="BF98">
        <f t="shared" si="42"/>
        <v>547.8839999999999</v>
      </c>
      <c r="BG98">
        <f t="shared" si="43"/>
        <v>0.91046081730162032</v>
      </c>
      <c r="BJ98" s="4">
        <f t="shared" si="44"/>
        <v>0.92700529453334712</v>
      </c>
      <c r="BK98" s="4">
        <f t="shared" si="45"/>
        <v>6.8278996311580905E-4</v>
      </c>
      <c r="BL98" s="4">
        <f t="shared" si="46"/>
        <v>2.6130249962750242E-2</v>
      </c>
      <c r="BM98" s="4">
        <f t="shared" si="47"/>
        <v>8.263110571182071E-3</v>
      </c>
    </row>
    <row r="99" spans="1:65" x14ac:dyDescent="0.25">
      <c r="A99">
        <v>9.2990843636366591</v>
      </c>
      <c r="B99">
        <v>94</v>
      </c>
      <c r="C99">
        <v>503.685</v>
      </c>
      <c r="D99">
        <f t="shared" si="24"/>
        <v>490.66899999999998</v>
      </c>
      <c r="E99">
        <f t="shared" si="25"/>
        <v>0.84889699566286048</v>
      </c>
      <c r="G99">
        <v>9.2964449696964895</v>
      </c>
      <c r="H99">
        <v>94</v>
      </c>
      <c r="I99">
        <v>923.95699999999999</v>
      </c>
      <c r="J99">
        <f t="shared" si="26"/>
        <v>909.86500000000001</v>
      </c>
      <c r="K99">
        <f t="shared" si="27"/>
        <v>0.91961726521239784</v>
      </c>
      <c r="M99">
        <v>9.3000849696973091</v>
      </c>
      <c r="N99">
        <v>94</v>
      </c>
      <c r="O99">
        <v>480.85399999999998</v>
      </c>
      <c r="P99">
        <f t="shared" si="28"/>
        <v>469.512</v>
      </c>
      <c r="Q99">
        <f t="shared" si="29"/>
        <v>0.95128646302295095</v>
      </c>
      <c r="S99">
        <v>9.2990843636362097</v>
      </c>
      <c r="T99">
        <v>94</v>
      </c>
      <c r="U99">
        <v>411.00099999999998</v>
      </c>
      <c r="V99">
        <f t="shared" si="30"/>
        <v>397.51599999999996</v>
      </c>
      <c r="W99">
        <f t="shared" si="31"/>
        <v>0.92240357325921596</v>
      </c>
      <c r="Y99">
        <v>9.2990843636362097</v>
      </c>
      <c r="Z99">
        <v>94</v>
      </c>
      <c r="AA99">
        <v>517.30399999999997</v>
      </c>
      <c r="AB99">
        <f t="shared" si="32"/>
        <v>504.69299999999998</v>
      </c>
      <c r="AC99">
        <f t="shared" si="33"/>
        <v>0.89143726160522763</v>
      </c>
      <c r="AE99">
        <v>9.3000849696973091</v>
      </c>
      <c r="AF99">
        <v>94</v>
      </c>
      <c r="AG99">
        <v>565.18700000000001</v>
      </c>
      <c r="AH99">
        <f t="shared" si="34"/>
        <v>553.68500000000006</v>
      </c>
      <c r="AI99">
        <f t="shared" si="35"/>
        <v>0.96209617191075691</v>
      </c>
      <c r="AK99">
        <v>9.3020861818185896</v>
      </c>
      <c r="AL99">
        <v>94</v>
      </c>
      <c r="AM99">
        <v>387.23200000000003</v>
      </c>
      <c r="AN99">
        <f t="shared" si="36"/>
        <v>374.44300000000004</v>
      </c>
      <c r="AO99">
        <f t="shared" si="37"/>
        <v>0.9381239975326966</v>
      </c>
      <c r="AQ99">
        <v>9.2990843636362097</v>
      </c>
      <c r="AR99">
        <v>94</v>
      </c>
      <c r="AS99">
        <v>657.29</v>
      </c>
      <c r="AT99">
        <f t="shared" si="38"/>
        <v>644.14799999999991</v>
      </c>
      <c r="AU99">
        <f t="shared" si="39"/>
        <v>0.91126605047734976</v>
      </c>
      <c r="AW99">
        <v>9.2964449696964895</v>
      </c>
      <c r="AX99">
        <v>94</v>
      </c>
      <c r="AY99">
        <v>505.62400000000002</v>
      </c>
      <c r="AZ99">
        <f t="shared" si="40"/>
        <v>493.17900000000003</v>
      </c>
      <c r="BA99">
        <f t="shared" si="41"/>
        <v>0.95650583547709422</v>
      </c>
      <c r="BC99">
        <v>9.2964449696964895</v>
      </c>
      <c r="BD99">
        <v>94</v>
      </c>
      <c r="BE99">
        <v>557.45399999999995</v>
      </c>
      <c r="BF99">
        <f t="shared" si="42"/>
        <v>544.80199999999991</v>
      </c>
      <c r="BG99">
        <f t="shared" si="43"/>
        <v>0.90533922178336546</v>
      </c>
      <c r="BJ99" s="4">
        <f t="shared" si="44"/>
        <v>0.92069728359439151</v>
      </c>
      <c r="BK99" s="4">
        <f t="shared" si="45"/>
        <v>1.1750927685832619E-3</v>
      </c>
      <c r="BL99" s="4">
        <f t="shared" si="46"/>
        <v>3.4279626144158311E-2</v>
      </c>
      <c r="BM99" s="4">
        <f t="shared" si="47"/>
        <v>1.0840169595459574E-2</v>
      </c>
    </row>
    <row r="100" spans="1:65" x14ac:dyDescent="0.25">
      <c r="A100">
        <v>9.3999312727273701</v>
      </c>
      <c r="B100">
        <v>95</v>
      </c>
      <c r="C100">
        <v>516.33500000000004</v>
      </c>
      <c r="D100">
        <f t="shared" si="24"/>
        <v>503.31900000000002</v>
      </c>
      <c r="E100">
        <f t="shared" si="25"/>
        <v>0.87078251725712308</v>
      </c>
      <c r="G100">
        <v>9.3964015757574</v>
      </c>
      <c r="H100">
        <v>95</v>
      </c>
      <c r="I100">
        <v>928.25400000000002</v>
      </c>
      <c r="J100">
        <f t="shared" si="26"/>
        <v>914.16200000000003</v>
      </c>
      <c r="K100">
        <f t="shared" si="27"/>
        <v>0.92396032202699963</v>
      </c>
      <c r="M100">
        <v>9.3999312727273701</v>
      </c>
      <c r="N100">
        <v>95</v>
      </c>
      <c r="O100">
        <v>477.33</v>
      </c>
      <c r="P100">
        <f t="shared" si="28"/>
        <v>465.988</v>
      </c>
      <c r="Q100">
        <f t="shared" si="29"/>
        <v>0.94414642507782309</v>
      </c>
      <c r="S100">
        <v>9.3989306666671801</v>
      </c>
      <c r="T100">
        <v>95</v>
      </c>
      <c r="U100">
        <v>406.072</v>
      </c>
      <c r="V100">
        <f t="shared" si="30"/>
        <v>392.58699999999999</v>
      </c>
      <c r="W100">
        <f t="shared" si="31"/>
        <v>0.91096622932187843</v>
      </c>
      <c r="Y100">
        <v>9.3999312727273701</v>
      </c>
      <c r="Z100">
        <v>95</v>
      </c>
      <c r="AA100">
        <v>511.791</v>
      </c>
      <c r="AB100">
        <f t="shared" si="32"/>
        <v>499.18</v>
      </c>
      <c r="AC100">
        <f t="shared" si="33"/>
        <v>0.88169967138061656</v>
      </c>
      <c r="AE100">
        <v>9.3999312727273701</v>
      </c>
      <c r="AF100">
        <v>95</v>
      </c>
      <c r="AG100">
        <v>550.38099999999997</v>
      </c>
      <c r="AH100">
        <f t="shared" si="34"/>
        <v>538.87900000000002</v>
      </c>
      <c r="AI100">
        <f t="shared" si="35"/>
        <v>0.93636891558033308</v>
      </c>
      <c r="AK100">
        <v>9.4019324848486505</v>
      </c>
      <c r="AL100">
        <v>95</v>
      </c>
      <c r="AM100">
        <v>371.03500000000003</v>
      </c>
      <c r="AN100">
        <f t="shared" si="36"/>
        <v>358.24600000000004</v>
      </c>
      <c r="AO100">
        <f t="shared" si="37"/>
        <v>0.89754427141139892</v>
      </c>
      <c r="AQ100">
        <v>9.3989306666662706</v>
      </c>
      <c r="AR100">
        <v>95</v>
      </c>
      <c r="AS100">
        <v>645.38199999999995</v>
      </c>
      <c r="AT100">
        <f t="shared" si="38"/>
        <v>632.2399999999999</v>
      </c>
      <c r="AU100">
        <f t="shared" si="39"/>
        <v>0.89441999005476935</v>
      </c>
      <c r="AW100">
        <v>9.3964015757574</v>
      </c>
      <c r="AX100">
        <v>95</v>
      </c>
      <c r="AY100">
        <v>477.12799999999999</v>
      </c>
      <c r="AZ100">
        <f t="shared" si="40"/>
        <v>464.68299999999999</v>
      </c>
      <c r="BA100">
        <f t="shared" si="41"/>
        <v>0.90123870064824851</v>
      </c>
      <c r="BC100">
        <v>9.3964015757574</v>
      </c>
      <c r="BD100">
        <v>95</v>
      </c>
      <c r="BE100">
        <v>568.67999999999995</v>
      </c>
      <c r="BF100">
        <f t="shared" si="42"/>
        <v>556.02799999999991</v>
      </c>
      <c r="BG100">
        <f t="shared" si="43"/>
        <v>0.92399432602993581</v>
      </c>
      <c r="BJ100" s="4">
        <f t="shared" si="44"/>
        <v>0.90851213687891264</v>
      </c>
      <c r="BK100" s="4">
        <f t="shared" si="45"/>
        <v>5.6048753806551676E-4</v>
      </c>
      <c r="BL100" s="4">
        <f t="shared" si="46"/>
        <v>2.3674618013085593E-2</v>
      </c>
      <c r="BM100" s="4">
        <f t="shared" si="47"/>
        <v>7.4865715655800472E-3</v>
      </c>
    </row>
    <row r="101" spans="1:65" x14ac:dyDescent="0.25">
      <c r="A101">
        <v>9.4997775757578893</v>
      </c>
      <c r="B101">
        <v>96</v>
      </c>
      <c r="C101">
        <v>519.26800000000003</v>
      </c>
      <c r="D101">
        <f t="shared" si="24"/>
        <v>506.25200000000001</v>
      </c>
      <c r="E101">
        <f t="shared" si="25"/>
        <v>0.87585684412162679</v>
      </c>
      <c r="G101">
        <v>9.4963581818174099</v>
      </c>
      <c r="H101">
        <v>96</v>
      </c>
      <c r="I101">
        <v>935.82</v>
      </c>
      <c r="J101">
        <f t="shared" si="26"/>
        <v>921.72800000000007</v>
      </c>
      <c r="K101">
        <f t="shared" si="27"/>
        <v>0.93160741717693618</v>
      </c>
      <c r="M101">
        <v>9.4997775757574292</v>
      </c>
      <c r="N101">
        <v>96</v>
      </c>
      <c r="O101">
        <v>496.548</v>
      </c>
      <c r="P101">
        <f t="shared" si="28"/>
        <v>485.20600000000002</v>
      </c>
      <c r="Q101">
        <f t="shared" si="29"/>
        <v>0.98308435051183773</v>
      </c>
      <c r="S101">
        <v>9.4987769696972393</v>
      </c>
      <c r="T101">
        <v>96</v>
      </c>
      <c r="U101">
        <v>412.7</v>
      </c>
      <c r="V101">
        <f t="shared" si="30"/>
        <v>399.21499999999997</v>
      </c>
      <c r="W101">
        <f t="shared" si="31"/>
        <v>0.9263459646874036</v>
      </c>
      <c r="Y101">
        <v>9.4997775757574292</v>
      </c>
      <c r="Z101">
        <v>96</v>
      </c>
      <c r="AA101">
        <v>547.37199999999996</v>
      </c>
      <c r="AB101">
        <f t="shared" si="32"/>
        <v>534.76099999999997</v>
      </c>
      <c r="AC101">
        <f t="shared" si="33"/>
        <v>0.94454625178727092</v>
      </c>
      <c r="AE101">
        <v>9.4997775757574292</v>
      </c>
      <c r="AF101">
        <v>96</v>
      </c>
      <c r="AG101">
        <v>557.24400000000003</v>
      </c>
      <c r="AH101">
        <f t="shared" si="34"/>
        <v>545.74200000000008</v>
      </c>
      <c r="AI101">
        <f t="shared" si="35"/>
        <v>0.94829422695381005</v>
      </c>
      <c r="AK101">
        <v>9.5017787878787203</v>
      </c>
      <c r="AL101">
        <v>96</v>
      </c>
      <c r="AM101">
        <v>398.23899999999998</v>
      </c>
      <c r="AN101">
        <f t="shared" si="36"/>
        <v>385.45</v>
      </c>
      <c r="AO101">
        <f t="shared" si="37"/>
        <v>0.96570077381331165</v>
      </c>
      <c r="AQ101">
        <v>9.4987769696963298</v>
      </c>
      <c r="AR101">
        <v>96</v>
      </c>
      <c r="AS101">
        <v>668.73699999999997</v>
      </c>
      <c r="AT101">
        <f t="shared" si="38"/>
        <v>655.59499999999991</v>
      </c>
      <c r="AU101">
        <f t="shared" si="39"/>
        <v>0.92745994144621746</v>
      </c>
      <c r="AW101">
        <v>9.4963581818174099</v>
      </c>
      <c r="AX101">
        <v>96</v>
      </c>
      <c r="AY101">
        <v>492.61099999999999</v>
      </c>
      <c r="AZ101">
        <f t="shared" si="40"/>
        <v>480.166</v>
      </c>
      <c r="BA101">
        <f t="shared" si="41"/>
        <v>0.93126751341337399</v>
      </c>
      <c r="BC101">
        <v>9.4963581818183194</v>
      </c>
      <c r="BD101">
        <v>96</v>
      </c>
      <c r="BE101">
        <v>573.07799999999997</v>
      </c>
      <c r="BF101">
        <f t="shared" si="42"/>
        <v>560.42599999999993</v>
      </c>
      <c r="BG101">
        <f t="shared" si="43"/>
        <v>0.93130281956961314</v>
      </c>
      <c r="BJ101" s="4">
        <f t="shared" si="44"/>
        <v>0.93654661034814013</v>
      </c>
      <c r="BK101" s="4">
        <f t="shared" si="45"/>
        <v>7.9637306106469384E-4</v>
      </c>
      <c r="BL101" s="4">
        <f t="shared" si="46"/>
        <v>2.8220082584299675E-2</v>
      </c>
      <c r="BM101" s="4">
        <f t="shared" si="47"/>
        <v>8.9239736724437604E-3</v>
      </c>
    </row>
    <row r="102" spans="1:65" x14ac:dyDescent="0.25">
      <c r="A102">
        <v>9.5996238787879502</v>
      </c>
      <c r="B102">
        <v>97</v>
      </c>
      <c r="C102">
        <v>505.70600000000002</v>
      </c>
      <c r="D102">
        <f t="shared" si="24"/>
        <v>492.69</v>
      </c>
      <c r="E102">
        <f t="shared" si="25"/>
        <v>0.85239348887566724</v>
      </c>
      <c r="G102">
        <v>9.5963147878783204</v>
      </c>
      <c r="H102">
        <v>97</v>
      </c>
      <c r="I102">
        <v>944.32600000000002</v>
      </c>
      <c r="J102">
        <f t="shared" si="26"/>
        <v>930.23400000000004</v>
      </c>
      <c r="K102">
        <f t="shared" si="27"/>
        <v>0.94020458759001579</v>
      </c>
      <c r="M102">
        <v>9.5996238787883996</v>
      </c>
      <c r="N102">
        <v>97</v>
      </c>
      <c r="O102">
        <v>481.44400000000002</v>
      </c>
      <c r="P102">
        <f t="shared" si="28"/>
        <v>470.10200000000003</v>
      </c>
      <c r="Q102">
        <f t="shared" si="29"/>
        <v>0.95248187232704451</v>
      </c>
      <c r="S102">
        <v>9.5986232727273002</v>
      </c>
      <c r="T102">
        <v>97</v>
      </c>
      <c r="U102">
        <v>409.76600000000002</v>
      </c>
      <c r="V102">
        <f t="shared" si="30"/>
        <v>396.28100000000001</v>
      </c>
      <c r="W102">
        <f t="shared" si="31"/>
        <v>0.91953785612336458</v>
      </c>
      <c r="Y102">
        <v>9.5996238787874901</v>
      </c>
      <c r="Z102">
        <v>97</v>
      </c>
      <c r="AA102">
        <v>534.53</v>
      </c>
      <c r="AB102">
        <f t="shared" si="32"/>
        <v>521.91899999999998</v>
      </c>
      <c r="AC102">
        <f t="shared" si="33"/>
        <v>0.92186347767799193</v>
      </c>
      <c r="AE102">
        <v>9.5996238787883996</v>
      </c>
      <c r="AF102">
        <v>97</v>
      </c>
      <c r="AG102">
        <v>549.79399999999998</v>
      </c>
      <c r="AH102">
        <f t="shared" si="34"/>
        <v>538.29200000000003</v>
      </c>
      <c r="AI102">
        <f t="shared" si="35"/>
        <v>0.93534893047524337</v>
      </c>
      <c r="AK102">
        <v>9.6016250909096907</v>
      </c>
      <c r="AL102">
        <v>97</v>
      </c>
      <c r="AM102">
        <v>402.84800000000001</v>
      </c>
      <c r="AN102">
        <f t="shared" si="36"/>
        <v>390.05900000000003</v>
      </c>
      <c r="AO102">
        <f t="shared" si="37"/>
        <v>0.97724809477972907</v>
      </c>
      <c r="AQ102">
        <v>9.5986232727273002</v>
      </c>
      <c r="AR102">
        <v>97</v>
      </c>
      <c r="AS102">
        <v>668.12199999999996</v>
      </c>
      <c r="AT102">
        <f t="shared" si="38"/>
        <v>654.9799999999999</v>
      </c>
      <c r="AU102">
        <f t="shared" si="39"/>
        <v>0.92658991061317364</v>
      </c>
      <c r="AW102">
        <v>9.5963147878783204</v>
      </c>
      <c r="AX102">
        <v>97</v>
      </c>
      <c r="AY102">
        <v>488.84100000000001</v>
      </c>
      <c r="AZ102">
        <f t="shared" si="40"/>
        <v>476.39600000000002</v>
      </c>
      <c r="BA102">
        <f t="shared" si="41"/>
        <v>0.92395571181649216</v>
      </c>
      <c r="BC102">
        <v>9.5963147878783204</v>
      </c>
      <c r="BD102">
        <v>97</v>
      </c>
      <c r="BE102">
        <v>547.65300000000002</v>
      </c>
      <c r="BF102">
        <f t="shared" si="42"/>
        <v>535.00099999999998</v>
      </c>
      <c r="BG102">
        <f t="shared" si="43"/>
        <v>0.88905214920892794</v>
      </c>
      <c r="BJ102" s="4">
        <f t="shared" si="44"/>
        <v>0.92386760794876488</v>
      </c>
      <c r="BK102" s="4">
        <f t="shared" si="45"/>
        <v>1.157535335401896E-3</v>
      </c>
      <c r="BL102" s="4">
        <f t="shared" si="46"/>
        <v>3.4022570969900204E-2</v>
      </c>
      <c r="BM102" s="4">
        <f t="shared" si="47"/>
        <v>1.0758881611960864E-2</v>
      </c>
    </row>
    <row r="103" spans="1:65" x14ac:dyDescent="0.25">
      <c r="A103">
        <v>9.6994701818184694</v>
      </c>
      <c r="B103">
        <v>98</v>
      </c>
      <c r="C103">
        <v>524.14400000000001</v>
      </c>
      <c r="D103">
        <f t="shared" si="24"/>
        <v>511.12799999999999</v>
      </c>
      <c r="E103">
        <f t="shared" si="25"/>
        <v>0.88429271789977881</v>
      </c>
      <c r="G103">
        <v>9.6962713939392398</v>
      </c>
      <c r="H103">
        <v>98</v>
      </c>
      <c r="I103">
        <v>958.28200000000004</v>
      </c>
      <c r="J103">
        <f t="shared" si="26"/>
        <v>944.19</v>
      </c>
      <c r="K103">
        <f t="shared" si="27"/>
        <v>0.95431017309259492</v>
      </c>
      <c r="M103">
        <v>9.6994701818184694</v>
      </c>
      <c r="N103">
        <v>98</v>
      </c>
      <c r="O103">
        <v>479.24200000000002</v>
      </c>
      <c r="P103">
        <f t="shared" si="28"/>
        <v>467.90000000000003</v>
      </c>
      <c r="Q103">
        <f t="shared" si="29"/>
        <v>0.94802036167007186</v>
      </c>
      <c r="S103">
        <v>9.69846957575737</v>
      </c>
      <c r="T103">
        <v>98</v>
      </c>
      <c r="U103">
        <v>412.15199999999999</v>
      </c>
      <c r="V103">
        <f t="shared" si="30"/>
        <v>398.66699999999997</v>
      </c>
      <c r="W103">
        <f t="shared" si="31"/>
        <v>0.92507437522145486</v>
      </c>
      <c r="Y103">
        <v>9.6994701818184694</v>
      </c>
      <c r="Z103">
        <v>98</v>
      </c>
      <c r="AA103">
        <v>512.94500000000005</v>
      </c>
      <c r="AB103">
        <f t="shared" si="32"/>
        <v>500.33400000000006</v>
      </c>
      <c r="AC103">
        <f t="shared" si="33"/>
        <v>0.88373797704345025</v>
      </c>
      <c r="AE103">
        <v>9.6994701818184694</v>
      </c>
      <c r="AF103">
        <v>98</v>
      </c>
      <c r="AG103">
        <v>555.72900000000004</v>
      </c>
      <c r="AH103">
        <f t="shared" si="34"/>
        <v>544.22700000000009</v>
      </c>
      <c r="AI103">
        <f t="shared" si="35"/>
        <v>0.9456617270658868</v>
      </c>
      <c r="AK103">
        <v>9.7014713939397499</v>
      </c>
      <c r="AL103">
        <v>98</v>
      </c>
      <c r="AM103">
        <v>383.64</v>
      </c>
      <c r="AN103">
        <f t="shared" si="36"/>
        <v>370.851</v>
      </c>
      <c r="AO103">
        <f t="shared" si="37"/>
        <v>0.92912465344257478</v>
      </c>
      <c r="AQ103">
        <v>9.69846957575737</v>
      </c>
      <c r="AR103">
        <v>98</v>
      </c>
      <c r="AS103">
        <v>675.77499999999998</v>
      </c>
      <c r="AT103">
        <f t="shared" si="38"/>
        <v>662.63299999999992</v>
      </c>
      <c r="AU103">
        <f t="shared" si="39"/>
        <v>0.93741648941851519</v>
      </c>
      <c r="AW103">
        <v>9.6962713939392398</v>
      </c>
      <c r="AX103">
        <v>98</v>
      </c>
      <c r="AY103">
        <v>507.87299999999999</v>
      </c>
      <c r="AZ103">
        <f t="shared" si="40"/>
        <v>495.428</v>
      </c>
      <c r="BA103">
        <f t="shared" si="41"/>
        <v>0.96086770332626859</v>
      </c>
      <c r="BC103">
        <v>9.6962713939392398</v>
      </c>
      <c r="BD103">
        <v>98</v>
      </c>
      <c r="BE103">
        <v>555.21699999999998</v>
      </c>
      <c r="BF103">
        <f t="shared" si="42"/>
        <v>542.56499999999994</v>
      </c>
      <c r="BG103">
        <f t="shared" si="43"/>
        <v>0.90162182750226993</v>
      </c>
      <c r="BJ103" s="4">
        <f t="shared" si="44"/>
        <v>0.9270128005682865</v>
      </c>
      <c r="BK103" s="4">
        <f t="shared" si="45"/>
        <v>7.9325250611896872E-4</v>
      </c>
      <c r="BL103" s="4">
        <f t="shared" si="46"/>
        <v>2.816473870141473E-2</v>
      </c>
      <c r="BM103" s="4">
        <f t="shared" si="47"/>
        <v>8.9064723999963558E-3</v>
      </c>
    </row>
    <row r="104" spans="1:65" x14ac:dyDescent="0.25">
      <c r="A104">
        <v>9.7993164848485304</v>
      </c>
      <c r="B104">
        <v>99</v>
      </c>
      <c r="C104">
        <v>516.02099999999996</v>
      </c>
      <c r="D104">
        <f t="shared" si="24"/>
        <v>503.00499999999994</v>
      </c>
      <c r="E104">
        <f t="shared" si="25"/>
        <v>0.87023927189897288</v>
      </c>
      <c r="G104">
        <v>9.7962279999992408</v>
      </c>
      <c r="H104">
        <v>99</v>
      </c>
      <c r="I104">
        <v>934.04399999999998</v>
      </c>
      <c r="J104">
        <f t="shared" si="26"/>
        <v>919.952</v>
      </c>
      <c r="K104">
        <f t="shared" si="27"/>
        <v>0.92981238136061484</v>
      </c>
      <c r="M104">
        <v>9.8003170909096298</v>
      </c>
      <c r="N104">
        <v>99</v>
      </c>
      <c r="O104">
        <v>487.19</v>
      </c>
      <c r="P104">
        <f t="shared" si="28"/>
        <v>475.84800000000001</v>
      </c>
      <c r="Q104">
        <f t="shared" si="29"/>
        <v>0.96412394327843631</v>
      </c>
      <c r="S104">
        <v>9.7993164848485304</v>
      </c>
      <c r="T104">
        <v>99</v>
      </c>
      <c r="U104">
        <v>420.41699999999997</v>
      </c>
      <c r="V104">
        <f t="shared" si="30"/>
        <v>406.93199999999996</v>
      </c>
      <c r="W104">
        <f t="shared" si="31"/>
        <v>0.94425263605369159</v>
      </c>
      <c r="Y104">
        <v>9.7993164848485304</v>
      </c>
      <c r="Z104">
        <v>99</v>
      </c>
      <c r="AA104">
        <v>534.154</v>
      </c>
      <c r="AB104">
        <f t="shared" si="32"/>
        <v>521.54300000000001</v>
      </c>
      <c r="AC104">
        <f t="shared" si="33"/>
        <v>0.92119935035630618</v>
      </c>
      <c r="AE104">
        <v>9.8003170909096298</v>
      </c>
      <c r="AF104">
        <v>99</v>
      </c>
      <c r="AG104">
        <v>553.02700000000004</v>
      </c>
      <c r="AH104">
        <f t="shared" si="34"/>
        <v>541.52500000000009</v>
      </c>
      <c r="AI104">
        <f t="shared" si="35"/>
        <v>0.94096666785983485</v>
      </c>
      <c r="AK104">
        <v>9.8023183030309102</v>
      </c>
      <c r="AL104">
        <v>99</v>
      </c>
      <c r="AM104">
        <v>385.19099999999997</v>
      </c>
      <c r="AN104">
        <f t="shared" si="36"/>
        <v>372.40199999999999</v>
      </c>
      <c r="AO104">
        <f t="shared" si="37"/>
        <v>0.93301050608282499</v>
      </c>
      <c r="AQ104">
        <v>9.7993164848485304</v>
      </c>
      <c r="AR104">
        <v>99</v>
      </c>
      <c r="AS104">
        <v>652.33199999999999</v>
      </c>
      <c r="AT104">
        <f t="shared" si="38"/>
        <v>639.18999999999994</v>
      </c>
      <c r="AU104">
        <f t="shared" si="39"/>
        <v>0.90425204581030638</v>
      </c>
      <c r="AW104">
        <v>9.7962279999992408</v>
      </c>
      <c r="AX104">
        <v>99</v>
      </c>
      <c r="AY104">
        <v>508.22199999999998</v>
      </c>
      <c r="AZ104">
        <f t="shared" si="40"/>
        <v>495.77699999999999</v>
      </c>
      <c r="BA104">
        <f t="shared" si="41"/>
        <v>0.96154457832820805</v>
      </c>
      <c r="BC104">
        <v>9.7962280000001503</v>
      </c>
      <c r="BD104">
        <v>99</v>
      </c>
      <c r="BE104">
        <v>559.51099999999997</v>
      </c>
      <c r="BF104">
        <f t="shared" si="42"/>
        <v>546.85899999999992</v>
      </c>
      <c r="BG104">
        <f t="shared" si="43"/>
        <v>0.90875749627429681</v>
      </c>
      <c r="BJ104" s="4">
        <f t="shared" si="44"/>
        <v>0.92781588773034929</v>
      </c>
      <c r="BK104" s="4">
        <f t="shared" si="45"/>
        <v>8.0081126839694628E-4</v>
      </c>
      <c r="BL104" s="4">
        <f t="shared" si="46"/>
        <v>2.8298608948090474E-2</v>
      </c>
      <c r="BM104" s="4">
        <f t="shared" si="47"/>
        <v>8.9488058890387495E-3</v>
      </c>
    </row>
    <row r="105" spans="1:65" x14ac:dyDescent="0.25">
      <c r="A105">
        <v>9.9001633939396907</v>
      </c>
      <c r="B105">
        <v>100</v>
      </c>
      <c r="C105">
        <v>521.86099999999999</v>
      </c>
      <c r="D105">
        <f t="shared" si="24"/>
        <v>508.84499999999997</v>
      </c>
      <c r="E105">
        <f t="shared" si="25"/>
        <v>0.88034294352826092</v>
      </c>
      <c r="G105">
        <v>9.8961846060601601</v>
      </c>
      <c r="H105">
        <v>100</v>
      </c>
      <c r="I105">
        <v>947.36500000000001</v>
      </c>
      <c r="J105">
        <f t="shared" si="26"/>
        <v>933.27300000000002</v>
      </c>
      <c r="K105">
        <f t="shared" si="27"/>
        <v>0.94327616070138998</v>
      </c>
      <c r="M105">
        <v>9.9001633939396907</v>
      </c>
      <c r="N105">
        <v>100</v>
      </c>
      <c r="O105">
        <v>482.37599999999998</v>
      </c>
      <c r="P105">
        <f t="shared" si="28"/>
        <v>471.03399999999999</v>
      </c>
      <c r="Q105">
        <f t="shared" si="29"/>
        <v>0.95437021380401921</v>
      </c>
      <c r="S105">
        <v>9.8991627878785895</v>
      </c>
      <c r="T105">
        <v>100</v>
      </c>
      <c r="U105">
        <v>408.166</v>
      </c>
      <c r="V105">
        <f t="shared" si="30"/>
        <v>394.68099999999998</v>
      </c>
      <c r="W105">
        <f t="shared" si="31"/>
        <v>0.9158251861497918</v>
      </c>
      <c r="Y105">
        <v>9.9001633939396907</v>
      </c>
      <c r="Z105">
        <v>100</v>
      </c>
      <c r="AA105">
        <v>537.10799999999995</v>
      </c>
      <c r="AB105">
        <f t="shared" si="32"/>
        <v>524.49699999999996</v>
      </c>
      <c r="AC105">
        <f t="shared" si="33"/>
        <v>0.92641698894210345</v>
      </c>
      <c r="AE105">
        <v>9.9001633939396907</v>
      </c>
      <c r="AF105">
        <v>100</v>
      </c>
      <c r="AG105">
        <v>561.94500000000005</v>
      </c>
      <c r="AH105">
        <f t="shared" si="34"/>
        <v>550.4430000000001</v>
      </c>
      <c r="AI105">
        <f t="shared" si="35"/>
        <v>0.95646279591297001</v>
      </c>
      <c r="AK105">
        <v>9.9021646060609694</v>
      </c>
      <c r="AL105">
        <v>100</v>
      </c>
      <c r="AM105">
        <v>381.084</v>
      </c>
      <c r="AN105">
        <f t="shared" si="36"/>
        <v>368.29500000000002</v>
      </c>
      <c r="AO105">
        <f t="shared" si="37"/>
        <v>0.92272088854993817</v>
      </c>
      <c r="AQ105">
        <v>9.8991627878785895</v>
      </c>
      <c r="AR105">
        <v>100</v>
      </c>
      <c r="AS105">
        <v>669.11900000000003</v>
      </c>
      <c r="AT105">
        <f t="shared" si="38"/>
        <v>655.97699999999998</v>
      </c>
      <c r="AU105">
        <f t="shared" si="39"/>
        <v>0.92800035084170174</v>
      </c>
      <c r="AW105">
        <v>9.8961846060601601</v>
      </c>
      <c r="AX105">
        <v>100</v>
      </c>
      <c r="AY105">
        <v>508.29199999999997</v>
      </c>
      <c r="AZ105">
        <f t="shared" si="40"/>
        <v>495.84699999999998</v>
      </c>
      <c r="BA105">
        <f t="shared" si="41"/>
        <v>0.96168034122257984</v>
      </c>
      <c r="BC105">
        <v>9.8961846060601601</v>
      </c>
      <c r="BD105">
        <v>100</v>
      </c>
      <c r="BE105">
        <v>556.41300000000001</v>
      </c>
      <c r="BF105">
        <f t="shared" si="42"/>
        <v>543.76099999999997</v>
      </c>
      <c r="BG105">
        <f t="shared" si="43"/>
        <v>0.90360931233024955</v>
      </c>
      <c r="BJ105" s="4">
        <f t="shared" si="44"/>
        <v>0.92927051819830064</v>
      </c>
      <c r="BK105" s="4">
        <f t="shared" si="45"/>
        <v>6.5575610485008832E-4</v>
      </c>
      <c r="BL105" s="4">
        <f t="shared" si="46"/>
        <v>2.5607735254217393E-2</v>
      </c>
      <c r="BM105" s="4">
        <f t="shared" si="47"/>
        <v>8.0978769121917895E-3</v>
      </c>
    </row>
    <row r="106" spans="1:65" x14ac:dyDescent="0.25">
      <c r="A106">
        <v>10.0000096969697</v>
      </c>
      <c r="B106">
        <v>101</v>
      </c>
      <c r="C106">
        <v>518.25599999999997</v>
      </c>
      <c r="D106">
        <f t="shared" si="24"/>
        <v>505.23999999999995</v>
      </c>
      <c r="E106">
        <f t="shared" si="25"/>
        <v>0.87410600239408565</v>
      </c>
      <c r="G106">
        <v>9.9961412121210707</v>
      </c>
      <c r="H106">
        <v>101</v>
      </c>
      <c r="I106">
        <v>927.98699999999997</v>
      </c>
      <c r="J106">
        <f t="shared" si="26"/>
        <v>913.89499999999998</v>
      </c>
      <c r="K106">
        <f t="shared" si="27"/>
        <v>0.92369046022353241</v>
      </c>
      <c r="M106">
        <v>10.0000096969697</v>
      </c>
      <c r="N106">
        <v>101</v>
      </c>
      <c r="O106">
        <v>476.58</v>
      </c>
      <c r="P106">
        <f t="shared" si="28"/>
        <v>465.238</v>
      </c>
      <c r="Q106">
        <f t="shared" si="29"/>
        <v>0.94262683697939909</v>
      </c>
      <c r="S106">
        <v>9.9990090909095599</v>
      </c>
      <c r="T106">
        <v>101</v>
      </c>
      <c r="U106">
        <v>407.28500000000003</v>
      </c>
      <c r="V106">
        <f t="shared" si="30"/>
        <v>393.8</v>
      </c>
      <c r="W106">
        <f t="shared" si="31"/>
        <v>0.9137808972455933</v>
      </c>
      <c r="Y106">
        <v>10.0000096969697</v>
      </c>
      <c r="Z106">
        <v>101</v>
      </c>
      <c r="AA106">
        <v>533.55499999999995</v>
      </c>
      <c r="AB106">
        <f t="shared" si="32"/>
        <v>520.94399999999996</v>
      </c>
      <c r="AC106">
        <f t="shared" si="33"/>
        <v>0.92014133901138651</v>
      </c>
      <c r="AE106">
        <v>10.0000096969697</v>
      </c>
      <c r="AF106">
        <v>101</v>
      </c>
      <c r="AG106">
        <v>558.49</v>
      </c>
      <c r="AH106">
        <f t="shared" si="34"/>
        <v>546.98800000000006</v>
      </c>
      <c r="AI106">
        <f t="shared" si="35"/>
        <v>0.9504593060695542</v>
      </c>
      <c r="AK106">
        <v>10.002010909091</v>
      </c>
      <c r="AL106">
        <v>101</v>
      </c>
      <c r="AM106">
        <v>388.59899999999999</v>
      </c>
      <c r="AN106">
        <f t="shared" si="36"/>
        <v>375.81</v>
      </c>
      <c r="AO106">
        <f t="shared" si="37"/>
        <v>0.94154885927300735</v>
      </c>
      <c r="AQ106">
        <v>9.9990090909086504</v>
      </c>
      <c r="AR106">
        <v>101</v>
      </c>
      <c r="AS106">
        <v>674.8</v>
      </c>
      <c r="AT106">
        <f t="shared" si="38"/>
        <v>661.6579999999999</v>
      </c>
      <c r="AU106">
        <f t="shared" si="39"/>
        <v>0.93603717224417726</v>
      </c>
      <c r="AW106">
        <v>9.9961412121210707</v>
      </c>
      <c r="AX106">
        <v>101</v>
      </c>
      <c r="AY106">
        <v>508.75400000000002</v>
      </c>
      <c r="AZ106">
        <f t="shared" si="40"/>
        <v>496.30900000000003</v>
      </c>
      <c r="BA106">
        <f t="shared" si="41"/>
        <v>0.96257637632543391</v>
      </c>
      <c r="BC106">
        <v>9.9961412121210707</v>
      </c>
      <c r="BD106">
        <v>101</v>
      </c>
      <c r="BE106">
        <v>551.16399999999999</v>
      </c>
      <c r="BF106">
        <f t="shared" si="42"/>
        <v>538.51199999999994</v>
      </c>
      <c r="BG106">
        <f t="shared" si="43"/>
        <v>0.89488664689374064</v>
      </c>
      <c r="BJ106" s="4">
        <f t="shared" si="44"/>
        <v>0.92598538966599087</v>
      </c>
      <c r="BK106" s="4">
        <f t="shared" si="45"/>
        <v>7.1167138521051516E-4</v>
      </c>
      <c r="BL106" s="4">
        <f t="shared" si="46"/>
        <v>2.6677169737633621E-2</v>
      </c>
      <c r="BM106" s="4">
        <f t="shared" si="47"/>
        <v>8.4360617897838736E-3</v>
      </c>
    </row>
    <row r="107" spans="1:65" x14ac:dyDescent="0.25">
      <c r="A107">
        <v>10.0998560000002</v>
      </c>
      <c r="B107">
        <v>102</v>
      </c>
      <c r="C107">
        <v>506.65600000000001</v>
      </c>
      <c r="D107">
        <f t="shared" si="24"/>
        <v>493.64</v>
      </c>
      <c r="E107">
        <f t="shared" si="25"/>
        <v>0.85403706559618497</v>
      </c>
      <c r="G107">
        <v>10.0970984242421</v>
      </c>
      <c r="H107">
        <v>102</v>
      </c>
      <c r="I107">
        <v>936.96600000000001</v>
      </c>
      <c r="J107">
        <f t="shared" si="26"/>
        <v>922.87400000000002</v>
      </c>
      <c r="K107">
        <f t="shared" si="27"/>
        <v>0.93276570042327867</v>
      </c>
      <c r="M107">
        <v>10.099856000000701</v>
      </c>
      <c r="N107">
        <v>102</v>
      </c>
      <c r="O107">
        <v>490.62299999999999</v>
      </c>
      <c r="P107">
        <f t="shared" si="28"/>
        <v>479.28100000000001</v>
      </c>
      <c r="Q107">
        <f t="shared" si="29"/>
        <v>0.97107960453428865</v>
      </c>
      <c r="S107">
        <v>10.0988553939396</v>
      </c>
      <c r="T107">
        <v>102</v>
      </c>
      <c r="U107">
        <v>408.77</v>
      </c>
      <c r="V107">
        <f t="shared" si="30"/>
        <v>395.28499999999997</v>
      </c>
      <c r="W107">
        <f t="shared" si="31"/>
        <v>0.91722671906481545</v>
      </c>
      <c r="Y107">
        <v>10.0998559999998</v>
      </c>
      <c r="Z107">
        <v>102</v>
      </c>
      <c r="AA107">
        <v>521.66499999999996</v>
      </c>
      <c r="AB107">
        <f t="shared" si="32"/>
        <v>509.05399999999997</v>
      </c>
      <c r="AC107">
        <f t="shared" si="33"/>
        <v>0.8991400787591417</v>
      </c>
      <c r="AE107">
        <v>10.0998559999998</v>
      </c>
      <c r="AF107">
        <v>102</v>
      </c>
      <c r="AG107">
        <v>553.43299999999999</v>
      </c>
      <c r="AH107">
        <f t="shared" si="34"/>
        <v>541.93100000000004</v>
      </c>
      <c r="AI107">
        <f t="shared" si="35"/>
        <v>0.9416721430773245</v>
      </c>
      <c r="AK107">
        <v>10.1018572121211</v>
      </c>
      <c r="AL107">
        <v>102</v>
      </c>
      <c r="AM107">
        <v>378.41800000000001</v>
      </c>
      <c r="AN107">
        <f t="shared" si="36"/>
        <v>365.62900000000002</v>
      </c>
      <c r="AO107">
        <f t="shared" si="37"/>
        <v>0.91604153127146803</v>
      </c>
      <c r="AQ107">
        <v>10.0988553939396</v>
      </c>
      <c r="AR107">
        <v>102</v>
      </c>
      <c r="AS107">
        <v>673.5</v>
      </c>
      <c r="AT107">
        <f t="shared" si="38"/>
        <v>660.35799999999995</v>
      </c>
      <c r="AU107">
        <f t="shared" si="39"/>
        <v>0.93419808267839344</v>
      </c>
      <c r="AW107">
        <v>10.096097818181001</v>
      </c>
      <c r="AX107">
        <v>102</v>
      </c>
      <c r="AY107">
        <v>506.83800000000002</v>
      </c>
      <c r="AZ107">
        <f t="shared" si="40"/>
        <v>494.39300000000003</v>
      </c>
      <c r="BA107">
        <f t="shared" si="41"/>
        <v>0.95886035195948538</v>
      </c>
      <c r="BC107">
        <v>10.0970984242421</v>
      </c>
      <c r="BD107">
        <v>102</v>
      </c>
      <c r="BE107">
        <v>565.60400000000004</v>
      </c>
      <c r="BF107">
        <f t="shared" si="42"/>
        <v>552.952</v>
      </c>
      <c r="BG107">
        <f t="shared" si="43"/>
        <v>0.91888270117135318</v>
      </c>
      <c r="BJ107" s="4">
        <f t="shared" si="44"/>
        <v>0.92439039785357358</v>
      </c>
      <c r="BK107" s="4">
        <f t="shared" si="45"/>
        <v>1.0635090459000815E-3</v>
      </c>
      <c r="BL107" s="4">
        <f t="shared" si="46"/>
        <v>3.2611486410467121E-2</v>
      </c>
      <c r="BM107" s="4">
        <f t="shared" si="47"/>
        <v>1.0312657494070485E-2</v>
      </c>
    </row>
    <row r="108" spans="1:65" x14ac:dyDescent="0.25">
      <c r="A108">
        <v>10.1997023030303</v>
      </c>
      <c r="B108">
        <v>103</v>
      </c>
      <c r="C108">
        <v>523.83000000000004</v>
      </c>
      <c r="D108">
        <f t="shared" si="24"/>
        <v>510.81400000000002</v>
      </c>
      <c r="E108">
        <f t="shared" si="25"/>
        <v>0.88374947254162883</v>
      </c>
      <c r="G108">
        <v>10.197055030302099</v>
      </c>
      <c r="H108">
        <v>103</v>
      </c>
      <c r="I108">
        <v>944.74</v>
      </c>
      <c r="J108">
        <f t="shared" si="26"/>
        <v>930.64800000000002</v>
      </c>
      <c r="K108">
        <f t="shared" si="27"/>
        <v>0.94062302499314465</v>
      </c>
      <c r="M108">
        <v>10.199702303030699</v>
      </c>
      <c r="N108">
        <v>103</v>
      </c>
      <c r="O108">
        <v>485.59399999999999</v>
      </c>
      <c r="P108">
        <f t="shared" si="28"/>
        <v>474.25200000000001</v>
      </c>
      <c r="Q108">
        <f t="shared" si="29"/>
        <v>0.96089025980499021</v>
      </c>
      <c r="S108">
        <v>10.1987016969696</v>
      </c>
      <c r="T108">
        <v>103</v>
      </c>
      <c r="U108">
        <v>415.83</v>
      </c>
      <c r="V108">
        <f t="shared" si="30"/>
        <v>402.34499999999997</v>
      </c>
      <c r="W108">
        <f t="shared" si="31"/>
        <v>0.93360887532320525</v>
      </c>
      <c r="Y108">
        <v>10.199702303029801</v>
      </c>
      <c r="Z108">
        <v>103</v>
      </c>
      <c r="AA108">
        <v>537.70100000000002</v>
      </c>
      <c r="AB108">
        <f t="shared" si="32"/>
        <v>525.09</v>
      </c>
      <c r="AC108">
        <f t="shared" si="33"/>
        <v>0.92746440251061335</v>
      </c>
      <c r="AE108">
        <v>10.199702303030699</v>
      </c>
      <c r="AF108">
        <v>103</v>
      </c>
      <c r="AG108">
        <v>533.399</v>
      </c>
      <c r="AH108">
        <f t="shared" si="34"/>
        <v>521.89700000000005</v>
      </c>
      <c r="AI108">
        <f t="shared" si="35"/>
        <v>0.90686059010395492</v>
      </c>
      <c r="AK108">
        <v>10.201703515151999</v>
      </c>
      <c r="AL108">
        <v>103</v>
      </c>
      <c r="AM108">
        <v>379.39299999999997</v>
      </c>
      <c r="AN108">
        <f t="shared" si="36"/>
        <v>366.60399999999998</v>
      </c>
      <c r="AO108">
        <f t="shared" si="37"/>
        <v>0.91848428196408172</v>
      </c>
      <c r="AQ108">
        <v>10.1987016969696</v>
      </c>
      <c r="AR108">
        <v>103</v>
      </c>
      <c r="AS108">
        <v>673.83</v>
      </c>
      <c r="AT108">
        <f t="shared" si="38"/>
        <v>660.68799999999999</v>
      </c>
      <c r="AU108">
        <f t="shared" si="39"/>
        <v>0.93466492849124627</v>
      </c>
      <c r="AW108">
        <v>10.1960544242419</v>
      </c>
      <c r="AX108">
        <v>103</v>
      </c>
      <c r="AY108">
        <v>497.93</v>
      </c>
      <c r="AZ108">
        <f t="shared" si="40"/>
        <v>485.48500000000001</v>
      </c>
      <c r="BA108">
        <f t="shared" si="41"/>
        <v>0.94158355391571225</v>
      </c>
      <c r="BC108">
        <v>10.197055030303</v>
      </c>
      <c r="BD108">
        <v>103</v>
      </c>
      <c r="BE108">
        <v>574.27499999999998</v>
      </c>
      <c r="BF108">
        <f t="shared" si="42"/>
        <v>561.62299999999993</v>
      </c>
      <c r="BG108">
        <f t="shared" si="43"/>
        <v>0.93329196617420462</v>
      </c>
      <c r="BJ108" s="4">
        <f t="shared" si="44"/>
        <v>0.9281221355822783</v>
      </c>
      <c r="BK108" s="4">
        <f t="shared" si="45"/>
        <v>4.472421068526895E-4</v>
      </c>
      <c r="BL108" s="4">
        <f t="shared" si="46"/>
        <v>2.1148099367382628E-2</v>
      </c>
      <c r="BM108" s="4">
        <f t="shared" si="47"/>
        <v>6.6876162184495115E-3</v>
      </c>
    </row>
    <row r="109" spans="1:65" x14ac:dyDescent="0.25">
      <c r="A109">
        <v>10.299548606060799</v>
      </c>
      <c r="B109">
        <v>104</v>
      </c>
      <c r="C109">
        <v>522.88400000000001</v>
      </c>
      <c r="D109">
        <f t="shared" si="24"/>
        <v>509.86799999999999</v>
      </c>
      <c r="E109">
        <f t="shared" si="25"/>
        <v>0.88211281614414483</v>
      </c>
      <c r="G109">
        <v>10.297011636363001</v>
      </c>
      <c r="H109">
        <v>104</v>
      </c>
      <c r="I109">
        <v>927.30399999999997</v>
      </c>
      <c r="J109">
        <f t="shared" si="26"/>
        <v>913.21199999999999</v>
      </c>
      <c r="K109">
        <f t="shared" si="27"/>
        <v>0.9230001395802061</v>
      </c>
      <c r="M109">
        <v>10.300549212121901</v>
      </c>
      <c r="N109">
        <v>104</v>
      </c>
      <c r="O109">
        <v>488.37099999999998</v>
      </c>
      <c r="P109">
        <f t="shared" si="28"/>
        <v>477.029</v>
      </c>
      <c r="Q109">
        <f t="shared" si="29"/>
        <v>0.9665167880040878</v>
      </c>
      <c r="S109">
        <v>10.2985479999997</v>
      </c>
      <c r="T109">
        <v>104</v>
      </c>
      <c r="U109">
        <v>402.29599999999999</v>
      </c>
      <c r="V109">
        <f t="shared" si="30"/>
        <v>388.81099999999998</v>
      </c>
      <c r="W109">
        <f t="shared" si="31"/>
        <v>0.90220432818424678</v>
      </c>
      <c r="Y109">
        <v>10.299548606060799</v>
      </c>
      <c r="Z109">
        <v>104</v>
      </c>
      <c r="AA109">
        <v>518.64499999999998</v>
      </c>
      <c r="AB109">
        <f t="shared" si="32"/>
        <v>506.03399999999999</v>
      </c>
      <c r="AC109">
        <f t="shared" si="33"/>
        <v>0.89380586463283573</v>
      </c>
      <c r="AE109">
        <v>10.300549212121</v>
      </c>
      <c r="AF109">
        <v>104</v>
      </c>
      <c r="AG109">
        <v>541.46199999999999</v>
      </c>
      <c r="AH109">
        <f t="shared" si="34"/>
        <v>529.96</v>
      </c>
      <c r="AI109">
        <f t="shared" si="35"/>
        <v>0.92087104990350965</v>
      </c>
      <c r="AK109">
        <v>10.3025504242423</v>
      </c>
      <c r="AL109">
        <v>104</v>
      </c>
      <c r="AM109">
        <v>376.27199999999999</v>
      </c>
      <c r="AN109">
        <f t="shared" si="36"/>
        <v>363.483</v>
      </c>
      <c r="AO109">
        <f t="shared" si="37"/>
        <v>0.91066497436239202</v>
      </c>
      <c r="AQ109">
        <v>10.2985479999997</v>
      </c>
      <c r="AR109">
        <v>104</v>
      </c>
      <c r="AS109">
        <v>676.70299999999997</v>
      </c>
      <c r="AT109">
        <f t="shared" si="38"/>
        <v>663.56099999999992</v>
      </c>
      <c r="AU109">
        <f t="shared" si="39"/>
        <v>0.9387293164316286</v>
      </c>
      <c r="AW109">
        <v>10.2960110303029</v>
      </c>
      <c r="AX109">
        <v>104</v>
      </c>
      <c r="AY109">
        <v>488.101</v>
      </c>
      <c r="AZ109">
        <f t="shared" si="40"/>
        <v>475.65600000000001</v>
      </c>
      <c r="BA109">
        <f t="shared" si="41"/>
        <v>0.92252050407599007</v>
      </c>
      <c r="BC109">
        <v>10.297011636363001</v>
      </c>
      <c r="BD109">
        <v>104</v>
      </c>
      <c r="BE109">
        <v>558.42100000000005</v>
      </c>
      <c r="BF109">
        <f t="shared" si="42"/>
        <v>545.76900000000001</v>
      </c>
      <c r="BG109">
        <f t="shared" si="43"/>
        <v>0.90694615976719184</v>
      </c>
      <c r="BJ109" s="4">
        <f t="shared" si="44"/>
        <v>0.9167371941086232</v>
      </c>
      <c r="BK109" s="4">
        <f t="shared" si="45"/>
        <v>5.6889501729007501E-4</v>
      </c>
      <c r="BL109" s="4">
        <f t="shared" si="46"/>
        <v>2.3851520230167195E-2</v>
      </c>
      <c r="BM109" s="4">
        <f t="shared" si="47"/>
        <v>7.5425129584911878E-3</v>
      </c>
    </row>
    <row r="110" spans="1:65" x14ac:dyDescent="0.25">
      <c r="A110">
        <v>10.4003955151515</v>
      </c>
      <c r="B110">
        <v>105</v>
      </c>
      <c r="C110">
        <v>513.98099999999999</v>
      </c>
      <c r="D110">
        <f t="shared" si="24"/>
        <v>500.96499999999997</v>
      </c>
      <c r="E110">
        <f t="shared" si="25"/>
        <v>0.86670990715175589</v>
      </c>
      <c r="G110">
        <v>10.396968242424</v>
      </c>
      <c r="H110">
        <v>105</v>
      </c>
      <c r="I110">
        <v>938.13099999999997</v>
      </c>
      <c r="J110">
        <f t="shared" si="26"/>
        <v>924.03899999999999</v>
      </c>
      <c r="K110">
        <f t="shared" si="27"/>
        <v>0.93394318731855697</v>
      </c>
      <c r="M110">
        <v>10.400395515152001</v>
      </c>
      <c r="N110">
        <v>105</v>
      </c>
      <c r="O110">
        <v>484.10599999999999</v>
      </c>
      <c r="P110">
        <f t="shared" si="28"/>
        <v>472.76400000000001</v>
      </c>
      <c r="Q110">
        <f t="shared" si="29"/>
        <v>0.95787539701771707</v>
      </c>
      <c r="S110">
        <v>10.399394909090899</v>
      </c>
      <c r="T110">
        <v>105</v>
      </c>
      <c r="U110">
        <v>403.14</v>
      </c>
      <c r="V110">
        <f t="shared" si="30"/>
        <v>389.65499999999997</v>
      </c>
      <c r="W110">
        <f t="shared" si="31"/>
        <v>0.9041627615953064</v>
      </c>
      <c r="Y110">
        <v>10.4003955151511</v>
      </c>
      <c r="Z110">
        <v>105</v>
      </c>
      <c r="AA110">
        <v>520.09900000000005</v>
      </c>
      <c r="AB110">
        <f t="shared" si="32"/>
        <v>507.48800000000006</v>
      </c>
      <c r="AC110">
        <f t="shared" si="33"/>
        <v>0.8963740591161633</v>
      </c>
      <c r="AE110">
        <v>10.400395515152001</v>
      </c>
      <c r="AF110">
        <v>105</v>
      </c>
      <c r="AG110">
        <v>538.28800000000001</v>
      </c>
      <c r="AH110">
        <f t="shared" si="34"/>
        <v>526.78600000000006</v>
      </c>
      <c r="AI110">
        <f t="shared" si="35"/>
        <v>0.91535583231653372</v>
      </c>
      <c r="AK110">
        <v>10.402396727273199</v>
      </c>
      <c r="AL110">
        <v>105</v>
      </c>
      <c r="AM110">
        <v>385.70299999999997</v>
      </c>
      <c r="AN110">
        <f t="shared" si="36"/>
        <v>372.91399999999999</v>
      </c>
      <c r="AO110">
        <f t="shared" si="37"/>
        <v>0.93429326336961294</v>
      </c>
      <c r="AQ110">
        <v>10.399394909090899</v>
      </c>
      <c r="AR110">
        <v>105</v>
      </c>
      <c r="AS110">
        <v>680.21299999999997</v>
      </c>
      <c r="AT110">
        <f t="shared" si="38"/>
        <v>667.07099999999991</v>
      </c>
      <c r="AU110">
        <f t="shared" si="39"/>
        <v>0.94369485825924504</v>
      </c>
      <c r="AW110">
        <v>10.395967636362901</v>
      </c>
      <c r="AX110">
        <v>105</v>
      </c>
      <c r="AY110">
        <v>502.21100000000001</v>
      </c>
      <c r="AZ110">
        <f t="shared" si="40"/>
        <v>489.76600000000002</v>
      </c>
      <c r="BA110">
        <f t="shared" si="41"/>
        <v>0.94988642464150852</v>
      </c>
      <c r="BC110">
        <v>10.396968242424</v>
      </c>
      <c r="BD110">
        <v>105</v>
      </c>
      <c r="BE110">
        <v>548.49099999999999</v>
      </c>
      <c r="BF110">
        <f t="shared" si="42"/>
        <v>535.83899999999994</v>
      </c>
      <c r="BG110">
        <f t="shared" si="43"/>
        <v>0.89044471800980318</v>
      </c>
      <c r="BJ110" s="4">
        <f t="shared" si="44"/>
        <v>0.91927404087962028</v>
      </c>
      <c r="BK110" s="4">
        <f t="shared" si="45"/>
        <v>8.6961669495968499E-4</v>
      </c>
      <c r="BL110" s="4">
        <f t="shared" si="46"/>
        <v>2.9489264062700599E-2</v>
      </c>
      <c r="BM110" s="4">
        <f t="shared" si="47"/>
        <v>9.3253240960284329E-3</v>
      </c>
    </row>
    <row r="111" spans="1:65" x14ac:dyDescent="0.25">
      <c r="A111">
        <v>10.498240606060699</v>
      </c>
      <c r="B111">
        <v>106</v>
      </c>
      <c r="C111">
        <v>518.22299999999996</v>
      </c>
      <c r="D111">
        <f t="shared" si="24"/>
        <v>505.20699999999994</v>
      </c>
      <c r="E111">
        <f t="shared" si="25"/>
        <v>0.87404890972905713</v>
      </c>
      <c r="G111">
        <v>10.496924848483999</v>
      </c>
      <c r="H111">
        <v>106</v>
      </c>
      <c r="I111">
        <v>952.00099999999998</v>
      </c>
      <c r="J111">
        <f t="shared" si="26"/>
        <v>937.90899999999999</v>
      </c>
      <c r="K111">
        <f t="shared" si="27"/>
        <v>0.94796185104174224</v>
      </c>
      <c r="M111">
        <v>10.500241818181999</v>
      </c>
      <c r="N111">
        <v>106</v>
      </c>
      <c r="O111">
        <v>487.976</v>
      </c>
      <c r="P111">
        <f t="shared" si="28"/>
        <v>476.63400000000001</v>
      </c>
      <c r="Q111">
        <f t="shared" si="29"/>
        <v>0.96571647160558449</v>
      </c>
      <c r="S111">
        <v>10.4992412121209</v>
      </c>
      <c r="T111">
        <v>106</v>
      </c>
      <c r="U111">
        <v>411.959</v>
      </c>
      <c r="V111">
        <f t="shared" si="30"/>
        <v>398.47399999999999</v>
      </c>
      <c r="W111">
        <f t="shared" si="31"/>
        <v>0.92462653440589271</v>
      </c>
      <c r="Y111">
        <v>10.500241818181999</v>
      </c>
      <c r="Z111">
        <v>106</v>
      </c>
      <c r="AA111">
        <v>524.31500000000005</v>
      </c>
      <c r="AB111">
        <f t="shared" si="32"/>
        <v>511.70400000000006</v>
      </c>
      <c r="AC111">
        <f t="shared" si="33"/>
        <v>0.90382076334017203</v>
      </c>
      <c r="AE111">
        <v>10.500241818181999</v>
      </c>
      <c r="AF111">
        <v>106</v>
      </c>
      <c r="AG111">
        <v>561.82100000000003</v>
      </c>
      <c r="AH111">
        <f t="shared" si="34"/>
        <v>550.31900000000007</v>
      </c>
      <c r="AI111">
        <f t="shared" si="35"/>
        <v>0.95624733057560862</v>
      </c>
      <c r="AK111">
        <v>10.500241818181999</v>
      </c>
      <c r="AL111">
        <v>106</v>
      </c>
      <c r="AM111">
        <v>389.66</v>
      </c>
      <c r="AN111">
        <f t="shared" si="36"/>
        <v>376.87100000000004</v>
      </c>
      <c r="AO111">
        <f t="shared" si="37"/>
        <v>0.94420707310363639</v>
      </c>
      <c r="AQ111">
        <v>10.4992412121209</v>
      </c>
      <c r="AR111">
        <v>106</v>
      </c>
      <c r="AS111">
        <v>679.19799999999998</v>
      </c>
      <c r="AT111">
        <f t="shared" si="38"/>
        <v>666.05599999999993</v>
      </c>
      <c r="AU111">
        <f t="shared" si="39"/>
        <v>0.94225895371365231</v>
      </c>
      <c r="AW111">
        <v>10.4949236363636</v>
      </c>
      <c r="AX111">
        <v>106</v>
      </c>
      <c r="AY111">
        <v>498.428</v>
      </c>
      <c r="AZ111">
        <f t="shared" si="40"/>
        <v>485.983</v>
      </c>
      <c r="BA111">
        <f t="shared" si="41"/>
        <v>0.94254940993567171</v>
      </c>
      <c r="BC111">
        <v>10.4969248484849</v>
      </c>
      <c r="BD111">
        <v>106</v>
      </c>
      <c r="BE111">
        <v>550.32899999999995</v>
      </c>
      <c r="BF111">
        <f t="shared" si="42"/>
        <v>537.67699999999991</v>
      </c>
      <c r="BG111">
        <f t="shared" si="43"/>
        <v>0.89349906342270136</v>
      </c>
      <c r="BJ111" s="4">
        <f t="shared" si="44"/>
        <v>0.92949363608737201</v>
      </c>
      <c r="BK111" s="4">
        <f t="shared" si="45"/>
        <v>8.8570363946577824E-4</v>
      </c>
      <c r="BL111" s="4">
        <f t="shared" si="46"/>
        <v>2.9760773502477692E-2</v>
      </c>
      <c r="BM111" s="4">
        <f t="shared" si="47"/>
        <v>9.411182919621626E-3</v>
      </c>
    </row>
    <row r="112" spans="1:65" x14ac:dyDescent="0.25">
      <c r="A112">
        <v>10.600088121212099</v>
      </c>
      <c r="B112">
        <v>107</v>
      </c>
      <c r="C112">
        <v>525.25699999999995</v>
      </c>
      <c r="D112">
        <f t="shared" si="24"/>
        <v>512.24099999999999</v>
      </c>
      <c r="E112">
        <f t="shared" si="25"/>
        <v>0.88621829778392225</v>
      </c>
      <c r="G112">
        <v>10.596881454544899</v>
      </c>
      <c r="H112">
        <v>107</v>
      </c>
      <c r="I112">
        <v>964.77099999999996</v>
      </c>
      <c r="J112">
        <f t="shared" si="26"/>
        <v>950.67899999999997</v>
      </c>
      <c r="K112">
        <f t="shared" si="27"/>
        <v>0.96086872456337713</v>
      </c>
      <c r="M112">
        <v>10.600088121212099</v>
      </c>
      <c r="N112">
        <v>107</v>
      </c>
      <c r="O112">
        <v>487.90699999999998</v>
      </c>
      <c r="P112">
        <f t="shared" si="28"/>
        <v>476.565</v>
      </c>
      <c r="Q112">
        <f t="shared" si="29"/>
        <v>0.96557666950052956</v>
      </c>
      <c r="S112">
        <v>10.599087515151901</v>
      </c>
      <c r="T112">
        <v>107</v>
      </c>
      <c r="U112">
        <v>411.96800000000002</v>
      </c>
      <c r="V112">
        <f t="shared" si="30"/>
        <v>398.483</v>
      </c>
      <c r="W112">
        <f t="shared" si="31"/>
        <v>0.92464741817449403</v>
      </c>
      <c r="Y112">
        <v>10.598086909090799</v>
      </c>
      <c r="Z112">
        <v>107</v>
      </c>
      <c r="AA112">
        <v>530.30200000000002</v>
      </c>
      <c r="AB112">
        <f t="shared" si="32"/>
        <v>517.69100000000003</v>
      </c>
      <c r="AC112">
        <f t="shared" si="33"/>
        <v>0.91439557790116355</v>
      </c>
      <c r="AE112">
        <v>10.600088121212099</v>
      </c>
      <c r="AF112">
        <v>107</v>
      </c>
      <c r="AG112">
        <v>553.43100000000004</v>
      </c>
      <c r="AH112">
        <f t="shared" si="34"/>
        <v>541.92900000000009</v>
      </c>
      <c r="AI112">
        <f t="shared" si="35"/>
        <v>0.94166866782994774</v>
      </c>
      <c r="AK112">
        <v>10.602089333333399</v>
      </c>
      <c r="AL112">
        <v>107</v>
      </c>
      <c r="AM112">
        <v>384.80900000000003</v>
      </c>
      <c r="AN112">
        <f t="shared" si="36"/>
        <v>372.02000000000004</v>
      </c>
      <c r="AO112">
        <f t="shared" si="37"/>
        <v>0.9320534488883857</v>
      </c>
      <c r="AQ112">
        <v>10.599087515151</v>
      </c>
      <c r="AR112">
        <v>107</v>
      </c>
      <c r="AS112">
        <v>658.18600000000004</v>
      </c>
      <c r="AT112">
        <f t="shared" si="38"/>
        <v>645.04399999999998</v>
      </c>
      <c r="AU112">
        <f t="shared" si="39"/>
        <v>0.91253360759345936</v>
      </c>
      <c r="AW112">
        <v>10.596881454544899</v>
      </c>
      <c r="AX112">
        <v>107</v>
      </c>
      <c r="AY112">
        <v>502.78399999999999</v>
      </c>
      <c r="AZ112">
        <f t="shared" si="40"/>
        <v>490.339</v>
      </c>
      <c r="BA112">
        <f t="shared" si="41"/>
        <v>0.95099774090543776</v>
      </c>
      <c r="BC112">
        <v>10.596881454544899</v>
      </c>
      <c r="BD112">
        <v>107</v>
      </c>
      <c r="BE112">
        <v>548.245</v>
      </c>
      <c r="BF112">
        <f t="shared" si="42"/>
        <v>535.59299999999996</v>
      </c>
      <c r="BG112">
        <f t="shared" si="43"/>
        <v>0.89003592096324546</v>
      </c>
      <c r="BJ112" s="4">
        <f t="shared" si="44"/>
        <v>0.92789960741039634</v>
      </c>
      <c r="BK112" s="4">
        <f t="shared" si="45"/>
        <v>7.6076985668217963E-4</v>
      </c>
      <c r="BL112" s="4">
        <f t="shared" si="46"/>
        <v>2.7582056788466296E-2</v>
      </c>
      <c r="BM112" s="4">
        <f t="shared" si="47"/>
        <v>8.7222122003662566E-3</v>
      </c>
    </row>
    <row r="113" spans="1:65" x14ac:dyDescent="0.25">
      <c r="A113">
        <v>10.699934424242601</v>
      </c>
      <c r="B113">
        <v>108</v>
      </c>
      <c r="C113">
        <v>527.125</v>
      </c>
      <c r="D113">
        <f t="shared" si="24"/>
        <v>514.10900000000004</v>
      </c>
      <c r="E113">
        <f t="shared" si="25"/>
        <v>0.88945008864068775</v>
      </c>
      <c r="G113">
        <v>10.696838060605799</v>
      </c>
      <c r="H113">
        <v>108</v>
      </c>
      <c r="I113">
        <v>942.21799999999996</v>
      </c>
      <c r="J113">
        <f t="shared" si="26"/>
        <v>928.12599999999998</v>
      </c>
      <c r="K113">
        <f t="shared" si="27"/>
        <v>0.9380739932764991</v>
      </c>
      <c r="M113">
        <v>10.6999344242431</v>
      </c>
      <c r="N113">
        <v>108</v>
      </c>
      <c r="O113">
        <v>477.60500000000002</v>
      </c>
      <c r="P113">
        <f t="shared" si="28"/>
        <v>466.26300000000003</v>
      </c>
      <c r="Q113">
        <f t="shared" si="29"/>
        <v>0.94470360738057857</v>
      </c>
      <c r="S113">
        <v>10.697933212120899</v>
      </c>
      <c r="T113">
        <v>108</v>
      </c>
      <c r="U113">
        <v>404.399</v>
      </c>
      <c r="V113">
        <f t="shared" si="30"/>
        <v>390.91399999999999</v>
      </c>
      <c r="W113">
        <f t="shared" si="31"/>
        <v>0.90708416878076148</v>
      </c>
      <c r="Y113">
        <v>10.699934424242199</v>
      </c>
      <c r="Z113">
        <v>108</v>
      </c>
      <c r="AA113">
        <v>519.55700000000002</v>
      </c>
      <c r="AB113">
        <f t="shared" si="32"/>
        <v>506.94600000000003</v>
      </c>
      <c r="AC113">
        <f t="shared" si="33"/>
        <v>0.89541672664713745</v>
      </c>
      <c r="AE113">
        <v>10.698933818182001</v>
      </c>
      <c r="AF113">
        <v>108</v>
      </c>
      <c r="AG113">
        <v>552.00599999999997</v>
      </c>
      <c r="AH113">
        <f t="shared" si="34"/>
        <v>540.50400000000002</v>
      </c>
      <c r="AI113">
        <f t="shared" si="35"/>
        <v>0.93919255407398017</v>
      </c>
      <c r="AK113">
        <v>10.7019356363634</v>
      </c>
      <c r="AL113">
        <v>108</v>
      </c>
      <c r="AM113">
        <v>381.30700000000002</v>
      </c>
      <c r="AN113">
        <f t="shared" si="36"/>
        <v>368.51800000000003</v>
      </c>
      <c r="AO113">
        <f t="shared" si="37"/>
        <v>0.92327958947758215</v>
      </c>
      <c r="AQ113">
        <v>10.697933212120899</v>
      </c>
      <c r="AR113">
        <v>108</v>
      </c>
      <c r="AS113">
        <v>655.14099999999996</v>
      </c>
      <c r="AT113">
        <f t="shared" si="38"/>
        <v>641.99899999999991</v>
      </c>
      <c r="AU113">
        <f t="shared" si="39"/>
        <v>0.90822589395668085</v>
      </c>
      <c r="AW113">
        <v>10.696838060605799</v>
      </c>
      <c r="AX113">
        <v>108</v>
      </c>
      <c r="AY113">
        <v>505.26</v>
      </c>
      <c r="AZ113">
        <f t="shared" si="40"/>
        <v>492.815</v>
      </c>
      <c r="BA113">
        <f t="shared" si="41"/>
        <v>0.95579986842636078</v>
      </c>
      <c r="BC113">
        <v>10.696838060605799</v>
      </c>
      <c r="BD113">
        <v>108</v>
      </c>
      <c r="BE113">
        <v>541.18399999999997</v>
      </c>
      <c r="BF113">
        <f t="shared" si="42"/>
        <v>528.53199999999993</v>
      </c>
      <c r="BG113">
        <f t="shared" si="43"/>
        <v>0.87830211630575095</v>
      </c>
      <c r="BJ113" s="4">
        <f t="shared" si="44"/>
        <v>0.91795286069660187</v>
      </c>
      <c r="BK113" s="4">
        <f t="shared" si="45"/>
        <v>6.8195180691690014E-4</v>
      </c>
      <c r="BL113" s="4">
        <f t="shared" si="46"/>
        <v>2.6114206993835754E-2</v>
      </c>
      <c r="BM113" s="4">
        <f t="shared" si="47"/>
        <v>8.2580373389619655E-3</v>
      </c>
    </row>
    <row r="114" spans="1:65" x14ac:dyDescent="0.25">
      <c r="A114">
        <v>10.799780727272701</v>
      </c>
      <c r="B114">
        <v>109</v>
      </c>
      <c r="C114">
        <v>527.96699999999998</v>
      </c>
      <c r="D114">
        <f t="shared" si="24"/>
        <v>514.95100000000002</v>
      </c>
      <c r="E114">
        <f t="shared" si="25"/>
        <v>0.89090681663929394</v>
      </c>
      <c r="G114">
        <v>10.7947934545445</v>
      </c>
      <c r="H114">
        <v>109</v>
      </c>
      <c r="I114">
        <v>960.38400000000001</v>
      </c>
      <c r="J114">
        <f t="shared" si="26"/>
        <v>946.29200000000003</v>
      </c>
      <c r="K114">
        <f t="shared" si="27"/>
        <v>0.95643470309592127</v>
      </c>
      <c r="M114">
        <v>10.800781333333299</v>
      </c>
      <c r="N114">
        <v>109</v>
      </c>
      <c r="O114">
        <v>483.95100000000002</v>
      </c>
      <c r="P114">
        <f t="shared" si="28"/>
        <v>472.60900000000004</v>
      </c>
      <c r="Q114">
        <f t="shared" si="29"/>
        <v>0.95756134881070953</v>
      </c>
      <c r="S114">
        <v>10.798780121211999</v>
      </c>
      <c r="T114">
        <v>109</v>
      </c>
      <c r="U114">
        <v>408.988</v>
      </c>
      <c r="V114">
        <f t="shared" si="30"/>
        <v>395.50299999999999</v>
      </c>
      <c r="W114">
        <f t="shared" si="31"/>
        <v>0.9177325703487148</v>
      </c>
      <c r="Y114">
        <v>10.7997807272722</v>
      </c>
      <c r="Z114">
        <v>109</v>
      </c>
      <c r="AA114">
        <v>535.19500000000005</v>
      </c>
      <c r="AB114">
        <f t="shared" si="32"/>
        <v>522.58400000000006</v>
      </c>
      <c r="AC114">
        <f t="shared" si="33"/>
        <v>0.92303806456342041</v>
      </c>
      <c r="AE114">
        <v>10.800781333333299</v>
      </c>
      <c r="AF114">
        <v>109</v>
      </c>
      <c r="AG114">
        <v>546.822</v>
      </c>
      <c r="AH114">
        <f t="shared" si="34"/>
        <v>535.32000000000005</v>
      </c>
      <c r="AI114">
        <f t="shared" si="35"/>
        <v>0.93018471287332394</v>
      </c>
      <c r="AK114">
        <v>10.802782545454599</v>
      </c>
      <c r="AL114">
        <v>109</v>
      </c>
      <c r="AM114">
        <v>385.91199999999998</v>
      </c>
      <c r="AN114">
        <f t="shared" si="36"/>
        <v>373.12299999999999</v>
      </c>
      <c r="AO114">
        <f t="shared" si="37"/>
        <v>0.93481688890269632</v>
      </c>
      <c r="AQ114">
        <v>10.798780121211999</v>
      </c>
      <c r="AR114">
        <v>109</v>
      </c>
      <c r="AS114">
        <v>676.09299999999996</v>
      </c>
      <c r="AT114">
        <f t="shared" si="38"/>
        <v>662.95099999999991</v>
      </c>
      <c r="AU114">
        <f t="shared" si="39"/>
        <v>0.93786635901999149</v>
      </c>
      <c r="AW114">
        <v>10.7967946666658</v>
      </c>
      <c r="AX114">
        <v>109</v>
      </c>
      <c r="AY114">
        <v>491.81900000000002</v>
      </c>
      <c r="AZ114">
        <f t="shared" si="40"/>
        <v>479.37400000000002</v>
      </c>
      <c r="BA114">
        <f t="shared" si="41"/>
        <v>0.92973145323705297</v>
      </c>
      <c r="BC114">
        <v>10.796794666666701</v>
      </c>
      <c r="BD114">
        <v>109</v>
      </c>
      <c r="BE114">
        <v>547.21799999999996</v>
      </c>
      <c r="BF114">
        <f t="shared" si="42"/>
        <v>534.56599999999992</v>
      </c>
      <c r="BG114">
        <f t="shared" si="43"/>
        <v>0.88832927638269776</v>
      </c>
      <c r="BJ114" s="4">
        <f t="shared" si="44"/>
        <v>0.9266602193873823</v>
      </c>
      <c r="BK114" s="4">
        <f t="shared" si="45"/>
        <v>5.4397255078982498E-4</v>
      </c>
      <c r="BL114" s="4">
        <f t="shared" si="46"/>
        <v>2.3323219134369615E-2</v>
      </c>
      <c r="BM114" s="4">
        <f t="shared" si="47"/>
        <v>7.3754494831828714E-3</v>
      </c>
    </row>
    <row r="115" spans="1:65" x14ac:dyDescent="0.25">
      <c r="A115">
        <v>10.900627636363801</v>
      </c>
      <c r="B115">
        <v>110</v>
      </c>
      <c r="C115">
        <v>524.90499999999997</v>
      </c>
      <c r="D115">
        <f t="shared" si="24"/>
        <v>511.88899999999995</v>
      </c>
      <c r="E115">
        <f t="shared" si="25"/>
        <v>0.88560930935695137</v>
      </c>
      <c r="G115">
        <v>10.8967512727267</v>
      </c>
      <c r="H115">
        <v>110</v>
      </c>
      <c r="I115">
        <v>929.774</v>
      </c>
      <c r="J115">
        <f t="shared" si="26"/>
        <v>915.68200000000002</v>
      </c>
      <c r="K115">
        <f t="shared" si="27"/>
        <v>0.92549661394186922</v>
      </c>
      <c r="M115">
        <v>10.9006276363643</v>
      </c>
      <c r="N115">
        <v>110</v>
      </c>
      <c r="O115">
        <v>479.48500000000001</v>
      </c>
      <c r="P115">
        <f t="shared" si="28"/>
        <v>468.14300000000003</v>
      </c>
      <c r="Q115">
        <f t="shared" si="29"/>
        <v>0.94851270821396116</v>
      </c>
      <c r="S115">
        <v>10.897625818181901</v>
      </c>
      <c r="T115">
        <v>110</v>
      </c>
      <c r="U115">
        <v>409.68799999999999</v>
      </c>
      <c r="V115">
        <f t="shared" si="30"/>
        <v>396.20299999999997</v>
      </c>
      <c r="W115">
        <f t="shared" si="31"/>
        <v>0.91935686346215284</v>
      </c>
      <c r="Y115">
        <v>10.898626424242099</v>
      </c>
      <c r="Z115">
        <v>110</v>
      </c>
      <c r="AA115">
        <v>520.09799999999996</v>
      </c>
      <c r="AB115">
        <f t="shared" si="32"/>
        <v>507.48699999999997</v>
      </c>
      <c r="AC115">
        <f t="shared" si="33"/>
        <v>0.89637229282009478</v>
      </c>
      <c r="AE115">
        <v>10.9006276363643</v>
      </c>
      <c r="AF115">
        <v>110</v>
      </c>
      <c r="AG115">
        <v>538.02099999999996</v>
      </c>
      <c r="AH115">
        <f t="shared" si="34"/>
        <v>526.51900000000001</v>
      </c>
      <c r="AI115">
        <f t="shared" si="35"/>
        <v>0.91489188679173139</v>
      </c>
      <c r="AK115">
        <v>10.902628848484699</v>
      </c>
      <c r="AL115">
        <v>110</v>
      </c>
      <c r="AM115">
        <v>379.12400000000002</v>
      </c>
      <c r="AN115">
        <f t="shared" si="36"/>
        <v>366.33500000000004</v>
      </c>
      <c r="AO115">
        <f t="shared" si="37"/>
        <v>0.91781033331145312</v>
      </c>
      <c r="AQ115">
        <v>10.899627030303201</v>
      </c>
      <c r="AR115">
        <v>110</v>
      </c>
      <c r="AS115">
        <v>703.71100000000001</v>
      </c>
      <c r="AT115">
        <f t="shared" si="38"/>
        <v>690.56899999999996</v>
      </c>
      <c r="AU115">
        <f t="shared" si="39"/>
        <v>0.97693710950292945</v>
      </c>
      <c r="AW115">
        <v>10.8967512727267</v>
      </c>
      <c r="AX115">
        <v>110</v>
      </c>
      <c r="AY115">
        <v>499.45400000000001</v>
      </c>
      <c r="AZ115">
        <f t="shared" si="40"/>
        <v>487.00900000000001</v>
      </c>
      <c r="BA115">
        <f t="shared" si="41"/>
        <v>0.9445393060731786</v>
      </c>
      <c r="BC115">
        <v>10.8967512727267</v>
      </c>
      <c r="BD115">
        <v>110</v>
      </c>
      <c r="BE115">
        <v>542.79700000000003</v>
      </c>
      <c r="BF115">
        <f t="shared" si="42"/>
        <v>530.14499999999998</v>
      </c>
      <c r="BG115">
        <f t="shared" si="43"/>
        <v>0.88098256198094416</v>
      </c>
      <c r="BJ115" s="4">
        <f t="shared" si="44"/>
        <v>0.9210508985455268</v>
      </c>
      <c r="BK115" s="4">
        <f t="shared" si="45"/>
        <v>8.856450113900083E-4</v>
      </c>
      <c r="BL115" s="4">
        <f t="shared" si="46"/>
        <v>2.975978849706443E-2</v>
      </c>
      <c r="BM115" s="4">
        <f t="shared" si="47"/>
        <v>9.4108714335602757E-3</v>
      </c>
    </row>
    <row r="116" spans="1:65" x14ac:dyDescent="0.25">
      <c r="A116">
        <v>10.998472727272601</v>
      </c>
      <c r="B116">
        <v>111</v>
      </c>
      <c r="C116">
        <v>521.43700000000001</v>
      </c>
      <c r="D116">
        <f t="shared" si="24"/>
        <v>508.42099999999999</v>
      </c>
      <c r="E116">
        <f t="shared" si="25"/>
        <v>0.87960938928668253</v>
      </c>
      <c r="G116">
        <v>10.9967078787876</v>
      </c>
      <c r="H116">
        <v>111</v>
      </c>
      <c r="I116">
        <v>925.62</v>
      </c>
      <c r="J116">
        <f t="shared" si="26"/>
        <v>911.52800000000002</v>
      </c>
      <c r="K116">
        <f t="shared" si="27"/>
        <v>0.92129808985346895</v>
      </c>
      <c r="M116">
        <v>10.9984727272731</v>
      </c>
      <c r="N116">
        <v>111</v>
      </c>
      <c r="O116">
        <v>487.65499999999997</v>
      </c>
      <c r="P116">
        <f t="shared" si="28"/>
        <v>476.31299999999999</v>
      </c>
      <c r="Q116">
        <f t="shared" si="29"/>
        <v>0.96506608789945902</v>
      </c>
      <c r="S116">
        <v>10.999473333333199</v>
      </c>
      <c r="T116">
        <v>111</v>
      </c>
      <c r="U116">
        <v>395.95499999999998</v>
      </c>
      <c r="V116">
        <f t="shared" si="30"/>
        <v>382.46999999999997</v>
      </c>
      <c r="W116">
        <f t="shared" si="31"/>
        <v>0.88749055299523116</v>
      </c>
      <c r="Y116">
        <v>11.0004739393934</v>
      </c>
      <c r="Z116">
        <v>111</v>
      </c>
      <c r="AA116">
        <v>514.14599999999996</v>
      </c>
      <c r="AB116">
        <f t="shared" si="32"/>
        <v>501.53499999999997</v>
      </c>
      <c r="AC116">
        <f t="shared" si="33"/>
        <v>0.88585929862149426</v>
      </c>
      <c r="AE116">
        <v>11.000473939394301</v>
      </c>
      <c r="AF116">
        <v>111</v>
      </c>
      <c r="AG116">
        <v>550.66800000000001</v>
      </c>
      <c r="AH116">
        <f t="shared" si="34"/>
        <v>539.16600000000005</v>
      </c>
      <c r="AI116">
        <f t="shared" si="35"/>
        <v>0.93686761357890347</v>
      </c>
      <c r="AK116">
        <v>11.000473939394301</v>
      </c>
      <c r="AL116">
        <v>111</v>
      </c>
      <c r="AM116">
        <v>372.96699999999998</v>
      </c>
      <c r="AN116">
        <f t="shared" si="36"/>
        <v>360.178</v>
      </c>
      <c r="AO116">
        <f t="shared" si="37"/>
        <v>0.90238467586076276</v>
      </c>
      <c r="AQ116">
        <v>10.999473333333199</v>
      </c>
      <c r="AR116">
        <v>111</v>
      </c>
      <c r="AS116">
        <v>672.53</v>
      </c>
      <c r="AT116">
        <f t="shared" si="38"/>
        <v>659.38799999999992</v>
      </c>
      <c r="AU116">
        <f t="shared" si="39"/>
        <v>0.93282583892546234</v>
      </c>
      <c r="AW116">
        <v>10.9947066666663</v>
      </c>
      <c r="AX116">
        <v>111</v>
      </c>
      <c r="AY116">
        <v>506.04199999999997</v>
      </c>
      <c r="AZ116">
        <f t="shared" si="40"/>
        <v>493.59699999999998</v>
      </c>
      <c r="BA116">
        <f t="shared" si="41"/>
        <v>0.95731653390348581</v>
      </c>
      <c r="BC116">
        <v>10.9967078787876</v>
      </c>
      <c r="BD116">
        <v>111</v>
      </c>
      <c r="BE116">
        <v>552.68200000000002</v>
      </c>
      <c r="BF116">
        <f t="shared" si="42"/>
        <v>540.03</v>
      </c>
      <c r="BG116">
        <f t="shared" si="43"/>
        <v>0.89740922379079169</v>
      </c>
      <c r="BJ116" s="4">
        <f t="shared" si="44"/>
        <v>0.91661273047157421</v>
      </c>
      <c r="BK116" s="4">
        <f t="shared" si="45"/>
        <v>9.3710438722648961E-4</v>
      </c>
      <c r="BL116" s="4">
        <f t="shared" si="46"/>
        <v>3.0612160773563331E-2</v>
      </c>
      <c r="BM116" s="4">
        <f t="shared" si="47"/>
        <v>9.6804152143722087E-3</v>
      </c>
    </row>
    <row r="117" spans="1:65" x14ac:dyDescent="0.25">
      <c r="A117">
        <v>11.100320242424401</v>
      </c>
      <c r="B117">
        <v>112</v>
      </c>
      <c r="C117">
        <v>515.48800000000006</v>
      </c>
      <c r="D117">
        <f t="shared" si="24"/>
        <v>502.47200000000004</v>
      </c>
      <c r="E117">
        <f t="shared" si="25"/>
        <v>0.86931713885472461</v>
      </c>
      <c r="G117">
        <v>11.096664484847601</v>
      </c>
      <c r="H117">
        <v>112</v>
      </c>
      <c r="I117">
        <v>926.93899999999996</v>
      </c>
      <c r="J117">
        <f t="shared" si="26"/>
        <v>912.84699999999998</v>
      </c>
      <c r="K117">
        <f t="shared" si="27"/>
        <v>0.92263122737696435</v>
      </c>
      <c r="M117">
        <v>11.100320242424401</v>
      </c>
      <c r="N117">
        <v>112</v>
      </c>
      <c r="O117">
        <v>487.822</v>
      </c>
      <c r="P117">
        <f t="shared" si="28"/>
        <v>476.48</v>
      </c>
      <c r="Q117">
        <f t="shared" si="29"/>
        <v>0.96540444951604154</v>
      </c>
      <c r="S117">
        <v>11.097318424241999</v>
      </c>
      <c r="T117">
        <v>112</v>
      </c>
      <c r="U117">
        <v>402.70800000000003</v>
      </c>
      <c r="V117">
        <f t="shared" si="30"/>
        <v>389.22300000000001</v>
      </c>
      <c r="W117">
        <f t="shared" si="31"/>
        <v>0.90316034070244178</v>
      </c>
      <c r="Y117">
        <v>11.100320242424401</v>
      </c>
      <c r="Z117">
        <v>112</v>
      </c>
      <c r="AA117">
        <v>535.94899999999996</v>
      </c>
      <c r="AB117">
        <f t="shared" si="32"/>
        <v>523.33799999999997</v>
      </c>
      <c r="AC117">
        <f t="shared" si="33"/>
        <v>0.92436985179892839</v>
      </c>
      <c r="AE117">
        <v>11.100320242424401</v>
      </c>
      <c r="AF117">
        <v>112</v>
      </c>
      <c r="AG117">
        <v>552.90099999999995</v>
      </c>
      <c r="AH117">
        <f t="shared" si="34"/>
        <v>541.399</v>
      </c>
      <c r="AI117">
        <f t="shared" si="35"/>
        <v>0.94074772727509659</v>
      </c>
      <c r="AK117">
        <v>11.102321454545701</v>
      </c>
      <c r="AL117">
        <v>112</v>
      </c>
      <c r="AM117">
        <v>375.56599999999997</v>
      </c>
      <c r="AN117">
        <f t="shared" si="36"/>
        <v>362.77699999999999</v>
      </c>
      <c r="AO117">
        <f t="shared" si="37"/>
        <v>0.90889617232240705</v>
      </c>
      <c r="AQ117">
        <v>11.099319636363299</v>
      </c>
      <c r="AR117">
        <v>112</v>
      </c>
      <c r="AS117">
        <v>659.34400000000005</v>
      </c>
      <c r="AT117">
        <f t="shared" si="38"/>
        <v>646.202</v>
      </c>
      <c r="AU117">
        <f t="shared" si="39"/>
        <v>0.91417181199128839</v>
      </c>
      <c r="AW117">
        <v>11.096664484847601</v>
      </c>
      <c r="AX117">
        <v>112</v>
      </c>
      <c r="AY117">
        <v>504.24400000000003</v>
      </c>
      <c r="AZ117">
        <f t="shared" si="40"/>
        <v>491.79900000000004</v>
      </c>
      <c r="BA117">
        <f t="shared" si="41"/>
        <v>0.95382936698804988</v>
      </c>
      <c r="BC117">
        <v>11.0956638787874</v>
      </c>
      <c r="BD117">
        <v>112</v>
      </c>
      <c r="BE117">
        <v>575.87300000000005</v>
      </c>
      <c r="BF117">
        <f t="shared" si="42"/>
        <v>563.221</v>
      </c>
      <c r="BG117">
        <f t="shared" si="43"/>
        <v>0.93594748520021753</v>
      </c>
      <c r="BJ117" s="4">
        <f t="shared" si="44"/>
        <v>0.92384755720261613</v>
      </c>
      <c r="BK117" s="4">
        <f t="shared" si="45"/>
        <v>7.5315020884748928E-4</v>
      </c>
      <c r="BL117" s="4">
        <f t="shared" si="46"/>
        <v>2.7443582288897515E-2</v>
      </c>
      <c r="BM117" s="4">
        <f t="shared" si="47"/>
        <v>8.6784227187173199E-3</v>
      </c>
    </row>
    <row r="118" spans="1:65" x14ac:dyDescent="0.25">
      <c r="A118">
        <v>11.198165333333201</v>
      </c>
      <c r="B118">
        <v>113</v>
      </c>
      <c r="C118">
        <v>511.82100000000003</v>
      </c>
      <c r="D118">
        <f t="shared" si="24"/>
        <v>498.80500000000001</v>
      </c>
      <c r="E118">
        <f t="shared" si="25"/>
        <v>0.86297293271352615</v>
      </c>
      <c r="G118">
        <v>11.196621090908501</v>
      </c>
      <c r="H118">
        <v>113</v>
      </c>
      <c r="I118">
        <v>925.82500000000005</v>
      </c>
      <c r="J118">
        <f t="shared" si="26"/>
        <v>911.73300000000006</v>
      </c>
      <c r="K118">
        <f t="shared" si="27"/>
        <v>0.92150528711830337</v>
      </c>
      <c r="M118">
        <v>11.200166545454501</v>
      </c>
      <c r="N118">
        <v>113</v>
      </c>
      <c r="O118">
        <v>487.21899999999999</v>
      </c>
      <c r="P118">
        <f t="shared" si="28"/>
        <v>475.87700000000001</v>
      </c>
      <c r="Q118">
        <f t="shared" si="29"/>
        <v>0.96418270068490863</v>
      </c>
      <c r="S118">
        <v>11.198165333333201</v>
      </c>
      <c r="T118">
        <v>113</v>
      </c>
      <c r="U118">
        <v>392.57900000000001</v>
      </c>
      <c r="V118">
        <f t="shared" si="30"/>
        <v>379.09399999999999</v>
      </c>
      <c r="W118">
        <f t="shared" si="31"/>
        <v>0.87965681935099271</v>
      </c>
      <c r="Y118">
        <v>11.200166545454501</v>
      </c>
      <c r="Z118">
        <v>113</v>
      </c>
      <c r="AA118">
        <v>545.68799999999999</v>
      </c>
      <c r="AB118">
        <f t="shared" si="32"/>
        <v>533.077</v>
      </c>
      <c r="AC118">
        <f t="shared" si="33"/>
        <v>0.94157180920823136</v>
      </c>
      <c r="AE118">
        <v>11.1991659393943</v>
      </c>
      <c r="AF118">
        <v>113</v>
      </c>
      <c r="AG118">
        <v>563.15099999999995</v>
      </c>
      <c r="AH118">
        <f t="shared" si="34"/>
        <v>551.649</v>
      </c>
      <c r="AI118">
        <f t="shared" si="35"/>
        <v>0.95855837008117806</v>
      </c>
      <c r="AK118">
        <v>11.2011671515156</v>
      </c>
      <c r="AL118">
        <v>113</v>
      </c>
      <c r="AM118">
        <v>380.86</v>
      </c>
      <c r="AN118">
        <f t="shared" si="36"/>
        <v>368.07100000000003</v>
      </c>
      <c r="AO118">
        <f t="shared" si="37"/>
        <v>0.92215968223696843</v>
      </c>
      <c r="AQ118">
        <v>11.198165333333201</v>
      </c>
      <c r="AR118">
        <v>113</v>
      </c>
      <c r="AS118">
        <v>669.11699999999996</v>
      </c>
      <c r="AT118">
        <f t="shared" si="38"/>
        <v>655.97499999999991</v>
      </c>
      <c r="AU118">
        <f t="shared" si="39"/>
        <v>0.92799752147313896</v>
      </c>
      <c r="AW118">
        <v>11.1956204848484</v>
      </c>
      <c r="AX118">
        <v>113</v>
      </c>
      <c r="AY118">
        <v>503.916</v>
      </c>
      <c r="AZ118">
        <f t="shared" si="40"/>
        <v>491.471</v>
      </c>
      <c r="BA118">
        <f t="shared" si="41"/>
        <v>0.95319322085442193</v>
      </c>
      <c r="BC118">
        <v>11.196621090908501</v>
      </c>
      <c r="BD118">
        <v>113</v>
      </c>
      <c r="BE118">
        <v>556.29200000000003</v>
      </c>
      <c r="BF118">
        <f t="shared" si="42"/>
        <v>543.64</v>
      </c>
      <c r="BG118">
        <f t="shared" si="43"/>
        <v>0.90340823736019482</v>
      </c>
      <c r="BJ118" s="4">
        <f t="shared" si="44"/>
        <v>0.92352065810818651</v>
      </c>
      <c r="BK118" s="4">
        <f t="shared" si="45"/>
        <v>1.1230974614717002E-3</v>
      </c>
      <c r="BL118" s="4">
        <f t="shared" si="46"/>
        <v>3.3512646291686668E-2</v>
      </c>
      <c r="BM118" s="4">
        <f t="shared" si="47"/>
        <v>1.0597629270132542E-2</v>
      </c>
    </row>
    <row r="119" spans="1:65" x14ac:dyDescent="0.25">
      <c r="A119">
        <v>11.300012848485</v>
      </c>
      <c r="B119">
        <v>114</v>
      </c>
      <c r="C119">
        <v>508.80700000000002</v>
      </c>
      <c r="D119">
        <f t="shared" si="24"/>
        <v>495.791</v>
      </c>
      <c r="E119">
        <f t="shared" si="25"/>
        <v>0.85775846930758881</v>
      </c>
      <c r="G119">
        <v>11.295577090908401</v>
      </c>
      <c r="H119">
        <v>114</v>
      </c>
      <c r="I119">
        <v>940.24099999999999</v>
      </c>
      <c r="J119">
        <f t="shared" si="26"/>
        <v>926.149</v>
      </c>
      <c r="K119">
        <f t="shared" si="27"/>
        <v>0.93607580306880367</v>
      </c>
      <c r="M119">
        <v>11.2990122424243</v>
      </c>
      <c r="N119">
        <v>114</v>
      </c>
      <c r="O119">
        <v>479.15300000000002</v>
      </c>
      <c r="P119">
        <f t="shared" si="28"/>
        <v>467.81100000000004</v>
      </c>
      <c r="Q119">
        <f t="shared" si="29"/>
        <v>0.94784003721572552</v>
      </c>
      <c r="S119">
        <v>11.298011636363199</v>
      </c>
      <c r="T119">
        <v>114</v>
      </c>
      <c r="U119">
        <v>409.03899999999999</v>
      </c>
      <c r="V119">
        <f t="shared" si="30"/>
        <v>395.55399999999997</v>
      </c>
      <c r="W119">
        <f t="shared" si="31"/>
        <v>0.91785091170412236</v>
      </c>
      <c r="Y119">
        <v>11.2990122424243</v>
      </c>
      <c r="Z119">
        <v>114</v>
      </c>
      <c r="AA119">
        <v>541.32000000000005</v>
      </c>
      <c r="AB119">
        <f t="shared" si="32"/>
        <v>528.70900000000006</v>
      </c>
      <c r="AC119">
        <f t="shared" si="33"/>
        <v>0.9338566279818391</v>
      </c>
      <c r="AE119">
        <v>11.3000128484854</v>
      </c>
      <c r="AF119">
        <v>114</v>
      </c>
      <c r="AG119">
        <v>542.33600000000001</v>
      </c>
      <c r="AH119">
        <f t="shared" si="34"/>
        <v>530.83400000000006</v>
      </c>
      <c r="AI119">
        <f t="shared" si="35"/>
        <v>0.92238973300716964</v>
      </c>
      <c r="AK119">
        <v>11.302014060605799</v>
      </c>
      <c r="AL119">
        <v>114</v>
      </c>
      <c r="AM119">
        <v>370.40899999999999</v>
      </c>
      <c r="AN119">
        <f t="shared" si="36"/>
        <v>357.62</v>
      </c>
      <c r="AO119">
        <f t="shared" si="37"/>
        <v>0.89597590019747453</v>
      </c>
      <c r="AQ119">
        <v>11.2990122424243</v>
      </c>
      <c r="AR119">
        <v>114</v>
      </c>
      <c r="AS119">
        <v>663.14400000000001</v>
      </c>
      <c r="AT119">
        <f t="shared" si="38"/>
        <v>650.00199999999995</v>
      </c>
      <c r="AU119">
        <f t="shared" si="39"/>
        <v>0.91954761226050274</v>
      </c>
      <c r="AW119">
        <v>11.2965776969695</v>
      </c>
      <c r="AX119">
        <v>114</v>
      </c>
      <c r="AY119">
        <v>490.60599999999999</v>
      </c>
      <c r="AZ119">
        <f t="shared" si="40"/>
        <v>478.161</v>
      </c>
      <c r="BA119">
        <f t="shared" si="41"/>
        <v>0.92737887622458137</v>
      </c>
      <c r="BC119">
        <v>11.295577090908401</v>
      </c>
      <c r="BD119">
        <v>114</v>
      </c>
      <c r="BE119">
        <v>563.73199999999997</v>
      </c>
      <c r="BF119">
        <f t="shared" si="42"/>
        <v>551.07999999999993</v>
      </c>
      <c r="BG119">
        <f t="shared" si="43"/>
        <v>0.91577185535364591</v>
      </c>
      <c r="BJ119" s="4">
        <f t="shared" si="44"/>
        <v>0.91744458263214523</v>
      </c>
      <c r="BK119" s="4">
        <f t="shared" si="45"/>
        <v>6.3269203011420314E-4</v>
      </c>
      <c r="BL119" s="4">
        <f t="shared" si="46"/>
        <v>2.5153370154200074E-2</v>
      </c>
      <c r="BM119" s="4">
        <f t="shared" si="47"/>
        <v>7.954194051657296E-3</v>
      </c>
    </row>
    <row r="120" spans="1:65" x14ac:dyDescent="0.25">
      <c r="A120">
        <v>11.3998591515151</v>
      </c>
      <c r="B120">
        <v>115</v>
      </c>
      <c r="C120">
        <v>512.846</v>
      </c>
      <c r="D120">
        <f t="shared" si="24"/>
        <v>499.83</v>
      </c>
      <c r="E120">
        <f t="shared" si="25"/>
        <v>0.86474626549092681</v>
      </c>
      <c r="G120">
        <v>11.3975349090906</v>
      </c>
      <c r="H120">
        <v>115</v>
      </c>
      <c r="I120">
        <v>892.58799999999997</v>
      </c>
      <c r="J120">
        <f t="shared" si="26"/>
        <v>878.49599999999998</v>
      </c>
      <c r="K120">
        <f t="shared" si="27"/>
        <v>0.88791204081927599</v>
      </c>
      <c r="M120">
        <v>11.4008597575757</v>
      </c>
      <c r="N120">
        <v>115</v>
      </c>
      <c r="O120">
        <v>496.43299999999999</v>
      </c>
      <c r="P120">
        <f t="shared" si="28"/>
        <v>485.09100000000001</v>
      </c>
      <c r="Q120">
        <f t="shared" si="29"/>
        <v>0.9828513470034127</v>
      </c>
      <c r="S120">
        <v>11.3978579393942</v>
      </c>
      <c r="T120">
        <v>115</v>
      </c>
      <c r="U120">
        <v>399.24700000000001</v>
      </c>
      <c r="V120">
        <f t="shared" si="30"/>
        <v>385.762</v>
      </c>
      <c r="W120">
        <f t="shared" si="31"/>
        <v>0.89512937146585725</v>
      </c>
      <c r="Y120">
        <v>11.3988585454544</v>
      </c>
      <c r="Z120">
        <v>115</v>
      </c>
      <c r="AA120">
        <v>549.93700000000001</v>
      </c>
      <c r="AB120">
        <f t="shared" si="32"/>
        <v>537.32600000000002</v>
      </c>
      <c r="AC120">
        <f t="shared" si="33"/>
        <v>0.94907680120249449</v>
      </c>
      <c r="AE120">
        <v>11.3988585454544</v>
      </c>
      <c r="AF120">
        <v>115</v>
      </c>
      <c r="AG120">
        <v>562.34799999999996</v>
      </c>
      <c r="AH120">
        <f t="shared" si="34"/>
        <v>550.846</v>
      </c>
      <c r="AI120">
        <f t="shared" si="35"/>
        <v>0.95716305825939429</v>
      </c>
      <c r="AK120">
        <v>11.402860969697</v>
      </c>
      <c r="AL120">
        <v>115</v>
      </c>
      <c r="AM120">
        <v>367.17700000000002</v>
      </c>
      <c r="AN120">
        <f t="shared" si="36"/>
        <v>354.38800000000003</v>
      </c>
      <c r="AO120">
        <f t="shared" si="37"/>
        <v>0.88787849482462566</v>
      </c>
      <c r="AQ120">
        <v>11.399859151514599</v>
      </c>
      <c r="AR120">
        <v>115</v>
      </c>
      <c r="AS120">
        <v>668.76800000000003</v>
      </c>
      <c r="AT120">
        <f t="shared" si="38"/>
        <v>655.62599999999998</v>
      </c>
      <c r="AU120">
        <f t="shared" si="39"/>
        <v>0.92750379665894012</v>
      </c>
      <c r="AW120">
        <v>11.3955336969693</v>
      </c>
      <c r="AX120">
        <v>115</v>
      </c>
      <c r="AY120">
        <v>485.82400000000001</v>
      </c>
      <c r="AZ120">
        <f t="shared" si="40"/>
        <v>473.37900000000002</v>
      </c>
      <c r="BA120">
        <f t="shared" si="41"/>
        <v>0.91810433106906697</v>
      </c>
      <c r="BC120">
        <v>11.3975349090906</v>
      </c>
      <c r="BD120">
        <v>115</v>
      </c>
      <c r="BE120">
        <v>557.11</v>
      </c>
      <c r="BF120">
        <f t="shared" si="42"/>
        <v>544.45799999999997</v>
      </c>
      <c r="BG120">
        <f t="shared" si="43"/>
        <v>0.90476757062882962</v>
      </c>
      <c r="BJ120" s="4">
        <f t="shared" si="44"/>
        <v>0.91751330774228246</v>
      </c>
      <c r="BK120" s="4">
        <f t="shared" si="45"/>
        <v>1.3488764103553308E-3</v>
      </c>
      <c r="BL120" s="4">
        <f t="shared" si="46"/>
        <v>3.6727052840587832E-2</v>
      </c>
      <c r="BM120" s="4">
        <f t="shared" si="47"/>
        <v>1.1614113872161451E-2</v>
      </c>
    </row>
    <row r="121" spans="1:65" x14ac:dyDescent="0.25">
      <c r="A121">
        <v>11.4987048484849</v>
      </c>
      <c r="B121">
        <v>116</v>
      </c>
      <c r="C121">
        <v>513.86099999999999</v>
      </c>
      <c r="D121">
        <f t="shared" si="24"/>
        <v>500.84499999999997</v>
      </c>
      <c r="E121">
        <f t="shared" si="25"/>
        <v>0.86650229746074314</v>
      </c>
      <c r="G121">
        <v>11.4974915151515</v>
      </c>
      <c r="H121">
        <v>116</v>
      </c>
      <c r="I121">
        <v>916.74099999999999</v>
      </c>
      <c r="J121">
        <f t="shared" si="26"/>
        <v>902.649</v>
      </c>
      <c r="K121">
        <f t="shared" si="27"/>
        <v>0.91232392149022734</v>
      </c>
      <c r="M121">
        <v>11.498704848485399</v>
      </c>
      <c r="N121">
        <v>116</v>
      </c>
      <c r="O121">
        <v>498.13600000000002</v>
      </c>
      <c r="P121">
        <f t="shared" si="28"/>
        <v>486.79400000000004</v>
      </c>
      <c r="Q121">
        <f t="shared" si="29"/>
        <v>0.98630182504556729</v>
      </c>
      <c r="S121">
        <v>11.4997054545456</v>
      </c>
      <c r="T121">
        <v>116</v>
      </c>
      <c r="U121">
        <v>403.78800000000001</v>
      </c>
      <c r="V121">
        <f t="shared" si="30"/>
        <v>390.303</v>
      </c>
      <c r="W121">
        <f t="shared" si="31"/>
        <v>0.90566639293460338</v>
      </c>
      <c r="Y121">
        <v>11.5007060606058</v>
      </c>
      <c r="Z121">
        <v>116</v>
      </c>
      <c r="AA121">
        <v>548.88599999999997</v>
      </c>
      <c r="AB121">
        <f t="shared" si="32"/>
        <v>536.27499999999998</v>
      </c>
      <c r="AC121">
        <f t="shared" si="33"/>
        <v>0.94722042403469719</v>
      </c>
      <c r="AE121">
        <v>11.500706060606699</v>
      </c>
      <c r="AF121">
        <v>116</v>
      </c>
      <c r="AG121">
        <v>555.07799999999997</v>
      </c>
      <c r="AH121">
        <f t="shared" si="34"/>
        <v>543.57600000000002</v>
      </c>
      <c r="AI121">
        <f t="shared" si="35"/>
        <v>0.94453053404473952</v>
      </c>
      <c r="AK121">
        <v>11.5007060606058</v>
      </c>
      <c r="AL121">
        <v>116</v>
      </c>
      <c r="AM121">
        <v>374.185</v>
      </c>
      <c r="AN121">
        <f t="shared" si="36"/>
        <v>361.39600000000002</v>
      </c>
      <c r="AO121">
        <f t="shared" si="37"/>
        <v>0.90543623518753569</v>
      </c>
      <c r="AQ121">
        <v>11.4997054545456</v>
      </c>
      <c r="AR121">
        <v>116</v>
      </c>
      <c r="AS121">
        <v>681.11900000000003</v>
      </c>
      <c r="AT121">
        <f t="shared" si="38"/>
        <v>667.97699999999998</v>
      </c>
      <c r="AU121">
        <f t="shared" si="39"/>
        <v>0.94497656221816839</v>
      </c>
      <c r="AW121">
        <v>11.4954903030302</v>
      </c>
      <c r="AX121">
        <v>116</v>
      </c>
      <c r="AY121">
        <v>487.50299999999999</v>
      </c>
      <c r="AZ121">
        <f t="shared" si="40"/>
        <v>475.05799999999999</v>
      </c>
      <c r="BA121">
        <f t="shared" si="41"/>
        <v>0.92136070106407086</v>
      </c>
      <c r="BC121">
        <v>11.4974915151515</v>
      </c>
      <c r="BD121">
        <v>116</v>
      </c>
      <c r="BE121">
        <v>564.15800000000002</v>
      </c>
      <c r="BF121">
        <f t="shared" si="42"/>
        <v>551.50599999999997</v>
      </c>
      <c r="BG121">
        <f t="shared" si="43"/>
        <v>0.9164797721903678</v>
      </c>
      <c r="BJ121" s="4">
        <f t="shared" si="44"/>
        <v>0.92507986656707197</v>
      </c>
      <c r="BK121" s="4">
        <f t="shared" si="45"/>
        <v>1.0507926903188629E-3</v>
      </c>
      <c r="BL121" s="4">
        <f t="shared" si="46"/>
        <v>3.2415932661561085E-2</v>
      </c>
      <c r="BM121" s="4">
        <f t="shared" si="47"/>
        <v>1.0250817968917712E-2</v>
      </c>
    </row>
    <row r="122" spans="1:65" x14ac:dyDescent="0.25">
      <c r="A122">
        <v>11.5985511515154</v>
      </c>
      <c r="B122">
        <v>117</v>
      </c>
      <c r="C122">
        <v>513.18100000000004</v>
      </c>
      <c r="D122">
        <f t="shared" si="24"/>
        <v>500.16500000000002</v>
      </c>
      <c r="E122">
        <f t="shared" si="25"/>
        <v>0.86532584254500422</v>
      </c>
      <c r="G122">
        <v>11.597448121211499</v>
      </c>
      <c r="H122">
        <v>117</v>
      </c>
      <c r="I122">
        <v>928.89599999999996</v>
      </c>
      <c r="J122">
        <f t="shared" si="26"/>
        <v>914.80399999999997</v>
      </c>
      <c r="K122">
        <f t="shared" si="27"/>
        <v>0.92460920321735895</v>
      </c>
      <c r="M122">
        <v>11.6005523636367</v>
      </c>
      <c r="N122">
        <v>117</v>
      </c>
      <c r="O122">
        <v>490.25700000000001</v>
      </c>
      <c r="P122">
        <f t="shared" si="28"/>
        <v>478.91500000000002</v>
      </c>
      <c r="Q122">
        <f t="shared" si="29"/>
        <v>0.97033804554225789</v>
      </c>
      <c r="S122">
        <v>11.5975505454543</v>
      </c>
      <c r="T122">
        <v>117</v>
      </c>
      <c r="U122">
        <v>412.54500000000002</v>
      </c>
      <c r="V122">
        <f t="shared" si="30"/>
        <v>399.06</v>
      </c>
      <c r="W122">
        <f t="shared" si="31"/>
        <v>0.92598629978371372</v>
      </c>
      <c r="Y122">
        <v>11.5985511515154</v>
      </c>
      <c r="Z122">
        <v>117</v>
      </c>
      <c r="AA122">
        <v>529.577</v>
      </c>
      <c r="AB122">
        <f t="shared" si="32"/>
        <v>516.96600000000001</v>
      </c>
      <c r="AC122">
        <f t="shared" si="33"/>
        <v>0.91311501325163635</v>
      </c>
      <c r="AE122">
        <v>11.5985511515154</v>
      </c>
      <c r="AF122">
        <v>117</v>
      </c>
      <c r="AG122">
        <v>548.20399999999995</v>
      </c>
      <c r="AH122">
        <f t="shared" si="34"/>
        <v>536.702</v>
      </c>
      <c r="AI122">
        <f t="shared" si="35"/>
        <v>0.93258610881069026</v>
      </c>
      <c r="AK122">
        <v>11.602553575758</v>
      </c>
      <c r="AL122">
        <v>117</v>
      </c>
      <c r="AM122">
        <v>372.65</v>
      </c>
      <c r="AN122">
        <f t="shared" si="36"/>
        <v>359.86099999999999</v>
      </c>
      <c r="AO122">
        <f t="shared" si="37"/>
        <v>0.90159046871249748</v>
      </c>
      <c r="AQ122">
        <v>11.5995517575756</v>
      </c>
      <c r="AR122">
        <v>117</v>
      </c>
      <c r="AS122">
        <v>677.82100000000003</v>
      </c>
      <c r="AT122">
        <f t="shared" si="38"/>
        <v>664.67899999999997</v>
      </c>
      <c r="AU122">
        <f t="shared" si="39"/>
        <v>0.94031093345820282</v>
      </c>
      <c r="AW122">
        <v>11.595446909090199</v>
      </c>
      <c r="AX122">
        <v>117</v>
      </c>
      <c r="AY122">
        <v>508.80099999999999</v>
      </c>
      <c r="AZ122">
        <f t="shared" si="40"/>
        <v>496.35599999999999</v>
      </c>
      <c r="BA122">
        <f t="shared" si="41"/>
        <v>0.96266753141165484</v>
      </c>
      <c r="BC122">
        <v>11.595446909090199</v>
      </c>
      <c r="BD122">
        <v>117</v>
      </c>
      <c r="BE122">
        <v>558.07399999999996</v>
      </c>
      <c r="BF122">
        <f t="shared" si="42"/>
        <v>545.42199999999991</v>
      </c>
      <c r="BG122">
        <f t="shared" si="43"/>
        <v>0.90636952328281972</v>
      </c>
      <c r="BJ122" s="4">
        <f t="shared" si="44"/>
        <v>0.9242898970015837</v>
      </c>
      <c r="BK122" s="4">
        <f t="shared" si="45"/>
        <v>9.2886631877516044E-4</v>
      </c>
      <c r="BL122" s="4">
        <f t="shared" si="46"/>
        <v>3.0477308260001577E-2</v>
      </c>
      <c r="BM122" s="4">
        <f t="shared" si="47"/>
        <v>9.6377711052668211E-3</v>
      </c>
    </row>
    <row r="123" spans="1:65" x14ac:dyDescent="0.25">
      <c r="A123">
        <v>11.7003986666668</v>
      </c>
      <c r="B123">
        <v>118</v>
      </c>
      <c r="C123">
        <v>522.78300000000002</v>
      </c>
      <c r="D123">
        <f t="shared" si="24"/>
        <v>509.767</v>
      </c>
      <c r="E123">
        <f t="shared" si="25"/>
        <v>0.88193807798754242</v>
      </c>
      <c r="G123">
        <v>11.695403515151099</v>
      </c>
      <c r="H123">
        <v>118</v>
      </c>
      <c r="I123">
        <v>928.18200000000002</v>
      </c>
      <c r="J123">
        <f t="shared" si="26"/>
        <v>914.09</v>
      </c>
      <c r="K123">
        <f t="shared" si="27"/>
        <v>0.92388755030471637</v>
      </c>
      <c r="M123">
        <v>11.699398060606599</v>
      </c>
      <c r="N123">
        <v>118</v>
      </c>
      <c r="O123">
        <v>485.32299999999998</v>
      </c>
      <c r="P123">
        <f t="shared" si="28"/>
        <v>473.98099999999999</v>
      </c>
      <c r="Q123">
        <f t="shared" si="29"/>
        <v>0.96034118197209295</v>
      </c>
      <c r="S123">
        <v>11.6983974545455</v>
      </c>
      <c r="T123">
        <v>118</v>
      </c>
      <c r="U123">
        <v>412.08300000000003</v>
      </c>
      <c r="V123">
        <f t="shared" si="30"/>
        <v>398.59800000000001</v>
      </c>
      <c r="W123">
        <f t="shared" si="31"/>
        <v>0.92491426632884466</v>
      </c>
      <c r="Y123">
        <v>11.7003986666668</v>
      </c>
      <c r="Z123">
        <v>118</v>
      </c>
      <c r="AA123">
        <v>543.10500000000002</v>
      </c>
      <c r="AB123">
        <f t="shared" si="32"/>
        <v>530.49400000000003</v>
      </c>
      <c r="AC123">
        <f t="shared" si="33"/>
        <v>0.93700946646377825</v>
      </c>
      <c r="AE123">
        <v>11.699398060606599</v>
      </c>
      <c r="AF123">
        <v>118</v>
      </c>
      <c r="AG123">
        <v>553.20699999999999</v>
      </c>
      <c r="AH123">
        <f t="shared" si="34"/>
        <v>541.70500000000004</v>
      </c>
      <c r="AI123">
        <f t="shared" si="35"/>
        <v>0.94127944012374642</v>
      </c>
      <c r="AK123">
        <v>11.7023998787881</v>
      </c>
      <c r="AL123">
        <v>118</v>
      </c>
      <c r="AM123">
        <v>368.22800000000001</v>
      </c>
      <c r="AN123">
        <f t="shared" si="36"/>
        <v>355.43900000000002</v>
      </c>
      <c r="AO123">
        <f t="shared" si="37"/>
        <v>0.89051165480199701</v>
      </c>
      <c r="AQ123">
        <v>11.6983974545455</v>
      </c>
      <c r="AR123">
        <v>118</v>
      </c>
      <c r="AS123">
        <v>648.88</v>
      </c>
      <c r="AT123">
        <f t="shared" si="38"/>
        <v>635.73799999999994</v>
      </c>
      <c r="AU123">
        <f t="shared" si="39"/>
        <v>0.89936855567100948</v>
      </c>
      <c r="AW123">
        <v>11.695403515151099</v>
      </c>
      <c r="AX123">
        <v>118</v>
      </c>
      <c r="AY123">
        <v>496.74799999999999</v>
      </c>
      <c r="AZ123">
        <f t="shared" si="40"/>
        <v>484.303</v>
      </c>
      <c r="BA123">
        <f t="shared" si="41"/>
        <v>0.93929110047074826</v>
      </c>
      <c r="BC123">
        <v>11.697404727272399</v>
      </c>
      <c r="BD123">
        <v>118</v>
      </c>
      <c r="BE123">
        <v>572.45000000000005</v>
      </c>
      <c r="BF123">
        <f t="shared" si="42"/>
        <v>559.798</v>
      </c>
      <c r="BG123">
        <f t="shared" si="43"/>
        <v>0.93025922385726278</v>
      </c>
      <c r="BJ123" s="4">
        <f t="shared" si="44"/>
        <v>0.92288005179817389</v>
      </c>
      <c r="BK123" s="4">
        <f t="shared" si="45"/>
        <v>6.1635452200156128E-4</v>
      </c>
      <c r="BL123" s="4">
        <f t="shared" si="46"/>
        <v>2.4826488313927149E-2</v>
      </c>
      <c r="BM123" s="4">
        <f t="shared" si="47"/>
        <v>7.8508249375563149E-3</v>
      </c>
    </row>
    <row r="124" spans="1:65" x14ac:dyDescent="0.25">
      <c r="A124">
        <v>11.8002449696969</v>
      </c>
      <c r="B124">
        <v>119</v>
      </c>
      <c r="C124">
        <v>510.33100000000002</v>
      </c>
      <c r="D124">
        <f t="shared" si="24"/>
        <v>497.315</v>
      </c>
      <c r="E124">
        <f t="shared" si="25"/>
        <v>0.8603951123834509</v>
      </c>
      <c r="G124">
        <v>11.795360121211999</v>
      </c>
      <c r="H124">
        <v>119</v>
      </c>
      <c r="I124">
        <v>911.05899999999997</v>
      </c>
      <c r="J124">
        <f t="shared" si="26"/>
        <v>896.96699999999998</v>
      </c>
      <c r="K124">
        <f t="shared" si="27"/>
        <v>0.90658101974003702</v>
      </c>
      <c r="M124">
        <v>11.799244363636699</v>
      </c>
      <c r="N124">
        <v>119</v>
      </c>
      <c r="O124">
        <v>480.01299999999998</v>
      </c>
      <c r="P124">
        <f t="shared" si="28"/>
        <v>468.67099999999999</v>
      </c>
      <c r="Q124">
        <f t="shared" si="29"/>
        <v>0.94958249823525154</v>
      </c>
      <c r="S124">
        <v>11.799244363636699</v>
      </c>
      <c r="T124">
        <v>119</v>
      </c>
      <c r="U124">
        <v>405.858</v>
      </c>
      <c r="V124">
        <f t="shared" si="30"/>
        <v>392.37299999999999</v>
      </c>
      <c r="W124">
        <f t="shared" si="31"/>
        <v>0.91046965971291316</v>
      </c>
      <c r="Y124">
        <v>11.799244363636699</v>
      </c>
      <c r="Z124">
        <v>119</v>
      </c>
      <c r="AA124">
        <v>524.00699999999995</v>
      </c>
      <c r="AB124">
        <f t="shared" si="32"/>
        <v>511.39599999999996</v>
      </c>
      <c r="AC124">
        <f t="shared" si="33"/>
        <v>0.90327674415113135</v>
      </c>
      <c r="AE124">
        <v>11.799244363636699</v>
      </c>
      <c r="AF124">
        <v>119</v>
      </c>
      <c r="AG124">
        <v>553.33100000000002</v>
      </c>
      <c r="AH124">
        <f t="shared" si="34"/>
        <v>541.82900000000006</v>
      </c>
      <c r="AI124">
        <f t="shared" si="35"/>
        <v>0.94149490546110792</v>
      </c>
      <c r="AK124">
        <v>11.8022461818181</v>
      </c>
      <c r="AL124">
        <v>119</v>
      </c>
      <c r="AM124">
        <v>379.24799999999999</v>
      </c>
      <c r="AN124">
        <f t="shared" si="36"/>
        <v>366.459</v>
      </c>
      <c r="AO124">
        <f t="shared" si="37"/>
        <v>0.91812100109184691</v>
      </c>
      <c r="AQ124">
        <v>11.7992443636358</v>
      </c>
      <c r="AR124">
        <v>119</v>
      </c>
      <c r="AS124">
        <v>668.68899999999996</v>
      </c>
      <c r="AT124">
        <f t="shared" si="38"/>
        <v>655.54699999999991</v>
      </c>
      <c r="AU124">
        <f t="shared" si="39"/>
        <v>0.92739203660071168</v>
      </c>
      <c r="AW124">
        <v>11.797361333333299</v>
      </c>
      <c r="AX124">
        <v>119</v>
      </c>
      <c r="AY124">
        <v>499.70600000000002</v>
      </c>
      <c r="AZ124">
        <f t="shared" si="40"/>
        <v>487.26100000000002</v>
      </c>
      <c r="BA124">
        <f t="shared" si="41"/>
        <v>0.94502805249291721</v>
      </c>
      <c r="BC124">
        <v>11.795360121211999</v>
      </c>
      <c r="BD124">
        <v>119</v>
      </c>
      <c r="BE124">
        <v>578.61699999999996</v>
      </c>
      <c r="BF124">
        <f t="shared" si="42"/>
        <v>565.96499999999992</v>
      </c>
      <c r="BG124">
        <f t="shared" si="43"/>
        <v>0.94050740022360857</v>
      </c>
      <c r="BJ124" s="4">
        <f t="shared" si="44"/>
        <v>0.9202848430092978</v>
      </c>
      <c r="BK124" s="4">
        <f t="shared" si="45"/>
        <v>7.2719776176854078E-4</v>
      </c>
      <c r="BL124" s="4">
        <f t="shared" si="46"/>
        <v>2.6966604565064188E-2</v>
      </c>
      <c r="BM124" s="4">
        <f t="shared" si="47"/>
        <v>8.5275891186697116E-3</v>
      </c>
    </row>
    <row r="125" spans="1:65" x14ac:dyDescent="0.25">
      <c r="A125">
        <v>11.8990906666667</v>
      </c>
      <c r="B125">
        <v>120</v>
      </c>
      <c r="C125">
        <v>512.16399999999999</v>
      </c>
      <c r="D125">
        <f t="shared" si="24"/>
        <v>499.14799999999997</v>
      </c>
      <c r="E125">
        <f t="shared" si="25"/>
        <v>0.86356635041367091</v>
      </c>
      <c r="G125">
        <v>11.895316727272</v>
      </c>
      <c r="H125">
        <v>120</v>
      </c>
      <c r="I125">
        <v>925.66899999999998</v>
      </c>
      <c r="J125">
        <f t="shared" si="26"/>
        <v>911.577</v>
      </c>
      <c r="K125">
        <f t="shared" si="27"/>
        <v>0.92134761505335616</v>
      </c>
      <c r="M125">
        <v>11.8990906666667</v>
      </c>
      <c r="N125">
        <v>120</v>
      </c>
      <c r="O125">
        <v>513.55200000000002</v>
      </c>
      <c r="P125">
        <f t="shared" si="28"/>
        <v>502.21000000000004</v>
      </c>
      <c r="Q125">
        <f t="shared" si="29"/>
        <v>1.0175364518793049</v>
      </c>
      <c r="S125">
        <v>11.8980900606056</v>
      </c>
      <c r="T125">
        <v>120</v>
      </c>
      <c r="U125">
        <v>401.35199999999998</v>
      </c>
      <c r="V125">
        <f t="shared" si="30"/>
        <v>387.86699999999996</v>
      </c>
      <c r="W125">
        <f t="shared" si="31"/>
        <v>0.90001385289983882</v>
      </c>
      <c r="Y125">
        <v>11.8990906666667</v>
      </c>
      <c r="Z125">
        <v>120</v>
      </c>
      <c r="AA125">
        <v>534.91499999999996</v>
      </c>
      <c r="AB125">
        <f t="shared" si="32"/>
        <v>522.30399999999997</v>
      </c>
      <c r="AC125">
        <f t="shared" si="33"/>
        <v>0.92254350166429255</v>
      </c>
      <c r="AE125">
        <v>11.8990906666667</v>
      </c>
      <c r="AF125">
        <v>120</v>
      </c>
      <c r="AG125">
        <v>542.56700000000001</v>
      </c>
      <c r="AH125">
        <f t="shared" si="34"/>
        <v>531.06500000000005</v>
      </c>
      <c r="AI125">
        <f t="shared" si="35"/>
        <v>0.92279112407918962</v>
      </c>
      <c r="AK125">
        <v>11.901091878788</v>
      </c>
      <c r="AL125">
        <v>120</v>
      </c>
      <c r="AM125">
        <v>393.733</v>
      </c>
      <c r="AN125">
        <f t="shared" si="36"/>
        <v>380.94400000000002</v>
      </c>
      <c r="AO125">
        <f t="shared" si="37"/>
        <v>0.95441150753544746</v>
      </c>
      <c r="AQ125">
        <v>11.8980900606056</v>
      </c>
      <c r="AR125">
        <v>120</v>
      </c>
      <c r="AS125">
        <v>665.75900000000001</v>
      </c>
      <c r="AT125">
        <f t="shared" si="38"/>
        <v>652.61699999999996</v>
      </c>
      <c r="AU125">
        <f t="shared" si="39"/>
        <v>0.92324701165629108</v>
      </c>
      <c r="AW125">
        <v>11.895316727272</v>
      </c>
      <c r="AX125">
        <v>120</v>
      </c>
      <c r="AY125">
        <v>505.66399999999999</v>
      </c>
      <c r="AZ125">
        <f t="shared" si="40"/>
        <v>493.21899999999999</v>
      </c>
      <c r="BA125">
        <f t="shared" si="41"/>
        <v>0.95658341427387805</v>
      </c>
      <c r="BC125">
        <v>11.8973179393933</v>
      </c>
      <c r="BD125">
        <v>120</v>
      </c>
      <c r="BE125">
        <v>564.495</v>
      </c>
      <c r="BF125">
        <f t="shared" si="42"/>
        <v>551.84299999999996</v>
      </c>
      <c r="BG125">
        <f t="shared" si="43"/>
        <v>0.91703979090861953</v>
      </c>
      <c r="BJ125" s="4">
        <f t="shared" si="44"/>
        <v>0.92990806203638898</v>
      </c>
      <c r="BK125" s="4">
        <f t="shared" si="45"/>
        <v>1.6304161341785942E-3</v>
      </c>
      <c r="BL125" s="4">
        <f t="shared" si="46"/>
        <v>4.0378411734224941E-2</v>
      </c>
      <c r="BM125" s="4">
        <f t="shared" si="47"/>
        <v>1.2768774938022026E-2</v>
      </c>
    </row>
    <row r="126" spans="1:65" x14ac:dyDescent="0.25">
      <c r="A126">
        <v>11.998936969697199</v>
      </c>
      <c r="B126">
        <v>121</v>
      </c>
      <c r="C126">
        <v>520.26599999999996</v>
      </c>
      <c r="D126">
        <f t="shared" si="24"/>
        <v>507.24999999999994</v>
      </c>
      <c r="E126">
        <f t="shared" si="25"/>
        <v>0.87758346471854953</v>
      </c>
      <c r="G126">
        <v>11.996273939393101</v>
      </c>
      <c r="H126">
        <v>121</v>
      </c>
      <c r="I126">
        <v>933.803</v>
      </c>
      <c r="J126">
        <f t="shared" si="26"/>
        <v>919.71100000000001</v>
      </c>
      <c r="K126">
        <f t="shared" si="27"/>
        <v>0.92956879823463878</v>
      </c>
      <c r="M126">
        <v>11.9989369696968</v>
      </c>
      <c r="N126">
        <v>121</v>
      </c>
      <c r="O126">
        <v>495.64600000000002</v>
      </c>
      <c r="P126">
        <f t="shared" si="28"/>
        <v>484.30400000000003</v>
      </c>
      <c r="Q126">
        <f t="shared" si="29"/>
        <v>0.98125679255879994</v>
      </c>
      <c r="S126">
        <v>11.999937575757899</v>
      </c>
      <c r="T126">
        <v>121</v>
      </c>
      <c r="U126">
        <v>409.714</v>
      </c>
      <c r="V126">
        <f t="shared" si="30"/>
        <v>396.22899999999998</v>
      </c>
      <c r="W126">
        <f t="shared" si="31"/>
        <v>0.91941719434922342</v>
      </c>
      <c r="Y126">
        <v>11.9989369696968</v>
      </c>
      <c r="Z126">
        <v>121</v>
      </c>
      <c r="AA126">
        <v>534.00199999999995</v>
      </c>
      <c r="AB126">
        <f t="shared" si="32"/>
        <v>521.39099999999996</v>
      </c>
      <c r="AC126">
        <f t="shared" si="33"/>
        <v>0.92093087335392254</v>
      </c>
      <c r="AE126">
        <v>11.9989369696968</v>
      </c>
      <c r="AF126">
        <v>121</v>
      </c>
      <c r="AG126">
        <v>560.74800000000005</v>
      </c>
      <c r="AH126">
        <f t="shared" si="34"/>
        <v>549.24600000000009</v>
      </c>
      <c r="AI126">
        <f t="shared" si="35"/>
        <v>0.95438286035795739</v>
      </c>
      <c r="AK126">
        <v>12.0009381818181</v>
      </c>
      <c r="AL126">
        <v>121</v>
      </c>
      <c r="AM126">
        <v>374.05599999999998</v>
      </c>
      <c r="AN126">
        <f t="shared" si="36"/>
        <v>361.267</v>
      </c>
      <c r="AO126">
        <f t="shared" si="37"/>
        <v>0.90511304048051289</v>
      </c>
      <c r="AQ126">
        <v>11.999937575757</v>
      </c>
      <c r="AR126">
        <v>121</v>
      </c>
      <c r="AS126">
        <v>660.14200000000005</v>
      </c>
      <c r="AT126">
        <f t="shared" si="38"/>
        <v>647</v>
      </c>
      <c r="AU126">
        <f t="shared" si="39"/>
        <v>0.91530073004782342</v>
      </c>
      <c r="AW126">
        <v>11.9952733333329</v>
      </c>
      <c r="AX126">
        <v>121</v>
      </c>
      <c r="AY126">
        <v>509.72199999999998</v>
      </c>
      <c r="AZ126">
        <f t="shared" si="40"/>
        <v>497.27699999999999</v>
      </c>
      <c r="BA126">
        <f t="shared" si="41"/>
        <v>0.964453783207604</v>
      </c>
      <c r="BC126">
        <v>11.996273939393999</v>
      </c>
      <c r="BD126">
        <v>121</v>
      </c>
      <c r="BE126">
        <v>562.18499999999995</v>
      </c>
      <c r="BF126">
        <f t="shared" si="42"/>
        <v>549.5329999999999</v>
      </c>
      <c r="BG126">
        <f t="shared" si="43"/>
        <v>0.91320108693484625</v>
      </c>
      <c r="BJ126" s="4">
        <f t="shared" si="44"/>
        <v>0.92812086242438774</v>
      </c>
      <c r="BK126" s="4">
        <f t="shared" si="45"/>
        <v>9.3701010783868173E-4</v>
      </c>
      <c r="BL126" s="4">
        <f t="shared" si="46"/>
        <v>3.0610620833930857E-2</v>
      </c>
      <c r="BM126" s="4">
        <f t="shared" si="47"/>
        <v>9.6799282427024302E-3</v>
      </c>
    </row>
    <row r="127" spans="1:65" x14ac:dyDescent="0.25">
      <c r="A127">
        <v>12.098783272727299</v>
      </c>
      <c r="B127">
        <v>122</v>
      </c>
      <c r="C127">
        <v>536.495</v>
      </c>
      <c r="D127">
        <f t="shared" si="24"/>
        <v>523.47900000000004</v>
      </c>
      <c r="E127">
        <f t="shared" si="25"/>
        <v>0.90566094534726793</v>
      </c>
      <c r="G127">
        <v>12.097231151514199</v>
      </c>
      <c r="H127">
        <v>122</v>
      </c>
      <c r="I127">
        <v>940.55899999999997</v>
      </c>
      <c r="J127">
        <f t="shared" si="26"/>
        <v>926.46699999999998</v>
      </c>
      <c r="K127">
        <f t="shared" si="27"/>
        <v>0.93639721150888822</v>
      </c>
      <c r="M127">
        <v>12.1007844848491</v>
      </c>
      <c r="N127">
        <v>122</v>
      </c>
      <c r="O127">
        <v>484.61399999999998</v>
      </c>
      <c r="P127">
        <f t="shared" si="28"/>
        <v>473.27199999999999</v>
      </c>
      <c r="Q127">
        <f t="shared" si="29"/>
        <v>0.95890466468971625</v>
      </c>
      <c r="S127">
        <v>12.097782666666699</v>
      </c>
      <c r="T127">
        <v>122</v>
      </c>
      <c r="U127">
        <v>407.91399999999999</v>
      </c>
      <c r="V127">
        <f t="shared" si="30"/>
        <v>394.42899999999997</v>
      </c>
      <c r="W127">
        <f t="shared" si="31"/>
        <v>0.91524044062895404</v>
      </c>
      <c r="Y127">
        <v>12.0987832727269</v>
      </c>
      <c r="Z127">
        <v>122</v>
      </c>
      <c r="AA127">
        <v>521.49599999999998</v>
      </c>
      <c r="AB127">
        <f t="shared" si="32"/>
        <v>508.88499999999999</v>
      </c>
      <c r="AC127">
        <f t="shared" si="33"/>
        <v>0.89884157472359683</v>
      </c>
      <c r="AE127">
        <v>12.0987832727278</v>
      </c>
      <c r="AF127">
        <v>122</v>
      </c>
      <c r="AG127">
        <v>546.68899999999996</v>
      </c>
      <c r="AH127">
        <f t="shared" si="34"/>
        <v>535.18700000000001</v>
      </c>
      <c r="AI127">
        <f t="shared" si="35"/>
        <v>0.92995360892276702</v>
      </c>
      <c r="AK127">
        <v>12.1007844848491</v>
      </c>
      <c r="AL127">
        <v>122</v>
      </c>
      <c r="AM127">
        <v>373.548</v>
      </c>
      <c r="AN127">
        <f t="shared" si="36"/>
        <v>360.75900000000001</v>
      </c>
      <c r="AO127">
        <f t="shared" si="37"/>
        <v>0.90384030473502797</v>
      </c>
      <c r="AQ127">
        <v>12.099783878787999</v>
      </c>
      <c r="AR127">
        <v>122</v>
      </c>
      <c r="AS127">
        <v>670.59699999999998</v>
      </c>
      <c r="AT127">
        <f t="shared" si="38"/>
        <v>657.45499999999993</v>
      </c>
      <c r="AU127">
        <f t="shared" si="39"/>
        <v>0.93009125420956984</v>
      </c>
      <c r="AW127">
        <v>12.095229939393899</v>
      </c>
      <c r="AX127">
        <v>122</v>
      </c>
      <c r="AY127">
        <v>515.46400000000006</v>
      </c>
      <c r="AZ127">
        <f t="shared" si="40"/>
        <v>503.01900000000006</v>
      </c>
      <c r="BA127">
        <f t="shared" si="41"/>
        <v>0.97559021948593205</v>
      </c>
      <c r="BC127">
        <v>12.096230545454</v>
      </c>
      <c r="BD127">
        <v>122</v>
      </c>
      <c r="BE127">
        <v>561.89700000000005</v>
      </c>
      <c r="BF127">
        <f t="shared" si="42"/>
        <v>549.245</v>
      </c>
      <c r="BG127">
        <f t="shared" si="43"/>
        <v>0.9127224952705838</v>
      </c>
      <c r="BJ127" s="4">
        <f t="shared" si="44"/>
        <v>0.92672427195223039</v>
      </c>
      <c r="BK127" s="4">
        <f t="shared" si="45"/>
        <v>6.2350023018619045E-4</v>
      </c>
      <c r="BL127" s="4">
        <f t="shared" si="46"/>
        <v>2.4969986587625361E-2</v>
      </c>
      <c r="BM127" s="4">
        <f t="shared" si="47"/>
        <v>7.8962030760751731E-3</v>
      </c>
    </row>
    <row r="128" spans="1:65" x14ac:dyDescent="0.25">
      <c r="A128">
        <v>12.198629575757799</v>
      </c>
      <c r="B128">
        <v>123</v>
      </c>
      <c r="C128">
        <v>523.69299999999998</v>
      </c>
      <c r="D128">
        <f t="shared" si="24"/>
        <v>510.67699999999996</v>
      </c>
      <c r="E128">
        <f t="shared" si="25"/>
        <v>0.8835124514777225</v>
      </c>
      <c r="G128">
        <v>12.196187151515</v>
      </c>
      <c r="H128">
        <v>123</v>
      </c>
      <c r="I128">
        <v>953.95799999999997</v>
      </c>
      <c r="J128">
        <f t="shared" si="26"/>
        <v>939.86599999999999</v>
      </c>
      <c r="K128">
        <f t="shared" si="27"/>
        <v>0.94993982688213685</v>
      </c>
      <c r="M128">
        <v>12.199630181818</v>
      </c>
      <c r="N128">
        <v>123</v>
      </c>
      <c r="O128">
        <v>493.88099999999997</v>
      </c>
      <c r="P128">
        <f t="shared" si="28"/>
        <v>482.53899999999999</v>
      </c>
      <c r="Q128">
        <f t="shared" si="29"/>
        <v>0.97768069523384216</v>
      </c>
      <c r="S128">
        <v>12.198629575757799</v>
      </c>
      <c r="T128">
        <v>123</v>
      </c>
      <c r="U128">
        <v>410.72</v>
      </c>
      <c r="V128">
        <f t="shared" si="30"/>
        <v>397.23500000000001</v>
      </c>
      <c r="W128">
        <f t="shared" si="31"/>
        <v>0.92175153559510736</v>
      </c>
      <c r="Y128">
        <v>12.200630787879099</v>
      </c>
      <c r="Z128">
        <v>123</v>
      </c>
      <c r="AA128">
        <v>541.85</v>
      </c>
      <c r="AB128">
        <f t="shared" si="32"/>
        <v>529.23900000000003</v>
      </c>
      <c r="AC128">
        <f t="shared" si="33"/>
        <v>0.93479276489804519</v>
      </c>
      <c r="AE128">
        <v>12.199630181818</v>
      </c>
      <c r="AF128">
        <v>123</v>
      </c>
      <c r="AG128">
        <v>559.32799999999997</v>
      </c>
      <c r="AH128">
        <f t="shared" si="34"/>
        <v>547.82600000000002</v>
      </c>
      <c r="AI128">
        <f t="shared" si="35"/>
        <v>0.95191543472043183</v>
      </c>
      <c r="AK128">
        <v>12.2016313939393</v>
      </c>
      <c r="AL128">
        <v>123</v>
      </c>
      <c r="AM128">
        <v>382.26900000000001</v>
      </c>
      <c r="AN128">
        <f t="shared" si="36"/>
        <v>369.48</v>
      </c>
      <c r="AO128">
        <f t="shared" si="37"/>
        <v>0.9256897701609611</v>
      </c>
      <c r="AQ128">
        <v>12.1986295757569</v>
      </c>
      <c r="AR128">
        <v>123</v>
      </c>
      <c r="AS128">
        <v>668.65700000000004</v>
      </c>
      <c r="AT128">
        <f t="shared" si="38"/>
        <v>655.51499999999999</v>
      </c>
      <c r="AU128">
        <f t="shared" si="39"/>
        <v>0.92734676670370786</v>
      </c>
      <c r="AW128">
        <v>12.1951865454539</v>
      </c>
      <c r="AX128">
        <v>123</v>
      </c>
      <c r="AY128">
        <v>483.06099999999998</v>
      </c>
      <c r="AZ128">
        <f t="shared" si="40"/>
        <v>470.61599999999999</v>
      </c>
      <c r="BA128">
        <f t="shared" si="41"/>
        <v>0.9127455756812195</v>
      </c>
      <c r="BC128">
        <v>12.197187757575101</v>
      </c>
      <c r="BD128">
        <v>123</v>
      </c>
      <c r="BE128">
        <v>577.95899999999995</v>
      </c>
      <c r="BF128">
        <f t="shared" si="42"/>
        <v>565.3069999999999</v>
      </c>
      <c r="BG128">
        <f t="shared" si="43"/>
        <v>0.93941395121289739</v>
      </c>
      <c r="BJ128" s="4">
        <f t="shared" si="44"/>
        <v>0.93247887725660716</v>
      </c>
      <c r="BK128" s="4">
        <f t="shared" si="45"/>
        <v>6.3932651563816017E-4</v>
      </c>
      <c r="BL128" s="4">
        <f t="shared" si="46"/>
        <v>2.5284906874223606E-2</v>
      </c>
      <c r="BM128" s="4">
        <f t="shared" si="47"/>
        <v>7.9957896147795186E-3</v>
      </c>
    </row>
    <row r="129" spans="1:65" x14ac:dyDescent="0.25">
      <c r="A129">
        <v>12.300477090909199</v>
      </c>
      <c r="B129">
        <v>124</v>
      </c>
      <c r="C129">
        <v>517.28099999999995</v>
      </c>
      <c r="D129">
        <f t="shared" si="24"/>
        <v>504.26499999999993</v>
      </c>
      <c r="E129">
        <f t="shared" si="25"/>
        <v>0.87241917365460686</v>
      </c>
      <c r="G129">
        <v>12.296143757575001</v>
      </c>
      <c r="H129">
        <v>124</v>
      </c>
      <c r="I129">
        <v>931.33299999999997</v>
      </c>
      <c r="J129">
        <f t="shared" si="26"/>
        <v>917.24099999999999</v>
      </c>
      <c r="K129">
        <f t="shared" si="27"/>
        <v>0.92707232387297556</v>
      </c>
      <c r="M129">
        <v>12.299476484849</v>
      </c>
      <c r="N129">
        <v>124</v>
      </c>
      <c r="O129">
        <v>479.38499999999999</v>
      </c>
      <c r="P129">
        <f t="shared" si="28"/>
        <v>468.04300000000001</v>
      </c>
      <c r="Q129">
        <f t="shared" si="29"/>
        <v>0.94831009646750464</v>
      </c>
      <c r="S129">
        <v>12.298475878787899</v>
      </c>
      <c r="T129">
        <v>124</v>
      </c>
      <c r="U129">
        <v>404.81099999999998</v>
      </c>
      <c r="V129">
        <f t="shared" si="30"/>
        <v>391.32599999999996</v>
      </c>
      <c r="W129">
        <f t="shared" si="31"/>
        <v>0.90804018129895636</v>
      </c>
      <c r="Y129">
        <v>12.2994764848481</v>
      </c>
      <c r="Z129">
        <v>124</v>
      </c>
      <c r="AA129">
        <v>524.82600000000002</v>
      </c>
      <c r="AB129">
        <f t="shared" si="32"/>
        <v>512.21500000000003</v>
      </c>
      <c r="AC129">
        <f t="shared" si="33"/>
        <v>0.90472334063108006</v>
      </c>
      <c r="AE129">
        <v>12.299476484849</v>
      </c>
      <c r="AF129">
        <v>124</v>
      </c>
      <c r="AG129">
        <v>556.14599999999996</v>
      </c>
      <c r="AH129">
        <f t="shared" si="34"/>
        <v>544.64400000000001</v>
      </c>
      <c r="AI129">
        <f t="shared" si="35"/>
        <v>0.94638631614394875</v>
      </c>
      <c r="AK129">
        <v>12.302478303030499</v>
      </c>
      <c r="AL129">
        <v>124</v>
      </c>
      <c r="AM129">
        <v>372.46100000000001</v>
      </c>
      <c r="AN129">
        <f t="shared" si="36"/>
        <v>359.67200000000003</v>
      </c>
      <c r="AO129">
        <f t="shared" si="37"/>
        <v>0.90111695088592936</v>
      </c>
      <c r="AQ129">
        <v>12.298475878787899</v>
      </c>
      <c r="AR129">
        <v>124</v>
      </c>
      <c r="AS129">
        <v>686.64400000000001</v>
      </c>
      <c r="AT129">
        <f t="shared" si="38"/>
        <v>673.50199999999995</v>
      </c>
      <c r="AU129">
        <f t="shared" si="39"/>
        <v>0.95279269287274981</v>
      </c>
      <c r="AW129">
        <v>12.2971443636361</v>
      </c>
      <c r="AX129">
        <v>124</v>
      </c>
      <c r="AY129">
        <v>502.471</v>
      </c>
      <c r="AZ129">
        <f t="shared" si="40"/>
        <v>490.02600000000001</v>
      </c>
      <c r="BA129">
        <f t="shared" si="41"/>
        <v>0.95039068682060379</v>
      </c>
      <c r="BC129">
        <v>12.2961437575759</v>
      </c>
      <c r="BD129">
        <v>124</v>
      </c>
      <c r="BE129">
        <v>565.17499999999995</v>
      </c>
      <c r="BF129">
        <f t="shared" si="42"/>
        <v>552.52299999999991</v>
      </c>
      <c r="BG129">
        <f t="shared" si="43"/>
        <v>0.91816979900479512</v>
      </c>
      <c r="BJ129" s="4">
        <f t="shared" si="44"/>
        <v>0.92294215616531505</v>
      </c>
      <c r="BK129" s="4">
        <f t="shared" si="45"/>
        <v>7.1781961432768298E-4</v>
      </c>
      <c r="BL129" s="4">
        <f t="shared" si="46"/>
        <v>2.6792155835760643E-2</v>
      </c>
      <c r="BM129" s="4">
        <f t="shared" si="47"/>
        <v>8.4724235867175753E-3</v>
      </c>
    </row>
    <row r="130" spans="1:65" x14ac:dyDescent="0.25">
      <c r="A130">
        <v>12.3993227878791</v>
      </c>
      <c r="B130">
        <v>125</v>
      </c>
      <c r="C130">
        <v>514.01599999999996</v>
      </c>
      <c r="D130">
        <f t="shared" si="24"/>
        <v>500.99999999999994</v>
      </c>
      <c r="E130">
        <f t="shared" si="25"/>
        <v>0.86677045997830127</v>
      </c>
      <c r="G130">
        <v>12.397100969696099</v>
      </c>
      <c r="H130">
        <v>125</v>
      </c>
      <c r="I130">
        <v>910.52499999999998</v>
      </c>
      <c r="J130">
        <f t="shared" si="26"/>
        <v>896.43299999999999</v>
      </c>
      <c r="K130">
        <f t="shared" si="27"/>
        <v>0.90604129613310258</v>
      </c>
      <c r="M130">
        <v>12.3993227878791</v>
      </c>
      <c r="N130">
        <v>125</v>
      </c>
      <c r="O130">
        <v>502.23</v>
      </c>
      <c r="P130">
        <f t="shared" si="28"/>
        <v>490.88800000000003</v>
      </c>
      <c r="Q130">
        <f t="shared" si="29"/>
        <v>0.9945967499454974</v>
      </c>
      <c r="S130">
        <v>12.398322181817999</v>
      </c>
      <c r="T130">
        <v>125</v>
      </c>
      <c r="U130">
        <v>410.03199999999998</v>
      </c>
      <c r="V130">
        <f t="shared" si="30"/>
        <v>396.54699999999997</v>
      </c>
      <c r="W130">
        <f t="shared" si="31"/>
        <v>0.92015508750647101</v>
      </c>
      <c r="Y130">
        <v>12.3993227878791</v>
      </c>
      <c r="Z130">
        <v>125</v>
      </c>
      <c r="AA130">
        <v>535.73800000000006</v>
      </c>
      <c r="AB130">
        <f t="shared" si="32"/>
        <v>523.12700000000007</v>
      </c>
      <c r="AC130">
        <f t="shared" si="33"/>
        <v>0.92399716332851456</v>
      </c>
      <c r="AE130">
        <v>12.3993227878791</v>
      </c>
      <c r="AF130">
        <v>125</v>
      </c>
      <c r="AG130">
        <v>571.88800000000003</v>
      </c>
      <c r="AH130">
        <f t="shared" si="34"/>
        <v>560.38600000000008</v>
      </c>
      <c r="AI130">
        <f t="shared" si="35"/>
        <v>0.97373998824671326</v>
      </c>
      <c r="AK130">
        <v>12.403325212121601</v>
      </c>
      <c r="AL130">
        <v>125</v>
      </c>
      <c r="AM130">
        <v>374.05399999999997</v>
      </c>
      <c r="AN130">
        <f t="shared" si="36"/>
        <v>361.26499999999999</v>
      </c>
      <c r="AO130">
        <f t="shared" si="37"/>
        <v>0.90510802970986137</v>
      </c>
      <c r="AQ130">
        <v>12.398322181817999</v>
      </c>
      <c r="AR130">
        <v>125</v>
      </c>
      <c r="AS130">
        <v>680.90599999999995</v>
      </c>
      <c r="AT130">
        <f t="shared" si="38"/>
        <v>667.7639999999999</v>
      </c>
      <c r="AU130">
        <f t="shared" si="39"/>
        <v>0.94467523446623602</v>
      </c>
      <c r="AW130">
        <v>12.396100363635901</v>
      </c>
      <c r="AX130">
        <v>125</v>
      </c>
      <c r="AY130">
        <v>498.44</v>
      </c>
      <c r="AZ130">
        <f t="shared" si="40"/>
        <v>485.995</v>
      </c>
      <c r="BA130">
        <f t="shared" si="41"/>
        <v>0.94257268357470692</v>
      </c>
      <c r="BC130">
        <v>12.396100363635901</v>
      </c>
      <c r="BD130">
        <v>125</v>
      </c>
      <c r="BE130">
        <v>575.05899999999997</v>
      </c>
      <c r="BF130">
        <f t="shared" si="42"/>
        <v>562.40699999999993</v>
      </c>
      <c r="BG130">
        <f t="shared" si="43"/>
        <v>0.93459479903803067</v>
      </c>
      <c r="BJ130" s="4">
        <f t="shared" si="44"/>
        <v>0.93122514919274357</v>
      </c>
      <c r="BK130" s="4">
        <f t="shared" si="45"/>
        <v>1.3100027315977479E-3</v>
      </c>
      <c r="BL130" s="4">
        <f t="shared" si="46"/>
        <v>3.6193959877274383E-2</v>
      </c>
      <c r="BM130" s="4">
        <f t="shared" si="47"/>
        <v>1.1445535075293544E-2</v>
      </c>
    </row>
    <row r="131" spans="1:65" x14ac:dyDescent="0.25">
      <c r="A131">
        <v>12.499169090909099</v>
      </c>
      <c r="B131">
        <v>126</v>
      </c>
      <c r="C131">
        <v>520.15200000000004</v>
      </c>
      <c r="D131">
        <f t="shared" si="24"/>
        <v>507.13600000000002</v>
      </c>
      <c r="E131">
        <f t="shared" si="25"/>
        <v>0.8773862355120875</v>
      </c>
      <c r="G131">
        <v>12.4960569696968</v>
      </c>
      <c r="H131">
        <v>126</v>
      </c>
      <c r="I131">
        <v>919.077</v>
      </c>
      <c r="J131">
        <f t="shared" si="26"/>
        <v>904.98500000000001</v>
      </c>
      <c r="K131">
        <f t="shared" si="27"/>
        <v>0.91468495959097429</v>
      </c>
      <c r="M131">
        <v>12.499169090909099</v>
      </c>
      <c r="N131">
        <v>126</v>
      </c>
      <c r="O131">
        <v>487.125</v>
      </c>
      <c r="P131">
        <f t="shared" si="28"/>
        <v>475.78300000000002</v>
      </c>
      <c r="Q131">
        <f t="shared" si="29"/>
        <v>0.96399224564323949</v>
      </c>
      <c r="S131">
        <v>12.4981684848489</v>
      </c>
      <c r="T131">
        <v>126</v>
      </c>
      <c r="U131">
        <v>414.54300000000001</v>
      </c>
      <c r="V131">
        <f t="shared" si="30"/>
        <v>401.05799999999999</v>
      </c>
      <c r="W131">
        <f t="shared" si="31"/>
        <v>0.93062249641321271</v>
      </c>
      <c r="Y131">
        <v>12.499169090909099</v>
      </c>
      <c r="Z131">
        <v>126</v>
      </c>
      <c r="AA131">
        <v>516.70000000000005</v>
      </c>
      <c r="AB131">
        <f t="shared" si="32"/>
        <v>504.08900000000006</v>
      </c>
      <c r="AC131">
        <f t="shared" si="33"/>
        <v>0.89037041877996648</v>
      </c>
      <c r="AE131">
        <v>12.499169090909099</v>
      </c>
      <c r="AF131">
        <v>126</v>
      </c>
      <c r="AG131">
        <v>555.85699999999997</v>
      </c>
      <c r="AH131">
        <f t="shared" si="34"/>
        <v>544.35500000000002</v>
      </c>
      <c r="AI131">
        <f t="shared" si="35"/>
        <v>0.94588414289800171</v>
      </c>
      <c r="AK131">
        <v>12.501170303030399</v>
      </c>
      <c r="AL131">
        <v>126</v>
      </c>
      <c r="AM131">
        <v>378.03399999999999</v>
      </c>
      <c r="AN131">
        <f t="shared" si="36"/>
        <v>365.245</v>
      </c>
      <c r="AO131">
        <f t="shared" si="37"/>
        <v>0.91507946330637713</v>
      </c>
      <c r="AQ131">
        <v>12.5001696969693</v>
      </c>
      <c r="AR131">
        <v>126</v>
      </c>
      <c r="AS131">
        <v>672.08600000000001</v>
      </c>
      <c r="AT131">
        <f t="shared" si="38"/>
        <v>658.94399999999996</v>
      </c>
      <c r="AU131">
        <f t="shared" si="39"/>
        <v>0.93219771910453308</v>
      </c>
      <c r="AW131">
        <v>12.4960569696968</v>
      </c>
      <c r="AX131">
        <v>126</v>
      </c>
      <c r="AY131">
        <v>498.76799999999997</v>
      </c>
      <c r="AZ131">
        <f t="shared" si="40"/>
        <v>486.32299999999998</v>
      </c>
      <c r="BA131">
        <f t="shared" si="41"/>
        <v>0.94320882970833475</v>
      </c>
      <c r="BC131">
        <v>12.4960569696968</v>
      </c>
      <c r="BD131">
        <v>126</v>
      </c>
      <c r="BE131">
        <v>561.97699999999998</v>
      </c>
      <c r="BF131">
        <f t="shared" si="42"/>
        <v>549.32499999999993</v>
      </c>
      <c r="BG131">
        <f t="shared" si="43"/>
        <v>0.91285543739954556</v>
      </c>
      <c r="BJ131" s="4">
        <f t="shared" si="44"/>
        <v>0.92262819483562719</v>
      </c>
      <c r="BK131" s="4">
        <f t="shared" si="45"/>
        <v>6.8153945832799111E-4</v>
      </c>
      <c r="BL131" s="4">
        <f t="shared" si="46"/>
        <v>2.6106310699292444E-2</v>
      </c>
      <c r="BM131" s="4">
        <f t="shared" si="47"/>
        <v>8.2555403113787236E-3</v>
      </c>
    </row>
    <row r="132" spans="1:65" x14ac:dyDescent="0.25">
      <c r="A132">
        <v>12.599015393939601</v>
      </c>
      <c r="B132">
        <v>127</v>
      </c>
      <c r="C132">
        <v>511.017</v>
      </c>
      <c r="D132">
        <f t="shared" si="24"/>
        <v>498.00099999999998</v>
      </c>
      <c r="E132">
        <f t="shared" si="25"/>
        <v>0.86158194778374053</v>
      </c>
      <c r="G132">
        <v>12.5980147878781</v>
      </c>
      <c r="H132">
        <v>127</v>
      </c>
      <c r="I132">
        <v>933.226</v>
      </c>
      <c r="J132">
        <f t="shared" si="26"/>
        <v>919.13400000000001</v>
      </c>
      <c r="K132">
        <f t="shared" si="27"/>
        <v>0.92898561373800737</v>
      </c>
      <c r="M132">
        <v>12.6000160000003</v>
      </c>
      <c r="N132">
        <v>127</v>
      </c>
      <c r="O132">
        <v>490.86799999999999</v>
      </c>
      <c r="P132">
        <f t="shared" si="28"/>
        <v>479.52600000000001</v>
      </c>
      <c r="Q132">
        <f t="shared" si="29"/>
        <v>0.97157600331310723</v>
      </c>
      <c r="S132">
        <v>12.598014787879</v>
      </c>
      <c r="T132">
        <v>127</v>
      </c>
      <c r="U132">
        <v>403.815</v>
      </c>
      <c r="V132">
        <f t="shared" si="30"/>
        <v>390.33</v>
      </c>
      <c r="W132">
        <f t="shared" si="31"/>
        <v>0.90572904424040734</v>
      </c>
      <c r="Y132">
        <v>12.599015393939199</v>
      </c>
      <c r="Z132">
        <v>127</v>
      </c>
      <c r="AA132">
        <v>528.26700000000005</v>
      </c>
      <c r="AB132">
        <f t="shared" si="32"/>
        <v>515.65600000000006</v>
      </c>
      <c r="AC132">
        <f t="shared" si="33"/>
        <v>0.91080116540214606</v>
      </c>
      <c r="AE132">
        <v>12.599015393939199</v>
      </c>
      <c r="AF132">
        <v>127</v>
      </c>
      <c r="AG132">
        <v>553.40200000000004</v>
      </c>
      <c r="AH132">
        <f t="shared" si="34"/>
        <v>541.90000000000009</v>
      </c>
      <c r="AI132">
        <f t="shared" si="35"/>
        <v>0.94161827674298426</v>
      </c>
      <c r="AK132">
        <v>12.601016606060499</v>
      </c>
      <c r="AL132">
        <v>127</v>
      </c>
      <c r="AM132">
        <v>379.673</v>
      </c>
      <c r="AN132">
        <f t="shared" si="36"/>
        <v>366.88400000000001</v>
      </c>
      <c r="AO132">
        <f t="shared" si="37"/>
        <v>0.91918578985529398</v>
      </c>
      <c r="AQ132">
        <v>12.598014787879</v>
      </c>
      <c r="AR132">
        <v>127</v>
      </c>
      <c r="AS132">
        <v>674.43</v>
      </c>
      <c r="AT132">
        <f t="shared" si="38"/>
        <v>661.2879999999999</v>
      </c>
      <c r="AU132">
        <f t="shared" si="39"/>
        <v>0.93551373906006952</v>
      </c>
      <c r="AW132">
        <v>12.5960135757568</v>
      </c>
      <c r="AX132">
        <v>127</v>
      </c>
      <c r="AY132">
        <v>492.36500000000001</v>
      </c>
      <c r="AZ132">
        <f t="shared" si="40"/>
        <v>479.92</v>
      </c>
      <c r="BA132">
        <f t="shared" si="41"/>
        <v>0.93079040381315314</v>
      </c>
      <c r="BC132">
        <v>12.5960135757577</v>
      </c>
      <c r="BD132">
        <v>127</v>
      </c>
      <c r="BE132">
        <v>577.87199999999996</v>
      </c>
      <c r="BF132">
        <f t="shared" si="42"/>
        <v>565.21999999999991</v>
      </c>
      <c r="BG132">
        <f t="shared" si="43"/>
        <v>0.93926937664765142</v>
      </c>
      <c r="BJ132" s="4">
        <f t="shared" si="44"/>
        <v>0.92450513605965612</v>
      </c>
      <c r="BK132" s="4">
        <f t="shared" si="45"/>
        <v>8.2613789353273425E-4</v>
      </c>
      <c r="BL132" s="4">
        <f t="shared" si="46"/>
        <v>2.8742614591103822E-2</v>
      </c>
      <c r="BM132" s="4">
        <f t="shared" si="47"/>
        <v>9.0892128016277305E-3</v>
      </c>
    </row>
    <row r="133" spans="1:65" x14ac:dyDescent="0.25">
      <c r="A133">
        <v>12.698861696969701</v>
      </c>
      <c r="B133">
        <v>128</v>
      </c>
      <c r="C133">
        <v>498.952</v>
      </c>
      <c r="D133">
        <f t="shared" si="24"/>
        <v>485.93599999999998</v>
      </c>
      <c r="E133">
        <f t="shared" si="25"/>
        <v>0.84070852343316527</v>
      </c>
      <c r="G133">
        <v>12.6959701818177</v>
      </c>
      <c r="H133">
        <v>128</v>
      </c>
      <c r="I133">
        <v>935.12699999999995</v>
      </c>
      <c r="J133">
        <f t="shared" si="26"/>
        <v>921.03499999999997</v>
      </c>
      <c r="K133">
        <f t="shared" si="27"/>
        <v>0.93090698934995941</v>
      </c>
      <c r="M133">
        <v>12.699862303030301</v>
      </c>
      <c r="N133">
        <v>128</v>
      </c>
      <c r="O133">
        <v>494.358</v>
      </c>
      <c r="P133">
        <f t="shared" si="28"/>
        <v>483.01600000000002</v>
      </c>
      <c r="Q133">
        <f t="shared" si="29"/>
        <v>0.97864715326443985</v>
      </c>
      <c r="S133">
        <v>12.6988616969701</v>
      </c>
      <c r="T133">
        <v>128</v>
      </c>
      <c r="U133">
        <v>418.649</v>
      </c>
      <c r="V133">
        <f t="shared" si="30"/>
        <v>405.16399999999999</v>
      </c>
      <c r="W133">
        <f t="shared" si="31"/>
        <v>0.94015013573289374</v>
      </c>
      <c r="Y133">
        <v>12.6988616969692</v>
      </c>
      <c r="Z133">
        <v>128</v>
      </c>
      <c r="AA133">
        <v>532.21799999999996</v>
      </c>
      <c r="AB133">
        <f t="shared" si="32"/>
        <v>519.60699999999997</v>
      </c>
      <c r="AC133">
        <f t="shared" si="33"/>
        <v>0.91777980116805169</v>
      </c>
      <c r="AE133">
        <v>12.699862303030301</v>
      </c>
      <c r="AF133">
        <v>128</v>
      </c>
      <c r="AG133">
        <v>569.005</v>
      </c>
      <c r="AH133">
        <f t="shared" si="34"/>
        <v>557.50300000000004</v>
      </c>
      <c r="AI133">
        <f t="shared" si="35"/>
        <v>0.96873041915306124</v>
      </c>
      <c r="AK133">
        <v>12.701863515151601</v>
      </c>
      <c r="AL133">
        <v>128</v>
      </c>
      <c r="AM133">
        <v>370.85500000000002</v>
      </c>
      <c r="AN133">
        <f t="shared" si="36"/>
        <v>358.06600000000003</v>
      </c>
      <c r="AO133">
        <f t="shared" si="37"/>
        <v>0.8970933020527625</v>
      </c>
      <c r="AQ133">
        <v>12.6988616969692</v>
      </c>
      <c r="AR133">
        <v>128</v>
      </c>
      <c r="AS133">
        <v>689.92700000000002</v>
      </c>
      <c r="AT133">
        <f t="shared" si="38"/>
        <v>676.78499999999997</v>
      </c>
      <c r="AU133">
        <f t="shared" si="39"/>
        <v>0.9574371013684948</v>
      </c>
      <c r="AW133">
        <v>12.6959701818177</v>
      </c>
      <c r="AX133">
        <v>128</v>
      </c>
      <c r="AY133">
        <v>509.81200000000001</v>
      </c>
      <c r="AZ133">
        <f t="shared" si="40"/>
        <v>497.36700000000002</v>
      </c>
      <c r="BA133">
        <f t="shared" si="41"/>
        <v>0.96462833550036786</v>
      </c>
      <c r="BC133">
        <v>12.6959701818177</v>
      </c>
      <c r="BD133">
        <v>128</v>
      </c>
      <c r="BE133">
        <v>568.50599999999997</v>
      </c>
      <c r="BF133">
        <f t="shared" si="42"/>
        <v>555.85399999999993</v>
      </c>
      <c r="BG133">
        <f t="shared" si="43"/>
        <v>0.92370517689944387</v>
      </c>
      <c r="BJ133" s="4">
        <f t="shared" si="44"/>
        <v>0.93197869379226395</v>
      </c>
      <c r="BK133" s="4">
        <f t="shared" si="45"/>
        <v>1.6808865831127158E-3</v>
      </c>
      <c r="BL133" s="4">
        <f t="shared" si="46"/>
        <v>4.0998616843897502E-2</v>
      </c>
      <c r="BM133" s="4">
        <f t="shared" si="47"/>
        <v>1.2964901014326008E-2</v>
      </c>
    </row>
    <row r="134" spans="1:65" x14ac:dyDescent="0.25">
      <c r="A134">
        <v>12.7997086060609</v>
      </c>
      <c r="B134">
        <v>129</v>
      </c>
      <c r="C134">
        <v>510.387</v>
      </c>
      <c r="D134">
        <f t="shared" si="24"/>
        <v>497.37099999999998</v>
      </c>
      <c r="E134">
        <f t="shared" si="25"/>
        <v>0.86049199690592348</v>
      </c>
      <c r="G134">
        <v>12.795926787878599</v>
      </c>
      <c r="H134">
        <v>129</v>
      </c>
      <c r="I134">
        <v>908.4</v>
      </c>
      <c r="J134">
        <f t="shared" si="26"/>
        <v>894.30799999999999</v>
      </c>
      <c r="K134">
        <f t="shared" si="27"/>
        <v>0.90389351960738029</v>
      </c>
      <c r="M134">
        <v>12.7997086060613</v>
      </c>
      <c r="N134">
        <v>129</v>
      </c>
      <c r="O134">
        <v>496.99</v>
      </c>
      <c r="P134">
        <f t="shared" si="28"/>
        <v>485.64800000000002</v>
      </c>
      <c r="Q134">
        <f t="shared" si="29"/>
        <v>0.98397989443117562</v>
      </c>
      <c r="S134">
        <v>12.7987080000002</v>
      </c>
      <c r="T134">
        <v>129</v>
      </c>
      <c r="U134">
        <v>419.39400000000001</v>
      </c>
      <c r="V134">
        <f t="shared" si="30"/>
        <v>405.90899999999999</v>
      </c>
      <c r="W134">
        <f t="shared" si="31"/>
        <v>0.94187884768933861</v>
      </c>
      <c r="Y134">
        <v>12.799708606060401</v>
      </c>
      <c r="Z134">
        <v>129</v>
      </c>
      <c r="AA134">
        <v>540.43700000000001</v>
      </c>
      <c r="AB134">
        <f t="shared" si="32"/>
        <v>527.82600000000002</v>
      </c>
      <c r="AC134">
        <f t="shared" si="33"/>
        <v>0.9322969885535185</v>
      </c>
      <c r="AE134">
        <v>12.799708606060401</v>
      </c>
      <c r="AF134">
        <v>129</v>
      </c>
      <c r="AG134">
        <v>566.596</v>
      </c>
      <c r="AH134">
        <f t="shared" si="34"/>
        <v>555.09400000000005</v>
      </c>
      <c r="AI134">
        <f t="shared" si="35"/>
        <v>0.96454448368770995</v>
      </c>
      <c r="AK134">
        <v>12.8027104242428</v>
      </c>
      <c r="AL134">
        <v>129</v>
      </c>
      <c r="AM134">
        <v>372.50400000000002</v>
      </c>
      <c r="AN134">
        <f t="shared" si="36"/>
        <v>359.71500000000003</v>
      </c>
      <c r="AO134">
        <f t="shared" si="37"/>
        <v>0.90122468245493703</v>
      </c>
      <c r="AQ134">
        <v>12.799708606060401</v>
      </c>
      <c r="AR134">
        <v>129</v>
      </c>
      <c r="AS134">
        <v>683.50699999999995</v>
      </c>
      <c r="AT134">
        <f t="shared" si="38"/>
        <v>670.3649999999999</v>
      </c>
      <c r="AU134">
        <f t="shared" si="39"/>
        <v>0.94835482828208506</v>
      </c>
      <c r="AW134">
        <v>12.795926787878599</v>
      </c>
      <c r="AX134">
        <v>129</v>
      </c>
      <c r="AY134">
        <v>512.89800000000002</v>
      </c>
      <c r="AZ134">
        <f t="shared" si="40"/>
        <v>500.45300000000003</v>
      </c>
      <c r="BA134">
        <f t="shared" si="41"/>
        <v>0.97061353967224528</v>
      </c>
      <c r="BC134">
        <v>12.795926787878599</v>
      </c>
      <c r="BD134">
        <v>129</v>
      </c>
      <c r="BE134">
        <v>581.06899999999996</v>
      </c>
      <c r="BF134">
        <f t="shared" si="42"/>
        <v>568.41699999999992</v>
      </c>
      <c r="BG134">
        <f t="shared" si="43"/>
        <v>0.944582076476289</v>
      </c>
      <c r="BJ134" s="4">
        <f t="shared" si="44"/>
        <v>0.93518608577606022</v>
      </c>
      <c r="BK134" s="4">
        <f t="shared" si="45"/>
        <v>1.3916116300995648E-3</v>
      </c>
      <c r="BL134" s="4">
        <f t="shared" si="46"/>
        <v>3.7304311146294671E-2</v>
      </c>
      <c r="BM134" s="4">
        <f t="shared" si="47"/>
        <v>1.179665897658979E-2</v>
      </c>
    </row>
    <row r="135" spans="1:65" x14ac:dyDescent="0.25">
      <c r="A135">
        <v>12.899554909090901</v>
      </c>
      <c r="B135">
        <v>130</v>
      </c>
      <c r="C135">
        <v>501.47</v>
      </c>
      <c r="D135">
        <f t="shared" ref="D135:D198" si="48">C135-C$3</f>
        <v>488.45400000000001</v>
      </c>
      <c r="E135">
        <f t="shared" ref="E135:E198" si="49">D135/D$3</f>
        <v>0.84506486678291659</v>
      </c>
      <c r="G135">
        <v>12.8958833939386</v>
      </c>
      <c r="H135">
        <v>130</v>
      </c>
      <c r="I135">
        <v>922.66200000000003</v>
      </c>
      <c r="J135">
        <f t="shared" ref="J135:J198" si="50">I135-I$3</f>
        <v>908.57</v>
      </c>
      <c r="K135">
        <f t="shared" ref="K135:K198" si="51">J135/J$3</f>
        <v>0.91830838492966349</v>
      </c>
      <c r="M135">
        <v>12.8995549090914</v>
      </c>
      <c r="N135">
        <v>130</v>
      </c>
      <c r="O135">
        <v>506.94</v>
      </c>
      <c r="P135">
        <f t="shared" ref="P135:P198" si="52">O135-O$3</f>
        <v>495.59800000000001</v>
      </c>
      <c r="Q135">
        <f t="shared" ref="Q135:Q198" si="53">P135/P$3</f>
        <v>1.0041397632035995</v>
      </c>
      <c r="S135">
        <v>12.8985543030303</v>
      </c>
      <c r="T135">
        <v>130</v>
      </c>
      <c r="U135">
        <v>413.68</v>
      </c>
      <c r="V135">
        <f t="shared" ref="V135:V198" si="54">U135-U$3</f>
        <v>400.19499999999999</v>
      </c>
      <c r="W135">
        <f t="shared" ref="W135:W198" si="55">V135/V$3</f>
        <v>0.92861997504621685</v>
      </c>
      <c r="Y135">
        <v>12.899554909090501</v>
      </c>
      <c r="Z135">
        <v>130</v>
      </c>
      <c r="AA135">
        <v>534.63900000000001</v>
      </c>
      <c r="AB135">
        <f t="shared" ref="AB135:AB198" si="56">AA135-AA$3</f>
        <v>522.02800000000002</v>
      </c>
      <c r="AC135">
        <f t="shared" ref="AC135:AC198" si="57">AB135/AB$3</f>
        <v>0.9220560039494381</v>
      </c>
      <c r="AE135">
        <v>12.8995549090914</v>
      </c>
      <c r="AF135">
        <v>130</v>
      </c>
      <c r="AG135">
        <v>560.23199999999997</v>
      </c>
      <c r="AH135">
        <f t="shared" ref="AH135:AH198" si="58">AG135-AG$3</f>
        <v>548.73</v>
      </c>
      <c r="AI135">
        <f t="shared" ref="AI135:AI198" si="59">AH135/AH$3</f>
        <v>0.95348624653474379</v>
      </c>
      <c r="AK135">
        <v>12.9015561212127</v>
      </c>
      <c r="AL135">
        <v>130</v>
      </c>
      <c r="AM135">
        <v>372.42899999999997</v>
      </c>
      <c r="AN135">
        <f t="shared" ref="AN135:AN198" si="60">AM135-AM$3</f>
        <v>359.64</v>
      </c>
      <c r="AO135">
        <f t="shared" ref="AO135:AO198" si="61">AN135/AN$3</f>
        <v>0.90103677855550501</v>
      </c>
      <c r="AQ135">
        <v>12.8985543030303</v>
      </c>
      <c r="AR135">
        <v>130</v>
      </c>
      <c r="AS135">
        <v>669.03300000000002</v>
      </c>
      <c r="AT135">
        <f t="shared" ref="AT135:AT198" si="62">AS135-AS$3</f>
        <v>655.89099999999996</v>
      </c>
      <c r="AU135">
        <f t="shared" ref="AU135:AU198" si="63">AT135/AT$3</f>
        <v>0.9278786879935037</v>
      </c>
      <c r="AW135">
        <v>12.8958833939386</v>
      </c>
      <c r="AX135">
        <v>130</v>
      </c>
      <c r="AY135">
        <v>491.19799999999998</v>
      </c>
      <c r="AZ135">
        <f t="shared" ref="AZ135:AZ198" si="64">AY135-AY$3</f>
        <v>478.75299999999999</v>
      </c>
      <c r="BA135">
        <f t="shared" ref="BA135:BA198" si="65">AZ135/AZ$3</f>
        <v>0.92852704241698303</v>
      </c>
      <c r="BC135">
        <v>12.8958833939386</v>
      </c>
      <c r="BD135">
        <v>130</v>
      </c>
      <c r="BE135">
        <v>540.71799999999996</v>
      </c>
      <c r="BF135">
        <f t="shared" ref="BF135:BF198" si="66">BE135-BE$3</f>
        <v>528.06599999999992</v>
      </c>
      <c r="BG135">
        <f t="shared" ref="BG135:BG198" si="67">BF135/BF$3</f>
        <v>0.87752772840454818</v>
      </c>
      <c r="BJ135" s="4">
        <f t="shared" ref="BJ135:BJ198" si="68">AVERAGE($E135,$K135,$Q135,$W135,$AC135,$AI135,$AO135,$AU135,$BA135,$BG135)</f>
        <v>0.9206645477817117</v>
      </c>
      <c r="BK135" s="4">
        <f t="shared" ref="BK135:BK198" si="69">VAR($E135,$K135,$Q135,$W135,$AC135,$AI135,$AO135,$AU135,$BA135,$BG135)</f>
        <v>1.7990400993509088E-3</v>
      </c>
      <c r="BL135" s="4">
        <f t="shared" ref="BL135:BL198" si="70">_xlfn.STDEV.S($E135,$K135,$Q135,$W135,$AC135,$AI135,$AO135,$AU135,$BA135,$BG135)</f>
        <v>4.241509282497103E-2</v>
      </c>
      <c r="BM135" s="4">
        <f t="shared" ref="BM135:BM198" si="71">BL135/SQRT(COUNT(E135,K135,Q135,W135,AC135,AI135,AO135,AU135,BA135,BG135))</f>
        <v>1.3412830049437399E-2</v>
      </c>
    </row>
    <row r="136" spans="1:65" x14ac:dyDescent="0.25">
      <c r="A136">
        <v>12.9994012121214</v>
      </c>
      <c r="B136">
        <v>131</v>
      </c>
      <c r="C136">
        <v>507.65899999999999</v>
      </c>
      <c r="D136">
        <f t="shared" si="48"/>
        <v>494.64299999999997</v>
      </c>
      <c r="E136">
        <f t="shared" si="49"/>
        <v>0.8557723365969</v>
      </c>
      <c r="G136">
        <v>12.9958399999995</v>
      </c>
      <c r="H136">
        <v>131</v>
      </c>
      <c r="I136">
        <v>939.34900000000005</v>
      </c>
      <c r="J136">
        <f t="shared" si="50"/>
        <v>925.25700000000006</v>
      </c>
      <c r="K136">
        <f t="shared" si="51"/>
        <v>0.93517424228718282</v>
      </c>
      <c r="M136">
        <v>12.9994012121214</v>
      </c>
      <c r="N136">
        <v>131</v>
      </c>
      <c r="O136">
        <v>502.39600000000002</v>
      </c>
      <c r="P136">
        <f t="shared" si="52"/>
        <v>491.05400000000003</v>
      </c>
      <c r="Q136">
        <f t="shared" si="53"/>
        <v>0.99493308544461523</v>
      </c>
      <c r="S136">
        <v>12.998400606060301</v>
      </c>
      <c r="T136">
        <v>131</v>
      </c>
      <c r="U136">
        <v>399.14299999999997</v>
      </c>
      <c r="V136">
        <f t="shared" si="54"/>
        <v>385.65799999999996</v>
      </c>
      <c r="W136">
        <f t="shared" si="55"/>
        <v>0.89488804791757492</v>
      </c>
      <c r="Y136">
        <v>12.9994012121214</v>
      </c>
      <c r="Z136">
        <v>131</v>
      </c>
      <c r="AA136">
        <v>532.798</v>
      </c>
      <c r="AB136">
        <f t="shared" si="56"/>
        <v>520.18700000000001</v>
      </c>
      <c r="AC136">
        <f t="shared" si="57"/>
        <v>0.91880425288767342</v>
      </c>
      <c r="AE136">
        <v>12.9994012121214</v>
      </c>
      <c r="AF136">
        <v>131</v>
      </c>
      <c r="AG136">
        <v>561.58100000000002</v>
      </c>
      <c r="AH136">
        <f t="shared" si="58"/>
        <v>550.07900000000006</v>
      </c>
      <c r="AI136">
        <f t="shared" si="59"/>
        <v>0.955830300890393</v>
      </c>
      <c r="AK136">
        <v>13.0014024242427</v>
      </c>
      <c r="AL136">
        <v>131</v>
      </c>
      <c r="AM136">
        <v>397.48899999999998</v>
      </c>
      <c r="AN136">
        <f t="shared" si="60"/>
        <v>384.7</v>
      </c>
      <c r="AO136">
        <f t="shared" si="61"/>
        <v>0.96382173481899347</v>
      </c>
      <c r="AQ136">
        <v>12.998400606060301</v>
      </c>
      <c r="AR136">
        <v>131</v>
      </c>
      <c r="AS136">
        <v>671.53499999999997</v>
      </c>
      <c r="AT136">
        <f t="shared" si="62"/>
        <v>658.39299999999992</v>
      </c>
      <c r="AU136">
        <f t="shared" si="63"/>
        <v>0.93141822806549701</v>
      </c>
      <c r="AW136">
        <v>12.9958399999995</v>
      </c>
      <c r="AX136">
        <v>131</v>
      </c>
      <c r="AY136">
        <v>495.15600000000001</v>
      </c>
      <c r="AZ136">
        <f t="shared" si="64"/>
        <v>482.71100000000001</v>
      </c>
      <c r="BA136">
        <f t="shared" si="65"/>
        <v>0.93620346435874924</v>
      </c>
      <c r="BC136">
        <v>12.9958399999995</v>
      </c>
      <c r="BD136">
        <v>131</v>
      </c>
      <c r="BE136">
        <v>546.83199999999999</v>
      </c>
      <c r="BF136">
        <f t="shared" si="66"/>
        <v>534.17999999999995</v>
      </c>
      <c r="BG136">
        <f t="shared" si="67"/>
        <v>0.88768783061045697</v>
      </c>
      <c r="BJ136" s="4">
        <f t="shared" si="68"/>
        <v>0.92745335238780358</v>
      </c>
      <c r="BK136" s="4">
        <f t="shared" si="69"/>
        <v>1.6320102649247424E-3</v>
      </c>
      <c r="BL136" s="4">
        <f t="shared" si="70"/>
        <v>4.0398146800623695E-2</v>
      </c>
      <c r="BM136" s="4">
        <f t="shared" si="71"/>
        <v>1.27750157139815E-2</v>
      </c>
    </row>
    <row r="137" spans="1:65" x14ac:dyDescent="0.25">
      <c r="A137">
        <v>13.0992475151515</v>
      </c>
      <c r="B137">
        <v>132</v>
      </c>
      <c r="C137">
        <v>521.14300000000003</v>
      </c>
      <c r="D137">
        <f t="shared" si="48"/>
        <v>508.12700000000001</v>
      </c>
      <c r="E137">
        <f t="shared" si="49"/>
        <v>0.87910074554370121</v>
      </c>
      <c r="G137">
        <v>13.0957966060605</v>
      </c>
      <c r="H137">
        <v>132</v>
      </c>
      <c r="I137">
        <v>943.58900000000006</v>
      </c>
      <c r="J137">
        <f t="shared" si="50"/>
        <v>929.49700000000007</v>
      </c>
      <c r="K137">
        <f t="shared" si="51"/>
        <v>0.93945968815497705</v>
      </c>
      <c r="M137">
        <v>13.0992475151515</v>
      </c>
      <c r="N137">
        <v>132</v>
      </c>
      <c r="O137">
        <v>509.42700000000002</v>
      </c>
      <c r="P137">
        <f t="shared" si="52"/>
        <v>498.08500000000004</v>
      </c>
      <c r="Q137">
        <f t="shared" si="53"/>
        <v>1.0091787173379734</v>
      </c>
      <c r="S137">
        <v>13.0982469090913</v>
      </c>
      <c r="T137">
        <v>132</v>
      </c>
      <c r="U137">
        <v>406.47300000000001</v>
      </c>
      <c r="V137">
        <f t="shared" si="54"/>
        <v>392.988</v>
      </c>
      <c r="W137">
        <f t="shared" si="55"/>
        <v>0.91189671723400512</v>
      </c>
      <c r="Y137">
        <v>13.0992475151515</v>
      </c>
      <c r="Z137">
        <v>132</v>
      </c>
      <c r="AA137">
        <v>532.74300000000005</v>
      </c>
      <c r="AB137">
        <f t="shared" si="56"/>
        <v>520.13200000000006</v>
      </c>
      <c r="AC137">
        <f t="shared" si="57"/>
        <v>0.9187071066039163</v>
      </c>
      <c r="AE137">
        <v>13.0992475151515</v>
      </c>
      <c r="AF137">
        <v>132</v>
      </c>
      <c r="AG137">
        <v>568.404</v>
      </c>
      <c r="AH137">
        <f t="shared" si="58"/>
        <v>556.90200000000004</v>
      </c>
      <c r="AI137">
        <f t="shared" si="59"/>
        <v>0.96768610731633387</v>
      </c>
      <c r="AK137">
        <v>13.1012487272728</v>
      </c>
      <c r="AL137">
        <v>132</v>
      </c>
      <c r="AM137">
        <v>374.82400000000001</v>
      </c>
      <c r="AN137">
        <f t="shared" si="60"/>
        <v>362.03500000000003</v>
      </c>
      <c r="AO137">
        <f t="shared" si="61"/>
        <v>0.90703717641069481</v>
      </c>
      <c r="AQ137">
        <v>13.098246909090401</v>
      </c>
      <c r="AR137">
        <v>132</v>
      </c>
      <c r="AS137">
        <v>680.72699999999998</v>
      </c>
      <c r="AT137">
        <f t="shared" si="62"/>
        <v>667.58499999999992</v>
      </c>
      <c r="AU137">
        <f t="shared" si="63"/>
        <v>0.94442200597987036</v>
      </c>
      <c r="AW137">
        <v>13.0957966060605</v>
      </c>
      <c r="AX137">
        <v>132</v>
      </c>
      <c r="AY137">
        <v>482.65</v>
      </c>
      <c r="AZ137">
        <f t="shared" si="64"/>
        <v>470.20499999999998</v>
      </c>
      <c r="BA137">
        <f t="shared" si="65"/>
        <v>0.91194845354426501</v>
      </c>
      <c r="BC137">
        <v>13.0957966060605</v>
      </c>
      <c r="BD137">
        <v>132</v>
      </c>
      <c r="BE137">
        <v>563.58600000000001</v>
      </c>
      <c r="BF137">
        <f t="shared" si="66"/>
        <v>550.93399999999997</v>
      </c>
      <c r="BG137">
        <f t="shared" si="67"/>
        <v>0.91552923596829072</v>
      </c>
      <c r="BJ137" s="4">
        <f t="shared" si="68"/>
        <v>0.93049659540940277</v>
      </c>
      <c r="BK137" s="4">
        <f t="shared" si="69"/>
        <v>1.3436745390086446E-3</v>
      </c>
      <c r="BL137" s="4">
        <f t="shared" si="70"/>
        <v>3.6656166452708125E-2</v>
      </c>
      <c r="BM137" s="4">
        <f t="shared" si="71"/>
        <v>1.1591697628081248E-2</v>
      </c>
    </row>
    <row r="138" spans="1:65" x14ac:dyDescent="0.25">
      <c r="A138">
        <v>13.199093818182</v>
      </c>
      <c r="B138">
        <v>133</v>
      </c>
      <c r="C138">
        <v>521.005</v>
      </c>
      <c r="D138">
        <f t="shared" si="48"/>
        <v>507.98899999999998</v>
      </c>
      <c r="E138">
        <f t="shared" si="49"/>
        <v>0.87886199439903656</v>
      </c>
      <c r="G138">
        <v>13.1967538181816</v>
      </c>
      <c r="H138">
        <v>133</v>
      </c>
      <c r="I138">
        <v>920.70299999999997</v>
      </c>
      <c r="J138">
        <f t="shared" si="50"/>
        <v>906.61099999999999</v>
      </c>
      <c r="K138">
        <f t="shared" si="51"/>
        <v>0.91632838765253877</v>
      </c>
      <c r="M138">
        <v>13.2000944242427</v>
      </c>
      <c r="N138">
        <v>133</v>
      </c>
      <c r="O138">
        <v>487.79</v>
      </c>
      <c r="P138">
        <f t="shared" si="52"/>
        <v>476.44800000000004</v>
      </c>
      <c r="Q138">
        <f t="shared" si="53"/>
        <v>0.96533961375717547</v>
      </c>
      <c r="S138">
        <v>13.1990938181816</v>
      </c>
      <c r="T138">
        <v>133</v>
      </c>
      <c r="U138">
        <v>410.27499999999998</v>
      </c>
      <c r="V138">
        <f t="shared" si="54"/>
        <v>396.78999999999996</v>
      </c>
      <c r="W138">
        <f t="shared" si="55"/>
        <v>0.92071894925870734</v>
      </c>
      <c r="Y138">
        <v>13.1990938181816</v>
      </c>
      <c r="Z138">
        <v>133</v>
      </c>
      <c r="AA138">
        <v>534.32799999999997</v>
      </c>
      <c r="AB138">
        <f t="shared" si="56"/>
        <v>521.71699999999998</v>
      </c>
      <c r="AC138">
        <f t="shared" si="57"/>
        <v>0.92150668587219264</v>
      </c>
      <c r="AE138">
        <v>13.2000944242427</v>
      </c>
      <c r="AF138">
        <v>133</v>
      </c>
      <c r="AG138">
        <v>565.46299999999997</v>
      </c>
      <c r="AH138">
        <f t="shared" si="58"/>
        <v>553.96100000000001</v>
      </c>
      <c r="AI138">
        <f t="shared" si="59"/>
        <v>0.96257575604875478</v>
      </c>
      <c r="AK138">
        <v>13.2020956363639</v>
      </c>
      <c r="AL138">
        <v>133</v>
      </c>
      <c r="AM138">
        <v>376.10300000000001</v>
      </c>
      <c r="AN138">
        <f t="shared" si="60"/>
        <v>363.31400000000002</v>
      </c>
      <c r="AO138">
        <f t="shared" si="61"/>
        <v>0.91024156424233893</v>
      </c>
      <c r="AQ138">
        <v>13.1990938181816</v>
      </c>
      <c r="AR138">
        <v>133</v>
      </c>
      <c r="AS138">
        <v>682.60900000000004</v>
      </c>
      <c r="AT138">
        <f t="shared" si="62"/>
        <v>669.46699999999998</v>
      </c>
      <c r="AU138">
        <f t="shared" si="63"/>
        <v>0.94708444179741302</v>
      </c>
      <c r="AW138">
        <v>13.195753212120501</v>
      </c>
      <c r="AX138">
        <v>133</v>
      </c>
      <c r="AY138">
        <v>489.01900000000001</v>
      </c>
      <c r="AZ138">
        <f t="shared" si="64"/>
        <v>476.57400000000001</v>
      </c>
      <c r="BA138">
        <f t="shared" si="65"/>
        <v>0.92430093746218045</v>
      </c>
      <c r="BC138">
        <v>13.1967538181816</v>
      </c>
      <c r="BD138">
        <v>133</v>
      </c>
      <c r="BE138">
        <v>561.48400000000004</v>
      </c>
      <c r="BF138">
        <f t="shared" si="66"/>
        <v>548.83199999999999</v>
      </c>
      <c r="BG138">
        <f t="shared" si="67"/>
        <v>0.91203618152981836</v>
      </c>
      <c r="BJ138" s="4">
        <f t="shared" si="68"/>
        <v>0.92589945120201556</v>
      </c>
      <c r="BK138" s="4">
        <f t="shared" si="69"/>
        <v>6.8218423221397034E-4</v>
      </c>
      <c r="BL138" s="4">
        <f t="shared" si="70"/>
        <v>2.6118656784259987E-2</v>
      </c>
      <c r="BM138" s="4">
        <f t="shared" si="71"/>
        <v>8.2594444862470629E-3</v>
      </c>
    </row>
    <row r="139" spans="1:65" x14ac:dyDescent="0.25">
      <c r="A139">
        <v>13.2999407272727</v>
      </c>
      <c r="B139">
        <v>134</v>
      </c>
      <c r="C139">
        <v>521.66499999999996</v>
      </c>
      <c r="D139">
        <f t="shared" si="48"/>
        <v>508.64899999999994</v>
      </c>
      <c r="E139">
        <f t="shared" si="49"/>
        <v>0.88000384769960671</v>
      </c>
      <c r="G139">
        <v>13.296710424241599</v>
      </c>
      <c r="H139">
        <v>134</v>
      </c>
      <c r="I139">
        <v>943.80700000000002</v>
      </c>
      <c r="J139">
        <f t="shared" si="50"/>
        <v>929.71500000000003</v>
      </c>
      <c r="K139">
        <f t="shared" si="51"/>
        <v>0.93968002475855694</v>
      </c>
      <c r="M139">
        <v>13.2999407272727</v>
      </c>
      <c r="N139">
        <v>134</v>
      </c>
      <c r="O139">
        <v>484.476</v>
      </c>
      <c r="P139">
        <f t="shared" si="52"/>
        <v>473.13400000000001</v>
      </c>
      <c r="Q139">
        <f t="shared" si="53"/>
        <v>0.95862506047960627</v>
      </c>
      <c r="S139">
        <v>13.2989401212125</v>
      </c>
      <c r="T139">
        <v>134</v>
      </c>
      <c r="U139">
        <v>407.63600000000002</v>
      </c>
      <c r="V139">
        <f t="shared" si="54"/>
        <v>394.15100000000001</v>
      </c>
      <c r="W139">
        <f t="shared" si="55"/>
        <v>0.91459536422104593</v>
      </c>
      <c r="Y139">
        <v>13.2999407272727</v>
      </c>
      <c r="Z139">
        <v>134</v>
      </c>
      <c r="AA139">
        <v>509.55200000000002</v>
      </c>
      <c r="AB139">
        <f t="shared" si="56"/>
        <v>496.94100000000003</v>
      </c>
      <c r="AC139">
        <f t="shared" si="57"/>
        <v>0.8777449344836632</v>
      </c>
      <c r="AE139">
        <v>13.2999407272727</v>
      </c>
      <c r="AF139">
        <v>134</v>
      </c>
      <c r="AG139">
        <v>549.01499999999999</v>
      </c>
      <c r="AH139">
        <f t="shared" si="58"/>
        <v>537.51300000000003</v>
      </c>
      <c r="AI139">
        <f t="shared" si="59"/>
        <v>0.93399532162198118</v>
      </c>
      <c r="AK139">
        <v>13.301941939394</v>
      </c>
      <c r="AL139">
        <v>134</v>
      </c>
      <c r="AM139">
        <v>383.74200000000002</v>
      </c>
      <c r="AN139">
        <f t="shared" si="60"/>
        <v>370.95300000000003</v>
      </c>
      <c r="AO139">
        <f t="shared" si="61"/>
        <v>0.92938020274580224</v>
      </c>
      <c r="AQ139">
        <v>13.298940121211601</v>
      </c>
      <c r="AR139">
        <v>134</v>
      </c>
      <c r="AS139">
        <v>682.85799999999995</v>
      </c>
      <c r="AT139">
        <f t="shared" si="62"/>
        <v>669.71599999999989</v>
      </c>
      <c r="AU139">
        <f t="shared" si="63"/>
        <v>0.94743669818347453</v>
      </c>
      <c r="AW139">
        <v>13.2957098181814</v>
      </c>
      <c r="AX139">
        <v>134</v>
      </c>
      <c r="AY139">
        <v>503.50200000000001</v>
      </c>
      <c r="AZ139">
        <f t="shared" si="64"/>
        <v>491.05700000000002</v>
      </c>
      <c r="BA139">
        <f t="shared" si="65"/>
        <v>0.95239028030770867</v>
      </c>
      <c r="BC139">
        <v>13.2967104242425</v>
      </c>
      <c r="BD139">
        <v>134</v>
      </c>
      <c r="BE139">
        <v>572.09500000000003</v>
      </c>
      <c r="BF139">
        <f t="shared" si="66"/>
        <v>559.44299999999998</v>
      </c>
      <c r="BG139">
        <f t="shared" si="67"/>
        <v>0.92966929315999458</v>
      </c>
      <c r="BJ139" s="4">
        <f t="shared" si="68"/>
        <v>0.92635210276614399</v>
      </c>
      <c r="BK139" s="4">
        <f t="shared" si="69"/>
        <v>7.8548383902837934E-4</v>
      </c>
      <c r="BL139" s="4">
        <f t="shared" si="70"/>
        <v>2.8026484599899062E-2</v>
      </c>
      <c r="BM139" s="4">
        <f t="shared" si="71"/>
        <v>8.8627526143313911E-3</v>
      </c>
    </row>
    <row r="140" spans="1:65" x14ac:dyDescent="0.25">
      <c r="A140">
        <v>13.3997870303032</v>
      </c>
      <c r="B140">
        <v>135</v>
      </c>
      <c r="C140">
        <v>503.13</v>
      </c>
      <c r="D140">
        <f t="shared" si="48"/>
        <v>490.11399999999998</v>
      </c>
      <c r="E140">
        <f t="shared" si="49"/>
        <v>0.84793680084192646</v>
      </c>
      <c r="G140">
        <v>13.396667030302501</v>
      </c>
      <c r="H140">
        <v>135</v>
      </c>
      <c r="I140">
        <v>940.36400000000003</v>
      </c>
      <c r="J140">
        <f t="shared" si="50"/>
        <v>926.27200000000005</v>
      </c>
      <c r="K140">
        <f t="shared" si="51"/>
        <v>0.93620012142770426</v>
      </c>
      <c r="M140">
        <v>13.399787030303701</v>
      </c>
      <c r="N140">
        <v>135</v>
      </c>
      <c r="O140">
        <v>491.15699999999998</v>
      </c>
      <c r="P140">
        <f t="shared" si="52"/>
        <v>479.815</v>
      </c>
      <c r="Q140">
        <f t="shared" si="53"/>
        <v>0.97216155126036652</v>
      </c>
      <c r="S140">
        <v>13.3987864242426</v>
      </c>
      <c r="T140">
        <v>135</v>
      </c>
      <c r="U140">
        <v>412.23899999999998</v>
      </c>
      <c r="V140">
        <f t="shared" si="54"/>
        <v>398.75399999999996</v>
      </c>
      <c r="W140">
        <f t="shared" si="55"/>
        <v>0.92527625165126792</v>
      </c>
      <c r="Y140">
        <v>13.3997870303028</v>
      </c>
      <c r="Z140">
        <v>135</v>
      </c>
      <c r="AA140">
        <v>519.41399999999999</v>
      </c>
      <c r="AB140">
        <f t="shared" si="56"/>
        <v>506.803</v>
      </c>
      <c r="AC140">
        <f t="shared" si="57"/>
        <v>0.89516414630936858</v>
      </c>
      <c r="AE140">
        <v>13.3997870303028</v>
      </c>
      <c r="AF140">
        <v>135</v>
      </c>
      <c r="AG140">
        <v>555.68600000000004</v>
      </c>
      <c r="AH140">
        <f t="shared" si="58"/>
        <v>544.18400000000008</v>
      </c>
      <c r="AI140">
        <f t="shared" si="59"/>
        <v>0.94558700924728567</v>
      </c>
      <c r="AK140">
        <v>13.4017882424241</v>
      </c>
      <c r="AL140">
        <v>135</v>
      </c>
      <c r="AM140">
        <v>373.08100000000002</v>
      </c>
      <c r="AN140">
        <f t="shared" si="60"/>
        <v>360.29200000000003</v>
      </c>
      <c r="AO140">
        <f t="shared" si="61"/>
        <v>0.9026702897878992</v>
      </c>
      <c r="AQ140">
        <v>13.3987864242426</v>
      </c>
      <c r="AR140">
        <v>135</v>
      </c>
      <c r="AS140">
        <v>675.98800000000006</v>
      </c>
      <c r="AT140">
        <f t="shared" si="62"/>
        <v>662.846</v>
      </c>
      <c r="AU140">
        <f t="shared" si="63"/>
        <v>0.93771781717044755</v>
      </c>
      <c r="AW140">
        <v>13.3956664242423</v>
      </c>
      <c r="AX140">
        <v>135</v>
      </c>
      <c r="AY140">
        <v>489.87200000000001</v>
      </c>
      <c r="AZ140">
        <f t="shared" si="64"/>
        <v>477.42700000000002</v>
      </c>
      <c r="BA140">
        <f t="shared" si="65"/>
        <v>0.92595530530359693</v>
      </c>
      <c r="BC140">
        <v>13.396667030302501</v>
      </c>
      <c r="BD140">
        <v>135</v>
      </c>
      <c r="BE140">
        <v>567.22400000000005</v>
      </c>
      <c r="BF140">
        <f t="shared" si="66"/>
        <v>554.572</v>
      </c>
      <c r="BG140">
        <f t="shared" si="67"/>
        <v>0.92157477928283049</v>
      </c>
      <c r="BJ140" s="4">
        <f t="shared" si="68"/>
        <v>0.92102440722826928</v>
      </c>
      <c r="BK140" s="4">
        <f t="shared" si="69"/>
        <v>1.1241578811092435E-3</v>
      </c>
      <c r="BL140" s="4">
        <f t="shared" si="70"/>
        <v>3.3528463745141138E-2</v>
      </c>
      <c r="BM140" s="4">
        <f t="shared" si="71"/>
        <v>1.0602631188102524E-2</v>
      </c>
    </row>
    <row r="141" spans="1:65" x14ac:dyDescent="0.25">
      <c r="A141">
        <v>13.4996333333333</v>
      </c>
      <c r="B141">
        <v>136</v>
      </c>
      <c r="C141">
        <v>512.54999999999995</v>
      </c>
      <c r="D141">
        <f t="shared" si="48"/>
        <v>499.53399999999993</v>
      </c>
      <c r="E141">
        <f t="shared" si="49"/>
        <v>0.86423416158642863</v>
      </c>
      <c r="G141">
        <v>13.496623636363401</v>
      </c>
      <c r="H141">
        <v>136</v>
      </c>
      <c r="I141">
        <v>947.61599999999999</v>
      </c>
      <c r="J141">
        <f t="shared" si="50"/>
        <v>933.524</v>
      </c>
      <c r="K141">
        <f t="shared" si="51"/>
        <v>0.94352985101101638</v>
      </c>
      <c r="M141">
        <v>13.499633333333801</v>
      </c>
      <c r="N141">
        <v>136</v>
      </c>
      <c r="O141">
        <v>482.23899999999998</v>
      </c>
      <c r="P141">
        <f t="shared" si="52"/>
        <v>470.89699999999999</v>
      </c>
      <c r="Q141">
        <f t="shared" si="53"/>
        <v>0.95409263571137382</v>
      </c>
      <c r="S141">
        <v>13.4986327272727</v>
      </c>
      <c r="T141">
        <v>136</v>
      </c>
      <c r="U141">
        <v>412.05200000000002</v>
      </c>
      <c r="V141">
        <f t="shared" si="54"/>
        <v>398.56700000000001</v>
      </c>
      <c r="W141">
        <f t="shared" si="55"/>
        <v>0.92484233334810662</v>
      </c>
      <c r="Y141">
        <v>13.499633333332801</v>
      </c>
      <c r="Z141">
        <v>136</v>
      </c>
      <c r="AA141">
        <v>524.25800000000004</v>
      </c>
      <c r="AB141">
        <f t="shared" si="56"/>
        <v>511.64700000000005</v>
      </c>
      <c r="AC141">
        <f t="shared" si="57"/>
        <v>0.90372008446427821</v>
      </c>
      <c r="AE141">
        <v>13.499633333333801</v>
      </c>
      <c r="AF141">
        <v>136</v>
      </c>
      <c r="AG141">
        <v>553.04600000000005</v>
      </c>
      <c r="AH141">
        <f t="shared" si="58"/>
        <v>541.5440000000001</v>
      </c>
      <c r="AI141">
        <f t="shared" si="59"/>
        <v>0.94099968270991441</v>
      </c>
      <c r="AK141">
        <v>13.501634545455</v>
      </c>
      <c r="AL141">
        <v>136</v>
      </c>
      <c r="AM141">
        <v>377.25900000000001</v>
      </c>
      <c r="AN141">
        <f t="shared" si="60"/>
        <v>364.47</v>
      </c>
      <c r="AO141">
        <f t="shared" si="61"/>
        <v>0.9131377896789149</v>
      </c>
      <c r="AQ141">
        <v>13.4986327272727</v>
      </c>
      <c r="AR141">
        <v>136</v>
      </c>
      <c r="AS141">
        <v>663.28</v>
      </c>
      <c r="AT141">
        <f t="shared" si="62"/>
        <v>650.13799999999992</v>
      </c>
      <c r="AU141">
        <f t="shared" si="63"/>
        <v>0.91974000932276934</v>
      </c>
      <c r="AW141">
        <v>13.495623030302299</v>
      </c>
      <c r="AX141">
        <v>136</v>
      </c>
      <c r="AY141">
        <v>492.339</v>
      </c>
      <c r="AZ141">
        <f t="shared" si="64"/>
        <v>479.89400000000001</v>
      </c>
      <c r="BA141">
        <f t="shared" si="65"/>
        <v>0.93073997759524363</v>
      </c>
      <c r="BC141">
        <v>13.496623636363401</v>
      </c>
      <c r="BD141">
        <v>136</v>
      </c>
      <c r="BE141">
        <v>565.78099999999995</v>
      </c>
      <c r="BF141">
        <f t="shared" si="66"/>
        <v>553.12899999999991</v>
      </c>
      <c r="BG141">
        <f t="shared" si="67"/>
        <v>0.91917683563168107</v>
      </c>
      <c r="BJ141" s="4">
        <f t="shared" si="68"/>
        <v>0.92142133610597265</v>
      </c>
      <c r="BK141" s="4">
        <f t="shared" si="69"/>
        <v>6.3313791433826263E-4</v>
      </c>
      <c r="BL141" s="4">
        <f t="shared" si="70"/>
        <v>2.5162231902958503E-2</v>
      </c>
      <c r="BM141" s="4">
        <f t="shared" si="71"/>
        <v>7.956996382670176E-3</v>
      </c>
    </row>
    <row r="142" spans="1:65" x14ac:dyDescent="0.25">
      <c r="A142">
        <v>13.5994796363638</v>
      </c>
      <c r="B142">
        <v>137</v>
      </c>
      <c r="C142">
        <v>502.81900000000002</v>
      </c>
      <c r="D142">
        <f t="shared" si="48"/>
        <v>489.803</v>
      </c>
      <c r="E142">
        <f t="shared" si="49"/>
        <v>0.84739874572605178</v>
      </c>
      <c r="G142">
        <v>13.5965802424234</v>
      </c>
      <c r="H142">
        <v>137</v>
      </c>
      <c r="I142">
        <v>950.19500000000005</v>
      </c>
      <c r="J142">
        <f t="shared" si="50"/>
        <v>936.10300000000007</v>
      </c>
      <c r="K142">
        <f t="shared" si="51"/>
        <v>0.94613649367446961</v>
      </c>
      <c r="M142">
        <v>13.6014808484851</v>
      </c>
      <c r="N142">
        <v>137</v>
      </c>
      <c r="O142">
        <v>477.61500000000001</v>
      </c>
      <c r="P142">
        <f t="shared" si="52"/>
        <v>466.27300000000002</v>
      </c>
      <c r="Q142">
        <f t="shared" si="53"/>
        <v>0.94472386855522417</v>
      </c>
      <c r="S142">
        <v>13.5984790303027</v>
      </c>
      <c r="T142">
        <v>137</v>
      </c>
      <c r="U142">
        <v>404.90699999999998</v>
      </c>
      <c r="V142">
        <f t="shared" si="54"/>
        <v>391.42199999999997</v>
      </c>
      <c r="W142">
        <f t="shared" si="55"/>
        <v>0.90826294149737075</v>
      </c>
      <c r="Y142">
        <v>13.5994796363638</v>
      </c>
      <c r="Z142">
        <v>137</v>
      </c>
      <c r="AA142">
        <v>531.86300000000006</v>
      </c>
      <c r="AB142">
        <f t="shared" si="56"/>
        <v>519.25200000000007</v>
      </c>
      <c r="AC142">
        <f t="shared" si="57"/>
        <v>0.91715276606380058</v>
      </c>
      <c r="AE142">
        <v>13.5994796363638</v>
      </c>
      <c r="AF142">
        <v>137</v>
      </c>
      <c r="AG142">
        <v>566.59500000000003</v>
      </c>
      <c r="AH142">
        <f t="shared" si="58"/>
        <v>555.09300000000007</v>
      </c>
      <c r="AI142">
        <f t="shared" si="59"/>
        <v>0.96454274606402157</v>
      </c>
      <c r="AK142">
        <v>13.6014808484851</v>
      </c>
      <c r="AL142">
        <v>137</v>
      </c>
      <c r="AM142">
        <v>371.55700000000002</v>
      </c>
      <c r="AN142">
        <f t="shared" si="60"/>
        <v>358.76800000000003</v>
      </c>
      <c r="AO142">
        <f t="shared" si="61"/>
        <v>0.89885208255144444</v>
      </c>
      <c r="AQ142">
        <v>13.5984790303027</v>
      </c>
      <c r="AR142">
        <v>137</v>
      </c>
      <c r="AS142">
        <v>679.08900000000006</v>
      </c>
      <c r="AT142">
        <f t="shared" si="62"/>
        <v>665.947</v>
      </c>
      <c r="AU142">
        <f t="shared" si="63"/>
        <v>0.94210475312698283</v>
      </c>
      <c r="AW142">
        <v>13.5965802424234</v>
      </c>
      <c r="AX142">
        <v>137</v>
      </c>
      <c r="AY142">
        <v>498.52199999999999</v>
      </c>
      <c r="AZ142">
        <f t="shared" si="64"/>
        <v>486.077</v>
      </c>
      <c r="BA142">
        <f t="shared" si="65"/>
        <v>0.9427317201081139</v>
      </c>
      <c r="BC142">
        <v>13.596580242424301</v>
      </c>
      <c r="BD142">
        <v>137</v>
      </c>
      <c r="BE142">
        <v>563.95299999999997</v>
      </c>
      <c r="BF142">
        <f t="shared" si="66"/>
        <v>551.30099999999993</v>
      </c>
      <c r="BG142">
        <f t="shared" si="67"/>
        <v>0.91613910798490306</v>
      </c>
      <c r="BJ142" s="4">
        <f t="shared" si="68"/>
        <v>0.92280452253523815</v>
      </c>
      <c r="BK142" s="4">
        <f t="shared" si="69"/>
        <v>1.120454250369181E-3</v>
      </c>
      <c r="BL142" s="4">
        <f t="shared" si="70"/>
        <v>3.3473187036330752E-2</v>
      </c>
      <c r="BM142" s="4">
        <f t="shared" si="71"/>
        <v>1.0585151157962653E-2</v>
      </c>
    </row>
    <row r="143" spans="1:65" x14ac:dyDescent="0.25">
      <c r="A143">
        <v>13.6993259393939</v>
      </c>
      <c r="B143">
        <v>138</v>
      </c>
      <c r="C143">
        <v>528.673</v>
      </c>
      <c r="D143">
        <f t="shared" si="48"/>
        <v>515.65700000000004</v>
      </c>
      <c r="E143">
        <f t="shared" si="49"/>
        <v>0.89212825365475246</v>
      </c>
      <c r="G143">
        <v>13.6965368484843</v>
      </c>
      <c r="H143">
        <v>138</v>
      </c>
      <c r="I143">
        <v>933.25800000000004</v>
      </c>
      <c r="J143">
        <f t="shared" si="50"/>
        <v>919.16600000000005</v>
      </c>
      <c r="K143">
        <f t="shared" si="51"/>
        <v>0.92901795672568888</v>
      </c>
      <c r="M143">
        <v>13.700326545455001</v>
      </c>
      <c r="N143">
        <v>138</v>
      </c>
      <c r="O143">
        <v>478.75200000000001</v>
      </c>
      <c r="P143">
        <f t="shared" si="52"/>
        <v>467.41</v>
      </c>
      <c r="Q143">
        <f t="shared" si="53"/>
        <v>0.94702756411243483</v>
      </c>
      <c r="S143">
        <v>13.6973247272726</v>
      </c>
      <c r="T143">
        <v>138</v>
      </c>
      <c r="U143">
        <v>428.70100000000002</v>
      </c>
      <c r="V143">
        <f t="shared" si="54"/>
        <v>415.21600000000001</v>
      </c>
      <c r="W143">
        <f t="shared" si="55"/>
        <v>0.96347498484186467</v>
      </c>
      <c r="Y143">
        <v>13.6993259393939</v>
      </c>
      <c r="Z143">
        <v>138</v>
      </c>
      <c r="AA143">
        <v>516.40300000000002</v>
      </c>
      <c r="AB143">
        <f t="shared" si="56"/>
        <v>503.79200000000003</v>
      </c>
      <c r="AC143">
        <f t="shared" si="57"/>
        <v>0.88984582884767738</v>
      </c>
      <c r="AE143">
        <v>13.698325333333701</v>
      </c>
      <c r="AF143">
        <v>138</v>
      </c>
      <c r="AG143">
        <v>564.31399999999996</v>
      </c>
      <c r="AH143">
        <f t="shared" si="58"/>
        <v>552.81200000000001</v>
      </c>
      <c r="AI143">
        <f t="shared" si="59"/>
        <v>0.96057922643078519</v>
      </c>
      <c r="AK143">
        <v>13.702327757576301</v>
      </c>
      <c r="AL143">
        <v>138</v>
      </c>
      <c r="AM143">
        <v>377.71600000000001</v>
      </c>
      <c r="AN143">
        <f t="shared" si="60"/>
        <v>364.92700000000002</v>
      </c>
      <c r="AO143">
        <f t="shared" si="61"/>
        <v>0.9142827507727862</v>
      </c>
      <c r="AQ143">
        <v>13.6993259393939</v>
      </c>
      <c r="AR143">
        <v>138</v>
      </c>
      <c r="AS143">
        <v>668.62900000000002</v>
      </c>
      <c r="AT143">
        <f t="shared" si="62"/>
        <v>655.48699999999997</v>
      </c>
      <c r="AU143">
        <f t="shared" si="63"/>
        <v>0.92730715554382936</v>
      </c>
      <c r="AW143">
        <v>13.6965368484843</v>
      </c>
      <c r="AX143">
        <v>138</v>
      </c>
      <c r="AY143">
        <v>504.73700000000002</v>
      </c>
      <c r="AZ143">
        <f t="shared" si="64"/>
        <v>492.29200000000003</v>
      </c>
      <c r="BA143">
        <f t="shared" si="65"/>
        <v>0.95478552565841135</v>
      </c>
      <c r="BC143">
        <v>13.6965368484843</v>
      </c>
      <c r="BD143">
        <v>138</v>
      </c>
      <c r="BE143">
        <v>569.875</v>
      </c>
      <c r="BF143">
        <f t="shared" si="66"/>
        <v>557.22299999999996</v>
      </c>
      <c r="BG143">
        <f t="shared" si="67"/>
        <v>0.92598014908130344</v>
      </c>
      <c r="BJ143" s="4">
        <f t="shared" si="68"/>
        <v>0.93044293956695334</v>
      </c>
      <c r="BK143" s="4">
        <f t="shared" si="69"/>
        <v>6.97332838171206E-4</v>
      </c>
      <c r="BL143" s="4">
        <f t="shared" si="70"/>
        <v>2.6407060384889606E-2</v>
      </c>
      <c r="BM143" s="4">
        <f t="shared" si="71"/>
        <v>8.3506457125853799E-3</v>
      </c>
    </row>
    <row r="144" spans="1:65" x14ac:dyDescent="0.25">
      <c r="A144">
        <v>13.800172848484999</v>
      </c>
      <c r="B144">
        <v>139</v>
      </c>
      <c r="C144">
        <v>516.88699999999994</v>
      </c>
      <c r="D144">
        <f t="shared" si="48"/>
        <v>503.87099999999992</v>
      </c>
      <c r="E144">
        <f t="shared" si="49"/>
        <v>0.87173752183578168</v>
      </c>
      <c r="G144">
        <v>13.7964934545452</v>
      </c>
      <c r="H144">
        <v>139</v>
      </c>
      <c r="I144">
        <v>927.26900000000001</v>
      </c>
      <c r="J144">
        <f t="shared" si="50"/>
        <v>913.17700000000002</v>
      </c>
      <c r="K144">
        <f t="shared" si="51"/>
        <v>0.92296476443742947</v>
      </c>
      <c r="M144">
        <v>13.800172848484999</v>
      </c>
      <c r="N144">
        <v>139</v>
      </c>
      <c r="O144">
        <v>495.28</v>
      </c>
      <c r="P144">
        <f t="shared" si="52"/>
        <v>483.93799999999999</v>
      </c>
      <c r="Q144">
        <f t="shared" si="53"/>
        <v>0.98051523356676895</v>
      </c>
      <c r="S144">
        <v>13.7991722424239</v>
      </c>
      <c r="T144">
        <v>139</v>
      </c>
      <c r="U144">
        <v>418.03100000000001</v>
      </c>
      <c r="V144">
        <f t="shared" si="54"/>
        <v>404.54599999999999</v>
      </c>
      <c r="W144">
        <f t="shared" si="55"/>
        <v>0.93871611695560131</v>
      </c>
      <c r="Y144">
        <v>13.800172848484999</v>
      </c>
      <c r="Z144">
        <v>139</v>
      </c>
      <c r="AA144">
        <v>539.66099999999994</v>
      </c>
      <c r="AB144">
        <f t="shared" si="56"/>
        <v>527.04999999999995</v>
      </c>
      <c r="AC144">
        <f t="shared" si="57"/>
        <v>0.93092634280450726</v>
      </c>
      <c r="AE144">
        <v>13.800172848484999</v>
      </c>
      <c r="AF144">
        <v>139</v>
      </c>
      <c r="AG144">
        <v>572.44600000000003</v>
      </c>
      <c r="AH144">
        <f t="shared" si="58"/>
        <v>560.94400000000007</v>
      </c>
      <c r="AI144">
        <f t="shared" si="59"/>
        <v>0.9747095822648395</v>
      </c>
      <c r="AK144">
        <v>13.802174060606299</v>
      </c>
      <c r="AL144">
        <v>139</v>
      </c>
      <c r="AM144">
        <v>380.71100000000001</v>
      </c>
      <c r="AN144">
        <f t="shared" si="60"/>
        <v>367.92200000000003</v>
      </c>
      <c r="AO144">
        <f t="shared" si="61"/>
        <v>0.92178637982343059</v>
      </c>
      <c r="AQ144">
        <v>13.7991722424239</v>
      </c>
      <c r="AR144">
        <v>139</v>
      </c>
      <c r="AS144">
        <v>681.62699999999995</v>
      </c>
      <c r="AT144">
        <f t="shared" si="62"/>
        <v>668.4849999999999</v>
      </c>
      <c r="AU144">
        <f t="shared" si="63"/>
        <v>0.94569522183310539</v>
      </c>
      <c r="AW144">
        <v>13.7964934545452</v>
      </c>
      <c r="AX144">
        <v>139</v>
      </c>
      <c r="AY144">
        <v>499.04500000000002</v>
      </c>
      <c r="AZ144">
        <f t="shared" si="64"/>
        <v>486.6</v>
      </c>
      <c r="BA144">
        <f t="shared" si="65"/>
        <v>0.94374606287606333</v>
      </c>
      <c r="BC144">
        <v>13.7964934545452</v>
      </c>
      <c r="BD144">
        <v>139</v>
      </c>
      <c r="BE144">
        <v>563.72799999999995</v>
      </c>
      <c r="BF144">
        <f t="shared" si="66"/>
        <v>551.07599999999991</v>
      </c>
      <c r="BG144">
        <f t="shared" si="67"/>
        <v>0.91576520824719787</v>
      </c>
      <c r="BJ144" s="4">
        <f t="shared" si="68"/>
        <v>0.9346562434644724</v>
      </c>
      <c r="BK144" s="4">
        <f t="shared" si="69"/>
        <v>9.5112848102921817E-4</v>
      </c>
      <c r="BL144" s="4">
        <f t="shared" si="70"/>
        <v>3.0840370961277657E-2</v>
      </c>
      <c r="BM144" s="4">
        <f t="shared" si="71"/>
        <v>9.7525816122153927E-3</v>
      </c>
    </row>
    <row r="145" spans="1:65" x14ac:dyDescent="0.25">
      <c r="A145">
        <v>13.900019151515099</v>
      </c>
      <c r="B145">
        <v>140</v>
      </c>
      <c r="C145">
        <v>514.10599999999999</v>
      </c>
      <c r="D145">
        <f t="shared" si="48"/>
        <v>501.09</v>
      </c>
      <c r="E145">
        <f t="shared" si="49"/>
        <v>0.86692616724656091</v>
      </c>
      <c r="G145">
        <v>13.896450060605201</v>
      </c>
      <c r="H145">
        <v>140</v>
      </c>
      <c r="I145">
        <v>939.08199999999999</v>
      </c>
      <c r="J145">
        <f t="shared" si="50"/>
        <v>924.99</v>
      </c>
      <c r="K145">
        <f t="shared" si="51"/>
        <v>0.93490438048371549</v>
      </c>
      <c r="M145">
        <v>13.900019151515099</v>
      </c>
      <c r="N145">
        <v>140</v>
      </c>
      <c r="O145">
        <v>494.65899999999999</v>
      </c>
      <c r="P145">
        <f t="shared" si="52"/>
        <v>483.31700000000001</v>
      </c>
      <c r="Q145">
        <f t="shared" si="53"/>
        <v>0.97925701462127401</v>
      </c>
      <c r="S145">
        <v>13.899018545454901</v>
      </c>
      <c r="T145">
        <v>140</v>
      </c>
      <c r="U145">
        <v>405.476</v>
      </c>
      <c r="V145">
        <f t="shared" si="54"/>
        <v>391.99099999999999</v>
      </c>
      <c r="W145">
        <f t="shared" si="55"/>
        <v>0.90958325975672261</v>
      </c>
      <c r="Y145">
        <v>13.898017939393799</v>
      </c>
      <c r="Z145">
        <v>140</v>
      </c>
      <c r="AA145">
        <v>524.18100000000004</v>
      </c>
      <c r="AB145">
        <f t="shared" si="56"/>
        <v>511.57000000000005</v>
      </c>
      <c r="AC145">
        <f t="shared" si="57"/>
        <v>0.90358407966701804</v>
      </c>
      <c r="AE145">
        <v>13.900019151515099</v>
      </c>
      <c r="AF145">
        <v>140</v>
      </c>
      <c r="AG145">
        <v>546.85799999999995</v>
      </c>
      <c r="AH145">
        <f t="shared" si="58"/>
        <v>535.35599999999999</v>
      </c>
      <c r="AI145">
        <f t="shared" si="59"/>
        <v>0.93024726732610619</v>
      </c>
      <c r="AK145">
        <v>13.902020363636399</v>
      </c>
      <c r="AL145">
        <v>140</v>
      </c>
      <c r="AM145">
        <v>377.37400000000002</v>
      </c>
      <c r="AN145">
        <f t="shared" si="60"/>
        <v>364.58500000000004</v>
      </c>
      <c r="AO145">
        <f t="shared" si="61"/>
        <v>0.9134259089913771</v>
      </c>
      <c r="AQ145">
        <v>13.899018545454</v>
      </c>
      <c r="AR145">
        <v>140</v>
      </c>
      <c r="AS145">
        <v>691.64499999999998</v>
      </c>
      <c r="AT145">
        <f t="shared" si="62"/>
        <v>678.50299999999993</v>
      </c>
      <c r="AU145">
        <f t="shared" si="63"/>
        <v>0.95986752896389227</v>
      </c>
      <c r="AW145">
        <v>13.896450060605201</v>
      </c>
      <c r="AX145">
        <v>140</v>
      </c>
      <c r="AY145">
        <v>496.63299999999998</v>
      </c>
      <c r="AZ145">
        <f t="shared" si="64"/>
        <v>484.18799999999999</v>
      </c>
      <c r="BA145">
        <f t="shared" si="65"/>
        <v>0.93906806142999455</v>
      </c>
      <c r="BC145">
        <v>13.896450060606099</v>
      </c>
      <c r="BD145">
        <v>140</v>
      </c>
      <c r="BE145">
        <v>558.70299999999997</v>
      </c>
      <c r="BF145">
        <f t="shared" si="66"/>
        <v>546.05099999999993</v>
      </c>
      <c r="BG145">
        <f t="shared" si="67"/>
        <v>0.90741478077178217</v>
      </c>
      <c r="BJ145" s="4">
        <f t="shared" si="68"/>
        <v>0.92442784492584451</v>
      </c>
      <c r="BK145" s="4">
        <f t="shared" si="69"/>
        <v>9.9910251211335734E-4</v>
      </c>
      <c r="BL145" s="4">
        <f t="shared" si="70"/>
        <v>3.1608582886826123E-2</v>
      </c>
      <c r="BM145" s="4">
        <f t="shared" si="71"/>
        <v>9.9955115532590778E-3</v>
      </c>
    </row>
    <row r="146" spans="1:65" x14ac:dyDescent="0.25">
      <c r="A146">
        <v>13.999865454545599</v>
      </c>
      <c r="B146">
        <v>141</v>
      </c>
      <c r="C146">
        <v>505.69799999999998</v>
      </c>
      <c r="D146">
        <f t="shared" si="48"/>
        <v>492.68199999999996</v>
      </c>
      <c r="E146">
        <f t="shared" si="49"/>
        <v>0.85237964822959966</v>
      </c>
      <c r="G146">
        <v>13.9964066666661</v>
      </c>
      <c r="H146">
        <v>141</v>
      </c>
      <c r="I146">
        <v>923.27200000000005</v>
      </c>
      <c r="J146">
        <f t="shared" si="50"/>
        <v>909.18000000000006</v>
      </c>
      <c r="K146">
        <f t="shared" si="51"/>
        <v>0.91892492313234153</v>
      </c>
      <c r="M146">
        <v>13.9998654545461</v>
      </c>
      <c r="N146">
        <v>141</v>
      </c>
      <c r="O146">
        <v>489.238</v>
      </c>
      <c r="P146">
        <f t="shared" si="52"/>
        <v>477.89600000000002</v>
      </c>
      <c r="Q146">
        <f t="shared" si="53"/>
        <v>0.9682734318458659</v>
      </c>
      <c r="S146">
        <v>13.998864848485001</v>
      </c>
      <c r="T146">
        <v>141</v>
      </c>
      <c r="U146">
        <v>402.738</v>
      </c>
      <c r="V146">
        <f t="shared" si="54"/>
        <v>389.25299999999999</v>
      </c>
      <c r="W146">
        <f t="shared" si="55"/>
        <v>0.90322995326444622</v>
      </c>
      <c r="Y146">
        <v>13.999865454545199</v>
      </c>
      <c r="Z146">
        <v>141</v>
      </c>
      <c r="AA146">
        <v>534.61900000000003</v>
      </c>
      <c r="AB146">
        <f t="shared" si="56"/>
        <v>522.00800000000004</v>
      </c>
      <c r="AC146">
        <f t="shared" si="57"/>
        <v>0.92202067802807186</v>
      </c>
      <c r="AE146">
        <v>13.9998654545461</v>
      </c>
      <c r="AF146">
        <v>141</v>
      </c>
      <c r="AG146">
        <v>551.774</v>
      </c>
      <c r="AH146">
        <f t="shared" si="58"/>
        <v>540.27200000000005</v>
      </c>
      <c r="AI146">
        <f t="shared" si="59"/>
        <v>0.93878942537827192</v>
      </c>
      <c r="AK146">
        <v>14.001866666666499</v>
      </c>
      <c r="AL146">
        <v>141</v>
      </c>
      <c r="AM146">
        <v>386.90899999999999</v>
      </c>
      <c r="AN146">
        <f t="shared" si="60"/>
        <v>374.12</v>
      </c>
      <c r="AO146">
        <f t="shared" si="61"/>
        <v>0.93731475807247677</v>
      </c>
      <c r="AQ146">
        <v>13.998864848485001</v>
      </c>
      <c r="AR146">
        <v>141</v>
      </c>
      <c r="AS146">
        <v>678.721</v>
      </c>
      <c r="AT146">
        <f t="shared" si="62"/>
        <v>665.57899999999995</v>
      </c>
      <c r="AU146">
        <f t="shared" si="63"/>
        <v>0.94158414931143775</v>
      </c>
      <c r="AW146">
        <v>13.9964066666661</v>
      </c>
      <c r="AX146">
        <v>141</v>
      </c>
      <c r="AY146">
        <v>502.10199999999998</v>
      </c>
      <c r="AZ146">
        <f t="shared" si="64"/>
        <v>489.65699999999998</v>
      </c>
      <c r="BA146">
        <f t="shared" si="65"/>
        <v>0.94967502242027235</v>
      </c>
      <c r="BC146">
        <v>13.9964066666661</v>
      </c>
      <c r="BD146">
        <v>141</v>
      </c>
      <c r="BE146">
        <v>570.096</v>
      </c>
      <c r="BF146">
        <f t="shared" si="66"/>
        <v>557.44399999999996</v>
      </c>
      <c r="BG146">
        <f t="shared" si="67"/>
        <v>0.92634740171256047</v>
      </c>
      <c r="BJ146" s="4">
        <f t="shared" si="68"/>
        <v>0.9258539391395344</v>
      </c>
      <c r="BK146" s="4">
        <f t="shared" si="69"/>
        <v>9.8735987527892718E-4</v>
      </c>
      <c r="BL146" s="4">
        <f t="shared" si="70"/>
        <v>3.1422283100992633E-2</v>
      </c>
      <c r="BM146" s="4">
        <f t="shared" si="71"/>
        <v>9.9365983881755382E-3</v>
      </c>
    </row>
    <row r="147" spans="1:65" x14ac:dyDescent="0.25">
      <c r="A147">
        <v>14.099711757575699</v>
      </c>
      <c r="B147">
        <v>142</v>
      </c>
      <c r="C147">
        <v>500.87200000000001</v>
      </c>
      <c r="D147">
        <f t="shared" si="48"/>
        <v>487.85599999999999</v>
      </c>
      <c r="E147">
        <f t="shared" si="49"/>
        <v>0.84403027848936962</v>
      </c>
      <c r="G147">
        <v>14.0963632727271</v>
      </c>
      <c r="H147">
        <v>142</v>
      </c>
      <c r="I147">
        <v>942.096</v>
      </c>
      <c r="J147">
        <f t="shared" si="50"/>
        <v>928.00400000000002</v>
      </c>
      <c r="K147">
        <f t="shared" si="51"/>
        <v>0.93795068563596362</v>
      </c>
      <c r="M147">
        <v>14.099711757576101</v>
      </c>
      <c r="N147">
        <v>142</v>
      </c>
      <c r="O147">
        <v>494.25799999999998</v>
      </c>
      <c r="P147">
        <f t="shared" si="52"/>
        <v>482.916</v>
      </c>
      <c r="Q147">
        <f t="shared" si="53"/>
        <v>0.97844454151798332</v>
      </c>
      <c r="S147">
        <v>14.098711151514999</v>
      </c>
      <c r="T147">
        <v>142</v>
      </c>
      <c r="U147">
        <v>418.86200000000002</v>
      </c>
      <c r="V147">
        <f t="shared" si="54"/>
        <v>405.37700000000001</v>
      </c>
      <c r="W147">
        <f t="shared" si="55"/>
        <v>0.94064438492312563</v>
      </c>
      <c r="Y147">
        <v>14.0997117575752</v>
      </c>
      <c r="Z147">
        <v>142</v>
      </c>
      <c r="AA147">
        <v>544.96600000000001</v>
      </c>
      <c r="AB147">
        <f t="shared" si="56"/>
        <v>532.35500000000002</v>
      </c>
      <c r="AC147">
        <f t="shared" si="57"/>
        <v>0.94029654344690927</v>
      </c>
      <c r="AE147">
        <v>14.099711757576101</v>
      </c>
      <c r="AF147">
        <v>142</v>
      </c>
      <c r="AG147">
        <v>545.98599999999999</v>
      </c>
      <c r="AH147">
        <f t="shared" si="58"/>
        <v>534.48400000000004</v>
      </c>
      <c r="AI147">
        <f t="shared" si="59"/>
        <v>0.92873205946982307</v>
      </c>
      <c r="AK147">
        <v>14.101712969697401</v>
      </c>
      <c r="AL147">
        <v>142</v>
      </c>
      <c r="AM147">
        <v>388.50200000000001</v>
      </c>
      <c r="AN147">
        <f t="shared" si="60"/>
        <v>375.71300000000002</v>
      </c>
      <c r="AO147">
        <f t="shared" si="61"/>
        <v>0.9413058368964089</v>
      </c>
      <c r="AQ147">
        <v>14.098711151514999</v>
      </c>
      <c r="AR147">
        <v>142</v>
      </c>
      <c r="AS147">
        <v>668.56200000000001</v>
      </c>
      <c r="AT147">
        <f t="shared" si="62"/>
        <v>655.42</v>
      </c>
      <c r="AU147">
        <f t="shared" si="63"/>
        <v>0.92721237169697746</v>
      </c>
      <c r="AW147">
        <v>14.0963632727271</v>
      </c>
      <c r="AX147">
        <v>142</v>
      </c>
      <c r="AY147">
        <v>500.43799999999999</v>
      </c>
      <c r="AZ147">
        <f t="shared" si="64"/>
        <v>487.99299999999999</v>
      </c>
      <c r="BA147">
        <f t="shared" si="65"/>
        <v>0.94644774447406232</v>
      </c>
      <c r="BC147">
        <v>14.0963632727271</v>
      </c>
      <c r="BD147">
        <v>142</v>
      </c>
      <c r="BE147">
        <v>558.43899999999996</v>
      </c>
      <c r="BF147">
        <f t="shared" si="66"/>
        <v>545.78699999999992</v>
      </c>
      <c r="BG147">
        <f t="shared" si="67"/>
        <v>0.90697607174620809</v>
      </c>
      <c r="BJ147" s="4">
        <f t="shared" si="68"/>
        <v>0.92920405182968291</v>
      </c>
      <c r="BK147" s="4">
        <f t="shared" si="69"/>
        <v>1.2168551652471334E-3</v>
      </c>
      <c r="BL147" s="4">
        <f t="shared" si="70"/>
        <v>3.4883451165948785E-2</v>
      </c>
      <c r="BM147" s="4">
        <f t="shared" si="71"/>
        <v>1.1031115833165444E-2</v>
      </c>
    </row>
    <row r="148" spans="1:65" x14ac:dyDescent="0.25">
      <c r="A148">
        <v>14.199558060606201</v>
      </c>
      <c r="B148">
        <v>143</v>
      </c>
      <c r="C148">
        <v>507.80900000000003</v>
      </c>
      <c r="D148">
        <f t="shared" si="48"/>
        <v>494.79300000000001</v>
      </c>
      <c r="E148">
        <f t="shared" si="49"/>
        <v>0.85603184871066595</v>
      </c>
      <c r="G148">
        <v>14.196319878787101</v>
      </c>
      <c r="H148">
        <v>143</v>
      </c>
      <c r="I148">
        <v>926.29399999999998</v>
      </c>
      <c r="J148">
        <f t="shared" si="50"/>
        <v>912.202</v>
      </c>
      <c r="K148">
        <f t="shared" si="51"/>
        <v>0.92197931403150979</v>
      </c>
      <c r="M148">
        <v>14.2005586666673</v>
      </c>
      <c r="N148">
        <v>143</v>
      </c>
      <c r="O148">
        <v>498.80799999999999</v>
      </c>
      <c r="P148">
        <f t="shared" si="52"/>
        <v>487.46600000000001</v>
      </c>
      <c r="Q148">
        <f t="shared" si="53"/>
        <v>0.98766337598175513</v>
      </c>
      <c r="S148">
        <v>14.198557454545099</v>
      </c>
      <c r="T148">
        <v>143</v>
      </c>
      <c r="U148">
        <v>416.75099999999998</v>
      </c>
      <c r="V148">
        <f t="shared" si="54"/>
        <v>403.26599999999996</v>
      </c>
      <c r="W148">
        <f t="shared" si="55"/>
        <v>0.935745980976743</v>
      </c>
      <c r="Y148">
        <v>14.199558060606201</v>
      </c>
      <c r="Z148">
        <v>143</v>
      </c>
      <c r="AA148">
        <v>540.83699999999999</v>
      </c>
      <c r="AB148">
        <f t="shared" si="56"/>
        <v>528.226</v>
      </c>
      <c r="AC148">
        <f t="shared" si="57"/>
        <v>0.93300350698084378</v>
      </c>
      <c r="AE148">
        <v>14.2005586666673</v>
      </c>
      <c r="AF148">
        <v>143</v>
      </c>
      <c r="AG148">
        <v>558.46600000000001</v>
      </c>
      <c r="AH148">
        <f t="shared" si="58"/>
        <v>546.96400000000006</v>
      </c>
      <c r="AI148">
        <f t="shared" si="59"/>
        <v>0.95041760310103263</v>
      </c>
      <c r="AK148">
        <v>14.202559878787699</v>
      </c>
      <c r="AL148">
        <v>143</v>
      </c>
      <c r="AM148">
        <v>376.12</v>
      </c>
      <c r="AN148">
        <f t="shared" si="60"/>
        <v>363.33100000000002</v>
      </c>
      <c r="AO148">
        <f t="shared" si="61"/>
        <v>0.9102841557928768</v>
      </c>
      <c r="AQ148">
        <v>14.198557454545099</v>
      </c>
      <c r="AR148">
        <v>143</v>
      </c>
      <c r="AS148">
        <v>663.24199999999996</v>
      </c>
      <c r="AT148">
        <f t="shared" si="62"/>
        <v>650.09999999999991</v>
      </c>
      <c r="AU148">
        <f t="shared" si="63"/>
        <v>0.9196862513200772</v>
      </c>
      <c r="AW148">
        <v>14.196319878787101</v>
      </c>
      <c r="AX148">
        <v>143</v>
      </c>
      <c r="AY148">
        <v>497.07400000000001</v>
      </c>
      <c r="AZ148">
        <f t="shared" si="64"/>
        <v>484.62900000000002</v>
      </c>
      <c r="BA148">
        <f t="shared" si="65"/>
        <v>0.93992336766453699</v>
      </c>
      <c r="BC148">
        <v>14.196319878788</v>
      </c>
      <c r="BD148">
        <v>143</v>
      </c>
      <c r="BE148">
        <v>558.21600000000001</v>
      </c>
      <c r="BF148">
        <f t="shared" si="66"/>
        <v>545.56399999999996</v>
      </c>
      <c r="BG148">
        <f t="shared" si="67"/>
        <v>0.90660549556172709</v>
      </c>
      <c r="BJ148" s="4">
        <f t="shared" si="68"/>
        <v>0.92613409001217695</v>
      </c>
      <c r="BK148" s="4">
        <f t="shared" si="69"/>
        <v>1.145667888239019E-3</v>
      </c>
      <c r="BL148" s="4">
        <f t="shared" si="70"/>
        <v>3.3847716145096393E-2</v>
      </c>
      <c r="BM148" s="4">
        <f t="shared" si="71"/>
        <v>1.0703587661335889E-2</v>
      </c>
    </row>
    <row r="149" spans="1:65" x14ac:dyDescent="0.25">
      <c r="A149">
        <v>14.298403757575599</v>
      </c>
      <c r="B149">
        <v>144</v>
      </c>
      <c r="C149">
        <v>506.53800000000001</v>
      </c>
      <c r="D149">
        <f t="shared" si="48"/>
        <v>493.52199999999999</v>
      </c>
      <c r="E149">
        <f t="shared" si="49"/>
        <v>0.8538329160666891</v>
      </c>
      <c r="G149">
        <v>14.296276484848001</v>
      </c>
      <c r="H149">
        <v>144</v>
      </c>
      <c r="I149">
        <v>952.85900000000004</v>
      </c>
      <c r="J149">
        <f t="shared" si="50"/>
        <v>938.76700000000005</v>
      </c>
      <c r="K149">
        <f t="shared" si="51"/>
        <v>0.94882904739895157</v>
      </c>
      <c r="M149">
        <v>14.3004049696974</v>
      </c>
      <c r="N149">
        <v>144</v>
      </c>
      <c r="O149">
        <v>502.21300000000002</v>
      </c>
      <c r="P149">
        <f t="shared" si="52"/>
        <v>490.87100000000004</v>
      </c>
      <c r="Q149">
        <f t="shared" si="53"/>
        <v>0.99456230594859985</v>
      </c>
      <c r="S149">
        <v>14.299404363636301</v>
      </c>
      <c r="T149">
        <v>144</v>
      </c>
      <c r="U149">
        <v>415.92500000000001</v>
      </c>
      <c r="V149">
        <f t="shared" si="54"/>
        <v>402.44</v>
      </c>
      <c r="W149">
        <f t="shared" si="55"/>
        <v>0.93382931510288614</v>
      </c>
      <c r="Y149">
        <v>14.300404969696499</v>
      </c>
      <c r="Z149">
        <v>144</v>
      </c>
      <c r="AA149">
        <v>544.58299999999997</v>
      </c>
      <c r="AB149">
        <f t="shared" si="56"/>
        <v>531.97199999999998</v>
      </c>
      <c r="AC149">
        <f t="shared" si="57"/>
        <v>0.93962005205274524</v>
      </c>
      <c r="AE149">
        <v>14.3004049696974</v>
      </c>
      <c r="AF149">
        <v>144</v>
      </c>
      <c r="AG149">
        <v>558.33900000000006</v>
      </c>
      <c r="AH149">
        <f t="shared" si="58"/>
        <v>546.8370000000001</v>
      </c>
      <c r="AI149">
        <f t="shared" si="59"/>
        <v>0.9501969248926061</v>
      </c>
      <c r="AK149">
        <v>14.302406181818601</v>
      </c>
      <c r="AL149">
        <v>144</v>
      </c>
      <c r="AM149">
        <v>376.04700000000003</v>
      </c>
      <c r="AN149">
        <f t="shared" si="60"/>
        <v>363.25800000000004</v>
      </c>
      <c r="AO149">
        <f t="shared" si="61"/>
        <v>0.91010126266409663</v>
      </c>
      <c r="AQ149">
        <v>14.299404363636301</v>
      </c>
      <c r="AR149">
        <v>144</v>
      </c>
      <c r="AS149">
        <v>680.33100000000002</v>
      </c>
      <c r="AT149">
        <f t="shared" si="62"/>
        <v>667.18899999999996</v>
      </c>
      <c r="AU149">
        <f t="shared" si="63"/>
        <v>0.943861791004447</v>
      </c>
      <c r="AW149">
        <v>14.296276484848001</v>
      </c>
      <c r="AX149">
        <v>144</v>
      </c>
      <c r="AY149">
        <v>493.07299999999998</v>
      </c>
      <c r="AZ149">
        <f t="shared" si="64"/>
        <v>480.62799999999999</v>
      </c>
      <c r="BA149">
        <f t="shared" si="65"/>
        <v>0.93216354851622796</v>
      </c>
      <c r="BC149">
        <v>14.296276484848001</v>
      </c>
      <c r="BD149">
        <v>144</v>
      </c>
      <c r="BE149">
        <v>555.26700000000005</v>
      </c>
      <c r="BF149">
        <f t="shared" si="66"/>
        <v>542.61500000000001</v>
      </c>
      <c r="BG149">
        <f t="shared" si="67"/>
        <v>0.9017049163328712</v>
      </c>
      <c r="BJ149" s="4">
        <f t="shared" si="68"/>
        <v>0.93087020799801201</v>
      </c>
      <c r="BK149" s="4">
        <f t="shared" si="69"/>
        <v>1.3583558845285542E-3</v>
      </c>
      <c r="BL149" s="4">
        <f t="shared" si="70"/>
        <v>3.6855879917979902E-2</v>
      </c>
      <c r="BM149" s="4">
        <f t="shared" si="71"/>
        <v>1.1654852571047624E-2</v>
      </c>
    </row>
    <row r="150" spans="1:65" x14ac:dyDescent="0.25">
      <c r="A150">
        <v>14.400251272727401</v>
      </c>
      <c r="B150">
        <v>145</v>
      </c>
      <c r="C150">
        <v>500.29</v>
      </c>
      <c r="D150">
        <f t="shared" si="48"/>
        <v>487.274</v>
      </c>
      <c r="E150">
        <f t="shared" si="49"/>
        <v>0.8430233714879577</v>
      </c>
      <c r="G150">
        <v>14.397233696969099</v>
      </c>
      <c r="H150">
        <v>145</v>
      </c>
      <c r="I150">
        <v>949.23400000000004</v>
      </c>
      <c r="J150">
        <f t="shared" si="50"/>
        <v>935.14200000000005</v>
      </c>
      <c r="K150">
        <f t="shared" si="51"/>
        <v>0.94516519332566051</v>
      </c>
      <c r="M150">
        <v>14.400251272727401</v>
      </c>
      <c r="N150">
        <v>145</v>
      </c>
      <c r="O150">
        <v>487.20800000000003</v>
      </c>
      <c r="P150">
        <f t="shared" si="52"/>
        <v>475.86600000000004</v>
      </c>
      <c r="Q150">
        <f t="shared" si="53"/>
        <v>0.96416041339279845</v>
      </c>
      <c r="S150">
        <v>14.399250666666299</v>
      </c>
      <c r="T150">
        <v>145</v>
      </c>
      <c r="U150">
        <v>399.61599999999999</v>
      </c>
      <c r="V150">
        <f t="shared" si="54"/>
        <v>386.13099999999997</v>
      </c>
      <c r="W150">
        <f t="shared" si="55"/>
        <v>0.8959856059785124</v>
      </c>
      <c r="Y150">
        <v>14.400251272727401</v>
      </c>
      <c r="Z150">
        <v>145</v>
      </c>
      <c r="AA150">
        <v>518.12599999999998</v>
      </c>
      <c r="AB150">
        <f t="shared" si="56"/>
        <v>505.51499999999999</v>
      </c>
      <c r="AC150">
        <f t="shared" si="57"/>
        <v>0.89288915697338112</v>
      </c>
      <c r="AE150">
        <v>14.398250060606101</v>
      </c>
      <c r="AF150">
        <v>145</v>
      </c>
      <c r="AG150">
        <v>549.15700000000004</v>
      </c>
      <c r="AH150">
        <f t="shared" si="58"/>
        <v>537.65500000000009</v>
      </c>
      <c r="AI150">
        <f t="shared" si="59"/>
        <v>0.93424206418573386</v>
      </c>
      <c r="AK150">
        <v>14.402252484848701</v>
      </c>
      <c r="AL150">
        <v>145</v>
      </c>
      <c r="AM150">
        <v>390.94</v>
      </c>
      <c r="AN150">
        <f t="shared" si="60"/>
        <v>378.15100000000001</v>
      </c>
      <c r="AO150">
        <f t="shared" si="61"/>
        <v>0.94741396632060615</v>
      </c>
      <c r="AQ150">
        <v>14.399250666666299</v>
      </c>
      <c r="AR150">
        <v>145</v>
      </c>
      <c r="AS150">
        <v>681.11199999999997</v>
      </c>
      <c r="AT150">
        <f t="shared" si="62"/>
        <v>667.96999999999991</v>
      </c>
      <c r="AU150">
        <f t="shared" si="63"/>
        <v>0.94496665942819869</v>
      </c>
      <c r="AW150">
        <v>14.3962330909089</v>
      </c>
      <c r="AX150">
        <v>145</v>
      </c>
      <c r="AY150">
        <v>500.97199999999998</v>
      </c>
      <c r="AZ150">
        <f t="shared" si="64"/>
        <v>488.52699999999999</v>
      </c>
      <c r="BA150">
        <f t="shared" si="65"/>
        <v>0.94748342141112729</v>
      </c>
      <c r="BC150">
        <v>14.397233696969099</v>
      </c>
      <c r="BD150">
        <v>145</v>
      </c>
      <c r="BE150">
        <v>557.77200000000005</v>
      </c>
      <c r="BF150">
        <f t="shared" si="66"/>
        <v>545.12</v>
      </c>
      <c r="BG150">
        <f t="shared" si="67"/>
        <v>0.90586766674598884</v>
      </c>
      <c r="BJ150" s="4">
        <f t="shared" si="68"/>
        <v>0.9221197519249964</v>
      </c>
      <c r="BK150" s="4">
        <f t="shared" si="69"/>
        <v>1.3675936856872497E-3</v>
      </c>
      <c r="BL150" s="4">
        <f t="shared" si="70"/>
        <v>3.6980990869462244E-2</v>
      </c>
      <c r="BM150" s="4">
        <f t="shared" si="71"/>
        <v>1.1694416127739126E-2</v>
      </c>
    </row>
    <row r="151" spans="1:65" x14ac:dyDescent="0.25">
      <c r="A151">
        <v>14.4980963636367</v>
      </c>
      <c r="B151">
        <v>146</v>
      </c>
      <c r="C151">
        <v>496.82499999999999</v>
      </c>
      <c r="D151">
        <f t="shared" si="48"/>
        <v>483.80899999999997</v>
      </c>
      <c r="E151">
        <f t="shared" si="49"/>
        <v>0.83702864165996405</v>
      </c>
      <c r="G151">
        <v>14.497190303029999</v>
      </c>
      <c r="H151">
        <v>146</v>
      </c>
      <c r="I151">
        <v>968.56600000000003</v>
      </c>
      <c r="J151">
        <f t="shared" si="50"/>
        <v>954.47400000000005</v>
      </c>
      <c r="K151">
        <f t="shared" si="51"/>
        <v>0.96470440075872599</v>
      </c>
      <c r="M151">
        <v>14.500097575757501</v>
      </c>
      <c r="N151">
        <v>146</v>
      </c>
      <c r="O151">
        <v>482.02</v>
      </c>
      <c r="P151">
        <f t="shared" si="52"/>
        <v>470.678</v>
      </c>
      <c r="Q151">
        <f t="shared" si="53"/>
        <v>0.95364891598663404</v>
      </c>
      <c r="S151">
        <v>14.4990969696973</v>
      </c>
      <c r="T151">
        <v>146</v>
      </c>
      <c r="U151">
        <v>399.1</v>
      </c>
      <c r="V151">
        <f t="shared" si="54"/>
        <v>385.61500000000001</v>
      </c>
      <c r="W151">
        <f t="shared" si="55"/>
        <v>0.89478826991203519</v>
      </c>
      <c r="Y151">
        <v>14.500097575757501</v>
      </c>
      <c r="Z151">
        <v>146</v>
      </c>
      <c r="AA151">
        <v>543.12800000000004</v>
      </c>
      <c r="AB151">
        <f t="shared" si="56"/>
        <v>530.51700000000005</v>
      </c>
      <c r="AC151">
        <f t="shared" si="57"/>
        <v>0.93705009127334948</v>
      </c>
      <c r="AE151">
        <v>14.500097575757501</v>
      </c>
      <c r="AF151">
        <v>146</v>
      </c>
      <c r="AG151">
        <v>546.60699999999997</v>
      </c>
      <c r="AH151">
        <f t="shared" si="58"/>
        <v>535.10500000000002</v>
      </c>
      <c r="AI151">
        <f t="shared" si="59"/>
        <v>0.92981112378031827</v>
      </c>
      <c r="AK151">
        <v>14.502098787878801</v>
      </c>
      <c r="AL151">
        <v>146</v>
      </c>
      <c r="AM151">
        <v>380.99900000000002</v>
      </c>
      <c r="AN151">
        <f t="shared" si="60"/>
        <v>368.21000000000004</v>
      </c>
      <c r="AO151">
        <f t="shared" si="61"/>
        <v>0.9225079307972488</v>
      </c>
      <c r="AQ151">
        <v>14.499096969696399</v>
      </c>
      <c r="AR151">
        <v>146</v>
      </c>
      <c r="AS151">
        <v>674.928</v>
      </c>
      <c r="AT151">
        <f t="shared" si="62"/>
        <v>661.78599999999994</v>
      </c>
      <c r="AU151">
        <f t="shared" si="63"/>
        <v>0.93621825183219298</v>
      </c>
      <c r="AW151">
        <v>14.4961896969689</v>
      </c>
      <c r="AX151">
        <v>146</v>
      </c>
      <c r="AY151">
        <v>485.86399999999998</v>
      </c>
      <c r="AZ151">
        <f t="shared" si="64"/>
        <v>473.41899999999998</v>
      </c>
      <c r="BA151">
        <f t="shared" si="65"/>
        <v>0.9181819098658508</v>
      </c>
      <c r="BC151">
        <v>14.497190303029999</v>
      </c>
      <c r="BD151">
        <v>146</v>
      </c>
      <c r="BE151">
        <v>563.77300000000002</v>
      </c>
      <c r="BF151">
        <f t="shared" si="66"/>
        <v>551.12099999999998</v>
      </c>
      <c r="BG151">
        <f t="shared" si="67"/>
        <v>0.915839988194739</v>
      </c>
      <c r="BJ151" s="4">
        <f t="shared" si="68"/>
        <v>0.92097795240610569</v>
      </c>
      <c r="BK151" s="4">
        <f t="shared" si="69"/>
        <v>1.2575492272888439E-3</v>
      </c>
      <c r="BL151" s="4">
        <f t="shared" si="70"/>
        <v>3.5461940546011352E-2</v>
      </c>
      <c r="BM151" s="4">
        <f t="shared" si="71"/>
        <v>1.1214050237487096E-2</v>
      </c>
    </row>
    <row r="152" spans="1:65" x14ac:dyDescent="0.25">
      <c r="A152">
        <v>14.599943878788</v>
      </c>
      <c r="B152">
        <v>147</v>
      </c>
      <c r="C152">
        <v>511.19499999999999</v>
      </c>
      <c r="D152">
        <f t="shared" si="48"/>
        <v>498.17899999999997</v>
      </c>
      <c r="E152">
        <f t="shared" si="49"/>
        <v>0.86188990215874284</v>
      </c>
      <c r="G152">
        <v>14.59714690909</v>
      </c>
      <c r="H152">
        <v>147</v>
      </c>
      <c r="I152">
        <v>937.38900000000001</v>
      </c>
      <c r="J152">
        <f t="shared" si="50"/>
        <v>923.29700000000003</v>
      </c>
      <c r="K152">
        <f t="shared" si="51"/>
        <v>0.93319323429169299</v>
      </c>
      <c r="M152">
        <v>14.5989432727274</v>
      </c>
      <c r="N152">
        <v>147</v>
      </c>
      <c r="O152">
        <v>493.74599999999998</v>
      </c>
      <c r="P152">
        <f t="shared" si="52"/>
        <v>482.404</v>
      </c>
      <c r="Q152">
        <f t="shared" si="53"/>
        <v>0.97740716937612593</v>
      </c>
      <c r="S152">
        <v>14.5989432727274</v>
      </c>
      <c r="T152">
        <v>147</v>
      </c>
      <c r="U152">
        <v>416.20600000000002</v>
      </c>
      <c r="V152">
        <f t="shared" si="54"/>
        <v>402.721</v>
      </c>
      <c r="W152">
        <f t="shared" si="55"/>
        <v>0.93448135276699495</v>
      </c>
      <c r="Y152">
        <v>14.5989432727274</v>
      </c>
      <c r="Z152">
        <v>147</v>
      </c>
      <c r="AA152">
        <v>539.71199999999999</v>
      </c>
      <c r="AB152">
        <f t="shared" si="56"/>
        <v>527.101</v>
      </c>
      <c r="AC152">
        <f t="shared" si="57"/>
        <v>0.93101642390399131</v>
      </c>
      <c r="AE152">
        <v>14.599943878788499</v>
      </c>
      <c r="AF152">
        <v>147</v>
      </c>
      <c r="AG152">
        <v>547.78</v>
      </c>
      <c r="AH152">
        <f t="shared" si="58"/>
        <v>536.27800000000002</v>
      </c>
      <c r="AI152">
        <f t="shared" si="59"/>
        <v>0.93184935636680943</v>
      </c>
      <c r="AK152">
        <v>14.601945090908799</v>
      </c>
      <c r="AL152">
        <v>147</v>
      </c>
      <c r="AM152">
        <v>380.82600000000002</v>
      </c>
      <c r="AN152">
        <f t="shared" si="60"/>
        <v>368.03700000000003</v>
      </c>
      <c r="AO152">
        <f t="shared" si="61"/>
        <v>0.92207449913589268</v>
      </c>
      <c r="AQ152">
        <v>14.5989432727274</v>
      </c>
      <c r="AR152">
        <v>147</v>
      </c>
      <c r="AS152">
        <v>694.68600000000004</v>
      </c>
      <c r="AT152">
        <f t="shared" si="62"/>
        <v>681.54399999999998</v>
      </c>
      <c r="AU152">
        <f t="shared" si="63"/>
        <v>0.96416958386354523</v>
      </c>
      <c r="AW152">
        <v>14.5961463030298</v>
      </c>
      <c r="AX152">
        <v>147</v>
      </c>
      <c r="AY152">
        <v>506.25599999999997</v>
      </c>
      <c r="AZ152">
        <f t="shared" si="64"/>
        <v>493.81099999999998</v>
      </c>
      <c r="BA152">
        <f t="shared" si="65"/>
        <v>0.9577315804662796</v>
      </c>
      <c r="BC152">
        <v>14.595145696969601</v>
      </c>
      <c r="BD152">
        <v>147</v>
      </c>
      <c r="BE152">
        <v>566.77599999999995</v>
      </c>
      <c r="BF152">
        <f t="shared" si="66"/>
        <v>554.12399999999991</v>
      </c>
      <c r="BG152">
        <f t="shared" si="67"/>
        <v>0.92083030336064398</v>
      </c>
      <c r="BJ152" s="4">
        <f t="shared" si="68"/>
        <v>0.93346434056907202</v>
      </c>
      <c r="BK152" s="4">
        <f t="shared" si="69"/>
        <v>9.8718211130838663E-4</v>
      </c>
      <c r="BL152" s="4">
        <f t="shared" si="70"/>
        <v>3.1419454344536073E-2</v>
      </c>
      <c r="BM152" s="4">
        <f t="shared" si="71"/>
        <v>9.9357038568406754E-3</v>
      </c>
    </row>
    <row r="153" spans="1:65" x14ac:dyDescent="0.25">
      <c r="A153">
        <v>14.6987895757579</v>
      </c>
      <c r="B153">
        <v>148</v>
      </c>
      <c r="C153">
        <v>511.75299999999999</v>
      </c>
      <c r="D153">
        <f t="shared" si="48"/>
        <v>498.73699999999997</v>
      </c>
      <c r="E153">
        <f t="shared" si="49"/>
        <v>0.86285528722195215</v>
      </c>
      <c r="G153">
        <v>14.6971035151509</v>
      </c>
      <c r="H153">
        <v>148</v>
      </c>
      <c r="I153">
        <v>941.81200000000001</v>
      </c>
      <c r="J153">
        <f t="shared" si="50"/>
        <v>927.72</v>
      </c>
      <c r="K153">
        <f t="shared" si="51"/>
        <v>0.93766364162029059</v>
      </c>
      <c r="M153">
        <v>14.700790787878701</v>
      </c>
      <c r="N153">
        <v>148</v>
      </c>
      <c r="O153">
        <v>497.03</v>
      </c>
      <c r="P153">
        <f t="shared" si="52"/>
        <v>485.68799999999999</v>
      </c>
      <c r="Q153">
        <f t="shared" si="53"/>
        <v>0.98406093912975812</v>
      </c>
      <c r="S153">
        <v>14.6977889696972</v>
      </c>
      <c r="T153">
        <v>148</v>
      </c>
      <c r="U153">
        <v>392.68599999999998</v>
      </c>
      <c r="V153">
        <f t="shared" si="54"/>
        <v>379.20099999999996</v>
      </c>
      <c r="W153">
        <f t="shared" si="55"/>
        <v>0.8799051041554754</v>
      </c>
      <c r="Y153">
        <v>14.6997901818185</v>
      </c>
      <c r="Z153">
        <v>148</v>
      </c>
      <c r="AA153">
        <v>535.42200000000003</v>
      </c>
      <c r="AB153">
        <f t="shared" si="56"/>
        <v>522.81100000000004</v>
      </c>
      <c r="AC153">
        <f t="shared" si="57"/>
        <v>0.92343901377092741</v>
      </c>
      <c r="AE153">
        <v>14.698789575757401</v>
      </c>
      <c r="AF153">
        <v>148</v>
      </c>
      <c r="AG153">
        <v>539.04600000000005</v>
      </c>
      <c r="AH153">
        <f t="shared" si="58"/>
        <v>527.5440000000001</v>
      </c>
      <c r="AI153">
        <f t="shared" si="59"/>
        <v>0.9166729510723397</v>
      </c>
      <c r="AK153">
        <v>14.702792000000001</v>
      </c>
      <c r="AL153">
        <v>148</v>
      </c>
      <c r="AM153">
        <v>384.42200000000003</v>
      </c>
      <c r="AN153">
        <f t="shared" si="60"/>
        <v>371.63300000000004</v>
      </c>
      <c r="AO153">
        <f t="shared" si="61"/>
        <v>0.93108386476731742</v>
      </c>
      <c r="AQ153">
        <v>14.697788969696299</v>
      </c>
      <c r="AR153">
        <v>148</v>
      </c>
      <c r="AS153">
        <v>672.56500000000005</v>
      </c>
      <c r="AT153">
        <f t="shared" si="62"/>
        <v>659.423</v>
      </c>
      <c r="AU153">
        <f t="shared" si="63"/>
        <v>0.93287535287531043</v>
      </c>
      <c r="AW153">
        <v>14.6951023030296</v>
      </c>
      <c r="AX153">
        <v>148</v>
      </c>
      <c r="AY153">
        <v>500.267</v>
      </c>
      <c r="AZ153">
        <f t="shared" si="64"/>
        <v>487.822</v>
      </c>
      <c r="BA153">
        <f t="shared" si="65"/>
        <v>0.94611609511781125</v>
      </c>
      <c r="BC153">
        <v>14.6971035151509</v>
      </c>
      <c r="BD153">
        <v>148</v>
      </c>
      <c r="BE153">
        <v>562.46600000000001</v>
      </c>
      <c r="BF153">
        <f t="shared" si="66"/>
        <v>549.81399999999996</v>
      </c>
      <c r="BG153">
        <f t="shared" si="67"/>
        <v>0.91366804616282493</v>
      </c>
      <c r="BJ153" s="4">
        <f t="shared" si="68"/>
        <v>0.92283402958940075</v>
      </c>
      <c r="BK153" s="4">
        <f t="shared" si="69"/>
        <v>1.138030743926201E-3</v>
      </c>
      <c r="BL153" s="4">
        <f t="shared" si="70"/>
        <v>3.373471126193614E-2</v>
      </c>
      <c r="BM153" s="4">
        <f t="shared" si="71"/>
        <v>1.0667852379585129E-2</v>
      </c>
    </row>
    <row r="154" spans="1:65" x14ac:dyDescent="0.25">
      <c r="A154">
        <v>14.8006370909092</v>
      </c>
      <c r="B154">
        <v>149</v>
      </c>
      <c r="C154">
        <v>498.13299999999998</v>
      </c>
      <c r="D154">
        <f t="shared" si="48"/>
        <v>485.11699999999996</v>
      </c>
      <c r="E154">
        <f t="shared" si="49"/>
        <v>0.83929158729200315</v>
      </c>
      <c r="G154">
        <v>14.7970601212118</v>
      </c>
      <c r="H154">
        <v>149</v>
      </c>
      <c r="I154">
        <v>936.54300000000001</v>
      </c>
      <c r="J154">
        <f t="shared" si="50"/>
        <v>922.45100000000002</v>
      </c>
      <c r="K154">
        <f t="shared" si="51"/>
        <v>0.93233816655486423</v>
      </c>
      <c r="M154">
        <v>14.798635878788399</v>
      </c>
      <c r="N154">
        <v>149</v>
      </c>
      <c r="O154">
        <v>492.04899999999998</v>
      </c>
      <c r="P154">
        <f t="shared" si="52"/>
        <v>480.70699999999999</v>
      </c>
      <c r="Q154">
        <f t="shared" si="53"/>
        <v>0.97396884803875872</v>
      </c>
      <c r="S154">
        <v>14.7996364848486</v>
      </c>
      <c r="T154">
        <v>149</v>
      </c>
      <c r="U154">
        <v>397.09199999999998</v>
      </c>
      <c r="V154">
        <f t="shared" si="54"/>
        <v>383.60699999999997</v>
      </c>
      <c r="W154">
        <f t="shared" si="55"/>
        <v>0.89012886909520139</v>
      </c>
      <c r="Y154">
        <v>14.800637090908801</v>
      </c>
      <c r="Z154">
        <v>149</v>
      </c>
      <c r="AA154">
        <v>535.03899999999999</v>
      </c>
      <c r="AB154">
        <f t="shared" si="56"/>
        <v>522.428</v>
      </c>
      <c r="AC154">
        <f t="shared" si="57"/>
        <v>0.92276252237676337</v>
      </c>
      <c r="AE154">
        <v>14.800637090909699</v>
      </c>
      <c r="AF154">
        <v>149</v>
      </c>
      <c r="AG154">
        <v>563.38300000000004</v>
      </c>
      <c r="AH154">
        <f t="shared" si="58"/>
        <v>551.88100000000009</v>
      </c>
      <c r="AI154">
        <f t="shared" si="59"/>
        <v>0.95896149877688663</v>
      </c>
      <c r="AK154">
        <v>14.802638303030101</v>
      </c>
      <c r="AL154">
        <v>149</v>
      </c>
      <c r="AM154">
        <v>382.072</v>
      </c>
      <c r="AN154">
        <f t="shared" si="60"/>
        <v>369.28300000000002</v>
      </c>
      <c r="AO154">
        <f t="shared" si="61"/>
        <v>0.92519620925178681</v>
      </c>
      <c r="AQ154">
        <v>14.7996364848486</v>
      </c>
      <c r="AR154">
        <v>149</v>
      </c>
      <c r="AS154">
        <v>691.03899999999999</v>
      </c>
      <c r="AT154">
        <f t="shared" si="62"/>
        <v>677.89699999999993</v>
      </c>
      <c r="AU154">
        <f t="shared" si="63"/>
        <v>0.95901023028938071</v>
      </c>
      <c r="AW154">
        <v>14.7970601212118</v>
      </c>
      <c r="AX154">
        <v>149</v>
      </c>
      <c r="AY154">
        <v>496.73899999999998</v>
      </c>
      <c r="AZ154">
        <f t="shared" si="64"/>
        <v>484.29399999999998</v>
      </c>
      <c r="BA154">
        <f t="shared" si="65"/>
        <v>0.93927364524147183</v>
      </c>
      <c r="BC154">
        <v>14.7970601212118</v>
      </c>
      <c r="BD154">
        <v>149</v>
      </c>
      <c r="BE154">
        <v>546.44399999999996</v>
      </c>
      <c r="BF154">
        <f t="shared" si="66"/>
        <v>533.79199999999992</v>
      </c>
      <c r="BG154">
        <f t="shared" si="67"/>
        <v>0.887043061284992</v>
      </c>
      <c r="BJ154" s="4">
        <f t="shared" si="68"/>
        <v>0.92279746382021099</v>
      </c>
      <c r="BK154" s="4">
        <f t="shared" si="69"/>
        <v>1.6583114447432784E-3</v>
      </c>
      <c r="BL154" s="4">
        <f t="shared" si="70"/>
        <v>4.0722370323242219E-2</v>
      </c>
      <c r="BM154" s="4">
        <f t="shared" si="71"/>
        <v>1.2877544194229264E-2</v>
      </c>
    </row>
    <row r="155" spans="1:65" x14ac:dyDescent="0.25">
      <c r="A155">
        <v>14.9004833939393</v>
      </c>
      <c r="B155">
        <v>150</v>
      </c>
      <c r="C155">
        <v>506.84399999999999</v>
      </c>
      <c r="D155">
        <f t="shared" si="48"/>
        <v>493.82799999999997</v>
      </c>
      <c r="E155">
        <f t="shared" si="49"/>
        <v>0.85436232077877161</v>
      </c>
      <c r="G155">
        <v>14.897016727271801</v>
      </c>
      <c r="H155">
        <v>150</v>
      </c>
      <c r="I155">
        <v>922.44399999999996</v>
      </c>
      <c r="J155">
        <f t="shared" si="50"/>
        <v>908.35199999999998</v>
      </c>
      <c r="K155">
        <f t="shared" si="51"/>
        <v>0.91808804832608348</v>
      </c>
      <c r="M155">
        <v>14.9004833939397</v>
      </c>
      <c r="N155">
        <v>150</v>
      </c>
      <c r="O155">
        <v>494.339</v>
      </c>
      <c r="P155">
        <f t="shared" si="52"/>
        <v>482.99700000000001</v>
      </c>
      <c r="Q155">
        <f t="shared" si="53"/>
        <v>0.97860865703261313</v>
      </c>
      <c r="S155">
        <v>14.8994827878786</v>
      </c>
      <c r="T155">
        <v>150</v>
      </c>
      <c r="U155">
        <v>394.74400000000003</v>
      </c>
      <c r="V155">
        <f t="shared" si="54"/>
        <v>381.25900000000001</v>
      </c>
      <c r="W155">
        <f t="shared" si="55"/>
        <v>0.88468052590898349</v>
      </c>
      <c r="Y155">
        <v>14.898482181818499</v>
      </c>
      <c r="Z155">
        <v>150</v>
      </c>
      <c r="AA155">
        <v>518.40499999999997</v>
      </c>
      <c r="AB155">
        <f t="shared" si="56"/>
        <v>505.79399999999998</v>
      </c>
      <c r="AC155">
        <f t="shared" si="57"/>
        <v>0.89338195357644046</v>
      </c>
      <c r="AE155">
        <v>14.898482181818499</v>
      </c>
      <c r="AF155">
        <v>150</v>
      </c>
      <c r="AG155">
        <v>561.83199999999999</v>
      </c>
      <c r="AH155">
        <f t="shared" si="58"/>
        <v>550.33000000000004</v>
      </c>
      <c r="AI155">
        <f t="shared" si="59"/>
        <v>0.95626644443618092</v>
      </c>
      <c r="AK155">
        <v>14.902484606061</v>
      </c>
      <c r="AL155">
        <v>150</v>
      </c>
      <c r="AM155">
        <v>389.738</v>
      </c>
      <c r="AN155">
        <f t="shared" si="60"/>
        <v>376.94900000000001</v>
      </c>
      <c r="AO155">
        <f t="shared" si="61"/>
        <v>0.94440249315904545</v>
      </c>
      <c r="AQ155">
        <v>14.8974815757574</v>
      </c>
      <c r="AR155">
        <v>150</v>
      </c>
      <c r="AS155">
        <v>671.18299999999999</v>
      </c>
      <c r="AT155">
        <f t="shared" si="62"/>
        <v>658.04099999999994</v>
      </c>
      <c r="AU155">
        <f t="shared" si="63"/>
        <v>0.930920259198454</v>
      </c>
      <c r="AW155">
        <v>14.895015515151499</v>
      </c>
      <c r="AX155">
        <v>150</v>
      </c>
      <c r="AY155">
        <v>500.98</v>
      </c>
      <c r="AZ155">
        <f t="shared" si="64"/>
        <v>488.53500000000003</v>
      </c>
      <c r="BA155">
        <f t="shared" si="65"/>
        <v>0.94749893717048417</v>
      </c>
      <c r="BC155">
        <v>14.8970167272727</v>
      </c>
      <c r="BD155">
        <v>150</v>
      </c>
      <c r="BE155">
        <v>557.12</v>
      </c>
      <c r="BF155">
        <f t="shared" si="66"/>
        <v>544.46799999999996</v>
      </c>
      <c r="BG155">
        <f t="shared" si="67"/>
        <v>0.90478418839494978</v>
      </c>
      <c r="BJ155" s="4">
        <f t="shared" si="68"/>
        <v>0.92129938279820078</v>
      </c>
      <c r="BK155" s="4">
        <f t="shared" si="69"/>
        <v>1.4115264505018658E-3</v>
      </c>
      <c r="BL155" s="4">
        <f t="shared" si="70"/>
        <v>3.7570286803561476E-2</v>
      </c>
      <c r="BM155" s="4">
        <f t="shared" si="71"/>
        <v>1.1880767864502132E-2</v>
      </c>
    </row>
    <row r="156" spans="1:65" x14ac:dyDescent="0.25">
      <c r="A156">
        <v>14.9983284848485</v>
      </c>
      <c r="B156">
        <v>151</v>
      </c>
      <c r="C156">
        <v>515.29600000000005</v>
      </c>
      <c r="D156">
        <f t="shared" si="48"/>
        <v>502.28000000000003</v>
      </c>
      <c r="E156">
        <f t="shared" si="49"/>
        <v>0.86898496334910424</v>
      </c>
      <c r="G156">
        <v>14.9949721212115</v>
      </c>
      <c r="H156">
        <v>151</v>
      </c>
      <c r="I156">
        <v>922.74400000000003</v>
      </c>
      <c r="J156">
        <f t="shared" si="50"/>
        <v>908.65200000000004</v>
      </c>
      <c r="K156">
        <f t="shared" si="51"/>
        <v>0.91839126383559733</v>
      </c>
      <c r="M156">
        <v>15.0003296969698</v>
      </c>
      <c r="N156">
        <v>151</v>
      </c>
      <c r="O156">
        <v>482.36399999999998</v>
      </c>
      <c r="P156">
        <f t="shared" si="52"/>
        <v>471.02199999999999</v>
      </c>
      <c r="Q156">
        <f t="shared" si="53"/>
        <v>0.95434590039444445</v>
      </c>
      <c r="S156">
        <v>14.9993290909087</v>
      </c>
      <c r="T156">
        <v>151</v>
      </c>
      <c r="U156">
        <v>400.87</v>
      </c>
      <c r="V156">
        <f t="shared" si="54"/>
        <v>387.38499999999999</v>
      </c>
      <c r="W156">
        <f t="shared" si="55"/>
        <v>0.89889541107030002</v>
      </c>
      <c r="Y156">
        <v>15.0003296969698</v>
      </c>
      <c r="Z156">
        <v>151</v>
      </c>
      <c r="AA156">
        <v>536.44299999999998</v>
      </c>
      <c r="AB156">
        <f t="shared" si="56"/>
        <v>523.83199999999999</v>
      </c>
      <c r="AC156">
        <f t="shared" si="57"/>
        <v>0.92524240205667518</v>
      </c>
      <c r="AE156">
        <v>15.0003296969698</v>
      </c>
      <c r="AF156">
        <v>151</v>
      </c>
      <c r="AG156">
        <v>552.83299999999997</v>
      </c>
      <c r="AH156">
        <f t="shared" si="58"/>
        <v>541.33100000000002</v>
      </c>
      <c r="AI156">
        <f t="shared" si="59"/>
        <v>0.9406295688642855</v>
      </c>
      <c r="AK156">
        <v>15.0003296969698</v>
      </c>
      <c r="AL156">
        <v>151</v>
      </c>
      <c r="AM156">
        <v>384.24900000000002</v>
      </c>
      <c r="AN156">
        <f t="shared" si="60"/>
        <v>371.46000000000004</v>
      </c>
      <c r="AO156">
        <f t="shared" si="61"/>
        <v>0.93065043310596141</v>
      </c>
      <c r="AQ156">
        <v>14.9993290909087</v>
      </c>
      <c r="AR156">
        <v>151</v>
      </c>
      <c r="AS156">
        <v>665.125</v>
      </c>
      <c r="AT156">
        <f t="shared" si="62"/>
        <v>651.98299999999995</v>
      </c>
      <c r="AU156">
        <f t="shared" si="63"/>
        <v>0.92235010182190114</v>
      </c>
      <c r="AW156">
        <v>14.9949721212115</v>
      </c>
      <c r="AX156">
        <v>151</v>
      </c>
      <c r="AY156">
        <v>508.26299999999998</v>
      </c>
      <c r="AZ156">
        <f t="shared" si="64"/>
        <v>495.81799999999998</v>
      </c>
      <c r="BA156">
        <f t="shared" si="65"/>
        <v>0.96162409659491155</v>
      </c>
      <c r="BC156">
        <v>14.996973333332701</v>
      </c>
      <c r="BD156">
        <v>151</v>
      </c>
      <c r="BE156">
        <v>576.89800000000002</v>
      </c>
      <c r="BF156">
        <f t="shared" si="66"/>
        <v>564.24599999999998</v>
      </c>
      <c r="BG156">
        <f t="shared" si="67"/>
        <v>0.93765080622754116</v>
      </c>
      <c r="BJ156" s="4">
        <f t="shared" si="68"/>
        <v>0.92587649473207223</v>
      </c>
      <c r="BK156" s="4">
        <f t="shared" si="69"/>
        <v>7.2232973484084558E-4</v>
      </c>
      <c r="BL156" s="4">
        <f t="shared" si="70"/>
        <v>2.6876192714758645E-2</v>
      </c>
      <c r="BM156" s="4">
        <f t="shared" si="71"/>
        <v>8.4989983812261399E-3</v>
      </c>
    </row>
    <row r="157" spans="1:65" x14ac:dyDescent="0.25">
      <c r="A157">
        <v>15.1001759999999</v>
      </c>
      <c r="B157">
        <v>152</v>
      </c>
      <c r="C157">
        <v>502.73599999999999</v>
      </c>
      <c r="D157">
        <f t="shared" si="48"/>
        <v>489.71999999999997</v>
      </c>
      <c r="E157">
        <f t="shared" si="49"/>
        <v>0.84725514902310117</v>
      </c>
      <c r="G157">
        <v>15.0969299393937</v>
      </c>
      <c r="H157">
        <v>152</v>
      </c>
      <c r="I157">
        <v>937.72900000000004</v>
      </c>
      <c r="J157">
        <f t="shared" si="50"/>
        <v>923.63700000000006</v>
      </c>
      <c r="K157">
        <f t="shared" si="51"/>
        <v>0.93353687853580858</v>
      </c>
      <c r="M157">
        <v>15.1001759999999</v>
      </c>
      <c r="N157">
        <v>152</v>
      </c>
      <c r="O157">
        <v>479.49099999999999</v>
      </c>
      <c r="P157">
        <f t="shared" si="52"/>
        <v>468.149</v>
      </c>
      <c r="Q157">
        <f t="shared" si="53"/>
        <v>0.94852486491874854</v>
      </c>
      <c r="S157">
        <v>15.0981747878786</v>
      </c>
      <c r="T157">
        <v>152</v>
      </c>
      <c r="U157">
        <v>410.69900000000001</v>
      </c>
      <c r="V157">
        <f t="shared" si="54"/>
        <v>397.214</v>
      </c>
      <c r="W157">
        <f t="shared" si="55"/>
        <v>0.92170280680170413</v>
      </c>
      <c r="Y157">
        <v>15.1001759999999</v>
      </c>
      <c r="Z157">
        <v>152</v>
      </c>
      <c r="AA157">
        <v>515.93399999999997</v>
      </c>
      <c r="AB157">
        <f t="shared" si="56"/>
        <v>503.32299999999998</v>
      </c>
      <c r="AC157">
        <f t="shared" si="57"/>
        <v>0.88901743599163841</v>
      </c>
      <c r="AE157">
        <v>15.1001759999999</v>
      </c>
      <c r="AF157">
        <v>152</v>
      </c>
      <c r="AG157">
        <v>548.19000000000005</v>
      </c>
      <c r="AH157">
        <f t="shared" si="58"/>
        <v>536.6880000000001</v>
      </c>
      <c r="AI157">
        <f t="shared" si="59"/>
        <v>0.93256178207905283</v>
      </c>
      <c r="AK157">
        <v>15.1021772121212</v>
      </c>
      <c r="AL157">
        <v>152</v>
      </c>
      <c r="AM157">
        <v>379.24400000000003</v>
      </c>
      <c r="AN157">
        <f t="shared" si="60"/>
        <v>366.45500000000004</v>
      </c>
      <c r="AO157">
        <f t="shared" si="61"/>
        <v>0.91811097955054399</v>
      </c>
      <c r="AQ157">
        <v>15.0991753939388</v>
      </c>
      <c r="AR157">
        <v>152</v>
      </c>
      <c r="AS157">
        <v>670.30399999999997</v>
      </c>
      <c r="AT157">
        <f t="shared" si="62"/>
        <v>657.16199999999992</v>
      </c>
      <c r="AU157">
        <f t="shared" si="63"/>
        <v>0.92967675171512776</v>
      </c>
      <c r="AW157">
        <v>15.0969299393937</v>
      </c>
      <c r="AX157">
        <v>152</v>
      </c>
      <c r="AY157">
        <v>494.13099999999997</v>
      </c>
      <c r="AZ157">
        <f t="shared" si="64"/>
        <v>481.68599999999998</v>
      </c>
      <c r="BA157">
        <f t="shared" si="65"/>
        <v>0.93421550769116191</v>
      </c>
      <c r="BC157">
        <v>15.095929333333499</v>
      </c>
      <c r="BD157">
        <v>152</v>
      </c>
      <c r="BE157">
        <v>567.61500000000001</v>
      </c>
      <c r="BF157">
        <f t="shared" si="66"/>
        <v>554.96299999999997</v>
      </c>
      <c r="BG157">
        <f t="shared" si="67"/>
        <v>0.92222453393813142</v>
      </c>
      <c r="BJ157" s="4">
        <f t="shared" si="68"/>
        <v>0.91768266902450191</v>
      </c>
      <c r="BK157" s="4">
        <f t="shared" si="69"/>
        <v>8.5109804877656796E-4</v>
      </c>
      <c r="BL157" s="4">
        <f t="shared" si="70"/>
        <v>2.9173584777612914E-2</v>
      </c>
      <c r="BM157" s="4">
        <f t="shared" si="71"/>
        <v>9.2254975409273611E-3</v>
      </c>
    </row>
    <row r="158" spans="1:65" x14ac:dyDescent="0.25">
      <c r="A158">
        <v>15.1990216969697</v>
      </c>
      <c r="B158">
        <v>153</v>
      </c>
      <c r="C158">
        <v>495.94900000000001</v>
      </c>
      <c r="D158">
        <f t="shared" si="48"/>
        <v>482.93299999999999</v>
      </c>
      <c r="E158">
        <f t="shared" si="49"/>
        <v>0.8355130909155708</v>
      </c>
      <c r="G158">
        <v>15.196886545453699</v>
      </c>
      <c r="H158">
        <v>153</v>
      </c>
      <c r="I158">
        <v>945.99900000000002</v>
      </c>
      <c r="J158">
        <f t="shared" si="50"/>
        <v>931.90700000000004</v>
      </c>
      <c r="K158">
        <f t="shared" si="51"/>
        <v>0.94189551941473737</v>
      </c>
      <c r="M158">
        <v>15.201022909091</v>
      </c>
      <c r="N158">
        <v>153</v>
      </c>
      <c r="O158">
        <v>483.767</v>
      </c>
      <c r="P158">
        <f t="shared" si="52"/>
        <v>472.42500000000001</v>
      </c>
      <c r="Q158">
        <f t="shared" si="53"/>
        <v>0.95718854319722946</v>
      </c>
      <c r="S158">
        <v>15.198021090909601</v>
      </c>
      <c r="T158">
        <v>153</v>
      </c>
      <c r="U158">
        <v>414.07</v>
      </c>
      <c r="V158">
        <f t="shared" si="54"/>
        <v>400.58499999999998</v>
      </c>
      <c r="W158">
        <f t="shared" si="55"/>
        <v>0.92952493835227523</v>
      </c>
      <c r="Y158">
        <v>15.2000223030299</v>
      </c>
      <c r="Z158">
        <v>153</v>
      </c>
      <c r="AA158">
        <v>532.58100000000002</v>
      </c>
      <c r="AB158">
        <f t="shared" si="56"/>
        <v>519.97</v>
      </c>
      <c r="AC158">
        <f t="shared" si="57"/>
        <v>0.91842096664084949</v>
      </c>
      <c r="AE158">
        <v>15.1990216969697</v>
      </c>
      <c r="AF158">
        <v>153</v>
      </c>
      <c r="AG158">
        <v>534.67200000000003</v>
      </c>
      <c r="AH158">
        <f t="shared" si="58"/>
        <v>523.17000000000007</v>
      </c>
      <c r="AI158">
        <f t="shared" si="59"/>
        <v>0.9090725850592859</v>
      </c>
      <c r="AK158">
        <v>15.2020235151512</v>
      </c>
      <c r="AL158">
        <v>153</v>
      </c>
      <c r="AM158">
        <v>378.84300000000002</v>
      </c>
      <c r="AN158">
        <f t="shared" si="60"/>
        <v>366.05400000000003</v>
      </c>
      <c r="AO158">
        <f t="shared" si="61"/>
        <v>0.9171063200349151</v>
      </c>
      <c r="AQ158">
        <v>15.1990216969697</v>
      </c>
      <c r="AR158">
        <v>153</v>
      </c>
      <c r="AS158">
        <v>666.97400000000005</v>
      </c>
      <c r="AT158">
        <f t="shared" si="62"/>
        <v>653.83199999999999</v>
      </c>
      <c r="AU158">
        <f t="shared" si="63"/>
        <v>0.92496585305815837</v>
      </c>
      <c r="AW158">
        <v>15.196886545453699</v>
      </c>
      <c r="AX158">
        <v>153</v>
      </c>
      <c r="AY158">
        <v>510.39600000000002</v>
      </c>
      <c r="AZ158">
        <f t="shared" si="64"/>
        <v>497.95100000000002</v>
      </c>
      <c r="BA158">
        <f t="shared" si="65"/>
        <v>0.96576098593341264</v>
      </c>
      <c r="BC158">
        <v>15.1968865454546</v>
      </c>
      <c r="BD158">
        <v>153</v>
      </c>
      <c r="BE158">
        <v>574.60299999999995</v>
      </c>
      <c r="BF158">
        <f t="shared" si="66"/>
        <v>561.95099999999991</v>
      </c>
      <c r="BG158">
        <f t="shared" si="67"/>
        <v>0.93383702890294817</v>
      </c>
      <c r="BJ158" s="4">
        <f t="shared" si="68"/>
        <v>0.92332858315093824</v>
      </c>
      <c r="BK158" s="4">
        <f t="shared" si="69"/>
        <v>1.2689816823702122E-3</v>
      </c>
      <c r="BL158" s="4">
        <f t="shared" si="70"/>
        <v>3.562276915640069E-2</v>
      </c>
      <c r="BM158" s="4">
        <f t="shared" si="71"/>
        <v>1.1264908709662107E-2</v>
      </c>
    </row>
    <row r="159" spans="1:65" x14ac:dyDescent="0.25">
      <c r="A159">
        <v>15.299868606060899</v>
      </c>
      <c r="B159">
        <v>154</v>
      </c>
      <c r="C159">
        <v>501.87900000000002</v>
      </c>
      <c r="D159">
        <f t="shared" si="48"/>
        <v>488.863</v>
      </c>
      <c r="E159">
        <f t="shared" si="49"/>
        <v>0.84577246981311838</v>
      </c>
      <c r="G159">
        <v>15.2958425454544</v>
      </c>
      <c r="H159">
        <v>154</v>
      </c>
      <c r="I159">
        <v>926.26099999999997</v>
      </c>
      <c r="J159">
        <f t="shared" si="50"/>
        <v>912.16899999999998</v>
      </c>
      <c r="K159">
        <f t="shared" si="51"/>
        <v>0.92194596032546328</v>
      </c>
      <c r="M159">
        <v>15.2988679999998</v>
      </c>
      <c r="N159">
        <v>154</v>
      </c>
      <c r="O159">
        <v>471.66500000000002</v>
      </c>
      <c r="P159">
        <f t="shared" si="52"/>
        <v>460.32300000000004</v>
      </c>
      <c r="Q159">
        <f t="shared" si="53"/>
        <v>0.93266846964106109</v>
      </c>
      <c r="S159">
        <v>15.297867393939599</v>
      </c>
      <c r="T159">
        <v>154</v>
      </c>
      <c r="U159">
        <v>415.45</v>
      </c>
      <c r="V159">
        <f t="shared" si="54"/>
        <v>401.96499999999997</v>
      </c>
      <c r="W159">
        <f t="shared" si="55"/>
        <v>0.93272711620448168</v>
      </c>
      <c r="Y159">
        <v>15.2988679999998</v>
      </c>
      <c r="Z159">
        <v>154</v>
      </c>
      <c r="AA159">
        <v>554.19299999999998</v>
      </c>
      <c r="AB159">
        <f t="shared" si="56"/>
        <v>541.58199999999999</v>
      </c>
      <c r="AC159">
        <f t="shared" si="57"/>
        <v>0.95659415726923569</v>
      </c>
      <c r="AE159">
        <v>15.2988679999998</v>
      </c>
      <c r="AF159">
        <v>154</v>
      </c>
      <c r="AG159">
        <v>554.26</v>
      </c>
      <c r="AH159">
        <f t="shared" si="58"/>
        <v>542.75800000000004</v>
      </c>
      <c r="AI159">
        <f t="shared" si="59"/>
        <v>0.94310915786762972</v>
      </c>
      <c r="AK159">
        <v>15.3028704242424</v>
      </c>
      <c r="AL159">
        <v>154</v>
      </c>
      <c r="AM159">
        <v>377.59500000000003</v>
      </c>
      <c r="AN159">
        <f t="shared" si="60"/>
        <v>364.80600000000004</v>
      </c>
      <c r="AO159">
        <f t="shared" si="61"/>
        <v>0.91397959914836957</v>
      </c>
      <c r="AQ159">
        <v>15.29986860606</v>
      </c>
      <c r="AR159">
        <v>154</v>
      </c>
      <c r="AS159">
        <v>654.96500000000003</v>
      </c>
      <c r="AT159">
        <f t="shared" si="62"/>
        <v>641.82299999999998</v>
      </c>
      <c r="AU159">
        <f t="shared" si="63"/>
        <v>0.90797690952315946</v>
      </c>
      <c r="AW159">
        <v>15.296843151514601</v>
      </c>
      <c r="AX159">
        <v>154</v>
      </c>
      <c r="AY159">
        <v>494.39499999999998</v>
      </c>
      <c r="AZ159">
        <f t="shared" si="64"/>
        <v>481.95</v>
      </c>
      <c r="BA159">
        <f t="shared" si="65"/>
        <v>0.93472752774993562</v>
      </c>
      <c r="BC159">
        <v>15.296843151514601</v>
      </c>
      <c r="BD159">
        <v>154</v>
      </c>
      <c r="BE159">
        <v>572.82899999999995</v>
      </c>
      <c r="BF159">
        <f t="shared" si="66"/>
        <v>560.17699999999991</v>
      </c>
      <c r="BG159">
        <f t="shared" si="67"/>
        <v>0.93088903719321936</v>
      </c>
      <c r="BJ159" s="4">
        <f t="shared" si="68"/>
        <v>0.92203904047356744</v>
      </c>
      <c r="BK159" s="4">
        <f t="shared" si="69"/>
        <v>9.0931582309763774E-4</v>
      </c>
      <c r="BL159" s="4">
        <f t="shared" si="70"/>
        <v>3.0154864003965227E-2</v>
      </c>
      <c r="BM159" s="4">
        <f t="shared" si="71"/>
        <v>9.5358052785154846E-3</v>
      </c>
    </row>
    <row r="160" spans="1:65" x14ac:dyDescent="0.25">
      <c r="A160">
        <v>15.4007155151516</v>
      </c>
      <c r="B160">
        <v>155</v>
      </c>
      <c r="C160">
        <v>499.91699999999997</v>
      </c>
      <c r="D160">
        <f t="shared" si="48"/>
        <v>486.90099999999995</v>
      </c>
      <c r="E160">
        <f t="shared" si="49"/>
        <v>0.84237805136505961</v>
      </c>
      <c r="G160">
        <v>15.396799757575501</v>
      </c>
      <c r="H160">
        <v>155</v>
      </c>
      <c r="I160">
        <v>905.45699999999999</v>
      </c>
      <c r="J160">
        <f t="shared" si="50"/>
        <v>891.36500000000001</v>
      </c>
      <c r="K160">
        <f t="shared" si="51"/>
        <v>0.90091897545905053</v>
      </c>
      <c r="M160">
        <v>15.4007155151521</v>
      </c>
      <c r="N160">
        <v>155</v>
      </c>
      <c r="O160">
        <v>494.99200000000002</v>
      </c>
      <c r="P160">
        <f t="shared" si="52"/>
        <v>483.65000000000003</v>
      </c>
      <c r="Q160">
        <f t="shared" si="53"/>
        <v>0.97993171173697424</v>
      </c>
      <c r="S160">
        <v>15.397713696969699</v>
      </c>
      <c r="T160">
        <v>155</v>
      </c>
      <c r="U160">
        <v>401.01100000000002</v>
      </c>
      <c r="V160">
        <f t="shared" si="54"/>
        <v>387.52600000000001</v>
      </c>
      <c r="W160">
        <f t="shared" si="55"/>
        <v>0.89922259011172123</v>
      </c>
      <c r="Y160">
        <v>15.3987143030299</v>
      </c>
      <c r="Z160">
        <v>155</v>
      </c>
      <c r="AA160">
        <v>535.673</v>
      </c>
      <c r="AB160">
        <f t="shared" si="56"/>
        <v>523.06200000000001</v>
      </c>
      <c r="AC160">
        <f t="shared" si="57"/>
        <v>0.92388235408407404</v>
      </c>
      <c r="AE160">
        <v>15.3987143030308</v>
      </c>
      <c r="AF160">
        <v>155</v>
      </c>
      <c r="AG160">
        <v>558.37800000000004</v>
      </c>
      <c r="AH160">
        <f t="shared" si="58"/>
        <v>546.87600000000009</v>
      </c>
      <c r="AI160">
        <f t="shared" si="59"/>
        <v>0.9502646922164536</v>
      </c>
      <c r="AK160">
        <v>15.4027167272724</v>
      </c>
      <c r="AL160">
        <v>155</v>
      </c>
      <c r="AM160">
        <v>391.40800000000002</v>
      </c>
      <c r="AN160">
        <f t="shared" si="60"/>
        <v>378.61900000000003</v>
      </c>
      <c r="AO160">
        <f t="shared" si="61"/>
        <v>0.94858648665306089</v>
      </c>
      <c r="AQ160">
        <v>15.397713696969699</v>
      </c>
      <c r="AR160">
        <v>155</v>
      </c>
      <c r="AS160">
        <v>669.27700000000004</v>
      </c>
      <c r="AT160">
        <f t="shared" si="62"/>
        <v>656.13499999999999</v>
      </c>
      <c r="AU160">
        <f t="shared" si="63"/>
        <v>0.92822387095815861</v>
      </c>
      <c r="AW160">
        <v>15.394798545454201</v>
      </c>
      <c r="AX160">
        <v>155</v>
      </c>
      <c r="AY160">
        <v>495.017</v>
      </c>
      <c r="AZ160">
        <f t="shared" si="64"/>
        <v>482.572</v>
      </c>
      <c r="BA160">
        <f t="shared" si="65"/>
        <v>0.93593387803992523</v>
      </c>
      <c r="BC160">
        <v>15.396799757575501</v>
      </c>
      <c r="BD160">
        <v>155</v>
      </c>
      <c r="BE160">
        <v>554.30600000000004</v>
      </c>
      <c r="BF160">
        <f t="shared" si="66"/>
        <v>541.654</v>
      </c>
      <c r="BG160">
        <f t="shared" si="67"/>
        <v>0.90010794900871705</v>
      </c>
      <c r="BJ160" s="4">
        <f t="shared" si="68"/>
        <v>0.92094505596331955</v>
      </c>
      <c r="BK160" s="4">
        <f t="shared" si="69"/>
        <v>1.4299175151103094E-3</v>
      </c>
      <c r="BL160" s="4">
        <f t="shared" si="70"/>
        <v>3.7814250159302502E-2</v>
      </c>
      <c r="BM160" s="4">
        <f t="shared" si="71"/>
        <v>1.1957915851478087E-2</v>
      </c>
    </row>
    <row r="161" spans="1:65" x14ac:dyDescent="0.25">
      <c r="A161">
        <v>15.498560606060799</v>
      </c>
      <c r="B161">
        <v>156</v>
      </c>
      <c r="C161">
        <v>505.66399999999999</v>
      </c>
      <c r="D161">
        <f t="shared" si="48"/>
        <v>492.64799999999997</v>
      </c>
      <c r="E161">
        <f t="shared" si="49"/>
        <v>0.85232082548381272</v>
      </c>
      <c r="G161">
        <v>15.495755757575299</v>
      </c>
      <c r="H161">
        <v>156</v>
      </c>
      <c r="I161">
        <v>921.10799999999995</v>
      </c>
      <c r="J161">
        <f t="shared" si="50"/>
        <v>907.01599999999996</v>
      </c>
      <c r="K161">
        <f t="shared" si="51"/>
        <v>0.91673772859038227</v>
      </c>
      <c r="M161">
        <v>15.499561212121</v>
      </c>
      <c r="N161">
        <v>156</v>
      </c>
      <c r="O161">
        <v>485.73899999999998</v>
      </c>
      <c r="P161">
        <f t="shared" si="52"/>
        <v>474.39699999999999</v>
      </c>
      <c r="Q161">
        <f t="shared" si="53"/>
        <v>0.96118404683735204</v>
      </c>
      <c r="S161">
        <v>15.499561212121</v>
      </c>
      <c r="T161">
        <v>156</v>
      </c>
      <c r="U161">
        <v>404.52499999999998</v>
      </c>
      <c r="V161">
        <f t="shared" si="54"/>
        <v>391.03999999999996</v>
      </c>
      <c r="W161">
        <f t="shared" si="55"/>
        <v>0.90737654154118019</v>
      </c>
      <c r="Y161">
        <v>15.500561818182099</v>
      </c>
      <c r="Z161">
        <v>156</v>
      </c>
      <c r="AA161">
        <v>561.42499999999995</v>
      </c>
      <c r="AB161">
        <f t="shared" si="56"/>
        <v>548.81399999999996</v>
      </c>
      <c r="AC161">
        <f t="shared" si="57"/>
        <v>0.96936801043527721</v>
      </c>
      <c r="AE161">
        <v>15.500561818182099</v>
      </c>
      <c r="AF161">
        <v>156</v>
      </c>
      <c r="AG161">
        <v>578.61099999999999</v>
      </c>
      <c r="AH161">
        <f t="shared" si="58"/>
        <v>567.10900000000004</v>
      </c>
      <c r="AI161">
        <f t="shared" si="59"/>
        <v>0.98542203230381431</v>
      </c>
      <c r="AK161">
        <v>15.500561818182099</v>
      </c>
      <c r="AL161">
        <v>156</v>
      </c>
      <c r="AM161">
        <v>370.36200000000002</v>
      </c>
      <c r="AN161">
        <f t="shared" si="60"/>
        <v>357.57300000000004</v>
      </c>
      <c r="AO161">
        <f t="shared" si="61"/>
        <v>0.89585814708716394</v>
      </c>
      <c r="AQ161">
        <v>15.499561212121</v>
      </c>
      <c r="AR161">
        <v>156</v>
      </c>
      <c r="AS161">
        <v>669.56</v>
      </c>
      <c r="AT161">
        <f t="shared" si="62"/>
        <v>656.41799999999989</v>
      </c>
      <c r="AU161">
        <f t="shared" si="63"/>
        <v>0.92862422660978683</v>
      </c>
      <c r="AW161">
        <v>15.495755757575299</v>
      </c>
      <c r="AX161">
        <v>156</v>
      </c>
      <c r="AY161">
        <v>489.952</v>
      </c>
      <c r="AZ161">
        <f t="shared" si="64"/>
        <v>477.50700000000001</v>
      </c>
      <c r="BA161">
        <f t="shared" si="65"/>
        <v>0.9261104628971647</v>
      </c>
      <c r="BC161">
        <v>15.495755757575299</v>
      </c>
      <c r="BD161">
        <v>156</v>
      </c>
      <c r="BE161">
        <v>579.53200000000004</v>
      </c>
      <c r="BF161">
        <f t="shared" si="66"/>
        <v>566.88</v>
      </c>
      <c r="BG161">
        <f t="shared" si="67"/>
        <v>0.94202792582360984</v>
      </c>
      <c r="BJ161" s="4">
        <f t="shared" si="68"/>
        <v>0.92850299476095444</v>
      </c>
      <c r="BK161" s="4">
        <f t="shared" si="69"/>
        <v>1.5133997423273479E-3</v>
      </c>
      <c r="BL161" s="4">
        <f t="shared" si="70"/>
        <v>3.8902438770947866E-2</v>
      </c>
      <c r="BM161" s="4">
        <f t="shared" si="71"/>
        <v>1.2302031305143665E-2</v>
      </c>
    </row>
    <row r="162" spans="1:65" x14ac:dyDescent="0.25">
      <c r="A162">
        <v>15.598406909090899</v>
      </c>
      <c r="B162">
        <v>157</v>
      </c>
      <c r="C162">
        <v>499.536</v>
      </c>
      <c r="D162">
        <f t="shared" si="48"/>
        <v>486.52</v>
      </c>
      <c r="E162">
        <f t="shared" si="49"/>
        <v>0.84171889059609406</v>
      </c>
      <c r="G162">
        <v>15.597713575757499</v>
      </c>
      <c r="H162">
        <v>157</v>
      </c>
      <c r="I162">
        <v>924.23500000000001</v>
      </c>
      <c r="J162">
        <f t="shared" si="50"/>
        <v>910.14300000000003</v>
      </c>
      <c r="K162">
        <f t="shared" si="51"/>
        <v>0.91989824491788053</v>
      </c>
      <c r="M162">
        <v>15.600408121212199</v>
      </c>
      <c r="N162">
        <v>157</v>
      </c>
      <c r="O162">
        <v>479.14800000000002</v>
      </c>
      <c r="P162">
        <f t="shared" si="52"/>
        <v>467.80600000000004</v>
      </c>
      <c r="Q162">
        <f t="shared" si="53"/>
        <v>0.94782990662840272</v>
      </c>
      <c r="S162">
        <v>15.598406909090899</v>
      </c>
      <c r="T162">
        <v>157</v>
      </c>
      <c r="U162">
        <v>417.41699999999997</v>
      </c>
      <c r="V162">
        <f t="shared" si="54"/>
        <v>403.93199999999996</v>
      </c>
      <c r="W162">
        <f t="shared" si="55"/>
        <v>0.93729137985324262</v>
      </c>
      <c r="Y162">
        <v>15.5994075151511</v>
      </c>
      <c r="Z162">
        <v>157</v>
      </c>
      <c r="AA162">
        <v>543.24699999999996</v>
      </c>
      <c r="AB162">
        <f t="shared" si="56"/>
        <v>530.63599999999997</v>
      </c>
      <c r="AC162">
        <f t="shared" si="57"/>
        <v>0.9372602805054786</v>
      </c>
      <c r="AE162">
        <v>15.599407515152</v>
      </c>
      <c r="AF162">
        <v>157</v>
      </c>
      <c r="AG162">
        <v>562.35799999999995</v>
      </c>
      <c r="AH162">
        <f t="shared" si="58"/>
        <v>550.85599999999999</v>
      </c>
      <c r="AI162">
        <f t="shared" si="59"/>
        <v>0.95718043449627832</v>
      </c>
      <c r="AK162">
        <v>15.602409333333499</v>
      </c>
      <c r="AL162">
        <v>157</v>
      </c>
      <c r="AM162">
        <v>380.83499999999998</v>
      </c>
      <c r="AN162">
        <f t="shared" si="60"/>
        <v>368.04599999999999</v>
      </c>
      <c r="AO162">
        <f t="shared" si="61"/>
        <v>0.92209704760382438</v>
      </c>
      <c r="AQ162">
        <v>15.5994075151511</v>
      </c>
      <c r="AR162">
        <v>157</v>
      </c>
      <c r="AS162">
        <v>691.12699999999995</v>
      </c>
      <c r="AT162">
        <f t="shared" si="62"/>
        <v>677.9849999999999</v>
      </c>
      <c r="AU162">
        <f t="shared" si="63"/>
        <v>0.9591347225061414</v>
      </c>
      <c r="AW162">
        <v>15.595712363636199</v>
      </c>
      <c r="AX162">
        <v>157</v>
      </c>
      <c r="AY162">
        <v>492.81900000000002</v>
      </c>
      <c r="AZ162">
        <f t="shared" si="64"/>
        <v>480.37400000000002</v>
      </c>
      <c r="BA162">
        <f t="shared" si="65"/>
        <v>0.93167092315665034</v>
      </c>
      <c r="BC162">
        <v>15.595712363636199</v>
      </c>
      <c r="BD162">
        <v>157</v>
      </c>
      <c r="BE162">
        <v>562.18899999999996</v>
      </c>
      <c r="BF162">
        <f t="shared" si="66"/>
        <v>549.53699999999992</v>
      </c>
      <c r="BG162">
        <f t="shared" si="67"/>
        <v>0.91320773404129441</v>
      </c>
      <c r="BJ162" s="4">
        <f t="shared" si="68"/>
        <v>0.92672895643052888</v>
      </c>
      <c r="BK162" s="4">
        <f t="shared" si="69"/>
        <v>1.1274689831406331E-3</v>
      </c>
      <c r="BL162" s="4">
        <f t="shared" si="70"/>
        <v>3.3577804918437315E-2</v>
      </c>
      <c r="BM162" s="4">
        <f t="shared" si="71"/>
        <v>1.0618234237106625E-2</v>
      </c>
    </row>
    <row r="163" spans="1:65" x14ac:dyDescent="0.25">
      <c r="A163">
        <v>15.6992538181821</v>
      </c>
      <c r="B163">
        <v>158</v>
      </c>
      <c r="C163">
        <v>502.09199999999998</v>
      </c>
      <c r="D163">
        <f t="shared" si="48"/>
        <v>489.07599999999996</v>
      </c>
      <c r="E163">
        <f t="shared" si="49"/>
        <v>0.84614097701466606</v>
      </c>
      <c r="G163">
        <v>15.6956689696962</v>
      </c>
      <c r="H163">
        <v>158</v>
      </c>
      <c r="I163">
        <v>915.13499999999999</v>
      </c>
      <c r="J163">
        <f t="shared" si="50"/>
        <v>901.04300000000001</v>
      </c>
      <c r="K163">
        <f t="shared" si="51"/>
        <v>0.91070070779596379</v>
      </c>
      <c r="M163">
        <v>15.6992538181821</v>
      </c>
      <c r="N163">
        <v>158</v>
      </c>
      <c r="O163">
        <v>492.21699999999998</v>
      </c>
      <c r="P163">
        <f t="shared" si="52"/>
        <v>480.875</v>
      </c>
      <c r="Q163">
        <f t="shared" si="53"/>
        <v>0.9743092357728057</v>
      </c>
      <c r="S163">
        <v>15.698253212120999</v>
      </c>
      <c r="T163">
        <v>158</v>
      </c>
      <c r="U163">
        <v>416.30900000000003</v>
      </c>
      <c r="V163">
        <f t="shared" si="54"/>
        <v>402.82400000000001</v>
      </c>
      <c r="W163">
        <f t="shared" si="55"/>
        <v>0.93472035589654368</v>
      </c>
      <c r="Y163">
        <v>15.6992538181821</v>
      </c>
      <c r="Z163">
        <v>158</v>
      </c>
      <c r="AA163">
        <v>534.41800000000001</v>
      </c>
      <c r="AB163">
        <f t="shared" si="56"/>
        <v>521.80700000000002</v>
      </c>
      <c r="AC163">
        <f t="shared" si="57"/>
        <v>0.92166565251834087</v>
      </c>
      <c r="AE163">
        <v>15.6992538181821</v>
      </c>
      <c r="AF163">
        <v>158</v>
      </c>
      <c r="AG163">
        <v>579.02800000000002</v>
      </c>
      <c r="AH163">
        <f t="shared" si="58"/>
        <v>567.52600000000007</v>
      </c>
      <c r="AI163">
        <f t="shared" si="59"/>
        <v>0.98614662138187636</v>
      </c>
      <c r="AK163">
        <v>15.7012550303034</v>
      </c>
      <c r="AL163">
        <v>158</v>
      </c>
      <c r="AM163">
        <v>389.42099999999999</v>
      </c>
      <c r="AN163">
        <f t="shared" si="60"/>
        <v>376.63200000000001</v>
      </c>
      <c r="AO163">
        <f t="shared" si="61"/>
        <v>0.94360828601078017</v>
      </c>
      <c r="AQ163">
        <v>15.698253212120999</v>
      </c>
      <c r="AR163">
        <v>158</v>
      </c>
      <c r="AS163">
        <v>682.18</v>
      </c>
      <c r="AT163">
        <f t="shared" si="62"/>
        <v>669.0379999999999</v>
      </c>
      <c r="AU163">
        <f t="shared" si="63"/>
        <v>0.94647754224070413</v>
      </c>
      <c r="AW163">
        <v>15.6956689696962</v>
      </c>
      <c r="AX163">
        <v>158</v>
      </c>
      <c r="AY163">
        <v>496.20499999999998</v>
      </c>
      <c r="AZ163">
        <f t="shared" si="64"/>
        <v>483.76</v>
      </c>
      <c r="BA163">
        <f t="shared" si="65"/>
        <v>0.93823796830440687</v>
      </c>
      <c r="BC163">
        <v>15.6976701818175</v>
      </c>
      <c r="BD163">
        <v>158</v>
      </c>
      <c r="BE163">
        <v>553.95399999999995</v>
      </c>
      <c r="BF163">
        <f t="shared" si="66"/>
        <v>541.30199999999991</v>
      </c>
      <c r="BG163">
        <f t="shared" si="67"/>
        <v>0.89952300364128479</v>
      </c>
      <c r="BJ163" s="4">
        <f t="shared" si="68"/>
        <v>0.93015303505773717</v>
      </c>
      <c r="BK163" s="4">
        <f t="shared" si="69"/>
        <v>1.5628294520807157E-3</v>
      </c>
      <c r="BL163" s="4">
        <f t="shared" si="70"/>
        <v>3.9532637808280841E-2</v>
      </c>
      <c r="BM163" s="4">
        <f t="shared" si="71"/>
        <v>1.2501317738865434E-2</v>
      </c>
    </row>
    <row r="164" spans="1:65" x14ac:dyDescent="0.25">
      <c r="A164">
        <v>15.800100727272801</v>
      </c>
      <c r="B164">
        <v>159</v>
      </c>
      <c r="C164">
        <v>527.88300000000004</v>
      </c>
      <c r="D164">
        <f t="shared" si="48"/>
        <v>514.86700000000008</v>
      </c>
      <c r="E164">
        <f t="shared" si="49"/>
        <v>0.89076148985558512</v>
      </c>
      <c r="G164">
        <v>15.7956255757571</v>
      </c>
      <c r="H164">
        <v>159</v>
      </c>
      <c r="I164">
        <v>890.50699999999995</v>
      </c>
      <c r="J164">
        <f t="shared" si="50"/>
        <v>876.41499999999996</v>
      </c>
      <c r="K164">
        <f t="shared" si="51"/>
        <v>0.88580873590161568</v>
      </c>
      <c r="M164">
        <v>15.799100121212099</v>
      </c>
      <c r="N164">
        <v>159</v>
      </c>
      <c r="O164">
        <v>486.483</v>
      </c>
      <c r="P164">
        <f t="shared" si="52"/>
        <v>475.14100000000002</v>
      </c>
      <c r="Q164">
        <f t="shared" si="53"/>
        <v>0.96269147823098866</v>
      </c>
      <c r="S164">
        <v>15.8001007272723</v>
      </c>
      <c r="T164">
        <v>159</v>
      </c>
      <c r="U164">
        <v>407.56700000000001</v>
      </c>
      <c r="V164">
        <f t="shared" si="54"/>
        <v>394.08199999999999</v>
      </c>
      <c r="W164">
        <f t="shared" si="55"/>
        <v>0.9144352553284355</v>
      </c>
      <c r="Y164">
        <v>15.801101333333399</v>
      </c>
      <c r="Z164">
        <v>159</v>
      </c>
      <c r="AA164">
        <v>542.56299999999999</v>
      </c>
      <c r="AB164">
        <f t="shared" si="56"/>
        <v>529.952</v>
      </c>
      <c r="AC164">
        <f t="shared" si="57"/>
        <v>0.9360521339947524</v>
      </c>
      <c r="AE164">
        <v>15.801101333333399</v>
      </c>
      <c r="AF164">
        <v>159</v>
      </c>
      <c r="AG164">
        <v>568.90700000000004</v>
      </c>
      <c r="AH164">
        <f t="shared" si="58"/>
        <v>557.40500000000009</v>
      </c>
      <c r="AI164">
        <f t="shared" si="59"/>
        <v>0.9685601320315983</v>
      </c>
      <c r="AK164">
        <v>15.803102545454699</v>
      </c>
      <c r="AL164">
        <v>159</v>
      </c>
      <c r="AM164">
        <v>367.32600000000002</v>
      </c>
      <c r="AN164">
        <f t="shared" si="60"/>
        <v>354.53700000000003</v>
      </c>
      <c r="AO164">
        <f t="shared" si="61"/>
        <v>0.8882517972381635</v>
      </c>
      <c r="AQ164">
        <v>15.798099515151</v>
      </c>
      <c r="AR164">
        <v>159</v>
      </c>
      <c r="AS164">
        <v>683.30700000000002</v>
      </c>
      <c r="AT164">
        <f t="shared" si="62"/>
        <v>670.16499999999996</v>
      </c>
      <c r="AU164">
        <f t="shared" si="63"/>
        <v>0.94807189142581072</v>
      </c>
      <c r="AW164">
        <v>15.796626181817301</v>
      </c>
      <c r="AX164">
        <v>159</v>
      </c>
      <c r="AY164">
        <v>497.55900000000003</v>
      </c>
      <c r="AZ164">
        <f t="shared" si="64"/>
        <v>485.11400000000003</v>
      </c>
      <c r="BA164">
        <f t="shared" si="65"/>
        <v>0.9408640105755417</v>
      </c>
      <c r="BC164">
        <v>15.7976267878784</v>
      </c>
      <c r="BD164">
        <v>159</v>
      </c>
      <c r="BE164">
        <v>580.40200000000004</v>
      </c>
      <c r="BF164">
        <f t="shared" si="66"/>
        <v>567.75</v>
      </c>
      <c r="BG164">
        <f t="shared" si="67"/>
        <v>0.94347367147606986</v>
      </c>
      <c r="BJ164" s="4">
        <f t="shared" si="68"/>
        <v>0.92789705960585633</v>
      </c>
      <c r="BK164" s="4">
        <f t="shared" si="69"/>
        <v>9.6132036601516175E-4</v>
      </c>
      <c r="BL164" s="4">
        <f t="shared" si="70"/>
        <v>3.1005166763221282E-2</v>
      </c>
      <c r="BM164" s="4">
        <f t="shared" si="71"/>
        <v>9.8046946205129788E-3</v>
      </c>
    </row>
    <row r="165" spans="1:65" x14ac:dyDescent="0.25">
      <c r="A165">
        <v>15.898946424242601</v>
      </c>
      <c r="B165">
        <v>160</v>
      </c>
      <c r="C165">
        <v>505.38</v>
      </c>
      <c r="D165">
        <f t="shared" si="48"/>
        <v>492.36399999999998</v>
      </c>
      <c r="E165">
        <f t="shared" si="49"/>
        <v>0.85182948254841584</v>
      </c>
      <c r="G165">
        <v>15.8975833939393</v>
      </c>
      <c r="H165">
        <v>160</v>
      </c>
      <c r="I165">
        <v>922.57399999999996</v>
      </c>
      <c r="J165">
        <f t="shared" si="50"/>
        <v>908.48199999999997</v>
      </c>
      <c r="K165">
        <f t="shared" si="51"/>
        <v>0.91821944171353942</v>
      </c>
      <c r="M165">
        <v>15.900947636363499</v>
      </c>
      <c r="N165">
        <v>160</v>
      </c>
      <c r="O165">
        <v>488.875</v>
      </c>
      <c r="P165">
        <f t="shared" si="52"/>
        <v>477.53300000000002</v>
      </c>
      <c r="Q165">
        <f t="shared" si="53"/>
        <v>0.96753795120622865</v>
      </c>
      <c r="S165">
        <v>15.897945818182</v>
      </c>
      <c r="T165">
        <v>160</v>
      </c>
      <c r="U165">
        <v>409.17399999999998</v>
      </c>
      <c r="V165">
        <f t="shared" si="54"/>
        <v>395.68899999999996</v>
      </c>
      <c r="W165">
        <f t="shared" si="55"/>
        <v>0.91816416823314262</v>
      </c>
      <c r="Y165">
        <v>15.898946424242199</v>
      </c>
      <c r="Z165">
        <v>160</v>
      </c>
      <c r="AA165">
        <v>541.66200000000003</v>
      </c>
      <c r="AB165">
        <f t="shared" si="56"/>
        <v>529.05100000000004</v>
      </c>
      <c r="AC165">
        <f t="shared" si="57"/>
        <v>0.93446070123720226</v>
      </c>
      <c r="AE165">
        <v>15.898946424242199</v>
      </c>
      <c r="AF165">
        <v>160</v>
      </c>
      <c r="AG165">
        <v>579.07600000000002</v>
      </c>
      <c r="AH165">
        <f t="shared" si="58"/>
        <v>567.57400000000007</v>
      </c>
      <c r="AI165">
        <f t="shared" si="59"/>
        <v>0.98623002731891951</v>
      </c>
      <c r="AK165">
        <v>15.902948848484799</v>
      </c>
      <c r="AL165">
        <v>160</v>
      </c>
      <c r="AM165">
        <v>378.52699999999999</v>
      </c>
      <c r="AN165">
        <f t="shared" si="60"/>
        <v>365.738</v>
      </c>
      <c r="AO165">
        <f t="shared" si="61"/>
        <v>0.91631461827197558</v>
      </c>
      <c r="AQ165">
        <v>15.897945818182</v>
      </c>
      <c r="AR165">
        <v>160</v>
      </c>
      <c r="AS165">
        <v>680.44600000000003</v>
      </c>
      <c r="AT165">
        <f t="shared" si="62"/>
        <v>667.30399999999997</v>
      </c>
      <c r="AU165">
        <f t="shared" si="63"/>
        <v>0.94402447969680492</v>
      </c>
      <c r="AW165">
        <v>15.895582181818099</v>
      </c>
      <c r="AX165">
        <v>160</v>
      </c>
      <c r="AY165">
        <v>492.43299999999999</v>
      </c>
      <c r="AZ165">
        <f t="shared" si="64"/>
        <v>479.988</v>
      </c>
      <c r="BA165">
        <f t="shared" si="65"/>
        <v>0.93092228776768571</v>
      </c>
      <c r="BC165">
        <v>15.8975833939393</v>
      </c>
      <c r="BD165">
        <v>160</v>
      </c>
      <c r="BE165">
        <v>568.91399999999999</v>
      </c>
      <c r="BF165">
        <f t="shared" si="66"/>
        <v>556.26199999999994</v>
      </c>
      <c r="BG165">
        <f t="shared" si="67"/>
        <v>0.92438318175714929</v>
      </c>
      <c r="BJ165" s="4">
        <f t="shared" si="68"/>
        <v>0.92920863397510622</v>
      </c>
      <c r="BK165" s="4">
        <f t="shared" si="69"/>
        <v>1.2656024709146228E-3</v>
      </c>
      <c r="BL165" s="4">
        <f t="shared" si="70"/>
        <v>3.557530703893675E-2</v>
      </c>
      <c r="BM165" s="4">
        <f t="shared" si="71"/>
        <v>1.1249899870286057E-2</v>
      </c>
    </row>
    <row r="166" spans="1:65" x14ac:dyDescent="0.25">
      <c r="A166">
        <v>15.998792727272701</v>
      </c>
      <c r="B166">
        <v>161</v>
      </c>
      <c r="C166">
        <v>496.10700000000003</v>
      </c>
      <c r="D166">
        <f t="shared" si="48"/>
        <v>483.09100000000001</v>
      </c>
      <c r="E166">
        <f t="shared" si="49"/>
        <v>0.83578644367540433</v>
      </c>
      <c r="G166">
        <v>15.997539999999301</v>
      </c>
      <c r="H166">
        <v>161</v>
      </c>
      <c r="I166">
        <v>925.37199999999996</v>
      </c>
      <c r="J166">
        <f t="shared" si="50"/>
        <v>911.28</v>
      </c>
      <c r="K166">
        <f t="shared" si="51"/>
        <v>0.92104743169893755</v>
      </c>
      <c r="M166">
        <v>15.9997933333334</v>
      </c>
      <c r="N166">
        <v>161</v>
      </c>
      <c r="O166">
        <v>488.79</v>
      </c>
      <c r="P166">
        <f t="shared" si="52"/>
        <v>477.44800000000004</v>
      </c>
      <c r="Q166">
        <f t="shared" si="53"/>
        <v>0.96736573122174063</v>
      </c>
      <c r="S166">
        <v>15.9977921212121</v>
      </c>
      <c r="T166">
        <v>161</v>
      </c>
      <c r="U166">
        <v>421.67</v>
      </c>
      <c r="V166">
        <f t="shared" si="54"/>
        <v>408.185</v>
      </c>
      <c r="W166">
        <f t="shared" si="55"/>
        <v>0.94716012072674582</v>
      </c>
      <c r="Y166">
        <v>15.998792727272299</v>
      </c>
      <c r="Z166">
        <v>161</v>
      </c>
      <c r="AA166">
        <v>535.36400000000003</v>
      </c>
      <c r="AB166">
        <f t="shared" si="56"/>
        <v>522.75300000000004</v>
      </c>
      <c r="AC166">
        <f t="shared" si="57"/>
        <v>0.92333656859896529</v>
      </c>
      <c r="AE166">
        <v>15.9987927272732</v>
      </c>
      <c r="AF166">
        <v>161</v>
      </c>
      <c r="AG166">
        <v>569.28099999999995</v>
      </c>
      <c r="AH166">
        <f t="shared" si="58"/>
        <v>557.779</v>
      </c>
      <c r="AI166">
        <f t="shared" si="59"/>
        <v>0.969210003291059</v>
      </c>
      <c r="AK166">
        <v>16.000793939394399</v>
      </c>
      <c r="AL166">
        <v>161</v>
      </c>
      <c r="AM166">
        <v>379.61</v>
      </c>
      <c r="AN166">
        <f t="shared" si="60"/>
        <v>366.82100000000003</v>
      </c>
      <c r="AO166">
        <f t="shared" si="61"/>
        <v>0.91902795057977127</v>
      </c>
      <c r="AQ166">
        <v>15.9997933333334</v>
      </c>
      <c r="AR166">
        <v>161</v>
      </c>
      <c r="AS166">
        <v>684.072</v>
      </c>
      <c r="AT166">
        <f t="shared" si="62"/>
        <v>670.93</v>
      </c>
      <c r="AU166">
        <f t="shared" si="63"/>
        <v>0.94915412490106044</v>
      </c>
      <c r="AW166">
        <v>15.9955387878781</v>
      </c>
      <c r="AX166">
        <v>161</v>
      </c>
      <c r="AY166">
        <v>501.96600000000001</v>
      </c>
      <c r="AZ166">
        <f t="shared" si="64"/>
        <v>489.52100000000002</v>
      </c>
      <c r="BA166">
        <f t="shared" si="65"/>
        <v>0.94941125451120711</v>
      </c>
      <c r="BC166">
        <v>15.9955387878781</v>
      </c>
      <c r="BD166">
        <v>161</v>
      </c>
      <c r="BE166">
        <v>572.96900000000005</v>
      </c>
      <c r="BF166">
        <f t="shared" si="66"/>
        <v>560.31700000000001</v>
      </c>
      <c r="BG166">
        <f t="shared" si="67"/>
        <v>0.93112168591890276</v>
      </c>
      <c r="BJ166" s="4">
        <f t="shared" si="68"/>
        <v>0.93126213151237935</v>
      </c>
      <c r="BK166" s="4">
        <f t="shared" si="69"/>
        <v>1.453136394931715E-3</v>
      </c>
      <c r="BL166" s="4">
        <f t="shared" si="70"/>
        <v>3.8120026166461575E-2</v>
      </c>
      <c r="BM166" s="4">
        <f t="shared" si="71"/>
        <v>1.2054610715123549E-2</v>
      </c>
    </row>
    <row r="167" spans="1:65" x14ac:dyDescent="0.25">
      <c r="A167">
        <v>16.0986390303032</v>
      </c>
      <c r="B167">
        <v>162</v>
      </c>
      <c r="C167">
        <v>500.39299999999997</v>
      </c>
      <c r="D167">
        <f t="shared" si="48"/>
        <v>487.37699999999995</v>
      </c>
      <c r="E167">
        <f t="shared" si="49"/>
        <v>0.84320156980607686</v>
      </c>
      <c r="G167">
        <v>16.095495393939</v>
      </c>
      <c r="H167">
        <v>162</v>
      </c>
      <c r="I167">
        <v>906.25099999999998</v>
      </c>
      <c r="J167">
        <f t="shared" si="50"/>
        <v>892.15899999999999</v>
      </c>
      <c r="K167">
        <f t="shared" si="51"/>
        <v>0.90172148584089684</v>
      </c>
      <c r="M167">
        <v>16.1006402424245</v>
      </c>
      <c r="N167">
        <v>162</v>
      </c>
      <c r="O167">
        <v>514.40200000000004</v>
      </c>
      <c r="P167">
        <f t="shared" si="52"/>
        <v>503.06000000000006</v>
      </c>
      <c r="Q167">
        <f t="shared" si="53"/>
        <v>1.0192586517241855</v>
      </c>
      <c r="S167">
        <v>16.0986390303032</v>
      </c>
      <c r="T167">
        <v>162</v>
      </c>
      <c r="U167">
        <v>415.95499999999998</v>
      </c>
      <c r="V167">
        <f t="shared" si="54"/>
        <v>402.46999999999997</v>
      </c>
      <c r="W167">
        <f t="shared" si="55"/>
        <v>0.93389892766489058</v>
      </c>
      <c r="Y167">
        <v>16.0986390303032</v>
      </c>
      <c r="Z167">
        <v>162</v>
      </c>
      <c r="AA167">
        <v>528.86900000000003</v>
      </c>
      <c r="AB167">
        <f t="shared" si="56"/>
        <v>516.25800000000004</v>
      </c>
      <c r="AC167">
        <f t="shared" si="57"/>
        <v>0.91186447563527062</v>
      </c>
      <c r="AE167">
        <v>16.099639636363399</v>
      </c>
      <c r="AF167">
        <v>162</v>
      </c>
      <c r="AG167">
        <v>572.41999999999996</v>
      </c>
      <c r="AH167">
        <f t="shared" si="58"/>
        <v>560.91800000000001</v>
      </c>
      <c r="AI167">
        <f t="shared" si="59"/>
        <v>0.97466440404894106</v>
      </c>
      <c r="AK167">
        <v>16.1026414545458</v>
      </c>
      <c r="AL167">
        <v>162</v>
      </c>
      <c r="AM167">
        <v>384.71800000000002</v>
      </c>
      <c r="AN167">
        <f t="shared" si="60"/>
        <v>371.92900000000003</v>
      </c>
      <c r="AO167">
        <f t="shared" si="61"/>
        <v>0.93182545882374168</v>
      </c>
      <c r="AQ167">
        <v>16.099639636363399</v>
      </c>
      <c r="AR167">
        <v>162</v>
      </c>
      <c r="AS167">
        <v>704.12</v>
      </c>
      <c r="AT167">
        <f t="shared" si="62"/>
        <v>690.97799999999995</v>
      </c>
      <c r="AU167">
        <f t="shared" si="63"/>
        <v>0.97751571537401072</v>
      </c>
      <c r="AW167">
        <v>16.095495393939</v>
      </c>
      <c r="AX167">
        <v>162</v>
      </c>
      <c r="AY167">
        <v>495.79199999999997</v>
      </c>
      <c r="AZ167">
        <f t="shared" si="64"/>
        <v>483.34699999999998</v>
      </c>
      <c r="BA167">
        <f t="shared" si="65"/>
        <v>0.93743696722761316</v>
      </c>
      <c r="BC167">
        <v>16.095495393939</v>
      </c>
      <c r="BD167">
        <v>162</v>
      </c>
      <c r="BE167">
        <v>590.82299999999998</v>
      </c>
      <c r="BF167">
        <f t="shared" si="66"/>
        <v>578.17099999999994</v>
      </c>
      <c r="BG167">
        <f t="shared" si="67"/>
        <v>0.96079104554996164</v>
      </c>
      <c r="BJ167" s="4">
        <f t="shared" si="68"/>
        <v>0.93921787016955882</v>
      </c>
      <c r="BK167" s="4">
        <f t="shared" si="69"/>
        <v>2.3393930883510382E-3</v>
      </c>
      <c r="BL167" s="4">
        <f t="shared" si="70"/>
        <v>4.8367272905871367E-2</v>
      </c>
      <c r="BM167" s="4">
        <f t="shared" si="71"/>
        <v>1.5295074659350434E-2</v>
      </c>
    </row>
    <row r="168" spans="1:65" x14ac:dyDescent="0.25">
      <c r="A168">
        <v>16.199485939393899</v>
      </c>
      <c r="B168">
        <v>163</v>
      </c>
      <c r="C168">
        <v>493.733</v>
      </c>
      <c r="D168">
        <f t="shared" si="48"/>
        <v>480.71699999999998</v>
      </c>
      <c r="E168">
        <f t="shared" si="49"/>
        <v>0.83167923195486837</v>
      </c>
      <c r="G168">
        <v>16.1954519999999</v>
      </c>
      <c r="H168">
        <v>163</v>
      </c>
      <c r="I168">
        <v>908.43700000000001</v>
      </c>
      <c r="J168">
        <f t="shared" si="50"/>
        <v>894.34500000000003</v>
      </c>
      <c r="K168">
        <f t="shared" si="51"/>
        <v>0.90393091618688703</v>
      </c>
      <c r="M168">
        <v>16.1994859393944</v>
      </c>
      <c r="N168">
        <v>163</v>
      </c>
      <c r="O168">
        <v>487.86700000000002</v>
      </c>
      <c r="P168">
        <f t="shared" si="52"/>
        <v>476.52500000000003</v>
      </c>
      <c r="Q168">
        <f t="shared" si="53"/>
        <v>0.96549562480194695</v>
      </c>
      <c r="S168">
        <v>16.198485333333299</v>
      </c>
      <c r="T168">
        <v>163</v>
      </c>
      <c r="U168">
        <v>405.57</v>
      </c>
      <c r="V168">
        <f t="shared" si="54"/>
        <v>392.08499999999998</v>
      </c>
      <c r="W168">
        <f t="shared" si="55"/>
        <v>0.90980137911767001</v>
      </c>
      <c r="Y168">
        <v>16.199485939393501</v>
      </c>
      <c r="Z168">
        <v>163</v>
      </c>
      <c r="AA168">
        <v>532.44000000000005</v>
      </c>
      <c r="AB168">
        <f t="shared" si="56"/>
        <v>519.82900000000006</v>
      </c>
      <c r="AC168">
        <f t="shared" si="57"/>
        <v>0.91817191889521732</v>
      </c>
      <c r="AE168">
        <v>16.1994859393944</v>
      </c>
      <c r="AF168">
        <v>163</v>
      </c>
      <c r="AG168">
        <v>568.31399999999996</v>
      </c>
      <c r="AH168">
        <f t="shared" si="58"/>
        <v>556.81200000000001</v>
      </c>
      <c r="AI168">
        <f t="shared" si="59"/>
        <v>0.96752972118437797</v>
      </c>
      <c r="AK168">
        <v>16.2014871515157</v>
      </c>
      <c r="AL168">
        <v>163</v>
      </c>
      <c r="AM168">
        <v>363.72800000000001</v>
      </c>
      <c r="AN168">
        <f t="shared" si="60"/>
        <v>350.93900000000002</v>
      </c>
      <c r="AO168">
        <f t="shared" si="61"/>
        <v>0.87923742083608725</v>
      </c>
      <c r="AQ168">
        <v>16.198485333333299</v>
      </c>
      <c r="AR168">
        <v>163</v>
      </c>
      <c r="AS168">
        <v>705.48500000000001</v>
      </c>
      <c r="AT168">
        <f t="shared" si="62"/>
        <v>692.34299999999996</v>
      </c>
      <c r="AU168">
        <f t="shared" si="63"/>
        <v>0.97944675941808379</v>
      </c>
      <c r="AW168">
        <v>16.1954519999999</v>
      </c>
      <c r="AX168">
        <v>163</v>
      </c>
      <c r="AY168">
        <v>504.733</v>
      </c>
      <c r="AZ168">
        <f t="shared" si="64"/>
        <v>492.28800000000001</v>
      </c>
      <c r="BA168">
        <f t="shared" si="65"/>
        <v>0.95477776777873291</v>
      </c>
      <c r="BC168">
        <v>16.1954519999999</v>
      </c>
      <c r="BD168">
        <v>163</v>
      </c>
      <c r="BE168">
        <v>562.173</v>
      </c>
      <c r="BF168">
        <f t="shared" si="66"/>
        <v>549.52099999999996</v>
      </c>
      <c r="BG168">
        <f t="shared" si="67"/>
        <v>0.91318114561550212</v>
      </c>
      <c r="BJ168" s="4">
        <f t="shared" si="68"/>
        <v>0.92232518857893742</v>
      </c>
      <c r="BK168" s="4">
        <f t="shared" si="69"/>
        <v>2.0991648328893596E-3</v>
      </c>
      <c r="BL168" s="4">
        <f t="shared" si="70"/>
        <v>4.5816643623135027E-2</v>
      </c>
      <c r="BM168" s="4">
        <f t="shared" si="71"/>
        <v>1.4488494859333591E-2</v>
      </c>
    </row>
    <row r="169" spans="1:65" x14ac:dyDescent="0.25">
      <c r="A169">
        <v>16.300332848485098</v>
      </c>
      <c r="B169">
        <v>164</v>
      </c>
      <c r="C169">
        <v>517.072</v>
      </c>
      <c r="D169">
        <f t="shared" si="48"/>
        <v>504.05599999999998</v>
      </c>
      <c r="E169">
        <f t="shared" si="49"/>
        <v>0.87205758677609313</v>
      </c>
      <c r="G169">
        <v>16.296409212120999</v>
      </c>
      <c r="H169">
        <v>164</v>
      </c>
      <c r="I169">
        <v>917.59500000000003</v>
      </c>
      <c r="J169">
        <f t="shared" si="50"/>
        <v>903.50300000000004</v>
      </c>
      <c r="K169">
        <f t="shared" si="51"/>
        <v>0.91318707497397644</v>
      </c>
      <c r="M169">
        <v>16.299332242424398</v>
      </c>
      <c r="N169">
        <v>164</v>
      </c>
      <c r="O169">
        <v>488.84899999999999</v>
      </c>
      <c r="P169">
        <f t="shared" si="52"/>
        <v>477.50700000000001</v>
      </c>
      <c r="Q169">
        <f t="shared" si="53"/>
        <v>0.96748527215214997</v>
      </c>
      <c r="S169">
        <v>16.2983316363634</v>
      </c>
      <c r="T169">
        <v>164</v>
      </c>
      <c r="U169">
        <v>414.661</v>
      </c>
      <c r="V169">
        <f t="shared" si="54"/>
        <v>401.17599999999999</v>
      </c>
      <c r="W169">
        <f t="shared" si="55"/>
        <v>0.9308963058237637</v>
      </c>
      <c r="Y169">
        <v>16.299332242424398</v>
      </c>
      <c r="Z169">
        <v>164</v>
      </c>
      <c r="AA169">
        <v>531.38699999999994</v>
      </c>
      <c r="AB169">
        <f t="shared" si="56"/>
        <v>518.77599999999995</v>
      </c>
      <c r="AC169">
        <f t="shared" si="57"/>
        <v>0.91631200913528332</v>
      </c>
      <c r="AE169">
        <v>16.299332242424398</v>
      </c>
      <c r="AF169">
        <v>164</v>
      </c>
      <c r="AG169">
        <v>544.36900000000003</v>
      </c>
      <c r="AH169">
        <f t="shared" si="58"/>
        <v>532.86700000000008</v>
      </c>
      <c r="AI169">
        <f t="shared" si="59"/>
        <v>0.92592232196568325</v>
      </c>
      <c r="AK169">
        <v>16.301333454545698</v>
      </c>
      <c r="AL169">
        <v>164</v>
      </c>
      <c r="AM169">
        <v>377.26900000000001</v>
      </c>
      <c r="AN169">
        <f t="shared" si="60"/>
        <v>364.48</v>
      </c>
      <c r="AO169">
        <f t="shared" si="61"/>
        <v>0.91316284353217247</v>
      </c>
      <c r="AQ169">
        <v>16.2983316363634</v>
      </c>
      <c r="AR169">
        <v>164</v>
      </c>
      <c r="AS169">
        <v>705.70299999999997</v>
      </c>
      <c r="AT169">
        <f t="shared" si="62"/>
        <v>692.56099999999992</v>
      </c>
      <c r="AU169">
        <f t="shared" si="63"/>
        <v>0.97975516059142287</v>
      </c>
      <c r="AW169">
        <v>16.297409818181201</v>
      </c>
      <c r="AX169">
        <v>164</v>
      </c>
      <c r="AY169">
        <v>507.20800000000003</v>
      </c>
      <c r="AZ169">
        <f t="shared" si="64"/>
        <v>494.76300000000003</v>
      </c>
      <c r="BA169">
        <f t="shared" si="65"/>
        <v>0.95957795582973637</v>
      </c>
      <c r="BC169">
        <v>16.296409212120999</v>
      </c>
      <c r="BD169">
        <v>164</v>
      </c>
      <c r="BE169">
        <v>571.55799999999999</v>
      </c>
      <c r="BF169">
        <f t="shared" si="66"/>
        <v>558.90599999999995</v>
      </c>
      <c r="BG169">
        <f t="shared" si="67"/>
        <v>0.92877691911933813</v>
      </c>
      <c r="BJ169" s="4">
        <f t="shared" si="68"/>
        <v>0.93071334498996205</v>
      </c>
      <c r="BK169" s="4">
        <f t="shared" si="69"/>
        <v>9.8669598591278555E-4</v>
      </c>
      <c r="BL169" s="4">
        <f t="shared" si="70"/>
        <v>3.1411717334663282E-2</v>
      </c>
      <c r="BM169" s="4">
        <f t="shared" si="71"/>
        <v>9.9332571994929526E-3</v>
      </c>
    </row>
    <row r="170" spans="1:65" x14ac:dyDescent="0.25">
      <c r="A170">
        <v>16.3991785454545</v>
      </c>
      <c r="B170">
        <v>165</v>
      </c>
      <c r="C170">
        <v>508.00299999999999</v>
      </c>
      <c r="D170">
        <f t="shared" si="48"/>
        <v>494.98699999999997</v>
      </c>
      <c r="E170">
        <f t="shared" si="49"/>
        <v>0.85636748437780319</v>
      </c>
      <c r="G170">
        <v>16.397366424242101</v>
      </c>
      <c r="H170">
        <v>165</v>
      </c>
      <c r="I170">
        <v>896.53499999999997</v>
      </c>
      <c r="J170">
        <f t="shared" si="50"/>
        <v>882.44299999999998</v>
      </c>
      <c r="K170">
        <f t="shared" si="51"/>
        <v>0.89190134620611183</v>
      </c>
      <c r="M170">
        <v>16.3991785454545</v>
      </c>
      <c r="N170">
        <v>165</v>
      </c>
      <c r="O170">
        <v>492.11500000000001</v>
      </c>
      <c r="P170">
        <f t="shared" si="52"/>
        <v>480.77300000000002</v>
      </c>
      <c r="Q170">
        <f t="shared" si="53"/>
        <v>0.97410257179142001</v>
      </c>
      <c r="S170">
        <v>16.398177939394301</v>
      </c>
      <c r="T170">
        <v>165</v>
      </c>
      <c r="U170">
        <v>413.524</v>
      </c>
      <c r="V170">
        <f t="shared" si="54"/>
        <v>400.03899999999999</v>
      </c>
      <c r="W170">
        <f t="shared" si="55"/>
        <v>0.92825798972379359</v>
      </c>
      <c r="Y170">
        <v>16.3991785454545</v>
      </c>
      <c r="Z170">
        <v>165</v>
      </c>
      <c r="AA170">
        <v>544.73599999999999</v>
      </c>
      <c r="AB170">
        <f t="shared" si="56"/>
        <v>532.125</v>
      </c>
      <c r="AC170">
        <f t="shared" si="57"/>
        <v>0.93989029535119717</v>
      </c>
      <c r="AE170">
        <v>16.3991785454545</v>
      </c>
      <c r="AF170">
        <v>165</v>
      </c>
      <c r="AG170">
        <v>549.91200000000003</v>
      </c>
      <c r="AH170">
        <f t="shared" si="58"/>
        <v>538.41000000000008</v>
      </c>
      <c r="AI170">
        <f t="shared" si="59"/>
        <v>0.93555397007047447</v>
      </c>
      <c r="AK170">
        <v>16.4011797575758</v>
      </c>
      <c r="AL170">
        <v>165</v>
      </c>
      <c r="AM170">
        <v>379.23</v>
      </c>
      <c r="AN170">
        <f t="shared" si="60"/>
        <v>366.44100000000003</v>
      </c>
      <c r="AO170">
        <f t="shared" si="61"/>
        <v>0.91807590415598339</v>
      </c>
      <c r="AQ170">
        <v>16.398177939393399</v>
      </c>
      <c r="AR170">
        <v>165</v>
      </c>
      <c r="AS170">
        <v>695.16700000000003</v>
      </c>
      <c r="AT170">
        <f t="shared" si="62"/>
        <v>682.02499999999998</v>
      </c>
      <c r="AU170">
        <f t="shared" si="63"/>
        <v>0.96485004700288524</v>
      </c>
      <c r="AW170">
        <v>16.395365212120801</v>
      </c>
      <c r="AX170">
        <v>165</v>
      </c>
      <c r="AY170">
        <v>495.90600000000001</v>
      </c>
      <c r="AZ170">
        <f t="shared" si="64"/>
        <v>483.46100000000001</v>
      </c>
      <c r="BA170">
        <f t="shared" si="65"/>
        <v>0.93765806679844732</v>
      </c>
      <c r="BC170">
        <v>16.396365818181899</v>
      </c>
      <c r="BD170">
        <v>165</v>
      </c>
      <c r="BE170">
        <v>572.42499999999995</v>
      </c>
      <c r="BF170">
        <f t="shared" si="66"/>
        <v>559.77299999999991</v>
      </c>
      <c r="BG170">
        <f t="shared" si="67"/>
        <v>0.9302176794419621</v>
      </c>
      <c r="BJ170" s="4">
        <f t="shared" si="68"/>
        <v>0.92768753549200755</v>
      </c>
      <c r="BK170" s="4">
        <f t="shared" si="69"/>
        <v>1.1457687811199241E-3</v>
      </c>
      <c r="BL170" s="4">
        <f t="shared" si="70"/>
        <v>3.3849206506503575E-2</v>
      </c>
      <c r="BM170" s="4">
        <f t="shared" si="71"/>
        <v>1.0704058954994241E-2</v>
      </c>
    </row>
    <row r="171" spans="1:65" x14ac:dyDescent="0.25">
      <c r="A171">
        <v>16.499024848485</v>
      </c>
      <c r="B171">
        <v>166</v>
      </c>
      <c r="C171">
        <v>494.25299999999999</v>
      </c>
      <c r="D171">
        <f t="shared" si="48"/>
        <v>481.23699999999997</v>
      </c>
      <c r="E171">
        <f t="shared" si="49"/>
        <v>0.832578873949257</v>
      </c>
      <c r="G171">
        <v>16.4963224242419</v>
      </c>
      <c r="H171">
        <v>166</v>
      </c>
      <c r="I171">
        <v>909.10900000000004</v>
      </c>
      <c r="J171">
        <f t="shared" si="50"/>
        <v>895.01700000000005</v>
      </c>
      <c r="K171">
        <f t="shared" si="51"/>
        <v>0.90461011892819776</v>
      </c>
      <c r="M171">
        <v>16.5000254545457</v>
      </c>
      <c r="N171">
        <v>166</v>
      </c>
      <c r="O171">
        <v>494.81</v>
      </c>
      <c r="P171">
        <f t="shared" si="52"/>
        <v>483.46800000000002</v>
      </c>
      <c r="Q171">
        <f t="shared" si="53"/>
        <v>0.97956295835842333</v>
      </c>
      <c r="S171">
        <v>16.4980242424244</v>
      </c>
      <c r="T171">
        <v>166</v>
      </c>
      <c r="U171">
        <v>415.55200000000002</v>
      </c>
      <c r="V171">
        <f t="shared" si="54"/>
        <v>402.06700000000001</v>
      </c>
      <c r="W171">
        <f t="shared" si="55"/>
        <v>0.93296379891529702</v>
      </c>
      <c r="Y171">
        <v>16.499024848484598</v>
      </c>
      <c r="Z171">
        <v>166</v>
      </c>
      <c r="AA171">
        <v>546.37800000000004</v>
      </c>
      <c r="AB171">
        <f t="shared" si="56"/>
        <v>533.76700000000005</v>
      </c>
      <c r="AC171">
        <f t="shared" si="57"/>
        <v>0.94279055349536767</v>
      </c>
      <c r="AE171">
        <v>16.499024848485501</v>
      </c>
      <c r="AF171">
        <v>166</v>
      </c>
      <c r="AG171">
        <v>545.33199999999999</v>
      </c>
      <c r="AH171">
        <f t="shared" si="58"/>
        <v>533.83000000000004</v>
      </c>
      <c r="AI171">
        <f t="shared" si="59"/>
        <v>0.92759565357761065</v>
      </c>
      <c r="AK171">
        <v>16.501026060605898</v>
      </c>
      <c r="AL171">
        <v>166</v>
      </c>
      <c r="AM171">
        <v>383.98</v>
      </c>
      <c r="AN171">
        <f t="shared" si="60"/>
        <v>371.19100000000003</v>
      </c>
      <c r="AO171">
        <f t="shared" si="61"/>
        <v>0.92997648445333259</v>
      </c>
      <c r="AQ171">
        <v>16.500025454544801</v>
      </c>
      <c r="AR171">
        <v>166</v>
      </c>
      <c r="AS171">
        <v>700.43799999999999</v>
      </c>
      <c r="AT171">
        <f t="shared" si="62"/>
        <v>687.29599999999994</v>
      </c>
      <c r="AU171">
        <f t="shared" si="63"/>
        <v>0.9723068478499981</v>
      </c>
      <c r="AW171">
        <v>16.495321818181701</v>
      </c>
      <c r="AX171">
        <v>166</v>
      </c>
      <c r="AY171">
        <v>493.94600000000003</v>
      </c>
      <c r="AZ171">
        <f t="shared" si="64"/>
        <v>481.50100000000003</v>
      </c>
      <c r="BA171">
        <f t="shared" si="65"/>
        <v>0.93385670575603652</v>
      </c>
      <c r="BC171">
        <v>16.4963224242419</v>
      </c>
      <c r="BD171">
        <v>166</v>
      </c>
      <c r="BE171">
        <v>556.07000000000005</v>
      </c>
      <c r="BF171">
        <f t="shared" si="66"/>
        <v>543.41800000000001</v>
      </c>
      <c r="BG171">
        <f t="shared" si="67"/>
        <v>0.9030393229523257</v>
      </c>
      <c r="BJ171" s="4">
        <f t="shared" si="68"/>
        <v>0.92592813182358458</v>
      </c>
      <c r="BK171" s="4">
        <f t="shared" si="69"/>
        <v>1.681777006355697E-3</v>
      </c>
      <c r="BL171" s="4">
        <f t="shared" si="70"/>
        <v>4.1009474592534068E-2</v>
      </c>
      <c r="BM171" s="4">
        <f t="shared" si="71"/>
        <v>1.2968334535921323E-2</v>
      </c>
    </row>
    <row r="172" spans="1:65" x14ac:dyDescent="0.25">
      <c r="A172">
        <v>16.598871151515102</v>
      </c>
      <c r="B172">
        <v>167</v>
      </c>
      <c r="C172">
        <v>523.83600000000001</v>
      </c>
      <c r="D172">
        <f t="shared" si="48"/>
        <v>510.82</v>
      </c>
      <c r="E172">
        <f t="shared" si="49"/>
        <v>0.88375985302617943</v>
      </c>
      <c r="G172">
        <v>16.596279030302799</v>
      </c>
      <c r="H172">
        <v>167</v>
      </c>
      <c r="I172">
        <v>910.18399999999997</v>
      </c>
      <c r="J172">
        <f t="shared" si="50"/>
        <v>896.09199999999998</v>
      </c>
      <c r="K172">
        <f t="shared" si="51"/>
        <v>0.90569664117062199</v>
      </c>
      <c r="M172">
        <v>16.599871757575698</v>
      </c>
      <c r="N172">
        <v>167</v>
      </c>
      <c r="O172">
        <v>505.47800000000001</v>
      </c>
      <c r="P172">
        <f t="shared" si="52"/>
        <v>494.13600000000002</v>
      </c>
      <c r="Q172">
        <f t="shared" si="53"/>
        <v>1.0011775794704052</v>
      </c>
      <c r="S172">
        <v>16.5988711515155</v>
      </c>
      <c r="T172">
        <v>167</v>
      </c>
      <c r="U172">
        <v>410.35300000000001</v>
      </c>
      <c r="V172">
        <f t="shared" si="54"/>
        <v>396.86799999999999</v>
      </c>
      <c r="W172">
        <f t="shared" si="55"/>
        <v>0.92089994191991909</v>
      </c>
      <c r="Y172">
        <v>16.598871151514601</v>
      </c>
      <c r="Z172">
        <v>167</v>
      </c>
      <c r="AA172">
        <v>529.18700000000001</v>
      </c>
      <c r="AB172">
        <f t="shared" si="56"/>
        <v>516.57600000000002</v>
      </c>
      <c r="AC172">
        <f t="shared" si="57"/>
        <v>0.91242615778499425</v>
      </c>
      <c r="AE172">
        <v>16.599871757575698</v>
      </c>
      <c r="AF172">
        <v>167</v>
      </c>
      <c r="AG172">
        <v>562.63599999999997</v>
      </c>
      <c r="AH172">
        <f t="shared" si="58"/>
        <v>551.13400000000001</v>
      </c>
      <c r="AI172">
        <f t="shared" si="59"/>
        <v>0.95766349388165306</v>
      </c>
      <c r="AK172">
        <v>16.6028735757581</v>
      </c>
      <c r="AL172">
        <v>167</v>
      </c>
      <c r="AM172">
        <v>383.488</v>
      </c>
      <c r="AN172">
        <f t="shared" si="60"/>
        <v>370.69900000000001</v>
      </c>
      <c r="AO172">
        <f t="shared" si="61"/>
        <v>0.92874383487305967</v>
      </c>
      <c r="AQ172">
        <v>16.598871151514601</v>
      </c>
      <c r="AR172">
        <v>167</v>
      </c>
      <c r="AS172">
        <v>705.202</v>
      </c>
      <c r="AT172">
        <f t="shared" si="62"/>
        <v>692.06</v>
      </c>
      <c r="AU172">
        <f t="shared" si="63"/>
        <v>0.97904640376645535</v>
      </c>
      <c r="AW172">
        <v>16.595278424241702</v>
      </c>
      <c r="AX172">
        <v>167</v>
      </c>
      <c r="AY172">
        <v>511.96199999999999</v>
      </c>
      <c r="AZ172">
        <f t="shared" si="64"/>
        <v>499.517</v>
      </c>
      <c r="BA172">
        <f t="shared" si="65"/>
        <v>0.96879819582750204</v>
      </c>
      <c r="BC172">
        <v>16.596279030302799</v>
      </c>
      <c r="BD172">
        <v>167</v>
      </c>
      <c r="BE172">
        <v>577.50099999999998</v>
      </c>
      <c r="BF172">
        <f t="shared" si="66"/>
        <v>564.84899999999993</v>
      </c>
      <c r="BG172">
        <f t="shared" si="67"/>
        <v>0.93865285752459093</v>
      </c>
      <c r="BJ172" s="4">
        <f t="shared" si="68"/>
        <v>0.93968649592453812</v>
      </c>
      <c r="BK172" s="4">
        <f t="shared" si="69"/>
        <v>1.3334433028791494E-3</v>
      </c>
      <c r="BL172" s="4">
        <f t="shared" si="70"/>
        <v>3.6516342955985465E-2</v>
      </c>
      <c r="BM172" s="4">
        <f t="shared" si="71"/>
        <v>1.1547481556075979E-2</v>
      </c>
    </row>
    <row r="173" spans="1:65" x14ac:dyDescent="0.25">
      <c r="A173">
        <v>16.699718060606301</v>
      </c>
      <c r="B173">
        <v>168</v>
      </c>
      <c r="C173">
        <v>523.18700000000001</v>
      </c>
      <c r="D173">
        <f t="shared" si="48"/>
        <v>510.17099999999999</v>
      </c>
      <c r="E173">
        <f t="shared" si="49"/>
        <v>0.88263703061395204</v>
      </c>
      <c r="G173">
        <v>16.6962356363628</v>
      </c>
      <c r="H173">
        <v>168</v>
      </c>
      <c r="I173">
        <v>910.78499999999997</v>
      </c>
      <c r="J173">
        <f t="shared" si="50"/>
        <v>896.69299999999998</v>
      </c>
      <c r="K173">
        <f t="shared" si="51"/>
        <v>0.90630408290801445</v>
      </c>
      <c r="M173">
        <v>16.699718060606699</v>
      </c>
      <c r="N173">
        <v>168</v>
      </c>
      <c r="O173">
        <v>482.75700000000001</v>
      </c>
      <c r="P173">
        <f t="shared" si="52"/>
        <v>471.41500000000002</v>
      </c>
      <c r="Q173">
        <f t="shared" si="53"/>
        <v>0.95514216455801859</v>
      </c>
      <c r="S173">
        <v>16.698717454545601</v>
      </c>
      <c r="T173">
        <v>168</v>
      </c>
      <c r="U173">
        <v>409.9</v>
      </c>
      <c r="V173">
        <f t="shared" si="54"/>
        <v>396.41499999999996</v>
      </c>
      <c r="W173">
        <f t="shared" si="55"/>
        <v>0.91984879223365124</v>
      </c>
      <c r="Y173">
        <v>16.6997180606058</v>
      </c>
      <c r="Z173">
        <v>168</v>
      </c>
      <c r="AA173">
        <v>530.59900000000005</v>
      </c>
      <c r="AB173">
        <f t="shared" si="56"/>
        <v>517.98800000000006</v>
      </c>
      <c r="AC173">
        <f t="shared" si="57"/>
        <v>0.91492016783345265</v>
      </c>
      <c r="AE173">
        <v>16.699718060606699</v>
      </c>
      <c r="AF173">
        <v>168</v>
      </c>
      <c r="AG173">
        <v>562.38400000000001</v>
      </c>
      <c r="AH173">
        <f t="shared" si="58"/>
        <v>550.88200000000006</v>
      </c>
      <c r="AI173">
        <f t="shared" si="59"/>
        <v>0.95722561271217677</v>
      </c>
      <c r="AK173">
        <v>16.7017192727271</v>
      </c>
      <c r="AL173">
        <v>168</v>
      </c>
      <c r="AM173">
        <v>373.625</v>
      </c>
      <c r="AN173">
        <f t="shared" si="60"/>
        <v>360.83600000000001</v>
      </c>
      <c r="AO173">
        <f t="shared" si="61"/>
        <v>0.90403321940511139</v>
      </c>
      <c r="AQ173">
        <v>16.698717454545601</v>
      </c>
      <c r="AR173">
        <v>168</v>
      </c>
      <c r="AS173">
        <v>690.32100000000003</v>
      </c>
      <c r="AT173">
        <f t="shared" si="62"/>
        <v>677.17899999999997</v>
      </c>
      <c r="AU173">
        <f t="shared" si="63"/>
        <v>0.9579944869753555</v>
      </c>
      <c r="AW173">
        <v>16.6962356363628</v>
      </c>
      <c r="AX173">
        <v>168</v>
      </c>
      <c r="AY173">
        <v>497.08600000000001</v>
      </c>
      <c r="AZ173">
        <f t="shared" si="64"/>
        <v>484.64100000000002</v>
      </c>
      <c r="BA173">
        <f t="shared" si="65"/>
        <v>0.93994664130357219</v>
      </c>
      <c r="BC173">
        <v>16.696235636363699</v>
      </c>
      <c r="BD173">
        <v>168</v>
      </c>
      <c r="BE173">
        <v>563.50400000000002</v>
      </c>
      <c r="BF173">
        <f t="shared" si="66"/>
        <v>550.85199999999998</v>
      </c>
      <c r="BG173">
        <f t="shared" si="67"/>
        <v>0.91539297028610478</v>
      </c>
      <c r="BJ173" s="4">
        <f t="shared" si="68"/>
        <v>0.92534451688294106</v>
      </c>
      <c r="BK173" s="4">
        <f t="shared" si="69"/>
        <v>6.7356543273616363E-4</v>
      </c>
      <c r="BL173" s="4">
        <f t="shared" si="70"/>
        <v>2.5953139169205785E-2</v>
      </c>
      <c r="BM173" s="4">
        <f t="shared" si="71"/>
        <v>8.2071032206020387E-3</v>
      </c>
    </row>
    <row r="174" spans="1:65" x14ac:dyDescent="0.25">
      <c r="A174">
        <v>16.7995643636363</v>
      </c>
      <c r="B174">
        <v>169</v>
      </c>
      <c r="C174">
        <v>519.29200000000003</v>
      </c>
      <c r="D174">
        <f t="shared" si="48"/>
        <v>506.27600000000001</v>
      </c>
      <c r="E174">
        <f t="shared" si="49"/>
        <v>0.87589836605982929</v>
      </c>
      <c r="G174">
        <v>16.7961922424237</v>
      </c>
      <c r="H174">
        <v>169</v>
      </c>
      <c r="I174">
        <v>900.88300000000004</v>
      </c>
      <c r="J174">
        <f t="shared" si="50"/>
        <v>886.79100000000005</v>
      </c>
      <c r="K174">
        <f t="shared" si="51"/>
        <v>0.89629594965733106</v>
      </c>
      <c r="M174">
        <v>16.799564363636801</v>
      </c>
      <c r="N174">
        <v>169</v>
      </c>
      <c r="O174">
        <v>491.93200000000002</v>
      </c>
      <c r="P174">
        <f t="shared" si="52"/>
        <v>480.59000000000003</v>
      </c>
      <c r="Q174">
        <f t="shared" si="53"/>
        <v>0.97373179229540463</v>
      </c>
      <c r="S174">
        <v>16.7985637575757</v>
      </c>
      <c r="T174">
        <v>169</v>
      </c>
      <c r="U174">
        <v>417.40100000000001</v>
      </c>
      <c r="V174">
        <f t="shared" si="54"/>
        <v>403.916</v>
      </c>
      <c r="W174">
        <f t="shared" si="55"/>
        <v>0.93725425315350708</v>
      </c>
      <c r="Y174">
        <v>16.799564363635898</v>
      </c>
      <c r="Z174">
        <v>169</v>
      </c>
      <c r="AA174">
        <v>519.28499999999997</v>
      </c>
      <c r="AB174">
        <f t="shared" si="56"/>
        <v>506.67399999999998</v>
      </c>
      <c r="AC174">
        <f t="shared" si="57"/>
        <v>0.89493629411655617</v>
      </c>
      <c r="AE174">
        <v>16.799564363636801</v>
      </c>
      <c r="AF174">
        <v>169</v>
      </c>
      <c r="AG174">
        <v>556.57899999999995</v>
      </c>
      <c r="AH174">
        <f t="shared" si="58"/>
        <v>545.077</v>
      </c>
      <c r="AI174">
        <f t="shared" si="59"/>
        <v>0.94713870720102511</v>
      </c>
      <c r="AK174">
        <v>16.803566787879301</v>
      </c>
      <c r="AL174">
        <v>169</v>
      </c>
      <c r="AM174">
        <v>384.726</v>
      </c>
      <c r="AN174">
        <f t="shared" si="60"/>
        <v>371.93700000000001</v>
      </c>
      <c r="AO174">
        <f t="shared" si="61"/>
        <v>0.93184550190634774</v>
      </c>
      <c r="AQ174">
        <v>16.800564969697</v>
      </c>
      <c r="AR174">
        <v>169</v>
      </c>
      <c r="AS174">
        <v>710.34</v>
      </c>
      <c r="AT174">
        <f t="shared" si="62"/>
        <v>697.19799999999998</v>
      </c>
      <c r="AU174">
        <f t="shared" si="63"/>
        <v>0.9863150516041459</v>
      </c>
      <c r="AW174">
        <v>16.7961922424237</v>
      </c>
      <c r="AX174">
        <v>169</v>
      </c>
      <c r="AY174">
        <v>502.62200000000001</v>
      </c>
      <c r="AZ174">
        <f t="shared" si="64"/>
        <v>490.17700000000002</v>
      </c>
      <c r="BA174">
        <f t="shared" si="65"/>
        <v>0.95068354677846301</v>
      </c>
      <c r="BC174">
        <v>16.7961922424237</v>
      </c>
      <c r="BD174">
        <v>169</v>
      </c>
      <c r="BE174">
        <v>571.23699999999997</v>
      </c>
      <c r="BF174">
        <f t="shared" si="66"/>
        <v>558.58499999999992</v>
      </c>
      <c r="BG174">
        <f t="shared" si="67"/>
        <v>0.92824348882687868</v>
      </c>
      <c r="BJ174" s="4">
        <f t="shared" si="68"/>
        <v>0.93223429515994882</v>
      </c>
      <c r="BK174" s="4">
        <f t="shared" si="69"/>
        <v>1.2341118900187223E-3</v>
      </c>
      <c r="BL174" s="4">
        <f t="shared" si="70"/>
        <v>3.5129928693618528E-2</v>
      </c>
      <c r="BM174" s="4">
        <f t="shared" si="71"/>
        <v>1.1109058871113801E-2</v>
      </c>
    </row>
    <row r="175" spans="1:65" x14ac:dyDescent="0.25">
      <c r="A175">
        <v>16.8994106666668</v>
      </c>
      <c r="B175">
        <v>170</v>
      </c>
      <c r="C175">
        <v>502.36399999999998</v>
      </c>
      <c r="D175">
        <f t="shared" si="48"/>
        <v>489.34799999999996</v>
      </c>
      <c r="E175">
        <f t="shared" si="49"/>
        <v>0.84661155898096163</v>
      </c>
      <c r="G175">
        <v>16.8961488484847</v>
      </c>
      <c r="H175">
        <v>170</v>
      </c>
      <c r="I175">
        <v>896.34199999999998</v>
      </c>
      <c r="J175">
        <f t="shared" si="50"/>
        <v>882.25</v>
      </c>
      <c r="K175">
        <f t="shared" si="51"/>
        <v>0.89170627756165799</v>
      </c>
      <c r="M175">
        <v>16.8994106666668</v>
      </c>
      <c r="N175">
        <v>170</v>
      </c>
      <c r="O175">
        <v>479.89100000000002</v>
      </c>
      <c r="P175">
        <f t="shared" si="52"/>
        <v>468.54900000000004</v>
      </c>
      <c r="Q175">
        <f t="shared" si="53"/>
        <v>0.94933531190457465</v>
      </c>
      <c r="S175">
        <v>16.898410060605698</v>
      </c>
      <c r="T175">
        <v>170</v>
      </c>
      <c r="U175">
        <v>414.09899999999999</v>
      </c>
      <c r="V175">
        <f t="shared" si="54"/>
        <v>400.61399999999998</v>
      </c>
      <c r="W175">
        <f t="shared" si="55"/>
        <v>0.92959223049554618</v>
      </c>
      <c r="Y175">
        <v>16.8994106666668</v>
      </c>
      <c r="Z175">
        <v>170</v>
      </c>
      <c r="AA175">
        <v>523.21500000000003</v>
      </c>
      <c r="AB175">
        <f t="shared" si="56"/>
        <v>510.60400000000004</v>
      </c>
      <c r="AC175">
        <f t="shared" si="57"/>
        <v>0.90187783766502738</v>
      </c>
      <c r="AE175">
        <v>16.8994106666668</v>
      </c>
      <c r="AF175">
        <v>170</v>
      </c>
      <c r="AG175">
        <v>556.26300000000003</v>
      </c>
      <c r="AH175">
        <f t="shared" si="58"/>
        <v>544.76100000000008</v>
      </c>
      <c r="AI175">
        <f t="shared" si="59"/>
        <v>0.94658961811549147</v>
      </c>
      <c r="AK175">
        <v>16.9014118787881</v>
      </c>
      <c r="AL175">
        <v>170</v>
      </c>
      <c r="AM175">
        <v>376.916</v>
      </c>
      <c r="AN175">
        <f t="shared" si="60"/>
        <v>364.12700000000001</v>
      </c>
      <c r="AO175">
        <f t="shared" si="61"/>
        <v>0.91227844251217993</v>
      </c>
      <c r="AQ175">
        <v>16.898410060605698</v>
      </c>
      <c r="AR175">
        <v>170</v>
      </c>
      <c r="AS175">
        <v>695.19299999999998</v>
      </c>
      <c r="AT175">
        <f t="shared" si="62"/>
        <v>682.05099999999993</v>
      </c>
      <c r="AU175">
        <f t="shared" si="63"/>
        <v>0.96488682879420085</v>
      </c>
      <c r="AW175">
        <v>16.8961488484847</v>
      </c>
      <c r="AX175">
        <v>170</v>
      </c>
      <c r="AY175">
        <v>502.70800000000003</v>
      </c>
      <c r="AZ175">
        <f t="shared" si="64"/>
        <v>490.26300000000003</v>
      </c>
      <c r="BA175">
        <f t="shared" si="65"/>
        <v>0.95085034119154843</v>
      </c>
      <c r="BC175">
        <v>16.8961488484847</v>
      </c>
      <c r="BD175">
        <v>170</v>
      </c>
      <c r="BE175">
        <v>556.91499999999996</v>
      </c>
      <c r="BF175">
        <f t="shared" si="66"/>
        <v>544.26299999999992</v>
      </c>
      <c r="BG175">
        <f t="shared" si="67"/>
        <v>0.90444352418948504</v>
      </c>
      <c r="BJ175" s="4">
        <f t="shared" si="68"/>
        <v>0.91981719714106747</v>
      </c>
      <c r="BK175" s="4">
        <f t="shared" si="69"/>
        <v>1.2713614606585893E-3</v>
      </c>
      <c r="BL175" s="4">
        <f t="shared" si="70"/>
        <v>3.5656155999470682E-2</v>
      </c>
      <c r="BM175" s="4">
        <f t="shared" si="71"/>
        <v>1.1275466556460487E-2</v>
      </c>
    </row>
    <row r="176" spans="1:65" x14ac:dyDescent="0.25">
      <c r="A176">
        <v>16.999256969696901</v>
      </c>
      <c r="B176">
        <v>171</v>
      </c>
      <c r="C176">
        <v>509.548</v>
      </c>
      <c r="D176">
        <f t="shared" si="48"/>
        <v>496.53199999999998</v>
      </c>
      <c r="E176">
        <f t="shared" si="49"/>
        <v>0.85904045914959259</v>
      </c>
      <c r="G176">
        <v>16.996105454544701</v>
      </c>
      <c r="H176">
        <v>171</v>
      </c>
      <c r="I176">
        <v>920.9</v>
      </c>
      <c r="J176">
        <f t="shared" si="50"/>
        <v>906.80799999999999</v>
      </c>
      <c r="K176">
        <f t="shared" si="51"/>
        <v>0.91652749917045273</v>
      </c>
      <c r="M176">
        <v>16.999256969696901</v>
      </c>
      <c r="N176">
        <v>171</v>
      </c>
      <c r="O176">
        <v>483.97800000000001</v>
      </c>
      <c r="P176">
        <f t="shared" si="52"/>
        <v>472.63600000000002</v>
      </c>
      <c r="Q176">
        <f t="shared" si="53"/>
        <v>0.9576160539822528</v>
      </c>
      <c r="S176">
        <v>16.998256363636699</v>
      </c>
      <c r="T176">
        <v>171</v>
      </c>
      <c r="U176">
        <v>404.44600000000003</v>
      </c>
      <c r="V176">
        <f t="shared" si="54"/>
        <v>390.96100000000001</v>
      </c>
      <c r="W176">
        <f t="shared" si="55"/>
        <v>0.90719322846123518</v>
      </c>
      <c r="Y176">
        <v>16.999256969696901</v>
      </c>
      <c r="Z176">
        <v>171</v>
      </c>
      <c r="AA176">
        <v>523.74699999999996</v>
      </c>
      <c r="AB176">
        <f t="shared" si="56"/>
        <v>511.13599999999997</v>
      </c>
      <c r="AC176">
        <f t="shared" si="57"/>
        <v>0.90281750717336995</v>
      </c>
      <c r="AE176">
        <v>16.999256969696901</v>
      </c>
      <c r="AF176">
        <v>171</v>
      </c>
      <c r="AG176">
        <v>566.81700000000001</v>
      </c>
      <c r="AH176">
        <f t="shared" si="58"/>
        <v>555.31500000000005</v>
      </c>
      <c r="AI176">
        <f t="shared" si="59"/>
        <v>0.96492849852284601</v>
      </c>
      <c r="AK176">
        <v>17.001258181818201</v>
      </c>
      <c r="AL176">
        <v>171</v>
      </c>
      <c r="AM176">
        <v>395.19799999999998</v>
      </c>
      <c r="AN176">
        <f t="shared" si="60"/>
        <v>382.40899999999999</v>
      </c>
      <c r="AO176">
        <f t="shared" si="61"/>
        <v>0.95808189703768254</v>
      </c>
      <c r="AQ176">
        <v>16.9982563636358</v>
      </c>
      <c r="AR176">
        <v>171</v>
      </c>
      <c r="AS176">
        <v>672.37599999999998</v>
      </c>
      <c r="AT176">
        <f t="shared" si="62"/>
        <v>659.23399999999992</v>
      </c>
      <c r="AU176">
        <f t="shared" si="63"/>
        <v>0.93260797754613101</v>
      </c>
      <c r="AW176">
        <v>16.996105454544701</v>
      </c>
      <c r="AX176">
        <v>171</v>
      </c>
      <c r="AY176">
        <v>504.483</v>
      </c>
      <c r="AZ176">
        <f t="shared" si="64"/>
        <v>492.03800000000001</v>
      </c>
      <c r="BA176">
        <f t="shared" si="65"/>
        <v>0.95429290029883362</v>
      </c>
      <c r="BC176">
        <v>16.996105454545599</v>
      </c>
      <c r="BD176">
        <v>171</v>
      </c>
      <c r="BE176">
        <v>560.05100000000004</v>
      </c>
      <c r="BF176">
        <f t="shared" si="66"/>
        <v>547.399</v>
      </c>
      <c r="BG176">
        <f t="shared" si="67"/>
        <v>0.90965485564478932</v>
      </c>
      <c r="BJ176" s="4">
        <f t="shared" si="68"/>
        <v>0.9262760876987185</v>
      </c>
      <c r="BK176" s="4">
        <f t="shared" si="69"/>
        <v>1.1243596745342623E-3</v>
      </c>
      <c r="BL176" s="4">
        <f t="shared" si="70"/>
        <v>3.3531472895389824E-2</v>
      </c>
      <c r="BM176" s="4">
        <f t="shared" si="71"/>
        <v>1.0603582764963275E-2</v>
      </c>
    </row>
    <row r="177" spans="1:65" x14ac:dyDescent="0.25">
      <c r="A177">
        <v>17.099103272727401</v>
      </c>
      <c r="B177">
        <v>172</v>
      </c>
      <c r="C177">
        <v>507.702</v>
      </c>
      <c r="D177">
        <f t="shared" si="48"/>
        <v>494.68599999999998</v>
      </c>
      <c r="E177">
        <f t="shared" si="49"/>
        <v>0.85584673006951284</v>
      </c>
      <c r="G177">
        <v>17.0960620606056</v>
      </c>
      <c r="H177">
        <v>172</v>
      </c>
      <c r="I177">
        <v>928.41600000000005</v>
      </c>
      <c r="J177">
        <f t="shared" si="50"/>
        <v>914.32400000000007</v>
      </c>
      <c r="K177">
        <f t="shared" si="51"/>
        <v>0.92412405840213707</v>
      </c>
      <c r="M177">
        <v>17.100103878788101</v>
      </c>
      <c r="N177">
        <v>172</v>
      </c>
      <c r="O177">
        <v>491.61599999999999</v>
      </c>
      <c r="P177">
        <f t="shared" si="52"/>
        <v>480.274</v>
      </c>
      <c r="Q177">
        <f t="shared" si="53"/>
        <v>0.97309153917660196</v>
      </c>
      <c r="S177">
        <v>17.099103272727</v>
      </c>
      <c r="T177">
        <v>172</v>
      </c>
      <c r="U177">
        <v>415.43</v>
      </c>
      <c r="V177">
        <f t="shared" si="54"/>
        <v>401.94499999999999</v>
      </c>
      <c r="W177">
        <f t="shared" si="55"/>
        <v>0.93268070782981205</v>
      </c>
      <c r="Y177">
        <v>17.099103272727</v>
      </c>
      <c r="Z177">
        <v>172</v>
      </c>
      <c r="AA177">
        <v>534.25699999999995</v>
      </c>
      <c r="AB177">
        <f t="shared" si="56"/>
        <v>521.64599999999996</v>
      </c>
      <c r="AC177">
        <f t="shared" si="57"/>
        <v>0.92138127885134236</v>
      </c>
      <c r="AE177">
        <v>17.100103878788101</v>
      </c>
      <c r="AF177">
        <v>172</v>
      </c>
      <c r="AG177">
        <v>558.721</v>
      </c>
      <c r="AH177">
        <f t="shared" si="58"/>
        <v>547.21900000000005</v>
      </c>
      <c r="AI177">
        <f t="shared" si="59"/>
        <v>0.95086069714157417</v>
      </c>
      <c r="AK177">
        <v>17.102105090909301</v>
      </c>
      <c r="AL177">
        <v>172</v>
      </c>
      <c r="AM177">
        <v>371.05500000000001</v>
      </c>
      <c r="AN177">
        <f t="shared" si="60"/>
        <v>358.26600000000002</v>
      </c>
      <c r="AO177">
        <f t="shared" si="61"/>
        <v>0.89759437911791407</v>
      </c>
      <c r="AQ177">
        <v>17.099103272727</v>
      </c>
      <c r="AR177">
        <v>172</v>
      </c>
      <c r="AS177">
        <v>678.12400000000002</v>
      </c>
      <c r="AT177">
        <f t="shared" si="62"/>
        <v>664.98199999999997</v>
      </c>
      <c r="AU177">
        <f t="shared" si="63"/>
        <v>0.94073958279545855</v>
      </c>
      <c r="AW177">
        <v>17.0960620606056</v>
      </c>
      <c r="AX177">
        <v>172</v>
      </c>
      <c r="AY177">
        <v>492.70600000000002</v>
      </c>
      <c r="AZ177">
        <f t="shared" si="64"/>
        <v>480.26100000000002</v>
      </c>
      <c r="BA177">
        <f t="shared" si="65"/>
        <v>0.93145176305573585</v>
      </c>
      <c r="BC177">
        <v>17.0960620606056</v>
      </c>
      <c r="BD177">
        <v>172</v>
      </c>
      <c r="BE177">
        <v>551.14599999999996</v>
      </c>
      <c r="BF177">
        <f t="shared" si="66"/>
        <v>538.49399999999991</v>
      </c>
      <c r="BG177">
        <f t="shared" si="67"/>
        <v>0.89485673491472417</v>
      </c>
      <c r="BJ177" s="4">
        <f t="shared" si="68"/>
        <v>0.92226274713548118</v>
      </c>
      <c r="BK177" s="4">
        <f t="shared" si="69"/>
        <v>1.0789689883218174E-3</v>
      </c>
      <c r="BL177" s="4">
        <f t="shared" si="70"/>
        <v>3.2847663361673343E-2</v>
      </c>
      <c r="BM177" s="4">
        <f t="shared" si="71"/>
        <v>1.0387343203735097E-2</v>
      </c>
    </row>
    <row r="178" spans="1:65" x14ac:dyDescent="0.25">
      <c r="A178">
        <v>17.1999501818181</v>
      </c>
      <c r="B178">
        <v>173</v>
      </c>
      <c r="C178">
        <v>505.01100000000002</v>
      </c>
      <c r="D178">
        <f t="shared" si="48"/>
        <v>491.995</v>
      </c>
      <c r="E178">
        <f t="shared" si="49"/>
        <v>0.8511910827485516</v>
      </c>
      <c r="G178">
        <v>17.1960186666665</v>
      </c>
      <c r="H178">
        <v>173</v>
      </c>
      <c r="I178">
        <v>909.45799999999997</v>
      </c>
      <c r="J178">
        <f t="shared" si="50"/>
        <v>895.36599999999999</v>
      </c>
      <c r="K178">
        <f t="shared" si="51"/>
        <v>0.9049628596375987</v>
      </c>
      <c r="M178">
        <v>17.1999501818181</v>
      </c>
      <c r="N178">
        <v>173</v>
      </c>
      <c r="O178">
        <v>491.59800000000001</v>
      </c>
      <c r="P178">
        <f t="shared" si="52"/>
        <v>480.25600000000003</v>
      </c>
      <c r="Q178">
        <f t="shared" si="53"/>
        <v>0.97305506906223982</v>
      </c>
      <c r="S178">
        <v>17.198949575757901</v>
      </c>
      <c r="T178">
        <v>173</v>
      </c>
      <c r="U178">
        <v>409.05599999999998</v>
      </c>
      <c r="V178">
        <f t="shared" si="54"/>
        <v>395.57099999999997</v>
      </c>
      <c r="W178">
        <f t="shared" si="55"/>
        <v>0.91789035882259162</v>
      </c>
      <c r="Y178">
        <v>17.1999501818181</v>
      </c>
      <c r="Z178">
        <v>173</v>
      </c>
      <c r="AA178">
        <v>539.62599999999998</v>
      </c>
      <c r="AB178">
        <f t="shared" si="56"/>
        <v>527.01499999999999</v>
      </c>
      <c r="AC178">
        <f t="shared" si="57"/>
        <v>0.93086452244211637</v>
      </c>
      <c r="AE178">
        <v>17.1999501818181</v>
      </c>
      <c r="AF178">
        <v>173</v>
      </c>
      <c r="AG178">
        <v>567.93899999999996</v>
      </c>
      <c r="AH178">
        <f t="shared" si="58"/>
        <v>556.43700000000001</v>
      </c>
      <c r="AI178">
        <f t="shared" si="59"/>
        <v>0.96687811230122866</v>
      </c>
      <c r="AK178">
        <v>17.2019513939394</v>
      </c>
      <c r="AL178">
        <v>173</v>
      </c>
      <c r="AM178">
        <v>380.32900000000001</v>
      </c>
      <c r="AN178">
        <f t="shared" si="60"/>
        <v>367.54</v>
      </c>
      <c r="AO178">
        <f t="shared" si="61"/>
        <v>0.92082932262899109</v>
      </c>
      <c r="AQ178">
        <v>17.198949575756998</v>
      </c>
      <c r="AR178">
        <v>173</v>
      </c>
      <c r="AS178">
        <v>691.84699999999998</v>
      </c>
      <c r="AT178">
        <f t="shared" si="62"/>
        <v>678.70499999999993</v>
      </c>
      <c r="AU178">
        <f t="shared" si="63"/>
        <v>0.96015329518872938</v>
      </c>
      <c r="AW178">
        <v>17.1960186666665</v>
      </c>
      <c r="AX178">
        <v>173</v>
      </c>
      <c r="AY178">
        <v>522.03200000000004</v>
      </c>
      <c r="AZ178">
        <f t="shared" si="64"/>
        <v>509.58700000000005</v>
      </c>
      <c r="BA178">
        <f t="shared" si="65"/>
        <v>0.9883286579178473</v>
      </c>
      <c r="BC178">
        <v>17.1960186666665</v>
      </c>
      <c r="BD178">
        <v>173</v>
      </c>
      <c r="BE178">
        <v>560.24599999999998</v>
      </c>
      <c r="BF178">
        <f t="shared" si="66"/>
        <v>547.59399999999994</v>
      </c>
      <c r="BG178">
        <f t="shared" si="67"/>
        <v>0.90997890208413368</v>
      </c>
      <c r="BJ178" s="4">
        <f t="shared" si="68"/>
        <v>0.93241321828340296</v>
      </c>
      <c r="BK178" s="4">
        <f t="shared" si="69"/>
        <v>1.6596657543143612E-3</v>
      </c>
      <c r="BL178" s="4">
        <f t="shared" si="70"/>
        <v>4.0738995499574618E-2</v>
      </c>
      <c r="BM178" s="4">
        <f t="shared" si="71"/>
        <v>1.2882801536600494E-2</v>
      </c>
    </row>
    <row r="179" spans="1:65" x14ac:dyDescent="0.25">
      <c r="A179">
        <v>17.299796484848599</v>
      </c>
      <c r="B179">
        <v>174</v>
      </c>
      <c r="C179">
        <v>503.71899999999999</v>
      </c>
      <c r="D179">
        <f t="shared" si="48"/>
        <v>490.70299999999997</v>
      </c>
      <c r="E179">
        <f t="shared" si="49"/>
        <v>0.84895581840864742</v>
      </c>
      <c r="G179">
        <v>17.295975272726501</v>
      </c>
      <c r="H179">
        <v>174</v>
      </c>
      <c r="I179">
        <v>909.64099999999996</v>
      </c>
      <c r="J179">
        <f t="shared" si="50"/>
        <v>895.54899999999998</v>
      </c>
      <c r="K179">
        <f t="shared" si="51"/>
        <v>0.90514782109840208</v>
      </c>
      <c r="M179">
        <v>17.2997964848491</v>
      </c>
      <c r="N179">
        <v>174</v>
      </c>
      <c r="O179">
        <v>496.55399999999997</v>
      </c>
      <c r="P179">
        <f t="shared" si="52"/>
        <v>485.21199999999999</v>
      </c>
      <c r="Q179">
        <f t="shared" si="53"/>
        <v>0.983096507216625</v>
      </c>
      <c r="S179">
        <v>17.298795878787999</v>
      </c>
      <c r="T179">
        <v>174</v>
      </c>
      <c r="U179">
        <v>414.54399999999998</v>
      </c>
      <c r="V179">
        <f t="shared" si="54"/>
        <v>401.05899999999997</v>
      </c>
      <c r="W179">
        <f t="shared" si="55"/>
        <v>0.93062481683194609</v>
      </c>
      <c r="Y179">
        <v>17.299796484848201</v>
      </c>
      <c r="Z179">
        <v>174</v>
      </c>
      <c r="AA179">
        <v>527.01400000000001</v>
      </c>
      <c r="AB179">
        <f t="shared" si="56"/>
        <v>514.40300000000002</v>
      </c>
      <c r="AC179">
        <f t="shared" si="57"/>
        <v>0.90858799642854948</v>
      </c>
      <c r="AE179">
        <v>17.2997964848491</v>
      </c>
      <c r="AF179">
        <v>174</v>
      </c>
      <c r="AG179">
        <v>551.63800000000003</v>
      </c>
      <c r="AH179">
        <f t="shared" si="58"/>
        <v>540.13600000000008</v>
      </c>
      <c r="AI179">
        <f t="shared" si="59"/>
        <v>0.93855310855664975</v>
      </c>
      <c r="AK179">
        <v>17.301797696969501</v>
      </c>
      <c r="AL179">
        <v>174</v>
      </c>
      <c r="AM179">
        <v>385.96600000000001</v>
      </c>
      <c r="AN179">
        <f t="shared" si="60"/>
        <v>373.17700000000002</v>
      </c>
      <c r="AO179">
        <f t="shared" si="61"/>
        <v>0.93495217971028732</v>
      </c>
      <c r="AQ179">
        <v>17.298795878787999</v>
      </c>
      <c r="AR179">
        <v>174</v>
      </c>
      <c r="AS179">
        <v>679.82899999999995</v>
      </c>
      <c r="AT179">
        <f t="shared" si="62"/>
        <v>666.6869999999999</v>
      </c>
      <c r="AU179">
        <f t="shared" si="63"/>
        <v>0.9431516194951981</v>
      </c>
      <c r="AW179">
        <v>17.295975272726501</v>
      </c>
      <c r="AX179">
        <v>174</v>
      </c>
      <c r="AY179">
        <v>499.233</v>
      </c>
      <c r="AZ179">
        <f t="shared" si="64"/>
        <v>486.78800000000001</v>
      </c>
      <c r="BA179">
        <f t="shared" si="65"/>
        <v>0.9441106832209476</v>
      </c>
      <c r="BC179">
        <v>17.2959752727274</v>
      </c>
      <c r="BD179">
        <v>174</v>
      </c>
      <c r="BE179">
        <v>556.71100000000001</v>
      </c>
      <c r="BF179">
        <f t="shared" si="66"/>
        <v>544.05899999999997</v>
      </c>
      <c r="BG179">
        <f t="shared" si="67"/>
        <v>0.90410452176063238</v>
      </c>
      <c r="BJ179" s="4">
        <f t="shared" si="68"/>
        <v>0.92412850727278872</v>
      </c>
      <c r="BK179" s="4">
        <f t="shared" si="69"/>
        <v>1.2510534765059309E-3</v>
      </c>
      <c r="BL179" s="4">
        <f t="shared" si="70"/>
        <v>3.537023432924824E-2</v>
      </c>
      <c r="BM179" s="4">
        <f t="shared" si="71"/>
        <v>1.1185050185430241E-2</v>
      </c>
    </row>
    <row r="180" spans="1:65" x14ac:dyDescent="0.25">
      <c r="A180">
        <v>17.399642787878701</v>
      </c>
      <c r="B180">
        <v>175</v>
      </c>
      <c r="C180">
        <v>496.14</v>
      </c>
      <c r="D180">
        <f t="shared" si="48"/>
        <v>483.12399999999997</v>
      </c>
      <c r="E180">
        <f t="shared" si="49"/>
        <v>0.83584353634043274</v>
      </c>
      <c r="G180">
        <v>17.395931878787401</v>
      </c>
      <c r="H180">
        <v>175</v>
      </c>
      <c r="I180">
        <v>918.86699999999996</v>
      </c>
      <c r="J180">
        <f t="shared" si="50"/>
        <v>904.77499999999998</v>
      </c>
      <c r="K180">
        <f t="shared" si="51"/>
        <v>0.91447270873431463</v>
      </c>
      <c r="M180">
        <v>17.399642787879198</v>
      </c>
      <c r="N180">
        <v>175</v>
      </c>
      <c r="O180">
        <v>478.52499999999998</v>
      </c>
      <c r="P180">
        <f t="shared" si="52"/>
        <v>467.18299999999999</v>
      </c>
      <c r="Q180">
        <f t="shared" si="53"/>
        <v>0.94656763544797851</v>
      </c>
      <c r="S180">
        <v>17.398642181818101</v>
      </c>
      <c r="T180">
        <v>175</v>
      </c>
      <c r="U180">
        <v>393.99700000000001</v>
      </c>
      <c r="V180">
        <f t="shared" si="54"/>
        <v>380.512</v>
      </c>
      <c r="W180">
        <f t="shared" si="55"/>
        <v>0.88294717311507165</v>
      </c>
      <c r="Y180">
        <v>17.3996427878782</v>
      </c>
      <c r="Z180">
        <v>175</v>
      </c>
      <c r="AA180">
        <v>537.90800000000002</v>
      </c>
      <c r="AB180">
        <f t="shared" si="56"/>
        <v>525.29700000000003</v>
      </c>
      <c r="AC180">
        <f t="shared" si="57"/>
        <v>0.92783002579675422</v>
      </c>
      <c r="AE180">
        <v>17.399642787879198</v>
      </c>
      <c r="AF180">
        <v>175</v>
      </c>
      <c r="AG180">
        <v>569.48500000000001</v>
      </c>
      <c r="AH180">
        <f t="shared" si="58"/>
        <v>557.98300000000006</v>
      </c>
      <c r="AI180">
        <f t="shared" si="59"/>
        <v>0.96956447852349237</v>
      </c>
      <c r="AK180">
        <v>17.401644000000399</v>
      </c>
      <c r="AL180">
        <v>175</v>
      </c>
      <c r="AM180">
        <v>389.68799999999999</v>
      </c>
      <c r="AN180">
        <f t="shared" si="60"/>
        <v>376.899</v>
      </c>
      <c r="AO180">
        <f t="shared" si="61"/>
        <v>0.94427722389275748</v>
      </c>
      <c r="AQ180">
        <v>17.398642181818101</v>
      </c>
      <c r="AR180">
        <v>175</v>
      </c>
      <c r="AS180">
        <v>688.13699999999994</v>
      </c>
      <c r="AT180">
        <f t="shared" si="62"/>
        <v>674.99499999999989</v>
      </c>
      <c r="AU180">
        <f t="shared" si="63"/>
        <v>0.95490481650483849</v>
      </c>
      <c r="AW180">
        <v>17.395931878787401</v>
      </c>
      <c r="AX180">
        <v>175</v>
      </c>
      <c r="AY180">
        <v>501.78</v>
      </c>
      <c r="AZ180">
        <f t="shared" si="64"/>
        <v>489.33499999999998</v>
      </c>
      <c r="BA180">
        <f t="shared" si="65"/>
        <v>0.94905051310616195</v>
      </c>
      <c r="BC180">
        <v>17.395931878787401</v>
      </c>
      <c r="BD180">
        <v>175</v>
      </c>
      <c r="BE180">
        <v>552.721</v>
      </c>
      <c r="BF180">
        <f t="shared" si="66"/>
        <v>540.06899999999996</v>
      </c>
      <c r="BG180">
        <f t="shared" si="67"/>
        <v>0.89747403307866058</v>
      </c>
      <c r="BJ180" s="4">
        <f t="shared" si="68"/>
        <v>0.92229321445404633</v>
      </c>
      <c r="BK180" s="4">
        <f t="shared" si="69"/>
        <v>1.6462280422766809E-3</v>
      </c>
      <c r="BL180" s="4">
        <f t="shared" si="70"/>
        <v>4.0573735867882328E-2</v>
      </c>
      <c r="BM180" s="4">
        <f t="shared" si="71"/>
        <v>1.2830541852457676E-2</v>
      </c>
    </row>
    <row r="181" spans="1:65" x14ac:dyDescent="0.25">
      <c r="A181">
        <v>17.499489090909201</v>
      </c>
      <c r="B181">
        <v>176</v>
      </c>
      <c r="C181">
        <v>501.30900000000003</v>
      </c>
      <c r="D181">
        <f t="shared" si="48"/>
        <v>488.29300000000001</v>
      </c>
      <c r="E181">
        <f t="shared" si="49"/>
        <v>0.84478632378080776</v>
      </c>
      <c r="G181">
        <v>17.4968890909085</v>
      </c>
      <c r="H181">
        <v>176</v>
      </c>
      <c r="I181">
        <v>923.06799999999998</v>
      </c>
      <c r="J181">
        <f t="shared" si="50"/>
        <v>908.976</v>
      </c>
      <c r="K181">
        <f t="shared" si="51"/>
        <v>0.91871873658587211</v>
      </c>
      <c r="M181">
        <v>17.499489090909201</v>
      </c>
      <c r="N181">
        <v>176</v>
      </c>
      <c r="O181">
        <v>493.21300000000002</v>
      </c>
      <c r="P181">
        <f t="shared" si="52"/>
        <v>481.87100000000004</v>
      </c>
      <c r="Q181">
        <f t="shared" si="53"/>
        <v>0.97632724876751276</v>
      </c>
      <c r="S181">
        <v>17.498488484848099</v>
      </c>
      <c r="T181">
        <v>176</v>
      </c>
      <c r="U181">
        <v>405.90600000000001</v>
      </c>
      <c r="V181">
        <f t="shared" si="54"/>
        <v>392.42099999999999</v>
      </c>
      <c r="W181">
        <f t="shared" si="55"/>
        <v>0.91058103981212024</v>
      </c>
      <c r="Y181">
        <v>17.499489090909201</v>
      </c>
      <c r="Z181">
        <v>176</v>
      </c>
      <c r="AA181">
        <v>530.19000000000005</v>
      </c>
      <c r="AB181">
        <f t="shared" si="56"/>
        <v>517.57900000000006</v>
      </c>
      <c r="AC181">
        <f t="shared" si="57"/>
        <v>0.91419775274151249</v>
      </c>
      <c r="AE181">
        <v>17.499489090909201</v>
      </c>
      <c r="AF181">
        <v>176</v>
      </c>
      <c r="AG181">
        <v>563.63099999999997</v>
      </c>
      <c r="AH181">
        <f t="shared" si="58"/>
        <v>552.12900000000002</v>
      </c>
      <c r="AI181">
        <f t="shared" si="59"/>
        <v>0.9593924294516093</v>
      </c>
      <c r="AK181">
        <v>17.501490303030501</v>
      </c>
      <c r="AL181">
        <v>176</v>
      </c>
      <c r="AM181">
        <v>387.202</v>
      </c>
      <c r="AN181">
        <f t="shared" si="60"/>
        <v>374.41300000000001</v>
      </c>
      <c r="AO181">
        <f t="shared" si="61"/>
        <v>0.93804883597292388</v>
      </c>
      <c r="AQ181">
        <v>17.498488484848099</v>
      </c>
      <c r="AR181">
        <v>176</v>
      </c>
      <c r="AS181">
        <v>689.70100000000002</v>
      </c>
      <c r="AT181">
        <f t="shared" si="62"/>
        <v>676.55899999999997</v>
      </c>
      <c r="AU181">
        <f t="shared" si="63"/>
        <v>0.95711738272090474</v>
      </c>
      <c r="AW181">
        <v>17.495888484848301</v>
      </c>
      <c r="AX181">
        <v>176</v>
      </c>
      <c r="AY181">
        <v>506.37099999999998</v>
      </c>
      <c r="AZ181">
        <f t="shared" si="64"/>
        <v>493.92599999999999</v>
      </c>
      <c r="BA181">
        <f t="shared" si="65"/>
        <v>0.95795461950703331</v>
      </c>
      <c r="BC181">
        <v>17.4968890909085</v>
      </c>
      <c r="BD181">
        <v>176</v>
      </c>
      <c r="BE181">
        <v>554.08500000000004</v>
      </c>
      <c r="BF181">
        <f t="shared" si="66"/>
        <v>541.43299999999999</v>
      </c>
      <c r="BG181">
        <f t="shared" si="67"/>
        <v>0.89974069637746001</v>
      </c>
      <c r="BJ181" s="4">
        <f t="shared" si="68"/>
        <v>0.92768650657177576</v>
      </c>
      <c r="BK181" s="4">
        <f t="shared" si="69"/>
        <v>1.4965859260967444E-3</v>
      </c>
      <c r="BL181" s="4">
        <f t="shared" si="70"/>
        <v>3.8685732849420652E-2</v>
      </c>
      <c r="BM181" s="4">
        <f t="shared" si="71"/>
        <v>1.2233502875696495E-2</v>
      </c>
    </row>
    <row r="182" spans="1:65" x14ac:dyDescent="0.25">
      <c r="A182">
        <v>17.599335393939299</v>
      </c>
      <c r="B182">
        <v>177</v>
      </c>
      <c r="C182">
        <v>498.245</v>
      </c>
      <c r="D182">
        <f t="shared" si="48"/>
        <v>485.22899999999998</v>
      </c>
      <c r="E182">
        <f t="shared" si="49"/>
        <v>0.83948535633694843</v>
      </c>
      <c r="G182">
        <v>17.5968456969694</v>
      </c>
      <c r="H182">
        <v>177</v>
      </c>
      <c r="I182">
        <v>917.96299999999997</v>
      </c>
      <c r="J182">
        <f t="shared" si="50"/>
        <v>903.87099999999998</v>
      </c>
      <c r="K182">
        <f t="shared" si="51"/>
        <v>0.9135590193323132</v>
      </c>
      <c r="M182">
        <v>17.6003360000004</v>
      </c>
      <c r="N182">
        <v>177</v>
      </c>
      <c r="O182">
        <v>498.72300000000001</v>
      </c>
      <c r="P182">
        <f t="shared" si="52"/>
        <v>487.38100000000003</v>
      </c>
      <c r="Q182">
        <f t="shared" si="53"/>
        <v>0.98749115599726711</v>
      </c>
      <c r="S182">
        <v>17.599335393939299</v>
      </c>
      <c r="T182">
        <v>177</v>
      </c>
      <c r="U182">
        <v>394.935</v>
      </c>
      <c r="V182">
        <f t="shared" si="54"/>
        <v>381.45</v>
      </c>
      <c r="W182">
        <f t="shared" si="55"/>
        <v>0.88512372588707866</v>
      </c>
      <c r="Y182">
        <v>17.599335393939299</v>
      </c>
      <c r="Z182">
        <v>177</v>
      </c>
      <c r="AA182">
        <v>525.89099999999996</v>
      </c>
      <c r="AB182">
        <f t="shared" si="56"/>
        <v>513.28</v>
      </c>
      <c r="AC182">
        <f t="shared" si="57"/>
        <v>0.9066044459438336</v>
      </c>
      <c r="AE182">
        <v>17.6003360000004</v>
      </c>
      <c r="AF182">
        <v>177</v>
      </c>
      <c r="AG182">
        <v>568.25</v>
      </c>
      <c r="AH182">
        <f t="shared" si="58"/>
        <v>556.74800000000005</v>
      </c>
      <c r="AI182">
        <f t="shared" si="59"/>
        <v>0.96741851326832062</v>
      </c>
      <c r="AK182">
        <v>17.6023372121217</v>
      </c>
      <c r="AL182">
        <v>177</v>
      </c>
      <c r="AM182">
        <v>378.37900000000002</v>
      </c>
      <c r="AN182">
        <f t="shared" si="60"/>
        <v>365.59000000000003</v>
      </c>
      <c r="AO182">
        <f t="shared" si="61"/>
        <v>0.91594382124376361</v>
      </c>
      <c r="AQ182">
        <v>17.599335393939299</v>
      </c>
      <c r="AR182">
        <v>177</v>
      </c>
      <c r="AS182">
        <v>698.04</v>
      </c>
      <c r="AT182">
        <f t="shared" si="62"/>
        <v>684.89799999999991</v>
      </c>
      <c r="AU182">
        <f t="shared" si="63"/>
        <v>0.96891443494326757</v>
      </c>
      <c r="AW182">
        <v>17.595845090908298</v>
      </c>
      <c r="AX182">
        <v>177</v>
      </c>
      <c r="AY182">
        <v>515.63599999999997</v>
      </c>
      <c r="AZ182">
        <f t="shared" si="64"/>
        <v>503.19099999999997</v>
      </c>
      <c r="BA182">
        <f t="shared" si="65"/>
        <v>0.97592380831210268</v>
      </c>
      <c r="BC182">
        <v>17.5968456969694</v>
      </c>
      <c r="BD182">
        <v>177</v>
      </c>
      <c r="BE182">
        <v>559.53399999999999</v>
      </c>
      <c r="BF182">
        <f t="shared" si="66"/>
        <v>546.88199999999995</v>
      </c>
      <c r="BG182">
        <f t="shared" si="67"/>
        <v>0.9087957171363733</v>
      </c>
      <c r="BJ182" s="4">
        <f t="shared" si="68"/>
        <v>0.92692599984012669</v>
      </c>
      <c r="BK182" s="4">
        <f t="shared" si="69"/>
        <v>2.2117610070811803E-3</v>
      </c>
      <c r="BL182" s="4">
        <f t="shared" si="70"/>
        <v>4.7029363243416132E-2</v>
      </c>
      <c r="BM182" s="4">
        <f t="shared" si="71"/>
        <v>1.4871990475659874E-2</v>
      </c>
    </row>
    <row r="183" spans="1:65" x14ac:dyDescent="0.25">
      <c r="A183">
        <v>17.700182303030399</v>
      </c>
      <c r="B183">
        <v>178</v>
      </c>
      <c r="C183">
        <v>503.47199999999998</v>
      </c>
      <c r="D183">
        <f t="shared" si="48"/>
        <v>490.45599999999996</v>
      </c>
      <c r="E183">
        <f t="shared" si="49"/>
        <v>0.84852848846131279</v>
      </c>
      <c r="G183">
        <v>17.696802303029401</v>
      </c>
      <c r="H183">
        <v>178</v>
      </c>
      <c r="I183">
        <v>910.38400000000001</v>
      </c>
      <c r="J183">
        <f t="shared" si="50"/>
        <v>896.29200000000003</v>
      </c>
      <c r="K183">
        <f t="shared" si="51"/>
        <v>0.90589878484363118</v>
      </c>
      <c r="M183">
        <v>17.700182303030399</v>
      </c>
      <c r="N183">
        <v>178</v>
      </c>
      <c r="O183">
        <v>485.64</v>
      </c>
      <c r="P183">
        <f t="shared" si="52"/>
        <v>474.298</v>
      </c>
      <c r="Q183">
        <f t="shared" si="53"/>
        <v>0.96098346120836009</v>
      </c>
      <c r="S183">
        <v>17.697180484849</v>
      </c>
      <c r="T183">
        <v>178</v>
      </c>
      <c r="U183">
        <v>402.38099999999997</v>
      </c>
      <c r="V183">
        <f t="shared" si="54"/>
        <v>388.89599999999996</v>
      </c>
      <c r="W183">
        <f t="shared" si="55"/>
        <v>0.90240156377659275</v>
      </c>
      <c r="Y183">
        <v>17.698181090909198</v>
      </c>
      <c r="Z183">
        <v>178</v>
      </c>
      <c r="AA183">
        <v>540.67700000000002</v>
      </c>
      <c r="AB183">
        <f t="shared" si="56"/>
        <v>528.06600000000003</v>
      </c>
      <c r="AC183">
        <f t="shared" si="57"/>
        <v>0.93272089960991367</v>
      </c>
      <c r="AE183">
        <v>17.700182303030399</v>
      </c>
      <c r="AF183">
        <v>178</v>
      </c>
      <c r="AG183">
        <v>559.07299999999998</v>
      </c>
      <c r="AH183">
        <f t="shared" si="58"/>
        <v>547.57100000000003</v>
      </c>
      <c r="AI183">
        <f t="shared" si="59"/>
        <v>0.95147234067989028</v>
      </c>
      <c r="AK183">
        <v>17.702183515151699</v>
      </c>
      <c r="AL183">
        <v>178</v>
      </c>
      <c r="AM183">
        <v>367.79199999999997</v>
      </c>
      <c r="AN183">
        <f t="shared" si="60"/>
        <v>355.00299999999999</v>
      </c>
      <c r="AO183">
        <f t="shared" si="61"/>
        <v>0.8894193067999665</v>
      </c>
      <c r="AQ183">
        <v>17.699181696969301</v>
      </c>
      <c r="AR183">
        <v>178</v>
      </c>
      <c r="AS183">
        <v>682.06299999999999</v>
      </c>
      <c r="AT183">
        <f t="shared" si="62"/>
        <v>668.92099999999994</v>
      </c>
      <c r="AU183">
        <f t="shared" si="63"/>
        <v>0.94631202417978366</v>
      </c>
      <c r="AW183">
        <v>17.695801696969198</v>
      </c>
      <c r="AX183">
        <v>178</v>
      </c>
      <c r="AY183">
        <v>506.19200000000001</v>
      </c>
      <c r="AZ183">
        <f t="shared" si="64"/>
        <v>493.74700000000001</v>
      </c>
      <c r="BA183">
        <f t="shared" si="65"/>
        <v>0.95760745439142547</v>
      </c>
      <c r="BC183">
        <v>17.696802303030299</v>
      </c>
      <c r="BD183">
        <v>178</v>
      </c>
      <c r="BE183">
        <v>543.86800000000005</v>
      </c>
      <c r="BF183">
        <f t="shared" si="66"/>
        <v>531.21600000000001</v>
      </c>
      <c r="BG183">
        <f t="shared" si="67"/>
        <v>0.88276232473242078</v>
      </c>
      <c r="BJ183" s="4">
        <f t="shared" si="68"/>
        <v>0.91781066486832974</v>
      </c>
      <c r="BK183" s="4">
        <f t="shared" si="69"/>
        <v>1.4254704900416933E-3</v>
      </c>
      <c r="BL183" s="4">
        <f t="shared" si="70"/>
        <v>3.7755403454892297E-2</v>
      </c>
      <c r="BM183" s="4">
        <f t="shared" si="71"/>
        <v>1.1939306889604996E-2</v>
      </c>
    </row>
    <row r="184" spans="1:65" x14ac:dyDescent="0.25">
      <c r="A184">
        <v>17.800028606060501</v>
      </c>
      <c r="B184">
        <v>179</v>
      </c>
      <c r="C184">
        <v>509.61799999999999</v>
      </c>
      <c r="D184">
        <f t="shared" si="48"/>
        <v>496.60199999999998</v>
      </c>
      <c r="E184">
        <f t="shared" si="49"/>
        <v>0.85916156480268335</v>
      </c>
      <c r="G184">
        <v>17.7967589090903</v>
      </c>
      <c r="H184">
        <v>179</v>
      </c>
      <c r="I184">
        <v>904.20699999999999</v>
      </c>
      <c r="J184">
        <f t="shared" si="50"/>
        <v>890.11500000000001</v>
      </c>
      <c r="K184">
        <f t="shared" si="51"/>
        <v>0.89965557750274328</v>
      </c>
      <c r="M184">
        <v>17.800028606060501</v>
      </c>
      <c r="N184">
        <v>179</v>
      </c>
      <c r="O184">
        <v>499.77699999999999</v>
      </c>
      <c r="P184">
        <f t="shared" si="52"/>
        <v>488.435</v>
      </c>
      <c r="Q184">
        <f t="shared" si="53"/>
        <v>0.98962668380491881</v>
      </c>
      <c r="S184">
        <v>17.799028000000298</v>
      </c>
      <c r="T184">
        <v>179</v>
      </c>
      <c r="U184">
        <v>407.04500000000002</v>
      </c>
      <c r="V184">
        <f t="shared" si="54"/>
        <v>393.56</v>
      </c>
      <c r="W184">
        <f t="shared" si="55"/>
        <v>0.91322399674955745</v>
      </c>
      <c r="Y184">
        <v>17.800028606060501</v>
      </c>
      <c r="Z184">
        <v>179</v>
      </c>
      <c r="AA184">
        <v>523.53800000000001</v>
      </c>
      <c r="AB184">
        <f t="shared" si="56"/>
        <v>510.92700000000002</v>
      </c>
      <c r="AC184">
        <f t="shared" si="57"/>
        <v>0.9024483512950926</v>
      </c>
      <c r="AE184">
        <v>17.800028606060501</v>
      </c>
      <c r="AF184">
        <v>179</v>
      </c>
      <c r="AG184">
        <v>573.99400000000003</v>
      </c>
      <c r="AH184">
        <f t="shared" si="58"/>
        <v>562.49200000000008</v>
      </c>
      <c r="AI184">
        <f t="shared" si="59"/>
        <v>0.97739942373447986</v>
      </c>
      <c r="AK184">
        <v>17.802029818181801</v>
      </c>
      <c r="AL184">
        <v>179</v>
      </c>
      <c r="AM184">
        <v>383.38</v>
      </c>
      <c r="AN184">
        <f t="shared" si="60"/>
        <v>370.59100000000001</v>
      </c>
      <c r="AO184">
        <f t="shared" si="61"/>
        <v>0.92847325325787788</v>
      </c>
      <c r="AQ184">
        <v>17.799027999999399</v>
      </c>
      <c r="AR184">
        <v>179</v>
      </c>
      <c r="AS184">
        <v>679.13499999999999</v>
      </c>
      <c r="AT184">
        <f t="shared" si="62"/>
        <v>665.99299999999994</v>
      </c>
      <c r="AU184">
        <f t="shared" si="63"/>
        <v>0.94216982860392584</v>
      </c>
      <c r="AW184">
        <v>17.7967589090903</v>
      </c>
      <c r="AX184">
        <v>179</v>
      </c>
      <c r="AY184">
        <v>507.22300000000001</v>
      </c>
      <c r="AZ184">
        <f t="shared" si="64"/>
        <v>494.77800000000002</v>
      </c>
      <c r="BA184">
        <f t="shared" si="65"/>
        <v>0.95960704787853035</v>
      </c>
      <c r="BC184">
        <v>17.7967589090903</v>
      </c>
      <c r="BD184">
        <v>179</v>
      </c>
      <c r="BE184">
        <v>563.11400000000003</v>
      </c>
      <c r="BF184">
        <f t="shared" si="66"/>
        <v>550.46199999999999</v>
      </c>
      <c r="BG184">
        <f t="shared" si="67"/>
        <v>0.91474487740741584</v>
      </c>
      <c r="BJ184" s="4">
        <f t="shared" si="68"/>
        <v>0.92865106050372259</v>
      </c>
      <c r="BK184" s="4">
        <f t="shared" si="69"/>
        <v>1.5581086285400194E-3</v>
      </c>
      <c r="BL184" s="4">
        <f t="shared" si="70"/>
        <v>3.9472884725340503E-2</v>
      </c>
      <c r="BM184" s="4">
        <f t="shared" si="71"/>
        <v>1.2482422154934591E-2</v>
      </c>
    </row>
    <row r="185" spans="1:65" x14ac:dyDescent="0.25">
      <c r="A185">
        <v>17.899874909091</v>
      </c>
      <c r="B185">
        <v>180</v>
      </c>
      <c r="C185">
        <v>511.08499999999998</v>
      </c>
      <c r="D185">
        <f t="shared" si="48"/>
        <v>498.06899999999996</v>
      </c>
      <c r="E185">
        <f t="shared" si="49"/>
        <v>0.86169959327531442</v>
      </c>
      <c r="G185">
        <v>17.8967155151513</v>
      </c>
      <c r="H185">
        <v>180</v>
      </c>
      <c r="I185">
        <v>930.06399999999996</v>
      </c>
      <c r="J185">
        <f t="shared" si="50"/>
        <v>915.97199999999998</v>
      </c>
      <c r="K185">
        <f t="shared" si="51"/>
        <v>0.92578972226773248</v>
      </c>
      <c r="M185">
        <v>17.899874909091501</v>
      </c>
      <c r="N185">
        <v>180</v>
      </c>
      <c r="O185">
        <v>471.255</v>
      </c>
      <c r="P185">
        <f t="shared" si="52"/>
        <v>459.91300000000001</v>
      </c>
      <c r="Q185">
        <f t="shared" si="53"/>
        <v>0.93183776148058928</v>
      </c>
      <c r="S185">
        <v>17.8988743030304</v>
      </c>
      <c r="T185">
        <v>180</v>
      </c>
      <c r="U185">
        <v>417.96300000000002</v>
      </c>
      <c r="V185">
        <f t="shared" si="54"/>
        <v>404.47800000000001</v>
      </c>
      <c r="W185">
        <f t="shared" si="55"/>
        <v>0.93855832848172449</v>
      </c>
      <c r="Y185">
        <v>17.899874909090599</v>
      </c>
      <c r="Z185">
        <v>180</v>
      </c>
      <c r="AA185">
        <v>532.43100000000004</v>
      </c>
      <c r="AB185">
        <f t="shared" si="56"/>
        <v>519.82000000000005</v>
      </c>
      <c r="AC185">
        <f t="shared" si="57"/>
        <v>0.91815602223060255</v>
      </c>
      <c r="AE185">
        <v>17.899874909091501</v>
      </c>
      <c r="AF185">
        <v>180</v>
      </c>
      <c r="AG185">
        <v>578.07000000000005</v>
      </c>
      <c r="AH185">
        <f t="shared" si="58"/>
        <v>566.5680000000001</v>
      </c>
      <c r="AI185">
        <f t="shared" si="59"/>
        <v>0.98448197788839098</v>
      </c>
      <c r="AK185">
        <v>17.901876121211899</v>
      </c>
      <c r="AL185">
        <v>180</v>
      </c>
      <c r="AM185">
        <v>386.81700000000001</v>
      </c>
      <c r="AN185">
        <f t="shared" si="60"/>
        <v>374.02800000000002</v>
      </c>
      <c r="AO185">
        <f t="shared" si="61"/>
        <v>0.9370842626225071</v>
      </c>
      <c r="AQ185">
        <v>17.8988743030304</v>
      </c>
      <c r="AR185">
        <v>180</v>
      </c>
      <c r="AS185">
        <v>682.20600000000002</v>
      </c>
      <c r="AT185">
        <f t="shared" si="62"/>
        <v>669.06399999999996</v>
      </c>
      <c r="AU185">
        <f t="shared" si="63"/>
        <v>0.94651432403201996</v>
      </c>
      <c r="AW185">
        <v>17.8967155151513</v>
      </c>
      <c r="AX185">
        <v>180</v>
      </c>
      <c r="AY185">
        <v>513.73199999999997</v>
      </c>
      <c r="AZ185">
        <f t="shared" si="64"/>
        <v>501.28699999999998</v>
      </c>
      <c r="BA185">
        <f t="shared" si="65"/>
        <v>0.97223105758518935</v>
      </c>
      <c r="BC185">
        <v>17.8967155151513</v>
      </c>
      <c r="BD185">
        <v>180</v>
      </c>
      <c r="BE185">
        <v>556.12599999999998</v>
      </c>
      <c r="BF185">
        <f t="shared" si="66"/>
        <v>543.47399999999993</v>
      </c>
      <c r="BG185">
        <f t="shared" si="67"/>
        <v>0.90313238244259886</v>
      </c>
      <c r="BJ185" s="4">
        <f t="shared" si="68"/>
        <v>0.93194854323066711</v>
      </c>
      <c r="BK185" s="4">
        <f t="shared" si="69"/>
        <v>1.1842369601033126E-3</v>
      </c>
      <c r="BL185" s="4">
        <f t="shared" si="70"/>
        <v>3.4412744152469338E-2</v>
      </c>
      <c r="BM185" s="4">
        <f t="shared" si="71"/>
        <v>1.088226520584438E-2</v>
      </c>
    </row>
    <row r="186" spans="1:65" x14ac:dyDescent="0.25">
      <c r="A186">
        <v>17.999721212121099</v>
      </c>
      <c r="B186">
        <v>181</v>
      </c>
      <c r="C186">
        <v>497.35399999999998</v>
      </c>
      <c r="D186">
        <f t="shared" si="48"/>
        <v>484.33799999999997</v>
      </c>
      <c r="E186">
        <f t="shared" si="49"/>
        <v>0.83794385438117858</v>
      </c>
      <c r="G186">
        <v>17.996672121211301</v>
      </c>
      <c r="H186">
        <v>181</v>
      </c>
      <c r="I186">
        <v>921.53499999999997</v>
      </c>
      <c r="J186">
        <f t="shared" si="50"/>
        <v>907.44299999999998</v>
      </c>
      <c r="K186">
        <f t="shared" si="51"/>
        <v>0.91716930533225682</v>
      </c>
      <c r="M186">
        <v>17.9997212121215</v>
      </c>
      <c r="N186">
        <v>181</v>
      </c>
      <c r="O186">
        <v>477.86599999999999</v>
      </c>
      <c r="P186">
        <f t="shared" si="52"/>
        <v>466.524</v>
      </c>
      <c r="Q186">
        <f t="shared" si="53"/>
        <v>0.94523242403883001</v>
      </c>
      <c r="S186">
        <v>17.998720606060399</v>
      </c>
      <c r="T186">
        <v>181</v>
      </c>
      <c r="U186">
        <v>426.30599999999998</v>
      </c>
      <c r="V186">
        <f t="shared" si="54"/>
        <v>412.82099999999997</v>
      </c>
      <c r="W186">
        <f t="shared" si="55"/>
        <v>0.95791758197517285</v>
      </c>
      <c r="Y186">
        <v>17.9997212121215</v>
      </c>
      <c r="Z186">
        <v>181</v>
      </c>
      <c r="AA186">
        <v>510.79500000000002</v>
      </c>
      <c r="AB186">
        <f t="shared" si="56"/>
        <v>498.18400000000003</v>
      </c>
      <c r="AC186">
        <f t="shared" si="57"/>
        <v>0.8799404404965766</v>
      </c>
      <c r="AE186">
        <v>17.9997212121215</v>
      </c>
      <c r="AF186">
        <v>181</v>
      </c>
      <c r="AG186">
        <v>569.12199999999996</v>
      </c>
      <c r="AH186">
        <f t="shared" si="58"/>
        <v>557.62</v>
      </c>
      <c r="AI186">
        <f t="shared" si="59"/>
        <v>0.96893372112460374</v>
      </c>
      <c r="AK186">
        <v>18.0017224242428</v>
      </c>
      <c r="AL186">
        <v>181</v>
      </c>
      <c r="AM186">
        <v>380.70600000000002</v>
      </c>
      <c r="AN186">
        <f t="shared" si="60"/>
        <v>367.91700000000003</v>
      </c>
      <c r="AO186">
        <f t="shared" si="61"/>
        <v>0.9217738528968018</v>
      </c>
      <c r="AQ186">
        <v>17.998720606060399</v>
      </c>
      <c r="AR186">
        <v>181</v>
      </c>
      <c r="AS186">
        <v>662.16800000000001</v>
      </c>
      <c r="AT186">
        <f t="shared" si="62"/>
        <v>649.02599999999995</v>
      </c>
      <c r="AU186">
        <f t="shared" si="63"/>
        <v>0.91816688040188343</v>
      </c>
      <c r="AW186">
        <v>17.9946709090909</v>
      </c>
      <c r="AX186">
        <v>181</v>
      </c>
      <c r="AY186">
        <v>504.16699999999997</v>
      </c>
      <c r="AZ186">
        <f t="shared" si="64"/>
        <v>491.72199999999998</v>
      </c>
      <c r="BA186">
        <f t="shared" si="65"/>
        <v>0.95368002780424077</v>
      </c>
      <c r="BC186">
        <v>17.9966721212122</v>
      </c>
      <c r="BD186">
        <v>181</v>
      </c>
      <c r="BE186">
        <v>555.64400000000001</v>
      </c>
      <c r="BF186">
        <f t="shared" si="66"/>
        <v>542.99199999999996</v>
      </c>
      <c r="BG186">
        <f t="shared" si="67"/>
        <v>0.90233140611560381</v>
      </c>
      <c r="BJ186" s="4">
        <f t="shared" si="68"/>
        <v>0.92030894945671482</v>
      </c>
      <c r="BK186" s="4">
        <f t="shared" si="69"/>
        <v>1.5852217054651008E-3</v>
      </c>
      <c r="BL186" s="4">
        <f t="shared" si="70"/>
        <v>3.9814842778354669E-2</v>
      </c>
      <c r="BM186" s="4">
        <f t="shared" si="71"/>
        <v>1.2590558786110729E-2</v>
      </c>
    </row>
    <row r="187" spans="1:65" x14ac:dyDescent="0.25">
      <c r="A187">
        <v>18.099567515151598</v>
      </c>
      <c r="B187">
        <v>182</v>
      </c>
      <c r="C187">
        <v>499.09500000000003</v>
      </c>
      <c r="D187">
        <f t="shared" si="48"/>
        <v>486.07900000000001</v>
      </c>
      <c r="E187">
        <f t="shared" si="49"/>
        <v>0.84095592498162219</v>
      </c>
      <c r="G187">
        <v>18.096628727272201</v>
      </c>
      <c r="H187">
        <v>182</v>
      </c>
      <c r="I187">
        <v>922.12800000000004</v>
      </c>
      <c r="J187">
        <f t="shared" si="50"/>
        <v>908.03600000000006</v>
      </c>
      <c r="K187">
        <f t="shared" si="51"/>
        <v>0.91776866132272905</v>
      </c>
      <c r="M187">
        <v>18.100568121212699</v>
      </c>
      <c r="N187">
        <v>182</v>
      </c>
      <c r="O187">
        <v>493.53399999999999</v>
      </c>
      <c r="P187">
        <f t="shared" si="52"/>
        <v>482.19200000000001</v>
      </c>
      <c r="Q187">
        <f t="shared" si="53"/>
        <v>0.97697763247363811</v>
      </c>
      <c r="S187">
        <v>18.098566909090501</v>
      </c>
      <c r="T187">
        <v>182</v>
      </c>
      <c r="U187">
        <v>420.41399999999999</v>
      </c>
      <c r="V187">
        <f t="shared" si="54"/>
        <v>406.92899999999997</v>
      </c>
      <c r="W187">
        <f t="shared" si="55"/>
        <v>0.94424567479749122</v>
      </c>
      <c r="Y187">
        <v>18.099567515151598</v>
      </c>
      <c r="Z187">
        <v>182</v>
      </c>
      <c r="AA187">
        <v>517.95399999999995</v>
      </c>
      <c r="AB187">
        <f t="shared" si="56"/>
        <v>505.34299999999996</v>
      </c>
      <c r="AC187">
        <f t="shared" si="57"/>
        <v>0.89258535404963113</v>
      </c>
      <c r="AE187">
        <v>18.100568121212699</v>
      </c>
      <c r="AF187">
        <v>182</v>
      </c>
      <c r="AG187">
        <v>561.346</v>
      </c>
      <c r="AH187">
        <f t="shared" si="58"/>
        <v>549.84400000000005</v>
      </c>
      <c r="AI187">
        <f t="shared" si="59"/>
        <v>0.9554219593236194</v>
      </c>
      <c r="AK187">
        <v>18.102569333333101</v>
      </c>
      <c r="AL187">
        <v>182</v>
      </c>
      <c r="AM187">
        <v>373.89699999999999</v>
      </c>
      <c r="AN187">
        <f t="shared" si="60"/>
        <v>361.108</v>
      </c>
      <c r="AO187">
        <f t="shared" si="61"/>
        <v>0.90471468421371737</v>
      </c>
      <c r="AQ187">
        <v>18.099567515151598</v>
      </c>
      <c r="AR187">
        <v>182</v>
      </c>
      <c r="AS187">
        <v>679.82600000000002</v>
      </c>
      <c r="AT187">
        <f t="shared" si="62"/>
        <v>666.68399999999997</v>
      </c>
      <c r="AU187">
        <f t="shared" si="63"/>
        <v>0.94314737544235405</v>
      </c>
      <c r="AW187">
        <v>18.096628727272201</v>
      </c>
      <c r="AX187">
        <v>182</v>
      </c>
      <c r="AY187">
        <v>501.721</v>
      </c>
      <c r="AZ187">
        <f t="shared" si="64"/>
        <v>489.27600000000001</v>
      </c>
      <c r="BA187">
        <f t="shared" si="65"/>
        <v>0.94893608438090582</v>
      </c>
      <c r="BC187">
        <v>18.096628727272201</v>
      </c>
      <c r="BD187">
        <v>182</v>
      </c>
      <c r="BE187">
        <v>558.40800000000002</v>
      </c>
      <c r="BF187">
        <f t="shared" si="66"/>
        <v>545.75599999999997</v>
      </c>
      <c r="BG187">
        <f t="shared" si="67"/>
        <v>0.9069245566712355</v>
      </c>
      <c r="BJ187" s="4">
        <f t="shared" si="68"/>
        <v>0.92316779076569433</v>
      </c>
      <c r="BK187" s="4">
        <f t="shared" si="69"/>
        <v>1.5300981237938501E-3</v>
      </c>
      <c r="BL187" s="4">
        <f t="shared" si="70"/>
        <v>3.9116468703013697E-2</v>
      </c>
      <c r="BM187" s="4">
        <f t="shared" si="71"/>
        <v>1.2369713512421578E-2</v>
      </c>
    </row>
    <row r="188" spans="1:65" x14ac:dyDescent="0.25">
      <c r="A188">
        <v>18.2004144242423</v>
      </c>
      <c r="B188">
        <v>183</v>
      </c>
      <c r="C188">
        <v>503.25799999999998</v>
      </c>
      <c r="D188">
        <f t="shared" si="48"/>
        <v>490.24199999999996</v>
      </c>
      <c r="E188">
        <f t="shared" si="49"/>
        <v>0.84815825117900667</v>
      </c>
      <c r="G188">
        <v>18.1965853333331</v>
      </c>
      <c r="H188">
        <v>183</v>
      </c>
      <c r="I188">
        <v>918.51700000000005</v>
      </c>
      <c r="J188">
        <f t="shared" si="50"/>
        <v>904.42500000000007</v>
      </c>
      <c r="K188">
        <f t="shared" si="51"/>
        <v>0.91411895730654869</v>
      </c>
      <c r="M188">
        <v>18.200414424242801</v>
      </c>
      <c r="N188">
        <v>183</v>
      </c>
      <c r="O188">
        <v>479.95600000000002</v>
      </c>
      <c r="P188">
        <f t="shared" si="52"/>
        <v>468.61400000000003</v>
      </c>
      <c r="Q188">
        <f t="shared" si="53"/>
        <v>0.94946700953977148</v>
      </c>
      <c r="S188">
        <v>18.1994138181817</v>
      </c>
      <c r="T188">
        <v>183</v>
      </c>
      <c r="U188">
        <v>419.947</v>
      </c>
      <c r="V188">
        <f t="shared" si="54"/>
        <v>406.46199999999999</v>
      </c>
      <c r="W188">
        <f t="shared" si="55"/>
        <v>0.9431620392489547</v>
      </c>
      <c r="Y188">
        <v>18.200414424242801</v>
      </c>
      <c r="Z188">
        <v>183</v>
      </c>
      <c r="AA188">
        <v>512.47199999999998</v>
      </c>
      <c r="AB188">
        <f t="shared" si="56"/>
        <v>499.86099999999999</v>
      </c>
      <c r="AC188">
        <f t="shared" si="57"/>
        <v>0.88290251900313788</v>
      </c>
      <c r="AE188">
        <v>18.200414424242801</v>
      </c>
      <c r="AF188">
        <v>183</v>
      </c>
      <c r="AG188">
        <v>565.22900000000004</v>
      </c>
      <c r="AH188">
        <f t="shared" si="58"/>
        <v>553.72700000000009</v>
      </c>
      <c r="AI188">
        <f t="shared" si="59"/>
        <v>0.96216915210566967</v>
      </c>
      <c r="AK188">
        <v>18.202415636364002</v>
      </c>
      <c r="AL188">
        <v>183</v>
      </c>
      <c r="AM188">
        <v>397.2</v>
      </c>
      <c r="AN188">
        <f t="shared" si="60"/>
        <v>384.411</v>
      </c>
      <c r="AO188">
        <f t="shared" si="61"/>
        <v>0.9630976784598495</v>
      </c>
      <c r="AQ188">
        <v>18.1994138181817</v>
      </c>
      <c r="AR188">
        <v>183</v>
      </c>
      <c r="AS188">
        <v>669.01900000000001</v>
      </c>
      <c r="AT188">
        <f t="shared" si="62"/>
        <v>655.87699999999995</v>
      </c>
      <c r="AU188">
        <f t="shared" si="63"/>
        <v>0.92785888241356451</v>
      </c>
      <c r="AW188">
        <v>18.1965853333331</v>
      </c>
      <c r="AX188">
        <v>183</v>
      </c>
      <c r="AY188">
        <v>500.928</v>
      </c>
      <c r="AZ188">
        <f t="shared" si="64"/>
        <v>488.483</v>
      </c>
      <c r="BA188">
        <f t="shared" si="65"/>
        <v>0.94739808473466514</v>
      </c>
      <c r="BC188">
        <v>18.1965853333331</v>
      </c>
      <c r="BD188">
        <v>183</v>
      </c>
      <c r="BE188">
        <v>542.93100000000004</v>
      </c>
      <c r="BF188">
        <f t="shared" si="66"/>
        <v>530.279</v>
      </c>
      <c r="BG188">
        <f t="shared" si="67"/>
        <v>0.88120524004695522</v>
      </c>
      <c r="BJ188" s="4">
        <f t="shared" si="68"/>
        <v>0.92195378140381234</v>
      </c>
      <c r="BK188" s="4">
        <f t="shared" si="69"/>
        <v>1.543528498494876E-3</v>
      </c>
      <c r="BL188" s="4">
        <f t="shared" si="70"/>
        <v>3.9287765251982402E-2</v>
      </c>
      <c r="BM188" s="4">
        <f t="shared" si="71"/>
        <v>1.2423882237428347E-2</v>
      </c>
    </row>
    <row r="189" spans="1:65" x14ac:dyDescent="0.25">
      <c r="A189">
        <v>18.3002607272728</v>
      </c>
      <c r="B189">
        <v>184</v>
      </c>
      <c r="C189">
        <v>489.04599999999999</v>
      </c>
      <c r="D189">
        <f t="shared" si="48"/>
        <v>476.03</v>
      </c>
      <c r="E189">
        <f t="shared" si="49"/>
        <v>0.82357034344006141</v>
      </c>
      <c r="G189">
        <v>18.295541333332899</v>
      </c>
      <c r="H189">
        <v>184</v>
      </c>
      <c r="I189">
        <v>925.721</v>
      </c>
      <c r="J189">
        <f t="shared" si="50"/>
        <v>911.62900000000002</v>
      </c>
      <c r="K189">
        <f t="shared" si="51"/>
        <v>0.9214001724083386</v>
      </c>
      <c r="M189">
        <v>18.2982595151515</v>
      </c>
      <c r="N189">
        <v>184</v>
      </c>
      <c r="O189">
        <v>486.47800000000001</v>
      </c>
      <c r="P189">
        <f t="shared" si="52"/>
        <v>475.13600000000002</v>
      </c>
      <c r="Q189">
        <f t="shared" si="53"/>
        <v>0.96268134764366586</v>
      </c>
      <c r="S189">
        <v>18.299260121211699</v>
      </c>
      <c r="T189">
        <v>184</v>
      </c>
      <c r="U189">
        <v>426.22500000000002</v>
      </c>
      <c r="V189">
        <f t="shared" si="54"/>
        <v>412.74</v>
      </c>
      <c r="W189">
        <f t="shared" si="55"/>
        <v>0.95772962805776074</v>
      </c>
      <c r="Y189">
        <v>18.3002607272728</v>
      </c>
      <c r="Z189">
        <v>184</v>
      </c>
      <c r="AA189">
        <v>519.68100000000004</v>
      </c>
      <c r="AB189">
        <f t="shared" si="56"/>
        <v>507.07000000000005</v>
      </c>
      <c r="AC189">
        <f t="shared" si="57"/>
        <v>0.89563574735960838</v>
      </c>
      <c r="AE189">
        <v>18.3002607272728</v>
      </c>
      <c r="AF189">
        <v>184</v>
      </c>
      <c r="AG189">
        <v>564.01400000000001</v>
      </c>
      <c r="AH189">
        <f t="shared" si="58"/>
        <v>552.51200000000006</v>
      </c>
      <c r="AI189">
        <f t="shared" si="59"/>
        <v>0.96005793932426586</v>
      </c>
      <c r="AK189">
        <v>18.3022619393941</v>
      </c>
      <c r="AL189">
        <v>184</v>
      </c>
      <c r="AM189">
        <v>384.26900000000001</v>
      </c>
      <c r="AN189">
        <f t="shared" si="60"/>
        <v>371.48</v>
      </c>
      <c r="AO189">
        <f t="shared" si="61"/>
        <v>0.93070054081247644</v>
      </c>
      <c r="AQ189">
        <v>18.299260121211699</v>
      </c>
      <c r="AR189">
        <v>184</v>
      </c>
      <c r="AS189">
        <v>664.81100000000004</v>
      </c>
      <c r="AT189">
        <f t="shared" si="62"/>
        <v>651.66899999999998</v>
      </c>
      <c r="AU189">
        <f t="shared" si="63"/>
        <v>0.92190589095755027</v>
      </c>
      <c r="AW189">
        <v>18.296541939393101</v>
      </c>
      <c r="AX189">
        <v>184</v>
      </c>
      <c r="AY189">
        <v>494.16899999999998</v>
      </c>
      <c r="AZ189">
        <f t="shared" si="64"/>
        <v>481.72399999999999</v>
      </c>
      <c r="BA189">
        <f t="shared" si="65"/>
        <v>0.93428920754810663</v>
      </c>
      <c r="BC189">
        <v>18.296541939394</v>
      </c>
      <c r="BD189">
        <v>184</v>
      </c>
      <c r="BE189">
        <v>547.34400000000005</v>
      </c>
      <c r="BF189">
        <f t="shared" si="66"/>
        <v>534.69200000000001</v>
      </c>
      <c r="BG189">
        <f t="shared" si="67"/>
        <v>0.88853866023581285</v>
      </c>
      <c r="BJ189" s="4">
        <f t="shared" si="68"/>
        <v>0.91965094777876488</v>
      </c>
      <c r="BK189" s="4">
        <f t="shared" si="69"/>
        <v>1.7838921887032384E-3</v>
      </c>
      <c r="BL189" s="4">
        <f t="shared" si="70"/>
        <v>4.2236147891388465E-2</v>
      </c>
      <c r="BM189" s="4">
        <f t="shared" si="71"/>
        <v>1.3356242692850554E-2</v>
      </c>
    </row>
    <row r="190" spans="1:65" x14ac:dyDescent="0.25">
      <c r="A190">
        <v>18.400107030302902</v>
      </c>
      <c r="B190">
        <v>185</v>
      </c>
      <c r="C190">
        <v>497.86599999999999</v>
      </c>
      <c r="D190">
        <f t="shared" si="48"/>
        <v>484.84999999999997</v>
      </c>
      <c r="E190">
        <f t="shared" si="49"/>
        <v>0.83882965572949975</v>
      </c>
      <c r="G190">
        <v>18.396498545454001</v>
      </c>
      <c r="H190">
        <v>185</v>
      </c>
      <c r="I190">
        <v>916.58199999999999</v>
      </c>
      <c r="J190">
        <f t="shared" si="50"/>
        <v>902.49</v>
      </c>
      <c r="K190">
        <f t="shared" si="51"/>
        <v>0.91216321727018501</v>
      </c>
      <c r="M190">
        <v>18.400107030302902</v>
      </c>
      <c r="N190">
        <v>185</v>
      </c>
      <c r="O190">
        <v>509.04899999999998</v>
      </c>
      <c r="P190">
        <f t="shared" si="52"/>
        <v>497.70699999999999</v>
      </c>
      <c r="Q190">
        <f t="shared" si="53"/>
        <v>1.0084128449363676</v>
      </c>
      <c r="S190">
        <v>18.397105212121399</v>
      </c>
      <c r="T190">
        <v>185</v>
      </c>
      <c r="U190">
        <v>420.65699999999998</v>
      </c>
      <c r="V190">
        <f t="shared" si="54"/>
        <v>407.17199999999997</v>
      </c>
      <c r="W190">
        <f t="shared" si="55"/>
        <v>0.94480953654972755</v>
      </c>
      <c r="Y190">
        <v>18.398105818181602</v>
      </c>
      <c r="Z190">
        <v>185</v>
      </c>
      <c r="AA190">
        <v>525.84</v>
      </c>
      <c r="AB190">
        <f t="shared" si="56"/>
        <v>513.22900000000004</v>
      </c>
      <c r="AC190">
        <f t="shared" si="57"/>
        <v>0.90651436484434977</v>
      </c>
      <c r="AE190">
        <v>18.400107030302902</v>
      </c>
      <c r="AF190">
        <v>185</v>
      </c>
      <c r="AG190">
        <v>567.35400000000004</v>
      </c>
      <c r="AH190">
        <f t="shared" si="58"/>
        <v>555.85200000000009</v>
      </c>
      <c r="AI190">
        <f t="shared" si="59"/>
        <v>0.96586160244351593</v>
      </c>
      <c r="AK190">
        <v>18.402108242424202</v>
      </c>
      <c r="AL190">
        <v>185</v>
      </c>
      <c r="AM190">
        <v>383.93599999999998</v>
      </c>
      <c r="AN190">
        <f t="shared" si="60"/>
        <v>371.14699999999999</v>
      </c>
      <c r="AO190">
        <f t="shared" si="61"/>
        <v>0.92986624749899904</v>
      </c>
      <c r="AQ190">
        <v>18.399106424241801</v>
      </c>
      <c r="AR190">
        <v>185</v>
      </c>
      <c r="AS190">
        <v>673.72799999999995</v>
      </c>
      <c r="AT190">
        <f t="shared" si="62"/>
        <v>660.5859999999999</v>
      </c>
      <c r="AU190">
        <f t="shared" si="63"/>
        <v>0.93452063069454627</v>
      </c>
      <c r="AW190">
        <v>18.396498545454001</v>
      </c>
      <c r="AX190">
        <v>185</v>
      </c>
      <c r="AY190">
        <v>491.238</v>
      </c>
      <c r="AZ190">
        <f t="shared" si="64"/>
        <v>478.79300000000001</v>
      </c>
      <c r="BA190">
        <f t="shared" si="65"/>
        <v>0.92860462121376697</v>
      </c>
      <c r="BC190">
        <v>18.396498545454001</v>
      </c>
      <c r="BD190">
        <v>185</v>
      </c>
      <c r="BE190">
        <v>554.77599999999995</v>
      </c>
      <c r="BF190">
        <f t="shared" si="66"/>
        <v>542.12399999999991</v>
      </c>
      <c r="BG190">
        <f t="shared" si="67"/>
        <v>0.90088898401636774</v>
      </c>
      <c r="BJ190" s="4">
        <f t="shared" si="68"/>
        <v>0.92704717051973251</v>
      </c>
      <c r="BK190" s="4">
        <f t="shared" si="69"/>
        <v>1.9575965567372013E-3</v>
      </c>
      <c r="BL190" s="4">
        <f t="shared" si="70"/>
        <v>4.4244734791127421E-2</v>
      </c>
      <c r="BM190" s="4">
        <f t="shared" si="71"/>
        <v>1.3991413641005691E-2</v>
      </c>
    </row>
    <row r="191" spans="1:65" x14ac:dyDescent="0.25">
      <c r="A191">
        <v>18.498952727272801</v>
      </c>
      <c r="B191">
        <v>186</v>
      </c>
      <c r="C191">
        <v>512.88</v>
      </c>
      <c r="D191">
        <f t="shared" si="48"/>
        <v>499.86399999999998</v>
      </c>
      <c r="E191">
        <f t="shared" si="49"/>
        <v>0.86480508823671376</v>
      </c>
      <c r="G191">
        <v>18.496455151514901</v>
      </c>
      <c r="H191">
        <v>186</v>
      </c>
      <c r="I191">
        <v>910.78200000000004</v>
      </c>
      <c r="J191">
        <f t="shared" si="50"/>
        <v>896.69</v>
      </c>
      <c r="K191">
        <f t="shared" si="51"/>
        <v>0.90630105075291945</v>
      </c>
      <c r="M191">
        <v>18.499953333333899</v>
      </c>
      <c r="N191">
        <v>186</v>
      </c>
      <c r="O191">
        <v>484.21699999999998</v>
      </c>
      <c r="P191">
        <f t="shared" si="52"/>
        <v>472.875</v>
      </c>
      <c r="Q191">
        <f t="shared" si="53"/>
        <v>0.95810029605628377</v>
      </c>
      <c r="S191">
        <v>18.498952727272801</v>
      </c>
      <c r="T191">
        <v>186</v>
      </c>
      <c r="U191">
        <v>407.94</v>
      </c>
      <c r="V191">
        <f t="shared" si="54"/>
        <v>394.45499999999998</v>
      </c>
      <c r="W191">
        <f t="shared" si="55"/>
        <v>0.91530077151602462</v>
      </c>
      <c r="Y191">
        <v>18.4999533333329</v>
      </c>
      <c r="Z191">
        <v>186</v>
      </c>
      <c r="AA191">
        <v>529.12900000000002</v>
      </c>
      <c r="AB191">
        <f t="shared" si="56"/>
        <v>516.51800000000003</v>
      </c>
      <c r="AC191">
        <f t="shared" si="57"/>
        <v>0.91232371261303202</v>
      </c>
      <c r="AE191">
        <v>18.499953333333899</v>
      </c>
      <c r="AF191">
        <v>186</v>
      </c>
      <c r="AG191">
        <v>566.29</v>
      </c>
      <c r="AH191">
        <f t="shared" si="58"/>
        <v>554.78800000000001</v>
      </c>
      <c r="AI191">
        <f t="shared" si="59"/>
        <v>0.96401277083906012</v>
      </c>
      <c r="AK191">
        <v>18.500953939394002</v>
      </c>
      <c r="AL191">
        <v>186</v>
      </c>
      <c r="AM191">
        <v>376.03</v>
      </c>
      <c r="AN191">
        <f t="shared" si="60"/>
        <v>363.24099999999999</v>
      </c>
      <c r="AO191">
        <f t="shared" si="61"/>
        <v>0.91005867111355854</v>
      </c>
      <c r="AQ191">
        <v>18.498952727272801</v>
      </c>
      <c r="AR191">
        <v>186</v>
      </c>
      <c r="AS191">
        <v>689.71400000000006</v>
      </c>
      <c r="AT191">
        <f t="shared" si="62"/>
        <v>676.572</v>
      </c>
      <c r="AU191">
        <f t="shared" si="63"/>
        <v>0.95713577361656266</v>
      </c>
      <c r="AW191">
        <v>18.496455151514901</v>
      </c>
      <c r="AX191">
        <v>186</v>
      </c>
      <c r="AY191">
        <v>493.87700000000001</v>
      </c>
      <c r="AZ191">
        <f t="shared" si="64"/>
        <v>481.43200000000002</v>
      </c>
      <c r="BA191">
        <f t="shared" si="65"/>
        <v>0.93372288233158429</v>
      </c>
      <c r="BC191">
        <v>18.496455151514901</v>
      </c>
      <c r="BD191">
        <v>186</v>
      </c>
      <c r="BE191">
        <v>574.27499999999998</v>
      </c>
      <c r="BF191">
        <f t="shared" si="66"/>
        <v>561.62299999999993</v>
      </c>
      <c r="BG191">
        <f t="shared" si="67"/>
        <v>0.93329196617420462</v>
      </c>
      <c r="BJ191" s="4">
        <f t="shared" si="68"/>
        <v>0.92550529832499451</v>
      </c>
      <c r="BK191" s="4">
        <f t="shared" si="69"/>
        <v>9.1596785087232199E-4</v>
      </c>
      <c r="BL191" s="4">
        <f t="shared" si="70"/>
        <v>3.0264960777643873E-2</v>
      </c>
      <c r="BM191" s="4">
        <f t="shared" si="71"/>
        <v>9.570620935301543E-3</v>
      </c>
    </row>
    <row r="192" spans="1:65" x14ac:dyDescent="0.25">
      <c r="A192">
        <v>18.599799636363901</v>
      </c>
      <c r="B192">
        <v>187</v>
      </c>
      <c r="C192">
        <v>503.25700000000001</v>
      </c>
      <c r="D192">
        <f t="shared" si="48"/>
        <v>490.24099999999999</v>
      </c>
      <c r="E192">
        <f t="shared" si="49"/>
        <v>0.84815652109824835</v>
      </c>
      <c r="G192">
        <v>18.597412363636</v>
      </c>
      <c r="H192">
        <v>187</v>
      </c>
      <c r="I192">
        <v>927.34400000000005</v>
      </c>
      <c r="J192">
        <f t="shared" si="50"/>
        <v>913.25200000000007</v>
      </c>
      <c r="K192">
        <f t="shared" si="51"/>
        <v>0.92304056831480796</v>
      </c>
      <c r="M192">
        <v>18.598799030303699</v>
      </c>
      <c r="N192">
        <v>187</v>
      </c>
      <c r="O192">
        <v>499.59500000000003</v>
      </c>
      <c r="P192">
        <f t="shared" si="52"/>
        <v>488.25300000000004</v>
      </c>
      <c r="Q192">
        <f t="shared" si="53"/>
        <v>0.989257930426368</v>
      </c>
      <c r="S192">
        <v>18.5987990303028</v>
      </c>
      <c r="T192">
        <v>187</v>
      </c>
      <c r="U192">
        <v>419.44400000000002</v>
      </c>
      <c r="V192">
        <f t="shared" si="54"/>
        <v>405.959</v>
      </c>
      <c r="W192">
        <f t="shared" si="55"/>
        <v>0.94199486862601278</v>
      </c>
      <c r="Y192">
        <v>18.599799636363901</v>
      </c>
      <c r="Z192">
        <v>187</v>
      </c>
      <c r="AA192">
        <v>531.29200000000003</v>
      </c>
      <c r="AB192">
        <f t="shared" si="56"/>
        <v>518.68100000000004</v>
      </c>
      <c r="AC192">
        <f t="shared" si="57"/>
        <v>0.91614421100879373</v>
      </c>
      <c r="AE192">
        <v>18.6008002424241</v>
      </c>
      <c r="AF192">
        <v>187</v>
      </c>
      <c r="AG192">
        <v>558.30700000000002</v>
      </c>
      <c r="AH192">
        <f t="shared" si="58"/>
        <v>546.80500000000006</v>
      </c>
      <c r="AI192">
        <f t="shared" si="59"/>
        <v>0.95014132093457737</v>
      </c>
      <c r="AK192">
        <v>18.6028014545454</v>
      </c>
      <c r="AL192">
        <v>187</v>
      </c>
      <c r="AM192">
        <v>379.72699999999998</v>
      </c>
      <c r="AN192">
        <f t="shared" si="60"/>
        <v>366.93799999999999</v>
      </c>
      <c r="AO192">
        <f t="shared" si="61"/>
        <v>0.91932108066288487</v>
      </c>
      <c r="AQ192">
        <v>18.5987990303028</v>
      </c>
      <c r="AR192">
        <v>187</v>
      </c>
      <c r="AS192">
        <v>682.32799999999997</v>
      </c>
      <c r="AT192">
        <f t="shared" si="62"/>
        <v>669.18599999999992</v>
      </c>
      <c r="AU192">
        <f t="shared" si="63"/>
        <v>0.94668691551434736</v>
      </c>
      <c r="AW192">
        <v>18.596411757574899</v>
      </c>
      <c r="AX192">
        <v>187</v>
      </c>
      <c r="AY192">
        <v>496.43299999999999</v>
      </c>
      <c r="AZ192">
        <f t="shared" si="64"/>
        <v>483.988</v>
      </c>
      <c r="BA192">
        <f t="shared" si="65"/>
        <v>0.93868016744607508</v>
      </c>
      <c r="BC192">
        <v>18.5954111515147</v>
      </c>
      <c r="BD192">
        <v>187</v>
      </c>
      <c r="BE192">
        <v>554.65300000000002</v>
      </c>
      <c r="BF192">
        <f t="shared" si="66"/>
        <v>542.00099999999998</v>
      </c>
      <c r="BG192">
        <f t="shared" si="67"/>
        <v>0.90068458549308905</v>
      </c>
      <c r="BJ192" s="4">
        <f t="shared" si="68"/>
        <v>0.92741081695252048</v>
      </c>
      <c r="BK192" s="4">
        <f t="shared" si="69"/>
        <v>1.3622240256793673E-3</v>
      </c>
      <c r="BL192" s="4">
        <f t="shared" si="70"/>
        <v>3.6908319193365707E-2</v>
      </c>
      <c r="BM192" s="4">
        <f t="shared" si="71"/>
        <v>1.1671435325954419E-2</v>
      </c>
    </row>
    <row r="193" spans="1:65" x14ac:dyDescent="0.25">
      <c r="A193">
        <v>18.6986453333333</v>
      </c>
      <c r="B193">
        <v>188</v>
      </c>
      <c r="C193">
        <v>511.29899999999998</v>
      </c>
      <c r="D193">
        <f t="shared" si="48"/>
        <v>498.28299999999996</v>
      </c>
      <c r="E193">
        <f t="shared" si="49"/>
        <v>0.86206983055762054</v>
      </c>
      <c r="G193">
        <v>18.6973689696969</v>
      </c>
      <c r="H193">
        <v>188</v>
      </c>
      <c r="I193">
        <v>919.25199999999995</v>
      </c>
      <c r="J193">
        <f t="shared" si="50"/>
        <v>905.16</v>
      </c>
      <c r="K193">
        <f t="shared" si="51"/>
        <v>0.91486183530485732</v>
      </c>
      <c r="M193">
        <v>18.700646545455101</v>
      </c>
      <c r="N193">
        <v>188</v>
      </c>
      <c r="O193">
        <v>498.94499999999999</v>
      </c>
      <c r="P193">
        <f t="shared" si="52"/>
        <v>487.60300000000001</v>
      </c>
      <c r="Q193">
        <f t="shared" si="53"/>
        <v>0.98794095407440052</v>
      </c>
      <c r="S193">
        <v>18.697644727272699</v>
      </c>
      <c r="T193">
        <v>188</v>
      </c>
      <c r="U193">
        <v>416.54199999999997</v>
      </c>
      <c r="V193">
        <f t="shared" si="54"/>
        <v>403.05699999999996</v>
      </c>
      <c r="W193">
        <f t="shared" si="55"/>
        <v>0.93526101346144508</v>
      </c>
      <c r="Y193">
        <v>18.700646545454202</v>
      </c>
      <c r="Z193">
        <v>188</v>
      </c>
      <c r="AA193">
        <v>535.20500000000004</v>
      </c>
      <c r="AB193">
        <f t="shared" si="56"/>
        <v>522.59400000000005</v>
      </c>
      <c r="AC193">
        <f t="shared" si="57"/>
        <v>0.92305572752410348</v>
      </c>
      <c r="AE193">
        <v>18.698645333333801</v>
      </c>
      <c r="AF193">
        <v>188</v>
      </c>
      <c r="AG193">
        <v>558.47500000000002</v>
      </c>
      <c r="AH193">
        <f t="shared" si="58"/>
        <v>546.97300000000007</v>
      </c>
      <c r="AI193">
        <f t="shared" si="59"/>
        <v>0.95043324171422827</v>
      </c>
      <c r="AK193">
        <v>18.702647757575502</v>
      </c>
      <c r="AL193">
        <v>188</v>
      </c>
      <c r="AM193">
        <v>366.46199999999999</v>
      </c>
      <c r="AN193">
        <f t="shared" si="60"/>
        <v>353.673</v>
      </c>
      <c r="AO193">
        <f t="shared" si="61"/>
        <v>0.88608714431670876</v>
      </c>
      <c r="AQ193">
        <v>18.699645939393999</v>
      </c>
      <c r="AR193">
        <v>188</v>
      </c>
      <c r="AS193">
        <v>687.25199999999995</v>
      </c>
      <c r="AT193">
        <f t="shared" si="62"/>
        <v>674.1099999999999</v>
      </c>
      <c r="AU193">
        <f t="shared" si="63"/>
        <v>0.95365282091582404</v>
      </c>
      <c r="AW193">
        <v>18.6953677575756</v>
      </c>
      <c r="AX193">
        <v>188</v>
      </c>
      <c r="AY193">
        <v>495.64699999999999</v>
      </c>
      <c r="AZ193">
        <f t="shared" si="64"/>
        <v>483.202</v>
      </c>
      <c r="BA193">
        <f t="shared" si="65"/>
        <v>0.9371557440892716</v>
      </c>
      <c r="BC193">
        <v>18.6973689696969</v>
      </c>
      <c r="BD193">
        <v>188</v>
      </c>
      <c r="BE193">
        <v>568.91499999999996</v>
      </c>
      <c r="BF193">
        <f t="shared" si="66"/>
        <v>556.26299999999992</v>
      </c>
      <c r="BG193">
        <f t="shared" si="67"/>
        <v>0.92438484353376127</v>
      </c>
      <c r="BJ193" s="4">
        <f t="shared" si="68"/>
        <v>0.92749031554922223</v>
      </c>
      <c r="BK193" s="4">
        <f t="shared" si="69"/>
        <v>1.2446432207107612E-3</v>
      </c>
      <c r="BL193" s="4">
        <f t="shared" si="70"/>
        <v>3.527950142378377E-2</v>
      </c>
      <c r="BM193" s="4">
        <f t="shared" si="71"/>
        <v>1.1156357921430994E-2</v>
      </c>
    </row>
    <row r="194" spans="1:65" x14ac:dyDescent="0.25">
      <c r="A194">
        <v>18.800492848485099</v>
      </c>
      <c r="B194">
        <v>189</v>
      </c>
      <c r="C194">
        <v>494.637</v>
      </c>
      <c r="D194">
        <f t="shared" si="48"/>
        <v>481.62099999999998</v>
      </c>
      <c r="E194">
        <f t="shared" si="49"/>
        <v>0.83324322496049785</v>
      </c>
      <c r="G194">
        <v>18.797325575756901</v>
      </c>
      <c r="H194">
        <v>189</v>
      </c>
      <c r="I194">
        <v>910.18299999999999</v>
      </c>
      <c r="J194">
        <f t="shared" si="50"/>
        <v>896.09100000000001</v>
      </c>
      <c r="K194">
        <f t="shared" si="51"/>
        <v>0.90569563045225698</v>
      </c>
      <c r="M194">
        <v>18.798491636363899</v>
      </c>
      <c r="N194">
        <v>189</v>
      </c>
      <c r="O194">
        <v>473.084</v>
      </c>
      <c r="P194">
        <f t="shared" si="52"/>
        <v>461.74200000000002</v>
      </c>
      <c r="Q194">
        <f t="shared" si="53"/>
        <v>0.93554353032327908</v>
      </c>
      <c r="S194">
        <v>18.799492242424002</v>
      </c>
      <c r="T194">
        <v>189</v>
      </c>
      <c r="U194">
        <v>417.32</v>
      </c>
      <c r="V194">
        <f t="shared" si="54"/>
        <v>403.83499999999998</v>
      </c>
      <c r="W194">
        <f t="shared" si="55"/>
        <v>0.93706629923609486</v>
      </c>
      <c r="Y194">
        <v>18.798491636363899</v>
      </c>
      <c r="Z194">
        <v>189</v>
      </c>
      <c r="AA194">
        <v>540.822</v>
      </c>
      <c r="AB194">
        <f t="shared" si="56"/>
        <v>528.21100000000001</v>
      </c>
      <c r="AC194">
        <f t="shared" si="57"/>
        <v>0.93297701253981902</v>
      </c>
      <c r="AE194">
        <v>18.800492848485099</v>
      </c>
      <c r="AF194">
        <v>189</v>
      </c>
      <c r="AG194">
        <v>572.08199999999999</v>
      </c>
      <c r="AH194">
        <f t="shared" si="58"/>
        <v>560.58000000000004</v>
      </c>
      <c r="AI194">
        <f t="shared" si="59"/>
        <v>0.9740770872422625</v>
      </c>
      <c r="AK194">
        <v>18.802494060606399</v>
      </c>
      <c r="AL194">
        <v>189</v>
      </c>
      <c r="AM194">
        <v>384.38200000000001</v>
      </c>
      <c r="AN194">
        <f t="shared" si="60"/>
        <v>371.59300000000002</v>
      </c>
      <c r="AO194">
        <f t="shared" si="61"/>
        <v>0.93098364935428712</v>
      </c>
      <c r="AQ194">
        <v>18.799492242424002</v>
      </c>
      <c r="AR194">
        <v>189</v>
      </c>
      <c r="AS194">
        <v>687.68600000000004</v>
      </c>
      <c r="AT194">
        <f t="shared" si="62"/>
        <v>674.54399999999998</v>
      </c>
      <c r="AU194">
        <f t="shared" si="63"/>
        <v>0.95426679389393976</v>
      </c>
      <c r="AW194">
        <v>18.796324969696698</v>
      </c>
      <c r="AX194">
        <v>189</v>
      </c>
      <c r="AY194">
        <v>508.637</v>
      </c>
      <c r="AZ194">
        <f t="shared" si="64"/>
        <v>496.19200000000001</v>
      </c>
      <c r="BA194">
        <f t="shared" si="65"/>
        <v>0.96234945834484098</v>
      </c>
      <c r="BC194">
        <v>18.797325575756901</v>
      </c>
      <c r="BD194">
        <v>189</v>
      </c>
      <c r="BE194">
        <v>565.35400000000004</v>
      </c>
      <c r="BF194">
        <f t="shared" si="66"/>
        <v>552.702</v>
      </c>
      <c r="BG194">
        <f t="shared" si="67"/>
        <v>0.91846725701834742</v>
      </c>
      <c r="BJ194" s="4">
        <f t="shared" si="68"/>
        <v>0.92846699433656266</v>
      </c>
      <c r="BK194" s="4">
        <f t="shared" si="69"/>
        <v>1.5256363151231979E-3</v>
      </c>
      <c r="BL194" s="4">
        <f t="shared" si="70"/>
        <v>3.905939471014877E-2</v>
      </c>
      <c r="BM194" s="4">
        <f t="shared" si="71"/>
        <v>1.2351665131160242E-2</v>
      </c>
    </row>
    <row r="195" spans="1:65" x14ac:dyDescent="0.25">
      <c r="A195">
        <v>18.898337939393901</v>
      </c>
      <c r="B195">
        <v>190</v>
      </c>
      <c r="C195">
        <v>492.38099999999997</v>
      </c>
      <c r="D195">
        <f t="shared" si="48"/>
        <v>479.36499999999995</v>
      </c>
      <c r="E195">
        <f t="shared" si="49"/>
        <v>0.82934016276945788</v>
      </c>
      <c r="G195">
        <v>18.8972821818179</v>
      </c>
      <c r="H195">
        <v>190</v>
      </c>
      <c r="I195">
        <v>909.03300000000002</v>
      </c>
      <c r="J195">
        <f t="shared" si="50"/>
        <v>894.94100000000003</v>
      </c>
      <c r="K195">
        <f t="shared" si="51"/>
        <v>0.90453330433245427</v>
      </c>
      <c r="M195">
        <v>18.900339151515201</v>
      </c>
      <c r="N195">
        <v>190</v>
      </c>
      <c r="O195">
        <v>479.25900000000001</v>
      </c>
      <c r="P195">
        <f t="shared" si="52"/>
        <v>467.91700000000003</v>
      </c>
      <c r="Q195">
        <f t="shared" si="53"/>
        <v>0.94805480566696942</v>
      </c>
      <c r="S195">
        <v>18.897337333333699</v>
      </c>
      <c r="T195">
        <v>190</v>
      </c>
      <c r="U195">
        <v>402.601</v>
      </c>
      <c r="V195">
        <f t="shared" si="54"/>
        <v>389.11599999999999</v>
      </c>
      <c r="W195">
        <f t="shared" si="55"/>
        <v>0.90291205589795909</v>
      </c>
      <c r="Y195">
        <v>18.898337939393901</v>
      </c>
      <c r="Z195">
        <v>190</v>
      </c>
      <c r="AA195">
        <v>521.94100000000003</v>
      </c>
      <c r="AB195">
        <f t="shared" si="56"/>
        <v>509.33000000000004</v>
      </c>
      <c r="AC195">
        <f t="shared" si="57"/>
        <v>0.89962757647399627</v>
      </c>
      <c r="AE195">
        <v>18.898337939393901</v>
      </c>
      <c r="AF195">
        <v>190</v>
      </c>
      <c r="AG195">
        <v>566.51599999999996</v>
      </c>
      <c r="AH195">
        <f t="shared" si="58"/>
        <v>555.01400000000001</v>
      </c>
      <c r="AI195">
        <f t="shared" si="59"/>
        <v>0.96440547379263808</v>
      </c>
      <c r="AK195">
        <v>18.902340363636501</v>
      </c>
      <c r="AL195">
        <v>190</v>
      </c>
      <c r="AM195">
        <v>373.00099999999998</v>
      </c>
      <c r="AN195">
        <f t="shared" si="60"/>
        <v>360.21199999999999</v>
      </c>
      <c r="AO195">
        <f t="shared" si="61"/>
        <v>0.90246985896183851</v>
      </c>
      <c r="AQ195">
        <v>18.8973373333328</v>
      </c>
      <c r="AR195">
        <v>190</v>
      </c>
      <c r="AS195">
        <v>693.71</v>
      </c>
      <c r="AT195">
        <f t="shared" si="62"/>
        <v>680.56799999999998</v>
      </c>
      <c r="AU195">
        <f t="shared" si="63"/>
        <v>0.96278885200492592</v>
      </c>
      <c r="AW195">
        <v>18.896281575756799</v>
      </c>
      <c r="AX195">
        <v>190</v>
      </c>
      <c r="AY195">
        <v>499.89699999999999</v>
      </c>
      <c r="AZ195">
        <f t="shared" si="64"/>
        <v>487.452</v>
      </c>
      <c r="BA195">
        <f t="shared" si="65"/>
        <v>0.94539849124756026</v>
      </c>
      <c r="BC195">
        <v>18.8972821818179</v>
      </c>
      <c r="BD195">
        <v>190</v>
      </c>
      <c r="BE195">
        <v>579.83100000000002</v>
      </c>
      <c r="BF195">
        <f t="shared" si="66"/>
        <v>567.17899999999997</v>
      </c>
      <c r="BG195">
        <f t="shared" si="67"/>
        <v>0.94252479703060466</v>
      </c>
      <c r="BJ195" s="4">
        <f t="shared" si="68"/>
        <v>0.92020553781784042</v>
      </c>
      <c r="BK195" s="4">
        <f t="shared" si="69"/>
        <v>1.6905106156613657E-3</v>
      </c>
      <c r="BL195" s="4">
        <f t="shared" si="70"/>
        <v>4.1115819530460118E-2</v>
      </c>
      <c r="BM195" s="4">
        <f t="shared" si="71"/>
        <v>1.3001963758068877E-2</v>
      </c>
    </row>
    <row r="196" spans="1:65" x14ac:dyDescent="0.25">
      <c r="A196">
        <v>18.998184242424401</v>
      </c>
      <c r="B196">
        <v>191</v>
      </c>
      <c r="C196">
        <v>503.25099999999998</v>
      </c>
      <c r="D196">
        <f t="shared" si="48"/>
        <v>490.23499999999996</v>
      </c>
      <c r="E196">
        <f t="shared" si="49"/>
        <v>0.84814614061369764</v>
      </c>
      <c r="G196">
        <v>18.9952375757575</v>
      </c>
      <c r="H196">
        <v>191</v>
      </c>
      <c r="I196">
        <v>927.024</v>
      </c>
      <c r="J196">
        <f t="shared" si="50"/>
        <v>912.93200000000002</v>
      </c>
      <c r="K196">
        <f t="shared" si="51"/>
        <v>0.9227171384379933</v>
      </c>
      <c r="M196">
        <v>19.000185454545299</v>
      </c>
      <c r="N196">
        <v>191</v>
      </c>
      <c r="O196">
        <v>473.34500000000003</v>
      </c>
      <c r="P196">
        <f t="shared" si="52"/>
        <v>462.00300000000004</v>
      </c>
      <c r="Q196">
        <f t="shared" si="53"/>
        <v>0.93607234698153075</v>
      </c>
      <c r="S196">
        <v>18.9991848484851</v>
      </c>
      <c r="T196">
        <v>191</v>
      </c>
      <c r="U196">
        <v>424.58600000000001</v>
      </c>
      <c r="V196">
        <f t="shared" si="54"/>
        <v>411.101</v>
      </c>
      <c r="W196">
        <f t="shared" si="55"/>
        <v>0.9539264617535822</v>
      </c>
      <c r="Y196">
        <v>19.000185454545299</v>
      </c>
      <c r="Z196">
        <v>191</v>
      </c>
      <c r="AA196">
        <v>538.66800000000001</v>
      </c>
      <c r="AB196">
        <f t="shared" si="56"/>
        <v>526.05700000000002</v>
      </c>
      <c r="AC196">
        <f t="shared" si="57"/>
        <v>0.9291724108086723</v>
      </c>
      <c r="AE196">
        <v>19.000185454545299</v>
      </c>
      <c r="AF196">
        <v>191</v>
      </c>
      <c r="AG196">
        <v>564.35199999999998</v>
      </c>
      <c r="AH196">
        <f t="shared" si="58"/>
        <v>552.85</v>
      </c>
      <c r="AI196">
        <f t="shared" si="59"/>
        <v>0.96064525613094442</v>
      </c>
      <c r="AK196">
        <v>19.0011860606064</v>
      </c>
      <c r="AL196">
        <v>191</v>
      </c>
      <c r="AM196">
        <v>371.48200000000003</v>
      </c>
      <c r="AN196">
        <f t="shared" si="60"/>
        <v>358.69300000000004</v>
      </c>
      <c r="AO196">
        <f t="shared" si="61"/>
        <v>0.89866417865201265</v>
      </c>
      <c r="AQ196">
        <v>18.999184848484202</v>
      </c>
      <c r="AR196">
        <v>191</v>
      </c>
      <c r="AS196">
        <v>684.71299999999997</v>
      </c>
      <c r="AT196">
        <f t="shared" si="62"/>
        <v>671.57099999999991</v>
      </c>
      <c r="AU196">
        <f t="shared" si="63"/>
        <v>0.95006093752541998</v>
      </c>
      <c r="AW196">
        <v>18.9972387878788</v>
      </c>
      <c r="AX196">
        <v>191</v>
      </c>
      <c r="AY196">
        <v>501.28899999999999</v>
      </c>
      <c r="AZ196">
        <f t="shared" si="64"/>
        <v>488.84399999999999</v>
      </c>
      <c r="BA196">
        <f t="shared" si="65"/>
        <v>0.9480982333756397</v>
      </c>
      <c r="BC196">
        <v>18.9952375757575</v>
      </c>
      <c r="BD196">
        <v>191</v>
      </c>
      <c r="BE196">
        <v>581.89</v>
      </c>
      <c r="BF196">
        <f t="shared" si="66"/>
        <v>569.23799999999994</v>
      </c>
      <c r="BG196">
        <f t="shared" si="67"/>
        <v>0.94594639507475997</v>
      </c>
      <c r="BJ196" s="4">
        <f t="shared" si="68"/>
        <v>0.92934494993542527</v>
      </c>
      <c r="BK196" s="4">
        <f t="shared" si="69"/>
        <v>1.1404641712616311E-3</v>
      </c>
      <c r="BL196" s="4">
        <f t="shared" si="70"/>
        <v>3.377075911586281E-2</v>
      </c>
      <c r="BM196" s="4">
        <f t="shared" si="71"/>
        <v>1.0679251711902061E-2</v>
      </c>
    </row>
    <row r="197" spans="1:65" x14ac:dyDescent="0.25">
      <c r="A197">
        <v>19.100031757575799</v>
      </c>
      <c r="B197">
        <v>192</v>
      </c>
      <c r="C197">
        <v>500.73599999999999</v>
      </c>
      <c r="D197">
        <f t="shared" si="48"/>
        <v>487.71999999999997</v>
      </c>
      <c r="E197">
        <f t="shared" si="49"/>
        <v>0.84379498750622173</v>
      </c>
      <c r="G197">
        <v>19.097195393938801</v>
      </c>
      <c r="H197">
        <v>192</v>
      </c>
      <c r="I197">
        <v>915.29600000000005</v>
      </c>
      <c r="J197">
        <f t="shared" si="50"/>
        <v>901.20400000000006</v>
      </c>
      <c r="K197">
        <f t="shared" si="51"/>
        <v>0.91086343345273613</v>
      </c>
      <c r="M197">
        <v>19.099031151515099</v>
      </c>
      <c r="N197">
        <v>192</v>
      </c>
      <c r="O197">
        <v>485.87700000000001</v>
      </c>
      <c r="P197">
        <f t="shared" si="52"/>
        <v>474.53500000000003</v>
      </c>
      <c r="Q197">
        <f t="shared" si="53"/>
        <v>0.96146365104746212</v>
      </c>
      <c r="S197">
        <v>19.098030545455</v>
      </c>
      <c r="T197">
        <v>192</v>
      </c>
      <c r="U197">
        <v>412.42399999999998</v>
      </c>
      <c r="V197">
        <f t="shared" si="54"/>
        <v>398.93899999999996</v>
      </c>
      <c r="W197">
        <f t="shared" si="55"/>
        <v>0.92570552911696224</v>
      </c>
      <c r="Y197">
        <v>19.099031151515099</v>
      </c>
      <c r="Z197">
        <v>192</v>
      </c>
      <c r="AA197">
        <v>528.74199999999996</v>
      </c>
      <c r="AB197">
        <f t="shared" si="56"/>
        <v>516.13099999999997</v>
      </c>
      <c r="AC197">
        <f t="shared" si="57"/>
        <v>0.9116401560345947</v>
      </c>
      <c r="AE197">
        <v>19.099031151515099</v>
      </c>
      <c r="AF197">
        <v>192</v>
      </c>
      <c r="AG197">
        <v>568.971</v>
      </c>
      <c r="AH197">
        <f t="shared" si="58"/>
        <v>557.46900000000005</v>
      </c>
      <c r="AI197">
        <f t="shared" si="59"/>
        <v>0.96867133994765575</v>
      </c>
      <c r="AK197">
        <v>19.1020329696975</v>
      </c>
      <c r="AL197">
        <v>192</v>
      </c>
      <c r="AM197">
        <v>372.07499999999999</v>
      </c>
      <c r="AN197">
        <f t="shared" si="60"/>
        <v>359.286</v>
      </c>
      <c r="AO197">
        <f t="shared" si="61"/>
        <v>0.90014987215018682</v>
      </c>
      <c r="AQ197">
        <v>19.098030545454002</v>
      </c>
      <c r="AR197">
        <v>192</v>
      </c>
      <c r="AS197">
        <v>678.45</v>
      </c>
      <c r="AT197">
        <f t="shared" si="62"/>
        <v>665.30799999999999</v>
      </c>
      <c r="AU197">
        <f t="shared" si="63"/>
        <v>0.94120076987118595</v>
      </c>
      <c r="AW197">
        <v>19.097195393938801</v>
      </c>
      <c r="AX197">
        <v>192</v>
      </c>
      <c r="AY197">
        <v>500.64800000000002</v>
      </c>
      <c r="AZ197">
        <f t="shared" si="64"/>
        <v>488.20300000000003</v>
      </c>
      <c r="BA197">
        <f t="shared" si="65"/>
        <v>0.94685503315717789</v>
      </c>
      <c r="BC197">
        <v>19.095194181817501</v>
      </c>
      <c r="BD197">
        <v>192</v>
      </c>
      <c r="BE197">
        <v>572.76499999999999</v>
      </c>
      <c r="BF197">
        <f t="shared" si="66"/>
        <v>560.11299999999994</v>
      </c>
      <c r="BG197">
        <f t="shared" si="67"/>
        <v>0.93078268349004989</v>
      </c>
      <c r="BJ197" s="4">
        <f t="shared" si="68"/>
        <v>0.92411274557742318</v>
      </c>
      <c r="BK197" s="4">
        <f t="shared" si="69"/>
        <v>1.2881185608471521E-3</v>
      </c>
      <c r="BL197" s="4">
        <f t="shared" si="70"/>
        <v>3.5890368636267198E-2</v>
      </c>
      <c r="BM197" s="4">
        <f t="shared" si="71"/>
        <v>1.1349531095367561E-2</v>
      </c>
    </row>
    <row r="198" spans="1:65" x14ac:dyDescent="0.25">
      <c r="A198">
        <v>19.198877454545698</v>
      </c>
      <c r="B198">
        <v>193</v>
      </c>
      <c r="C198">
        <v>525.07299999999998</v>
      </c>
      <c r="D198">
        <f t="shared" si="48"/>
        <v>512.05700000000002</v>
      </c>
      <c r="E198">
        <f t="shared" si="49"/>
        <v>0.88589996292436934</v>
      </c>
      <c r="G198">
        <v>19.195150787878401</v>
      </c>
      <c r="H198">
        <v>193</v>
      </c>
      <c r="I198">
        <v>931.06600000000003</v>
      </c>
      <c r="J198">
        <f t="shared" si="50"/>
        <v>916.97400000000005</v>
      </c>
      <c r="K198">
        <f t="shared" si="51"/>
        <v>0.92680246206950845</v>
      </c>
      <c r="M198">
        <v>19.1988774545461</v>
      </c>
      <c r="N198">
        <v>193</v>
      </c>
      <c r="O198">
        <v>481.92099999999999</v>
      </c>
      <c r="P198">
        <f t="shared" si="52"/>
        <v>470.57900000000001</v>
      </c>
      <c r="Q198">
        <f t="shared" si="53"/>
        <v>0.95344833035764209</v>
      </c>
      <c r="S198">
        <v>19.197876848484999</v>
      </c>
      <c r="T198">
        <v>193</v>
      </c>
      <c r="U198">
        <v>428.34100000000001</v>
      </c>
      <c r="V198">
        <f t="shared" si="54"/>
        <v>414.85599999999999</v>
      </c>
      <c r="W198">
        <f t="shared" si="55"/>
        <v>0.96263963409781073</v>
      </c>
      <c r="Y198">
        <v>19.200878666666501</v>
      </c>
      <c r="Z198">
        <v>193</v>
      </c>
      <c r="AA198">
        <v>538.74099999999999</v>
      </c>
      <c r="AB198">
        <f t="shared" si="56"/>
        <v>526.13</v>
      </c>
      <c r="AC198">
        <f t="shared" si="57"/>
        <v>0.92930135042165918</v>
      </c>
      <c r="AE198">
        <v>19.198877454545201</v>
      </c>
      <c r="AF198">
        <v>193</v>
      </c>
      <c r="AG198">
        <v>562.26700000000005</v>
      </c>
      <c r="AH198">
        <f t="shared" si="58"/>
        <v>550.7650000000001</v>
      </c>
      <c r="AI198">
        <f t="shared" si="59"/>
        <v>0.95702231074063426</v>
      </c>
      <c r="AK198">
        <v>19.202879878787801</v>
      </c>
      <c r="AL198">
        <v>193</v>
      </c>
      <c r="AM198">
        <v>366.38200000000001</v>
      </c>
      <c r="AN198">
        <f t="shared" si="60"/>
        <v>353.59300000000002</v>
      </c>
      <c r="AO198">
        <f t="shared" si="61"/>
        <v>0.88588671349064818</v>
      </c>
      <c r="AQ198">
        <v>19.1998780606054</v>
      </c>
      <c r="AR198">
        <v>193</v>
      </c>
      <c r="AS198">
        <v>676.95299999999997</v>
      </c>
      <c r="AT198">
        <f t="shared" si="62"/>
        <v>663.81099999999992</v>
      </c>
      <c r="AU198">
        <f t="shared" si="63"/>
        <v>0.93908298750197161</v>
      </c>
      <c r="AW198">
        <v>19.195150787878401</v>
      </c>
      <c r="AX198">
        <v>193</v>
      </c>
      <c r="AY198">
        <v>507.892</v>
      </c>
      <c r="AZ198">
        <f t="shared" si="64"/>
        <v>495.447</v>
      </c>
      <c r="BA198">
        <f t="shared" si="65"/>
        <v>0.96090455325474089</v>
      </c>
      <c r="BC198">
        <v>19.197151999999701</v>
      </c>
      <c r="BD198">
        <v>193</v>
      </c>
      <c r="BE198">
        <v>559.40499999999997</v>
      </c>
      <c r="BF198">
        <f t="shared" si="66"/>
        <v>546.75299999999993</v>
      </c>
      <c r="BG198">
        <f t="shared" si="67"/>
        <v>0.90858134795342238</v>
      </c>
      <c r="BJ198" s="4">
        <f t="shared" si="68"/>
        <v>0.93095696528124061</v>
      </c>
      <c r="BK198" s="4">
        <f t="shared" si="69"/>
        <v>8.5934175210837147E-4</v>
      </c>
      <c r="BL198" s="4">
        <f t="shared" si="70"/>
        <v>2.9314531415466485E-2</v>
      </c>
      <c r="BM198" s="4">
        <f t="shared" si="71"/>
        <v>9.27006878134338E-3</v>
      </c>
    </row>
    <row r="199" spans="1:65" x14ac:dyDescent="0.25">
      <c r="A199">
        <v>19.300724969697001</v>
      </c>
      <c r="B199">
        <v>194</v>
      </c>
      <c r="C199">
        <v>498.476</v>
      </c>
      <c r="D199">
        <f>C199-C$3</f>
        <v>485.46</v>
      </c>
      <c r="E199">
        <f t="shared" ref="E199:E205" si="72">D199/D$3</f>
        <v>0.83988500499214802</v>
      </c>
      <c r="G199">
        <v>19.295107393939301</v>
      </c>
      <c r="H199">
        <v>194</v>
      </c>
      <c r="I199">
        <v>938.88800000000003</v>
      </c>
      <c r="J199">
        <f>I199-I$3</f>
        <v>924.79600000000005</v>
      </c>
      <c r="K199">
        <f t="shared" ref="K199:K205" si="73">J199/J$3</f>
        <v>0.93470830112089665</v>
      </c>
      <c r="M199">
        <v>19.298723757576202</v>
      </c>
      <c r="N199">
        <v>194</v>
      </c>
      <c r="O199">
        <v>491.202</v>
      </c>
      <c r="P199">
        <f>O199-O$3</f>
        <v>479.86</v>
      </c>
      <c r="Q199">
        <f t="shared" ref="Q199:Q205" si="74">P199/P$3</f>
        <v>0.97225272654627193</v>
      </c>
      <c r="S199">
        <v>19.2997243636364</v>
      </c>
      <c r="T199">
        <v>194</v>
      </c>
      <c r="U199">
        <v>408.69600000000003</v>
      </c>
      <c r="V199">
        <f>U199-U$3</f>
        <v>395.21100000000001</v>
      </c>
      <c r="W199">
        <f t="shared" ref="W199:W205" si="75">V199/V$3</f>
        <v>0.91705500807853779</v>
      </c>
      <c r="Y199">
        <v>19.298723757575299</v>
      </c>
      <c r="Z199">
        <v>194</v>
      </c>
      <c r="AA199">
        <v>533.02499999999998</v>
      </c>
      <c r="AB199">
        <f>AA199-AA$3</f>
        <v>520.41399999999999</v>
      </c>
      <c r="AC199">
        <f t="shared" ref="AC199:AC205" si="76">AB199/AB$3</f>
        <v>0.91920520209518053</v>
      </c>
      <c r="AE199">
        <v>19.298723757576202</v>
      </c>
      <c r="AF199">
        <v>194</v>
      </c>
      <c r="AG199">
        <v>560.25300000000004</v>
      </c>
      <c r="AH199">
        <f>AG199-AG$3</f>
        <v>548.75100000000009</v>
      </c>
      <c r="AI199">
        <f t="shared" ref="AI199:AI205" si="77">AH199/AH$3</f>
        <v>0.95352273663220022</v>
      </c>
      <c r="AK199">
        <v>19.302726181818699</v>
      </c>
      <c r="AL199">
        <v>194</v>
      </c>
      <c r="AM199">
        <v>373.87400000000002</v>
      </c>
      <c r="AN199">
        <f>AM199-AM$3</f>
        <v>361.08500000000004</v>
      </c>
      <c r="AO199">
        <f t="shared" ref="AO199:AO205" si="78">AN199/AN$3</f>
        <v>0.90465706035122506</v>
      </c>
      <c r="AQ199">
        <v>19.2997243636364</v>
      </c>
      <c r="AR199">
        <v>194</v>
      </c>
      <c r="AS199">
        <v>697.98199999999997</v>
      </c>
      <c r="AT199">
        <f>AS199-AS$3</f>
        <v>684.83999999999992</v>
      </c>
      <c r="AU199">
        <f t="shared" ref="AU199:AU205" si="79">AT199/AT$3</f>
        <v>0.96883238325494792</v>
      </c>
      <c r="AW199">
        <v>19.297108606060601</v>
      </c>
      <c r="AX199">
        <v>194</v>
      </c>
      <c r="AY199">
        <v>498.38799999999998</v>
      </c>
      <c r="AZ199">
        <f>AY199-AY$3</f>
        <v>485.94299999999998</v>
      </c>
      <c r="BA199">
        <f t="shared" ref="BA199:BA205" si="80">AZ199/AZ$3</f>
        <v>0.94247183113888777</v>
      </c>
      <c r="BC199">
        <v>19.297108606060601</v>
      </c>
      <c r="BD199">
        <v>194</v>
      </c>
      <c r="BE199">
        <v>582.37699999999995</v>
      </c>
      <c r="BF199">
        <f>BE199-BE$3</f>
        <v>569.72499999999991</v>
      </c>
      <c r="BG199">
        <f t="shared" ref="BG199:BG205" si="81">BF199/BF$3</f>
        <v>0.94675568028481516</v>
      </c>
      <c r="BJ199" s="4">
        <f t="shared" ref="BJ199:BJ205" si="82">AVERAGE($E199,$K199,$Q199,$W199,$AC199,$AI199,$AO199,$AU199,$BA199,$BG199)</f>
        <v>0.9299345934495109</v>
      </c>
      <c r="BK199" s="4">
        <f t="shared" ref="BK199:BK205" si="83">VAR($E199,$K199,$Q199,$W199,$AC199,$AI199,$AO199,$AU199,$BA199,$BG199)</f>
        <v>1.4835631260578601E-3</v>
      </c>
      <c r="BL199" s="4">
        <f t="shared" ref="BL199:BL205" si="84">_xlfn.STDEV.S($E199,$K199,$Q199,$W199,$AC199,$AI199,$AO199,$AU199,$BA199,$BG199)</f>
        <v>3.8517049809894059E-2</v>
      </c>
      <c r="BM199" s="4">
        <f t="shared" ref="BM199:BM205" si="85">BL199/SQRT(COUNT(E199,K199,Q199,W199,AC199,AI199,AO199,AU199,BA199,BG199))</f>
        <v>1.218016061494207E-2</v>
      </c>
    </row>
    <row r="200" spans="1:65" x14ac:dyDescent="0.25">
      <c r="A200">
        <v>19.3985700606062</v>
      </c>
      <c r="B200">
        <v>195</v>
      </c>
      <c r="C200">
        <v>494.78800000000001</v>
      </c>
      <c r="D200">
        <f t="shared" ref="D200:D205" si="86">C200-C$3</f>
        <v>481.77199999999999</v>
      </c>
      <c r="E200">
        <f t="shared" si="72"/>
        <v>0.83350446715502235</v>
      </c>
      <c r="G200">
        <v>19.397065212120602</v>
      </c>
      <c r="H200">
        <v>195</v>
      </c>
      <c r="I200">
        <v>944.73500000000001</v>
      </c>
      <c r="J200">
        <f t="shared" ref="J200:J205" si="87">I200-I$3</f>
        <v>930.64300000000003</v>
      </c>
      <c r="K200">
        <f t="shared" si="73"/>
        <v>0.94061797140131953</v>
      </c>
      <c r="M200">
        <v>19.4005712727275</v>
      </c>
      <c r="N200">
        <v>195</v>
      </c>
      <c r="O200">
        <v>478.74299999999999</v>
      </c>
      <c r="P200">
        <f t="shared" ref="P200:P205" si="88">O200-O$3</f>
        <v>467.40100000000001</v>
      </c>
      <c r="Q200">
        <f t="shared" si="74"/>
        <v>0.9470093290552537</v>
      </c>
      <c r="S200">
        <v>19.397569454545099</v>
      </c>
      <c r="T200">
        <v>195</v>
      </c>
      <c r="U200">
        <v>417.81900000000002</v>
      </c>
      <c r="V200">
        <f t="shared" ref="V200:V205" si="89">U200-U$3</f>
        <v>404.334</v>
      </c>
      <c r="W200">
        <f t="shared" si="75"/>
        <v>0.93822418818410291</v>
      </c>
      <c r="Y200">
        <v>19.3985700606062</v>
      </c>
      <c r="Z200">
        <v>195</v>
      </c>
      <c r="AA200">
        <v>539.221</v>
      </c>
      <c r="AB200">
        <f t="shared" ref="AB200:AB205" si="90">AA200-AA$3</f>
        <v>526.61</v>
      </c>
      <c r="AC200">
        <f t="shared" si="76"/>
        <v>0.93014917253444951</v>
      </c>
      <c r="AE200">
        <v>19.3985700606062</v>
      </c>
      <c r="AF200">
        <v>195</v>
      </c>
      <c r="AG200">
        <v>571.04499999999996</v>
      </c>
      <c r="AH200">
        <f t="shared" ref="AH200:AH205" si="91">AG200-AG$3</f>
        <v>559.54300000000001</v>
      </c>
      <c r="AI200">
        <f t="shared" si="77"/>
        <v>0.97227517147739351</v>
      </c>
      <c r="AK200">
        <v>19.4005712727275</v>
      </c>
      <c r="AL200">
        <v>195</v>
      </c>
      <c r="AM200">
        <v>367.69400000000002</v>
      </c>
      <c r="AN200">
        <f t="shared" ref="AN200:AN205" si="92">AM200-AM$3</f>
        <v>354.90500000000003</v>
      </c>
      <c r="AO200">
        <f t="shared" si="78"/>
        <v>0.8891737790380424</v>
      </c>
      <c r="AQ200">
        <v>19.399570666666399</v>
      </c>
      <c r="AR200">
        <v>195</v>
      </c>
      <c r="AS200">
        <v>683.72699999999998</v>
      </c>
      <c r="AT200">
        <f t="shared" ref="AT200:AT205" si="93">AS200-AS$3</f>
        <v>670.58499999999992</v>
      </c>
      <c r="AU200">
        <f t="shared" si="79"/>
        <v>0.94866605882398702</v>
      </c>
      <c r="AW200">
        <v>19.395063999999302</v>
      </c>
      <c r="AX200">
        <v>195</v>
      </c>
      <c r="AY200">
        <v>494.64400000000001</v>
      </c>
      <c r="AZ200">
        <f t="shared" ref="AZ200:AZ205" si="94">AY200-AY$3</f>
        <v>482.19900000000001</v>
      </c>
      <c r="BA200">
        <f t="shared" si="80"/>
        <v>0.93521045575991546</v>
      </c>
      <c r="BC200">
        <v>19.397065212120602</v>
      </c>
      <c r="BD200">
        <v>195</v>
      </c>
      <c r="BE200">
        <v>575.54899999999998</v>
      </c>
      <c r="BF200">
        <f t="shared" ref="BF200:BF205" si="95">BE200-BE$3</f>
        <v>562.89699999999993</v>
      </c>
      <c r="BG200">
        <f t="shared" si="81"/>
        <v>0.93540906957792203</v>
      </c>
      <c r="BJ200" s="4">
        <f t="shared" si="82"/>
        <v>0.92702396630074069</v>
      </c>
      <c r="BK200" s="4">
        <f t="shared" si="83"/>
        <v>1.505704142776622E-3</v>
      </c>
      <c r="BL200" s="4">
        <f t="shared" si="84"/>
        <v>3.8803403752462516E-2</v>
      </c>
      <c r="BM200" s="4">
        <f t="shared" si="85"/>
        <v>1.2270713682490606E-2</v>
      </c>
    </row>
    <row r="201" spans="1:65" x14ac:dyDescent="0.25">
      <c r="A201">
        <v>19.498416363636299</v>
      </c>
      <c r="B201">
        <v>196</v>
      </c>
      <c r="C201">
        <v>506.16899999999998</v>
      </c>
      <c r="D201">
        <f t="shared" si="86"/>
        <v>493.15299999999996</v>
      </c>
      <c r="E201">
        <f t="shared" si="72"/>
        <v>0.85319451626682474</v>
      </c>
      <c r="G201">
        <v>19.4960212121204</v>
      </c>
      <c r="H201">
        <v>196</v>
      </c>
      <c r="I201">
        <v>957.88599999999997</v>
      </c>
      <c r="J201">
        <f t="shared" si="87"/>
        <v>943.79399999999998</v>
      </c>
      <c r="K201">
        <f t="shared" si="73"/>
        <v>0.95390992862003676</v>
      </c>
      <c r="M201">
        <v>19.500417575757599</v>
      </c>
      <c r="N201">
        <v>196</v>
      </c>
      <c r="O201">
        <v>482.38</v>
      </c>
      <c r="P201">
        <f t="shared" si="88"/>
        <v>471.03800000000001</v>
      </c>
      <c r="Q201">
        <f t="shared" si="74"/>
        <v>0.95437831827387754</v>
      </c>
      <c r="S201">
        <v>19.4994169696974</v>
      </c>
      <c r="T201">
        <v>196</v>
      </c>
      <c r="U201">
        <v>400.61399999999998</v>
      </c>
      <c r="V201">
        <f t="shared" si="89"/>
        <v>387.12899999999996</v>
      </c>
      <c r="W201">
        <f t="shared" si="75"/>
        <v>0.8983013838745284</v>
      </c>
      <c r="Y201">
        <v>19.500417575757599</v>
      </c>
      <c r="Z201">
        <v>196</v>
      </c>
      <c r="AA201">
        <v>538.70699999999999</v>
      </c>
      <c r="AB201">
        <f t="shared" si="90"/>
        <v>526.096</v>
      </c>
      <c r="AC201">
        <f t="shared" si="76"/>
        <v>0.92924129635533648</v>
      </c>
      <c r="AE201">
        <v>19.500417575757599</v>
      </c>
      <c r="AF201">
        <v>196</v>
      </c>
      <c r="AG201">
        <v>549.83399999999995</v>
      </c>
      <c r="AH201">
        <f t="shared" si="91"/>
        <v>538.33199999999999</v>
      </c>
      <c r="AI201">
        <f t="shared" si="77"/>
        <v>0.93541843542277925</v>
      </c>
      <c r="AK201">
        <v>19.5014181818187</v>
      </c>
      <c r="AL201">
        <v>196</v>
      </c>
      <c r="AM201">
        <v>373.08</v>
      </c>
      <c r="AN201">
        <f t="shared" si="92"/>
        <v>360.291</v>
      </c>
      <c r="AO201">
        <f t="shared" si="78"/>
        <v>0.90266778440257334</v>
      </c>
      <c r="AQ201">
        <v>19.499416969696501</v>
      </c>
      <c r="AR201">
        <v>196</v>
      </c>
      <c r="AS201">
        <v>675.78099999999995</v>
      </c>
      <c r="AT201">
        <f t="shared" si="93"/>
        <v>662.6389999999999</v>
      </c>
      <c r="AU201">
        <f t="shared" si="79"/>
        <v>0.9374249775242034</v>
      </c>
      <c r="AW201">
        <v>19.495020606060201</v>
      </c>
      <c r="AX201">
        <v>196</v>
      </c>
      <c r="AY201">
        <v>502.733</v>
      </c>
      <c r="AZ201">
        <f t="shared" si="94"/>
        <v>490.28800000000001</v>
      </c>
      <c r="BA201">
        <f t="shared" si="80"/>
        <v>0.95089882793953828</v>
      </c>
      <c r="BC201">
        <v>19.496021212121299</v>
      </c>
      <c r="BD201">
        <v>196</v>
      </c>
      <c r="BE201">
        <v>577.90099999999995</v>
      </c>
      <c r="BF201">
        <f t="shared" si="95"/>
        <v>565.24899999999991</v>
      </c>
      <c r="BG201">
        <f t="shared" si="81"/>
        <v>0.93931756816940015</v>
      </c>
      <c r="BJ201" s="4">
        <f t="shared" si="82"/>
        <v>0.92547530368490971</v>
      </c>
      <c r="BK201" s="4">
        <f t="shared" si="83"/>
        <v>1.0245373752205682E-3</v>
      </c>
      <c r="BL201" s="4">
        <f t="shared" si="84"/>
        <v>3.2008395386532079E-2</v>
      </c>
      <c r="BM201" s="4">
        <f t="shared" si="85"/>
        <v>1.01219433668667E-2</v>
      </c>
    </row>
    <row r="202" spans="1:65" x14ac:dyDescent="0.25">
      <c r="A202">
        <v>19.600263878788098</v>
      </c>
      <c r="B202">
        <v>197</v>
      </c>
      <c r="C202">
        <v>495.92700000000002</v>
      </c>
      <c r="D202">
        <f t="shared" si="86"/>
        <v>482.911</v>
      </c>
      <c r="E202">
        <f t="shared" si="72"/>
        <v>0.83547502913888516</v>
      </c>
      <c r="G202">
        <v>19.596978424241499</v>
      </c>
      <c r="H202">
        <v>197</v>
      </c>
      <c r="I202">
        <v>938.00699999999995</v>
      </c>
      <c r="J202">
        <f t="shared" si="87"/>
        <v>923.91499999999996</v>
      </c>
      <c r="K202">
        <f t="shared" si="73"/>
        <v>0.93381785824129127</v>
      </c>
      <c r="M202">
        <v>19.599263272727502</v>
      </c>
      <c r="N202">
        <v>197</v>
      </c>
      <c r="O202">
        <v>486.98899999999998</v>
      </c>
      <c r="P202">
        <f t="shared" si="88"/>
        <v>475.64699999999999</v>
      </c>
      <c r="Q202">
        <f t="shared" si="74"/>
        <v>0.96371669366805857</v>
      </c>
      <c r="S202">
        <v>19.5982626666664</v>
      </c>
      <c r="T202">
        <v>197</v>
      </c>
      <c r="U202">
        <v>406.22300000000001</v>
      </c>
      <c r="V202">
        <f t="shared" si="89"/>
        <v>392.738</v>
      </c>
      <c r="W202">
        <f t="shared" si="75"/>
        <v>0.91131661255063445</v>
      </c>
      <c r="Y202">
        <v>19.599263272727502</v>
      </c>
      <c r="Z202">
        <v>197</v>
      </c>
      <c r="AA202">
        <v>534.41499999999996</v>
      </c>
      <c r="AB202">
        <f t="shared" si="90"/>
        <v>521.80399999999997</v>
      </c>
      <c r="AC202">
        <f t="shared" si="76"/>
        <v>0.92166035363013588</v>
      </c>
      <c r="AE202">
        <v>19.599263272727502</v>
      </c>
      <c r="AF202">
        <v>197</v>
      </c>
      <c r="AG202">
        <v>560.93700000000001</v>
      </c>
      <c r="AH202">
        <f t="shared" si="91"/>
        <v>549.43500000000006</v>
      </c>
      <c r="AI202">
        <f t="shared" si="77"/>
        <v>0.95471127123506461</v>
      </c>
      <c r="AK202">
        <v>19.602265090908901</v>
      </c>
      <c r="AL202">
        <v>197</v>
      </c>
      <c r="AM202">
        <v>374</v>
      </c>
      <c r="AN202">
        <f t="shared" si="92"/>
        <v>361.21100000000001</v>
      </c>
      <c r="AO202">
        <f t="shared" si="78"/>
        <v>0.90497273890227048</v>
      </c>
      <c r="AQ202">
        <v>19.599263272727502</v>
      </c>
      <c r="AR202">
        <v>197</v>
      </c>
      <c r="AS202">
        <v>673.17700000000002</v>
      </c>
      <c r="AT202">
        <f t="shared" si="93"/>
        <v>660.03499999999997</v>
      </c>
      <c r="AU202">
        <f t="shared" si="79"/>
        <v>0.9337411396555102</v>
      </c>
      <c r="AW202">
        <v>19.594977212121101</v>
      </c>
      <c r="AX202">
        <v>197</v>
      </c>
      <c r="AY202">
        <v>512.23</v>
      </c>
      <c r="AZ202">
        <f t="shared" si="94"/>
        <v>499.78500000000003</v>
      </c>
      <c r="BA202">
        <f t="shared" si="80"/>
        <v>0.96931797376595419</v>
      </c>
      <c r="BC202">
        <v>19.5959778181813</v>
      </c>
      <c r="BD202">
        <v>197</v>
      </c>
      <c r="BE202">
        <v>557.31500000000005</v>
      </c>
      <c r="BF202">
        <f t="shared" si="95"/>
        <v>544.66300000000001</v>
      </c>
      <c r="BG202">
        <f t="shared" si="81"/>
        <v>0.90510823483429437</v>
      </c>
      <c r="BJ202" s="4">
        <f t="shared" si="82"/>
        <v>0.92338379056220998</v>
      </c>
      <c r="BK202" s="4">
        <f t="shared" si="83"/>
        <v>1.4981942076461295E-3</v>
      </c>
      <c r="BL202" s="4">
        <f t="shared" si="84"/>
        <v>3.8706513762493899E-2</v>
      </c>
      <c r="BM202" s="4">
        <f t="shared" si="85"/>
        <v>1.2240074377413437E-2</v>
      </c>
    </row>
    <row r="203" spans="1:65" x14ac:dyDescent="0.25">
      <c r="A203">
        <v>19.6991095757575</v>
      </c>
      <c r="B203">
        <v>198</v>
      </c>
      <c r="C203">
        <v>491.64100000000002</v>
      </c>
      <c r="D203">
        <f t="shared" si="86"/>
        <v>478.625</v>
      </c>
      <c r="E203">
        <f t="shared" si="72"/>
        <v>0.82805990300821253</v>
      </c>
      <c r="G203">
        <v>19.6959344242422</v>
      </c>
      <c r="H203">
        <v>198</v>
      </c>
      <c r="I203">
        <v>926.25</v>
      </c>
      <c r="J203">
        <f t="shared" si="87"/>
        <v>912.15800000000002</v>
      </c>
      <c r="K203">
        <f t="shared" si="73"/>
        <v>0.92193484242344781</v>
      </c>
      <c r="M203">
        <v>19.7011107878788</v>
      </c>
      <c r="N203">
        <v>198</v>
      </c>
      <c r="O203">
        <v>482.72199999999998</v>
      </c>
      <c r="P203">
        <f t="shared" si="88"/>
        <v>471.38</v>
      </c>
      <c r="Q203">
        <f t="shared" si="74"/>
        <v>0.95507125044675878</v>
      </c>
      <c r="S203">
        <v>19.698108969697302</v>
      </c>
      <c r="T203">
        <v>198</v>
      </c>
      <c r="U203">
        <v>395.21</v>
      </c>
      <c r="V203">
        <f t="shared" si="89"/>
        <v>381.72499999999997</v>
      </c>
      <c r="W203">
        <f t="shared" si="75"/>
        <v>0.88576184103878641</v>
      </c>
      <c r="Y203">
        <v>19.6991095757575</v>
      </c>
      <c r="Z203">
        <v>198</v>
      </c>
      <c r="AA203">
        <v>551.30499999999995</v>
      </c>
      <c r="AB203">
        <f t="shared" si="90"/>
        <v>538.69399999999996</v>
      </c>
      <c r="AC203">
        <f t="shared" si="76"/>
        <v>0.9514930942239469</v>
      </c>
      <c r="AE203">
        <v>19.6991095757575</v>
      </c>
      <c r="AF203">
        <v>198</v>
      </c>
      <c r="AG203">
        <v>561.89099999999996</v>
      </c>
      <c r="AH203">
        <f t="shared" si="91"/>
        <v>550.38900000000001</v>
      </c>
      <c r="AI203">
        <f t="shared" si="77"/>
        <v>0.95636896423379636</v>
      </c>
      <c r="AK203">
        <v>19.7031120000001</v>
      </c>
      <c r="AL203">
        <v>198</v>
      </c>
      <c r="AM203">
        <v>380.02100000000002</v>
      </c>
      <c r="AN203">
        <f t="shared" si="92"/>
        <v>367.23200000000003</v>
      </c>
      <c r="AO203">
        <f t="shared" si="78"/>
        <v>0.92005766394865773</v>
      </c>
      <c r="AQ203">
        <v>19.698108969696399</v>
      </c>
      <c r="AR203">
        <v>198</v>
      </c>
      <c r="AS203">
        <v>684.66099999999994</v>
      </c>
      <c r="AT203">
        <f t="shared" si="93"/>
        <v>671.51899999999989</v>
      </c>
      <c r="AU203">
        <f t="shared" si="79"/>
        <v>0.94998737394278865</v>
      </c>
      <c r="AW203">
        <v>19.6959344242422</v>
      </c>
      <c r="AX203">
        <v>198</v>
      </c>
      <c r="AY203">
        <v>500.64100000000002</v>
      </c>
      <c r="AZ203">
        <f t="shared" si="94"/>
        <v>488.19600000000003</v>
      </c>
      <c r="BA203">
        <f t="shared" si="80"/>
        <v>0.94684145686774068</v>
      </c>
      <c r="BC203">
        <v>19.696935030302399</v>
      </c>
      <c r="BD203">
        <v>198</v>
      </c>
      <c r="BE203">
        <v>555.46900000000005</v>
      </c>
      <c r="BF203">
        <f t="shared" si="95"/>
        <v>542.81700000000001</v>
      </c>
      <c r="BG203">
        <f t="shared" si="81"/>
        <v>0.90204059520849988</v>
      </c>
      <c r="BJ203" s="4">
        <f t="shared" si="82"/>
        <v>0.92176169853426371</v>
      </c>
      <c r="BK203" s="4">
        <f t="shared" si="83"/>
        <v>1.6760777623733463E-3</v>
      </c>
      <c r="BL203" s="4">
        <f t="shared" si="84"/>
        <v>4.0939928705034968E-2</v>
      </c>
      <c r="BM203" s="4">
        <f t="shared" si="85"/>
        <v>1.2946342195281823E-2</v>
      </c>
    </row>
    <row r="204" spans="1:65" x14ac:dyDescent="0.25">
      <c r="A204">
        <v>19.798955878788</v>
      </c>
      <c r="B204">
        <v>199</v>
      </c>
      <c r="C204">
        <v>485.452</v>
      </c>
      <c r="D204">
        <f t="shared" si="86"/>
        <v>472.43599999999998</v>
      </c>
      <c r="E204">
        <f>D204/D$3</f>
        <v>0.81735243319422901</v>
      </c>
      <c r="G204">
        <v>19.7958910303023</v>
      </c>
      <c r="H204">
        <v>199</v>
      </c>
      <c r="I204">
        <v>907.36300000000006</v>
      </c>
      <c r="J204">
        <f t="shared" si="87"/>
        <v>893.27100000000007</v>
      </c>
      <c r="K204">
        <f>J204/J$3</f>
        <v>0.90284540466282781</v>
      </c>
      <c r="M204">
        <v>19.798955878788501</v>
      </c>
      <c r="N204">
        <v>199</v>
      </c>
      <c r="O204">
        <v>484.72199999999998</v>
      </c>
      <c r="P204">
        <f t="shared" si="88"/>
        <v>473.38</v>
      </c>
      <c r="Q204">
        <f>P204/P$3</f>
        <v>0.95912348537588921</v>
      </c>
      <c r="S204">
        <v>19.7999564848487</v>
      </c>
      <c r="T204">
        <v>199</v>
      </c>
      <c r="U204">
        <v>397.70600000000002</v>
      </c>
      <c r="V204">
        <f t="shared" si="89"/>
        <v>384.221</v>
      </c>
      <c r="W204">
        <f>V204/V$3</f>
        <v>0.89155360619755997</v>
      </c>
      <c r="Y204">
        <v>19.798955878787599</v>
      </c>
      <c r="Z204">
        <v>199</v>
      </c>
      <c r="AA204">
        <v>562.45600000000002</v>
      </c>
      <c r="AB204">
        <f t="shared" si="90"/>
        <v>549.84500000000003</v>
      </c>
      <c r="AC204">
        <f>AB204/AB$3</f>
        <v>0.97118906168170827</v>
      </c>
      <c r="AE204">
        <v>19.798955878788501</v>
      </c>
      <c r="AF204">
        <v>199</v>
      </c>
      <c r="AG204">
        <v>562.43600000000004</v>
      </c>
      <c r="AH204">
        <f t="shared" si="91"/>
        <v>550.93400000000008</v>
      </c>
      <c r="AI204">
        <f>AH204/AH$3</f>
        <v>0.95731596914397354</v>
      </c>
      <c r="AK204">
        <v>19.802958303030199</v>
      </c>
      <c r="AL204">
        <v>199</v>
      </c>
      <c r="AM204">
        <v>378.834</v>
      </c>
      <c r="AN204">
        <f t="shared" si="92"/>
        <v>366.04500000000002</v>
      </c>
      <c r="AO204">
        <f>AN204/AN$3</f>
        <v>0.91708377156698329</v>
      </c>
      <c r="AQ204">
        <v>19.7979552727274</v>
      </c>
      <c r="AR204">
        <v>199</v>
      </c>
      <c r="AS204">
        <v>679.57500000000005</v>
      </c>
      <c r="AT204">
        <f t="shared" si="93"/>
        <v>666.43299999999999</v>
      </c>
      <c r="AU204">
        <f>AT204/AT$3</f>
        <v>0.94279228968772966</v>
      </c>
      <c r="AW204">
        <v>19.7958910303023</v>
      </c>
      <c r="AX204">
        <v>199</v>
      </c>
      <c r="AY204">
        <v>514.24199999999996</v>
      </c>
      <c r="AZ204">
        <f t="shared" si="94"/>
        <v>501.79699999999997</v>
      </c>
      <c r="BA204">
        <f>AZ204/AZ$3</f>
        <v>0.97322018724418391</v>
      </c>
      <c r="BC204">
        <v>19.795891030303199</v>
      </c>
      <c r="BD204">
        <v>199</v>
      </c>
      <c r="BE204">
        <v>564.09199999999998</v>
      </c>
      <c r="BF204">
        <f t="shared" si="95"/>
        <v>551.43999999999994</v>
      </c>
      <c r="BG204">
        <f>BF204/BF$3</f>
        <v>0.91637009493397426</v>
      </c>
      <c r="BJ204" s="4">
        <f t="shared" si="82"/>
        <v>0.92488463036890578</v>
      </c>
      <c r="BK204" s="4">
        <f t="shared" si="83"/>
        <v>2.2576011544249868E-3</v>
      </c>
      <c r="BL204" s="4">
        <f t="shared" si="84"/>
        <v>4.7514220549483781E-2</v>
      </c>
      <c r="BM204" s="4">
        <f t="shared" si="85"/>
        <v>1.5025315818394589E-2</v>
      </c>
    </row>
    <row r="205" spans="1:65" x14ac:dyDescent="0.25">
      <c r="A205">
        <v>19.898802181818098</v>
      </c>
      <c r="B205">
        <v>200</v>
      </c>
      <c r="C205">
        <v>510.24700000000001</v>
      </c>
      <c r="D205">
        <f t="shared" si="86"/>
        <v>497.23099999999999</v>
      </c>
      <c r="E205">
        <f t="shared" si="72"/>
        <v>0.86024978559974197</v>
      </c>
      <c r="G205">
        <v>19.8958476363632</v>
      </c>
      <c r="H205">
        <v>200</v>
      </c>
      <c r="I205">
        <v>879.96299999999997</v>
      </c>
      <c r="J205">
        <f t="shared" si="87"/>
        <v>865.87099999999998</v>
      </c>
      <c r="K205">
        <f t="shared" si="73"/>
        <v>0.87515172146057285</v>
      </c>
      <c r="M205">
        <v>19.9008033939398</v>
      </c>
      <c r="N205">
        <v>200</v>
      </c>
      <c r="O205">
        <v>485.351</v>
      </c>
      <c r="P205">
        <f t="shared" si="88"/>
        <v>474.00900000000001</v>
      </c>
      <c r="Q205">
        <f t="shared" si="74"/>
        <v>0.9603979132611008</v>
      </c>
      <c r="S205">
        <v>19.897801575757502</v>
      </c>
      <c r="T205">
        <v>200</v>
      </c>
      <c r="U205">
        <v>397.56700000000001</v>
      </c>
      <c r="V205">
        <f t="shared" si="89"/>
        <v>384.08199999999999</v>
      </c>
      <c r="W205">
        <f t="shared" si="75"/>
        <v>0.89123106799360585</v>
      </c>
      <c r="Y205">
        <v>19.8988021818177</v>
      </c>
      <c r="Z205">
        <v>200</v>
      </c>
      <c r="AA205">
        <v>550.78</v>
      </c>
      <c r="AB205">
        <f t="shared" si="90"/>
        <v>538.16899999999998</v>
      </c>
      <c r="AC205">
        <f t="shared" si="76"/>
        <v>0.95056578878808251</v>
      </c>
      <c r="AE205">
        <v>19.898802181818599</v>
      </c>
      <c r="AF205">
        <v>200</v>
      </c>
      <c r="AG205">
        <v>574.82299999999998</v>
      </c>
      <c r="AH205">
        <f t="shared" si="91"/>
        <v>563.32100000000003</v>
      </c>
      <c r="AI205">
        <f t="shared" si="77"/>
        <v>0.97883991377216195</v>
      </c>
      <c r="AK205">
        <v>19.9008033939398</v>
      </c>
      <c r="AL205">
        <v>200</v>
      </c>
      <c r="AM205">
        <v>382.97399999999999</v>
      </c>
      <c r="AN205">
        <f t="shared" si="92"/>
        <v>370.185</v>
      </c>
      <c r="AO205">
        <f t="shared" si="78"/>
        <v>0.92745606681562021</v>
      </c>
      <c r="AQ205">
        <v>19.897801575757502</v>
      </c>
      <c r="AR205">
        <v>200</v>
      </c>
      <c r="AS205">
        <v>684.39</v>
      </c>
      <c r="AT205">
        <f t="shared" si="93"/>
        <v>671.24799999999993</v>
      </c>
      <c r="AU205">
        <f t="shared" si="79"/>
        <v>0.94960399450253685</v>
      </c>
      <c r="AW205">
        <v>19.8958476363632</v>
      </c>
      <c r="AX205">
        <v>200</v>
      </c>
      <c r="AY205">
        <v>510.61500000000001</v>
      </c>
      <c r="AZ205">
        <f t="shared" si="94"/>
        <v>498.17</v>
      </c>
      <c r="BA205">
        <f t="shared" si="80"/>
        <v>0.96618572984580453</v>
      </c>
      <c r="BC205">
        <v>19.8978488484845</v>
      </c>
      <c r="BD205">
        <v>200</v>
      </c>
      <c r="BE205">
        <v>562.27</v>
      </c>
      <c r="BF205">
        <f t="shared" si="95"/>
        <v>549.61799999999994</v>
      </c>
      <c r="BG205">
        <f t="shared" si="81"/>
        <v>0.91334233794686837</v>
      </c>
      <c r="BJ205" s="4">
        <f t="shared" si="82"/>
        <v>0.92730243199860962</v>
      </c>
      <c r="BK205" s="4">
        <f t="shared" si="83"/>
        <v>1.6681869275272582E-3</v>
      </c>
      <c r="BL205" s="4">
        <f t="shared" si="84"/>
        <v>4.0843444119310728E-2</v>
      </c>
      <c r="BM205" s="4">
        <f t="shared" si="85"/>
        <v>1.2915831090283188E-2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N205"/>
  <sheetViews>
    <sheetView topLeftCell="AR1" zoomScaleNormal="100" workbookViewId="0">
      <selection activeCell="BI29" sqref="BI29"/>
    </sheetView>
  </sheetViews>
  <sheetFormatPr baseColWidth="10" defaultRowHeight="15" x14ac:dyDescent="0.25"/>
  <sheetData>
    <row r="1" spans="1:66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</row>
    <row r="2" spans="1:66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</row>
    <row r="3" spans="1:66" x14ac:dyDescent="0.25">
      <c r="B3" s="1">
        <v>1</v>
      </c>
      <c r="C3" s="1">
        <v>8.3740000000000006</v>
      </c>
      <c r="D3" s="2">
        <f>AVERAGE(D16:D25)</f>
        <v>1306.0806</v>
      </c>
      <c r="H3" s="1">
        <v>1</v>
      </c>
      <c r="I3" s="1">
        <v>10.374000000000001</v>
      </c>
      <c r="J3" s="2">
        <f>AVERAGE(J16:J25)</f>
        <v>846.71389999999997</v>
      </c>
      <c r="N3" s="1">
        <v>1</v>
      </c>
      <c r="O3" s="1">
        <v>12.007999999999999</v>
      </c>
      <c r="P3" s="2">
        <f>AVERAGE(P16:P25)</f>
        <v>689.77470000000017</v>
      </c>
      <c r="T3" s="1">
        <v>1</v>
      </c>
      <c r="U3" s="1">
        <v>8.4559999999999995</v>
      </c>
      <c r="V3" s="2">
        <f>AVERAGE(V16:V25)</f>
        <v>728.49459999999999</v>
      </c>
      <c r="Z3" s="1">
        <v>1</v>
      </c>
      <c r="AA3" s="1">
        <v>11.157999999999999</v>
      </c>
      <c r="AB3" s="2">
        <f>AVERAGE(AB16:AB25)</f>
        <v>923.78589999999986</v>
      </c>
      <c r="AF3" s="1">
        <v>1</v>
      </c>
      <c r="AG3" s="1">
        <v>11.542999999999999</v>
      </c>
      <c r="AH3" s="2">
        <f>AVERAGE(AH16:AH25)</f>
        <v>1029.674</v>
      </c>
      <c r="AL3" s="1">
        <v>1</v>
      </c>
      <c r="AM3" s="1">
        <v>12.452</v>
      </c>
      <c r="AN3" s="2">
        <f>AVERAGE(AN16:AN25)</f>
        <v>572.6472</v>
      </c>
      <c r="AR3" s="1">
        <v>1</v>
      </c>
      <c r="AS3" s="1">
        <v>11.49</v>
      </c>
      <c r="AT3" s="2">
        <f>AVERAGE(AT16:AT25)</f>
        <v>1762.4434000000001</v>
      </c>
      <c r="AX3" s="1">
        <v>1</v>
      </c>
      <c r="AY3" s="1">
        <v>11.875</v>
      </c>
      <c r="AZ3" s="2">
        <f>AVERAGE(AZ16:AZ25)</f>
        <v>597.40139999999997</v>
      </c>
      <c r="BD3" s="1">
        <v>1</v>
      </c>
      <c r="BE3" s="1">
        <v>12.973000000000001</v>
      </c>
      <c r="BF3" s="2">
        <f>AVERAGE(BF16:BF25)</f>
        <v>642.78309999999999</v>
      </c>
      <c r="BJ3" s="4"/>
      <c r="BK3" s="4"/>
      <c r="BL3" s="4"/>
      <c r="BM3" s="4"/>
      <c r="BN3" s="4"/>
    </row>
    <row r="4" spans="1:66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</row>
    <row r="5" spans="1:66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30</v>
      </c>
      <c r="BK5" s="4" t="s">
        <v>27</v>
      </c>
      <c r="BL5" s="4" t="s">
        <v>9</v>
      </c>
      <c r="BM5" s="4" t="s">
        <v>10</v>
      </c>
    </row>
    <row r="6" spans="1:66" x14ac:dyDescent="0.25">
      <c r="A6">
        <v>0</v>
      </c>
      <c r="B6">
        <v>1</v>
      </c>
      <c r="C6">
        <v>1392.567</v>
      </c>
      <c r="D6">
        <f t="shared" ref="D6:D69" si="0">C6-C$3</f>
        <v>1384.193</v>
      </c>
      <c r="E6">
        <f t="shared" ref="E6:E69" si="1">D6/D$3</f>
        <v>1.0598067224947678</v>
      </c>
      <c r="G6">
        <v>0</v>
      </c>
      <c r="H6">
        <v>1</v>
      </c>
      <c r="I6">
        <v>891.99900000000002</v>
      </c>
      <c r="J6">
        <f t="shared" ref="J6:J69" si="2">I6-I$3</f>
        <v>881.625</v>
      </c>
      <c r="K6">
        <f>J6/J$3</f>
        <v>1.0412312824910517</v>
      </c>
      <c r="M6">
        <v>0</v>
      </c>
      <c r="N6">
        <v>1</v>
      </c>
      <c r="O6">
        <v>757.15599999999995</v>
      </c>
      <c r="P6">
        <f t="shared" ref="P6:P69" si="3">O6-O$3</f>
        <v>745.14799999999991</v>
      </c>
      <c r="Q6">
        <f>P6/P$3</f>
        <v>1.0802773717273186</v>
      </c>
      <c r="S6">
        <v>0</v>
      </c>
      <c r="T6">
        <v>1</v>
      </c>
      <c r="U6">
        <v>785.13499999999999</v>
      </c>
      <c r="V6">
        <f t="shared" ref="V6:V69" si="4">U6-U$3</f>
        <v>776.67899999999997</v>
      </c>
      <c r="W6">
        <f t="shared" ref="W6:W69" si="5">V6/V$3</f>
        <v>1.0661424257640344</v>
      </c>
      <c r="Y6">
        <v>0</v>
      </c>
      <c r="Z6">
        <v>1</v>
      </c>
      <c r="AA6">
        <v>1024.9649999999999</v>
      </c>
      <c r="AB6">
        <f t="shared" ref="AB6:AB69" si="6">AA6-AA$3</f>
        <v>1013.8069999999999</v>
      </c>
      <c r="AC6">
        <f t="shared" ref="AC6:AC69" si="7">AB6/AB$3</f>
        <v>1.0974480125752082</v>
      </c>
      <c r="AE6">
        <v>0</v>
      </c>
      <c r="AF6">
        <v>1</v>
      </c>
      <c r="AG6">
        <v>1090.954</v>
      </c>
      <c r="AH6">
        <f t="shared" ref="AH6:AH69" si="8">AG6-AG$3</f>
        <v>1079.4110000000001</v>
      </c>
      <c r="AI6">
        <f t="shared" ref="AI6:AI69" si="9">AH6/AH$3</f>
        <v>1.0483036378504265</v>
      </c>
      <c r="AK6">
        <v>0</v>
      </c>
      <c r="AL6">
        <v>1</v>
      </c>
      <c r="AM6">
        <v>599.89300000000003</v>
      </c>
      <c r="AN6">
        <f t="shared" ref="AN6:AN69" si="10">AM6-AM$3</f>
        <v>587.44100000000003</v>
      </c>
      <c r="AO6">
        <f t="shared" ref="AO6:AO69" si="11">AN6/AN$3</f>
        <v>1.0258340562915527</v>
      </c>
      <c r="AQ6">
        <v>0</v>
      </c>
      <c r="AR6">
        <v>1</v>
      </c>
      <c r="AS6">
        <v>1860.672</v>
      </c>
      <c r="AT6">
        <f t="shared" ref="AT6:AT69" si="12">AS6-AS$3</f>
        <v>1849.182</v>
      </c>
      <c r="AU6">
        <f t="shared" ref="AU6:AU69" si="13">AT6/AT$3</f>
        <v>1.0492149705346565</v>
      </c>
      <c r="AW6">
        <v>0</v>
      </c>
      <c r="AX6">
        <v>1</v>
      </c>
      <c r="AY6">
        <v>651.63800000000003</v>
      </c>
      <c r="AZ6">
        <f t="shared" ref="AZ6:AZ69" si="14">AY6-AY$3</f>
        <v>639.76300000000003</v>
      </c>
      <c r="BA6">
        <f>AZ6/AZ$3</f>
        <v>1.0709097769104661</v>
      </c>
      <c r="BC6">
        <v>0</v>
      </c>
      <c r="BD6">
        <v>1</v>
      </c>
      <c r="BE6">
        <v>692.54499999999996</v>
      </c>
      <c r="BF6">
        <f t="shared" ref="BF6:BF69" si="15">BE6-BE$3</f>
        <v>679.572</v>
      </c>
      <c r="BG6">
        <f t="shared" ref="BG6:BG69" si="16">BF6/BF$3</f>
        <v>1.0572337698362013</v>
      </c>
      <c r="BJ6" s="4">
        <f t="shared" ref="BJ6:BJ69" si="17">AVERAGE($E6,$K6,$Q6,$W6,$AC6,$AI6,$AO6,$AU6,$BA6,$BG6)</f>
        <v>1.0596402026475686</v>
      </c>
      <c r="BK6" s="4">
        <f>VAR($E6,$K6,$Q6,$W6,$AC6,$AI6,$AO6,$AU6,$BA6,$BG6)</f>
        <v>4.165967927989326E-4</v>
      </c>
      <c r="BL6" s="4">
        <f t="shared" ref="BL6:BL69" si="18">_xlfn.STDEV.S($E6,$K6,$Q6,$W6,$AC6,$AI6,$AO6,$AU6,$BA6,$BG6)</f>
        <v>2.0410702898208396E-2</v>
      </c>
      <c r="BM6" s="4">
        <f t="shared" ref="BM6:BM69" si="19">BL6/SQRT(COUNT(E6,K6,Q6,W6,AC6,AI6,AO6,AU6,BA6,BG6))</f>
        <v>6.4544309803338399E-3</v>
      </c>
    </row>
    <row r="7" spans="1:66" x14ac:dyDescent="0.25">
      <c r="A7">
        <v>7.9834181818114303E-2</v>
      </c>
      <c r="B7">
        <v>2</v>
      </c>
      <c r="C7">
        <v>1397.981</v>
      </c>
      <c r="D7">
        <f t="shared" si="0"/>
        <v>1389.607</v>
      </c>
      <c r="E7">
        <f t="shared" si="1"/>
        <v>1.0639519490604179</v>
      </c>
      <c r="G7">
        <v>7.9834181818114303E-2</v>
      </c>
      <c r="H7">
        <v>2</v>
      </c>
      <c r="I7">
        <v>889.58600000000001</v>
      </c>
      <c r="J7">
        <f t="shared" si="2"/>
        <v>879.21199999999999</v>
      </c>
      <c r="M7">
        <v>7.9834181818114303E-2</v>
      </c>
      <c r="N7">
        <v>2</v>
      </c>
      <c r="O7">
        <v>746.81200000000001</v>
      </c>
      <c r="P7">
        <f t="shared" si="3"/>
        <v>734.80399999999997</v>
      </c>
      <c r="S7">
        <v>7.9834181818114303E-2</v>
      </c>
      <c r="T7">
        <v>2</v>
      </c>
      <c r="U7">
        <v>769.529</v>
      </c>
      <c r="V7">
        <f t="shared" si="4"/>
        <v>761.07299999999998</v>
      </c>
      <c r="W7">
        <f t="shared" si="5"/>
        <v>1.0447201667658208</v>
      </c>
      <c r="Y7">
        <v>7.7943272727225094E-2</v>
      </c>
      <c r="Z7">
        <v>2</v>
      </c>
      <c r="AA7">
        <v>968.56700000000001</v>
      </c>
      <c r="AB7">
        <f t="shared" si="6"/>
        <v>957.40899999999999</v>
      </c>
      <c r="AC7">
        <f t="shared" si="7"/>
        <v>1.0363970699271337</v>
      </c>
      <c r="AE7">
        <v>7.7943272727225094E-2</v>
      </c>
      <c r="AF7">
        <v>2</v>
      </c>
      <c r="AG7">
        <v>1091.8240000000001</v>
      </c>
      <c r="AH7">
        <f t="shared" si="8"/>
        <v>1080.2810000000002</v>
      </c>
      <c r="AI7">
        <f t="shared" si="9"/>
        <v>1.0491485654682939</v>
      </c>
      <c r="AK7">
        <v>7.9834181818114303E-2</v>
      </c>
      <c r="AL7">
        <v>2</v>
      </c>
      <c r="AM7">
        <v>611.94600000000003</v>
      </c>
      <c r="AN7">
        <f t="shared" si="10"/>
        <v>599.49400000000003</v>
      </c>
      <c r="AO7">
        <f t="shared" si="11"/>
        <v>1.0468819196182222</v>
      </c>
      <c r="AQ7">
        <v>8.1725090909003401E-2</v>
      </c>
      <c r="AR7">
        <v>2</v>
      </c>
      <c r="AS7">
        <v>1810.123</v>
      </c>
      <c r="AT7">
        <f t="shared" si="12"/>
        <v>1798.633</v>
      </c>
      <c r="AU7">
        <f t="shared" si="13"/>
        <v>1.0205337657935567</v>
      </c>
      <c r="AW7">
        <v>7.9834181818114303E-2</v>
      </c>
      <c r="AX7">
        <v>2</v>
      </c>
      <c r="AY7">
        <v>641.71400000000006</v>
      </c>
      <c r="AZ7">
        <f t="shared" si="14"/>
        <v>629.83900000000006</v>
      </c>
      <c r="BC7">
        <v>7.9834181818114303E-2</v>
      </c>
      <c r="BD7">
        <v>2</v>
      </c>
      <c r="BE7">
        <v>662.94799999999998</v>
      </c>
      <c r="BF7">
        <f t="shared" si="15"/>
        <v>649.97500000000002</v>
      </c>
      <c r="BG7">
        <f t="shared" si="16"/>
        <v>1.0111886886882995</v>
      </c>
      <c r="BJ7" s="4">
        <f t="shared" si="17"/>
        <v>1.038974589331678</v>
      </c>
      <c r="BK7" s="4">
        <f t="shared" ref="BK7:BK70" si="20">VAR($E7,$K7,$Q7,$W7,$AC7,$AI7,$AO7,$AU7,$BA7,$BG7)</f>
        <v>3.2361327922802871E-4</v>
      </c>
      <c r="BL7" s="4">
        <f t="shared" si="18"/>
        <v>1.7989254548980864E-2</v>
      </c>
      <c r="BM7" s="4">
        <f t="shared" si="19"/>
        <v>6.7992991154343955E-3</v>
      </c>
    </row>
    <row r="8" spans="1:66" x14ac:dyDescent="0.25">
      <c r="A8">
        <v>0.17167563636348801</v>
      </c>
      <c r="B8">
        <v>3</v>
      </c>
      <c r="C8">
        <v>1361.875</v>
      </c>
      <c r="D8">
        <f t="shared" si="0"/>
        <v>1353.501</v>
      </c>
      <c r="E8">
        <f t="shared" si="1"/>
        <v>1.0363074070620144</v>
      </c>
      <c r="G8">
        <v>0.17167563636348801</v>
      </c>
      <c r="H8">
        <v>3</v>
      </c>
      <c r="I8">
        <v>866.68200000000002</v>
      </c>
      <c r="J8">
        <f t="shared" si="2"/>
        <v>856.30799999999999</v>
      </c>
      <c r="M8">
        <v>0.170675030302845</v>
      </c>
      <c r="N8">
        <v>3</v>
      </c>
      <c r="O8">
        <v>745.70299999999997</v>
      </c>
      <c r="P8">
        <f t="shared" si="3"/>
        <v>733.69499999999994</v>
      </c>
      <c r="S8">
        <v>0.17267624242413099</v>
      </c>
      <c r="T8">
        <v>3</v>
      </c>
      <c r="U8">
        <v>751.06</v>
      </c>
      <c r="V8">
        <f t="shared" si="4"/>
        <v>742.60399999999993</v>
      </c>
      <c r="W8">
        <f t="shared" si="5"/>
        <v>1.019367885499769</v>
      </c>
      <c r="Y8">
        <v>0.16989503030299599</v>
      </c>
      <c r="Z8">
        <v>3</v>
      </c>
      <c r="AA8">
        <v>953.01300000000003</v>
      </c>
      <c r="AB8">
        <f t="shared" si="6"/>
        <v>941.85500000000002</v>
      </c>
      <c r="AC8">
        <f t="shared" si="7"/>
        <v>1.0195598352388797</v>
      </c>
      <c r="AE8">
        <v>0.17289684848492401</v>
      </c>
      <c r="AF8">
        <v>3</v>
      </c>
      <c r="AG8">
        <v>1056.807</v>
      </c>
      <c r="AH8">
        <f t="shared" si="8"/>
        <v>1045.2640000000001</v>
      </c>
      <c r="AI8">
        <f t="shared" si="9"/>
        <v>1.015140714439716</v>
      </c>
      <c r="AK8">
        <v>0.17167563636348801</v>
      </c>
      <c r="AL8">
        <v>3</v>
      </c>
      <c r="AM8">
        <v>590.43499999999995</v>
      </c>
      <c r="AN8">
        <f t="shared" si="10"/>
        <v>577.98299999999995</v>
      </c>
      <c r="AO8">
        <f t="shared" si="11"/>
        <v>1.0093177789047076</v>
      </c>
      <c r="AQ8">
        <v>0.17145503030315001</v>
      </c>
      <c r="AR8">
        <v>3</v>
      </c>
      <c r="AS8">
        <v>1820.21</v>
      </c>
      <c r="AT8">
        <f t="shared" si="12"/>
        <v>1808.72</v>
      </c>
      <c r="AU8">
        <f t="shared" si="13"/>
        <v>1.0262570701561253</v>
      </c>
      <c r="AW8">
        <v>0.17167563636348801</v>
      </c>
      <c r="AX8">
        <v>3</v>
      </c>
      <c r="AY8">
        <v>659.25800000000004</v>
      </c>
      <c r="AZ8">
        <f t="shared" si="14"/>
        <v>647.38300000000004</v>
      </c>
      <c r="BC8">
        <v>0.17167563636394301</v>
      </c>
      <c r="BD8">
        <v>3</v>
      </c>
      <c r="BE8">
        <v>654.928</v>
      </c>
      <c r="BF8">
        <f t="shared" si="15"/>
        <v>641.95500000000004</v>
      </c>
      <c r="BG8">
        <f t="shared" si="16"/>
        <v>0.99871169606045962</v>
      </c>
      <c r="BJ8" s="4">
        <f t="shared" si="17"/>
        <v>1.017808912480239</v>
      </c>
      <c r="BK8" s="4">
        <f t="shared" si="20"/>
        <v>1.4383068374263628E-4</v>
      </c>
      <c r="BL8" s="4">
        <f t="shared" si="18"/>
        <v>1.1992943080938736E-2</v>
      </c>
      <c r="BM8" s="4">
        <f t="shared" si="19"/>
        <v>4.532906411416667E-3</v>
      </c>
    </row>
    <row r="9" spans="1:66" x14ac:dyDescent="0.25">
      <c r="A9">
        <v>0.27152193939355102</v>
      </c>
      <c r="B9">
        <v>4</v>
      </c>
      <c r="C9">
        <v>1402.673</v>
      </c>
      <c r="D9">
        <f t="shared" si="0"/>
        <v>1394.299</v>
      </c>
      <c r="E9">
        <f t="shared" si="1"/>
        <v>1.0675443766640436</v>
      </c>
      <c r="G9">
        <v>0.27152193939355102</v>
      </c>
      <c r="H9">
        <v>4</v>
      </c>
      <c r="I9">
        <v>860.45500000000004</v>
      </c>
      <c r="J9">
        <f t="shared" si="2"/>
        <v>850.08100000000002</v>
      </c>
      <c r="M9">
        <v>0.27052133333336298</v>
      </c>
      <c r="N9">
        <v>4</v>
      </c>
      <c r="O9">
        <v>730.46199999999999</v>
      </c>
      <c r="P9">
        <f t="shared" si="3"/>
        <v>718.45399999999995</v>
      </c>
      <c r="S9">
        <v>0.27252254545419402</v>
      </c>
      <c r="T9">
        <v>4</v>
      </c>
      <c r="U9">
        <v>776.32600000000002</v>
      </c>
      <c r="V9">
        <f t="shared" si="4"/>
        <v>767.87</v>
      </c>
      <c r="W9">
        <f t="shared" si="5"/>
        <v>1.0540503663307867</v>
      </c>
      <c r="Y9">
        <v>0.26985163636345499</v>
      </c>
      <c r="Z9">
        <v>4</v>
      </c>
      <c r="AA9">
        <v>950.19299999999998</v>
      </c>
      <c r="AB9">
        <f t="shared" si="6"/>
        <v>939.03499999999997</v>
      </c>
      <c r="AC9">
        <f t="shared" si="7"/>
        <v>1.016507179856285</v>
      </c>
      <c r="AE9">
        <v>0.27185284848474101</v>
      </c>
      <c r="AF9">
        <v>4</v>
      </c>
      <c r="AG9">
        <v>1058.5609999999999</v>
      </c>
      <c r="AH9">
        <f t="shared" si="8"/>
        <v>1047.018</v>
      </c>
      <c r="AI9">
        <f t="shared" si="9"/>
        <v>1.0168441662118302</v>
      </c>
      <c r="AK9">
        <v>0.27152193939400598</v>
      </c>
      <c r="AL9">
        <v>4</v>
      </c>
      <c r="AM9">
        <v>594.66399999999999</v>
      </c>
      <c r="AN9">
        <f t="shared" si="10"/>
        <v>582.21199999999999</v>
      </c>
      <c r="AO9">
        <f t="shared" si="11"/>
        <v>1.016702779652114</v>
      </c>
      <c r="AQ9">
        <v>0.27319224242410201</v>
      </c>
      <c r="AR9">
        <v>4</v>
      </c>
      <c r="AS9">
        <v>1794.5050000000001</v>
      </c>
      <c r="AT9">
        <f t="shared" si="12"/>
        <v>1783.0150000000001</v>
      </c>
      <c r="AU9">
        <f t="shared" si="13"/>
        <v>1.0116722046222875</v>
      </c>
      <c r="AW9">
        <v>0.27152193939400598</v>
      </c>
      <c r="AX9">
        <v>4</v>
      </c>
      <c r="AY9">
        <v>628.77200000000005</v>
      </c>
      <c r="AZ9">
        <f t="shared" si="14"/>
        <v>616.89700000000005</v>
      </c>
      <c r="BC9">
        <v>0.27052133333336298</v>
      </c>
      <c r="BD9">
        <v>4</v>
      </c>
      <c r="BE9">
        <v>647.58699999999999</v>
      </c>
      <c r="BF9">
        <f t="shared" si="15"/>
        <v>634.61400000000003</v>
      </c>
      <c r="BG9">
        <f t="shared" si="16"/>
        <v>0.98729104732218387</v>
      </c>
      <c r="BJ9" s="4">
        <f t="shared" si="17"/>
        <v>1.0243731600942187</v>
      </c>
      <c r="BK9" s="4">
        <f t="shared" si="20"/>
        <v>7.4304699962927207E-4</v>
      </c>
      <c r="BL9" s="4">
        <f t="shared" si="18"/>
        <v>2.7258888451829288E-2</v>
      </c>
      <c r="BM9" s="4">
        <f t="shared" si="19"/>
        <v>1.0302891408512966E-2</v>
      </c>
    </row>
    <row r="10" spans="1:66" x14ac:dyDescent="0.25">
      <c r="A10">
        <v>0.37136824242406802</v>
      </c>
      <c r="B10">
        <v>5</v>
      </c>
      <c r="C10">
        <v>1381.277</v>
      </c>
      <c r="D10">
        <f t="shared" si="0"/>
        <v>1372.903</v>
      </c>
      <c r="E10">
        <f t="shared" si="1"/>
        <v>1.051162539279735</v>
      </c>
      <c r="G10">
        <v>0.37236884848471102</v>
      </c>
      <c r="H10">
        <v>5</v>
      </c>
      <c r="I10">
        <v>856.15099999999995</v>
      </c>
      <c r="J10">
        <f t="shared" si="2"/>
        <v>845.77699999999993</v>
      </c>
      <c r="M10">
        <v>0.37036763636342501</v>
      </c>
      <c r="N10">
        <v>5</v>
      </c>
      <c r="O10">
        <v>720.93700000000001</v>
      </c>
      <c r="P10">
        <f t="shared" si="3"/>
        <v>708.92899999999997</v>
      </c>
      <c r="S10">
        <v>0.37236884848471102</v>
      </c>
      <c r="T10">
        <v>5</v>
      </c>
      <c r="U10">
        <v>780.029</v>
      </c>
      <c r="V10">
        <f t="shared" si="4"/>
        <v>771.57299999999998</v>
      </c>
      <c r="W10">
        <f t="shared" si="5"/>
        <v>1.059133451366695</v>
      </c>
      <c r="Y10">
        <v>0.36980824242436899</v>
      </c>
      <c r="Z10">
        <v>5</v>
      </c>
      <c r="AA10">
        <v>935.56700000000001</v>
      </c>
      <c r="AB10">
        <f t="shared" si="6"/>
        <v>924.40899999999999</v>
      </c>
      <c r="AC10">
        <f t="shared" si="7"/>
        <v>1.0006745069393246</v>
      </c>
      <c r="AE10">
        <v>0.371809454545655</v>
      </c>
      <c r="AF10">
        <v>5</v>
      </c>
      <c r="AG10">
        <v>1070.8420000000001</v>
      </c>
      <c r="AH10">
        <f t="shared" si="8"/>
        <v>1059.2990000000002</v>
      </c>
      <c r="AI10">
        <f t="shared" si="9"/>
        <v>1.0287712421601403</v>
      </c>
      <c r="AK10">
        <v>0.37136824242406802</v>
      </c>
      <c r="AL10">
        <v>5</v>
      </c>
      <c r="AM10">
        <v>582.02499999999998</v>
      </c>
      <c r="AN10">
        <f t="shared" si="10"/>
        <v>569.57299999999998</v>
      </c>
      <c r="AO10">
        <f t="shared" si="11"/>
        <v>0.99463159865271322</v>
      </c>
      <c r="AQ10">
        <v>0.37192763636357901</v>
      </c>
      <c r="AR10">
        <v>5</v>
      </c>
      <c r="AS10">
        <v>1812.7809999999999</v>
      </c>
      <c r="AT10">
        <f t="shared" si="12"/>
        <v>1801.2909999999999</v>
      </c>
      <c r="AU10">
        <f t="shared" si="13"/>
        <v>1.0220418993313487</v>
      </c>
      <c r="AW10">
        <v>0.37136824242452299</v>
      </c>
      <c r="AX10">
        <v>5</v>
      </c>
      <c r="AY10">
        <v>628.03200000000004</v>
      </c>
      <c r="AZ10">
        <f t="shared" si="14"/>
        <v>616.15700000000004</v>
      </c>
      <c r="BC10">
        <v>0.37036763636387998</v>
      </c>
      <c r="BD10">
        <v>5</v>
      </c>
      <c r="BE10">
        <v>647.27700000000004</v>
      </c>
      <c r="BF10">
        <f t="shared" si="15"/>
        <v>634.30400000000009</v>
      </c>
      <c r="BG10">
        <f t="shared" si="16"/>
        <v>0.98680876955227992</v>
      </c>
      <c r="BJ10" s="4">
        <f t="shared" si="17"/>
        <v>1.0204605724688911</v>
      </c>
      <c r="BK10" s="4">
        <f t="shared" si="20"/>
        <v>7.8347304512281491E-4</v>
      </c>
      <c r="BL10" s="4">
        <f t="shared" si="18"/>
        <v>2.79905885097619E-2</v>
      </c>
      <c r="BM10" s="4">
        <f t="shared" si="19"/>
        <v>1.0579448035310286E-2</v>
      </c>
    </row>
    <row r="11" spans="1:66" x14ac:dyDescent="0.25">
      <c r="A11">
        <v>0.47121454545458602</v>
      </c>
      <c r="B11">
        <v>6</v>
      </c>
      <c r="C11">
        <v>1357.325</v>
      </c>
      <c r="D11">
        <f t="shared" si="0"/>
        <v>1348.951</v>
      </c>
      <c r="E11">
        <f t="shared" si="1"/>
        <v>1.0328237016919171</v>
      </c>
      <c r="G11">
        <v>0.472215151514774</v>
      </c>
      <c r="H11">
        <v>6</v>
      </c>
      <c r="I11">
        <v>850.37900000000002</v>
      </c>
      <c r="J11">
        <f t="shared" si="2"/>
        <v>840.005</v>
      </c>
      <c r="M11">
        <v>0.47221515151522903</v>
      </c>
      <c r="N11">
        <v>6</v>
      </c>
      <c r="O11">
        <v>710.35599999999999</v>
      </c>
      <c r="P11">
        <f t="shared" si="3"/>
        <v>698.34799999999996</v>
      </c>
      <c r="S11">
        <v>0.47221515151522903</v>
      </c>
      <c r="T11">
        <v>6</v>
      </c>
      <c r="U11">
        <v>731.74199999999996</v>
      </c>
      <c r="V11">
        <f t="shared" si="4"/>
        <v>723.28599999999994</v>
      </c>
      <c r="W11">
        <f t="shared" si="5"/>
        <v>0.99285018722170348</v>
      </c>
      <c r="Y11">
        <v>0.46976484848482802</v>
      </c>
      <c r="Z11">
        <v>6</v>
      </c>
      <c r="AA11">
        <v>951.899</v>
      </c>
      <c r="AB11">
        <f t="shared" si="6"/>
        <v>940.74099999999999</v>
      </c>
      <c r="AC11">
        <f t="shared" si="7"/>
        <v>1.018353928112564</v>
      </c>
      <c r="AE11">
        <v>0.47176606060611398</v>
      </c>
      <c r="AF11">
        <v>6</v>
      </c>
      <c r="AG11">
        <v>1038.8810000000001</v>
      </c>
      <c r="AH11">
        <f t="shared" si="8"/>
        <v>1027.3380000000002</v>
      </c>
      <c r="AI11">
        <f t="shared" si="9"/>
        <v>0.99773132078696769</v>
      </c>
      <c r="AK11">
        <v>0.47121454545458602</v>
      </c>
      <c r="AL11">
        <v>6</v>
      </c>
      <c r="AM11">
        <v>588.77200000000005</v>
      </c>
      <c r="AN11">
        <f t="shared" si="10"/>
        <v>576.32000000000005</v>
      </c>
      <c r="AO11">
        <f t="shared" si="11"/>
        <v>1.0064137220962577</v>
      </c>
      <c r="AQ11">
        <v>0.47166363636370001</v>
      </c>
      <c r="AR11">
        <v>6</v>
      </c>
      <c r="AS11">
        <v>1831.471</v>
      </c>
      <c r="AT11">
        <f t="shared" si="12"/>
        <v>1819.981</v>
      </c>
      <c r="AU11">
        <f t="shared" si="13"/>
        <v>1.0326464952009238</v>
      </c>
      <c r="AW11">
        <v>0.47121454545458602</v>
      </c>
      <c r="AX11">
        <v>6</v>
      </c>
      <c r="AY11">
        <v>635.11400000000003</v>
      </c>
      <c r="AZ11">
        <f t="shared" si="14"/>
        <v>623.23900000000003</v>
      </c>
      <c r="BC11">
        <v>0.47021393939394301</v>
      </c>
      <c r="BD11">
        <v>6</v>
      </c>
      <c r="BE11">
        <v>663.87400000000002</v>
      </c>
      <c r="BF11">
        <f t="shared" si="15"/>
        <v>650.90100000000007</v>
      </c>
      <c r="BG11">
        <f t="shared" si="16"/>
        <v>1.0126292990590451</v>
      </c>
      <c r="BJ11" s="4">
        <f t="shared" si="17"/>
        <v>1.0133498077384826</v>
      </c>
      <c r="BK11" s="4">
        <f t="shared" si="20"/>
        <v>2.4823931770517638E-4</v>
      </c>
      <c r="BL11" s="4">
        <f t="shared" si="18"/>
        <v>1.575561226056215E-2</v>
      </c>
      <c r="BM11" s="4">
        <f t="shared" si="19"/>
        <v>5.9550616850010925E-3</v>
      </c>
    </row>
    <row r="12" spans="1:66" x14ac:dyDescent="0.25">
      <c r="A12">
        <v>0.572061454545291</v>
      </c>
      <c r="B12">
        <v>7</v>
      </c>
      <c r="C12">
        <v>1360.934</v>
      </c>
      <c r="D12">
        <f t="shared" si="0"/>
        <v>1352.56</v>
      </c>
      <c r="E12">
        <f t="shared" si="1"/>
        <v>1.0355869308525063</v>
      </c>
      <c r="G12">
        <v>0.57006024242400599</v>
      </c>
      <c r="H12">
        <v>7</v>
      </c>
      <c r="I12">
        <v>870.24300000000005</v>
      </c>
      <c r="J12">
        <f t="shared" si="2"/>
        <v>859.86900000000003</v>
      </c>
      <c r="M12">
        <v>0.571060848484648</v>
      </c>
      <c r="N12">
        <v>7</v>
      </c>
      <c r="O12">
        <v>711.53</v>
      </c>
      <c r="P12">
        <f t="shared" si="3"/>
        <v>699.52199999999993</v>
      </c>
      <c r="S12">
        <v>0.572061454545291</v>
      </c>
      <c r="T12">
        <v>7</v>
      </c>
      <c r="U12">
        <v>755.60400000000004</v>
      </c>
      <c r="V12">
        <f t="shared" si="4"/>
        <v>747.14800000000002</v>
      </c>
      <c r="W12">
        <f t="shared" si="5"/>
        <v>1.0256054059975188</v>
      </c>
      <c r="Y12">
        <v>0.569721454545288</v>
      </c>
      <c r="Z12">
        <v>7</v>
      </c>
      <c r="AA12">
        <v>956.19600000000003</v>
      </c>
      <c r="AB12">
        <f t="shared" si="6"/>
        <v>945.03800000000001</v>
      </c>
      <c r="AC12">
        <f t="shared" si="7"/>
        <v>1.0230054388143401</v>
      </c>
      <c r="AE12">
        <v>0.57172266666657301</v>
      </c>
      <c r="AF12">
        <v>7</v>
      </c>
      <c r="AG12">
        <v>1065.672</v>
      </c>
      <c r="AH12">
        <f t="shared" si="8"/>
        <v>1054.1290000000001</v>
      </c>
      <c r="AI12">
        <f t="shared" si="9"/>
        <v>1.0237502355114338</v>
      </c>
      <c r="AK12">
        <v>0.57106084848510297</v>
      </c>
      <c r="AL12">
        <v>7</v>
      </c>
      <c r="AM12">
        <v>575.71500000000003</v>
      </c>
      <c r="AN12">
        <f t="shared" si="10"/>
        <v>563.26300000000003</v>
      </c>
      <c r="AO12">
        <f t="shared" si="11"/>
        <v>0.98361259777398724</v>
      </c>
      <c r="AQ12">
        <v>0.57139963636336599</v>
      </c>
      <c r="AR12">
        <v>7</v>
      </c>
      <c r="AS12">
        <v>1825.434</v>
      </c>
      <c r="AT12">
        <f t="shared" si="12"/>
        <v>1813.944</v>
      </c>
      <c r="AU12">
        <f t="shared" si="13"/>
        <v>1.0292211369738171</v>
      </c>
      <c r="AW12">
        <v>0.57206145454574597</v>
      </c>
      <c r="AX12">
        <v>7</v>
      </c>
      <c r="AY12">
        <v>616.57799999999997</v>
      </c>
      <c r="AZ12">
        <f t="shared" si="14"/>
        <v>604.70299999999997</v>
      </c>
      <c r="BC12">
        <v>0.57006024242445996</v>
      </c>
      <c r="BD12">
        <v>7</v>
      </c>
      <c r="BE12">
        <v>669.77700000000004</v>
      </c>
      <c r="BF12">
        <f t="shared" si="15"/>
        <v>656.80400000000009</v>
      </c>
      <c r="BG12">
        <f t="shared" si="16"/>
        <v>1.0218128012388628</v>
      </c>
      <c r="BJ12" s="4">
        <f t="shared" si="17"/>
        <v>1.0203706495946381</v>
      </c>
      <c r="BK12" s="4">
        <f t="shared" si="20"/>
        <v>2.8481115116348586E-4</v>
      </c>
      <c r="BL12" s="4">
        <f t="shared" si="18"/>
        <v>1.687634886945295E-2</v>
      </c>
      <c r="BM12" s="4">
        <f t="shared" si="19"/>
        <v>6.3786603067626513E-3</v>
      </c>
    </row>
    <row r="13" spans="1:66" x14ac:dyDescent="0.25">
      <c r="A13">
        <v>0.67190775757580901</v>
      </c>
      <c r="B13">
        <v>8</v>
      </c>
      <c r="C13">
        <v>1346.8140000000001</v>
      </c>
      <c r="D13">
        <f t="shared" si="0"/>
        <v>1338.44</v>
      </c>
      <c r="E13">
        <f t="shared" si="1"/>
        <v>1.0247759594622261</v>
      </c>
      <c r="G13">
        <v>0.67190775757535404</v>
      </c>
      <c r="H13">
        <v>8</v>
      </c>
      <c r="I13">
        <v>837.76700000000005</v>
      </c>
      <c r="J13">
        <f t="shared" si="2"/>
        <v>827.39300000000003</v>
      </c>
      <c r="M13">
        <v>0.670907151515166</v>
      </c>
      <c r="N13">
        <v>8</v>
      </c>
      <c r="O13">
        <v>703.66499999999996</v>
      </c>
      <c r="P13">
        <f t="shared" si="3"/>
        <v>691.65699999999993</v>
      </c>
      <c r="S13">
        <v>0.67290836363599704</v>
      </c>
      <c r="T13">
        <v>8</v>
      </c>
      <c r="U13">
        <v>749.04399999999998</v>
      </c>
      <c r="V13">
        <f t="shared" si="4"/>
        <v>740.58799999999997</v>
      </c>
      <c r="W13">
        <f t="shared" si="5"/>
        <v>1.0166005348564011</v>
      </c>
      <c r="Y13">
        <v>0.66967806060620205</v>
      </c>
      <c r="Z13">
        <v>8</v>
      </c>
      <c r="AA13">
        <v>927.68700000000001</v>
      </c>
      <c r="AB13">
        <f t="shared" si="6"/>
        <v>916.529</v>
      </c>
      <c r="AC13">
        <f t="shared" si="7"/>
        <v>0.99214439189859915</v>
      </c>
      <c r="AE13">
        <v>0.673680484848318</v>
      </c>
      <c r="AF13">
        <v>8</v>
      </c>
      <c r="AG13">
        <v>1066.7819999999999</v>
      </c>
      <c r="AH13">
        <f t="shared" si="8"/>
        <v>1055.239</v>
      </c>
      <c r="AI13">
        <f t="shared" si="9"/>
        <v>1.0248282466100922</v>
      </c>
      <c r="AK13">
        <v>0.67190775757580901</v>
      </c>
      <c r="AL13">
        <v>8</v>
      </c>
      <c r="AM13">
        <v>580.827</v>
      </c>
      <c r="AN13">
        <f t="shared" si="10"/>
        <v>568.375</v>
      </c>
      <c r="AO13">
        <f t="shared" si="11"/>
        <v>0.99253956013405809</v>
      </c>
      <c r="AQ13">
        <v>0.67213624242412995</v>
      </c>
      <c r="AR13">
        <v>8</v>
      </c>
      <c r="AS13">
        <v>1817.59</v>
      </c>
      <c r="AT13">
        <f t="shared" si="12"/>
        <v>1806.1</v>
      </c>
      <c r="AU13">
        <f t="shared" si="13"/>
        <v>1.0247704975944192</v>
      </c>
      <c r="AW13">
        <v>0.67190775757580901</v>
      </c>
      <c r="AX13">
        <v>8</v>
      </c>
      <c r="AY13">
        <v>618.16999999999996</v>
      </c>
      <c r="AZ13">
        <f t="shared" si="14"/>
        <v>606.29499999999996</v>
      </c>
      <c r="BC13">
        <v>0.66990654545452299</v>
      </c>
      <c r="BD13">
        <v>8</v>
      </c>
      <c r="BE13">
        <v>657.45100000000002</v>
      </c>
      <c r="BF13">
        <f t="shared" si="15"/>
        <v>644.47800000000007</v>
      </c>
      <c r="BG13">
        <f t="shared" si="16"/>
        <v>1.0026368148135818</v>
      </c>
      <c r="BJ13" s="4">
        <f t="shared" si="17"/>
        <v>1.0111851436241968</v>
      </c>
      <c r="BK13" s="4">
        <f t="shared" si="20"/>
        <v>2.2800246238983699E-4</v>
      </c>
      <c r="BL13" s="4">
        <f t="shared" si="18"/>
        <v>1.509975040819672E-2</v>
      </c>
      <c r="BM13" s="4">
        <f t="shared" si="19"/>
        <v>5.7071692056049365E-3</v>
      </c>
    </row>
    <row r="14" spans="1:66" x14ac:dyDescent="0.25">
      <c r="A14">
        <v>0.77175406060587104</v>
      </c>
      <c r="B14">
        <v>9</v>
      </c>
      <c r="C14">
        <v>1330.75</v>
      </c>
      <c r="D14">
        <f t="shared" si="0"/>
        <v>1322.376</v>
      </c>
      <c r="E14">
        <f t="shared" si="1"/>
        <v>1.0124765653819527</v>
      </c>
      <c r="G14">
        <v>0.77175406060587104</v>
      </c>
      <c r="H14">
        <v>9</v>
      </c>
      <c r="I14">
        <v>853.49900000000002</v>
      </c>
      <c r="J14">
        <f t="shared" si="2"/>
        <v>843.125</v>
      </c>
      <c r="M14">
        <v>0.77075345454522903</v>
      </c>
      <c r="N14">
        <v>9</v>
      </c>
      <c r="O14">
        <v>717.49</v>
      </c>
      <c r="P14">
        <f t="shared" si="3"/>
        <v>705.48199999999997</v>
      </c>
      <c r="S14">
        <v>0.77275466666651405</v>
      </c>
      <c r="T14">
        <v>9</v>
      </c>
      <c r="U14">
        <v>745.81399999999996</v>
      </c>
      <c r="V14">
        <f t="shared" si="4"/>
        <v>737.35799999999995</v>
      </c>
      <c r="W14">
        <f t="shared" si="5"/>
        <v>1.0121667339744178</v>
      </c>
      <c r="Y14">
        <v>0.76863406060601802</v>
      </c>
      <c r="Z14">
        <v>9</v>
      </c>
      <c r="AA14">
        <v>924.53599999999994</v>
      </c>
      <c r="AB14">
        <f t="shared" si="6"/>
        <v>913.37799999999993</v>
      </c>
      <c r="AC14">
        <f t="shared" si="7"/>
        <v>0.98873342838421763</v>
      </c>
      <c r="AE14">
        <v>0.77163587878794704</v>
      </c>
      <c r="AF14">
        <v>9</v>
      </c>
      <c r="AG14">
        <v>1026.701</v>
      </c>
      <c r="AH14">
        <f t="shared" si="8"/>
        <v>1015.158</v>
      </c>
      <c r="AI14">
        <f t="shared" si="9"/>
        <v>0.98590233413682393</v>
      </c>
      <c r="AK14">
        <v>0.77175406060587104</v>
      </c>
      <c r="AL14">
        <v>9</v>
      </c>
      <c r="AM14">
        <v>597.529</v>
      </c>
      <c r="AN14">
        <f t="shared" si="10"/>
        <v>585.077</v>
      </c>
      <c r="AO14">
        <f t="shared" si="11"/>
        <v>1.0217058600827875</v>
      </c>
      <c r="AQ14">
        <v>0.77187224242425101</v>
      </c>
      <c r="AR14">
        <v>9</v>
      </c>
      <c r="AS14">
        <v>1780.6610000000001</v>
      </c>
      <c r="AT14">
        <f t="shared" si="12"/>
        <v>1769.171</v>
      </c>
      <c r="AU14">
        <f t="shared" si="13"/>
        <v>1.003817200597761</v>
      </c>
      <c r="AW14">
        <v>0.77175406060632601</v>
      </c>
      <c r="AX14">
        <v>9</v>
      </c>
      <c r="AY14">
        <v>628.00300000000004</v>
      </c>
      <c r="AZ14">
        <f t="shared" si="14"/>
        <v>616.12800000000004</v>
      </c>
      <c r="BC14">
        <v>0.770753454545683</v>
      </c>
      <c r="BD14">
        <v>9</v>
      </c>
      <c r="BE14">
        <v>679.697</v>
      </c>
      <c r="BF14">
        <f t="shared" si="15"/>
        <v>666.72400000000005</v>
      </c>
      <c r="BG14">
        <f t="shared" si="16"/>
        <v>1.0372456898757918</v>
      </c>
      <c r="BJ14" s="4">
        <f t="shared" si="17"/>
        <v>1.0088639732048217</v>
      </c>
      <c r="BK14" s="4">
        <f t="shared" si="20"/>
        <v>3.253900946546455E-4</v>
      </c>
      <c r="BL14" s="4">
        <f t="shared" si="18"/>
        <v>1.8038572411769326E-2</v>
      </c>
      <c r="BM14" s="4">
        <f t="shared" si="19"/>
        <v>6.8179395154531778E-3</v>
      </c>
    </row>
    <row r="15" spans="1:66" x14ac:dyDescent="0.25">
      <c r="A15">
        <v>0.87059975757574604</v>
      </c>
      <c r="B15">
        <v>10</v>
      </c>
      <c r="C15">
        <v>1355.0650000000001</v>
      </c>
      <c r="D15">
        <f t="shared" si="0"/>
        <v>1346.691</v>
      </c>
      <c r="E15">
        <f t="shared" si="1"/>
        <v>1.0310933337498467</v>
      </c>
      <c r="G15">
        <v>0.87160036363593396</v>
      </c>
      <c r="H15">
        <v>10</v>
      </c>
      <c r="I15">
        <v>851.21600000000001</v>
      </c>
      <c r="J15">
        <f t="shared" si="2"/>
        <v>840.84199999999998</v>
      </c>
      <c r="M15">
        <v>0.87059975757574604</v>
      </c>
      <c r="N15">
        <v>10</v>
      </c>
      <c r="O15">
        <v>714.99599999999998</v>
      </c>
      <c r="P15">
        <f t="shared" si="3"/>
        <v>702.98799999999994</v>
      </c>
      <c r="S15">
        <v>0.87260096969703205</v>
      </c>
      <c r="T15">
        <v>10</v>
      </c>
      <c r="U15">
        <v>735.11800000000005</v>
      </c>
      <c r="V15">
        <f t="shared" si="4"/>
        <v>726.66200000000003</v>
      </c>
      <c r="W15">
        <f t="shared" si="5"/>
        <v>0.99748440139432748</v>
      </c>
      <c r="Y15">
        <v>0.87059187878776301</v>
      </c>
      <c r="Z15">
        <v>10</v>
      </c>
      <c r="AA15">
        <v>945.78300000000002</v>
      </c>
      <c r="AB15">
        <f t="shared" si="6"/>
        <v>934.625</v>
      </c>
      <c r="AC15">
        <f t="shared" si="7"/>
        <v>1.0117333464388232</v>
      </c>
      <c r="AE15">
        <v>0.87159248484840601</v>
      </c>
      <c r="AF15">
        <v>10</v>
      </c>
      <c r="AG15">
        <v>1068.855</v>
      </c>
      <c r="AH15">
        <f t="shared" si="8"/>
        <v>1057.3120000000001</v>
      </c>
      <c r="AI15">
        <f t="shared" si="9"/>
        <v>1.0268415051754245</v>
      </c>
      <c r="AK15">
        <v>0.87160036363638904</v>
      </c>
      <c r="AL15">
        <v>10</v>
      </c>
      <c r="AM15">
        <v>579.60799999999995</v>
      </c>
      <c r="AN15">
        <f t="shared" si="10"/>
        <v>567.15599999999995</v>
      </c>
      <c r="AO15">
        <f t="shared" si="11"/>
        <v>0.99041084982167027</v>
      </c>
      <c r="AQ15">
        <v>0.87160824242437196</v>
      </c>
      <c r="AR15">
        <v>10</v>
      </c>
      <c r="AS15">
        <v>1770.925</v>
      </c>
      <c r="AT15">
        <f t="shared" si="12"/>
        <v>1759.4349999999999</v>
      </c>
      <c r="AU15">
        <f t="shared" si="13"/>
        <v>0.99829305156693249</v>
      </c>
      <c r="AW15">
        <v>0.87160036363638904</v>
      </c>
      <c r="AX15">
        <v>10</v>
      </c>
      <c r="AY15">
        <v>611.65300000000002</v>
      </c>
      <c r="AZ15">
        <f t="shared" si="14"/>
        <v>599.77800000000002</v>
      </c>
      <c r="BC15">
        <v>0.87059975757574604</v>
      </c>
      <c r="BD15">
        <v>10</v>
      </c>
      <c r="BE15">
        <v>655.46400000000006</v>
      </c>
      <c r="BF15">
        <f t="shared" si="15"/>
        <v>642.4910000000001</v>
      </c>
      <c r="BG15">
        <f t="shared" si="16"/>
        <v>0.9995455698819713</v>
      </c>
      <c r="BJ15" s="4">
        <f t="shared" si="17"/>
        <v>1.0079145797184279</v>
      </c>
      <c r="BK15" s="4">
        <f t="shared" si="20"/>
        <v>2.4797490579207072E-4</v>
      </c>
      <c r="BL15" s="4">
        <f t="shared" si="18"/>
        <v>1.5747218985969261E-2</v>
      </c>
      <c r="BM15" s="4">
        <f t="shared" si="19"/>
        <v>5.9518893253927693E-3</v>
      </c>
    </row>
    <row r="16" spans="1:66" x14ac:dyDescent="0.25">
      <c r="A16">
        <v>0.97144666666645196</v>
      </c>
      <c r="B16">
        <v>11</v>
      </c>
      <c r="C16">
        <v>1326.579</v>
      </c>
      <c r="D16">
        <f t="shared" si="0"/>
        <v>1318.2049999999999</v>
      </c>
      <c r="E16">
        <f t="shared" si="1"/>
        <v>1.0092830411844413</v>
      </c>
      <c r="G16">
        <v>0.97244727272709497</v>
      </c>
      <c r="H16">
        <v>11</v>
      </c>
      <c r="I16">
        <v>861.33199999999999</v>
      </c>
      <c r="J16">
        <f t="shared" si="2"/>
        <v>850.95799999999997</v>
      </c>
      <c r="M16">
        <v>0.97044606060580896</v>
      </c>
      <c r="N16">
        <v>11</v>
      </c>
      <c r="O16">
        <v>723.30700000000002</v>
      </c>
      <c r="P16">
        <f t="shared" si="3"/>
        <v>711.29899999999998</v>
      </c>
      <c r="S16">
        <v>0.97244727272709497</v>
      </c>
      <c r="T16">
        <v>11</v>
      </c>
      <c r="U16">
        <v>736.9</v>
      </c>
      <c r="V16">
        <f t="shared" si="4"/>
        <v>728.44399999999996</v>
      </c>
      <c r="W16">
        <f t="shared" si="5"/>
        <v>0.99993054169516149</v>
      </c>
      <c r="Y16">
        <v>0.97054848484867695</v>
      </c>
      <c r="Z16">
        <v>11</v>
      </c>
      <c r="AA16">
        <v>928.79499999999996</v>
      </c>
      <c r="AB16">
        <f t="shared" si="6"/>
        <v>917.63699999999994</v>
      </c>
      <c r="AC16">
        <f t="shared" si="7"/>
        <v>0.99334380401346256</v>
      </c>
      <c r="AE16">
        <v>0.97154909090931996</v>
      </c>
      <c r="AF16">
        <v>11</v>
      </c>
      <c r="AG16">
        <v>1041.4349999999999</v>
      </c>
      <c r="AH16">
        <f t="shared" si="8"/>
        <v>1029.8920000000001</v>
      </c>
      <c r="AI16">
        <f t="shared" si="9"/>
        <v>1.000211717495052</v>
      </c>
      <c r="AK16">
        <v>0.97144666666690604</v>
      </c>
      <c r="AL16">
        <v>11</v>
      </c>
      <c r="AM16">
        <v>591.46400000000006</v>
      </c>
      <c r="AN16">
        <f t="shared" si="10"/>
        <v>579.01200000000006</v>
      </c>
      <c r="AO16">
        <f t="shared" si="11"/>
        <v>1.0111146967976095</v>
      </c>
      <c r="AQ16">
        <v>0.97234484848468095</v>
      </c>
      <c r="AR16">
        <v>11</v>
      </c>
      <c r="AS16">
        <v>1754.597</v>
      </c>
      <c r="AT16">
        <f t="shared" si="12"/>
        <v>1743.107</v>
      </c>
      <c r="AU16">
        <f t="shared" si="13"/>
        <v>0.98902864057932294</v>
      </c>
      <c r="AW16">
        <v>0.97144666666690604</v>
      </c>
      <c r="AX16">
        <v>11</v>
      </c>
      <c r="AY16">
        <v>621.39099999999996</v>
      </c>
      <c r="AZ16">
        <f t="shared" si="14"/>
        <v>609.51599999999996</v>
      </c>
      <c r="BC16">
        <v>0.97044606060626304</v>
      </c>
      <c r="BD16">
        <v>11</v>
      </c>
      <c r="BE16">
        <v>652.04100000000005</v>
      </c>
      <c r="BF16">
        <f t="shared" si="15"/>
        <v>639.0680000000001</v>
      </c>
      <c r="BG16">
        <f t="shared" si="16"/>
        <v>0.99422028986138578</v>
      </c>
      <c r="BJ16" s="4">
        <f t="shared" si="17"/>
        <v>0.99959039023234808</v>
      </c>
      <c r="BK16" s="4">
        <f t="shared" si="20"/>
        <v>6.7777874665271809E-5</v>
      </c>
      <c r="BL16" s="4">
        <f t="shared" si="18"/>
        <v>8.2327319077734953E-3</v>
      </c>
      <c r="BM16" s="4">
        <f t="shared" si="19"/>
        <v>3.1116801769478591E-3</v>
      </c>
    </row>
    <row r="17" spans="1:65" x14ac:dyDescent="0.25">
      <c r="A17">
        <v>1.07029236363632</v>
      </c>
      <c r="B17">
        <v>12</v>
      </c>
      <c r="C17">
        <v>1336.367</v>
      </c>
      <c r="D17">
        <f t="shared" si="0"/>
        <v>1327.9929999999999</v>
      </c>
      <c r="E17">
        <f t="shared" si="1"/>
        <v>1.0167772188025761</v>
      </c>
      <c r="G17">
        <v>1.07029236363632</v>
      </c>
      <c r="H17">
        <v>12</v>
      </c>
      <c r="I17">
        <v>879.70899999999995</v>
      </c>
      <c r="J17">
        <f t="shared" si="2"/>
        <v>869.33499999999992</v>
      </c>
      <c r="M17">
        <v>1.07129296969696</v>
      </c>
      <c r="N17">
        <v>12</v>
      </c>
      <c r="O17">
        <v>712.74699999999996</v>
      </c>
      <c r="P17">
        <f t="shared" si="3"/>
        <v>700.73899999999992</v>
      </c>
      <c r="S17">
        <v>1.07229357575761</v>
      </c>
      <c r="T17">
        <v>12</v>
      </c>
      <c r="U17">
        <v>734.10699999999997</v>
      </c>
      <c r="V17">
        <f t="shared" si="4"/>
        <v>725.65099999999995</v>
      </c>
      <c r="W17">
        <f t="shared" si="5"/>
        <v>0.99609660799132893</v>
      </c>
      <c r="Y17">
        <v>1.07050509090913</v>
      </c>
      <c r="Z17">
        <v>12</v>
      </c>
      <c r="AA17">
        <v>948.78599999999994</v>
      </c>
      <c r="AB17">
        <f t="shared" si="6"/>
        <v>937.62799999999993</v>
      </c>
      <c r="AC17">
        <f t="shared" si="7"/>
        <v>1.0149840996707138</v>
      </c>
      <c r="AE17">
        <v>1.07150569696977</v>
      </c>
      <c r="AF17">
        <v>12</v>
      </c>
      <c r="AG17">
        <v>1033.3800000000001</v>
      </c>
      <c r="AH17">
        <f t="shared" si="8"/>
        <v>1021.8370000000001</v>
      </c>
      <c r="AI17">
        <f t="shared" si="9"/>
        <v>0.99238885317100378</v>
      </c>
      <c r="AK17">
        <v>1.07129296969696</v>
      </c>
      <c r="AL17">
        <v>12</v>
      </c>
      <c r="AM17">
        <v>570.36</v>
      </c>
      <c r="AN17">
        <f t="shared" si="10"/>
        <v>557.90800000000002</v>
      </c>
      <c r="AO17">
        <f t="shared" si="11"/>
        <v>0.97426129037215237</v>
      </c>
      <c r="AQ17">
        <v>1.0720808484847999</v>
      </c>
      <c r="AR17">
        <v>12</v>
      </c>
      <c r="AS17">
        <v>1770.191</v>
      </c>
      <c r="AT17">
        <f t="shared" si="12"/>
        <v>1758.701</v>
      </c>
      <c r="AU17">
        <f t="shared" si="13"/>
        <v>0.99787658429201187</v>
      </c>
      <c r="AW17">
        <v>1.07229357575761</v>
      </c>
      <c r="AX17">
        <v>12</v>
      </c>
      <c r="AY17">
        <v>624.06500000000005</v>
      </c>
      <c r="AZ17">
        <f t="shared" si="14"/>
        <v>612.19000000000005</v>
      </c>
      <c r="BC17">
        <v>1.07029236363632</v>
      </c>
      <c r="BD17">
        <v>12</v>
      </c>
      <c r="BE17">
        <v>645.72500000000002</v>
      </c>
      <c r="BF17">
        <f t="shared" si="15"/>
        <v>632.75200000000007</v>
      </c>
      <c r="BG17">
        <f t="shared" si="16"/>
        <v>0.98439426923327644</v>
      </c>
      <c r="BJ17" s="4">
        <f t="shared" si="17"/>
        <v>0.99668270336186626</v>
      </c>
      <c r="BK17" s="4">
        <f t="shared" si="20"/>
        <v>2.3544367339312111E-4</v>
      </c>
      <c r="BL17" s="4">
        <f t="shared" si="18"/>
        <v>1.5344173923451243E-2</v>
      </c>
      <c r="BM17" s="4">
        <f t="shared" si="19"/>
        <v>5.7995526107391757E-3</v>
      </c>
    </row>
    <row r="18" spans="1:65" x14ac:dyDescent="0.25">
      <c r="A18">
        <v>1.17213987878767</v>
      </c>
      <c r="B18">
        <v>13</v>
      </c>
      <c r="C18">
        <v>1317.9749999999999</v>
      </c>
      <c r="D18">
        <f t="shared" si="0"/>
        <v>1309.6009999999999</v>
      </c>
      <c r="E18">
        <f t="shared" si="1"/>
        <v>1.0026953926120639</v>
      </c>
      <c r="G18">
        <v>1.17213987878767</v>
      </c>
      <c r="H18">
        <v>13</v>
      </c>
      <c r="I18">
        <v>874.22699999999998</v>
      </c>
      <c r="J18">
        <f t="shared" si="2"/>
        <v>863.85299999999995</v>
      </c>
      <c r="M18">
        <v>1.17113927272703</v>
      </c>
      <c r="N18">
        <v>13</v>
      </c>
      <c r="O18">
        <v>706.79200000000003</v>
      </c>
      <c r="P18">
        <f t="shared" si="3"/>
        <v>694.78399999999999</v>
      </c>
      <c r="S18">
        <v>1.17314048484831</v>
      </c>
      <c r="T18">
        <v>13</v>
      </c>
      <c r="U18">
        <v>745.1</v>
      </c>
      <c r="V18">
        <f t="shared" si="4"/>
        <v>736.64400000000001</v>
      </c>
      <c r="W18">
        <f t="shared" si="5"/>
        <v>1.0111866306215584</v>
      </c>
      <c r="Y18">
        <v>1.17046169696959</v>
      </c>
      <c r="Z18">
        <v>13</v>
      </c>
      <c r="AA18">
        <v>954.74300000000005</v>
      </c>
      <c r="AB18">
        <f t="shared" si="6"/>
        <v>943.58500000000004</v>
      </c>
      <c r="AC18">
        <f t="shared" si="7"/>
        <v>1.0214325635409678</v>
      </c>
      <c r="AE18">
        <v>1.17146230303023</v>
      </c>
      <c r="AF18">
        <v>13</v>
      </c>
      <c r="AG18">
        <v>1049.5889999999999</v>
      </c>
      <c r="AH18">
        <f t="shared" si="8"/>
        <v>1038.046</v>
      </c>
      <c r="AI18">
        <f t="shared" si="9"/>
        <v>1.0081307287549264</v>
      </c>
      <c r="AK18">
        <v>1.1721398787881201</v>
      </c>
      <c r="AL18">
        <v>13</v>
      </c>
      <c r="AM18">
        <v>592.28800000000001</v>
      </c>
      <c r="AN18">
        <f t="shared" si="10"/>
        <v>579.83600000000001</v>
      </c>
      <c r="AO18">
        <f t="shared" si="11"/>
        <v>1.0125536281326444</v>
      </c>
      <c r="AQ18">
        <v>1.1718168484849201</v>
      </c>
      <c r="AR18">
        <v>13</v>
      </c>
      <c r="AS18">
        <v>1795.961</v>
      </c>
      <c r="AT18">
        <f t="shared" si="12"/>
        <v>1784.471</v>
      </c>
      <c r="AU18">
        <f t="shared" si="13"/>
        <v>1.0124983304428385</v>
      </c>
      <c r="AW18">
        <v>1.1721398787881201</v>
      </c>
      <c r="AX18">
        <v>13</v>
      </c>
      <c r="AY18">
        <v>613.24199999999996</v>
      </c>
      <c r="AZ18">
        <f t="shared" si="14"/>
        <v>601.36699999999996</v>
      </c>
      <c r="BC18">
        <v>1.1701386666668401</v>
      </c>
      <c r="BD18">
        <v>13</v>
      </c>
      <c r="BE18">
        <v>672.55200000000002</v>
      </c>
      <c r="BF18">
        <f t="shared" si="15"/>
        <v>659.57900000000006</v>
      </c>
      <c r="BG18">
        <f t="shared" si="16"/>
        <v>1.0261299651468747</v>
      </c>
      <c r="BJ18" s="4">
        <f t="shared" si="17"/>
        <v>1.013518177035982</v>
      </c>
      <c r="BK18" s="4">
        <f t="shared" si="20"/>
        <v>6.2543087519182942E-5</v>
      </c>
      <c r="BL18" s="4">
        <f t="shared" si="18"/>
        <v>7.9084187748995026E-3</v>
      </c>
      <c r="BM18" s="4">
        <f t="shared" si="19"/>
        <v>2.9891013345911687E-3</v>
      </c>
    </row>
    <row r="19" spans="1:65" x14ac:dyDescent="0.25">
      <c r="A19">
        <v>1.2719861818181899</v>
      </c>
      <c r="B19">
        <v>14</v>
      </c>
      <c r="C19">
        <v>1307.952</v>
      </c>
      <c r="D19">
        <f t="shared" si="0"/>
        <v>1299.578</v>
      </c>
      <c r="E19">
        <f t="shared" si="1"/>
        <v>0.99502128735393514</v>
      </c>
      <c r="G19">
        <v>1.27198618181773</v>
      </c>
      <c r="H19">
        <v>14</v>
      </c>
      <c r="I19">
        <v>856.803</v>
      </c>
      <c r="J19">
        <f t="shared" si="2"/>
        <v>846.42899999999997</v>
      </c>
      <c r="M19">
        <v>1.2709855757575399</v>
      </c>
      <c r="N19">
        <v>14</v>
      </c>
      <c r="O19">
        <v>710.25300000000004</v>
      </c>
      <c r="P19">
        <f t="shared" si="3"/>
        <v>698.245</v>
      </c>
      <c r="S19">
        <v>1.2729867878788299</v>
      </c>
      <c r="T19">
        <v>14</v>
      </c>
      <c r="U19">
        <v>742.57399999999996</v>
      </c>
      <c r="V19">
        <f t="shared" si="4"/>
        <v>734.11799999999994</v>
      </c>
      <c r="W19">
        <f t="shared" si="5"/>
        <v>1.0077192061547195</v>
      </c>
      <c r="Y19">
        <v>1.2684170909092201</v>
      </c>
      <c r="Z19">
        <v>14</v>
      </c>
      <c r="AA19">
        <v>961.47699999999998</v>
      </c>
      <c r="AB19">
        <f t="shared" si="6"/>
        <v>950.31899999999996</v>
      </c>
      <c r="AC19">
        <f t="shared" si="7"/>
        <v>1.0287221313942982</v>
      </c>
      <c r="AE19">
        <v>1.27241951515134</v>
      </c>
      <c r="AF19">
        <v>14</v>
      </c>
      <c r="AG19">
        <v>1051.529</v>
      </c>
      <c r="AH19">
        <f t="shared" si="8"/>
        <v>1039.9860000000001</v>
      </c>
      <c r="AI19">
        <f t="shared" si="9"/>
        <v>1.0100148202246537</v>
      </c>
      <c r="AK19">
        <v>1.2719861818181899</v>
      </c>
      <c r="AL19">
        <v>14</v>
      </c>
      <c r="AM19">
        <v>590.47699999999998</v>
      </c>
      <c r="AN19">
        <f t="shared" si="10"/>
        <v>578.02499999999998</v>
      </c>
      <c r="AO19">
        <f t="shared" si="11"/>
        <v>1.0093911224921732</v>
      </c>
      <c r="AQ19">
        <v>1.2715528484845799</v>
      </c>
      <c r="AR19">
        <v>14</v>
      </c>
      <c r="AS19">
        <v>1777.54</v>
      </c>
      <c r="AT19">
        <f t="shared" si="12"/>
        <v>1766.05</v>
      </c>
      <c r="AU19">
        <f t="shared" si="13"/>
        <v>1.0020463635881867</v>
      </c>
      <c r="AW19">
        <v>1.2719861818181899</v>
      </c>
      <c r="AX19">
        <v>14</v>
      </c>
      <c r="AY19">
        <v>592.36099999999999</v>
      </c>
      <c r="AZ19">
        <f t="shared" si="14"/>
        <v>580.48599999999999</v>
      </c>
      <c r="BC19">
        <v>1.2709855757575399</v>
      </c>
      <c r="BD19">
        <v>14</v>
      </c>
      <c r="BE19">
        <v>667.25</v>
      </c>
      <c r="BF19">
        <f t="shared" si="15"/>
        <v>654.27700000000004</v>
      </c>
      <c r="BG19">
        <f t="shared" si="16"/>
        <v>1.017881459546774</v>
      </c>
      <c r="BJ19" s="4">
        <f t="shared" si="17"/>
        <v>1.0101137701078202</v>
      </c>
      <c r="BK19" s="4">
        <f t="shared" si="20"/>
        <v>1.1762335663312351E-4</v>
      </c>
      <c r="BL19" s="4">
        <f t="shared" si="18"/>
        <v>1.0845430218904344E-2</v>
      </c>
      <c r="BM19" s="4">
        <f t="shared" si="19"/>
        <v>4.0991873172465283E-3</v>
      </c>
    </row>
    <row r="20" spans="1:65" x14ac:dyDescent="0.25">
      <c r="A20">
        <v>1.3708318787876099</v>
      </c>
      <c r="B20">
        <v>15</v>
      </c>
      <c r="C20">
        <v>1328.809</v>
      </c>
      <c r="D20">
        <f t="shared" si="0"/>
        <v>1320.4349999999999</v>
      </c>
      <c r="E20">
        <f t="shared" si="1"/>
        <v>1.0109904396405551</v>
      </c>
      <c r="G20">
        <v>1.3718324848482499</v>
      </c>
      <c r="H20">
        <v>15</v>
      </c>
      <c r="I20">
        <v>842.34199999999998</v>
      </c>
      <c r="J20">
        <f t="shared" si="2"/>
        <v>831.96799999999996</v>
      </c>
      <c r="M20">
        <v>1.3708318787876099</v>
      </c>
      <c r="N20">
        <v>15</v>
      </c>
      <c r="O20">
        <v>708.80799999999999</v>
      </c>
      <c r="P20">
        <f t="shared" si="3"/>
        <v>696.8</v>
      </c>
      <c r="S20">
        <v>1.3728330909088899</v>
      </c>
      <c r="T20">
        <v>15</v>
      </c>
      <c r="U20">
        <v>733.05899999999997</v>
      </c>
      <c r="V20">
        <f t="shared" si="4"/>
        <v>724.60299999999995</v>
      </c>
      <c r="W20">
        <f t="shared" si="5"/>
        <v>0.99465802491878452</v>
      </c>
      <c r="Y20">
        <v>1.37037490909096</v>
      </c>
      <c r="Z20">
        <v>15</v>
      </c>
      <c r="AA20">
        <v>932.37</v>
      </c>
      <c r="AB20">
        <f t="shared" si="6"/>
        <v>921.21199999999999</v>
      </c>
      <c r="AC20">
        <f t="shared" si="7"/>
        <v>0.99721374833714194</v>
      </c>
      <c r="AE20">
        <v>1.3723761212122501</v>
      </c>
      <c r="AF20">
        <v>15</v>
      </c>
      <c r="AG20">
        <v>1073.4559999999999</v>
      </c>
      <c r="AH20">
        <f t="shared" si="8"/>
        <v>1061.913</v>
      </c>
      <c r="AI20">
        <f t="shared" si="9"/>
        <v>1.0313099097384222</v>
      </c>
      <c r="AK20">
        <v>1.37183248484871</v>
      </c>
      <c r="AL20">
        <v>15</v>
      </c>
      <c r="AM20">
        <v>595.68899999999996</v>
      </c>
      <c r="AN20">
        <f t="shared" si="10"/>
        <v>583.23699999999997</v>
      </c>
      <c r="AO20">
        <f t="shared" si="11"/>
        <v>1.0184927124414473</v>
      </c>
      <c r="AQ20">
        <v>1.3722894545453499</v>
      </c>
      <c r="AR20">
        <v>15</v>
      </c>
      <c r="AS20">
        <v>1770.2909999999999</v>
      </c>
      <c r="AT20">
        <f t="shared" si="12"/>
        <v>1758.8009999999999</v>
      </c>
      <c r="AU20">
        <f t="shared" si="13"/>
        <v>0.99793332370276389</v>
      </c>
      <c r="AW20">
        <v>1.37183248484871</v>
      </c>
      <c r="AX20">
        <v>15</v>
      </c>
      <c r="AY20">
        <v>622.59100000000001</v>
      </c>
      <c r="AZ20">
        <f t="shared" si="14"/>
        <v>610.71600000000001</v>
      </c>
      <c r="BC20">
        <v>1.37083187878806</v>
      </c>
      <c r="BD20">
        <v>15</v>
      </c>
      <c r="BE20">
        <v>645.86500000000001</v>
      </c>
      <c r="BF20">
        <f t="shared" si="15"/>
        <v>632.89200000000005</v>
      </c>
      <c r="BG20">
        <f t="shared" si="16"/>
        <v>0.98461207209710411</v>
      </c>
      <c r="BJ20" s="4">
        <f t="shared" si="17"/>
        <v>1.005030032982317</v>
      </c>
      <c r="BK20" s="4">
        <f t="shared" si="20"/>
        <v>2.5722189571664969E-4</v>
      </c>
      <c r="BL20" s="4">
        <f t="shared" si="18"/>
        <v>1.6038138785926803E-2</v>
      </c>
      <c r="BM20" s="4">
        <f t="shared" si="19"/>
        <v>6.0618466742716716E-3</v>
      </c>
    </row>
    <row r="21" spans="1:65" x14ac:dyDescent="0.25">
      <c r="A21">
        <v>1.47167878787877</v>
      </c>
      <c r="B21">
        <v>16</v>
      </c>
      <c r="C21">
        <v>1314.374</v>
      </c>
      <c r="D21">
        <f t="shared" si="0"/>
        <v>1306</v>
      </c>
      <c r="E21">
        <f t="shared" si="1"/>
        <v>0.99993828864772971</v>
      </c>
      <c r="G21">
        <v>1.47067818181812</v>
      </c>
      <c r="H21">
        <v>16</v>
      </c>
      <c r="I21">
        <v>851.65499999999997</v>
      </c>
      <c r="J21">
        <f t="shared" si="2"/>
        <v>841.28099999999995</v>
      </c>
      <c r="M21">
        <v>1.47067818181812</v>
      </c>
      <c r="N21">
        <v>16</v>
      </c>
      <c r="O21">
        <v>703.17899999999997</v>
      </c>
      <c r="P21">
        <f t="shared" si="3"/>
        <v>691.17099999999994</v>
      </c>
      <c r="S21">
        <v>1.4726793939394101</v>
      </c>
      <c r="T21">
        <v>16</v>
      </c>
      <c r="U21">
        <v>725.62300000000005</v>
      </c>
      <c r="V21">
        <f t="shared" si="4"/>
        <v>717.16700000000003</v>
      </c>
      <c r="W21">
        <f t="shared" si="5"/>
        <v>0.98445067403382269</v>
      </c>
      <c r="Y21">
        <v>1.46933090909078</v>
      </c>
      <c r="Z21">
        <v>16</v>
      </c>
      <c r="AA21">
        <v>914.98800000000006</v>
      </c>
      <c r="AB21">
        <f t="shared" si="6"/>
        <v>903.83</v>
      </c>
      <c r="AC21">
        <f t="shared" si="7"/>
        <v>0.97839770015974503</v>
      </c>
      <c r="AE21">
        <v>1.47233272727271</v>
      </c>
      <c r="AF21">
        <v>16</v>
      </c>
      <c r="AG21">
        <v>1007.91</v>
      </c>
      <c r="AH21">
        <f t="shared" si="8"/>
        <v>996.36699999999996</v>
      </c>
      <c r="AI21">
        <f t="shared" si="9"/>
        <v>0.96765286877205792</v>
      </c>
      <c r="AK21">
        <v>1.47167878787877</v>
      </c>
      <c r="AL21">
        <v>16</v>
      </c>
      <c r="AM21">
        <v>588.17100000000005</v>
      </c>
      <c r="AN21">
        <f t="shared" si="10"/>
        <v>575.71900000000005</v>
      </c>
      <c r="AO21">
        <f t="shared" si="11"/>
        <v>1.0053642102851459</v>
      </c>
      <c r="AQ21">
        <v>1.4700242424241801</v>
      </c>
      <c r="AR21">
        <v>16</v>
      </c>
      <c r="AS21">
        <v>1759.1510000000001</v>
      </c>
      <c r="AT21">
        <f t="shared" si="12"/>
        <v>1747.6610000000001</v>
      </c>
      <c r="AU21">
        <f t="shared" si="13"/>
        <v>0.99161255334497544</v>
      </c>
      <c r="AW21">
        <v>1.47167878787877</v>
      </c>
      <c r="AX21">
        <v>16</v>
      </c>
      <c r="AY21">
        <v>605.40099999999995</v>
      </c>
      <c r="AZ21">
        <f t="shared" si="14"/>
        <v>593.52599999999995</v>
      </c>
      <c r="BC21">
        <v>1.47067818181812</v>
      </c>
      <c r="BD21">
        <v>16</v>
      </c>
      <c r="BE21">
        <v>660.25599999999997</v>
      </c>
      <c r="BF21">
        <f t="shared" si="15"/>
        <v>647.28300000000002</v>
      </c>
      <c r="BG21">
        <f t="shared" si="16"/>
        <v>1.0070006507638425</v>
      </c>
      <c r="BJ21" s="4">
        <f t="shared" si="17"/>
        <v>0.99063099228675988</v>
      </c>
      <c r="BK21" s="4">
        <f t="shared" si="20"/>
        <v>2.1474443152259774E-4</v>
      </c>
      <c r="BL21" s="4">
        <f t="shared" si="18"/>
        <v>1.4654160894524045E-2</v>
      </c>
      <c r="BM21" s="4">
        <f t="shared" si="19"/>
        <v>5.5387521998912061E-3</v>
      </c>
    </row>
    <row r="22" spans="1:65" x14ac:dyDescent="0.25">
      <c r="A22">
        <v>1.5705244848481901</v>
      </c>
      <c r="B22">
        <v>17</v>
      </c>
      <c r="C22">
        <v>1305.1189999999999</v>
      </c>
      <c r="D22">
        <f t="shared" si="0"/>
        <v>1296.7449999999999</v>
      </c>
      <c r="E22">
        <f t="shared" si="1"/>
        <v>0.99285220223009196</v>
      </c>
      <c r="G22">
        <v>1.5705244848481901</v>
      </c>
      <c r="H22">
        <v>17</v>
      </c>
      <c r="I22">
        <v>868.30100000000004</v>
      </c>
      <c r="J22">
        <f t="shared" si="2"/>
        <v>857.92700000000002</v>
      </c>
      <c r="M22">
        <v>1.5715250909088301</v>
      </c>
      <c r="N22">
        <v>17</v>
      </c>
      <c r="O22">
        <v>689.16499999999996</v>
      </c>
      <c r="P22">
        <f t="shared" si="3"/>
        <v>677.15699999999993</v>
      </c>
      <c r="S22">
        <v>1.5725256969694701</v>
      </c>
      <c r="T22">
        <v>17</v>
      </c>
      <c r="U22">
        <v>740.08600000000001</v>
      </c>
      <c r="V22">
        <f t="shared" si="4"/>
        <v>731.63</v>
      </c>
      <c r="W22">
        <f t="shared" si="5"/>
        <v>1.0043039440511983</v>
      </c>
      <c r="Y22">
        <v>1.5702881212123401</v>
      </c>
      <c r="Z22">
        <v>17</v>
      </c>
      <c r="AA22">
        <v>939.56700000000001</v>
      </c>
      <c r="AB22">
        <f t="shared" si="6"/>
        <v>928.40899999999999</v>
      </c>
      <c r="AC22">
        <f t="shared" si="7"/>
        <v>1.0050045145742104</v>
      </c>
      <c r="AE22">
        <v>1.57228933333317</v>
      </c>
      <c r="AF22">
        <v>17</v>
      </c>
      <c r="AG22">
        <v>1055.874</v>
      </c>
      <c r="AH22">
        <f t="shared" si="8"/>
        <v>1044.3310000000001</v>
      </c>
      <c r="AI22">
        <f t="shared" si="9"/>
        <v>1.014234602408141</v>
      </c>
      <c r="AK22">
        <v>1.5715250909092899</v>
      </c>
      <c r="AL22">
        <v>17</v>
      </c>
      <c r="AM22">
        <v>572.25099999999998</v>
      </c>
      <c r="AN22">
        <f t="shared" si="10"/>
        <v>559.79899999999998</v>
      </c>
      <c r="AO22">
        <f t="shared" si="11"/>
        <v>0.97756349808398602</v>
      </c>
      <c r="AQ22">
        <v>1.57176145454559</v>
      </c>
      <c r="AR22">
        <v>17</v>
      </c>
      <c r="AS22">
        <v>1775.502</v>
      </c>
      <c r="AT22">
        <f t="shared" si="12"/>
        <v>1764.0119999999999</v>
      </c>
      <c r="AU22">
        <f t="shared" si="13"/>
        <v>1.000890014397058</v>
      </c>
      <c r="AW22">
        <v>1.5725256969699299</v>
      </c>
      <c r="AX22">
        <v>17</v>
      </c>
      <c r="AY22">
        <v>611.97799999999995</v>
      </c>
      <c r="AZ22">
        <f t="shared" si="14"/>
        <v>600.10299999999995</v>
      </c>
      <c r="BC22">
        <v>1.5705244848486399</v>
      </c>
      <c r="BD22">
        <v>17</v>
      </c>
      <c r="BE22">
        <v>644.16099999999994</v>
      </c>
      <c r="BF22">
        <f t="shared" si="15"/>
        <v>631.18799999999999</v>
      </c>
      <c r="BG22">
        <f t="shared" si="16"/>
        <v>0.98196110009737347</v>
      </c>
      <c r="BJ22" s="4">
        <f t="shared" si="17"/>
        <v>0.99668712512029412</v>
      </c>
      <c r="BK22" s="4">
        <f t="shared" si="20"/>
        <v>1.7500811549463872E-4</v>
      </c>
      <c r="BL22" s="4">
        <f t="shared" si="18"/>
        <v>1.3229063288632294E-2</v>
      </c>
      <c r="BM22" s="4">
        <f t="shared" si="19"/>
        <v>5.0001159342936193E-3</v>
      </c>
    </row>
    <row r="23" spans="1:65" x14ac:dyDescent="0.25">
      <c r="A23">
        <v>1.67237199999999</v>
      </c>
      <c r="B23">
        <v>18</v>
      </c>
      <c r="C23">
        <v>1298.2049999999999</v>
      </c>
      <c r="D23">
        <f t="shared" si="0"/>
        <v>1289.8309999999999</v>
      </c>
      <c r="E23">
        <f t="shared" si="1"/>
        <v>0.98755850136660772</v>
      </c>
      <c r="G23">
        <v>1.67037078787871</v>
      </c>
      <c r="H23">
        <v>18</v>
      </c>
      <c r="I23">
        <v>848.42100000000005</v>
      </c>
      <c r="J23">
        <f t="shared" si="2"/>
        <v>838.04700000000003</v>
      </c>
      <c r="M23">
        <v>1.67137139393935</v>
      </c>
      <c r="N23">
        <v>18</v>
      </c>
      <c r="O23">
        <v>701.69299999999998</v>
      </c>
      <c r="P23">
        <f t="shared" si="3"/>
        <v>689.68499999999995</v>
      </c>
      <c r="S23">
        <v>1.67137139393935</v>
      </c>
      <c r="T23">
        <v>18</v>
      </c>
      <c r="U23">
        <v>744.27800000000002</v>
      </c>
      <c r="V23">
        <f t="shared" si="4"/>
        <v>735.822</v>
      </c>
      <c r="W23">
        <f t="shared" si="5"/>
        <v>1.0100582763413757</v>
      </c>
      <c r="Y23">
        <v>1.6702447272728</v>
      </c>
      <c r="Z23">
        <v>18</v>
      </c>
      <c r="AA23">
        <v>932.5</v>
      </c>
      <c r="AB23">
        <f t="shared" si="6"/>
        <v>921.34199999999998</v>
      </c>
      <c r="AC23">
        <f t="shared" si="7"/>
        <v>0.99735447358527574</v>
      </c>
      <c r="AE23">
        <v>1.6722459393940801</v>
      </c>
      <c r="AF23">
        <v>18</v>
      </c>
      <c r="AG23">
        <v>1037.405</v>
      </c>
      <c r="AH23">
        <f t="shared" si="8"/>
        <v>1025.8620000000001</v>
      </c>
      <c r="AI23">
        <f t="shared" si="9"/>
        <v>0.9962978573801029</v>
      </c>
      <c r="AK23">
        <v>1.67137139393935</v>
      </c>
      <c r="AL23">
        <v>18</v>
      </c>
      <c r="AM23">
        <v>574.82600000000002</v>
      </c>
      <c r="AN23">
        <f t="shared" si="10"/>
        <v>562.37400000000002</v>
      </c>
      <c r="AO23">
        <f t="shared" si="11"/>
        <v>0.98206015850597017</v>
      </c>
      <c r="AQ23">
        <v>1.6724980606058999</v>
      </c>
      <c r="AR23">
        <v>18</v>
      </c>
      <c r="AS23">
        <v>1770.1310000000001</v>
      </c>
      <c r="AT23">
        <f t="shared" si="12"/>
        <v>1758.6410000000001</v>
      </c>
      <c r="AU23">
        <f t="shared" si="13"/>
        <v>0.99784254064556055</v>
      </c>
      <c r="AW23">
        <v>1.67237199999999</v>
      </c>
      <c r="AX23">
        <v>18</v>
      </c>
      <c r="AY23">
        <v>596.47400000000005</v>
      </c>
      <c r="AZ23">
        <f t="shared" si="14"/>
        <v>584.59900000000005</v>
      </c>
      <c r="BC23">
        <v>1.67037078787871</v>
      </c>
      <c r="BD23">
        <v>18</v>
      </c>
      <c r="BE23">
        <v>662.726</v>
      </c>
      <c r="BF23">
        <f t="shared" si="15"/>
        <v>649.75300000000004</v>
      </c>
      <c r="BG23">
        <f t="shared" si="16"/>
        <v>1.0108433155756584</v>
      </c>
      <c r="BJ23" s="4">
        <f t="shared" si="17"/>
        <v>0.99743073191436438</v>
      </c>
      <c r="BK23" s="4">
        <f t="shared" si="20"/>
        <v>1.1242109134874569E-4</v>
      </c>
      <c r="BL23" s="4">
        <f t="shared" si="18"/>
        <v>1.0602881275801671E-2</v>
      </c>
      <c r="BM23" s="4">
        <f t="shared" si="19"/>
        <v>4.0075124337877813E-3</v>
      </c>
    </row>
    <row r="24" spans="1:65" x14ac:dyDescent="0.25">
      <c r="A24">
        <v>1.77221830303005</v>
      </c>
      <c r="B24">
        <v>19</v>
      </c>
      <c r="C24">
        <v>1300.4860000000001</v>
      </c>
      <c r="D24">
        <f t="shared" si="0"/>
        <v>1292.1120000000001</v>
      </c>
      <c r="E24">
        <f t="shared" si="1"/>
        <v>0.98930494794884793</v>
      </c>
      <c r="G24">
        <v>1.77121769696941</v>
      </c>
      <c r="H24">
        <v>19</v>
      </c>
      <c r="I24">
        <v>823.84900000000005</v>
      </c>
      <c r="J24">
        <f t="shared" si="2"/>
        <v>813.47500000000002</v>
      </c>
      <c r="M24">
        <v>1.77121769696941</v>
      </c>
      <c r="N24">
        <v>19</v>
      </c>
      <c r="O24">
        <v>685.904</v>
      </c>
      <c r="P24">
        <f t="shared" si="3"/>
        <v>673.89599999999996</v>
      </c>
      <c r="S24">
        <v>1.7732189090907</v>
      </c>
      <c r="T24">
        <v>19</v>
      </c>
      <c r="U24">
        <v>734.86599999999999</v>
      </c>
      <c r="V24">
        <f t="shared" si="4"/>
        <v>726.41</v>
      </c>
      <c r="W24">
        <f t="shared" si="5"/>
        <v>0.99713848256390636</v>
      </c>
      <c r="Y24">
        <v>1.76920072727261</v>
      </c>
      <c r="Z24">
        <v>19</v>
      </c>
      <c r="AA24">
        <v>937.23199999999997</v>
      </c>
      <c r="AB24">
        <f t="shared" si="6"/>
        <v>926.07399999999996</v>
      </c>
      <c r="AC24">
        <f t="shared" si="7"/>
        <v>1.0024768726173459</v>
      </c>
      <c r="AE24">
        <v>1.77220254545454</v>
      </c>
      <c r="AF24">
        <v>19</v>
      </c>
      <c r="AG24">
        <v>1034.9280000000001</v>
      </c>
      <c r="AH24">
        <f t="shared" si="8"/>
        <v>1023.3850000000001</v>
      </c>
      <c r="AI24">
        <f t="shared" si="9"/>
        <v>0.99389224162210577</v>
      </c>
      <c r="AK24">
        <v>1.7722183030305101</v>
      </c>
      <c r="AL24">
        <v>19</v>
      </c>
      <c r="AM24">
        <v>586.10299999999995</v>
      </c>
      <c r="AN24">
        <f t="shared" si="10"/>
        <v>573.65099999999995</v>
      </c>
      <c r="AO24">
        <f t="shared" si="11"/>
        <v>1.0017529117404222</v>
      </c>
      <c r="AQ24">
        <v>1.7722340606060201</v>
      </c>
      <c r="AR24">
        <v>19</v>
      </c>
      <c r="AS24">
        <v>1773.845</v>
      </c>
      <c r="AT24">
        <f t="shared" si="12"/>
        <v>1762.355</v>
      </c>
      <c r="AU24">
        <f t="shared" si="13"/>
        <v>0.99994984236089501</v>
      </c>
      <c r="AW24">
        <v>1.7722183030305101</v>
      </c>
      <c r="AX24">
        <v>19</v>
      </c>
      <c r="AY24">
        <v>596.20600000000002</v>
      </c>
      <c r="AZ24">
        <f t="shared" si="14"/>
        <v>584.33100000000002</v>
      </c>
      <c r="BC24">
        <v>1.7712176969698701</v>
      </c>
      <c r="BD24">
        <v>19</v>
      </c>
      <c r="BE24">
        <v>656.74300000000005</v>
      </c>
      <c r="BF24">
        <f t="shared" si="15"/>
        <v>643.7700000000001</v>
      </c>
      <c r="BG24">
        <f t="shared" si="16"/>
        <v>1.0015353546165107</v>
      </c>
      <c r="BJ24" s="4">
        <f t="shared" si="17"/>
        <v>0.99800723621000476</v>
      </c>
      <c r="BK24" s="4">
        <f t="shared" si="20"/>
        <v>2.3941134546185831E-5</v>
      </c>
      <c r="BL24" s="4">
        <f t="shared" si="18"/>
        <v>4.8929678668662678E-3</v>
      </c>
      <c r="BM24" s="4">
        <f t="shared" si="19"/>
        <v>1.8493680212511915E-3</v>
      </c>
    </row>
    <row r="25" spans="1:65" x14ac:dyDescent="0.25">
      <c r="A25">
        <v>1.8710639999999299</v>
      </c>
      <c r="B25">
        <v>20</v>
      </c>
      <c r="C25">
        <v>1308.68</v>
      </c>
      <c r="D25">
        <f t="shared" si="0"/>
        <v>1300.306</v>
      </c>
      <c r="E25">
        <f t="shared" si="1"/>
        <v>0.99557868021315077</v>
      </c>
      <c r="G25">
        <v>1.8720646060605699</v>
      </c>
      <c r="H25">
        <v>20</v>
      </c>
      <c r="I25">
        <v>864.24</v>
      </c>
      <c r="J25">
        <f t="shared" si="2"/>
        <v>853.86599999999999</v>
      </c>
      <c r="M25">
        <v>1.8710639999999299</v>
      </c>
      <c r="N25">
        <v>20</v>
      </c>
      <c r="O25">
        <v>675.97900000000004</v>
      </c>
      <c r="P25">
        <f t="shared" si="3"/>
        <v>663.971</v>
      </c>
      <c r="S25">
        <v>1.8710639999999299</v>
      </c>
      <c r="T25">
        <v>20</v>
      </c>
      <c r="U25">
        <v>732.91300000000001</v>
      </c>
      <c r="V25">
        <f t="shared" si="4"/>
        <v>724.45699999999999</v>
      </c>
      <c r="W25">
        <f t="shared" si="5"/>
        <v>0.99445761162814383</v>
      </c>
      <c r="Y25">
        <v>1.87115854545436</v>
      </c>
      <c r="Z25">
        <v>20</v>
      </c>
      <c r="AA25">
        <v>898.98099999999999</v>
      </c>
      <c r="AB25">
        <f t="shared" si="6"/>
        <v>887.82299999999998</v>
      </c>
      <c r="AC25">
        <f t="shared" si="7"/>
        <v>0.96107009210684002</v>
      </c>
      <c r="AE25">
        <v>1.872159151515</v>
      </c>
      <c r="AF25">
        <v>20</v>
      </c>
      <c r="AG25">
        <v>1026.664</v>
      </c>
      <c r="AH25">
        <f t="shared" si="8"/>
        <v>1015.121</v>
      </c>
      <c r="AI25">
        <f t="shared" si="9"/>
        <v>0.98586640043353524</v>
      </c>
      <c r="AK25">
        <v>1.8720646060605699</v>
      </c>
      <c r="AL25">
        <v>20</v>
      </c>
      <c r="AM25">
        <v>589.36300000000006</v>
      </c>
      <c r="AN25">
        <f t="shared" si="10"/>
        <v>576.91100000000006</v>
      </c>
      <c r="AO25">
        <f t="shared" si="11"/>
        <v>1.007445771148449</v>
      </c>
      <c r="AQ25">
        <v>1.87197006060614</v>
      </c>
      <c r="AR25">
        <v>20</v>
      </c>
      <c r="AS25">
        <v>1792.125</v>
      </c>
      <c r="AT25">
        <f t="shared" si="12"/>
        <v>1780.635</v>
      </c>
      <c r="AU25">
        <f t="shared" si="13"/>
        <v>1.0103218066463864</v>
      </c>
      <c r="AW25">
        <v>1.8710639999999299</v>
      </c>
      <c r="AX25">
        <v>20</v>
      </c>
      <c r="AY25">
        <v>609.05499999999995</v>
      </c>
      <c r="AZ25">
        <f t="shared" si="14"/>
        <v>597.17999999999995</v>
      </c>
      <c r="BC25">
        <v>1.8710639999999299</v>
      </c>
      <c r="BD25">
        <v>20</v>
      </c>
      <c r="BE25">
        <v>650.24199999999996</v>
      </c>
      <c r="BF25">
        <f t="shared" si="15"/>
        <v>637.26900000000001</v>
      </c>
      <c r="BG25">
        <f t="shared" si="16"/>
        <v>0.99142152306120057</v>
      </c>
      <c r="BJ25" s="4">
        <f t="shared" si="17"/>
        <v>0.99230884074824377</v>
      </c>
      <c r="BK25" s="4">
        <f t="shared" si="20"/>
        <v>2.6450907589600032E-4</v>
      </c>
      <c r="BL25" s="4">
        <f t="shared" si="18"/>
        <v>1.6263734992184309E-2</v>
      </c>
      <c r="BM25" s="4">
        <f t="shared" si="19"/>
        <v>6.1471140254826702E-3</v>
      </c>
    </row>
    <row r="26" spans="1:65" x14ac:dyDescent="0.25">
      <c r="A26">
        <v>2.0303163636363002</v>
      </c>
      <c r="B26">
        <v>21</v>
      </c>
      <c r="C26">
        <v>922.202</v>
      </c>
      <c r="D26">
        <f t="shared" si="0"/>
        <v>913.82799999999997</v>
      </c>
      <c r="E26">
        <f t="shared" si="1"/>
        <v>0.69967198042754786</v>
      </c>
      <c r="G26">
        <v>2.03131696969694</v>
      </c>
      <c r="H26">
        <v>21</v>
      </c>
      <c r="I26">
        <v>613.12199999999996</v>
      </c>
      <c r="J26">
        <f t="shared" si="2"/>
        <v>602.74799999999993</v>
      </c>
      <c r="M26">
        <v>2.0303163636363002</v>
      </c>
      <c r="N26">
        <v>21</v>
      </c>
      <c r="O26">
        <v>507.04599999999999</v>
      </c>
      <c r="P26">
        <f t="shared" si="3"/>
        <v>495.03800000000001</v>
      </c>
      <c r="S26">
        <v>2.0303163636363002</v>
      </c>
      <c r="T26">
        <v>21</v>
      </c>
      <c r="U26">
        <v>528.60699999999997</v>
      </c>
      <c r="V26">
        <f t="shared" si="4"/>
        <v>520.15099999999995</v>
      </c>
      <c r="W26">
        <f t="shared" si="5"/>
        <v>0.71400803794564838</v>
      </c>
      <c r="Y26">
        <v>2.0266290909089499</v>
      </c>
      <c r="Z26">
        <v>21</v>
      </c>
      <c r="AA26">
        <v>641.00900000000001</v>
      </c>
      <c r="AB26">
        <f t="shared" si="6"/>
        <v>629.851</v>
      </c>
      <c r="AC26">
        <f t="shared" si="7"/>
        <v>0.68181490971013969</v>
      </c>
      <c r="AE26">
        <v>2.0276296969695902</v>
      </c>
      <c r="AF26">
        <v>21</v>
      </c>
      <c r="AG26">
        <v>752.08399999999995</v>
      </c>
      <c r="AH26">
        <f t="shared" si="8"/>
        <v>740.54099999999994</v>
      </c>
      <c r="AI26">
        <f t="shared" si="9"/>
        <v>0.71919947478522328</v>
      </c>
      <c r="AK26">
        <v>2.03131696969694</v>
      </c>
      <c r="AL26">
        <v>21</v>
      </c>
      <c r="AM26">
        <v>411.303</v>
      </c>
      <c r="AN26">
        <f t="shared" si="10"/>
        <v>398.851</v>
      </c>
      <c r="AO26">
        <f t="shared" si="11"/>
        <v>0.69650388581311495</v>
      </c>
      <c r="AQ26">
        <v>2.0350042424242898</v>
      </c>
      <c r="AR26">
        <v>21</v>
      </c>
      <c r="AS26">
        <v>1194.1600000000001</v>
      </c>
      <c r="AT26">
        <f t="shared" si="12"/>
        <v>1182.67</v>
      </c>
      <c r="AU26">
        <f t="shared" si="13"/>
        <v>0.6710399891423463</v>
      </c>
      <c r="AW26">
        <v>2.0303163636363002</v>
      </c>
      <c r="AX26">
        <v>21</v>
      </c>
      <c r="AY26">
        <v>432.67200000000003</v>
      </c>
      <c r="AZ26">
        <f t="shared" si="14"/>
        <v>420.79700000000003</v>
      </c>
      <c r="BC26">
        <v>2.0303163636363002</v>
      </c>
      <c r="BD26">
        <v>21</v>
      </c>
      <c r="BE26">
        <v>439.00700000000001</v>
      </c>
      <c r="BF26">
        <f t="shared" si="15"/>
        <v>426.03399999999999</v>
      </c>
      <c r="BG26">
        <f t="shared" si="16"/>
        <v>0.66279589491385194</v>
      </c>
      <c r="BJ26" s="4">
        <f t="shared" si="17"/>
        <v>0.69214773896255311</v>
      </c>
      <c r="BK26" s="4">
        <f t="shared" si="20"/>
        <v>4.4984908659138402E-4</v>
      </c>
      <c r="BL26" s="4">
        <f t="shared" si="18"/>
        <v>2.1209646074165971E-2</v>
      </c>
      <c r="BM26" s="4">
        <f t="shared" si="19"/>
        <v>8.0164927011343659E-3</v>
      </c>
    </row>
    <row r="27" spans="1:65" x14ac:dyDescent="0.25">
      <c r="A27">
        <v>2.1101505454544101</v>
      </c>
      <c r="B27">
        <v>22</v>
      </c>
      <c r="C27">
        <v>1007.228</v>
      </c>
      <c r="D27">
        <f t="shared" si="0"/>
        <v>998.85399999999993</v>
      </c>
      <c r="E27">
        <f t="shared" si="1"/>
        <v>0.76477209752598718</v>
      </c>
      <c r="G27">
        <v>2.1111511515150498</v>
      </c>
      <c r="H27">
        <v>22</v>
      </c>
      <c r="I27">
        <v>659.09500000000003</v>
      </c>
      <c r="J27">
        <f t="shared" si="2"/>
        <v>648.721</v>
      </c>
      <c r="M27">
        <v>2.1101505454544101</v>
      </c>
      <c r="N27">
        <v>22</v>
      </c>
      <c r="O27">
        <v>559.73800000000006</v>
      </c>
      <c r="P27">
        <f t="shared" si="3"/>
        <v>547.73</v>
      </c>
      <c r="S27">
        <v>2.1101505454544101</v>
      </c>
      <c r="T27">
        <v>22</v>
      </c>
      <c r="U27">
        <v>567.26700000000005</v>
      </c>
      <c r="V27">
        <f t="shared" si="4"/>
        <v>558.81100000000004</v>
      </c>
      <c r="W27">
        <f t="shared" si="5"/>
        <v>0.76707637915229576</v>
      </c>
      <c r="Y27">
        <v>2.1045723636361799</v>
      </c>
      <c r="Z27">
        <v>22</v>
      </c>
      <c r="AA27">
        <v>688.81600000000003</v>
      </c>
      <c r="AB27">
        <f t="shared" si="6"/>
        <v>677.65800000000002</v>
      </c>
      <c r="AC27">
        <f t="shared" si="7"/>
        <v>0.73356607846038802</v>
      </c>
      <c r="AE27">
        <v>2.1055729696968202</v>
      </c>
      <c r="AF27">
        <v>22</v>
      </c>
      <c r="AG27">
        <v>813.96</v>
      </c>
      <c r="AH27">
        <f t="shared" si="8"/>
        <v>802.41700000000003</v>
      </c>
      <c r="AI27">
        <f t="shared" si="9"/>
        <v>0.77929228085782498</v>
      </c>
      <c r="AK27">
        <v>2.1111511515150498</v>
      </c>
      <c r="AL27">
        <v>22</v>
      </c>
      <c r="AM27">
        <v>452.21499999999997</v>
      </c>
      <c r="AN27">
        <f t="shared" si="10"/>
        <v>439.76299999999998</v>
      </c>
      <c r="AO27">
        <f t="shared" si="11"/>
        <v>0.76794752510795472</v>
      </c>
      <c r="AQ27">
        <v>2.1167293333332902</v>
      </c>
      <c r="AR27">
        <v>22</v>
      </c>
      <c r="AS27">
        <v>1282.905</v>
      </c>
      <c r="AT27">
        <f t="shared" si="12"/>
        <v>1271.415</v>
      </c>
      <c r="AU27">
        <f t="shared" si="13"/>
        <v>0.72139337921433389</v>
      </c>
      <c r="AW27">
        <v>2.1101505454544101</v>
      </c>
      <c r="AX27">
        <v>22</v>
      </c>
      <c r="AY27">
        <v>477.923</v>
      </c>
      <c r="AZ27">
        <f t="shared" si="14"/>
        <v>466.048</v>
      </c>
      <c r="BC27">
        <v>2.1101505454548701</v>
      </c>
      <c r="BD27">
        <v>22</v>
      </c>
      <c r="BE27">
        <v>460.45499999999998</v>
      </c>
      <c r="BF27">
        <f t="shared" si="15"/>
        <v>447.48199999999997</v>
      </c>
      <c r="BG27">
        <f t="shared" si="16"/>
        <v>0.69616329365224439</v>
      </c>
      <c r="BJ27" s="4">
        <f t="shared" si="17"/>
        <v>0.74717300485300409</v>
      </c>
      <c r="BK27" s="4">
        <f t="shared" si="20"/>
        <v>9.3680485583602213E-4</v>
      </c>
      <c r="BL27" s="4">
        <f t="shared" si="18"/>
        <v>3.0607268023069654E-2</v>
      </c>
      <c r="BM27" s="4">
        <f t="shared" si="19"/>
        <v>1.1568459928591693E-2</v>
      </c>
    </row>
    <row r="28" spans="1:65" x14ac:dyDescent="0.25">
      <c r="A28">
        <v>2.1999907878784999</v>
      </c>
      <c r="B28">
        <v>23</v>
      </c>
      <c r="C28">
        <v>1051.7090000000001</v>
      </c>
      <c r="D28">
        <f t="shared" si="0"/>
        <v>1043.335</v>
      </c>
      <c r="E28">
        <f t="shared" si="1"/>
        <v>0.79882895435396561</v>
      </c>
      <c r="G28">
        <v>2.1999907878784999</v>
      </c>
      <c r="H28">
        <v>23</v>
      </c>
      <c r="I28">
        <v>689.57</v>
      </c>
      <c r="J28">
        <f t="shared" si="2"/>
        <v>679.19600000000003</v>
      </c>
      <c r="M28">
        <v>2.19899018181831</v>
      </c>
      <c r="N28">
        <v>23</v>
      </c>
      <c r="O28">
        <v>565.78200000000004</v>
      </c>
      <c r="P28">
        <f t="shared" si="3"/>
        <v>553.774</v>
      </c>
      <c r="S28">
        <v>2.1989901818178601</v>
      </c>
      <c r="T28">
        <v>23</v>
      </c>
      <c r="U28">
        <v>581.08500000000004</v>
      </c>
      <c r="V28">
        <f t="shared" si="4"/>
        <v>572.62900000000002</v>
      </c>
      <c r="W28">
        <f t="shared" si="5"/>
        <v>0.78604426168704622</v>
      </c>
      <c r="Y28">
        <v>2.1945229090911198</v>
      </c>
      <c r="Z28">
        <v>23</v>
      </c>
      <c r="AA28">
        <v>730.43700000000001</v>
      </c>
      <c r="AB28">
        <f t="shared" si="6"/>
        <v>719.279</v>
      </c>
      <c r="AC28">
        <f t="shared" si="7"/>
        <v>0.77862089040328508</v>
      </c>
      <c r="AE28">
        <v>2.19652412121195</v>
      </c>
      <c r="AF28">
        <v>23</v>
      </c>
      <c r="AG28">
        <v>843.298</v>
      </c>
      <c r="AH28">
        <f t="shared" si="8"/>
        <v>831.755</v>
      </c>
      <c r="AI28">
        <f t="shared" si="9"/>
        <v>0.80778479402218573</v>
      </c>
      <c r="AK28">
        <v>2.19999078787896</v>
      </c>
      <c r="AL28">
        <v>23</v>
      </c>
      <c r="AM28">
        <v>480.75900000000001</v>
      </c>
      <c r="AN28">
        <f t="shared" si="10"/>
        <v>468.30700000000002</v>
      </c>
      <c r="AO28">
        <f t="shared" si="11"/>
        <v>0.81779322417013478</v>
      </c>
      <c r="AQ28">
        <v>2.2034574545455099</v>
      </c>
      <c r="AR28">
        <v>23</v>
      </c>
      <c r="AS28">
        <v>1342.444</v>
      </c>
      <c r="AT28">
        <f t="shared" si="12"/>
        <v>1330.954</v>
      </c>
      <c r="AU28">
        <f t="shared" si="13"/>
        <v>0.75517545698205113</v>
      </c>
      <c r="AW28">
        <v>2.19999078787896</v>
      </c>
      <c r="AX28">
        <v>23</v>
      </c>
      <c r="AY28">
        <v>497.17399999999998</v>
      </c>
      <c r="AZ28">
        <f t="shared" si="14"/>
        <v>485.29899999999998</v>
      </c>
      <c r="BC28">
        <v>2.19999078787896</v>
      </c>
      <c r="BD28">
        <v>23</v>
      </c>
      <c r="BE28">
        <v>489.07100000000003</v>
      </c>
      <c r="BF28">
        <f t="shared" si="15"/>
        <v>476.09800000000001</v>
      </c>
      <c r="BG28">
        <f t="shared" si="16"/>
        <v>0.74068219901861143</v>
      </c>
      <c r="BJ28" s="4">
        <f t="shared" si="17"/>
        <v>0.78356139723389717</v>
      </c>
      <c r="BK28" s="4">
        <f t="shared" si="20"/>
        <v>7.7777494916218609E-4</v>
      </c>
      <c r="BL28" s="4">
        <f t="shared" si="18"/>
        <v>2.7888616838455543E-2</v>
      </c>
      <c r="BM28" s="4">
        <f t="shared" si="19"/>
        <v>1.0540906366303109E-2</v>
      </c>
    </row>
    <row r="29" spans="1:65" x14ac:dyDescent="0.25">
      <c r="A29">
        <v>2.29983709090902</v>
      </c>
      <c r="B29">
        <v>24</v>
      </c>
      <c r="C29">
        <v>1085.5899999999999</v>
      </c>
      <c r="D29">
        <f t="shared" si="0"/>
        <v>1077.2159999999999</v>
      </c>
      <c r="E29">
        <f t="shared" si="1"/>
        <v>0.82476992614391476</v>
      </c>
      <c r="G29">
        <v>2.29983709090902</v>
      </c>
      <c r="H29">
        <v>24</v>
      </c>
      <c r="I29">
        <v>692.59199999999998</v>
      </c>
      <c r="J29">
        <f t="shared" si="2"/>
        <v>682.21799999999996</v>
      </c>
      <c r="M29">
        <v>2.29883648484837</v>
      </c>
      <c r="N29">
        <v>24</v>
      </c>
      <c r="O29">
        <v>572.05200000000002</v>
      </c>
      <c r="P29">
        <f t="shared" si="3"/>
        <v>560.04399999999998</v>
      </c>
      <c r="S29">
        <v>2.29883648484837</v>
      </c>
      <c r="T29">
        <v>24</v>
      </c>
      <c r="U29">
        <v>615.83500000000004</v>
      </c>
      <c r="V29">
        <f t="shared" si="4"/>
        <v>607.37900000000002</v>
      </c>
      <c r="W29">
        <f t="shared" si="5"/>
        <v>0.83374537024708217</v>
      </c>
      <c r="Y29">
        <v>2.2954801212122198</v>
      </c>
      <c r="Z29">
        <v>24</v>
      </c>
      <c r="AA29">
        <v>763.85900000000004</v>
      </c>
      <c r="AB29">
        <f t="shared" si="6"/>
        <v>752.70100000000002</v>
      </c>
      <c r="AC29">
        <f t="shared" si="7"/>
        <v>0.81480026919657478</v>
      </c>
      <c r="AE29">
        <v>2.29648072727286</v>
      </c>
      <c r="AF29">
        <v>24</v>
      </c>
      <c r="AG29">
        <v>850.28800000000001</v>
      </c>
      <c r="AH29">
        <f t="shared" si="8"/>
        <v>838.745</v>
      </c>
      <c r="AI29">
        <f t="shared" si="9"/>
        <v>0.81457335040022383</v>
      </c>
      <c r="AK29">
        <v>2.29983709090902</v>
      </c>
      <c r="AL29">
        <v>24</v>
      </c>
      <c r="AM29">
        <v>496.39</v>
      </c>
      <c r="AN29">
        <f t="shared" si="10"/>
        <v>483.93799999999999</v>
      </c>
      <c r="AO29">
        <f t="shared" si="11"/>
        <v>0.84508926263849715</v>
      </c>
      <c r="AQ29">
        <v>2.3041940606058202</v>
      </c>
      <c r="AR29">
        <v>24</v>
      </c>
      <c r="AS29">
        <v>1355.6869999999999</v>
      </c>
      <c r="AT29">
        <f t="shared" si="12"/>
        <v>1344.1969999999999</v>
      </c>
      <c r="AU29">
        <f t="shared" si="13"/>
        <v>0.76268945714795711</v>
      </c>
      <c r="AW29">
        <v>2.29983709090902</v>
      </c>
      <c r="AX29">
        <v>24</v>
      </c>
      <c r="AY29">
        <v>498.65899999999999</v>
      </c>
      <c r="AZ29">
        <f t="shared" si="14"/>
        <v>486.78399999999999</v>
      </c>
      <c r="BC29">
        <v>2.29983709090902</v>
      </c>
      <c r="BD29">
        <v>24</v>
      </c>
      <c r="BE29">
        <v>532.70699999999999</v>
      </c>
      <c r="BF29">
        <f t="shared" si="15"/>
        <v>519.73400000000004</v>
      </c>
      <c r="BG29">
        <f t="shared" si="16"/>
        <v>0.8085682402041996</v>
      </c>
      <c r="BJ29" s="4">
        <f t="shared" si="17"/>
        <v>0.81489083942549279</v>
      </c>
      <c r="BK29" s="4">
        <f t="shared" si="20"/>
        <v>6.8835050438168866E-4</v>
      </c>
      <c r="BL29" s="4">
        <f t="shared" si="18"/>
        <v>2.6236434673592535E-2</v>
      </c>
      <c r="BM29" s="4">
        <f t="shared" si="19"/>
        <v>9.9164402050454185E-3</v>
      </c>
    </row>
    <row r="30" spans="1:65" x14ac:dyDescent="0.25">
      <c r="A30">
        <v>2.39968339393908</v>
      </c>
      <c r="B30">
        <v>25</v>
      </c>
      <c r="C30">
        <v>1114.6790000000001</v>
      </c>
      <c r="D30">
        <f t="shared" si="0"/>
        <v>1106.3050000000001</v>
      </c>
      <c r="E30">
        <f t="shared" si="1"/>
        <v>0.84704190537704949</v>
      </c>
      <c r="G30">
        <v>2.39968339393908</v>
      </c>
      <c r="H30">
        <v>25</v>
      </c>
      <c r="I30">
        <v>711.81799999999998</v>
      </c>
      <c r="J30">
        <f t="shared" si="2"/>
        <v>701.44399999999996</v>
      </c>
      <c r="M30">
        <v>2.3986827878788901</v>
      </c>
      <c r="N30">
        <v>25</v>
      </c>
      <c r="O30">
        <v>599.26599999999996</v>
      </c>
      <c r="P30">
        <f t="shared" si="3"/>
        <v>587.25799999999992</v>
      </c>
      <c r="S30">
        <v>2.3986827878784398</v>
      </c>
      <c r="T30">
        <v>25</v>
      </c>
      <c r="U30">
        <v>632.09100000000001</v>
      </c>
      <c r="V30">
        <f t="shared" si="4"/>
        <v>623.63499999999999</v>
      </c>
      <c r="W30">
        <f t="shared" si="5"/>
        <v>0.85605988019677837</v>
      </c>
      <c r="Y30">
        <v>2.39543672727268</v>
      </c>
      <c r="Z30">
        <v>25</v>
      </c>
      <c r="AA30">
        <v>751.375</v>
      </c>
      <c r="AB30">
        <f t="shared" si="6"/>
        <v>740.21699999999998</v>
      </c>
      <c r="AC30">
        <f t="shared" si="7"/>
        <v>0.80128631536809569</v>
      </c>
      <c r="AE30">
        <v>2.3964373333333202</v>
      </c>
      <c r="AF30">
        <v>25</v>
      </c>
      <c r="AG30">
        <v>871.86199999999997</v>
      </c>
      <c r="AH30">
        <f t="shared" si="8"/>
        <v>860.31899999999996</v>
      </c>
      <c r="AI30">
        <f t="shared" si="9"/>
        <v>0.83552561296099537</v>
      </c>
      <c r="AK30">
        <v>2.3996833939395401</v>
      </c>
      <c r="AL30">
        <v>25</v>
      </c>
      <c r="AM30">
        <v>492.48899999999998</v>
      </c>
      <c r="AN30">
        <f t="shared" si="10"/>
        <v>480.03699999999998</v>
      </c>
      <c r="AO30">
        <f t="shared" si="11"/>
        <v>0.83827704038367779</v>
      </c>
      <c r="AQ30">
        <v>2.40493066666658</v>
      </c>
      <c r="AR30">
        <v>25</v>
      </c>
      <c r="AS30">
        <v>1416.0650000000001</v>
      </c>
      <c r="AT30">
        <f t="shared" si="12"/>
        <v>1404.575</v>
      </c>
      <c r="AU30">
        <f t="shared" si="13"/>
        <v>0.79694757857188492</v>
      </c>
      <c r="AW30">
        <v>2.3996833939395401</v>
      </c>
      <c r="AX30">
        <v>25</v>
      </c>
      <c r="AY30">
        <v>526.30600000000004</v>
      </c>
      <c r="AZ30">
        <f t="shared" si="14"/>
        <v>514.43100000000004</v>
      </c>
      <c r="BC30">
        <v>2.3996833939395401</v>
      </c>
      <c r="BD30">
        <v>25</v>
      </c>
      <c r="BE30">
        <v>523.49599999999998</v>
      </c>
      <c r="BF30">
        <f t="shared" si="15"/>
        <v>510.52299999999997</v>
      </c>
      <c r="BG30">
        <f t="shared" si="16"/>
        <v>0.79423836749908328</v>
      </c>
      <c r="BJ30" s="4">
        <f t="shared" si="17"/>
        <v>0.82419667147965214</v>
      </c>
      <c r="BK30" s="4">
        <f t="shared" si="20"/>
        <v>6.7144465733095376E-4</v>
      </c>
      <c r="BL30" s="4">
        <f t="shared" si="18"/>
        <v>2.5912249175456648E-2</v>
      </c>
      <c r="BM30" s="4">
        <f t="shared" si="19"/>
        <v>9.793909604085254E-3</v>
      </c>
    </row>
    <row r="31" spans="1:65" x14ac:dyDescent="0.25">
      <c r="A31">
        <v>2.4995296969696001</v>
      </c>
      <c r="B31">
        <v>26</v>
      </c>
      <c r="C31">
        <v>1120.807</v>
      </c>
      <c r="D31">
        <f t="shared" si="0"/>
        <v>1112.433</v>
      </c>
      <c r="E31">
        <f t="shared" si="1"/>
        <v>0.85173380570846857</v>
      </c>
      <c r="G31">
        <v>2.5005303030302399</v>
      </c>
      <c r="H31">
        <v>26</v>
      </c>
      <c r="I31">
        <v>719.66200000000003</v>
      </c>
      <c r="J31">
        <f t="shared" si="2"/>
        <v>709.28800000000001</v>
      </c>
      <c r="M31">
        <v>2.4985290909089599</v>
      </c>
      <c r="N31">
        <v>26</v>
      </c>
      <c r="O31">
        <v>626.92200000000003</v>
      </c>
      <c r="P31">
        <f t="shared" si="3"/>
        <v>614.91399999999999</v>
      </c>
      <c r="S31">
        <v>2.4995296969696001</v>
      </c>
      <c r="T31">
        <v>26</v>
      </c>
      <c r="U31">
        <v>628.505</v>
      </c>
      <c r="V31">
        <f t="shared" si="4"/>
        <v>620.04899999999998</v>
      </c>
      <c r="W31">
        <f t="shared" si="5"/>
        <v>0.85113740033213692</v>
      </c>
      <c r="Y31">
        <v>2.4953933333331402</v>
      </c>
      <c r="Z31">
        <v>26</v>
      </c>
      <c r="AA31">
        <v>790.56</v>
      </c>
      <c r="AB31">
        <f t="shared" si="6"/>
        <v>779.40199999999993</v>
      </c>
      <c r="AC31">
        <f t="shared" si="7"/>
        <v>0.84370415266134724</v>
      </c>
      <c r="AE31">
        <v>2.49639393939378</v>
      </c>
      <c r="AF31">
        <v>26</v>
      </c>
      <c r="AG31">
        <v>910.33299999999997</v>
      </c>
      <c r="AH31">
        <f t="shared" si="8"/>
        <v>898.79</v>
      </c>
      <c r="AI31">
        <f t="shared" si="9"/>
        <v>0.87288792375062396</v>
      </c>
      <c r="AK31">
        <v>2.4995296969696001</v>
      </c>
      <c r="AL31">
        <v>26</v>
      </c>
      <c r="AM31">
        <v>504.18700000000001</v>
      </c>
      <c r="AN31">
        <f t="shared" si="10"/>
        <v>491.73500000000001</v>
      </c>
      <c r="AO31">
        <f t="shared" si="11"/>
        <v>0.85870497576867577</v>
      </c>
      <c r="AQ31">
        <v>2.5046666666666999</v>
      </c>
      <c r="AR31">
        <v>26</v>
      </c>
      <c r="AS31">
        <v>1424.4459999999999</v>
      </c>
      <c r="AT31">
        <f t="shared" si="12"/>
        <v>1412.9559999999999</v>
      </c>
      <c r="AU31">
        <f t="shared" si="13"/>
        <v>0.80170290858702176</v>
      </c>
      <c r="AW31">
        <v>2.4995296969696001</v>
      </c>
      <c r="AX31">
        <v>26</v>
      </c>
      <c r="AY31">
        <v>528.52099999999996</v>
      </c>
      <c r="AZ31">
        <f t="shared" si="14"/>
        <v>516.64599999999996</v>
      </c>
      <c r="BC31">
        <v>2.5005303030302399</v>
      </c>
      <c r="BD31">
        <v>26</v>
      </c>
      <c r="BE31">
        <v>523.07399999999996</v>
      </c>
      <c r="BF31">
        <f t="shared" si="15"/>
        <v>510.10099999999994</v>
      </c>
      <c r="BG31">
        <f t="shared" si="16"/>
        <v>0.79358184743811711</v>
      </c>
      <c r="BJ31" s="4">
        <f t="shared" si="17"/>
        <v>0.83906471632091317</v>
      </c>
      <c r="BK31" s="4">
        <f t="shared" si="20"/>
        <v>8.8702084761070404E-4</v>
      </c>
      <c r="BL31" s="4">
        <f t="shared" si="18"/>
        <v>2.9782895218744332E-2</v>
      </c>
      <c r="BM31" s="4">
        <f t="shared" si="19"/>
        <v>1.1256876296041734E-2</v>
      </c>
    </row>
    <row r="32" spans="1:65" x14ac:dyDescent="0.25">
      <c r="A32">
        <v>2.6003766060603</v>
      </c>
      <c r="B32">
        <v>27</v>
      </c>
      <c r="C32">
        <v>1155.1110000000001</v>
      </c>
      <c r="D32">
        <f t="shared" si="0"/>
        <v>1146.7370000000001</v>
      </c>
      <c r="E32">
        <f t="shared" si="1"/>
        <v>0.8779986472504071</v>
      </c>
      <c r="G32">
        <v>2.6003766060603</v>
      </c>
      <c r="H32">
        <v>27</v>
      </c>
      <c r="I32">
        <v>738.72199999999998</v>
      </c>
      <c r="J32">
        <f t="shared" si="2"/>
        <v>728.34799999999996</v>
      </c>
      <c r="M32">
        <v>2.5993760000001198</v>
      </c>
      <c r="N32">
        <v>27</v>
      </c>
      <c r="O32">
        <v>612.57100000000003</v>
      </c>
      <c r="P32">
        <f t="shared" si="3"/>
        <v>600.56299999999999</v>
      </c>
      <c r="S32">
        <v>2.5993759999996602</v>
      </c>
      <c r="T32">
        <v>27</v>
      </c>
      <c r="U32">
        <v>638.82600000000002</v>
      </c>
      <c r="V32">
        <f t="shared" si="4"/>
        <v>630.37</v>
      </c>
      <c r="W32">
        <f t="shared" si="5"/>
        <v>0.86530497274791052</v>
      </c>
      <c r="Y32">
        <v>2.5953499393940498</v>
      </c>
      <c r="Z32">
        <v>27</v>
      </c>
      <c r="AA32">
        <v>798.71199999999999</v>
      </c>
      <c r="AB32">
        <f t="shared" si="6"/>
        <v>787.55399999999997</v>
      </c>
      <c r="AC32">
        <f t="shared" si="7"/>
        <v>0.85252870822124482</v>
      </c>
      <c r="AE32">
        <v>2.59635054545469</v>
      </c>
      <c r="AF32">
        <v>27</v>
      </c>
      <c r="AG32">
        <v>916.904</v>
      </c>
      <c r="AH32">
        <f t="shared" si="8"/>
        <v>905.36099999999999</v>
      </c>
      <c r="AI32">
        <f t="shared" si="9"/>
        <v>0.87926955521844774</v>
      </c>
      <c r="AK32">
        <v>2.5993760000001198</v>
      </c>
      <c r="AL32">
        <v>27</v>
      </c>
      <c r="AM32">
        <v>492.678</v>
      </c>
      <c r="AN32">
        <f t="shared" si="10"/>
        <v>480.226</v>
      </c>
      <c r="AO32">
        <f t="shared" si="11"/>
        <v>0.83860708652727189</v>
      </c>
      <c r="AQ32">
        <v>2.60440266666637</v>
      </c>
      <c r="AR32">
        <v>27</v>
      </c>
      <c r="AS32">
        <v>1420.7270000000001</v>
      </c>
      <c r="AT32">
        <f t="shared" si="12"/>
        <v>1409.2370000000001</v>
      </c>
      <c r="AU32">
        <f t="shared" si="13"/>
        <v>0.79959276990114969</v>
      </c>
      <c r="AW32">
        <v>2.60037660606076</v>
      </c>
      <c r="AX32">
        <v>27</v>
      </c>
      <c r="AY32">
        <v>537.94799999999998</v>
      </c>
      <c r="AZ32">
        <f t="shared" si="14"/>
        <v>526.07299999999998</v>
      </c>
      <c r="BC32">
        <v>2.60037660606076</v>
      </c>
      <c r="BD32">
        <v>27</v>
      </c>
      <c r="BE32">
        <v>564.57100000000003</v>
      </c>
      <c r="BF32">
        <f t="shared" si="15"/>
        <v>551.59800000000007</v>
      </c>
      <c r="BG32">
        <f t="shared" si="16"/>
        <v>0.85814017201136761</v>
      </c>
      <c r="BJ32" s="4">
        <f t="shared" si="17"/>
        <v>0.85306313026825709</v>
      </c>
      <c r="BK32" s="4">
        <f t="shared" si="20"/>
        <v>7.5875633689149004E-4</v>
      </c>
      <c r="BL32" s="4">
        <f t="shared" si="18"/>
        <v>2.7545532067678236E-2</v>
      </c>
      <c r="BM32" s="4">
        <f t="shared" si="19"/>
        <v>1.0411232511718773E-2</v>
      </c>
    </row>
    <row r="33" spans="1:65" x14ac:dyDescent="0.25">
      <c r="A33">
        <v>2.7002229090908201</v>
      </c>
      <c r="B33">
        <v>28</v>
      </c>
      <c r="C33">
        <v>1140.9369999999999</v>
      </c>
      <c r="D33">
        <f t="shared" si="0"/>
        <v>1132.5629999999999</v>
      </c>
      <c r="E33">
        <f t="shared" si="1"/>
        <v>0.86714633078540471</v>
      </c>
      <c r="G33">
        <v>2.7002229090908201</v>
      </c>
      <c r="H33">
        <v>28</v>
      </c>
      <c r="I33">
        <v>732.9</v>
      </c>
      <c r="J33">
        <f t="shared" si="2"/>
        <v>722.52599999999995</v>
      </c>
      <c r="M33">
        <v>2.6992223030301798</v>
      </c>
      <c r="N33">
        <v>28</v>
      </c>
      <c r="O33">
        <v>624.60199999999998</v>
      </c>
      <c r="P33">
        <f t="shared" si="3"/>
        <v>612.59399999999994</v>
      </c>
      <c r="S33">
        <v>2.6992223030301798</v>
      </c>
      <c r="T33">
        <v>28</v>
      </c>
      <c r="U33">
        <v>642.29200000000003</v>
      </c>
      <c r="V33">
        <f t="shared" si="4"/>
        <v>633.83600000000001</v>
      </c>
      <c r="W33">
        <f t="shared" si="5"/>
        <v>0.87006272935997053</v>
      </c>
      <c r="Y33">
        <v>2.6933053333332202</v>
      </c>
      <c r="Z33">
        <v>28</v>
      </c>
      <c r="AA33">
        <v>795.43600000000004</v>
      </c>
      <c r="AB33">
        <f t="shared" si="6"/>
        <v>784.27800000000002</v>
      </c>
      <c r="AC33">
        <f t="shared" si="7"/>
        <v>0.84898243196827328</v>
      </c>
      <c r="AE33">
        <v>2.6963071515151502</v>
      </c>
      <c r="AF33">
        <v>28</v>
      </c>
      <c r="AG33">
        <v>919.16</v>
      </c>
      <c r="AH33">
        <f t="shared" si="8"/>
        <v>907.61699999999996</v>
      </c>
      <c r="AI33">
        <f t="shared" si="9"/>
        <v>0.8814605399378832</v>
      </c>
      <c r="AK33">
        <v>2.6992223030301798</v>
      </c>
      <c r="AL33">
        <v>28</v>
      </c>
      <c r="AM33">
        <v>513.47299999999996</v>
      </c>
      <c r="AN33">
        <f t="shared" si="10"/>
        <v>501.02099999999996</v>
      </c>
      <c r="AO33">
        <f t="shared" si="11"/>
        <v>0.87492089370209081</v>
      </c>
      <c r="AQ33">
        <v>2.7051392727271302</v>
      </c>
      <c r="AR33">
        <v>28</v>
      </c>
      <c r="AS33">
        <v>1434.0239999999999</v>
      </c>
      <c r="AT33">
        <f t="shared" si="12"/>
        <v>1422.5339999999999</v>
      </c>
      <c r="AU33">
        <f t="shared" si="13"/>
        <v>0.8071374093488618</v>
      </c>
      <c r="AW33">
        <v>2.7002229090908201</v>
      </c>
      <c r="AX33">
        <v>28</v>
      </c>
      <c r="AY33">
        <v>544.09299999999996</v>
      </c>
      <c r="AZ33">
        <f t="shared" si="14"/>
        <v>532.21799999999996</v>
      </c>
      <c r="BC33">
        <v>2.7002229090908201</v>
      </c>
      <c r="BD33">
        <v>28</v>
      </c>
      <c r="BE33">
        <v>552.08199999999999</v>
      </c>
      <c r="BF33">
        <f t="shared" si="15"/>
        <v>539.10900000000004</v>
      </c>
      <c r="BG33">
        <f t="shared" si="16"/>
        <v>0.83871060082320159</v>
      </c>
      <c r="BJ33" s="4">
        <f t="shared" si="17"/>
        <v>0.85548870513224085</v>
      </c>
      <c r="BK33" s="4">
        <f t="shared" si="20"/>
        <v>6.770221254110857E-4</v>
      </c>
      <c r="BL33" s="4">
        <f t="shared" si="18"/>
        <v>2.6019648833354489E-2</v>
      </c>
      <c r="BM33" s="4">
        <f t="shared" si="19"/>
        <v>9.8345028591839828E-3</v>
      </c>
    </row>
    <row r="34" spans="1:65" x14ac:dyDescent="0.25">
      <c r="A34">
        <v>2.8000692121208801</v>
      </c>
      <c r="B34">
        <v>29</v>
      </c>
      <c r="C34">
        <v>1160.3320000000001</v>
      </c>
      <c r="D34">
        <f t="shared" si="0"/>
        <v>1151.9580000000001</v>
      </c>
      <c r="E34">
        <f t="shared" si="1"/>
        <v>0.88199610345640234</v>
      </c>
      <c r="G34">
        <v>2.8000692121208801</v>
      </c>
      <c r="H34">
        <v>29</v>
      </c>
      <c r="I34">
        <v>739.06799999999998</v>
      </c>
      <c r="J34">
        <f t="shared" si="2"/>
        <v>728.69399999999996</v>
      </c>
      <c r="M34">
        <v>2.7990686060607</v>
      </c>
      <c r="N34">
        <v>29</v>
      </c>
      <c r="O34">
        <v>621.86500000000001</v>
      </c>
      <c r="P34">
        <f t="shared" si="3"/>
        <v>609.85699999999997</v>
      </c>
      <c r="S34">
        <v>2.7990686060602399</v>
      </c>
      <c r="T34">
        <v>29</v>
      </c>
      <c r="U34">
        <v>646.52700000000004</v>
      </c>
      <c r="V34">
        <f t="shared" si="4"/>
        <v>638.07100000000003</v>
      </c>
      <c r="W34">
        <f t="shared" si="5"/>
        <v>0.87587608748232315</v>
      </c>
      <c r="Y34">
        <v>2.7952631515149702</v>
      </c>
      <c r="Z34">
        <v>29</v>
      </c>
      <c r="AA34">
        <v>814.05799999999999</v>
      </c>
      <c r="AB34">
        <f t="shared" si="6"/>
        <v>802.9</v>
      </c>
      <c r="AC34">
        <f t="shared" si="7"/>
        <v>0.86914078251248483</v>
      </c>
      <c r="AE34">
        <v>2.7972643636362502</v>
      </c>
      <c r="AF34">
        <v>29</v>
      </c>
      <c r="AG34">
        <v>928.68399999999997</v>
      </c>
      <c r="AH34">
        <f t="shared" si="8"/>
        <v>917.14099999999996</v>
      </c>
      <c r="AI34">
        <f t="shared" si="9"/>
        <v>0.89071006940060637</v>
      </c>
      <c r="AK34">
        <v>2.79806800000005</v>
      </c>
      <c r="AL34">
        <v>29</v>
      </c>
      <c r="AM34">
        <v>496.64400000000001</v>
      </c>
      <c r="AN34">
        <f t="shared" si="10"/>
        <v>484.19200000000001</v>
      </c>
      <c r="AO34">
        <f t="shared" si="11"/>
        <v>0.84553281671507341</v>
      </c>
      <c r="AQ34">
        <v>2.8048752727272501</v>
      </c>
      <c r="AR34">
        <v>29</v>
      </c>
      <c r="AS34">
        <v>1479.163</v>
      </c>
      <c r="AT34">
        <f t="shared" si="12"/>
        <v>1467.673</v>
      </c>
      <c r="AU34">
        <f t="shared" si="13"/>
        <v>0.83274901196827078</v>
      </c>
      <c r="AW34">
        <v>2.8000692121213402</v>
      </c>
      <c r="AX34">
        <v>29</v>
      </c>
      <c r="AY34">
        <v>549.59199999999998</v>
      </c>
      <c r="AZ34">
        <f t="shared" si="14"/>
        <v>537.71699999999998</v>
      </c>
      <c r="BC34">
        <v>2.8000692121213402</v>
      </c>
      <c r="BD34">
        <v>29</v>
      </c>
      <c r="BE34">
        <v>561.74699999999996</v>
      </c>
      <c r="BF34">
        <f t="shared" si="15"/>
        <v>548.774</v>
      </c>
      <c r="BG34">
        <f t="shared" si="16"/>
        <v>0.85374677710101587</v>
      </c>
      <c r="BJ34" s="4">
        <f t="shared" si="17"/>
        <v>0.86425023551945379</v>
      </c>
      <c r="BK34" s="4">
        <f t="shared" si="20"/>
        <v>4.3785133537924012E-4</v>
      </c>
      <c r="BL34" s="4">
        <f t="shared" si="18"/>
        <v>2.092489749985027E-2</v>
      </c>
      <c r="BM34" s="4">
        <f t="shared" si="19"/>
        <v>7.9088678563030042E-3</v>
      </c>
    </row>
    <row r="35" spans="1:65" x14ac:dyDescent="0.25">
      <c r="A35">
        <v>2.8999155151513998</v>
      </c>
      <c r="B35">
        <v>30</v>
      </c>
      <c r="C35">
        <v>1136.268</v>
      </c>
      <c r="D35">
        <f t="shared" si="0"/>
        <v>1127.894</v>
      </c>
      <c r="E35">
        <f t="shared" si="1"/>
        <v>0.86357151312101255</v>
      </c>
      <c r="G35">
        <v>2.8999155151513998</v>
      </c>
      <c r="H35">
        <v>30</v>
      </c>
      <c r="I35">
        <v>735.37099999999998</v>
      </c>
      <c r="J35">
        <f t="shared" si="2"/>
        <v>724.99699999999996</v>
      </c>
      <c r="M35">
        <v>2.89891490909076</v>
      </c>
      <c r="N35">
        <v>30</v>
      </c>
      <c r="O35">
        <v>634.61300000000006</v>
      </c>
      <c r="P35">
        <f t="shared" si="3"/>
        <v>622.60500000000002</v>
      </c>
      <c r="S35">
        <v>2.89891490909076</v>
      </c>
      <c r="T35">
        <v>30</v>
      </c>
      <c r="U35">
        <v>643.02800000000002</v>
      </c>
      <c r="V35">
        <f t="shared" si="4"/>
        <v>634.572</v>
      </c>
      <c r="W35">
        <f t="shared" si="5"/>
        <v>0.87107303197580321</v>
      </c>
      <c r="Y35">
        <v>2.8932185454546002</v>
      </c>
      <c r="Z35">
        <v>30</v>
      </c>
      <c r="AA35">
        <v>810.91399999999999</v>
      </c>
      <c r="AB35">
        <f t="shared" si="6"/>
        <v>799.75599999999997</v>
      </c>
      <c r="AC35">
        <f t="shared" si="7"/>
        <v>0.86573739651146453</v>
      </c>
      <c r="AE35">
        <v>2.89722096969717</v>
      </c>
      <c r="AF35">
        <v>30</v>
      </c>
      <c r="AG35">
        <v>929.80700000000002</v>
      </c>
      <c r="AH35">
        <f t="shared" si="8"/>
        <v>918.26400000000001</v>
      </c>
      <c r="AI35">
        <f t="shared" si="9"/>
        <v>0.89180070585447435</v>
      </c>
      <c r="AK35">
        <v>2.8999155151513998</v>
      </c>
      <c r="AL35">
        <v>30</v>
      </c>
      <c r="AM35">
        <v>517.399</v>
      </c>
      <c r="AN35">
        <f t="shared" si="10"/>
        <v>504.947</v>
      </c>
      <c r="AO35">
        <f t="shared" si="11"/>
        <v>0.88177677285421108</v>
      </c>
      <c r="AQ35">
        <v>2.9046112727273701</v>
      </c>
      <c r="AR35">
        <v>30</v>
      </c>
      <c r="AS35">
        <v>1502.15</v>
      </c>
      <c r="AT35">
        <f t="shared" si="12"/>
        <v>1490.66</v>
      </c>
      <c r="AU35">
        <f t="shared" si="13"/>
        <v>0.84579170031786555</v>
      </c>
      <c r="AW35">
        <v>2.8999155151513998</v>
      </c>
      <c r="AX35">
        <v>30</v>
      </c>
      <c r="AY35">
        <v>560.65599999999995</v>
      </c>
      <c r="AZ35">
        <f t="shared" si="14"/>
        <v>548.78099999999995</v>
      </c>
      <c r="BC35">
        <v>2.8999155151518599</v>
      </c>
      <c r="BD35">
        <v>30</v>
      </c>
      <c r="BE35">
        <v>562.88099999999997</v>
      </c>
      <c r="BF35">
        <f t="shared" si="15"/>
        <v>549.90800000000002</v>
      </c>
      <c r="BG35">
        <f t="shared" si="16"/>
        <v>0.85551098029801964</v>
      </c>
      <c r="BJ35" s="4">
        <f t="shared" si="17"/>
        <v>0.86789458584754997</v>
      </c>
      <c r="BK35" s="4">
        <f t="shared" si="20"/>
        <v>2.399256447398221E-4</v>
      </c>
      <c r="BL35" s="4">
        <f t="shared" si="18"/>
        <v>1.5489533393224668E-2</v>
      </c>
      <c r="BM35" s="4">
        <f t="shared" si="19"/>
        <v>5.8544933261289889E-3</v>
      </c>
    </row>
    <row r="36" spans="1:65" x14ac:dyDescent="0.25">
      <c r="A36">
        <v>2.9997618181814598</v>
      </c>
      <c r="B36">
        <v>31</v>
      </c>
      <c r="C36">
        <v>1164.963</v>
      </c>
      <c r="D36">
        <f t="shared" si="0"/>
        <v>1156.5889999999999</v>
      </c>
      <c r="E36">
        <f t="shared" si="1"/>
        <v>0.8855418264385827</v>
      </c>
      <c r="G36">
        <v>3.0007624242421098</v>
      </c>
      <c r="H36">
        <v>31</v>
      </c>
      <c r="I36">
        <v>736.70699999999999</v>
      </c>
      <c r="J36">
        <f t="shared" si="2"/>
        <v>726.33299999999997</v>
      </c>
      <c r="M36">
        <v>2.9987612121212801</v>
      </c>
      <c r="N36">
        <v>31</v>
      </c>
      <c r="O36">
        <v>643.19799999999998</v>
      </c>
      <c r="P36">
        <f t="shared" si="3"/>
        <v>631.18999999999994</v>
      </c>
      <c r="S36">
        <v>2.9987612121212801</v>
      </c>
      <c r="T36">
        <v>31</v>
      </c>
      <c r="U36">
        <v>641.68600000000004</v>
      </c>
      <c r="V36">
        <f t="shared" si="4"/>
        <v>633.23</v>
      </c>
      <c r="W36">
        <f t="shared" si="5"/>
        <v>0.86923087693443446</v>
      </c>
      <c r="Y36">
        <v>2.99517636363634</v>
      </c>
      <c r="Z36">
        <v>31</v>
      </c>
      <c r="AA36">
        <v>813.73199999999997</v>
      </c>
      <c r="AB36">
        <f t="shared" si="6"/>
        <v>802.57399999999996</v>
      </c>
      <c r="AC36">
        <f t="shared" si="7"/>
        <v>0.86878788689024167</v>
      </c>
      <c r="AE36">
        <v>2.9971775757576302</v>
      </c>
      <c r="AF36">
        <v>31</v>
      </c>
      <c r="AG36">
        <v>902.08399999999995</v>
      </c>
      <c r="AH36">
        <f t="shared" si="8"/>
        <v>890.54099999999994</v>
      </c>
      <c r="AI36">
        <f t="shared" si="9"/>
        <v>0.86487665027960303</v>
      </c>
      <c r="AK36">
        <v>2.9977606060606301</v>
      </c>
      <c r="AL36">
        <v>31</v>
      </c>
      <c r="AM36">
        <v>523.28200000000004</v>
      </c>
      <c r="AN36">
        <f t="shared" si="10"/>
        <v>510.83000000000004</v>
      </c>
      <c r="AO36">
        <f t="shared" si="11"/>
        <v>0.89205011392703926</v>
      </c>
      <c r="AQ36">
        <v>3.0053478787876799</v>
      </c>
      <c r="AR36">
        <v>31</v>
      </c>
      <c r="AS36">
        <v>1516.76</v>
      </c>
      <c r="AT36">
        <f t="shared" si="12"/>
        <v>1505.27</v>
      </c>
      <c r="AU36">
        <f t="shared" si="13"/>
        <v>0.85408132822875327</v>
      </c>
      <c r="AW36">
        <v>2.9987612121212801</v>
      </c>
      <c r="AX36">
        <v>31</v>
      </c>
      <c r="AY36">
        <v>550.4</v>
      </c>
      <c r="AZ36">
        <f t="shared" si="14"/>
        <v>538.52499999999998</v>
      </c>
      <c r="BC36">
        <v>3.0007624242425601</v>
      </c>
      <c r="BD36">
        <v>31</v>
      </c>
      <c r="BE36">
        <v>571.96100000000001</v>
      </c>
      <c r="BF36">
        <f t="shared" si="15"/>
        <v>558.98800000000006</v>
      </c>
      <c r="BG36">
        <f t="shared" si="16"/>
        <v>0.86963705175198303</v>
      </c>
      <c r="BJ36" s="4">
        <f t="shared" si="17"/>
        <v>0.87202939063580553</v>
      </c>
      <c r="BK36" s="4">
        <f t="shared" si="20"/>
        <v>1.6346203866722148E-4</v>
      </c>
      <c r="BL36" s="4">
        <f t="shared" si="18"/>
        <v>1.2785227360795015E-2</v>
      </c>
      <c r="BM36" s="4">
        <f t="shared" si="19"/>
        <v>4.8323617217260403E-3</v>
      </c>
    </row>
    <row r="37" spans="1:65" x14ac:dyDescent="0.25">
      <c r="A37">
        <v>3.1006087272726202</v>
      </c>
      <c r="B37">
        <v>32</v>
      </c>
      <c r="C37">
        <v>1156.367</v>
      </c>
      <c r="D37">
        <f t="shared" si="0"/>
        <v>1147.9929999999999</v>
      </c>
      <c r="E37">
        <f t="shared" si="1"/>
        <v>0.87896030306246031</v>
      </c>
      <c r="G37">
        <v>3.1006087272726202</v>
      </c>
      <c r="H37">
        <v>32</v>
      </c>
      <c r="I37">
        <v>746.65</v>
      </c>
      <c r="J37">
        <f t="shared" si="2"/>
        <v>736.27599999999995</v>
      </c>
      <c r="M37">
        <v>3.0976069090906999</v>
      </c>
      <c r="N37">
        <v>32</v>
      </c>
      <c r="O37">
        <v>619.55200000000002</v>
      </c>
      <c r="P37">
        <f t="shared" si="3"/>
        <v>607.54399999999998</v>
      </c>
      <c r="S37">
        <v>3.0996081212119799</v>
      </c>
      <c r="T37">
        <v>32</v>
      </c>
      <c r="U37">
        <v>670.97400000000005</v>
      </c>
      <c r="V37">
        <f t="shared" si="4"/>
        <v>662.51800000000003</v>
      </c>
      <c r="W37">
        <f t="shared" si="5"/>
        <v>0.90943433211447278</v>
      </c>
      <c r="Y37">
        <v>3.0951329696968002</v>
      </c>
      <c r="Z37">
        <v>32</v>
      </c>
      <c r="AA37">
        <v>835.697</v>
      </c>
      <c r="AB37">
        <f t="shared" si="6"/>
        <v>824.53899999999999</v>
      </c>
      <c r="AC37">
        <f t="shared" si="7"/>
        <v>0.89256504131530923</v>
      </c>
      <c r="AE37">
        <v>3.09713418181809</v>
      </c>
      <c r="AF37">
        <v>32</v>
      </c>
      <c r="AG37">
        <v>944.077</v>
      </c>
      <c r="AH37">
        <f t="shared" si="8"/>
        <v>932.53399999999999</v>
      </c>
      <c r="AI37">
        <f t="shared" si="9"/>
        <v>0.90565946114983964</v>
      </c>
      <c r="AK37">
        <v>3.0996081212119799</v>
      </c>
      <c r="AL37">
        <v>32</v>
      </c>
      <c r="AM37">
        <v>513.90200000000004</v>
      </c>
      <c r="AN37">
        <f t="shared" si="10"/>
        <v>501.45000000000005</v>
      </c>
      <c r="AO37">
        <f t="shared" si="11"/>
        <v>0.87567004605977306</v>
      </c>
      <c r="AQ37">
        <v>3.1050838787877999</v>
      </c>
      <c r="AR37">
        <v>32</v>
      </c>
      <c r="AS37">
        <v>1529.4860000000001</v>
      </c>
      <c r="AT37">
        <f t="shared" si="12"/>
        <v>1517.9960000000001</v>
      </c>
      <c r="AU37">
        <f t="shared" si="13"/>
        <v>0.86130198564107074</v>
      </c>
      <c r="AW37">
        <v>3.1006087272726202</v>
      </c>
      <c r="AX37">
        <v>32</v>
      </c>
      <c r="AY37">
        <v>585.32299999999998</v>
      </c>
      <c r="AZ37">
        <f t="shared" si="14"/>
        <v>573.44799999999998</v>
      </c>
      <c r="BC37">
        <v>3.09860751515179</v>
      </c>
      <c r="BD37">
        <v>32</v>
      </c>
      <c r="BE37">
        <v>571.35599999999999</v>
      </c>
      <c r="BF37">
        <f t="shared" si="15"/>
        <v>558.38300000000004</v>
      </c>
      <c r="BG37">
        <f t="shared" si="16"/>
        <v>0.86869583223329927</v>
      </c>
      <c r="BJ37" s="4">
        <f t="shared" si="17"/>
        <v>0.88461242879660351</v>
      </c>
      <c r="BK37" s="4">
        <f t="shared" si="20"/>
        <v>3.3849600694422209E-4</v>
      </c>
      <c r="BL37" s="4">
        <f t="shared" si="18"/>
        <v>1.8398260976087443E-2</v>
      </c>
      <c r="BM37" s="4">
        <f t="shared" si="19"/>
        <v>6.9538890141131208E-3</v>
      </c>
    </row>
    <row r="38" spans="1:65" x14ac:dyDescent="0.25">
      <c r="A38">
        <v>3.1984538181818598</v>
      </c>
      <c r="B38">
        <v>33</v>
      </c>
      <c r="C38">
        <v>1154.807</v>
      </c>
      <c r="D38">
        <f t="shared" si="0"/>
        <v>1146.433</v>
      </c>
      <c r="E38">
        <f t="shared" si="1"/>
        <v>0.87776588979271264</v>
      </c>
      <c r="G38">
        <v>3.20045503030269</v>
      </c>
      <c r="H38">
        <v>33</v>
      </c>
      <c r="I38">
        <v>748.11300000000006</v>
      </c>
      <c r="J38">
        <f t="shared" si="2"/>
        <v>737.73900000000003</v>
      </c>
      <c r="M38">
        <v>3.1994544242425</v>
      </c>
      <c r="N38">
        <v>33</v>
      </c>
      <c r="O38">
        <v>635.23699999999997</v>
      </c>
      <c r="P38">
        <f t="shared" si="3"/>
        <v>623.22899999999993</v>
      </c>
      <c r="S38">
        <v>3.1994544242425</v>
      </c>
      <c r="T38">
        <v>33</v>
      </c>
      <c r="U38">
        <v>661.32299999999998</v>
      </c>
      <c r="V38">
        <f t="shared" si="4"/>
        <v>652.86699999999996</v>
      </c>
      <c r="W38">
        <f t="shared" si="5"/>
        <v>0.89618646452561213</v>
      </c>
      <c r="Y38">
        <v>3.19408896969707</v>
      </c>
      <c r="Z38">
        <v>33</v>
      </c>
      <c r="AA38">
        <v>835.85500000000002</v>
      </c>
      <c r="AB38">
        <f t="shared" si="6"/>
        <v>824.697</v>
      </c>
      <c r="AC38">
        <f t="shared" si="7"/>
        <v>0.89273607661688725</v>
      </c>
      <c r="AE38">
        <v>3.197090787879</v>
      </c>
      <c r="AF38">
        <v>33</v>
      </c>
      <c r="AG38">
        <v>914.97900000000004</v>
      </c>
      <c r="AH38">
        <f t="shared" si="8"/>
        <v>903.43600000000004</v>
      </c>
      <c r="AI38">
        <f t="shared" si="9"/>
        <v>0.87740003146626999</v>
      </c>
      <c r="AK38">
        <v>3.1994544242425</v>
      </c>
      <c r="AL38">
        <v>33</v>
      </c>
      <c r="AM38">
        <v>521.99300000000005</v>
      </c>
      <c r="AN38">
        <f t="shared" si="10"/>
        <v>509.54100000000005</v>
      </c>
      <c r="AO38">
        <f t="shared" si="11"/>
        <v>0.88979916430220918</v>
      </c>
      <c r="AQ38">
        <v>3.2048198787879301</v>
      </c>
      <c r="AR38">
        <v>33</v>
      </c>
      <c r="AS38">
        <v>1490.7719999999999</v>
      </c>
      <c r="AT38">
        <f t="shared" si="12"/>
        <v>1479.2819999999999</v>
      </c>
      <c r="AU38">
        <f t="shared" si="13"/>
        <v>0.83933589016248678</v>
      </c>
      <c r="AW38">
        <v>3.2004550303031398</v>
      </c>
      <c r="AX38">
        <v>33</v>
      </c>
      <c r="AY38">
        <v>576.59500000000003</v>
      </c>
      <c r="AZ38">
        <f t="shared" si="14"/>
        <v>564.72</v>
      </c>
      <c r="BC38">
        <v>3.2004550303031398</v>
      </c>
      <c r="BD38">
        <v>33</v>
      </c>
      <c r="BE38">
        <v>566.10900000000004</v>
      </c>
      <c r="BF38">
        <f t="shared" si="15"/>
        <v>553.13600000000008</v>
      </c>
      <c r="BG38">
        <f t="shared" si="16"/>
        <v>0.8605328920439882</v>
      </c>
      <c r="BJ38" s="4">
        <f t="shared" si="17"/>
        <v>0.87625091555859513</v>
      </c>
      <c r="BK38" s="4">
        <f t="shared" si="20"/>
        <v>4.1102211154222927E-4</v>
      </c>
      <c r="BL38" s="4">
        <f t="shared" si="18"/>
        <v>2.0273680266350982E-2</v>
      </c>
      <c r="BM38" s="4">
        <f t="shared" si="19"/>
        <v>7.6627308778289176E-3</v>
      </c>
    </row>
    <row r="39" spans="1:65" x14ac:dyDescent="0.25">
      <c r="A39">
        <v>3.3003013333331999</v>
      </c>
      <c r="B39">
        <v>34</v>
      </c>
      <c r="C39">
        <v>1166.165</v>
      </c>
      <c r="D39">
        <f t="shared" si="0"/>
        <v>1157.7909999999999</v>
      </c>
      <c r="E39">
        <f t="shared" si="1"/>
        <v>0.88646213717591393</v>
      </c>
      <c r="G39">
        <v>3.2993007272725601</v>
      </c>
      <c r="H39">
        <v>34</v>
      </c>
      <c r="I39">
        <v>745.11900000000003</v>
      </c>
      <c r="J39">
        <f t="shared" si="2"/>
        <v>734.745</v>
      </c>
      <c r="M39">
        <v>3.2972995151512801</v>
      </c>
      <c r="N39">
        <v>34</v>
      </c>
      <c r="O39">
        <v>631.87900000000002</v>
      </c>
      <c r="P39">
        <f t="shared" si="3"/>
        <v>619.87099999999998</v>
      </c>
      <c r="S39">
        <v>3.2993007272725601</v>
      </c>
      <c r="T39">
        <v>34</v>
      </c>
      <c r="U39">
        <v>685.78099999999995</v>
      </c>
      <c r="V39">
        <f t="shared" si="4"/>
        <v>677.32499999999993</v>
      </c>
      <c r="W39">
        <f t="shared" si="5"/>
        <v>0.92975980878924835</v>
      </c>
      <c r="Y39">
        <v>3.29504618181817</v>
      </c>
      <c r="Z39">
        <v>34</v>
      </c>
      <c r="AA39">
        <v>837.62900000000002</v>
      </c>
      <c r="AB39">
        <f t="shared" si="6"/>
        <v>826.471</v>
      </c>
      <c r="AC39">
        <f t="shared" si="7"/>
        <v>0.89465643500295922</v>
      </c>
      <c r="AE39">
        <v>3.2970473939394598</v>
      </c>
      <c r="AF39">
        <v>34</v>
      </c>
      <c r="AG39">
        <v>930.73900000000003</v>
      </c>
      <c r="AH39">
        <f t="shared" si="8"/>
        <v>919.19600000000003</v>
      </c>
      <c r="AI39">
        <f t="shared" si="9"/>
        <v>0.8927058467048794</v>
      </c>
      <c r="AK39">
        <v>3.2983001212123702</v>
      </c>
      <c r="AL39">
        <v>34</v>
      </c>
      <c r="AM39">
        <v>519.51700000000005</v>
      </c>
      <c r="AN39">
        <f t="shared" si="10"/>
        <v>507.06500000000005</v>
      </c>
      <c r="AO39">
        <f t="shared" si="11"/>
        <v>0.88547538519353641</v>
      </c>
      <c r="AQ39">
        <v>3.3055564848482302</v>
      </c>
      <c r="AR39">
        <v>34</v>
      </c>
      <c r="AS39">
        <v>1532.6310000000001</v>
      </c>
      <c r="AT39">
        <f t="shared" si="12"/>
        <v>1521.1410000000001</v>
      </c>
      <c r="AU39">
        <f t="shared" si="13"/>
        <v>0.86308644010922564</v>
      </c>
      <c r="AW39">
        <v>3.3003013333331999</v>
      </c>
      <c r="AX39">
        <v>34</v>
      </c>
      <c r="AY39">
        <v>566</v>
      </c>
      <c r="AZ39">
        <f t="shared" si="14"/>
        <v>554.125</v>
      </c>
      <c r="BC39">
        <v>3.2983001212123702</v>
      </c>
      <c r="BD39">
        <v>34</v>
      </c>
      <c r="BE39">
        <v>579.12199999999996</v>
      </c>
      <c r="BF39">
        <f t="shared" si="15"/>
        <v>566.149</v>
      </c>
      <c r="BG39">
        <f t="shared" si="16"/>
        <v>0.88077766823676606</v>
      </c>
      <c r="BJ39" s="4">
        <f t="shared" si="17"/>
        <v>0.89041767445893272</v>
      </c>
      <c r="BK39" s="4">
        <f t="shared" si="20"/>
        <v>4.0850082437725663E-4</v>
      </c>
      <c r="BL39" s="4">
        <f t="shared" si="18"/>
        <v>2.0211403325282901E-2</v>
      </c>
      <c r="BM39" s="4">
        <f t="shared" si="19"/>
        <v>7.6391924066174935E-3</v>
      </c>
    </row>
    <row r="40" spans="1:65" x14ac:dyDescent="0.25">
      <c r="A40">
        <v>3.3991470303030802</v>
      </c>
      <c r="B40">
        <v>35</v>
      </c>
      <c r="C40">
        <v>1123.596</v>
      </c>
      <c r="D40">
        <f t="shared" si="0"/>
        <v>1115.222</v>
      </c>
      <c r="E40">
        <f t="shared" si="1"/>
        <v>0.85386920225290841</v>
      </c>
      <c r="G40">
        <v>3.4001476363632701</v>
      </c>
      <c r="H40">
        <v>35</v>
      </c>
      <c r="I40">
        <v>730.875</v>
      </c>
      <c r="J40">
        <f t="shared" si="2"/>
        <v>720.50099999999998</v>
      </c>
      <c r="M40">
        <v>3.3991470303030802</v>
      </c>
      <c r="N40">
        <v>35</v>
      </c>
      <c r="O40">
        <v>638.43499999999995</v>
      </c>
      <c r="P40">
        <f t="shared" si="3"/>
        <v>626.42699999999991</v>
      </c>
      <c r="S40">
        <v>3.39814642424244</v>
      </c>
      <c r="T40">
        <v>35</v>
      </c>
      <c r="U40">
        <v>684.10799999999995</v>
      </c>
      <c r="V40">
        <f t="shared" si="4"/>
        <v>675.65199999999993</v>
      </c>
      <c r="W40">
        <f t="shared" si="5"/>
        <v>0.92746329210950906</v>
      </c>
      <c r="Y40">
        <v>3.39400218181799</v>
      </c>
      <c r="Z40">
        <v>35</v>
      </c>
      <c r="AA40">
        <v>835.90200000000004</v>
      </c>
      <c r="AB40">
        <f t="shared" si="6"/>
        <v>824.74400000000003</v>
      </c>
      <c r="AC40">
        <f t="shared" si="7"/>
        <v>0.89278695420659715</v>
      </c>
      <c r="AE40">
        <v>3.3950027878786302</v>
      </c>
      <c r="AF40">
        <v>35</v>
      </c>
      <c r="AG40">
        <v>932.84799999999996</v>
      </c>
      <c r="AH40">
        <f t="shared" si="8"/>
        <v>921.30499999999995</v>
      </c>
      <c r="AI40">
        <f t="shared" si="9"/>
        <v>0.89475406779233035</v>
      </c>
      <c r="AK40">
        <v>3.40014763636372</v>
      </c>
      <c r="AL40">
        <v>35</v>
      </c>
      <c r="AM40">
        <v>523.75699999999995</v>
      </c>
      <c r="AN40">
        <f t="shared" si="10"/>
        <v>511.30499999999995</v>
      </c>
      <c r="AO40">
        <f t="shared" si="11"/>
        <v>0.89287959497575464</v>
      </c>
      <c r="AQ40">
        <v>3.4052924848483599</v>
      </c>
      <c r="AR40">
        <v>35</v>
      </c>
      <c r="AS40">
        <v>1540.029</v>
      </c>
      <c r="AT40">
        <f t="shared" si="12"/>
        <v>1528.539</v>
      </c>
      <c r="AU40">
        <f t="shared" si="13"/>
        <v>0.86728402171666896</v>
      </c>
      <c r="AW40">
        <v>3.40014763636372</v>
      </c>
      <c r="AX40">
        <v>35</v>
      </c>
      <c r="AY40">
        <v>567.13300000000004</v>
      </c>
      <c r="AZ40">
        <f t="shared" si="14"/>
        <v>555.25800000000004</v>
      </c>
      <c r="BC40">
        <v>3.3991470303030802</v>
      </c>
      <c r="BD40">
        <v>35</v>
      </c>
      <c r="BE40">
        <v>576.971</v>
      </c>
      <c r="BF40">
        <f t="shared" si="15"/>
        <v>563.99800000000005</v>
      </c>
      <c r="BG40">
        <f t="shared" si="16"/>
        <v>0.8774312828075288</v>
      </c>
      <c r="BJ40" s="4">
        <f t="shared" si="17"/>
        <v>0.88663834512304252</v>
      </c>
      <c r="BK40" s="4">
        <f t="shared" si="20"/>
        <v>5.5707939995374323E-4</v>
      </c>
      <c r="BL40" s="4">
        <f t="shared" si="18"/>
        <v>2.3602529524475616E-2</v>
      </c>
      <c r="BM40" s="4">
        <f t="shared" si="19"/>
        <v>8.9209176334031515E-3</v>
      </c>
    </row>
    <row r="41" spans="1:65" x14ac:dyDescent="0.25">
      <c r="A41">
        <v>3.49999393939378</v>
      </c>
      <c r="B41">
        <v>36</v>
      </c>
      <c r="C41">
        <v>1148.2860000000001</v>
      </c>
      <c r="D41">
        <f t="shared" si="0"/>
        <v>1139.912</v>
      </c>
      <c r="E41">
        <f t="shared" si="1"/>
        <v>0.87277308919526098</v>
      </c>
      <c r="G41">
        <v>3.50099454545443</v>
      </c>
      <c r="H41">
        <v>36</v>
      </c>
      <c r="I41">
        <v>760.04200000000003</v>
      </c>
      <c r="J41">
        <f t="shared" si="2"/>
        <v>749.66800000000001</v>
      </c>
      <c r="M41">
        <v>3.4979927272725</v>
      </c>
      <c r="N41">
        <v>36</v>
      </c>
      <c r="O41">
        <v>643.73900000000003</v>
      </c>
      <c r="P41">
        <f t="shared" si="3"/>
        <v>631.73099999999999</v>
      </c>
      <c r="S41">
        <v>3.4989933333331402</v>
      </c>
      <c r="T41">
        <v>36</v>
      </c>
      <c r="U41">
        <v>672.48199999999997</v>
      </c>
      <c r="V41">
        <f t="shared" si="4"/>
        <v>664.02599999999995</v>
      </c>
      <c r="W41">
        <f t="shared" si="5"/>
        <v>0.91150435432191257</v>
      </c>
      <c r="Y41">
        <v>3.4959600000001898</v>
      </c>
      <c r="Z41">
        <v>36</v>
      </c>
      <c r="AA41">
        <v>823.04899999999998</v>
      </c>
      <c r="AB41">
        <f t="shared" si="6"/>
        <v>811.89099999999996</v>
      </c>
      <c r="AC41">
        <f t="shared" si="7"/>
        <v>0.87887355717379978</v>
      </c>
      <c r="AE41">
        <v>3.49696060606083</v>
      </c>
      <c r="AF41">
        <v>36</v>
      </c>
      <c r="AG41">
        <v>943.11</v>
      </c>
      <c r="AH41">
        <f t="shared" si="8"/>
        <v>931.56700000000001</v>
      </c>
      <c r="AI41">
        <f t="shared" si="9"/>
        <v>0.90472032895848586</v>
      </c>
      <c r="AK41">
        <v>3.49999393939378</v>
      </c>
      <c r="AL41">
        <v>36</v>
      </c>
      <c r="AM41">
        <v>519.46699999999998</v>
      </c>
      <c r="AN41">
        <f t="shared" si="10"/>
        <v>507.01499999999999</v>
      </c>
      <c r="AO41">
        <f t="shared" si="11"/>
        <v>0.88538807139893461</v>
      </c>
      <c r="AQ41">
        <v>3.5050284848484798</v>
      </c>
      <c r="AR41">
        <v>36</v>
      </c>
      <c r="AS41">
        <v>1521.825</v>
      </c>
      <c r="AT41">
        <f t="shared" si="12"/>
        <v>1510.335</v>
      </c>
      <c r="AU41">
        <f t="shared" si="13"/>
        <v>0.8569551793833492</v>
      </c>
      <c r="AW41">
        <v>3.4989933333335999</v>
      </c>
      <c r="AX41">
        <v>36</v>
      </c>
      <c r="AY41">
        <v>576.93799999999999</v>
      </c>
      <c r="AZ41">
        <f t="shared" si="14"/>
        <v>565.06299999999999</v>
      </c>
      <c r="BC41">
        <v>3.4999939393942401</v>
      </c>
      <c r="BD41">
        <v>36</v>
      </c>
      <c r="BE41">
        <v>597.45399999999995</v>
      </c>
      <c r="BF41">
        <f t="shared" si="15"/>
        <v>584.48099999999999</v>
      </c>
      <c r="BG41">
        <f t="shared" si="16"/>
        <v>0.90929739752025218</v>
      </c>
      <c r="BJ41" s="4">
        <f t="shared" si="17"/>
        <v>0.88850171113599929</v>
      </c>
      <c r="BK41" s="4">
        <f t="shared" si="20"/>
        <v>4.2826584078503404E-4</v>
      </c>
      <c r="BL41" s="4">
        <f t="shared" si="18"/>
        <v>2.0694584817894608E-2</v>
      </c>
      <c r="BM41" s="4">
        <f t="shared" si="19"/>
        <v>7.8218178448402897E-3</v>
      </c>
    </row>
    <row r="42" spans="1:65" x14ac:dyDescent="0.25">
      <c r="A42">
        <v>3.60084084848449</v>
      </c>
      <c r="B42">
        <v>37</v>
      </c>
      <c r="C42">
        <v>1154.8030000000001</v>
      </c>
      <c r="D42">
        <f t="shared" si="0"/>
        <v>1146.4290000000001</v>
      </c>
      <c r="E42">
        <f t="shared" si="1"/>
        <v>0.87776282719458509</v>
      </c>
      <c r="G42">
        <v>3.5988396363631998</v>
      </c>
      <c r="H42">
        <v>37</v>
      </c>
      <c r="I42">
        <v>762.71900000000005</v>
      </c>
      <c r="J42">
        <f t="shared" si="2"/>
        <v>752.34500000000003</v>
      </c>
      <c r="M42">
        <v>3.5998402424243001</v>
      </c>
      <c r="N42">
        <v>37</v>
      </c>
      <c r="O42">
        <v>655.97</v>
      </c>
      <c r="P42">
        <f t="shared" si="3"/>
        <v>643.96199999999999</v>
      </c>
      <c r="S42">
        <v>3.5998402424243001</v>
      </c>
      <c r="T42">
        <v>37</v>
      </c>
      <c r="U42">
        <v>654.02700000000004</v>
      </c>
      <c r="V42">
        <f t="shared" si="4"/>
        <v>645.57100000000003</v>
      </c>
      <c r="W42">
        <f t="shared" si="5"/>
        <v>0.88617129076866186</v>
      </c>
      <c r="Y42">
        <v>3.5939153939393602</v>
      </c>
      <c r="Z42">
        <v>37</v>
      </c>
      <c r="AA42">
        <v>829.76099999999997</v>
      </c>
      <c r="AB42">
        <f t="shared" si="6"/>
        <v>818.60299999999995</v>
      </c>
      <c r="AC42">
        <f t="shared" si="7"/>
        <v>0.88613930998513846</v>
      </c>
      <c r="AE42">
        <v>3.59591660606065</v>
      </c>
      <c r="AF42">
        <v>37</v>
      </c>
      <c r="AG42">
        <v>955.61199999999997</v>
      </c>
      <c r="AH42">
        <f t="shared" si="8"/>
        <v>944.06899999999996</v>
      </c>
      <c r="AI42">
        <f t="shared" si="9"/>
        <v>0.91686203594535742</v>
      </c>
      <c r="AK42">
        <v>3.5998402424243001</v>
      </c>
      <c r="AL42">
        <v>37</v>
      </c>
      <c r="AM42">
        <v>536.56299999999999</v>
      </c>
      <c r="AN42">
        <f t="shared" si="10"/>
        <v>524.11099999999999</v>
      </c>
      <c r="AO42">
        <f t="shared" si="11"/>
        <v>0.91524240404912482</v>
      </c>
      <c r="AQ42">
        <v>3.6047644848485998</v>
      </c>
      <c r="AR42">
        <v>37</v>
      </c>
      <c r="AS42">
        <v>1532.174</v>
      </c>
      <c r="AT42">
        <f t="shared" si="12"/>
        <v>1520.684</v>
      </c>
      <c r="AU42">
        <f t="shared" si="13"/>
        <v>0.86282714100208824</v>
      </c>
      <c r="AW42">
        <v>3.6008408484849399</v>
      </c>
      <c r="AX42">
        <v>37</v>
      </c>
      <c r="AY42">
        <v>562.10500000000002</v>
      </c>
      <c r="AZ42">
        <f t="shared" si="14"/>
        <v>550.23</v>
      </c>
      <c r="BC42">
        <v>3.6008408484849399</v>
      </c>
      <c r="BD42">
        <v>37</v>
      </c>
      <c r="BE42">
        <v>592.904</v>
      </c>
      <c r="BF42">
        <f t="shared" si="15"/>
        <v>579.93100000000004</v>
      </c>
      <c r="BG42">
        <f t="shared" si="16"/>
        <v>0.90221880444585434</v>
      </c>
      <c r="BJ42" s="4">
        <f t="shared" si="17"/>
        <v>0.89246054477011583</v>
      </c>
      <c r="BK42" s="4">
        <f t="shared" si="20"/>
        <v>3.9722396026562259E-4</v>
      </c>
      <c r="BL42" s="4">
        <f t="shared" si="18"/>
        <v>1.9930478174535166E-2</v>
      </c>
      <c r="BM42" s="4">
        <f t="shared" si="19"/>
        <v>7.5330126800600885E-3</v>
      </c>
    </row>
    <row r="43" spans="1:65" x14ac:dyDescent="0.25">
      <c r="A43">
        <v>3.6986859393937199</v>
      </c>
      <c r="B43">
        <v>38</v>
      </c>
      <c r="C43">
        <v>1156.8510000000001</v>
      </c>
      <c r="D43">
        <f t="shared" si="0"/>
        <v>1148.4770000000001</v>
      </c>
      <c r="E43">
        <f t="shared" si="1"/>
        <v>0.87933087743589489</v>
      </c>
      <c r="G43">
        <v>3.6986859393937199</v>
      </c>
      <c r="H43">
        <v>38</v>
      </c>
      <c r="I43">
        <v>753.84500000000003</v>
      </c>
      <c r="J43">
        <f t="shared" si="2"/>
        <v>743.471</v>
      </c>
      <c r="M43">
        <v>3.6996865454543602</v>
      </c>
      <c r="N43">
        <v>38</v>
      </c>
      <c r="O43">
        <v>654.62400000000002</v>
      </c>
      <c r="P43">
        <f t="shared" si="3"/>
        <v>642.61599999999999</v>
      </c>
      <c r="S43">
        <v>3.6996865454543602</v>
      </c>
      <c r="T43">
        <v>38</v>
      </c>
      <c r="U43">
        <v>679.50199999999995</v>
      </c>
      <c r="V43">
        <f t="shared" si="4"/>
        <v>671.04599999999994</v>
      </c>
      <c r="W43">
        <f t="shared" si="5"/>
        <v>0.92114066459792554</v>
      </c>
      <c r="Y43">
        <v>3.69387199999982</v>
      </c>
      <c r="Z43">
        <v>38</v>
      </c>
      <c r="AA43">
        <v>814.13599999999997</v>
      </c>
      <c r="AB43">
        <f t="shared" si="6"/>
        <v>802.97799999999995</v>
      </c>
      <c r="AC43">
        <f t="shared" si="7"/>
        <v>0.86922521766136518</v>
      </c>
      <c r="AE43">
        <v>3.69687381818175</v>
      </c>
      <c r="AF43">
        <v>38</v>
      </c>
      <c r="AG43">
        <v>958.03499999999997</v>
      </c>
      <c r="AH43">
        <f t="shared" si="8"/>
        <v>946.49199999999996</v>
      </c>
      <c r="AI43">
        <f t="shared" si="9"/>
        <v>0.91921520792017664</v>
      </c>
      <c r="AK43">
        <v>3.69868593939418</v>
      </c>
      <c r="AL43">
        <v>38</v>
      </c>
      <c r="AM43">
        <v>514.86300000000006</v>
      </c>
      <c r="AN43">
        <f t="shared" si="10"/>
        <v>502.41100000000006</v>
      </c>
      <c r="AO43">
        <f t="shared" si="11"/>
        <v>0.87734821719201639</v>
      </c>
      <c r="AQ43">
        <v>3.7055010909089101</v>
      </c>
      <c r="AR43">
        <v>38</v>
      </c>
      <c r="AS43">
        <v>1558.0119999999999</v>
      </c>
      <c r="AT43">
        <f t="shared" si="12"/>
        <v>1546.5219999999999</v>
      </c>
      <c r="AU43">
        <f t="shared" si="13"/>
        <v>0.87748746995222648</v>
      </c>
      <c r="AW43">
        <v>3.7006871515150102</v>
      </c>
      <c r="AX43">
        <v>38</v>
      </c>
      <c r="AY43">
        <v>554.31500000000005</v>
      </c>
      <c r="AZ43">
        <f t="shared" si="14"/>
        <v>542.44000000000005</v>
      </c>
      <c r="BC43">
        <v>3.70068715151546</v>
      </c>
      <c r="BD43">
        <v>38</v>
      </c>
      <c r="BE43">
        <v>589.25</v>
      </c>
      <c r="BF43">
        <f t="shared" si="15"/>
        <v>576.27700000000004</v>
      </c>
      <c r="BG43">
        <f t="shared" si="16"/>
        <v>0.89653414969995326</v>
      </c>
      <c r="BJ43" s="4">
        <f t="shared" si="17"/>
        <v>0.89146882920850834</v>
      </c>
      <c r="BK43" s="4">
        <f t="shared" si="20"/>
        <v>4.5215250615617469E-4</v>
      </c>
      <c r="BL43" s="4">
        <f t="shared" si="18"/>
        <v>2.1263877966076053E-2</v>
      </c>
      <c r="BM43" s="4">
        <f t="shared" si="19"/>
        <v>8.0369904295804536E-3</v>
      </c>
    </row>
    <row r="44" spans="1:65" x14ac:dyDescent="0.25">
      <c r="A44">
        <v>3.8005334545450702</v>
      </c>
      <c r="B44">
        <v>39</v>
      </c>
      <c r="C44">
        <v>1162.009</v>
      </c>
      <c r="D44">
        <f t="shared" si="0"/>
        <v>1153.635</v>
      </c>
      <c r="E44">
        <f t="shared" si="1"/>
        <v>0.88328009772138105</v>
      </c>
      <c r="G44">
        <v>3.79953284848443</v>
      </c>
      <c r="H44">
        <v>39</v>
      </c>
      <c r="I44">
        <v>770.29700000000003</v>
      </c>
      <c r="J44">
        <f t="shared" si="2"/>
        <v>759.923</v>
      </c>
      <c r="M44">
        <v>3.7975316363635998</v>
      </c>
      <c r="N44">
        <v>39</v>
      </c>
      <c r="O44">
        <v>651.42700000000002</v>
      </c>
      <c r="P44">
        <f t="shared" si="3"/>
        <v>639.41899999999998</v>
      </c>
      <c r="S44">
        <v>3.7975316363635998</v>
      </c>
      <c r="T44">
        <v>39</v>
      </c>
      <c r="U44">
        <v>671.42200000000003</v>
      </c>
      <c r="V44">
        <f t="shared" si="4"/>
        <v>662.96600000000001</v>
      </c>
      <c r="W44">
        <f t="shared" si="5"/>
        <v>0.91004929892411013</v>
      </c>
      <c r="Y44">
        <v>3.7958298181820198</v>
      </c>
      <c r="Z44">
        <v>39</v>
      </c>
      <c r="AA44">
        <v>816.56500000000005</v>
      </c>
      <c r="AB44">
        <f t="shared" si="6"/>
        <v>805.40700000000004</v>
      </c>
      <c r="AC44">
        <f t="shared" si="7"/>
        <v>0.8718546147976497</v>
      </c>
      <c r="AE44">
        <v>3.7958298181820198</v>
      </c>
      <c r="AF44">
        <v>39</v>
      </c>
      <c r="AG44">
        <v>967.78700000000003</v>
      </c>
      <c r="AH44">
        <f t="shared" si="8"/>
        <v>956.24400000000003</v>
      </c>
      <c r="AI44">
        <f t="shared" si="9"/>
        <v>0.92868616668965132</v>
      </c>
      <c r="AK44">
        <v>3.79853224242424</v>
      </c>
      <c r="AL44">
        <v>39</v>
      </c>
      <c r="AM44">
        <v>515.16300000000001</v>
      </c>
      <c r="AN44">
        <f t="shared" si="10"/>
        <v>502.71100000000001</v>
      </c>
      <c r="AO44">
        <f t="shared" si="11"/>
        <v>0.87787209995962612</v>
      </c>
      <c r="AQ44">
        <v>3.8032358787877398</v>
      </c>
      <c r="AR44">
        <v>39</v>
      </c>
      <c r="AS44">
        <v>1540.7940000000001</v>
      </c>
      <c r="AT44">
        <f t="shared" si="12"/>
        <v>1529.3040000000001</v>
      </c>
      <c r="AU44">
        <f t="shared" si="13"/>
        <v>0.86771807820892288</v>
      </c>
      <c r="AW44">
        <v>3.8005334545455298</v>
      </c>
      <c r="AX44">
        <v>39</v>
      </c>
      <c r="AY44">
        <v>560.70399999999995</v>
      </c>
      <c r="AZ44">
        <f t="shared" si="14"/>
        <v>548.82899999999995</v>
      </c>
      <c r="BC44">
        <v>3.79853224242424</v>
      </c>
      <c r="BD44">
        <v>39</v>
      </c>
      <c r="BE44">
        <v>603.25800000000004</v>
      </c>
      <c r="BF44">
        <f t="shared" si="15"/>
        <v>590.28500000000008</v>
      </c>
      <c r="BG44">
        <f t="shared" si="16"/>
        <v>0.91832688196064904</v>
      </c>
      <c r="BJ44" s="4">
        <f t="shared" si="17"/>
        <v>0.89396960546599857</v>
      </c>
      <c r="BK44" s="4">
        <f t="shared" si="20"/>
        <v>6.0144730634656537E-4</v>
      </c>
      <c r="BL44" s="4">
        <f t="shared" si="18"/>
        <v>2.4524422650626567E-2</v>
      </c>
      <c r="BM44" s="4">
        <f t="shared" si="19"/>
        <v>9.2693604829996255E-3</v>
      </c>
    </row>
    <row r="45" spans="1:65" x14ac:dyDescent="0.25">
      <c r="A45">
        <v>3.8983785454543001</v>
      </c>
      <c r="B45">
        <v>40</v>
      </c>
      <c r="C45">
        <v>1156.2829999999999</v>
      </c>
      <c r="D45">
        <f t="shared" si="0"/>
        <v>1147.9089999999999</v>
      </c>
      <c r="E45">
        <f t="shared" si="1"/>
        <v>0.87889598850178152</v>
      </c>
      <c r="G45">
        <v>3.9003797575755899</v>
      </c>
      <c r="H45">
        <v>40</v>
      </c>
      <c r="I45">
        <v>786.76900000000001</v>
      </c>
      <c r="J45">
        <f t="shared" si="2"/>
        <v>776.39499999999998</v>
      </c>
      <c r="M45">
        <v>3.8993791515149399</v>
      </c>
      <c r="N45">
        <v>40</v>
      </c>
      <c r="O45">
        <v>641.274</v>
      </c>
      <c r="P45">
        <f t="shared" si="3"/>
        <v>629.26599999999996</v>
      </c>
      <c r="S45">
        <v>3.8983785454543001</v>
      </c>
      <c r="T45">
        <v>40</v>
      </c>
      <c r="U45">
        <v>679.83699999999999</v>
      </c>
      <c r="V45">
        <f t="shared" si="4"/>
        <v>671.38099999999997</v>
      </c>
      <c r="W45">
        <f t="shared" si="5"/>
        <v>0.92160051701138213</v>
      </c>
      <c r="Y45">
        <v>3.8937852121212</v>
      </c>
      <c r="Z45">
        <v>40</v>
      </c>
      <c r="AA45">
        <v>843.68899999999996</v>
      </c>
      <c r="AB45">
        <f t="shared" si="6"/>
        <v>832.53099999999995</v>
      </c>
      <c r="AC45">
        <f t="shared" si="7"/>
        <v>0.90121639656981134</v>
      </c>
      <c r="AE45">
        <v>3.89578642424248</v>
      </c>
      <c r="AF45">
        <v>40</v>
      </c>
      <c r="AG45">
        <v>954.51599999999996</v>
      </c>
      <c r="AH45">
        <f t="shared" si="8"/>
        <v>942.97299999999996</v>
      </c>
      <c r="AI45">
        <f t="shared" si="9"/>
        <v>0.91579762138307852</v>
      </c>
      <c r="AK45">
        <v>3.9003797575755899</v>
      </c>
      <c r="AL45">
        <v>40</v>
      </c>
      <c r="AM45">
        <v>515.61199999999997</v>
      </c>
      <c r="AN45">
        <f t="shared" si="10"/>
        <v>503.15999999999997</v>
      </c>
      <c r="AO45">
        <f t="shared" si="11"/>
        <v>0.87865617783514871</v>
      </c>
      <c r="AQ45">
        <v>3.90497309090915</v>
      </c>
      <c r="AR45">
        <v>40</v>
      </c>
      <c r="AS45">
        <v>1536.7270000000001</v>
      </c>
      <c r="AT45">
        <f t="shared" si="12"/>
        <v>1525.2370000000001</v>
      </c>
      <c r="AU45">
        <f t="shared" si="13"/>
        <v>0.86541048637363327</v>
      </c>
      <c r="AW45">
        <v>3.8993791515153999</v>
      </c>
      <c r="AX45">
        <v>40</v>
      </c>
      <c r="AY45">
        <v>558.29</v>
      </c>
      <c r="AZ45">
        <f t="shared" si="14"/>
        <v>546.41499999999996</v>
      </c>
      <c r="BC45">
        <v>3.8993791515153999</v>
      </c>
      <c r="BD45">
        <v>40</v>
      </c>
      <c r="BE45">
        <v>574.09400000000005</v>
      </c>
      <c r="BF45">
        <f t="shared" si="15"/>
        <v>561.12100000000009</v>
      </c>
      <c r="BG45">
        <f t="shared" si="16"/>
        <v>0.87295543395587116</v>
      </c>
      <c r="BJ45" s="4">
        <f t="shared" si="17"/>
        <v>0.89064751737581538</v>
      </c>
      <c r="BK45" s="4">
        <f t="shared" si="20"/>
        <v>4.890208883055004E-4</v>
      </c>
      <c r="BL45" s="4">
        <f t="shared" si="18"/>
        <v>2.2113816683365636E-2</v>
      </c>
      <c r="BM45" s="4">
        <f t="shared" si="19"/>
        <v>8.3582370689509501E-3</v>
      </c>
    </row>
    <row r="46" spans="1:65" x14ac:dyDescent="0.25">
      <c r="A46">
        <v>4.00022606060611</v>
      </c>
      <c r="B46">
        <v>41</v>
      </c>
      <c r="C46">
        <v>1170.0509999999999</v>
      </c>
      <c r="D46">
        <f t="shared" si="0"/>
        <v>1161.6769999999999</v>
      </c>
      <c r="E46">
        <f t="shared" si="1"/>
        <v>0.8894374512568366</v>
      </c>
      <c r="G46">
        <v>3.9992254545450101</v>
      </c>
      <c r="H46">
        <v>41</v>
      </c>
      <c r="I46">
        <v>766.52499999999998</v>
      </c>
      <c r="J46">
        <f t="shared" si="2"/>
        <v>756.15099999999995</v>
      </c>
      <c r="M46">
        <v>3.99922545454546</v>
      </c>
      <c r="N46">
        <v>41</v>
      </c>
      <c r="O46">
        <v>631.57600000000002</v>
      </c>
      <c r="P46">
        <f t="shared" si="3"/>
        <v>619.56799999999998</v>
      </c>
      <c r="S46">
        <v>3.99922545454546</v>
      </c>
      <c r="T46">
        <v>41</v>
      </c>
      <c r="U46">
        <v>678.08399999999995</v>
      </c>
      <c r="V46">
        <f t="shared" si="4"/>
        <v>669.62799999999993</v>
      </c>
      <c r="W46">
        <f t="shared" si="5"/>
        <v>0.91919418482992177</v>
      </c>
      <c r="Y46">
        <v>3.9957430303029402</v>
      </c>
      <c r="Z46">
        <v>41</v>
      </c>
      <c r="AA46">
        <v>851.51300000000003</v>
      </c>
      <c r="AB46">
        <f t="shared" si="6"/>
        <v>840.35500000000002</v>
      </c>
      <c r="AC46">
        <f t="shared" si="7"/>
        <v>0.90968589150364831</v>
      </c>
      <c r="AE46">
        <v>3.9957430303029402</v>
      </c>
      <c r="AF46">
        <v>41</v>
      </c>
      <c r="AG46">
        <v>952.59699999999998</v>
      </c>
      <c r="AH46">
        <f t="shared" si="8"/>
        <v>941.05399999999997</v>
      </c>
      <c r="AI46">
        <f t="shared" si="9"/>
        <v>0.91393392471792045</v>
      </c>
      <c r="AK46">
        <v>3.9982248484848202</v>
      </c>
      <c r="AL46">
        <v>41</v>
      </c>
      <c r="AM46">
        <v>536.59299999999996</v>
      </c>
      <c r="AN46">
        <f t="shared" si="10"/>
        <v>524.14099999999996</v>
      </c>
      <c r="AO46">
        <f t="shared" si="11"/>
        <v>0.91529479232588573</v>
      </c>
      <c r="AQ46">
        <v>4.0057096969694603</v>
      </c>
      <c r="AR46">
        <v>41</v>
      </c>
      <c r="AS46">
        <v>1551.671</v>
      </c>
      <c r="AT46">
        <f t="shared" si="12"/>
        <v>1540.181</v>
      </c>
      <c r="AU46">
        <f t="shared" si="13"/>
        <v>0.87388962391643321</v>
      </c>
      <c r="AW46">
        <v>3.99922545454546</v>
      </c>
      <c r="AX46">
        <v>41</v>
      </c>
      <c r="AY46">
        <v>560.62300000000005</v>
      </c>
      <c r="AZ46">
        <f t="shared" si="14"/>
        <v>548.74800000000005</v>
      </c>
      <c r="BC46">
        <v>4.00022606060611</v>
      </c>
      <c r="BD46">
        <v>41</v>
      </c>
      <c r="BE46">
        <v>591.52800000000002</v>
      </c>
      <c r="BF46">
        <f t="shared" si="15"/>
        <v>578.55500000000006</v>
      </c>
      <c r="BG46">
        <f t="shared" si="16"/>
        <v>0.90007811344137711</v>
      </c>
      <c r="BJ46" s="4">
        <f t="shared" si="17"/>
        <v>0.90307342599886042</v>
      </c>
      <c r="BK46" s="4">
        <f t="shared" si="20"/>
        <v>2.6958696685595271E-4</v>
      </c>
      <c r="BL46" s="4">
        <f t="shared" si="18"/>
        <v>1.641910371658431E-2</v>
      </c>
      <c r="BM46" s="4">
        <f t="shared" si="19"/>
        <v>6.2058378835226323E-3</v>
      </c>
    </row>
    <row r="47" spans="1:65" x14ac:dyDescent="0.25">
      <c r="A47">
        <v>4.10007236363617</v>
      </c>
      <c r="B47">
        <v>42</v>
      </c>
      <c r="C47">
        <v>1159.0029999999999</v>
      </c>
      <c r="D47">
        <f t="shared" si="0"/>
        <v>1150.6289999999999</v>
      </c>
      <c r="E47">
        <f t="shared" si="1"/>
        <v>0.88097855522852109</v>
      </c>
      <c r="G47">
        <v>4.0990717575755298</v>
      </c>
      <c r="H47">
        <v>42</v>
      </c>
      <c r="I47">
        <v>779.09500000000003</v>
      </c>
      <c r="J47">
        <f t="shared" si="2"/>
        <v>768.721</v>
      </c>
      <c r="M47">
        <v>4.0980711515148798</v>
      </c>
      <c r="N47">
        <v>42</v>
      </c>
      <c r="O47">
        <v>636.77300000000002</v>
      </c>
      <c r="P47">
        <f t="shared" si="3"/>
        <v>624.76499999999999</v>
      </c>
      <c r="S47">
        <v>4.10007236363617</v>
      </c>
      <c r="T47">
        <v>42</v>
      </c>
      <c r="U47">
        <v>670.65300000000002</v>
      </c>
      <c r="V47">
        <f t="shared" si="4"/>
        <v>662.197</v>
      </c>
      <c r="W47">
        <f t="shared" si="5"/>
        <v>0.90899369741381753</v>
      </c>
      <c r="Y47">
        <v>4.0936984242425698</v>
      </c>
      <c r="Z47">
        <v>42</v>
      </c>
      <c r="AA47">
        <v>811.47400000000005</v>
      </c>
      <c r="AB47">
        <f t="shared" si="6"/>
        <v>800.31600000000003</v>
      </c>
      <c r="AC47">
        <f t="shared" si="7"/>
        <v>0.86634359758034862</v>
      </c>
      <c r="AE47">
        <v>4.0977008484846902</v>
      </c>
      <c r="AF47">
        <v>42</v>
      </c>
      <c r="AG47">
        <v>949.28099999999995</v>
      </c>
      <c r="AH47">
        <f t="shared" si="8"/>
        <v>937.73799999999994</v>
      </c>
      <c r="AI47">
        <f t="shared" si="9"/>
        <v>0.91071348795832463</v>
      </c>
      <c r="AK47">
        <v>4.10007236363617</v>
      </c>
      <c r="AL47">
        <v>42</v>
      </c>
      <c r="AM47">
        <v>517.61099999999999</v>
      </c>
      <c r="AN47">
        <f t="shared" si="10"/>
        <v>505.15899999999999</v>
      </c>
      <c r="AO47">
        <f t="shared" si="11"/>
        <v>0.88214698334332198</v>
      </c>
      <c r="AQ47">
        <v>4.1034444848482901</v>
      </c>
      <c r="AR47">
        <v>42</v>
      </c>
      <c r="AS47">
        <v>1548.998</v>
      </c>
      <c r="AT47">
        <f t="shared" si="12"/>
        <v>1537.508</v>
      </c>
      <c r="AU47">
        <f t="shared" si="13"/>
        <v>0.87237297946702852</v>
      </c>
      <c r="AW47">
        <v>4.1010729696972703</v>
      </c>
      <c r="AX47">
        <v>42</v>
      </c>
      <c r="AY47">
        <v>581.697</v>
      </c>
      <c r="AZ47">
        <f t="shared" si="14"/>
        <v>569.822</v>
      </c>
      <c r="BC47">
        <v>4.0990717575759801</v>
      </c>
      <c r="BD47">
        <v>42</v>
      </c>
      <c r="BE47">
        <v>595.64400000000001</v>
      </c>
      <c r="BF47">
        <f t="shared" si="15"/>
        <v>582.67100000000005</v>
      </c>
      <c r="BG47">
        <f t="shared" si="16"/>
        <v>0.90648151763790941</v>
      </c>
      <c r="BJ47" s="4">
        <f t="shared" si="17"/>
        <v>0.8897186883756103</v>
      </c>
      <c r="BK47" s="4">
        <f t="shared" si="20"/>
        <v>3.4571485992851859E-4</v>
      </c>
      <c r="BL47" s="4">
        <f t="shared" si="18"/>
        <v>1.8593409045371927E-2</v>
      </c>
      <c r="BM47" s="4">
        <f t="shared" si="19"/>
        <v>7.0276480512789985E-3</v>
      </c>
    </row>
    <row r="48" spans="1:65" x14ac:dyDescent="0.25">
      <c r="A48">
        <v>4.1989180606060401</v>
      </c>
      <c r="B48">
        <v>43</v>
      </c>
      <c r="C48">
        <v>1171.797</v>
      </c>
      <c r="D48">
        <f t="shared" si="0"/>
        <v>1163.423</v>
      </c>
      <c r="E48">
        <f t="shared" si="1"/>
        <v>0.89077427533951581</v>
      </c>
      <c r="G48">
        <v>4.1989180606060401</v>
      </c>
      <c r="H48">
        <v>43</v>
      </c>
      <c r="I48">
        <v>743.07600000000002</v>
      </c>
      <c r="J48">
        <f t="shared" si="2"/>
        <v>732.702</v>
      </c>
      <c r="M48">
        <v>4.1999186666666901</v>
      </c>
      <c r="N48">
        <v>43</v>
      </c>
      <c r="O48">
        <v>637.50599999999997</v>
      </c>
      <c r="P48">
        <f t="shared" si="3"/>
        <v>625.49799999999993</v>
      </c>
      <c r="S48">
        <v>4.1999186666666901</v>
      </c>
      <c r="T48">
        <v>43</v>
      </c>
      <c r="U48">
        <v>659.21199999999999</v>
      </c>
      <c r="V48">
        <f t="shared" si="4"/>
        <v>650.75599999999997</v>
      </c>
      <c r="W48">
        <f t="shared" si="5"/>
        <v>0.89328870797395066</v>
      </c>
      <c r="Y48">
        <v>4.1946556363636702</v>
      </c>
      <c r="Z48">
        <v>43</v>
      </c>
      <c r="AA48">
        <v>827.30499999999995</v>
      </c>
      <c r="AB48">
        <f t="shared" si="6"/>
        <v>816.14699999999993</v>
      </c>
      <c r="AC48">
        <f t="shared" si="7"/>
        <v>0.88348068529731838</v>
      </c>
      <c r="AE48">
        <v>4.1976574545455998</v>
      </c>
      <c r="AF48">
        <v>43</v>
      </c>
      <c r="AG48">
        <v>952.18799999999999</v>
      </c>
      <c r="AH48">
        <f t="shared" si="8"/>
        <v>940.64499999999998</v>
      </c>
      <c r="AI48">
        <f t="shared" si="9"/>
        <v>0.91353671161940575</v>
      </c>
      <c r="AK48">
        <v>4.1989180606060401</v>
      </c>
      <c r="AL48">
        <v>43</v>
      </c>
      <c r="AM48">
        <v>529.98800000000006</v>
      </c>
      <c r="AN48">
        <f t="shared" si="10"/>
        <v>517.53600000000006</v>
      </c>
      <c r="AO48">
        <f t="shared" si="11"/>
        <v>0.90376064005901025</v>
      </c>
      <c r="AQ48">
        <v>4.2051816969697002</v>
      </c>
      <c r="AR48">
        <v>43</v>
      </c>
      <c r="AS48">
        <v>1571.39</v>
      </c>
      <c r="AT48">
        <f t="shared" si="12"/>
        <v>1559.9</v>
      </c>
      <c r="AU48">
        <f t="shared" si="13"/>
        <v>0.88507806832264801</v>
      </c>
      <c r="AW48">
        <v>4.1989180606060401</v>
      </c>
      <c r="AX48">
        <v>43</v>
      </c>
      <c r="AY48">
        <v>566.39700000000005</v>
      </c>
      <c r="AZ48">
        <f t="shared" si="14"/>
        <v>554.52200000000005</v>
      </c>
      <c r="BC48">
        <v>4.2009192727273303</v>
      </c>
      <c r="BD48">
        <v>43</v>
      </c>
      <c r="BE48">
        <v>579.22799999999995</v>
      </c>
      <c r="BF48">
        <f t="shared" si="15"/>
        <v>566.255</v>
      </c>
      <c r="BG48">
        <f t="shared" si="16"/>
        <v>0.88094257611937843</v>
      </c>
      <c r="BJ48" s="4">
        <f t="shared" si="17"/>
        <v>0.89298023781874669</v>
      </c>
      <c r="BK48" s="4">
        <f t="shared" si="20"/>
        <v>1.4022303198606213E-4</v>
      </c>
      <c r="BL48" s="4">
        <f t="shared" si="18"/>
        <v>1.1841580637147311E-2</v>
      </c>
      <c r="BM48" s="4">
        <f t="shared" si="19"/>
        <v>4.4756967851156525E-3</v>
      </c>
    </row>
    <row r="49" spans="1:65" x14ac:dyDescent="0.25">
      <c r="A49">
        <v>4.2987643636361099</v>
      </c>
      <c r="B49">
        <v>44</v>
      </c>
      <c r="C49">
        <v>1188.491</v>
      </c>
      <c r="D49">
        <f t="shared" si="0"/>
        <v>1180.117</v>
      </c>
      <c r="E49">
        <f t="shared" si="1"/>
        <v>0.9035560286248796</v>
      </c>
      <c r="G49">
        <v>4.2997649696967501</v>
      </c>
      <c r="H49">
        <v>44</v>
      </c>
      <c r="I49">
        <v>779.91600000000005</v>
      </c>
      <c r="J49">
        <f t="shared" si="2"/>
        <v>769.54200000000003</v>
      </c>
      <c r="M49">
        <v>4.2977637575754599</v>
      </c>
      <c r="N49">
        <v>44</v>
      </c>
      <c r="O49">
        <v>644.79</v>
      </c>
      <c r="P49">
        <f t="shared" si="3"/>
        <v>632.78199999999993</v>
      </c>
      <c r="S49">
        <v>4.2977637575754599</v>
      </c>
      <c r="T49">
        <v>44</v>
      </c>
      <c r="U49">
        <v>666.49699999999996</v>
      </c>
      <c r="V49">
        <f t="shared" si="4"/>
        <v>658.04099999999994</v>
      </c>
      <c r="W49">
        <f t="shared" si="5"/>
        <v>0.90328878209941421</v>
      </c>
      <c r="Y49">
        <v>4.2956128484847698</v>
      </c>
      <c r="Z49">
        <v>44</v>
      </c>
      <c r="AA49">
        <v>812.14</v>
      </c>
      <c r="AB49">
        <f t="shared" si="6"/>
        <v>800.98199999999997</v>
      </c>
      <c r="AC49">
        <f t="shared" si="7"/>
        <v>0.86706454385155707</v>
      </c>
      <c r="AE49">
        <v>4.2956128484847698</v>
      </c>
      <c r="AF49">
        <v>44</v>
      </c>
      <c r="AG49">
        <v>950.04100000000005</v>
      </c>
      <c r="AH49">
        <f t="shared" si="8"/>
        <v>938.49800000000005</v>
      </c>
      <c r="AI49">
        <f t="shared" si="9"/>
        <v>0.91145158564749629</v>
      </c>
      <c r="AK49">
        <v>4.2987643636365602</v>
      </c>
      <c r="AL49">
        <v>44</v>
      </c>
      <c r="AM49">
        <v>534.37300000000005</v>
      </c>
      <c r="AN49">
        <f t="shared" si="10"/>
        <v>521.92100000000005</v>
      </c>
      <c r="AO49">
        <f t="shared" si="11"/>
        <v>0.91141805984557345</v>
      </c>
      <c r="AQ49">
        <v>4.30391709090918</v>
      </c>
      <c r="AR49">
        <v>44</v>
      </c>
      <c r="AS49">
        <v>1598.3679999999999</v>
      </c>
      <c r="AT49">
        <f t="shared" si="12"/>
        <v>1586.8779999999999</v>
      </c>
      <c r="AU49">
        <f t="shared" si="13"/>
        <v>0.90038522655536046</v>
      </c>
      <c r="AW49">
        <v>4.3007655757578496</v>
      </c>
      <c r="AX49">
        <v>44</v>
      </c>
      <c r="AY49">
        <v>549.43399999999997</v>
      </c>
      <c r="AZ49">
        <f t="shared" si="14"/>
        <v>537.55899999999997</v>
      </c>
      <c r="BC49">
        <v>4.2987643636365602</v>
      </c>
      <c r="BD49">
        <v>44</v>
      </c>
      <c r="BE49">
        <v>584.15200000000004</v>
      </c>
      <c r="BF49">
        <f t="shared" si="15"/>
        <v>571.17900000000009</v>
      </c>
      <c r="BG49">
        <f t="shared" si="16"/>
        <v>0.88860301398714447</v>
      </c>
      <c r="BJ49" s="4">
        <f t="shared" si="17"/>
        <v>0.89796674865877513</v>
      </c>
      <c r="BK49" s="4">
        <f t="shared" si="20"/>
        <v>2.4513625267057773E-4</v>
      </c>
      <c r="BL49" s="4">
        <f t="shared" si="18"/>
        <v>1.5656827669441143E-2</v>
      </c>
      <c r="BM49" s="4">
        <f t="shared" si="19"/>
        <v>5.9177246190766086E-3</v>
      </c>
    </row>
    <row r="50" spans="1:65" x14ac:dyDescent="0.25">
      <c r="A50">
        <v>4.3986106666666203</v>
      </c>
      <c r="B50">
        <v>45</v>
      </c>
      <c r="C50">
        <v>1183.038</v>
      </c>
      <c r="D50">
        <f t="shared" si="0"/>
        <v>1174.664</v>
      </c>
      <c r="E50">
        <f t="shared" si="1"/>
        <v>0.89938094172748606</v>
      </c>
      <c r="G50">
        <v>4.4006118787874504</v>
      </c>
      <c r="H50">
        <v>45</v>
      </c>
      <c r="I50">
        <v>761.50400000000002</v>
      </c>
      <c r="J50">
        <f t="shared" si="2"/>
        <v>751.13</v>
      </c>
      <c r="M50">
        <v>4.3996112727272703</v>
      </c>
      <c r="N50">
        <v>45</v>
      </c>
      <c r="O50">
        <v>636.64499999999998</v>
      </c>
      <c r="P50">
        <f t="shared" si="3"/>
        <v>624.63699999999994</v>
      </c>
      <c r="S50">
        <v>4.3986106666666203</v>
      </c>
      <c r="T50">
        <v>45</v>
      </c>
      <c r="U50">
        <v>692.45</v>
      </c>
      <c r="V50">
        <f t="shared" si="4"/>
        <v>683.99400000000003</v>
      </c>
      <c r="W50">
        <f t="shared" si="5"/>
        <v>0.93891430355146088</v>
      </c>
      <c r="Y50">
        <v>4.3945688484850498</v>
      </c>
      <c r="Z50">
        <v>45</v>
      </c>
      <c r="AA50">
        <v>832.93200000000002</v>
      </c>
      <c r="AB50">
        <f t="shared" si="6"/>
        <v>821.774</v>
      </c>
      <c r="AC50">
        <f t="shared" si="7"/>
        <v>0.88957192353769432</v>
      </c>
      <c r="AE50">
        <v>4.39556945454569</v>
      </c>
      <c r="AF50">
        <v>45</v>
      </c>
      <c r="AG50">
        <v>950.40200000000004</v>
      </c>
      <c r="AH50">
        <f t="shared" si="8"/>
        <v>938.85900000000004</v>
      </c>
      <c r="AI50">
        <f t="shared" si="9"/>
        <v>0.91180218204985275</v>
      </c>
      <c r="AK50">
        <v>4.3986106666666203</v>
      </c>
      <c r="AL50">
        <v>45</v>
      </c>
      <c r="AM50">
        <v>533.01900000000001</v>
      </c>
      <c r="AN50">
        <f t="shared" si="10"/>
        <v>520.56700000000001</v>
      </c>
      <c r="AO50">
        <f t="shared" si="11"/>
        <v>0.90905360228776111</v>
      </c>
      <c r="AQ50">
        <v>4.4056543030301301</v>
      </c>
      <c r="AR50">
        <v>45</v>
      </c>
      <c r="AS50">
        <v>1566.5989999999999</v>
      </c>
      <c r="AT50">
        <f t="shared" si="12"/>
        <v>1555.1089999999999</v>
      </c>
      <c r="AU50">
        <f t="shared" si="13"/>
        <v>0.88235968315351276</v>
      </c>
      <c r="AW50">
        <v>4.3996112727272703</v>
      </c>
      <c r="AX50">
        <v>45</v>
      </c>
      <c r="AY50">
        <v>564.76300000000003</v>
      </c>
      <c r="AZ50">
        <f t="shared" si="14"/>
        <v>552.88800000000003</v>
      </c>
      <c r="BC50">
        <v>4.3996112727272703</v>
      </c>
      <c r="BD50">
        <v>45</v>
      </c>
      <c r="BE50">
        <v>580.69200000000001</v>
      </c>
      <c r="BF50">
        <f t="shared" si="15"/>
        <v>567.71900000000005</v>
      </c>
      <c r="BG50">
        <f t="shared" si="16"/>
        <v>0.88322017178111878</v>
      </c>
      <c r="BJ50" s="4">
        <f t="shared" si="17"/>
        <v>0.90204325829841248</v>
      </c>
      <c r="BK50" s="4">
        <f t="shared" si="20"/>
        <v>4.0137155507465484E-4</v>
      </c>
      <c r="BL50" s="4">
        <f t="shared" si="18"/>
        <v>2.0034259533974665E-2</v>
      </c>
      <c r="BM50" s="4">
        <f t="shared" si="19"/>
        <v>7.57223834688882E-3</v>
      </c>
    </row>
    <row r="51" spans="1:65" x14ac:dyDescent="0.25">
      <c r="A51">
        <v>4.4994575757573303</v>
      </c>
      <c r="B51">
        <v>46</v>
      </c>
      <c r="C51">
        <v>1193.279</v>
      </c>
      <c r="D51">
        <f t="shared" si="0"/>
        <v>1184.905</v>
      </c>
      <c r="E51">
        <f t="shared" si="1"/>
        <v>0.90722195858356669</v>
      </c>
      <c r="G51">
        <v>4.4994575757573303</v>
      </c>
      <c r="H51">
        <v>46</v>
      </c>
      <c r="I51">
        <v>780.54100000000005</v>
      </c>
      <c r="J51">
        <f t="shared" si="2"/>
        <v>770.16700000000003</v>
      </c>
      <c r="M51">
        <v>4.4984569696966901</v>
      </c>
      <c r="N51">
        <v>46</v>
      </c>
      <c r="O51">
        <v>635.37599999999998</v>
      </c>
      <c r="P51">
        <f t="shared" si="3"/>
        <v>623.36799999999994</v>
      </c>
      <c r="S51">
        <v>4.4984569696966901</v>
      </c>
      <c r="T51">
        <v>46</v>
      </c>
      <c r="U51">
        <v>690.67899999999997</v>
      </c>
      <c r="V51">
        <f t="shared" si="4"/>
        <v>682.22299999999996</v>
      </c>
      <c r="W51">
        <f t="shared" si="5"/>
        <v>0.93648326288211325</v>
      </c>
      <c r="Y51">
        <v>4.49452545454551</v>
      </c>
      <c r="Z51">
        <v>46</v>
      </c>
      <c r="AA51">
        <v>831.26499999999999</v>
      </c>
      <c r="AB51">
        <f t="shared" si="6"/>
        <v>820.10699999999997</v>
      </c>
      <c r="AC51">
        <f t="shared" si="7"/>
        <v>0.8877673928558556</v>
      </c>
      <c r="AE51">
        <v>4.4955260606061502</v>
      </c>
      <c r="AF51">
        <v>46</v>
      </c>
      <c r="AG51">
        <v>953.18499999999995</v>
      </c>
      <c r="AH51">
        <f t="shared" si="8"/>
        <v>941.64199999999994</v>
      </c>
      <c r="AI51">
        <f t="shared" si="9"/>
        <v>0.91450497924585838</v>
      </c>
      <c r="AK51">
        <v>4.4984569696971404</v>
      </c>
      <c r="AL51">
        <v>46</v>
      </c>
      <c r="AM51">
        <v>524.54499999999996</v>
      </c>
      <c r="AN51">
        <f t="shared" si="10"/>
        <v>512.09299999999996</v>
      </c>
      <c r="AO51">
        <f t="shared" si="11"/>
        <v>0.89425566037867632</v>
      </c>
      <c r="AQ51">
        <v>4.50539030303025</v>
      </c>
      <c r="AR51">
        <v>46</v>
      </c>
      <c r="AS51">
        <v>1583.981</v>
      </c>
      <c r="AT51">
        <f t="shared" si="12"/>
        <v>1572.491</v>
      </c>
      <c r="AU51">
        <f t="shared" si="13"/>
        <v>0.89222212753044994</v>
      </c>
      <c r="AW51">
        <v>4.4994575757577797</v>
      </c>
      <c r="AX51">
        <v>46</v>
      </c>
      <c r="AY51">
        <v>562.89400000000001</v>
      </c>
      <c r="AZ51">
        <f t="shared" si="14"/>
        <v>551.01900000000001</v>
      </c>
      <c r="BC51">
        <v>4.4994575757577797</v>
      </c>
      <c r="BD51">
        <v>46</v>
      </c>
      <c r="BE51">
        <v>566.23699999999997</v>
      </c>
      <c r="BF51">
        <f t="shared" si="15"/>
        <v>553.26400000000001</v>
      </c>
      <c r="BG51">
        <f t="shared" si="16"/>
        <v>0.86073202609091626</v>
      </c>
      <c r="BJ51" s="4">
        <f t="shared" si="17"/>
        <v>0.89902677250963381</v>
      </c>
      <c r="BK51" s="4">
        <f t="shared" si="20"/>
        <v>5.6200876121667229E-4</v>
      </c>
      <c r="BL51" s="4">
        <f t="shared" si="18"/>
        <v>2.3706723966349132E-2</v>
      </c>
      <c r="BM51" s="4">
        <f t="shared" si="19"/>
        <v>8.9602994307163668E-3</v>
      </c>
    </row>
    <row r="52" spans="1:65" x14ac:dyDescent="0.25">
      <c r="A52">
        <v>4.6003044848484897</v>
      </c>
      <c r="B52">
        <v>47</v>
      </c>
      <c r="C52">
        <v>1161.3869999999999</v>
      </c>
      <c r="D52">
        <f t="shared" si="0"/>
        <v>1153.0129999999999</v>
      </c>
      <c r="E52">
        <f t="shared" si="1"/>
        <v>0.88280386371254571</v>
      </c>
      <c r="G52">
        <v>4.5993038787878504</v>
      </c>
      <c r="H52">
        <v>47</v>
      </c>
      <c r="I52">
        <v>780.72500000000002</v>
      </c>
      <c r="J52">
        <f t="shared" si="2"/>
        <v>770.351</v>
      </c>
      <c r="M52">
        <v>4.5983032727272004</v>
      </c>
      <c r="N52">
        <v>47</v>
      </c>
      <c r="O52">
        <v>661.20100000000002</v>
      </c>
      <c r="P52">
        <f t="shared" si="3"/>
        <v>649.19299999999998</v>
      </c>
      <c r="S52">
        <v>4.5983032727272004</v>
      </c>
      <c r="T52">
        <v>47</v>
      </c>
      <c r="U52">
        <v>678.88400000000001</v>
      </c>
      <c r="V52">
        <f t="shared" si="4"/>
        <v>670.428</v>
      </c>
      <c r="W52">
        <f t="shared" si="5"/>
        <v>0.92029233984713132</v>
      </c>
      <c r="Y52">
        <v>4.5944820606059604</v>
      </c>
      <c r="Z52">
        <v>47</v>
      </c>
      <c r="AA52">
        <v>839.97400000000005</v>
      </c>
      <c r="AB52">
        <f t="shared" si="6"/>
        <v>828.81600000000003</v>
      </c>
      <c r="AC52">
        <f t="shared" si="7"/>
        <v>0.89719490197891105</v>
      </c>
      <c r="AE52">
        <v>4.5954826666666104</v>
      </c>
      <c r="AF52">
        <v>47</v>
      </c>
      <c r="AG52">
        <v>961.4</v>
      </c>
      <c r="AH52">
        <f t="shared" si="8"/>
        <v>949.85699999999997</v>
      </c>
      <c r="AI52">
        <f t="shared" si="9"/>
        <v>0.92248323255710063</v>
      </c>
      <c r="AK52">
        <v>4.5993038787878504</v>
      </c>
      <c r="AL52">
        <v>47</v>
      </c>
      <c r="AM52">
        <v>522.98699999999997</v>
      </c>
      <c r="AN52">
        <f t="shared" si="10"/>
        <v>510.53499999999997</v>
      </c>
      <c r="AO52">
        <f t="shared" si="11"/>
        <v>0.89153496253888953</v>
      </c>
      <c r="AQ52">
        <v>4.6041256969697297</v>
      </c>
      <c r="AR52">
        <v>47</v>
      </c>
      <c r="AS52">
        <v>1625.865</v>
      </c>
      <c r="AT52">
        <f t="shared" si="12"/>
        <v>1614.375</v>
      </c>
      <c r="AU52">
        <f t="shared" si="13"/>
        <v>0.91598686232987669</v>
      </c>
      <c r="AW52">
        <v>4.5993038787878504</v>
      </c>
      <c r="AX52">
        <v>47</v>
      </c>
      <c r="AY52">
        <v>568.45500000000004</v>
      </c>
      <c r="AZ52">
        <f t="shared" si="14"/>
        <v>556.58000000000004</v>
      </c>
      <c r="BC52">
        <v>4.5993038787878504</v>
      </c>
      <c r="BD52">
        <v>47</v>
      </c>
      <c r="BE52">
        <v>580.98</v>
      </c>
      <c r="BF52">
        <f t="shared" si="15"/>
        <v>568.00700000000006</v>
      </c>
      <c r="BG52">
        <f t="shared" si="16"/>
        <v>0.88366822338670703</v>
      </c>
      <c r="BJ52" s="4">
        <f t="shared" si="17"/>
        <v>0.90199491233588047</v>
      </c>
      <c r="BK52" s="4">
        <f t="shared" si="20"/>
        <v>2.9782605132279476E-4</v>
      </c>
      <c r="BL52" s="4">
        <f t="shared" si="18"/>
        <v>1.7257637478020994E-2</v>
      </c>
      <c r="BM52" s="4">
        <f t="shared" si="19"/>
        <v>6.5227738547644935E-3</v>
      </c>
    </row>
    <row r="53" spans="1:65" x14ac:dyDescent="0.25">
      <c r="A53">
        <v>4.6991501818179104</v>
      </c>
      <c r="B53">
        <v>48</v>
      </c>
      <c r="C53">
        <v>1173.4939999999999</v>
      </c>
      <c r="D53">
        <f t="shared" si="0"/>
        <v>1165.1199999999999</v>
      </c>
      <c r="E53">
        <f t="shared" si="1"/>
        <v>0.89207358259513225</v>
      </c>
      <c r="G53">
        <v>4.6991501818179104</v>
      </c>
      <c r="H53">
        <v>48</v>
      </c>
      <c r="I53">
        <v>795.19</v>
      </c>
      <c r="J53">
        <f t="shared" si="2"/>
        <v>784.81600000000003</v>
      </c>
      <c r="M53">
        <v>4.6981495757572702</v>
      </c>
      <c r="N53">
        <v>48</v>
      </c>
      <c r="O53">
        <v>656.60299999999995</v>
      </c>
      <c r="P53">
        <f t="shared" si="3"/>
        <v>644.59499999999991</v>
      </c>
      <c r="S53">
        <v>4.6981495757572702</v>
      </c>
      <c r="T53">
        <v>48</v>
      </c>
      <c r="U53">
        <v>691.726</v>
      </c>
      <c r="V53">
        <f t="shared" si="4"/>
        <v>683.27</v>
      </c>
      <c r="W53">
        <f t="shared" si="5"/>
        <v>0.93792047326088623</v>
      </c>
      <c r="Y53">
        <v>4.6944386666668798</v>
      </c>
      <c r="Z53">
        <v>48</v>
      </c>
      <c r="AA53">
        <v>849.93100000000004</v>
      </c>
      <c r="AB53">
        <f t="shared" si="6"/>
        <v>838.77300000000002</v>
      </c>
      <c r="AC53">
        <f t="shared" si="7"/>
        <v>0.90797337348405094</v>
      </c>
      <c r="AE53">
        <v>4.6974404848483502</v>
      </c>
      <c r="AF53">
        <v>48</v>
      </c>
      <c r="AG53">
        <v>956.05399999999997</v>
      </c>
      <c r="AH53">
        <f t="shared" si="8"/>
        <v>944.51099999999997</v>
      </c>
      <c r="AI53">
        <f t="shared" si="9"/>
        <v>0.91729129802248088</v>
      </c>
      <c r="AK53">
        <v>4.6991501818183599</v>
      </c>
      <c r="AL53">
        <v>48</v>
      </c>
      <c r="AM53">
        <v>525.89200000000005</v>
      </c>
      <c r="AN53">
        <f t="shared" si="10"/>
        <v>513.44000000000005</v>
      </c>
      <c r="AO53">
        <f t="shared" si="11"/>
        <v>0.89660789400524454</v>
      </c>
      <c r="AQ53">
        <v>4.7038616969693896</v>
      </c>
      <c r="AR53">
        <v>48</v>
      </c>
      <c r="AS53">
        <v>1613.92</v>
      </c>
      <c r="AT53">
        <f t="shared" si="12"/>
        <v>1602.43</v>
      </c>
      <c r="AU53">
        <f t="shared" si="13"/>
        <v>0.90920933971553353</v>
      </c>
      <c r="AW53">
        <v>4.6991501818183599</v>
      </c>
      <c r="AX53">
        <v>48</v>
      </c>
      <c r="AY53">
        <v>578.29899999999998</v>
      </c>
      <c r="AZ53">
        <f t="shared" si="14"/>
        <v>566.42399999999998</v>
      </c>
      <c r="BC53">
        <v>4.6991501818183599</v>
      </c>
      <c r="BD53">
        <v>48</v>
      </c>
      <c r="BE53">
        <v>598.43200000000002</v>
      </c>
      <c r="BF53">
        <f t="shared" si="15"/>
        <v>585.45900000000006</v>
      </c>
      <c r="BG53">
        <f t="shared" si="16"/>
        <v>0.91081890609756244</v>
      </c>
      <c r="BJ53" s="4">
        <f t="shared" si="17"/>
        <v>0.9102706953115558</v>
      </c>
      <c r="BK53" s="4">
        <f t="shared" si="20"/>
        <v>2.2305180536135404E-4</v>
      </c>
      <c r="BL53" s="4">
        <f t="shared" si="18"/>
        <v>1.4934918994134318E-2</v>
      </c>
      <c r="BM53" s="4">
        <f t="shared" si="19"/>
        <v>5.6448687870534753E-3</v>
      </c>
    </row>
    <row r="54" spans="1:65" x14ac:dyDescent="0.25">
      <c r="A54">
        <v>4.7989964848484297</v>
      </c>
      <c r="B54">
        <v>49</v>
      </c>
      <c r="C54">
        <v>1179.626</v>
      </c>
      <c r="D54">
        <f t="shared" si="0"/>
        <v>1171.252</v>
      </c>
      <c r="E54">
        <f t="shared" si="1"/>
        <v>0.89676854552467888</v>
      </c>
      <c r="G54">
        <v>4.7999970909090699</v>
      </c>
      <c r="H54">
        <v>49</v>
      </c>
      <c r="I54">
        <v>797.35400000000004</v>
      </c>
      <c r="J54">
        <f t="shared" si="2"/>
        <v>786.98</v>
      </c>
      <c r="M54">
        <v>4.7979958787877797</v>
      </c>
      <c r="N54">
        <v>49</v>
      </c>
      <c r="O54">
        <v>660.05899999999997</v>
      </c>
      <c r="P54">
        <f t="shared" si="3"/>
        <v>648.05099999999993</v>
      </c>
      <c r="S54">
        <v>4.7979958787877797</v>
      </c>
      <c r="T54">
        <v>49</v>
      </c>
      <c r="U54">
        <v>667.85500000000002</v>
      </c>
      <c r="V54">
        <f t="shared" si="4"/>
        <v>659.399</v>
      </c>
      <c r="W54">
        <f t="shared" si="5"/>
        <v>0.90515290024112738</v>
      </c>
      <c r="Y54">
        <v>4.79439527272734</v>
      </c>
      <c r="Z54">
        <v>49</v>
      </c>
      <c r="AA54">
        <v>831.21600000000001</v>
      </c>
      <c r="AB54">
        <f t="shared" si="6"/>
        <v>820.05799999999999</v>
      </c>
      <c r="AC54">
        <f t="shared" si="7"/>
        <v>0.88771435026232826</v>
      </c>
      <c r="AE54">
        <v>4.7963964848486196</v>
      </c>
      <c r="AF54">
        <v>49</v>
      </c>
      <c r="AG54">
        <v>974.02599999999995</v>
      </c>
      <c r="AH54">
        <f t="shared" si="8"/>
        <v>962.48299999999995</v>
      </c>
      <c r="AI54">
        <f t="shared" si="9"/>
        <v>0.93474536600904745</v>
      </c>
      <c r="AK54">
        <v>4.7989964848484297</v>
      </c>
      <c r="AL54">
        <v>49</v>
      </c>
      <c r="AM54">
        <v>538.73699999999997</v>
      </c>
      <c r="AN54">
        <f t="shared" si="10"/>
        <v>526.28499999999997</v>
      </c>
      <c r="AO54">
        <f t="shared" si="11"/>
        <v>0.91903880783840375</v>
      </c>
      <c r="AQ54">
        <v>4.8045983030301596</v>
      </c>
      <c r="AR54">
        <v>49</v>
      </c>
      <c r="AS54">
        <v>1596.1569999999999</v>
      </c>
      <c r="AT54">
        <f t="shared" si="12"/>
        <v>1584.6669999999999</v>
      </c>
      <c r="AU54">
        <f t="shared" si="13"/>
        <v>0.89913071818363066</v>
      </c>
      <c r="AW54">
        <v>4.7989964848484297</v>
      </c>
      <c r="AX54">
        <v>49</v>
      </c>
      <c r="AY54">
        <v>580.351</v>
      </c>
      <c r="AZ54">
        <f t="shared" si="14"/>
        <v>568.476</v>
      </c>
      <c r="BC54">
        <v>4.7989964848484297</v>
      </c>
      <c r="BD54">
        <v>49</v>
      </c>
      <c r="BE54">
        <v>576.59299999999996</v>
      </c>
      <c r="BF54">
        <f t="shared" si="15"/>
        <v>563.62</v>
      </c>
      <c r="BG54">
        <f t="shared" si="16"/>
        <v>0.87684321507519414</v>
      </c>
      <c r="BJ54" s="4">
        <f t="shared" si="17"/>
        <v>0.90277055759063007</v>
      </c>
      <c r="BK54" s="4">
        <f t="shared" si="20"/>
        <v>3.7348482413286193E-4</v>
      </c>
      <c r="BL54" s="4">
        <f t="shared" si="18"/>
        <v>1.932575546085746E-2</v>
      </c>
      <c r="BM54" s="4">
        <f t="shared" si="19"/>
        <v>7.3044489782681851E-3</v>
      </c>
    </row>
    <row r="55" spans="1:65" x14ac:dyDescent="0.25">
      <c r="A55">
        <v>4.8988427878784897</v>
      </c>
      <c r="B55">
        <v>50</v>
      </c>
      <c r="C55">
        <v>1188.826</v>
      </c>
      <c r="D55">
        <f t="shared" si="0"/>
        <v>1180.452</v>
      </c>
      <c r="E55">
        <f t="shared" si="1"/>
        <v>0.90381252121806266</v>
      </c>
      <c r="G55">
        <v>4.9008439999997702</v>
      </c>
      <c r="H55">
        <v>50</v>
      </c>
      <c r="I55">
        <v>795.59500000000003</v>
      </c>
      <c r="J55">
        <f t="shared" si="2"/>
        <v>785.221</v>
      </c>
      <c r="M55">
        <v>4.8988427878784897</v>
      </c>
      <c r="N55">
        <v>50</v>
      </c>
      <c r="O55">
        <v>656.07100000000003</v>
      </c>
      <c r="P55">
        <f t="shared" si="3"/>
        <v>644.06299999999999</v>
      </c>
      <c r="S55">
        <v>4.8988427878784897</v>
      </c>
      <c r="T55">
        <v>50</v>
      </c>
      <c r="U55">
        <v>671.79200000000003</v>
      </c>
      <c r="V55">
        <f t="shared" si="4"/>
        <v>663.33600000000001</v>
      </c>
      <c r="W55">
        <f t="shared" si="5"/>
        <v>0.91055719561956949</v>
      </c>
      <c r="Y55">
        <v>4.8943518787878002</v>
      </c>
      <c r="Z55">
        <v>50</v>
      </c>
      <c r="AA55">
        <v>856.851</v>
      </c>
      <c r="AB55">
        <f t="shared" si="6"/>
        <v>845.69299999999998</v>
      </c>
      <c r="AC55">
        <f t="shared" si="7"/>
        <v>0.91546428669240365</v>
      </c>
      <c r="AE55">
        <v>4.8963530909090798</v>
      </c>
      <c r="AF55">
        <v>50</v>
      </c>
      <c r="AG55">
        <v>956.13400000000001</v>
      </c>
      <c r="AH55">
        <f t="shared" si="8"/>
        <v>944.59100000000001</v>
      </c>
      <c r="AI55">
        <f t="shared" si="9"/>
        <v>0.91736899251607795</v>
      </c>
      <c r="AK55">
        <v>4.89884278787894</v>
      </c>
      <c r="AL55">
        <v>50</v>
      </c>
      <c r="AM55">
        <v>523.27700000000004</v>
      </c>
      <c r="AN55">
        <f t="shared" si="10"/>
        <v>510.82500000000005</v>
      </c>
      <c r="AO55">
        <f t="shared" si="11"/>
        <v>0.89204138254757914</v>
      </c>
      <c r="AQ55">
        <v>4.9053349090909197</v>
      </c>
      <c r="AR55">
        <v>50</v>
      </c>
      <c r="AS55">
        <v>1629.4480000000001</v>
      </c>
      <c r="AT55">
        <f t="shared" si="12"/>
        <v>1617.9580000000001</v>
      </c>
      <c r="AU55">
        <f t="shared" si="13"/>
        <v>0.91801983541712606</v>
      </c>
      <c r="AW55">
        <v>4.89884278787894</v>
      </c>
      <c r="AX55">
        <v>50</v>
      </c>
      <c r="AY55">
        <v>580.07500000000005</v>
      </c>
      <c r="AZ55">
        <f t="shared" si="14"/>
        <v>568.20000000000005</v>
      </c>
      <c r="BC55">
        <v>4.89984339393959</v>
      </c>
      <c r="BD55">
        <v>50</v>
      </c>
      <c r="BE55">
        <v>585.57799999999997</v>
      </c>
      <c r="BF55">
        <f t="shared" si="15"/>
        <v>572.60500000000002</v>
      </c>
      <c r="BG55">
        <f t="shared" si="16"/>
        <v>0.89082149172870295</v>
      </c>
      <c r="BJ55" s="4">
        <f t="shared" si="17"/>
        <v>0.90686938653421734</v>
      </c>
      <c r="BK55" s="4">
        <f t="shared" si="20"/>
        <v>1.347992560202673E-4</v>
      </c>
      <c r="BL55" s="4">
        <f t="shared" si="18"/>
        <v>1.1610308179383841E-2</v>
      </c>
      <c r="BM55" s="4">
        <f t="shared" si="19"/>
        <v>4.3882840124955334E-3</v>
      </c>
    </row>
    <row r="56" spans="1:65" x14ac:dyDescent="0.25">
      <c r="A56">
        <v>4.99968969696965</v>
      </c>
      <c r="B56">
        <v>51</v>
      </c>
      <c r="C56">
        <v>1185.6790000000001</v>
      </c>
      <c r="D56">
        <f t="shared" si="0"/>
        <v>1177.3050000000001</v>
      </c>
      <c r="E56">
        <f t="shared" si="1"/>
        <v>0.90140302214120638</v>
      </c>
      <c r="G56">
        <v>4.99968969696965</v>
      </c>
      <c r="H56">
        <v>51</v>
      </c>
      <c r="I56">
        <v>790.93799999999999</v>
      </c>
      <c r="J56">
        <f t="shared" si="2"/>
        <v>780.56399999999996</v>
      </c>
      <c r="M56">
        <v>4.9986890909090098</v>
      </c>
      <c r="N56">
        <v>51</v>
      </c>
      <c r="O56">
        <v>656.31</v>
      </c>
      <c r="P56">
        <f t="shared" si="3"/>
        <v>644.30199999999991</v>
      </c>
      <c r="S56">
        <v>4.9986890909090098</v>
      </c>
      <c r="T56">
        <v>51</v>
      </c>
      <c r="U56">
        <v>682.63699999999994</v>
      </c>
      <c r="V56">
        <f t="shared" si="4"/>
        <v>674.18099999999993</v>
      </c>
      <c r="W56">
        <f t="shared" si="5"/>
        <v>0.92544405957161513</v>
      </c>
      <c r="Y56">
        <v>4.9943084848487098</v>
      </c>
      <c r="Z56">
        <v>51</v>
      </c>
      <c r="AA56">
        <v>838.76199999999994</v>
      </c>
      <c r="AB56">
        <f t="shared" si="6"/>
        <v>827.60399999999993</v>
      </c>
      <c r="AC56">
        <f t="shared" si="7"/>
        <v>0.89588290966554052</v>
      </c>
      <c r="AE56">
        <v>4.99630969696954</v>
      </c>
      <c r="AF56">
        <v>51</v>
      </c>
      <c r="AG56">
        <v>952.00900000000001</v>
      </c>
      <c r="AH56">
        <f t="shared" si="8"/>
        <v>940.46600000000001</v>
      </c>
      <c r="AI56">
        <f t="shared" si="9"/>
        <v>0.91336287018998252</v>
      </c>
      <c r="AK56">
        <v>4.9986890909090098</v>
      </c>
      <c r="AL56">
        <v>51</v>
      </c>
      <c r="AM56">
        <v>535.77200000000005</v>
      </c>
      <c r="AN56">
        <f t="shared" si="10"/>
        <v>523.32000000000005</v>
      </c>
      <c r="AO56">
        <f t="shared" si="11"/>
        <v>0.91386109981852715</v>
      </c>
      <c r="AQ56">
        <v>5.0040703030304003</v>
      </c>
      <c r="AR56">
        <v>51</v>
      </c>
      <c r="AS56">
        <v>1595.087</v>
      </c>
      <c r="AT56">
        <f t="shared" si="12"/>
        <v>1583.597</v>
      </c>
      <c r="AU56">
        <f t="shared" si="13"/>
        <v>0.89852360648858276</v>
      </c>
      <c r="AW56">
        <v>4.99968969696965</v>
      </c>
      <c r="AX56">
        <v>51</v>
      </c>
      <c r="AY56">
        <v>555.08600000000001</v>
      </c>
      <c r="AZ56">
        <f t="shared" si="14"/>
        <v>543.21100000000001</v>
      </c>
      <c r="BC56">
        <v>5.0006903030302903</v>
      </c>
      <c r="BD56">
        <v>51</v>
      </c>
      <c r="BE56">
        <v>592.548</v>
      </c>
      <c r="BF56">
        <f t="shared" si="15"/>
        <v>579.57500000000005</v>
      </c>
      <c r="BG56">
        <f t="shared" si="16"/>
        <v>0.9016649628778356</v>
      </c>
      <c r="BJ56" s="4">
        <f t="shared" si="17"/>
        <v>0.90716321867904148</v>
      </c>
      <c r="BK56" s="4">
        <f t="shared" si="20"/>
        <v>1.1379756426782666E-4</v>
      </c>
      <c r="BL56" s="4">
        <f t="shared" si="18"/>
        <v>1.0667594118067421E-2</v>
      </c>
      <c r="BM56" s="4">
        <f t="shared" si="19"/>
        <v>4.0319715891116844E-3</v>
      </c>
    </row>
    <row r="57" spans="1:65" x14ac:dyDescent="0.25">
      <c r="A57">
        <v>5.0995359999997101</v>
      </c>
      <c r="B57">
        <v>52</v>
      </c>
      <c r="C57">
        <v>1173.4380000000001</v>
      </c>
      <c r="D57">
        <f t="shared" si="0"/>
        <v>1165.0640000000001</v>
      </c>
      <c r="E57">
        <f t="shared" si="1"/>
        <v>0.89203070622134661</v>
      </c>
      <c r="G57">
        <v>5.0995359999997101</v>
      </c>
      <c r="H57">
        <v>52</v>
      </c>
      <c r="I57">
        <v>788.82899999999995</v>
      </c>
      <c r="J57">
        <f t="shared" si="2"/>
        <v>778.45499999999993</v>
      </c>
      <c r="M57">
        <v>5.0985353939395202</v>
      </c>
      <c r="N57">
        <v>52</v>
      </c>
      <c r="O57">
        <v>658.50800000000004</v>
      </c>
      <c r="P57">
        <f t="shared" si="3"/>
        <v>646.5</v>
      </c>
      <c r="S57">
        <v>5.0985353939390698</v>
      </c>
      <c r="T57">
        <v>52</v>
      </c>
      <c r="U57">
        <v>688.15200000000004</v>
      </c>
      <c r="V57">
        <f t="shared" si="4"/>
        <v>679.69600000000003</v>
      </c>
      <c r="W57">
        <f t="shared" si="5"/>
        <v>0.93301446572150304</v>
      </c>
      <c r="Y57">
        <v>5.09426509090917</v>
      </c>
      <c r="Z57">
        <v>52</v>
      </c>
      <c r="AA57">
        <v>842.53700000000003</v>
      </c>
      <c r="AB57">
        <f t="shared" si="6"/>
        <v>831.37900000000002</v>
      </c>
      <c r="AC57">
        <f t="shared" si="7"/>
        <v>0.89996935437096426</v>
      </c>
      <c r="AE57">
        <v>5.0962663030304602</v>
      </c>
      <c r="AF57">
        <v>52</v>
      </c>
      <c r="AG57">
        <v>957.2</v>
      </c>
      <c r="AH57">
        <f t="shared" si="8"/>
        <v>945.65700000000004</v>
      </c>
      <c r="AI57">
        <f t="shared" si="9"/>
        <v>0.918404271643258</v>
      </c>
      <c r="AK57">
        <v>5.0995360000001702</v>
      </c>
      <c r="AL57">
        <v>52</v>
      </c>
      <c r="AM57">
        <v>531.05100000000004</v>
      </c>
      <c r="AN57">
        <f t="shared" si="10"/>
        <v>518.59900000000005</v>
      </c>
      <c r="AO57">
        <f t="shared" si="11"/>
        <v>0.90561693133224097</v>
      </c>
      <c r="AQ57">
        <v>5.1038063030300602</v>
      </c>
      <c r="AR57">
        <v>52</v>
      </c>
      <c r="AS57">
        <v>1601.49</v>
      </c>
      <c r="AT57">
        <f t="shared" si="12"/>
        <v>1590</v>
      </c>
      <c r="AU57">
        <f t="shared" si="13"/>
        <v>0.90215663095904242</v>
      </c>
      <c r="AW57">
        <v>5.0995360000001702</v>
      </c>
      <c r="AX57">
        <v>52</v>
      </c>
      <c r="AY57">
        <v>555.85900000000004</v>
      </c>
      <c r="AZ57">
        <f t="shared" si="14"/>
        <v>543.98400000000004</v>
      </c>
      <c r="BC57">
        <v>5.0995360000001702</v>
      </c>
      <c r="BD57">
        <v>52</v>
      </c>
      <c r="BE57">
        <v>598.13599999999997</v>
      </c>
      <c r="BF57">
        <f t="shared" si="15"/>
        <v>585.16300000000001</v>
      </c>
      <c r="BG57">
        <f t="shared" si="16"/>
        <v>0.91035840861404105</v>
      </c>
      <c r="BJ57" s="4">
        <f t="shared" si="17"/>
        <v>0.90879296698034218</v>
      </c>
      <c r="BK57" s="4">
        <f t="shared" si="20"/>
        <v>1.8241107825975141E-4</v>
      </c>
      <c r="BL57" s="4">
        <f t="shared" si="18"/>
        <v>1.3505964543850668E-2</v>
      </c>
      <c r="BM57" s="4">
        <f t="shared" si="19"/>
        <v>5.1047747712978254E-3</v>
      </c>
    </row>
    <row r="58" spans="1:65" x14ac:dyDescent="0.25">
      <c r="A58">
        <v>5.1993823030302302</v>
      </c>
      <c r="B58">
        <v>53</v>
      </c>
      <c r="C58">
        <v>1187.761</v>
      </c>
      <c r="D58">
        <f t="shared" si="0"/>
        <v>1179.3869999999999</v>
      </c>
      <c r="E58">
        <f t="shared" si="1"/>
        <v>0.90299710446660031</v>
      </c>
      <c r="G58">
        <v>5.1993823030302302</v>
      </c>
      <c r="H58">
        <v>53</v>
      </c>
      <c r="I58">
        <v>782.779</v>
      </c>
      <c r="J58">
        <f t="shared" si="2"/>
        <v>772.40499999999997</v>
      </c>
      <c r="M58">
        <v>5.19838169696959</v>
      </c>
      <c r="N58">
        <v>53</v>
      </c>
      <c r="O58">
        <v>642.96500000000003</v>
      </c>
      <c r="P58">
        <f t="shared" si="3"/>
        <v>630.95699999999999</v>
      </c>
      <c r="S58">
        <v>5.2003829090908704</v>
      </c>
      <c r="T58">
        <v>53</v>
      </c>
      <c r="U58">
        <v>671.92200000000003</v>
      </c>
      <c r="V58">
        <f t="shared" si="4"/>
        <v>663.46600000000001</v>
      </c>
      <c r="W58">
        <f t="shared" si="5"/>
        <v>0.91073564580986599</v>
      </c>
      <c r="Y58">
        <v>5.1942216969696302</v>
      </c>
      <c r="Z58">
        <v>53</v>
      </c>
      <c r="AA58">
        <v>849.37300000000005</v>
      </c>
      <c r="AB58">
        <f t="shared" si="6"/>
        <v>838.21500000000003</v>
      </c>
      <c r="AC58">
        <f t="shared" si="7"/>
        <v>0.9073693374189844</v>
      </c>
      <c r="AE58">
        <v>5.1962229090909204</v>
      </c>
      <c r="AF58">
        <v>53</v>
      </c>
      <c r="AG58">
        <v>994.65700000000004</v>
      </c>
      <c r="AH58">
        <f t="shared" si="8"/>
        <v>983.11400000000003</v>
      </c>
      <c r="AI58">
        <f t="shared" si="9"/>
        <v>0.95478180472654461</v>
      </c>
      <c r="AK58">
        <v>5.1993823030302302</v>
      </c>
      <c r="AL58">
        <v>53</v>
      </c>
      <c r="AM58">
        <v>538.50699999999995</v>
      </c>
      <c r="AN58">
        <f t="shared" si="10"/>
        <v>526.05499999999995</v>
      </c>
      <c r="AO58">
        <f t="shared" si="11"/>
        <v>0.91863716438323617</v>
      </c>
      <c r="AQ58">
        <v>5.2045429090908302</v>
      </c>
      <c r="AR58">
        <v>53</v>
      </c>
      <c r="AS58">
        <v>1640.8610000000001</v>
      </c>
      <c r="AT58">
        <f t="shared" si="12"/>
        <v>1629.3710000000001</v>
      </c>
      <c r="AU58">
        <f t="shared" si="13"/>
        <v>0.92449550436626782</v>
      </c>
      <c r="AW58">
        <v>5.1993823030302302</v>
      </c>
      <c r="AX58">
        <v>53</v>
      </c>
      <c r="AY58">
        <v>559.09699999999998</v>
      </c>
      <c r="AZ58">
        <f t="shared" si="14"/>
        <v>547.22199999999998</v>
      </c>
      <c r="BC58">
        <v>5.2013835151515098</v>
      </c>
      <c r="BD58">
        <v>53</v>
      </c>
      <c r="BE58">
        <v>599.92200000000003</v>
      </c>
      <c r="BF58">
        <f t="shared" si="15"/>
        <v>586.94900000000007</v>
      </c>
      <c r="BG58">
        <f t="shared" si="16"/>
        <v>0.91313695086258506</v>
      </c>
      <c r="BJ58" s="4">
        <f t="shared" si="17"/>
        <v>0.91887907314772632</v>
      </c>
      <c r="BK58" s="4">
        <f t="shared" si="20"/>
        <v>3.0076787953031562E-4</v>
      </c>
      <c r="BL58" s="4">
        <f t="shared" si="18"/>
        <v>1.7342660681980593E-2</v>
      </c>
      <c r="BM58" s="4">
        <f t="shared" si="19"/>
        <v>6.5549096052426401E-3</v>
      </c>
    </row>
    <row r="59" spans="1:65" x14ac:dyDescent="0.25">
      <c r="A59">
        <v>5.2992286060602902</v>
      </c>
      <c r="B59">
        <v>54</v>
      </c>
      <c r="C59">
        <v>1221.867</v>
      </c>
      <c r="D59">
        <f t="shared" si="0"/>
        <v>1213.4929999999999</v>
      </c>
      <c r="E59">
        <f t="shared" si="1"/>
        <v>0.92911034740122467</v>
      </c>
      <c r="G59">
        <v>5.3002292121209296</v>
      </c>
      <c r="H59">
        <v>54</v>
      </c>
      <c r="I59">
        <v>792.05100000000004</v>
      </c>
      <c r="J59">
        <f t="shared" si="2"/>
        <v>781.67700000000002</v>
      </c>
      <c r="M59">
        <v>5.2982280000001003</v>
      </c>
      <c r="N59">
        <v>54</v>
      </c>
      <c r="O59">
        <v>657.22699999999998</v>
      </c>
      <c r="P59">
        <f t="shared" si="3"/>
        <v>645.21899999999994</v>
      </c>
      <c r="S59">
        <v>5.29822799999965</v>
      </c>
      <c r="T59">
        <v>54</v>
      </c>
      <c r="U59">
        <v>679.09100000000001</v>
      </c>
      <c r="V59">
        <f t="shared" si="4"/>
        <v>670.63499999999999</v>
      </c>
      <c r="W59">
        <f t="shared" si="5"/>
        <v>0.92057648745783427</v>
      </c>
      <c r="Y59">
        <v>5.2951789090907297</v>
      </c>
      <c r="Z59">
        <v>54</v>
      </c>
      <c r="AA59">
        <v>833.47199999999998</v>
      </c>
      <c r="AB59">
        <f t="shared" si="6"/>
        <v>822.31399999999996</v>
      </c>
      <c r="AC59">
        <f t="shared" si="7"/>
        <v>0.89015647456840385</v>
      </c>
      <c r="AE59">
        <v>5.2961795151513797</v>
      </c>
      <c r="AF59">
        <v>54</v>
      </c>
      <c r="AG59">
        <v>962.42600000000004</v>
      </c>
      <c r="AH59">
        <f t="shared" si="8"/>
        <v>950.88300000000004</v>
      </c>
      <c r="AI59">
        <f t="shared" si="9"/>
        <v>0.9234796644374822</v>
      </c>
      <c r="AK59">
        <v>5.2992286060607503</v>
      </c>
      <c r="AL59">
        <v>54</v>
      </c>
      <c r="AM59">
        <v>537.68200000000002</v>
      </c>
      <c r="AN59">
        <f t="shared" si="10"/>
        <v>525.23</v>
      </c>
      <c r="AO59">
        <f t="shared" si="11"/>
        <v>0.91719648677230936</v>
      </c>
      <c r="AQ59">
        <v>5.3042789090909501</v>
      </c>
      <c r="AR59">
        <v>54</v>
      </c>
      <c r="AS59">
        <v>1625.21</v>
      </c>
      <c r="AT59">
        <f t="shared" si="12"/>
        <v>1613.72</v>
      </c>
      <c r="AU59">
        <f t="shared" si="13"/>
        <v>0.91561521918945021</v>
      </c>
      <c r="AW59">
        <v>5.2992286060607503</v>
      </c>
      <c r="AX59">
        <v>54</v>
      </c>
      <c r="AY59">
        <v>569.66</v>
      </c>
      <c r="AZ59">
        <f t="shared" si="14"/>
        <v>557.78499999999997</v>
      </c>
      <c r="BC59">
        <v>5.2992286060607503</v>
      </c>
      <c r="BD59">
        <v>54</v>
      </c>
      <c r="BE59">
        <v>586.89099999999996</v>
      </c>
      <c r="BF59">
        <f t="shared" si="15"/>
        <v>573.91800000000001</v>
      </c>
      <c r="BG59">
        <f t="shared" si="16"/>
        <v>0.89286417144445773</v>
      </c>
      <c r="BJ59" s="4">
        <f t="shared" si="17"/>
        <v>0.91271412161016607</v>
      </c>
      <c r="BK59" s="4">
        <f t="shared" si="20"/>
        <v>2.2965430925564738E-4</v>
      </c>
      <c r="BL59" s="4">
        <f t="shared" si="18"/>
        <v>1.5154349516084397E-2</v>
      </c>
      <c r="BM59" s="4">
        <f t="shared" si="19"/>
        <v>5.7278057286444762E-3</v>
      </c>
    </row>
    <row r="60" spans="1:65" x14ac:dyDescent="0.25">
      <c r="A60">
        <v>5.3990749090908103</v>
      </c>
      <c r="B60">
        <v>55</v>
      </c>
      <c r="C60">
        <v>1184.3689999999999</v>
      </c>
      <c r="D60">
        <f t="shared" si="0"/>
        <v>1175.9949999999999</v>
      </c>
      <c r="E60">
        <f t="shared" si="1"/>
        <v>0.90040002125443097</v>
      </c>
      <c r="G60">
        <v>5.4000755151514497</v>
      </c>
      <c r="H60">
        <v>55</v>
      </c>
      <c r="I60">
        <v>798.74699999999996</v>
      </c>
      <c r="J60">
        <f t="shared" si="2"/>
        <v>788.37299999999993</v>
      </c>
      <c r="M60">
        <v>5.3980743030301701</v>
      </c>
      <c r="N60">
        <v>55</v>
      </c>
      <c r="O60">
        <v>669.68399999999997</v>
      </c>
      <c r="P60">
        <f t="shared" si="3"/>
        <v>657.67599999999993</v>
      </c>
      <c r="S60">
        <v>5.3990749090908103</v>
      </c>
      <c r="T60">
        <v>55</v>
      </c>
      <c r="U60">
        <v>686.91</v>
      </c>
      <c r="V60">
        <f t="shared" si="4"/>
        <v>678.45399999999995</v>
      </c>
      <c r="W60">
        <f t="shared" si="5"/>
        <v>0.93130958005728515</v>
      </c>
      <c r="Y60">
        <v>5.39513551515165</v>
      </c>
      <c r="Z60">
        <v>55</v>
      </c>
      <c r="AA60">
        <v>853.05200000000002</v>
      </c>
      <c r="AB60">
        <f t="shared" si="6"/>
        <v>841.89400000000001</v>
      </c>
      <c r="AC60">
        <f t="shared" si="7"/>
        <v>0.91135186194117068</v>
      </c>
      <c r="AE60">
        <v>5.3961361212122902</v>
      </c>
      <c r="AF60">
        <v>55</v>
      </c>
      <c r="AG60">
        <v>964.58</v>
      </c>
      <c r="AH60">
        <f t="shared" si="8"/>
        <v>953.03700000000003</v>
      </c>
      <c r="AI60">
        <f t="shared" si="9"/>
        <v>0.92557158867758149</v>
      </c>
      <c r="AK60">
        <v>5.3990749090908103</v>
      </c>
      <c r="AL60">
        <v>55</v>
      </c>
      <c r="AM60">
        <v>531.18899999999996</v>
      </c>
      <c r="AN60">
        <f t="shared" si="10"/>
        <v>518.73699999999997</v>
      </c>
      <c r="AO60">
        <f t="shared" si="11"/>
        <v>0.90585791740534127</v>
      </c>
      <c r="AQ60">
        <v>5.4040149090906198</v>
      </c>
      <c r="AR60">
        <v>55</v>
      </c>
      <c r="AS60">
        <v>1633.0730000000001</v>
      </c>
      <c r="AT60">
        <f t="shared" si="12"/>
        <v>1621.5830000000001</v>
      </c>
      <c r="AU60">
        <f t="shared" si="13"/>
        <v>0.92007663905689108</v>
      </c>
      <c r="AW60">
        <v>5.3990749090908103</v>
      </c>
      <c r="AX60">
        <v>55</v>
      </c>
      <c r="AY60">
        <v>589.03700000000003</v>
      </c>
      <c r="AZ60">
        <f t="shared" si="14"/>
        <v>577.16200000000003</v>
      </c>
      <c r="BC60">
        <v>5.4000755151514497</v>
      </c>
      <c r="BD60">
        <v>55</v>
      </c>
      <c r="BE60">
        <v>608.68200000000002</v>
      </c>
      <c r="BF60">
        <f t="shared" si="15"/>
        <v>595.70900000000006</v>
      </c>
      <c r="BG60">
        <f t="shared" si="16"/>
        <v>0.92676518719922796</v>
      </c>
      <c r="BJ60" s="4">
        <f t="shared" si="17"/>
        <v>0.91733325651313269</v>
      </c>
      <c r="BK60" s="4">
        <f t="shared" si="20"/>
        <v>1.3564835765036143E-4</v>
      </c>
      <c r="BL60" s="4">
        <f t="shared" si="18"/>
        <v>1.1646817490214288E-2</v>
      </c>
      <c r="BM60" s="4">
        <f t="shared" si="19"/>
        <v>4.4020832349234932E-3</v>
      </c>
    </row>
    <row r="61" spans="1:65" x14ac:dyDescent="0.25">
      <c r="A61">
        <v>5.4999218181815097</v>
      </c>
      <c r="B61">
        <v>56</v>
      </c>
      <c r="C61">
        <v>1197.4690000000001</v>
      </c>
      <c r="D61">
        <f t="shared" si="0"/>
        <v>1189.095</v>
      </c>
      <c r="E61">
        <f t="shared" si="1"/>
        <v>0.91043003012218393</v>
      </c>
      <c r="G61">
        <v>5.4999218181815097</v>
      </c>
      <c r="H61">
        <v>56</v>
      </c>
      <c r="I61">
        <v>807.29399999999998</v>
      </c>
      <c r="J61">
        <f t="shared" si="2"/>
        <v>796.92</v>
      </c>
      <c r="M61">
        <v>5.4989212121213296</v>
      </c>
      <c r="N61">
        <v>56</v>
      </c>
      <c r="O61">
        <v>676.65599999999995</v>
      </c>
      <c r="P61">
        <f t="shared" si="3"/>
        <v>664.64799999999991</v>
      </c>
      <c r="S61">
        <v>5.4989212121208704</v>
      </c>
      <c r="T61">
        <v>56</v>
      </c>
      <c r="U61">
        <v>687.04</v>
      </c>
      <c r="V61">
        <f t="shared" si="4"/>
        <v>678.58399999999995</v>
      </c>
      <c r="W61">
        <f t="shared" si="5"/>
        <v>0.93148803024758176</v>
      </c>
      <c r="Y61">
        <v>5.4950921212121102</v>
      </c>
      <c r="Z61">
        <v>56</v>
      </c>
      <c r="AA61">
        <v>850.57799999999997</v>
      </c>
      <c r="AB61">
        <f t="shared" si="6"/>
        <v>839.42</v>
      </c>
      <c r="AC61">
        <f t="shared" si="7"/>
        <v>0.90867375221899371</v>
      </c>
      <c r="AE61">
        <v>5.4960927272727496</v>
      </c>
      <c r="AF61">
        <v>56</v>
      </c>
      <c r="AG61">
        <v>969.08699999999999</v>
      </c>
      <c r="AH61">
        <f t="shared" si="8"/>
        <v>957.54399999999998</v>
      </c>
      <c r="AI61">
        <f t="shared" si="9"/>
        <v>0.92994870221060255</v>
      </c>
      <c r="AK61">
        <v>5.4989212121213296</v>
      </c>
      <c r="AL61">
        <v>56</v>
      </c>
      <c r="AM61">
        <v>542.95699999999999</v>
      </c>
      <c r="AN61">
        <f t="shared" si="10"/>
        <v>530.505</v>
      </c>
      <c r="AO61">
        <f t="shared" si="11"/>
        <v>0.92640809210278163</v>
      </c>
      <c r="AQ61">
        <v>5.5047515151513799</v>
      </c>
      <c r="AR61">
        <v>56</v>
      </c>
      <c r="AS61">
        <v>1614.125</v>
      </c>
      <c r="AT61">
        <f t="shared" si="12"/>
        <v>1602.635</v>
      </c>
      <c r="AU61">
        <f t="shared" si="13"/>
        <v>0.90932565550757538</v>
      </c>
      <c r="AW61">
        <v>5.4999218181819698</v>
      </c>
      <c r="AX61">
        <v>56</v>
      </c>
      <c r="AY61">
        <v>580.41600000000005</v>
      </c>
      <c r="AZ61">
        <f t="shared" si="14"/>
        <v>568.54100000000005</v>
      </c>
      <c r="BC61">
        <v>5.4999218181819698</v>
      </c>
      <c r="BD61">
        <v>56</v>
      </c>
      <c r="BE61">
        <v>596.62900000000002</v>
      </c>
      <c r="BF61">
        <f t="shared" si="15"/>
        <v>583.65600000000006</v>
      </c>
      <c r="BG61">
        <f t="shared" si="16"/>
        <v>0.90801391635841089</v>
      </c>
      <c r="BJ61" s="4">
        <f t="shared" si="17"/>
        <v>0.9177554541097328</v>
      </c>
      <c r="BK61" s="4">
        <f t="shared" si="20"/>
        <v>1.1903754982215164E-4</v>
      </c>
      <c r="BL61" s="4">
        <f t="shared" si="18"/>
        <v>1.091043307216316E-2</v>
      </c>
      <c r="BM61" s="4">
        <f t="shared" si="19"/>
        <v>4.1237560864225923E-3</v>
      </c>
    </row>
    <row r="62" spans="1:65" x14ac:dyDescent="0.25">
      <c r="A62">
        <v>5.5997681212120298</v>
      </c>
      <c r="B62">
        <v>57</v>
      </c>
      <c r="C62">
        <v>1209.4970000000001</v>
      </c>
      <c r="D62">
        <f t="shared" si="0"/>
        <v>1201.123</v>
      </c>
      <c r="E62">
        <f t="shared" si="1"/>
        <v>0.91963926269175122</v>
      </c>
      <c r="G62">
        <v>5.5997681212120298</v>
      </c>
      <c r="H62">
        <v>57</v>
      </c>
      <c r="I62">
        <v>800.57799999999997</v>
      </c>
      <c r="J62">
        <f t="shared" si="2"/>
        <v>790.20399999999995</v>
      </c>
      <c r="M62">
        <v>5.5987675151513896</v>
      </c>
      <c r="N62">
        <v>57</v>
      </c>
      <c r="O62">
        <v>676.02200000000005</v>
      </c>
      <c r="P62">
        <f t="shared" si="3"/>
        <v>664.01400000000001</v>
      </c>
      <c r="S62">
        <v>5.5987675151513896</v>
      </c>
      <c r="T62">
        <v>57</v>
      </c>
      <c r="U62">
        <v>674.827</v>
      </c>
      <c r="V62">
        <f t="shared" si="4"/>
        <v>666.37099999999998</v>
      </c>
      <c r="W62">
        <f t="shared" si="5"/>
        <v>0.91472332121610789</v>
      </c>
      <c r="Y62">
        <v>5.5950487272725598</v>
      </c>
      <c r="Z62">
        <v>57</v>
      </c>
      <c r="AA62">
        <v>842.36099999999999</v>
      </c>
      <c r="AB62">
        <f t="shared" si="6"/>
        <v>831.20299999999997</v>
      </c>
      <c r="AC62">
        <f t="shared" si="7"/>
        <v>0.89977883403502923</v>
      </c>
      <c r="AE62">
        <v>5.5960493333332098</v>
      </c>
      <c r="AF62">
        <v>57</v>
      </c>
      <c r="AG62">
        <v>982.31700000000001</v>
      </c>
      <c r="AH62">
        <f t="shared" si="8"/>
        <v>970.774</v>
      </c>
      <c r="AI62">
        <f t="shared" si="9"/>
        <v>0.94279742908920694</v>
      </c>
      <c r="AK62">
        <v>5.5997681212120298</v>
      </c>
      <c r="AL62">
        <v>57</v>
      </c>
      <c r="AM62">
        <v>554.54200000000003</v>
      </c>
      <c r="AN62">
        <f t="shared" si="10"/>
        <v>542.09</v>
      </c>
      <c r="AO62">
        <f t="shared" si="11"/>
        <v>0.94663869831197989</v>
      </c>
      <c r="AQ62">
        <v>5.6044875151514999</v>
      </c>
      <c r="AR62">
        <v>57</v>
      </c>
      <c r="AS62">
        <v>1635.6020000000001</v>
      </c>
      <c r="AT62">
        <f t="shared" si="12"/>
        <v>1624.1120000000001</v>
      </c>
      <c r="AU62">
        <f t="shared" si="13"/>
        <v>0.92151157875481282</v>
      </c>
      <c r="AW62">
        <v>5.5997681212120298</v>
      </c>
      <c r="AX62">
        <v>57</v>
      </c>
      <c r="AY62">
        <v>579.524</v>
      </c>
      <c r="AZ62">
        <f t="shared" si="14"/>
        <v>567.649</v>
      </c>
      <c r="BC62">
        <v>5.5997681212120298</v>
      </c>
      <c r="BD62">
        <v>57</v>
      </c>
      <c r="BE62">
        <v>587.46400000000006</v>
      </c>
      <c r="BF62">
        <f t="shared" si="15"/>
        <v>574.4910000000001</v>
      </c>
      <c r="BG62">
        <f t="shared" si="16"/>
        <v>0.89375560745140947</v>
      </c>
      <c r="BJ62" s="4">
        <f t="shared" si="17"/>
        <v>0.91983496165004242</v>
      </c>
      <c r="BK62" s="4">
        <f t="shared" si="20"/>
        <v>3.928457318647916E-4</v>
      </c>
      <c r="BL62" s="4">
        <f t="shared" si="18"/>
        <v>1.9820336320678103E-2</v>
      </c>
      <c r="BM62" s="4">
        <f t="shared" si="19"/>
        <v>7.4913829723107445E-3</v>
      </c>
    </row>
    <row r="63" spans="1:65" x14ac:dyDescent="0.25">
      <c r="A63">
        <v>5.6996144242420996</v>
      </c>
      <c r="B63">
        <v>58</v>
      </c>
      <c r="C63">
        <v>1235.3889999999999</v>
      </c>
      <c r="D63">
        <f t="shared" si="0"/>
        <v>1227.0149999999999</v>
      </c>
      <c r="E63">
        <f t="shared" si="1"/>
        <v>0.93946346037143491</v>
      </c>
      <c r="G63">
        <v>5.6996144242420996</v>
      </c>
      <c r="H63">
        <v>58</v>
      </c>
      <c r="I63">
        <v>824.11900000000003</v>
      </c>
      <c r="J63">
        <f t="shared" si="2"/>
        <v>813.745</v>
      </c>
      <c r="M63">
        <v>5.6986138181819097</v>
      </c>
      <c r="N63">
        <v>58</v>
      </c>
      <c r="O63">
        <v>655.46299999999997</v>
      </c>
      <c r="P63">
        <f t="shared" si="3"/>
        <v>643.45499999999993</v>
      </c>
      <c r="S63">
        <v>5.6986138181814496</v>
      </c>
      <c r="T63">
        <v>58</v>
      </c>
      <c r="U63">
        <v>672.84400000000005</v>
      </c>
      <c r="V63">
        <f t="shared" si="4"/>
        <v>664.38800000000003</v>
      </c>
      <c r="W63">
        <f t="shared" si="5"/>
        <v>0.91200126946719995</v>
      </c>
      <c r="Y63">
        <v>5.69500533333348</v>
      </c>
      <c r="Z63">
        <v>58</v>
      </c>
      <c r="AA63">
        <v>857.85199999999998</v>
      </c>
      <c r="AB63">
        <f t="shared" si="6"/>
        <v>846.69399999999996</v>
      </c>
      <c r="AC63">
        <f t="shared" si="7"/>
        <v>0.91654787110303382</v>
      </c>
      <c r="AE63">
        <v>5.6960059393941203</v>
      </c>
      <c r="AF63">
        <v>58</v>
      </c>
      <c r="AG63">
        <v>955.33900000000006</v>
      </c>
      <c r="AH63">
        <f t="shared" si="8"/>
        <v>943.79600000000005</v>
      </c>
      <c r="AI63">
        <f t="shared" si="9"/>
        <v>0.91659690348595779</v>
      </c>
      <c r="AK63">
        <v>5.6996144242425499</v>
      </c>
      <c r="AL63">
        <v>58</v>
      </c>
      <c r="AM63">
        <v>537.28899999999999</v>
      </c>
      <c r="AN63">
        <f t="shared" si="10"/>
        <v>524.83699999999999</v>
      </c>
      <c r="AO63">
        <f t="shared" si="11"/>
        <v>0.91651020034674058</v>
      </c>
      <c r="AQ63">
        <v>5.70622472727245</v>
      </c>
      <c r="AR63">
        <v>58</v>
      </c>
      <c r="AS63">
        <v>1696.1130000000001</v>
      </c>
      <c r="AT63">
        <f t="shared" si="12"/>
        <v>1684.623</v>
      </c>
      <c r="AU63">
        <f t="shared" si="13"/>
        <v>0.95584516359504079</v>
      </c>
      <c r="AW63">
        <v>5.6996144242425499</v>
      </c>
      <c r="AX63">
        <v>58</v>
      </c>
      <c r="AY63">
        <v>592.30499999999995</v>
      </c>
      <c r="AZ63">
        <f t="shared" si="14"/>
        <v>580.42999999999995</v>
      </c>
      <c r="BC63">
        <v>5.6996144242425499</v>
      </c>
      <c r="BD63">
        <v>58</v>
      </c>
      <c r="BE63">
        <v>595.64099999999996</v>
      </c>
      <c r="BF63">
        <f t="shared" si="15"/>
        <v>582.66800000000001</v>
      </c>
      <c r="BG63">
        <f t="shared" si="16"/>
        <v>0.90647685043368442</v>
      </c>
      <c r="BJ63" s="4">
        <f t="shared" si="17"/>
        <v>0.92334881697187021</v>
      </c>
      <c r="BK63" s="4">
        <f t="shared" si="20"/>
        <v>3.1128870712706361E-4</v>
      </c>
      <c r="BL63" s="4">
        <f t="shared" si="18"/>
        <v>1.7643375729351332E-2</v>
      </c>
      <c r="BM63" s="4">
        <f t="shared" si="19"/>
        <v>6.6685692096480663E-3</v>
      </c>
    </row>
    <row r="64" spans="1:65" x14ac:dyDescent="0.25">
      <c r="A64">
        <v>5.79946072727261</v>
      </c>
      <c r="B64">
        <v>59</v>
      </c>
      <c r="C64">
        <v>1184.741</v>
      </c>
      <c r="D64">
        <f t="shared" si="0"/>
        <v>1176.367</v>
      </c>
      <c r="E64">
        <f t="shared" si="1"/>
        <v>0.90068484288029393</v>
      </c>
      <c r="G64">
        <v>5.79946072727261</v>
      </c>
      <c r="H64">
        <v>59</v>
      </c>
      <c r="I64">
        <v>802.71299999999997</v>
      </c>
      <c r="J64">
        <f t="shared" si="2"/>
        <v>792.33899999999994</v>
      </c>
      <c r="M64">
        <v>5.7984601212119697</v>
      </c>
      <c r="N64">
        <v>59</v>
      </c>
      <c r="O64">
        <v>658.87900000000002</v>
      </c>
      <c r="P64">
        <f t="shared" si="3"/>
        <v>646.87099999999998</v>
      </c>
      <c r="S64">
        <v>5.7984601212119697</v>
      </c>
      <c r="T64">
        <v>59</v>
      </c>
      <c r="U64">
        <v>693.79399999999998</v>
      </c>
      <c r="V64">
        <f t="shared" si="4"/>
        <v>685.33799999999997</v>
      </c>
      <c r="W64">
        <f t="shared" si="5"/>
        <v>0.9407592039803726</v>
      </c>
      <c r="Y64">
        <v>5.7949619393939402</v>
      </c>
      <c r="Z64">
        <v>59</v>
      </c>
      <c r="AA64">
        <v>844.96600000000001</v>
      </c>
      <c r="AB64">
        <f t="shared" si="6"/>
        <v>833.80799999999999</v>
      </c>
      <c r="AC64">
        <f t="shared" si="7"/>
        <v>0.90259875150724878</v>
      </c>
      <c r="AE64">
        <v>5.7959625454545796</v>
      </c>
      <c r="AF64">
        <v>59</v>
      </c>
      <c r="AG64">
        <v>954.75599999999997</v>
      </c>
      <c r="AH64">
        <f t="shared" si="8"/>
        <v>943.21299999999997</v>
      </c>
      <c r="AI64">
        <f t="shared" si="9"/>
        <v>0.9160307048638695</v>
      </c>
      <c r="AK64">
        <v>5.79946072727261</v>
      </c>
      <c r="AL64">
        <v>59</v>
      </c>
      <c r="AM64">
        <v>530.05399999999997</v>
      </c>
      <c r="AN64">
        <f t="shared" si="10"/>
        <v>517.60199999999998</v>
      </c>
      <c r="AO64">
        <f t="shared" si="11"/>
        <v>0.90387589426788428</v>
      </c>
      <c r="AQ64">
        <v>5.8049601212119297</v>
      </c>
      <c r="AR64">
        <v>59</v>
      </c>
      <c r="AS64">
        <v>1671.087</v>
      </c>
      <c r="AT64">
        <f t="shared" si="12"/>
        <v>1659.597</v>
      </c>
      <c r="AU64">
        <f t="shared" si="13"/>
        <v>0.94164555866020994</v>
      </c>
      <c r="AW64">
        <v>5.79946072727261</v>
      </c>
      <c r="AX64">
        <v>59</v>
      </c>
      <c r="AY64">
        <v>567.77</v>
      </c>
      <c r="AZ64">
        <f t="shared" si="14"/>
        <v>555.89499999999998</v>
      </c>
      <c r="BC64">
        <v>5.79946072727307</v>
      </c>
      <c r="BD64">
        <v>59</v>
      </c>
      <c r="BE64">
        <v>605.14</v>
      </c>
      <c r="BF64">
        <f t="shared" si="15"/>
        <v>592.16700000000003</v>
      </c>
      <c r="BG64">
        <f t="shared" si="16"/>
        <v>0.92125477474438899</v>
      </c>
      <c r="BJ64" s="4">
        <f t="shared" si="17"/>
        <v>0.91812139012918104</v>
      </c>
      <c r="BK64" s="4">
        <f t="shared" si="20"/>
        <v>3.0466097119114362E-4</v>
      </c>
      <c r="BL64" s="4">
        <f t="shared" si="18"/>
        <v>1.7454540131184883E-2</v>
      </c>
      <c r="BM64" s="4">
        <f t="shared" si="19"/>
        <v>6.5971960623017016E-3</v>
      </c>
    </row>
    <row r="65" spans="1:65" x14ac:dyDescent="0.25">
      <c r="A65">
        <v>5.8993070303026798</v>
      </c>
      <c r="B65">
        <v>60</v>
      </c>
      <c r="C65">
        <v>1196.4290000000001</v>
      </c>
      <c r="D65">
        <f t="shared" si="0"/>
        <v>1188.0550000000001</v>
      </c>
      <c r="E65">
        <f t="shared" si="1"/>
        <v>0.90963375460901885</v>
      </c>
      <c r="G65">
        <v>5.90030763636332</v>
      </c>
      <c r="H65">
        <v>60</v>
      </c>
      <c r="I65">
        <v>817.35</v>
      </c>
      <c r="J65">
        <f t="shared" si="2"/>
        <v>806.976</v>
      </c>
      <c r="M65">
        <v>5.8983064242424899</v>
      </c>
      <c r="N65">
        <v>60</v>
      </c>
      <c r="O65">
        <v>670.69299999999998</v>
      </c>
      <c r="P65">
        <f t="shared" si="3"/>
        <v>658.68499999999995</v>
      </c>
      <c r="S65">
        <v>5.8993070303026798</v>
      </c>
      <c r="T65">
        <v>60</v>
      </c>
      <c r="U65">
        <v>658.98299999999995</v>
      </c>
      <c r="V65">
        <f t="shared" si="4"/>
        <v>650.52699999999993</v>
      </c>
      <c r="W65">
        <f t="shared" si="5"/>
        <v>0.89297436110027439</v>
      </c>
      <c r="Y65">
        <v>5.8949185454544004</v>
      </c>
      <c r="Z65">
        <v>60</v>
      </c>
      <c r="AA65">
        <v>858.96100000000001</v>
      </c>
      <c r="AB65">
        <f t="shared" si="6"/>
        <v>847.803</v>
      </c>
      <c r="AC65">
        <f t="shared" si="7"/>
        <v>0.917748365719806</v>
      </c>
      <c r="AE65">
        <v>5.89691975757568</v>
      </c>
      <c r="AF65">
        <v>60</v>
      </c>
      <c r="AG65">
        <v>959.49800000000005</v>
      </c>
      <c r="AH65">
        <f t="shared" si="8"/>
        <v>947.95500000000004</v>
      </c>
      <c r="AI65">
        <f t="shared" si="9"/>
        <v>0.92063604597183191</v>
      </c>
      <c r="AK65">
        <v>5.8993070303031301</v>
      </c>
      <c r="AL65">
        <v>60</v>
      </c>
      <c r="AM65">
        <v>542.38199999999995</v>
      </c>
      <c r="AN65">
        <f t="shared" si="10"/>
        <v>529.92999999999995</v>
      </c>
      <c r="AO65">
        <f t="shared" si="11"/>
        <v>0.92540398346486274</v>
      </c>
      <c r="AQ65">
        <v>5.9046961212120497</v>
      </c>
      <c r="AR65">
        <v>60</v>
      </c>
      <c r="AS65">
        <v>1677.201</v>
      </c>
      <c r="AT65">
        <f t="shared" si="12"/>
        <v>1665.711</v>
      </c>
      <c r="AU65">
        <f t="shared" si="13"/>
        <v>0.94511460623359589</v>
      </c>
      <c r="AW65">
        <v>5.8993070303031301</v>
      </c>
      <c r="AX65">
        <v>60</v>
      </c>
      <c r="AY65">
        <v>590.86199999999997</v>
      </c>
      <c r="AZ65">
        <f t="shared" si="14"/>
        <v>578.98699999999997</v>
      </c>
      <c r="BC65">
        <v>5.9003076363637703</v>
      </c>
      <c r="BD65">
        <v>60</v>
      </c>
      <c r="BE65">
        <v>595.44799999999998</v>
      </c>
      <c r="BF65">
        <f t="shared" si="15"/>
        <v>582.47500000000002</v>
      </c>
      <c r="BG65">
        <f t="shared" si="16"/>
        <v>0.90617659362855063</v>
      </c>
      <c r="BJ65" s="4">
        <f t="shared" si="17"/>
        <v>0.91681253010399133</v>
      </c>
      <c r="BK65" s="4">
        <f t="shared" si="20"/>
        <v>2.7053865162600252E-4</v>
      </c>
      <c r="BL65" s="4">
        <f t="shared" si="18"/>
        <v>1.6448059205450425E-2</v>
      </c>
      <c r="BM65" s="4">
        <f t="shared" si="19"/>
        <v>6.2167820296126384E-3</v>
      </c>
    </row>
    <row r="66" spans="1:65" x14ac:dyDescent="0.25">
      <c r="A66">
        <v>6.0001539393938401</v>
      </c>
      <c r="B66">
        <v>61</v>
      </c>
      <c r="C66">
        <v>1223.7070000000001</v>
      </c>
      <c r="D66">
        <f t="shared" si="0"/>
        <v>1215.3330000000001</v>
      </c>
      <c r="E66">
        <f t="shared" si="1"/>
        <v>0.93051914253990153</v>
      </c>
      <c r="G66">
        <v>6.0001539393938401</v>
      </c>
      <c r="H66">
        <v>61</v>
      </c>
      <c r="I66">
        <v>792.14099999999996</v>
      </c>
      <c r="J66">
        <f t="shared" si="2"/>
        <v>781.76699999999994</v>
      </c>
      <c r="M66">
        <v>5.9991533333331901</v>
      </c>
      <c r="N66">
        <v>61</v>
      </c>
      <c r="O66">
        <v>675.40700000000004</v>
      </c>
      <c r="P66">
        <f t="shared" si="3"/>
        <v>663.399</v>
      </c>
      <c r="S66">
        <v>5.9991533333331901</v>
      </c>
      <c r="T66">
        <v>61</v>
      </c>
      <c r="U66">
        <v>673.62199999999996</v>
      </c>
      <c r="V66">
        <f t="shared" si="4"/>
        <v>665.16599999999994</v>
      </c>
      <c r="W66">
        <f t="shared" si="5"/>
        <v>0.91306922522143608</v>
      </c>
      <c r="Y66">
        <v>5.99487515151531</v>
      </c>
      <c r="Z66">
        <v>61</v>
      </c>
      <c r="AA66">
        <v>856.851</v>
      </c>
      <c r="AB66">
        <f t="shared" si="6"/>
        <v>845.69299999999998</v>
      </c>
      <c r="AC66">
        <f t="shared" si="7"/>
        <v>0.91546428669240365</v>
      </c>
      <c r="AE66">
        <v>5.9968763636366003</v>
      </c>
      <c r="AF66">
        <v>61</v>
      </c>
      <c r="AG66">
        <v>992.85400000000004</v>
      </c>
      <c r="AH66">
        <f t="shared" si="8"/>
        <v>981.31100000000004</v>
      </c>
      <c r="AI66">
        <f t="shared" si="9"/>
        <v>0.95303076507710216</v>
      </c>
      <c r="AK66">
        <v>5.9991533333331901</v>
      </c>
      <c r="AL66">
        <v>61</v>
      </c>
      <c r="AM66">
        <v>532.12800000000004</v>
      </c>
      <c r="AN66">
        <f t="shared" si="10"/>
        <v>519.67600000000004</v>
      </c>
      <c r="AO66">
        <f t="shared" si="11"/>
        <v>0.90749767046796015</v>
      </c>
      <c r="AQ66">
        <v>6.0044321212121696</v>
      </c>
      <c r="AR66">
        <v>61</v>
      </c>
      <c r="AS66">
        <v>1680.48</v>
      </c>
      <c r="AT66">
        <f t="shared" si="12"/>
        <v>1668.99</v>
      </c>
      <c r="AU66">
        <f t="shared" si="13"/>
        <v>0.94697509151215853</v>
      </c>
      <c r="AW66">
        <v>6.0001539393938401</v>
      </c>
      <c r="AX66">
        <v>61</v>
      </c>
      <c r="AY66">
        <v>585.62</v>
      </c>
      <c r="AZ66">
        <f t="shared" si="14"/>
        <v>573.745</v>
      </c>
      <c r="BC66">
        <v>6.0001539393938401</v>
      </c>
      <c r="BD66">
        <v>61</v>
      </c>
      <c r="BE66">
        <v>571.48</v>
      </c>
      <c r="BF66">
        <f t="shared" si="15"/>
        <v>558.50700000000006</v>
      </c>
      <c r="BG66">
        <f t="shared" si="16"/>
        <v>0.86888874334126098</v>
      </c>
      <c r="BJ66" s="4">
        <f t="shared" si="17"/>
        <v>0.91934927497888907</v>
      </c>
      <c r="BK66" s="4">
        <f t="shared" si="20"/>
        <v>7.939420662123666E-4</v>
      </c>
      <c r="BL66" s="4">
        <f t="shared" si="18"/>
        <v>2.81769775918633E-2</v>
      </c>
      <c r="BM66" s="4">
        <f t="shared" si="19"/>
        <v>1.0649896486501416E-2</v>
      </c>
    </row>
    <row r="67" spans="1:65" x14ac:dyDescent="0.25">
      <c r="A67">
        <v>6.1000002424239002</v>
      </c>
      <c r="B67">
        <v>62</v>
      </c>
      <c r="C67">
        <v>1206.296</v>
      </c>
      <c r="D67">
        <f t="shared" si="0"/>
        <v>1197.922</v>
      </c>
      <c r="E67">
        <f t="shared" si="1"/>
        <v>0.91718841854017286</v>
      </c>
      <c r="G67">
        <v>6.0979990303026099</v>
      </c>
      <c r="H67">
        <v>62</v>
      </c>
      <c r="I67">
        <v>826.04</v>
      </c>
      <c r="J67">
        <f t="shared" si="2"/>
        <v>815.66599999999994</v>
      </c>
      <c r="M67">
        <v>6.0989996363637102</v>
      </c>
      <c r="N67">
        <v>62</v>
      </c>
      <c r="O67">
        <v>662.01199999999994</v>
      </c>
      <c r="P67">
        <f t="shared" si="3"/>
        <v>650.00399999999991</v>
      </c>
      <c r="S67">
        <v>6.0989996363637102</v>
      </c>
      <c r="T67">
        <v>62</v>
      </c>
      <c r="U67">
        <v>690.77599999999995</v>
      </c>
      <c r="V67">
        <f t="shared" si="4"/>
        <v>682.31999999999994</v>
      </c>
      <c r="W67">
        <f t="shared" si="5"/>
        <v>0.93661641417794994</v>
      </c>
      <c r="Y67">
        <v>6.0948317575757702</v>
      </c>
      <c r="Z67">
        <v>62</v>
      </c>
      <c r="AA67">
        <v>846.43200000000002</v>
      </c>
      <c r="AB67">
        <f t="shared" si="6"/>
        <v>835.274</v>
      </c>
      <c r="AC67">
        <f t="shared" si="7"/>
        <v>0.90418569930543446</v>
      </c>
      <c r="AE67">
        <v>6.0968329696970596</v>
      </c>
      <c r="AF67">
        <v>62</v>
      </c>
      <c r="AG67">
        <v>978.6</v>
      </c>
      <c r="AH67">
        <f t="shared" si="8"/>
        <v>967.05700000000002</v>
      </c>
      <c r="AI67">
        <f t="shared" si="9"/>
        <v>0.93918754868045617</v>
      </c>
      <c r="AK67">
        <v>6.1000002424243496</v>
      </c>
      <c r="AL67">
        <v>62</v>
      </c>
      <c r="AM67">
        <v>532.16099999999994</v>
      </c>
      <c r="AN67">
        <f t="shared" si="10"/>
        <v>519.70899999999995</v>
      </c>
      <c r="AO67">
        <f t="shared" si="11"/>
        <v>0.90755529757239706</v>
      </c>
      <c r="AQ67">
        <v>6.1041681212118402</v>
      </c>
      <c r="AR67">
        <v>62</v>
      </c>
      <c r="AS67">
        <v>1688.915</v>
      </c>
      <c r="AT67">
        <f t="shared" si="12"/>
        <v>1677.425</v>
      </c>
      <c r="AU67">
        <f t="shared" si="13"/>
        <v>0.95176106080910161</v>
      </c>
      <c r="AW67">
        <v>6.1000002424243496</v>
      </c>
      <c r="AX67">
        <v>62</v>
      </c>
      <c r="AY67">
        <v>577.57399999999996</v>
      </c>
      <c r="AZ67">
        <f t="shared" si="14"/>
        <v>565.69899999999996</v>
      </c>
      <c r="BC67">
        <v>6.1000002424243496</v>
      </c>
      <c r="BD67">
        <v>62</v>
      </c>
      <c r="BE67">
        <v>603.66</v>
      </c>
      <c r="BF67">
        <f t="shared" si="15"/>
        <v>590.68700000000001</v>
      </c>
      <c r="BG67">
        <f t="shared" si="16"/>
        <v>0.91895228732678258</v>
      </c>
      <c r="BJ67" s="4">
        <f t="shared" si="17"/>
        <v>0.92506381805889926</v>
      </c>
      <c r="BK67" s="4">
        <f t="shared" si="20"/>
        <v>3.1458364533377498E-4</v>
      </c>
      <c r="BL67" s="4">
        <f t="shared" si="18"/>
        <v>1.7736506006927492E-2</v>
      </c>
      <c r="BM67" s="4">
        <f t="shared" si="19"/>
        <v>6.7037691459333427E-3</v>
      </c>
    </row>
    <row r="68" spans="1:65" x14ac:dyDescent="0.25">
      <c r="A68">
        <v>6.1998465454544203</v>
      </c>
      <c r="B68">
        <v>63</v>
      </c>
      <c r="C68">
        <v>1216.5719999999999</v>
      </c>
      <c r="D68">
        <f t="shared" si="0"/>
        <v>1208.1979999999999</v>
      </c>
      <c r="E68">
        <f t="shared" si="1"/>
        <v>0.92505623312986951</v>
      </c>
      <c r="G68">
        <v>6.1998465454544203</v>
      </c>
      <c r="H68">
        <v>63</v>
      </c>
      <c r="I68">
        <v>826.69600000000003</v>
      </c>
      <c r="J68">
        <f t="shared" si="2"/>
        <v>816.322</v>
      </c>
      <c r="M68">
        <v>6.1988459393937703</v>
      </c>
      <c r="N68">
        <v>63</v>
      </c>
      <c r="O68">
        <v>682.35400000000004</v>
      </c>
      <c r="P68">
        <f t="shared" si="3"/>
        <v>670.346</v>
      </c>
      <c r="S68">
        <v>6.1988459393937703</v>
      </c>
      <c r="T68">
        <v>63</v>
      </c>
      <c r="U68">
        <v>689.76099999999997</v>
      </c>
      <c r="V68">
        <f t="shared" si="4"/>
        <v>681.30499999999995</v>
      </c>
      <c r="W68">
        <f t="shared" si="5"/>
        <v>0.93522312999986545</v>
      </c>
      <c r="Y68">
        <v>6.1947883636362304</v>
      </c>
      <c r="Z68">
        <v>63</v>
      </c>
      <c r="AA68">
        <v>844.99800000000005</v>
      </c>
      <c r="AB68">
        <f t="shared" si="6"/>
        <v>833.84</v>
      </c>
      <c r="AC68">
        <f t="shared" si="7"/>
        <v>0.90263339156832789</v>
      </c>
      <c r="AE68">
        <v>6.1967895757575198</v>
      </c>
      <c r="AF68">
        <v>63</v>
      </c>
      <c r="AG68">
        <v>971.04600000000005</v>
      </c>
      <c r="AH68">
        <f t="shared" si="8"/>
        <v>959.50300000000004</v>
      </c>
      <c r="AI68">
        <f t="shared" si="9"/>
        <v>0.93185124612255921</v>
      </c>
      <c r="AK68">
        <v>6.1998465454544203</v>
      </c>
      <c r="AL68">
        <v>63</v>
      </c>
      <c r="AM68">
        <v>549.05600000000004</v>
      </c>
      <c r="AN68">
        <f t="shared" si="10"/>
        <v>536.60400000000004</v>
      </c>
      <c r="AO68">
        <f t="shared" si="11"/>
        <v>0.93705862876828883</v>
      </c>
      <c r="AQ68">
        <v>6.2049047272726003</v>
      </c>
      <c r="AR68">
        <v>63</v>
      </c>
      <c r="AS68">
        <v>1664.249</v>
      </c>
      <c r="AT68">
        <f t="shared" si="12"/>
        <v>1652.759</v>
      </c>
      <c r="AU68">
        <f t="shared" si="13"/>
        <v>0.93776571775297857</v>
      </c>
      <c r="AW68">
        <v>6.1998465454544203</v>
      </c>
      <c r="AX68">
        <v>63</v>
      </c>
      <c r="AY68">
        <v>585.16200000000003</v>
      </c>
      <c r="AZ68">
        <f t="shared" si="14"/>
        <v>573.28700000000003</v>
      </c>
      <c r="BC68">
        <v>6.1998465454548697</v>
      </c>
      <c r="BD68">
        <v>63</v>
      </c>
      <c r="BE68">
        <v>611.125</v>
      </c>
      <c r="BF68">
        <f t="shared" si="15"/>
        <v>598.15200000000004</v>
      </c>
      <c r="BG68">
        <f t="shared" si="16"/>
        <v>0.93056584717302004</v>
      </c>
      <c r="BJ68" s="4">
        <f t="shared" si="17"/>
        <v>0.92859345635927271</v>
      </c>
      <c r="BK68" s="4">
        <f t="shared" si="20"/>
        <v>1.5011375455970273E-4</v>
      </c>
      <c r="BL68" s="4">
        <f t="shared" si="18"/>
        <v>1.2252091844240424E-2</v>
      </c>
      <c r="BM68" s="4">
        <f t="shared" si="19"/>
        <v>4.6308554371689821E-3</v>
      </c>
    </row>
    <row r="69" spans="1:65" x14ac:dyDescent="0.25">
      <c r="A69">
        <v>6.2996928484844803</v>
      </c>
      <c r="B69">
        <v>64</v>
      </c>
      <c r="C69">
        <v>1239.442</v>
      </c>
      <c r="D69">
        <f t="shared" si="0"/>
        <v>1231.068</v>
      </c>
      <c r="E69">
        <f t="shared" si="1"/>
        <v>0.94256663792418327</v>
      </c>
      <c r="G69">
        <v>6.2996928484844803</v>
      </c>
      <c r="H69">
        <v>64</v>
      </c>
      <c r="I69">
        <v>805.10199999999998</v>
      </c>
      <c r="J69">
        <f t="shared" si="2"/>
        <v>794.72799999999995</v>
      </c>
      <c r="M69">
        <v>6.2986922424242904</v>
      </c>
      <c r="N69">
        <v>64</v>
      </c>
      <c r="O69">
        <v>679.23699999999997</v>
      </c>
      <c r="P69">
        <f t="shared" si="3"/>
        <v>667.22899999999993</v>
      </c>
      <c r="S69">
        <v>6.2986922424242904</v>
      </c>
      <c r="T69">
        <v>64</v>
      </c>
      <c r="U69">
        <v>691.875</v>
      </c>
      <c r="V69">
        <f t="shared" si="4"/>
        <v>683.41899999999998</v>
      </c>
      <c r="W69">
        <f t="shared" si="5"/>
        <v>0.93812500463284143</v>
      </c>
      <c r="Y69">
        <v>6.29474496969714</v>
      </c>
      <c r="Z69">
        <v>64</v>
      </c>
      <c r="AA69">
        <v>858.13300000000004</v>
      </c>
      <c r="AB69">
        <f t="shared" si="6"/>
        <v>846.97500000000002</v>
      </c>
      <c r="AC69">
        <f t="shared" si="7"/>
        <v>0.91685205413938464</v>
      </c>
      <c r="AE69">
        <v>6.2967461818184303</v>
      </c>
      <c r="AF69">
        <v>64</v>
      </c>
      <c r="AG69">
        <v>973.46100000000001</v>
      </c>
      <c r="AH69">
        <f t="shared" si="8"/>
        <v>961.91800000000001</v>
      </c>
      <c r="AI69">
        <f t="shared" si="9"/>
        <v>0.93419664864801877</v>
      </c>
      <c r="AK69">
        <v>6.2976916363636501</v>
      </c>
      <c r="AL69">
        <v>64</v>
      </c>
      <c r="AM69">
        <v>543.65899999999999</v>
      </c>
      <c r="AN69">
        <f t="shared" si="10"/>
        <v>531.20699999999999</v>
      </c>
      <c r="AO69">
        <f t="shared" si="11"/>
        <v>0.92763397777898848</v>
      </c>
      <c r="AQ69">
        <v>6.3046407272727203</v>
      </c>
      <c r="AR69">
        <v>64</v>
      </c>
      <c r="AS69">
        <v>1671.048</v>
      </c>
      <c r="AT69">
        <f t="shared" si="12"/>
        <v>1659.558</v>
      </c>
      <c r="AU69">
        <f t="shared" si="13"/>
        <v>0.94162343029001661</v>
      </c>
      <c r="AW69">
        <v>6.2996928484849297</v>
      </c>
      <c r="AX69">
        <v>64</v>
      </c>
      <c r="AY69">
        <v>588.61300000000006</v>
      </c>
      <c r="AZ69">
        <f t="shared" si="14"/>
        <v>576.73800000000006</v>
      </c>
      <c r="BC69">
        <v>6.2996928484849297</v>
      </c>
      <c r="BD69">
        <v>64</v>
      </c>
      <c r="BE69">
        <v>618.23900000000003</v>
      </c>
      <c r="BF69">
        <f t="shared" si="15"/>
        <v>605.26600000000008</v>
      </c>
      <c r="BG69">
        <f t="shared" si="16"/>
        <v>0.94163334412494681</v>
      </c>
      <c r="BJ69" s="4">
        <f t="shared" si="17"/>
        <v>0.93466158536262578</v>
      </c>
      <c r="BK69" s="4">
        <f t="shared" si="20"/>
        <v>8.9723445160852036E-5</v>
      </c>
      <c r="BL69" s="4">
        <f t="shared" si="18"/>
        <v>9.4722460462580912E-3</v>
      </c>
      <c r="BM69" s="4">
        <f t="shared" si="19"/>
        <v>3.5801724850876753E-3</v>
      </c>
    </row>
    <row r="70" spans="1:65" x14ac:dyDescent="0.25">
      <c r="A70">
        <v>6.3995391515150004</v>
      </c>
      <c r="B70">
        <v>65</v>
      </c>
      <c r="C70">
        <v>1235.7629999999999</v>
      </c>
      <c r="D70">
        <f t="shared" ref="D70:D133" si="21">C70-C$3</f>
        <v>1227.3889999999999</v>
      </c>
      <c r="E70">
        <f t="shared" ref="E70:E133" si="22">D70/D$3</f>
        <v>0.93974981329636154</v>
      </c>
      <c r="G70">
        <v>6.4005397575756398</v>
      </c>
      <c r="H70">
        <v>65</v>
      </c>
      <c r="I70">
        <v>811.83600000000001</v>
      </c>
      <c r="J70">
        <f t="shared" ref="J70:J133" si="23">I70-I$3</f>
        <v>801.46199999999999</v>
      </c>
      <c r="M70">
        <v>6.3985385454543504</v>
      </c>
      <c r="N70">
        <v>65</v>
      </c>
      <c r="O70">
        <v>662.42899999999997</v>
      </c>
      <c r="P70">
        <f t="shared" ref="P70:P133" si="24">O70-O$3</f>
        <v>650.42099999999994</v>
      </c>
      <c r="S70">
        <v>6.3995391515150004</v>
      </c>
      <c r="T70">
        <v>65</v>
      </c>
      <c r="U70">
        <v>688.58100000000002</v>
      </c>
      <c r="V70">
        <f t="shared" ref="V70:V133" si="25">U70-U$3</f>
        <v>680.125</v>
      </c>
      <c r="W70">
        <f t="shared" ref="W70:W133" si="26">V70/V$3</f>
        <v>0.93360335134948158</v>
      </c>
      <c r="Y70">
        <v>6.3947015757576002</v>
      </c>
      <c r="Z70">
        <v>65</v>
      </c>
      <c r="AA70">
        <v>851.61</v>
      </c>
      <c r="AB70">
        <f t="shared" ref="AB70:AB133" si="27">AA70-AA$3</f>
        <v>840.452</v>
      </c>
      <c r="AC70">
        <f t="shared" ref="AC70:AC133" si="28">AB70/AB$3</f>
        <v>0.90979089418879433</v>
      </c>
      <c r="AE70">
        <v>6.3947015757576002</v>
      </c>
      <c r="AF70">
        <v>65</v>
      </c>
      <c r="AG70">
        <v>969.31500000000005</v>
      </c>
      <c r="AH70">
        <f t="shared" ref="AH70:AH133" si="29">AG70-AG$3</f>
        <v>957.77200000000005</v>
      </c>
      <c r="AI70">
        <f t="shared" ref="AI70:AI133" si="30">AH70/AH$3</f>
        <v>0.93017013151735406</v>
      </c>
      <c r="AK70">
        <v>6.3995391515150004</v>
      </c>
      <c r="AL70">
        <v>65</v>
      </c>
      <c r="AM70">
        <v>550.94399999999996</v>
      </c>
      <c r="AN70">
        <f t="shared" ref="AN70:AN133" si="31">AM70-AM$3</f>
        <v>538.49199999999996</v>
      </c>
      <c r="AO70">
        <f t="shared" ref="AO70:AO133" si="32">AN70/AN$3</f>
        <v>0.94035559765244636</v>
      </c>
      <c r="AQ70">
        <v>6.4043767272728402</v>
      </c>
      <c r="AR70">
        <v>65</v>
      </c>
      <c r="AS70">
        <v>1677.066</v>
      </c>
      <c r="AT70">
        <f t="shared" ref="AT70:AT133" si="33">AS70-AS$3</f>
        <v>1665.576</v>
      </c>
      <c r="AU70">
        <f t="shared" ref="AU70:AU133" si="34">AT70/AT$3</f>
        <v>0.94503800802908045</v>
      </c>
      <c r="AW70">
        <v>6.3995391515150004</v>
      </c>
      <c r="AX70">
        <v>65</v>
      </c>
      <c r="AY70">
        <v>564.82000000000005</v>
      </c>
      <c r="AZ70">
        <f t="shared" ref="AZ70:AZ133" si="35">AY70-AY$3</f>
        <v>552.94500000000005</v>
      </c>
      <c r="BC70">
        <v>6.3985385454548096</v>
      </c>
      <c r="BD70">
        <v>65</v>
      </c>
      <c r="BE70">
        <v>608.71199999999999</v>
      </c>
      <c r="BF70">
        <f t="shared" ref="BF70:BF133" si="36">BE70-BE$3</f>
        <v>595.73900000000003</v>
      </c>
      <c r="BG70">
        <f t="shared" ref="BG70:BG133" si="37">BF70/BF$3</f>
        <v>0.92681185924147669</v>
      </c>
      <c r="BJ70" s="4">
        <f t="shared" ref="BJ70:BJ133" si="38">AVERAGE($E70,$K70,$Q70,$W70,$AC70,$AI70,$AO70,$AU70,$BA70,$BG70)</f>
        <v>0.93221709361071359</v>
      </c>
      <c r="BK70" s="4">
        <f t="shared" si="20"/>
        <v>1.376026173084921E-4</v>
      </c>
      <c r="BL70" s="4">
        <f t="shared" ref="BL70:BL133" si="39">_xlfn.STDEV.S($E70,$K70,$Q70,$W70,$AC70,$AI70,$AO70,$AU70,$BA70,$BG70)</f>
        <v>1.1730414200210157E-2</v>
      </c>
      <c r="BM70" s="4">
        <f t="shared" ref="BM70:BM133" si="40">BL70/SQRT(COUNT(E70,K70,Q70,W70,AC70,AI70,AO70,AU70,BA70,BG70))</f>
        <v>4.4336798213623872E-3</v>
      </c>
    </row>
    <row r="71" spans="1:65" x14ac:dyDescent="0.25">
      <c r="A71">
        <v>6.5003860606056998</v>
      </c>
      <c r="B71">
        <v>66</v>
      </c>
      <c r="C71">
        <v>1222.961</v>
      </c>
      <c r="D71">
        <f t="shared" si="21"/>
        <v>1214.587</v>
      </c>
      <c r="E71">
        <f t="shared" si="22"/>
        <v>0.92994796798911183</v>
      </c>
      <c r="G71">
        <v>6.5003860606056998</v>
      </c>
      <c r="H71">
        <v>66</v>
      </c>
      <c r="I71">
        <v>797.51</v>
      </c>
      <c r="J71">
        <f t="shared" si="23"/>
        <v>787.13599999999997</v>
      </c>
      <c r="M71">
        <v>6.4993854545455099</v>
      </c>
      <c r="N71">
        <v>66</v>
      </c>
      <c r="O71">
        <v>669.28099999999995</v>
      </c>
      <c r="P71">
        <f t="shared" si="24"/>
        <v>657.27299999999991</v>
      </c>
      <c r="S71">
        <v>6.4993854545455099</v>
      </c>
      <c r="T71">
        <v>66</v>
      </c>
      <c r="U71">
        <v>679.73699999999997</v>
      </c>
      <c r="V71">
        <f t="shared" si="25"/>
        <v>671.28099999999995</v>
      </c>
      <c r="W71">
        <f t="shared" si="26"/>
        <v>0.92146324763423082</v>
      </c>
      <c r="Y71">
        <v>6.4956587878787104</v>
      </c>
      <c r="Z71">
        <v>66</v>
      </c>
      <c r="AA71">
        <v>852.37800000000004</v>
      </c>
      <c r="AB71">
        <f t="shared" si="27"/>
        <v>841.22</v>
      </c>
      <c r="AC71">
        <f t="shared" si="28"/>
        <v>0.91062225565469246</v>
      </c>
      <c r="AE71">
        <v>6.4966593939393498</v>
      </c>
      <c r="AF71">
        <v>66</v>
      </c>
      <c r="AG71">
        <v>962.44500000000005</v>
      </c>
      <c r="AH71">
        <f t="shared" si="29"/>
        <v>950.90200000000004</v>
      </c>
      <c r="AI71">
        <f t="shared" si="30"/>
        <v>0.92349811687971151</v>
      </c>
      <c r="AK71">
        <v>6.4993854545455099</v>
      </c>
      <c r="AL71">
        <v>66</v>
      </c>
      <c r="AM71">
        <v>542.57299999999998</v>
      </c>
      <c r="AN71">
        <f t="shared" si="31"/>
        <v>530.12099999999998</v>
      </c>
      <c r="AO71">
        <f t="shared" si="32"/>
        <v>0.92573752216024108</v>
      </c>
      <c r="AQ71">
        <v>6.5051133333331501</v>
      </c>
      <c r="AR71">
        <v>66</v>
      </c>
      <c r="AS71">
        <v>1677.6289999999999</v>
      </c>
      <c r="AT71">
        <f t="shared" si="33"/>
        <v>1666.1389999999999</v>
      </c>
      <c r="AU71">
        <f t="shared" si="34"/>
        <v>0.94535745091161494</v>
      </c>
      <c r="AW71">
        <v>6.4983848484848696</v>
      </c>
      <c r="AX71">
        <v>66</v>
      </c>
      <c r="AY71">
        <v>569.81500000000005</v>
      </c>
      <c r="AZ71">
        <f t="shared" si="35"/>
        <v>557.94000000000005</v>
      </c>
      <c r="BC71">
        <v>6.5003860606061599</v>
      </c>
      <c r="BD71">
        <v>66</v>
      </c>
      <c r="BE71">
        <v>602.42399999999998</v>
      </c>
      <c r="BF71">
        <f t="shared" si="36"/>
        <v>589.45100000000002</v>
      </c>
      <c r="BG71">
        <f t="shared" si="37"/>
        <v>0.91702939918613302</v>
      </c>
      <c r="BJ71" s="4">
        <f t="shared" si="38"/>
        <v>0.92480799434510519</v>
      </c>
      <c r="BK71" s="4">
        <f t="shared" ref="BK71:BK134" si="41">VAR($E71,$K71,$Q71,$W71,$AC71,$AI71,$AO71,$AU71,$BA71,$BG71)</f>
        <v>1.2070139176219566E-4</v>
      </c>
      <c r="BL71" s="4">
        <f t="shared" si="39"/>
        <v>1.0986418513883206E-2</v>
      </c>
      <c r="BM71" s="4">
        <f t="shared" si="40"/>
        <v>4.1524758838586834E-3</v>
      </c>
    </row>
    <row r="72" spans="1:65" x14ac:dyDescent="0.25">
      <c r="A72">
        <v>6.6002323636362199</v>
      </c>
      <c r="B72">
        <v>67</v>
      </c>
      <c r="C72">
        <v>1231.1310000000001</v>
      </c>
      <c r="D72">
        <f t="shared" si="21"/>
        <v>1222.7570000000001</v>
      </c>
      <c r="E72">
        <f t="shared" si="22"/>
        <v>0.93620332466464939</v>
      </c>
      <c r="G72">
        <v>6.5982311515149297</v>
      </c>
      <c r="H72">
        <v>67</v>
      </c>
      <c r="I72">
        <v>801.82799999999997</v>
      </c>
      <c r="J72">
        <f t="shared" si="23"/>
        <v>791.45399999999995</v>
      </c>
      <c r="M72">
        <v>6.5992317575755797</v>
      </c>
      <c r="N72">
        <v>67</v>
      </c>
      <c r="O72">
        <v>653.50400000000002</v>
      </c>
      <c r="P72">
        <f t="shared" si="24"/>
        <v>641.49599999999998</v>
      </c>
      <c r="S72">
        <v>6.5992317575755797</v>
      </c>
      <c r="T72">
        <v>67</v>
      </c>
      <c r="U72">
        <v>669.779</v>
      </c>
      <c r="V72">
        <f t="shared" si="25"/>
        <v>661.32299999999998</v>
      </c>
      <c r="W72">
        <f t="shared" si="26"/>
        <v>0.90779396305751614</v>
      </c>
      <c r="Y72">
        <v>6.59561539393962</v>
      </c>
      <c r="Z72">
        <v>67</v>
      </c>
      <c r="AA72">
        <v>847.803</v>
      </c>
      <c r="AB72">
        <f t="shared" si="27"/>
        <v>836.64499999999998</v>
      </c>
      <c r="AC72">
        <f t="shared" si="28"/>
        <v>0.90566980942229158</v>
      </c>
      <c r="AE72">
        <v>6.5966160000002603</v>
      </c>
      <c r="AF72">
        <v>67</v>
      </c>
      <c r="AG72">
        <v>975.59799999999996</v>
      </c>
      <c r="AH72">
        <f t="shared" si="29"/>
        <v>964.05499999999995</v>
      </c>
      <c r="AI72">
        <f t="shared" si="30"/>
        <v>0.93627206280822861</v>
      </c>
      <c r="AK72">
        <v>6.5992317575755797</v>
      </c>
      <c r="AL72">
        <v>67</v>
      </c>
      <c r="AM72">
        <v>531.93700000000001</v>
      </c>
      <c r="AN72">
        <f t="shared" si="31"/>
        <v>519.48500000000001</v>
      </c>
      <c r="AO72">
        <f t="shared" si="32"/>
        <v>0.90716413177258182</v>
      </c>
      <c r="AQ72">
        <v>6.6048493333332701</v>
      </c>
      <c r="AR72">
        <v>67</v>
      </c>
      <c r="AS72">
        <v>1647.654</v>
      </c>
      <c r="AT72">
        <f t="shared" si="33"/>
        <v>1636.164</v>
      </c>
      <c r="AU72">
        <f t="shared" si="34"/>
        <v>0.92834981253866078</v>
      </c>
      <c r="AW72">
        <v>6.6002323636362199</v>
      </c>
      <c r="AX72">
        <v>67</v>
      </c>
      <c r="AY72">
        <v>581.02300000000002</v>
      </c>
      <c r="AZ72">
        <f t="shared" si="35"/>
        <v>569.14800000000002</v>
      </c>
      <c r="BC72">
        <v>6.5982311515153897</v>
      </c>
      <c r="BD72">
        <v>67</v>
      </c>
      <c r="BE72">
        <v>600.65300000000002</v>
      </c>
      <c r="BF72">
        <f t="shared" si="36"/>
        <v>587.68000000000006</v>
      </c>
      <c r="BG72">
        <f t="shared" si="37"/>
        <v>0.91427419295871359</v>
      </c>
      <c r="BJ72" s="4">
        <f t="shared" si="38"/>
        <v>0.91938961388894891</v>
      </c>
      <c r="BK72" s="4">
        <f t="shared" si="41"/>
        <v>1.9105420141370209E-4</v>
      </c>
      <c r="BL72" s="4">
        <f t="shared" si="39"/>
        <v>1.3822235760313962E-2</v>
      </c>
      <c r="BM72" s="4">
        <f t="shared" si="40"/>
        <v>5.2243140549563614E-3</v>
      </c>
    </row>
    <row r="73" spans="1:65" x14ac:dyDescent="0.25">
      <c r="A73">
        <v>6.6980774545454498</v>
      </c>
      <c r="B73">
        <v>68</v>
      </c>
      <c r="C73">
        <v>1226.76</v>
      </c>
      <c r="D73">
        <f t="shared" si="21"/>
        <v>1218.386</v>
      </c>
      <c r="E73">
        <f t="shared" si="22"/>
        <v>0.93285667056076016</v>
      </c>
      <c r="G73">
        <v>6.7000786666662799</v>
      </c>
      <c r="H73">
        <v>68</v>
      </c>
      <c r="I73">
        <v>807.577</v>
      </c>
      <c r="J73">
        <f t="shared" si="23"/>
        <v>797.20299999999997</v>
      </c>
      <c r="M73">
        <v>6.69907806060609</v>
      </c>
      <c r="N73">
        <v>68</v>
      </c>
      <c r="O73">
        <v>655.625</v>
      </c>
      <c r="P73">
        <f t="shared" si="24"/>
        <v>643.61699999999996</v>
      </c>
      <c r="S73">
        <v>6.69907806060609</v>
      </c>
      <c r="T73">
        <v>68</v>
      </c>
      <c r="U73">
        <v>676.71900000000005</v>
      </c>
      <c r="V73">
        <f t="shared" si="25"/>
        <v>668.26300000000003</v>
      </c>
      <c r="W73">
        <f t="shared" si="26"/>
        <v>0.91732045783180827</v>
      </c>
      <c r="Y73">
        <v>6.69357078787879</v>
      </c>
      <c r="Z73">
        <v>68</v>
      </c>
      <c r="AA73">
        <v>867.07500000000005</v>
      </c>
      <c r="AB73">
        <f t="shared" si="27"/>
        <v>855.91700000000003</v>
      </c>
      <c r="AC73">
        <f t="shared" si="28"/>
        <v>0.92653178620717225</v>
      </c>
      <c r="AE73">
        <v>6.6965726060607196</v>
      </c>
      <c r="AF73">
        <v>68</v>
      </c>
      <c r="AG73">
        <v>974.71199999999999</v>
      </c>
      <c r="AH73">
        <f t="shared" si="29"/>
        <v>963.16899999999998</v>
      </c>
      <c r="AI73">
        <f t="shared" si="30"/>
        <v>0.93541159629164183</v>
      </c>
      <c r="AK73">
        <v>6.70007866666674</v>
      </c>
      <c r="AL73">
        <v>68</v>
      </c>
      <c r="AM73">
        <v>546.88599999999997</v>
      </c>
      <c r="AN73">
        <f t="shared" si="31"/>
        <v>534.43399999999997</v>
      </c>
      <c r="AO73">
        <f t="shared" si="32"/>
        <v>0.93326921008257779</v>
      </c>
      <c r="AQ73">
        <v>6.70458533333339</v>
      </c>
      <c r="AR73">
        <v>68</v>
      </c>
      <c r="AS73">
        <v>1634.376</v>
      </c>
      <c r="AT73">
        <f t="shared" si="33"/>
        <v>1622.886</v>
      </c>
      <c r="AU73">
        <f t="shared" si="34"/>
        <v>0.92081595357899149</v>
      </c>
      <c r="AW73">
        <v>6.6980774545454498</v>
      </c>
      <c r="AX73">
        <v>68</v>
      </c>
      <c r="AY73">
        <v>591.00800000000004</v>
      </c>
      <c r="AZ73">
        <f t="shared" si="35"/>
        <v>579.13300000000004</v>
      </c>
      <c r="BC73">
        <v>6.70007866666674</v>
      </c>
      <c r="BD73">
        <v>68</v>
      </c>
      <c r="BE73">
        <v>589.26199999999994</v>
      </c>
      <c r="BF73">
        <f t="shared" si="36"/>
        <v>576.28899999999999</v>
      </c>
      <c r="BG73">
        <f t="shared" si="37"/>
        <v>0.89655281851685276</v>
      </c>
      <c r="BJ73" s="4">
        <f t="shared" si="38"/>
        <v>0.92325121329568638</v>
      </c>
      <c r="BK73" s="4">
        <f t="shared" si="41"/>
        <v>1.8419512935929171E-4</v>
      </c>
      <c r="BL73" s="4">
        <f t="shared" si="39"/>
        <v>1.3571850623967673E-2</v>
      </c>
      <c r="BM73" s="4">
        <f t="shared" si="40"/>
        <v>5.1296773688478932E-3</v>
      </c>
    </row>
    <row r="74" spans="1:65" x14ac:dyDescent="0.25">
      <c r="A74">
        <v>6.7999249696968</v>
      </c>
      <c r="B74">
        <v>69</v>
      </c>
      <c r="C74">
        <v>1238.739</v>
      </c>
      <c r="D74">
        <f t="shared" si="21"/>
        <v>1230.365</v>
      </c>
      <c r="E74">
        <f t="shared" si="22"/>
        <v>0.94202838630326491</v>
      </c>
      <c r="G74">
        <v>6.7989243636361598</v>
      </c>
      <c r="H74">
        <v>69</v>
      </c>
      <c r="I74">
        <v>805.90800000000002</v>
      </c>
      <c r="J74">
        <f t="shared" si="23"/>
        <v>795.53399999999999</v>
      </c>
      <c r="M74">
        <v>6.7989243636361598</v>
      </c>
      <c r="N74">
        <v>69</v>
      </c>
      <c r="O74">
        <v>656.73</v>
      </c>
      <c r="P74">
        <f t="shared" si="24"/>
        <v>644.72199999999998</v>
      </c>
      <c r="S74">
        <v>6.7989243636361598</v>
      </c>
      <c r="T74">
        <v>69</v>
      </c>
      <c r="U74">
        <v>671.19200000000001</v>
      </c>
      <c r="V74">
        <f t="shared" si="25"/>
        <v>662.73599999999999</v>
      </c>
      <c r="W74">
        <f t="shared" si="26"/>
        <v>0.90973357935666233</v>
      </c>
      <c r="Y74">
        <v>6.7955286060605404</v>
      </c>
      <c r="Z74">
        <v>69</v>
      </c>
      <c r="AA74">
        <v>858.01599999999996</v>
      </c>
      <c r="AB74">
        <f t="shared" si="27"/>
        <v>846.85799999999995</v>
      </c>
      <c r="AC74">
        <f t="shared" si="28"/>
        <v>0.91672540141606418</v>
      </c>
      <c r="AE74">
        <v>6.7965292121211798</v>
      </c>
      <c r="AF74">
        <v>69</v>
      </c>
      <c r="AG74">
        <v>978.024</v>
      </c>
      <c r="AH74">
        <f t="shared" si="29"/>
        <v>966.48099999999999</v>
      </c>
      <c r="AI74">
        <f t="shared" si="30"/>
        <v>0.93862814832655772</v>
      </c>
      <c r="AK74">
        <v>6.7979237575759699</v>
      </c>
      <c r="AL74">
        <v>69</v>
      </c>
      <c r="AM74">
        <v>522.23599999999999</v>
      </c>
      <c r="AN74">
        <f t="shared" si="31"/>
        <v>509.78399999999999</v>
      </c>
      <c r="AO74">
        <f t="shared" si="32"/>
        <v>0.89022350934397299</v>
      </c>
      <c r="AQ74">
        <v>6.8053219393936999</v>
      </c>
      <c r="AR74">
        <v>69</v>
      </c>
      <c r="AS74">
        <v>1644.529</v>
      </c>
      <c r="AT74">
        <f t="shared" si="33"/>
        <v>1633.039</v>
      </c>
      <c r="AU74">
        <f t="shared" si="34"/>
        <v>0.9265767059526564</v>
      </c>
      <c r="AW74">
        <v>6.7999249696972504</v>
      </c>
      <c r="AX74">
        <v>69</v>
      </c>
      <c r="AY74">
        <v>600.56500000000005</v>
      </c>
      <c r="AZ74">
        <f t="shared" si="35"/>
        <v>588.69000000000005</v>
      </c>
      <c r="BC74">
        <v>6.7999249696972504</v>
      </c>
      <c r="BD74">
        <v>69</v>
      </c>
      <c r="BE74">
        <v>599.10500000000002</v>
      </c>
      <c r="BF74">
        <f t="shared" si="36"/>
        <v>586.13200000000006</v>
      </c>
      <c r="BG74">
        <f t="shared" si="37"/>
        <v>0.91186591557867669</v>
      </c>
      <c r="BJ74" s="4">
        <f t="shared" si="38"/>
        <v>0.91939737803969357</v>
      </c>
      <c r="BK74" s="4">
        <f t="shared" si="41"/>
        <v>3.2364896927900813E-4</v>
      </c>
      <c r="BL74" s="4">
        <f t="shared" si="39"/>
        <v>1.7990246504120174E-2</v>
      </c>
      <c r="BM74" s="4">
        <f t="shared" si="40"/>
        <v>6.7996740392358736E-3</v>
      </c>
    </row>
    <row r="75" spans="1:65" x14ac:dyDescent="0.25">
      <c r="A75">
        <v>6.8997712727273202</v>
      </c>
      <c r="B75">
        <v>70</v>
      </c>
      <c r="C75">
        <v>1230.55</v>
      </c>
      <c r="D75">
        <f t="shared" si="21"/>
        <v>1222.1759999999999</v>
      </c>
      <c r="E75">
        <f t="shared" si="22"/>
        <v>0.93575848228662151</v>
      </c>
      <c r="G75">
        <v>6.9007718787875003</v>
      </c>
      <c r="H75">
        <v>70</v>
      </c>
      <c r="I75">
        <v>820.98500000000001</v>
      </c>
      <c r="J75">
        <f t="shared" si="23"/>
        <v>810.61099999999999</v>
      </c>
      <c r="M75">
        <v>6.8987706666666702</v>
      </c>
      <c r="N75">
        <v>70</v>
      </c>
      <c r="O75">
        <v>646.62300000000005</v>
      </c>
      <c r="P75">
        <f t="shared" si="24"/>
        <v>634.61500000000001</v>
      </c>
      <c r="S75">
        <v>6.8977700606060299</v>
      </c>
      <c r="T75">
        <v>70</v>
      </c>
      <c r="U75">
        <v>693.28</v>
      </c>
      <c r="V75">
        <f t="shared" si="25"/>
        <v>684.82399999999996</v>
      </c>
      <c r="W75">
        <f t="shared" si="26"/>
        <v>0.94005363938181552</v>
      </c>
      <c r="Y75">
        <v>6.8954852121209997</v>
      </c>
      <c r="Z75">
        <v>70</v>
      </c>
      <c r="AA75">
        <v>874.41399999999999</v>
      </c>
      <c r="AB75">
        <f t="shared" si="27"/>
        <v>863.25599999999997</v>
      </c>
      <c r="AC75">
        <f t="shared" si="28"/>
        <v>0.93447626771527914</v>
      </c>
      <c r="AE75">
        <v>6.89548521212145</v>
      </c>
      <c r="AF75">
        <v>70</v>
      </c>
      <c r="AG75">
        <v>957.25400000000002</v>
      </c>
      <c r="AH75">
        <f t="shared" si="29"/>
        <v>945.71100000000001</v>
      </c>
      <c r="AI75">
        <f t="shared" si="30"/>
        <v>0.91845671542643592</v>
      </c>
      <c r="AK75">
        <v>6.8997712727273202</v>
      </c>
      <c r="AL75">
        <v>70</v>
      </c>
      <c r="AM75">
        <v>547.72799999999995</v>
      </c>
      <c r="AN75">
        <f t="shared" si="31"/>
        <v>535.27599999999995</v>
      </c>
      <c r="AO75">
        <f t="shared" si="32"/>
        <v>0.93473957438366928</v>
      </c>
      <c r="AQ75">
        <v>6.9050579393938198</v>
      </c>
      <c r="AR75">
        <v>70</v>
      </c>
      <c r="AS75">
        <v>1635.819</v>
      </c>
      <c r="AT75">
        <f t="shared" si="33"/>
        <v>1624.329</v>
      </c>
      <c r="AU75">
        <f t="shared" si="34"/>
        <v>0.92163470327614483</v>
      </c>
      <c r="AW75">
        <v>6.8997712727273202</v>
      </c>
      <c r="AX75">
        <v>70</v>
      </c>
      <c r="AY75">
        <v>576.96</v>
      </c>
      <c r="AZ75">
        <f t="shared" si="35"/>
        <v>565.08500000000004</v>
      </c>
      <c r="BC75">
        <v>6.8987706666666702</v>
      </c>
      <c r="BD75">
        <v>70</v>
      </c>
      <c r="BE75">
        <v>593.14400000000001</v>
      </c>
      <c r="BF75">
        <f t="shared" si="36"/>
        <v>580.17100000000005</v>
      </c>
      <c r="BG75">
        <f t="shared" si="37"/>
        <v>0.90259218078384462</v>
      </c>
      <c r="BJ75" s="4">
        <f t="shared" si="38"/>
        <v>0.92681593760768721</v>
      </c>
      <c r="BK75" s="4">
        <f t="shared" si="41"/>
        <v>1.7669711834083471E-4</v>
      </c>
      <c r="BL75" s="4">
        <f t="shared" si="39"/>
        <v>1.3292746832044712E-2</v>
      </c>
      <c r="BM75" s="4">
        <f t="shared" si="40"/>
        <v>5.0241860512188537E-3</v>
      </c>
    </row>
    <row r="76" spans="1:65" x14ac:dyDescent="0.25">
      <c r="A76">
        <v>7.0006181818180204</v>
      </c>
      <c r="B76">
        <v>71</v>
      </c>
      <c r="C76">
        <v>1272.42</v>
      </c>
      <c r="D76">
        <f t="shared" si="21"/>
        <v>1264.046</v>
      </c>
      <c r="E76">
        <f t="shared" si="22"/>
        <v>0.96781622818683632</v>
      </c>
      <c r="G76">
        <v>6.99861696969674</v>
      </c>
      <c r="H76">
        <v>71</v>
      </c>
      <c r="I76">
        <v>793.96600000000001</v>
      </c>
      <c r="J76">
        <f t="shared" si="23"/>
        <v>783.59199999999998</v>
      </c>
      <c r="M76">
        <v>6.9996175757573802</v>
      </c>
      <c r="N76">
        <v>71</v>
      </c>
      <c r="O76">
        <v>663.20299999999997</v>
      </c>
      <c r="P76">
        <f t="shared" si="24"/>
        <v>651.19499999999994</v>
      </c>
      <c r="S76">
        <v>6.9996175757573802</v>
      </c>
      <c r="T76">
        <v>71</v>
      </c>
      <c r="U76">
        <v>672.74599999999998</v>
      </c>
      <c r="V76">
        <f t="shared" si="25"/>
        <v>664.29</v>
      </c>
      <c r="W76">
        <f t="shared" si="26"/>
        <v>0.91186674547759172</v>
      </c>
      <c r="Y76">
        <v>6.9954418181819102</v>
      </c>
      <c r="Z76">
        <v>71</v>
      </c>
      <c r="AA76">
        <v>887.06899999999996</v>
      </c>
      <c r="AB76">
        <f t="shared" si="27"/>
        <v>875.91099999999994</v>
      </c>
      <c r="AC76">
        <f t="shared" si="28"/>
        <v>0.94817532937014959</v>
      </c>
      <c r="AE76">
        <v>6.9964424242425496</v>
      </c>
      <c r="AF76">
        <v>71</v>
      </c>
      <c r="AG76">
        <v>964.63</v>
      </c>
      <c r="AH76">
        <f t="shared" si="29"/>
        <v>953.08699999999999</v>
      </c>
      <c r="AI76">
        <f t="shared" si="30"/>
        <v>0.92562014773607959</v>
      </c>
      <c r="AK76">
        <v>6.9986169696971903</v>
      </c>
      <c r="AL76">
        <v>71</v>
      </c>
      <c r="AM76">
        <v>538.69200000000001</v>
      </c>
      <c r="AN76">
        <f t="shared" si="31"/>
        <v>526.24</v>
      </c>
      <c r="AO76">
        <f t="shared" si="32"/>
        <v>0.91896022542326239</v>
      </c>
      <c r="AQ76">
        <v>7.0047939393939398</v>
      </c>
      <c r="AR76">
        <v>71</v>
      </c>
      <c r="AS76">
        <v>1672.0219999999999</v>
      </c>
      <c r="AT76">
        <f t="shared" si="33"/>
        <v>1660.5319999999999</v>
      </c>
      <c r="AU76">
        <f t="shared" si="34"/>
        <v>0.94217607215074239</v>
      </c>
      <c r="AW76">
        <v>6.9986169696971903</v>
      </c>
      <c r="AX76">
        <v>71</v>
      </c>
      <c r="AY76">
        <v>591.47400000000005</v>
      </c>
      <c r="AZ76">
        <f t="shared" si="35"/>
        <v>579.59900000000005</v>
      </c>
      <c r="BC76">
        <v>7.0006181818184796</v>
      </c>
      <c r="BD76">
        <v>71</v>
      </c>
      <c r="BE76">
        <v>606.99800000000005</v>
      </c>
      <c r="BF76">
        <f t="shared" si="36"/>
        <v>594.02500000000009</v>
      </c>
      <c r="BG76">
        <f t="shared" si="37"/>
        <v>0.92414532989432996</v>
      </c>
      <c r="BJ76" s="4">
        <f t="shared" si="38"/>
        <v>0.93410858260557028</v>
      </c>
      <c r="BK76" s="4">
        <f t="shared" si="41"/>
        <v>3.8244251633407265E-4</v>
      </c>
      <c r="BL76" s="4">
        <f t="shared" si="39"/>
        <v>1.9556137561749575E-2</v>
      </c>
      <c r="BM76" s="4">
        <f t="shared" si="40"/>
        <v>7.391525227622632E-3</v>
      </c>
    </row>
    <row r="77" spans="1:65" x14ac:dyDescent="0.25">
      <c r="A77">
        <v>7.0984632727272503</v>
      </c>
      <c r="B77">
        <v>72</v>
      </c>
      <c r="C77">
        <v>1244.067</v>
      </c>
      <c r="D77">
        <f t="shared" si="21"/>
        <v>1235.693</v>
      </c>
      <c r="E77">
        <f t="shared" si="22"/>
        <v>0.94610776700917232</v>
      </c>
      <c r="G77">
        <v>7.0984632727272503</v>
      </c>
      <c r="H77">
        <v>72</v>
      </c>
      <c r="I77">
        <v>821.37</v>
      </c>
      <c r="J77">
        <f t="shared" si="23"/>
        <v>810.99599999999998</v>
      </c>
      <c r="M77">
        <v>7.0974626666666101</v>
      </c>
      <c r="N77">
        <v>72</v>
      </c>
      <c r="O77">
        <v>657.33600000000001</v>
      </c>
      <c r="P77">
        <f t="shared" si="24"/>
        <v>645.32799999999997</v>
      </c>
      <c r="S77">
        <v>7.0994638787879003</v>
      </c>
      <c r="T77">
        <v>72</v>
      </c>
      <c r="U77">
        <v>679.26900000000001</v>
      </c>
      <c r="V77">
        <f t="shared" si="25"/>
        <v>670.81299999999999</v>
      </c>
      <c r="W77">
        <f t="shared" si="26"/>
        <v>0.92082082694916334</v>
      </c>
      <c r="Y77">
        <v>7.09339721212109</v>
      </c>
      <c r="Z77">
        <v>72</v>
      </c>
      <c r="AA77">
        <v>857.77700000000004</v>
      </c>
      <c r="AB77">
        <f t="shared" si="27"/>
        <v>846.61900000000003</v>
      </c>
      <c r="AC77">
        <f t="shared" si="28"/>
        <v>0.91646668345987981</v>
      </c>
      <c r="AE77">
        <v>7.0953984242423704</v>
      </c>
      <c r="AF77">
        <v>72</v>
      </c>
      <c r="AG77">
        <v>966.20399999999995</v>
      </c>
      <c r="AH77">
        <f t="shared" si="29"/>
        <v>954.66099999999994</v>
      </c>
      <c r="AI77">
        <f t="shared" si="30"/>
        <v>0.92714878689760061</v>
      </c>
      <c r="AK77">
        <v>7.0994638787879003</v>
      </c>
      <c r="AL77">
        <v>72</v>
      </c>
      <c r="AM77">
        <v>539.63300000000004</v>
      </c>
      <c r="AN77">
        <f t="shared" si="31"/>
        <v>527.18100000000004</v>
      </c>
      <c r="AO77">
        <f t="shared" si="32"/>
        <v>0.92060347103766516</v>
      </c>
      <c r="AQ77">
        <v>7.1055305454542497</v>
      </c>
      <c r="AR77">
        <v>72</v>
      </c>
      <c r="AS77">
        <v>1655.442</v>
      </c>
      <c r="AT77">
        <f t="shared" si="33"/>
        <v>1643.952</v>
      </c>
      <c r="AU77">
        <f t="shared" si="34"/>
        <v>0.93276867784803752</v>
      </c>
      <c r="AW77">
        <v>7.1004644848485396</v>
      </c>
      <c r="AX77">
        <v>72</v>
      </c>
      <c r="AY77">
        <v>586.14099999999996</v>
      </c>
      <c r="AZ77">
        <f t="shared" si="35"/>
        <v>574.26599999999996</v>
      </c>
      <c r="BC77">
        <v>7.1004644848485396</v>
      </c>
      <c r="BD77">
        <v>72</v>
      </c>
      <c r="BE77">
        <v>612.005</v>
      </c>
      <c r="BF77">
        <f t="shared" si="36"/>
        <v>599.03200000000004</v>
      </c>
      <c r="BG77">
        <f t="shared" si="37"/>
        <v>0.93193489374565086</v>
      </c>
      <c r="BJ77" s="4">
        <f t="shared" si="38"/>
        <v>0.92797872956388139</v>
      </c>
      <c r="BK77" s="4">
        <f t="shared" si="41"/>
        <v>1.0101714279850842E-4</v>
      </c>
      <c r="BL77" s="4">
        <f t="shared" si="39"/>
        <v>1.0050728471036734E-2</v>
      </c>
      <c r="BM77" s="4">
        <f t="shared" si="40"/>
        <v>3.7988182899142352E-3</v>
      </c>
    </row>
    <row r="78" spans="1:65" x14ac:dyDescent="0.25">
      <c r="A78">
        <v>7.1983095757573201</v>
      </c>
      <c r="B78">
        <v>73</v>
      </c>
      <c r="C78">
        <v>1264.693</v>
      </c>
      <c r="D78">
        <f t="shared" si="21"/>
        <v>1256.319</v>
      </c>
      <c r="E78">
        <f t="shared" si="22"/>
        <v>0.96190005425392577</v>
      </c>
      <c r="G78">
        <v>7.2003107878785997</v>
      </c>
      <c r="H78">
        <v>73</v>
      </c>
      <c r="I78">
        <v>805.81100000000004</v>
      </c>
      <c r="J78">
        <f t="shared" si="23"/>
        <v>795.43700000000001</v>
      </c>
      <c r="M78">
        <v>7.1993101818179603</v>
      </c>
      <c r="N78">
        <v>73</v>
      </c>
      <c r="O78">
        <v>671.02300000000002</v>
      </c>
      <c r="P78">
        <f t="shared" si="24"/>
        <v>659.01499999999999</v>
      </c>
      <c r="S78">
        <v>7.1993101818179603</v>
      </c>
      <c r="T78">
        <v>73</v>
      </c>
      <c r="U78">
        <v>697.91099999999994</v>
      </c>
      <c r="V78">
        <f t="shared" si="25"/>
        <v>689.45499999999993</v>
      </c>
      <c r="W78">
        <f t="shared" si="26"/>
        <v>0.94641058423768676</v>
      </c>
      <c r="Y78">
        <v>7.1943544242426398</v>
      </c>
      <c r="Z78">
        <v>73</v>
      </c>
      <c r="AA78">
        <v>850.99199999999996</v>
      </c>
      <c r="AB78">
        <f t="shared" si="27"/>
        <v>839.83399999999995</v>
      </c>
      <c r="AC78">
        <f t="shared" si="28"/>
        <v>0.90912190800920434</v>
      </c>
      <c r="AE78">
        <v>7.19735624242412</v>
      </c>
      <c r="AF78">
        <v>73</v>
      </c>
      <c r="AG78">
        <v>976.29100000000005</v>
      </c>
      <c r="AH78">
        <f t="shared" si="29"/>
        <v>964.74800000000005</v>
      </c>
      <c r="AI78">
        <f t="shared" si="30"/>
        <v>0.93694509135901272</v>
      </c>
      <c r="AK78">
        <v>7.2003107878785997</v>
      </c>
      <c r="AL78">
        <v>73</v>
      </c>
      <c r="AM78">
        <v>527.15700000000004</v>
      </c>
      <c r="AN78">
        <f t="shared" si="31"/>
        <v>514.70500000000004</v>
      </c>
      <c r="AO78">
        <f t="shared" si="32"/>
        <v>0.89881693300866583</v>
      </c>
      <c r="AQ78">
        <v>7.2052665454543696</v>
      </c>
      <c r="AR78">
        <v>73</v>
      </c>
      <c r="AS78">
        <v>1654.0160000000001</v>
      </c>
      <c r="AT78">
        <f t="shared" si="33"/>
        <v>1642.5260000000001</v>
      </c>
      <c r="AU78">
        <f t="shared" si="34"/>
        <v>0.93195957385071204</v>
      </c>
      <c r="AW78">
        <v>7.2003107878790598</v>
      </c>
      <c r="AX78">
        <v>73</v>
      </c>
      <c r="AY78">
        <v>606.03099999999995</v>
      </c>
      <c r="AZ78">
        <f t="shared" si="35"/>
        <v>594.15599999999995</v>
      </c>
      <c r="BC78">
        <v>7.2003107878790598</v>
      </c>
      <c r="BD78">
        <v>73</v>
      </c>
      <c r="BE78">
        <v>629.24400000000003</v>
      </c>
      <c r="BF78">
        <f t="shared" si="36"/>
        <v>616.27100000000007</v>
      </c>
      <c r="BG78">
        <f t="shared" si="37"/>
        <v>0.95875420495653985</v>
      </c>
      <c r="BJ78" s="4">
        <f t="shared" si="38"/>
        <v>0.9348440499536782</v>
      </c>
      <c r="BK78" s="4">
        <f t="shared" si="41"/>
        <v>5.6830398587596706E-4</v>
      </c>
      <c r="BL78" s="4">
        <f t="shared" si="39"/>
        <v>2.3839127204576243E-2</v>
      </c>
      <c r="BM78" s="4">
        <f t="shared" si="40"/>
        <v>9.0103431508775922E-3</v>
      </c>
    </row>
    <row r="79" spans="1:65" x14ac:dyDescent="0.25">
      <c r="A79">
        <v>7.3001570909091198</v>
      </c>
      <c r="B79">
        <v>74</v>
      </c>
      <c r="C79">
        <v>1229.93</v>
      </c>
      <c r="D79">
        <f t="shared" si="21"/>
        <v>1221.556</v>
      </c>
      <c r="E79">
        <f t="shared" si="22"/>
        <v>0.93528377957685005</v>
      </c>
      <c r="G79">
        <v>7.2991564848484796</v>
      </c>
      <c r="H79">
        <v>74</v>
      </c>
      <c r="I79">
        <v>809.18899999999996</v>
      </c>
      <c r="J79">
        <f t="shared" si="23"/>
        <v>798.81499999999994</v>
      </c>
      <c r="M79">
        <v>7.2981558787878296</v>
      </c>
      <c r="N79">
        <v>74</v>
      </c>
      <c r="O79">
        <v>658.03300000000002</v>
      </c>
      <c r="P79">
        <f t="shared" si="24"/>
        <v>646.02499999999998</v>
      </c>
      <c r="S79">
        <v>7.2991564848484796</v>
      </c>
      <c r="T79">
        <v>74</v>
      </c>
      <c r="U79">
        <v>677.75599999999997</v>
      </c>
      <c r="V79">
        <f t="shared" si="25"/>
        <v>669.3</v>
      </c>
      <c r="W79">
        <f t="shared" si="26"/>
        <v>0.91874394127286596</v>
      </c>
      <c r="Y79">
        <v>7.2953116363637402</v>
      </c>
      <c r="Z79">
        <v>74</v>
      </c>
      <c r="AA79">
        <v>864.99099999999999</v>
      </c>
      <c r="AB79">
        <f t="shared" si="27"/>
        <v>853.83299999999997</v>
      </c>
      <c r="AC79">
        <f t="shared" si="28"/>
        <v>0.92427585222939657</v>
      </c>
      <c r="AE79">
        <v>7.2973128484850296</v>
      </c>
      <c r="AF79">
        <v>74</v>
      </c>
      <c r="AG79">
        <v>982.48400000000004</v>
      </c>
      <c r="AH79">
        <f t="shared" si="29"/>
        <v>970.94100000000003</v>
      </c>
      <c r="AI79">
        <f t="shared" si="30"/>
        <v>0.94295961634459069</v>
      </c>
      <c r="AK79">
        <v>7.2981558787878296</v>
      </c>
      <c r="AL79">
        <v>74</v>
      </c>
      <c r="AM79">
        <v>525.88699999999994</v>
      </c>
      <c r="AN79">
        <f t="shared" si="31"/>
        <v>513.43499999999995</v>
      </c>
      <c r="AO79">
        <f t="shared" si="32"/>
        <v>0.89659916262578421</v>
      </c>
      <c r="AQ79">
        <v>7.3050025454544896</v>
      </c>
      <c r="AR79">
        <v>74</v>
      </c>
      <c r="AS79">
        <v>1663.0319999999999</v>
      </c>
      <c r="AT79">
        <f t="shared" si="33"/>
        <v>1651.5419999999999</v>
      </c>
      <c r="AU79">
        <f t="shared" si="34"/>
        <v>0.93707519912412496</v>
      </c>
      <c r="AW79">
        <v>7.3001570909091198</v>
      </c>
      <c r="AX79">
        <v>74</v>
      </c>
      <c r="AY79">
        <v>589.85299999999995</v>
      </c>
      <c r="AZ79">
        <f t="shared" si="35"/>
        <v>577.97799999999995</v>
      </c>
      <c r="BC79">
        <v>7.3001570909091198</v>
      </c>
      <c r="BD79">
        <v>74</v>
      </c>
      <c r="BE79">
        <v>594.41300000000001</v>
      </c>
      <c r="BF79">
        <f t="shared" si="36"/>
        <v>581.44000000000005</v>
      </c>
      <c r="BG79">
        <f t="shared" si="37"/>
        <v>0.90456640817096789</v>
      </c>
      <c r="BJ79" s="4">
        <f t="shared" si="38"/>
        <v>0.92278627990636863</v>
      </c>
      <c r="BK79" s="4">
        <f t="shared" si="41"/>
        <v>3.0060206305498736E-4</v>
      </c>
      <c r="BL79" s="4">
        <f t="shared" si="39"/>
        <v>1.7337879427859318E-2</v>
      </c>
      <c r="BM79" s="4">
        <f t="shared" si="40"/>
        <v>6.5531024610483686E-3</v>
      </c>
    </row>
    <row r="80" spans="1:65" x14ac:dyDescent="0.25">
      <c r="A80">
        <v>7.3990027878785396</v>
      </c>
      <c r="B80">
        <v>75</v>
      </c>
      <c r="C80">
        <v>1275.0709999999999</v>
      </c>
      <c r="D80">
        <f t="shared" si="21"/>
        <v>1266.6969999999999</v>
      </c>
      <c r="E80">
        <f t="shared" si="22"/>
        <v>0.96984596509587528</v>
      </c>
      <c r="G80">
        <v>7.4010039999998298</v>
      </c>
      <c r="H80">
        <v>75</v>
      </c>
      <c r="I80">
        <v>804.33500000000004</v>
      </c>
      <c r="J80">
        <f t="shared" si="23"/>
        <v>793.96100000000001</v>
      </c>
      <c r="M80">
        <v>7.3990027878785396</v>
      </c>
      <c r="N80">
        <v>75</v>
      </c>
      <c r="O80">
        <v>658.94200000000001</v>
      </c>
      <c r="P80">
        <f t="shared" si="24"/>
        <v>646.93399999999997</v>
      </c>
      <c r="S80">
        <v>7.3980021818179003</v>
      </c>
      <c r="T80">
        <v>75</v>
      </c>
      <c r="U80">
        <v>680.66200000000003</v>
      </c>
      <c r="V80">
        <f t="shared" si="25"/>
        <v>672.20600000000002</v>
      </c>
      <c r="W80">
        <f t="shared" si="26"/>
        <v>0.9227329893728794</v>
      </c>
      <c r="Y80">
        <v>7.3942676363635602</v>
      </c>
      <c r="Z80">
        <v>75</v>
      </c>
      <c r="AA80">
        <v>874.93799999999999</v>
      </c>
      <c r="AB80">
        <f t="shared" si="27"/>
        <v>863.78</v>
      </c>
      <c r="AC80">
        <f t="shared" si="28"/>
        <v>0.93504349871544923</v>
      </c>
      <c r="AE80">
        <v>7.3952682424241996</v>
      </c>
      <c r="AF80">
        <v>75</v>
      </c>
      <c r="AG80">
        <v>996.41899999999998</v>
      </c>
      <c r="AH80">
        <f t="shared" si="29"/>
        <v>984.87599999999998</v>
      </c>
      <c r="AI80">
        <f t="shared" si="30"/>
        <v>0.95649302594801855</v>
      </c>
      <c r="AK80">
        <v>7.4000033939396399</v>
      </c>
      <c r="AL80">
        <v>75</v>
      </c>
      <c r="AM80">
        <v>549.91099999999994</v>
      </c>
      <c r="AN80">
        <f t="shared" si="31"/>
        <v>537.45899999999995</v>
      </c>
      <c r="AO80">
        <f t="shared" si="32"/>
        <v>0.93855169465597654</v>
      </c>
      <c r="AQ80">
        <v>7.4047385454546202</v>
      </c>
      <c r="AR80">
        <v>75</v>
      </c>
      <c r="AS80">
        <v>1643.751</v>
      </c>
      <c r="AT80">
        <f t="shared" si="33"/>
        <v>1632.261</v>
      </c>
      <c r="AU80">
        <f t="shared" si="34"/>
        <v>0.92613527333700463</v>
      </c>
      <c r="AW80">
        <v>7.3990027878789899</v>
      </c>
      <c r="AX80">
        <v>75</v>
      </c>
      <c r="AY80">
        <v>580.15200000000004</v>
      </c>
      <c r="AZ80">
        <f t="shared" si="35"/>
        <v>568.27700000000004</v>
      </c>
      <c r="BC80">
        <v>7.3990027878789899</v>
      </c>
      <c r="BD80">
        <v>75</v>
      </c>
      <c r="BE80">
        <v>631.75099999999998</v>
      </c>
      <c r="BF80">
        <f t="shared" si="36"/>
        <v>618.77800000000002</v>
      </c>
      <c r="BG80">
        <f t="shared" si="37"/>
        <v>0.96265443195379596</v>
      </c>
      <c r="BJ80" s="4">
        <f t="shared" si="38"/>
        <v>0.9444938398684285</v>
      </c>
      <c r="BK80" s="4">
        <f t="shared" si="41"/>
        <v>3.4195124033729966E-4</v>
      </c>
      <c r="BL80" s="4">
        <f t="shared" si="39"/>
        <v>1.8491923651618825E-2</v>
      </c>
      <c r="BM80" s="4">
        <f t="shared" si="40"/>
        <v>6.9892901779109737E-3</v>
      </c>
    </row>
    <row r="81" spans="1:65" x14ac:dyDescent="0.25">
      <c r="A81">
        <v>7.5008503030303402</v>
      </c>
      <c r="B81">
        <v>76</v>
      </c>
      <c r="C81">
        <v>1236.999</v>
      </c>
      <c r="D81">
        <f t="shared" si="21"/>
        <v>1228.625</v>
      </c>
      <c r="E81">
        <f t="shared" si="22"/>
        <v>0.94069615611777713</v>
      </c>
      <c r="G81">
        <v>7.5008503030298899</v>
      </c>
      <c r="H81">
        <v>76</v>
      </c>
      <c r="I81">
        <v>812.83500000000004</v>
      </c>
      <c r="J81">
        <f t="shared" si="23"/>
        <v>802.46100000000001</v>
      </c>
      <c r="M81">
        <v>7.4998496969696999</v>
      </c>
      <c r="N81">
        <v>76</v>
      </c>
      <c r="O81">
        <v>679.46400000000006</v>
      </c>
      <c r="P81">
        <f t="shared" si="24"/>
        <v>667.45600000000002</v>
      </c>
      <c r="S81">
        <v>7.4998496969696999</v>
      </c>
      <c r="T81">
        <v>76</v>
      </c>
      <c r="U81">
        <v>679.85500000000002</v>
      </c>
      <c r="V81">
        <f t="shared" si="25"/>
        <v>671.399</v>
      </c>
      <c r="W81">
        <f t="shared" si="26"/>
        <v>0.92162522549926928</v>
      </c>
      <c r="Y81">
        <v>7.4952248484846598</v>
      </c>
      <c r="Z81">
        <v>76</v>
      </c>
      <c r="AA81">
        <v>857.11099999999999</v>
      </c>
      <c r="AB81">
        <f t="shared" si="27"/>
        <v>845.95299999999997</v>
      </c>
      <c r="AC81">
        <f t="shared" si="28"/>
        <v>0.91574573718867125</v>
      </c>
      <c r="AE81">
        <v>7.49722606060595</v>
      </c>
      <c r="AF81">
        <v>76</v>
      </c>
      <c r="AG81">
        <v>989.66</v>
      </c>
      <c r="AH81">
        <f t="shared" si="29"/>
        <v>978.11699999999996</v>
      </c>
      <c r="AI81">
        <f t="shared" si="30"/>
        <v>0.94992881242024174</v>
      </c>
      <c r="AK81">
        <v>7.4988490909090597</v>
      </c>
      <c r="AL81">
        <v>76</v>
      </c>
      <c r="AM81">
        <v>527.54999999999995</v>
      </c>
      <c r="AN81">
        <f t="shared" si="31"/>
        <v>515.09799999999996</v>
      </c>
      <c r="AO81">
        <f t="shared" si="32"/>
        <v>0.8995032194342345</v>
      </c>
      <c r="AQ81">
        <v>7.5054751515149203</v>
      </c>
      <c r="AR81">
        <v>76</v>
      </c>
      <c r="AS81">
        <v>1626.482</v>
      </c>
      <c r="AT81">
        <f t="shared" si="33"/>
        <v>1614.992</v>
      </c>
      <c r="AU81">
        <f t="shared" si="34"/>
        <v>0.91633694449421743</v>
      </c>
      <c r="AW81">
        <v>7.4988490909090597</v>
      </c>
      <c r="AX81">
        <v>76</v>
      </c>
      <c r="AY81">
        <v>590.84299999999996</v>
      </c>
      <c r="AZ81">
        <f t="shared" si="35"/>
        <v>578.96799999999996</v>
      </c>
      <c r="BC81">
        <v>7.4988490909090597</v>
      </c>
      <c r="BD81">
        <v>76</v>
      </c>
      <c r="BE81">
        <v>591.18899999999996</v>
      </c>
      <c r="BF81">
        <f t="shared" si="36"/>
        <v>578.21600000000001</v>
      </c>
      <c r="BG81">
        <f t="shared" si="37"/>
        <v>0.89955071936396591</v>
      </c>
      <c r="BJ81" s="4">
        <f t="shared" si="38"/>
        <v>0.92048383064548245</v>
      </c>
      <c r="BK81" s="4">
        <f t="shared" si="41"/>
        <v>3.6581253733417653E-4</v>
      </c>
      <c r="BL81" s="4">
        <f t="shared" si="39"/>
        <v>1.9126226426929505E-2</v>
      </c>
      <c r="BM81" s="4">
        <f t="shared" si="40"/>
        <v>7.2290340921095653E-3</v>
      </c>
    </row>
    <row r="82" spans="1:65" x14ac:dyDescent="0.25">
      <c r="A82">
        <v>7.60069660606041</v>
      </c>
      <c r="B82">
        <v>77</v>
      </c>
      <c r="C82">
        <v>1255.8610000000001</v>
      </c>
      <c r="D82">
        <f t="shared" si="21"/>
        <v>1247.4870000000001</v>
      </c>
      <c r="E82">
        <f t="shared" si="22"/>
        <v>0.95513783758827753</v>
      </c>
      <c r="G82">
        <v>7.5986953939391197</v>
      </c>
      <c r="H82">
        <v>77</v>
      </c>
      <c r="I82">
        <v>823.18499999999995</v>
      </c>
      <c r="J82">
        <f t="shared" si="23"/>
        <v>812.81099999999992</v>
      </c>
      <c r="M82">
        <v>7.5976947878784804</v>
      </c>
      <c r="N82">
        <v>77</v>
      </c>
      <c r="O82">
        <v>656.54899999999998</v>
      </c>
      <c r="P82">
        <f t="shared" si="24"/>
        <v>644.54099999999994</v>
      </c>
      <c r="S82">
        <v>7.59969599999976</v>
      </c>
      <c r="T82">
        <v>77</v>
      </c>
      <c r="U82">
        <v>679.52499999999998</v>
      </c>
      <c r="V82">
        <f t="shared" si="25"/>
        <v>671.06899999999996</v>
      </c>
      <c r="W82">
        <f t="shared" si="26"/>
        <v>0.9211722365546704</v>
      </c>
      <c r="Y82">
        <v>7.59418084848493</v>
      </c>
      <c r="Z82">
        <v>77</v>
      </c>
      <c r="AA82">
        <v>848.16600000000005</v>
      </c>
      <c r="AB82">
        <f t="shared" si="27"/>
        <v>837.00800000000004</v>
      </c>
      <c r="AC82">
        <f t="shared" si="28"/>
        <v>0.90606275761515753</v>
      </c>
      <c r="AE82">
        <v>7.59518145454558</v>
      </c>
      <c r="AF82">
        <v>77</v>
      </c>
      <c r="AG82">
        <v>982.12800000000004</v>
      </c>
      <c r="AH82">
        <f t="shared" si="29"/>
        <v>970.58500000000004</v>
      </c>
      <c r="AI82">
        <f t="shared" si="30"/>
        <v>0.94261387584808398</v>
      </c>
      <c r="AK82">
        <v>7.5996960000002201</v>
      </c>
      <c r="AL82">
        <v>77</v>
      </c>
      <c r="AM82">
        <v>542.59100000000001</v>
      </c>
      <c r="AN82">
        <f t="shared" si="31"/>
        <v>530.13900000000001</v>
      </c>
      <c r="AO82">
        <f t="shared" si="32"/>
        <v>0.92576895512629764</v>
      </c>
      <c r="AQ82">
        <v>7.6032099393937598</v>
      </c>
      <c r="AR82">
        <v>77</v>
      </c>
      <c r="AS82">
        <v>1647.434</v>
      </c>
      <c r="AT82">
        <f t="shared" si="33"/>
        <v>1635.944</v>
      </c>
      <c r="AU82">
        <f t="shared" si="34"/>
        <v>0.92822498583500601</v>
      </c>
      <c r="AW82">
        <v>7.5986953939395701</v>
      </c>
      <c r="AX82">
        <v>77</v>
      </c>
      <c r="AY82">
        <v>604.6</v>
      </c>
      <c r="AZ82">
        <f t="shared" si="35"/>
        <v>592.72500000000002</v>
      </c>
      <c r="BC82">
        <v>7.5986953939395701</v>
      </c>
      <c r="BD82">
        <v>77</v>
      </c>
      <c r="BE82">
        <v>604.66499999999996</v>
      </c>
      <c r="BF82">
        <f t="shared" si="36"/>
        <v>591.69200000000001</v>
      </c>
      <c r="BG82">
        <f t="shared" si="37"/>
        <v>0.92051580074211659</v>
      </c>
      <c r="BJ82" s="4">
        <f t="shared" si="38"/>
        <v>0.92849949275851551</v>
      </c>
      <c r="BK82" s="4">
        <f t="shared" si="41"/>
        <v>2.561972534438519E-4</v>
      </c>
      <c r="BL82" s="4">
        <f t="shared" si="39"/>
        <v>1.6006162983171573E-2</v>
      </c>
      <c r="BM82" s="4">
        <f t="shared" si="40"/>
        <v>6.0497609568342433E-3</v>
      </c>
    </row>
    <row r="83" spans="1:65" x14ac:dyDescent="0.25">
      <c r="A83">
        <v>7.6985416969696399</v>
      </c>
      <c r="B83">
        <v>78</v>
      </c>
      <c r="C83">
        <v>1233.72</v>
      </c>
      <c r="D83">
        <f t="shared" si="21"/>
        <v>1225.346</v>
      </c>
      <c r="E83">
        <f t="shared" si="22"/>
        <v>0.93818559130271129</v>
      </c>
      <c r="G83">
        <v>7.70054290909047</v>
      </c>
      <c r="H83">
        <v>78</v>
      </c>
      <c r="I83">
        <v>808.41</v>
      </c>
      <c r="J83">
        <f t="shared" si="23"/>
        <v>798.03599999999994</v>
      </c>
      <c r="M83">
        <v>7.6995423030302801</v>
      </c>
      <c r="N83">
        <v>78</v>
      </c>
      <c r="O83">
        <v>678.61500000000001</v>
      </c>
      <c r="P83">
        <f t="shared" si="24"/>
        <v>666.60699999999997</v>
      </c>
      <c r="S83">
        <v>7.6995423030302801</v>
      </c>
      <c r="T83">
        <v>78</v>
      </c>
      <c r="U83">
        <v>682.67399999999998</v>
      </c>
      <c r="V83">
        <f t="shared" si="25"/>
        <v>674.21799999999996</v>
      </c>
      <c r="W83">
        <f t="shared" si="26"/>
        <v>0.9254948492411611</v>
      </c>
      <c r="Y83">
        <v>7.6941374545453902</v>
      </c>
      <c r="Z83">
        <v>78</v>
      </c>
      <c r="AA83">
        <v>868.44299999999998</v>
      </c>
      <c r="AB83">
        <f t="shared" si="27"/>
        <v>857.28499999999997</v>
      </c>
      <c r="AC83">
        <f t="shared" si="28"/>
        <v>0.92801264881830314</v>
      </c>
      <c r="AE83">
        <v>7.6971392727273198</v>
      </c>
      <c r="AF83">
        <v>78</v>
      </c>
      <c r="AG83">
        <v>994.47</v>
      </c>
      <c r="AH83">
        <f t="shared" si="29"/>
        <v>982.92700000000002</v>
      </c>
      <c r="AI83">
        <f t="shared" si="30"/>
        <v>0.95460019384776151</v>
      </c>
      <c r="AK83">
        <v>7.6985416969696399</v>
      </c>
      <c r="AL83">
        <v>78</v>
      </c>
      <c r="AM83">
        <v>536.428</v>
      </c>
      <c r="AN83">
        <f t="shared" si="31"/>
        <v>523.976</v>
      </c>
      <c r="AO83">
        <f t="shared" si="32"/>
        <v>0.91500665680370041</v>
      </c>
      <c r="AQ83">
        <v>7.70494715151517</v>
      </c>
      <c r="AR83">
        <v>78</v>
      </c>
      <c r="AS83">
        <v>1655.816</v>
      </c>
      <c r="AT83">
        <f t="shared" si="33"/>
        <v>1644.326</v>
      </c>
      <c r="AU83">
        <f t="shared" si="34"/>
        <v>0.93298088324425055</v>
      </c>
      <c r="AW83">
        <v>7.6985416969696399</v>
      </c>
      <c r="AX83">
        <v>78</v>
      </c>
      <c r="AY83">
        <v>601.14400000000001</v>
      </c>
      <c r="AZ83">
        <f t="shared" si="35"/>
        <v>589.26900000000001</v>
      </c>
      <c r="BC83">
        <v>7.7005429090909203</v>
      </c>
      <c r="BD83">
        <v>78</v>
      </c>
      <c r="BE83">
        <v>607.93499999999995</v>
      </c>
      <c r="BF83">
        <f t="shared" si="36"/>
        <v>594.96199999999999</v>
      </c>
      <c r="BG83">
        <f t="shared" si="37"/>
        <v>0.92560305334723325</v>
      </c>
      <c r="BJ83" s="4">
        <f t="shared" si="38"/>
        <v>0.93141198237216027</v>
      </c>
      <c r="BK83" s="4">
        <f t="shared" si="41"/>
        <v>1.5591377930864009E-4</v>
      </c>
      <c r="BL83" s="4">
        <f t="shared" si="39"/>
        <v>1.2486543929712501E-2</v>
      </c>
      <c r="BM83" s="4">
        <f t="shared" si="40"/>
        <v>4.7194699961003502E-3</v>
      </c>
    </row>
    <row r="84" spans="1:65" x14ac:dyDescent="0.25">
      <c r="A84">
        <v>7.7983879999996999</v>
      </c>
      <c r="B84">
        <v>79</v>
      </c>
      <c r="C84">
        <v>1218.902</v>
      </c>
      <c r="D84">
        <f t="shared" si="21"/>
        <v>1210.528</v>
      </c>
      <c r="E84">
        <f t="shared" si="22"/>
        <v>0.92684019653917227</v>
      </c>
      <c r="G84">
        <v>7.7993886060603401</v>
      </c>
      <c r="H84">
        <v>79</v>
      </c>
      <c r="I84">
        <v>832.54100000000005</v>
      </c>
      <c r="J84">
        <f t="shared" si="23"/>
        <v>822.16700000000003</v>
      </c>
      <c r="M84">
        <v>7.7993886060603401</v>
      </c>
      <c r="N84">
        <v>79</v>
      </c>
      <c r="O84">
        <v>680.87199999999996</v>
      </c>
      <c r="P84">
        <f t="shared" si="24"/>
        <v>668.86399999999992</v>
      </c>
      <c r="S84">
        <v>7.7983879999996999</v>
      </c>
      <c r="T84">
        <v>79</v>
      </c>
      <c r="U84">
        <v>712.40899999999999</v>
      </c>
      <c r="V84">
        <f t="shared" si="25"/>
        <v>703.95299999999997</v>
      </c>
      <c r="W84">
        <f t="shared" si="26"/>
        <v>0.96631189853706534</v>
      </c>
      <c r="Y84">
        <v>7.7940940606058504</v>
      </c>
      <c r="Z84">
        <v>79</v>
      </c>
      <c r="AA84">
        <v>848.75</v>
      </c>
      <c r="AB84">
        <f t="shared" si="27"/>
        <v>837.59199999999998</v>
      </c>
      <c r="AC84">
        <f t="shared" si="28"/>
        <v>0.90669493872985085</v>
      </c>
      <c r="AE84">
        <v>7.7960952727271398</v>
      </c>
      <c r="AF84">
        <v>79</v>
      </c>
      <c r="AG84">
        <v>980.26099999999997</v>
      </c>
      <c r="AH84">
        <f t="shared" si="29"/>
        <v>968.71799999999996</v>
      </c>
      <c r="AI84">
        <f t="shared" si="30"/>
        <v>0.94080068060376387</v>
      </c>
      <c r="AK84">
        <v>7.7983880000001502</v>
      </c>
      <c r="AL84">
        <v>79</v>
      </c>
      <c r="AM84">
        <v>528.375</v>
      </c>
      <c r="AN84">
        <f t="shared" si="31"/>
        <v>515.923</v>
      </c>
      <c r="AO84">
        <f t="shared" si="32"/>
        <v>0.90094389704516153</v>
      </c>
      <c r="AQ84">
        <v>7.8036825454546399</v>
      </c>
      <c r="AR84">
        <v>79</v>
      </c>
      <c r="AS84">
        <v>1639.7149999999999</v>
      </c>
      <c r="AT84">
        <f t="shared" si="33"/>
        <v>1628.2249999999999</v>
      </c>
      <c r="AU84">
        <f t="shared" si="34"/>
        <v>0.92384527071904821</v>
      </c>
      <c r="AW84">
        <v>7.8003892121214404</v>
      </c>
      <c r="AX84">
        <v>79</v>
      </c>
      <c r="AY84">
        <v>587.17899999999997</v>
      </c>
      <c r="AZ84">
        <f t="shared" si="35"/>
        <v>575.30399999999997</v>
      </c>
      <c r="BC84">
        <v>7.7993886060608002</v>
      </c>
      <c r="BD84">
        <v>79</v>
      </c>
      <c r="BE84">
        <v>603.73299999999995</v>
      </c>
      <c r="BF84">
        <f t="shared" si="36"/>
        <v>590.76</v>
      </c>
      <c r="BG84">
        <f t="shared" si="37"/>
        <v>0.91906585596292123</v>
      </c>
      <c r="BJ84" s="4">
        <f t="shared" si="38"/>
        <v>0.92635753401956911</v>
      </c>
      <c r="BK84" s="4">
        <f t="shared" si="41"/>
        <v>4.8285655398741647E-4</v>
      </c>
      <c r="BL84" s="4">
        <f t="shared" si="39"/>
        <v>2.1973997223705487E-2</v>
      </c>
      <c r="BM84" s="4">
        <f t="shared" si="40"/>
        <v>8.3053902805640661E-3</v>
      </c>
    </row>
    <row r="85" spans="1:65" x14ac:dyDescent="0.25">
      <c r="A85">
        <v>7.8992349090908602</v>
      </c>
      <c r="B85">
        <v>80</v>
      </c>
      <c r="C85">
        <v>1243.854</v>
      </c>
      <c r="D85">
        <f t="shared" si="21"/>
        <v>1235.48</v>
      </c>
      <c r="E85">
        <f t="shared" si="22"/>
        <v>0.94594468365887985</v>
      </c>
      <c r="G85">
        <v>7.9012361212116904</v>
      </c>
      <c r="H85">
        <v>80</v>
      </c>
      <c r="I85">
        <v>840.27499999999998</v>
      </c>
      <c r="J85">
        <f t="shared" si="23"/>
        <v>829.90099999999995</v>
      </c>
      <c r="M85">
        <v>7.8992349090908602</v>
      </c>
      <c r="N85">
        <v>80</v>
      </c>
      <c r="O85">
        <v>679.52700000000004</v>
      </c>
      <c r="P85">
        <f t="shared" si="24"/>
        <v>667.51900000000001</v>
      </c>
      <c r="S85">
        <v>7.89823430303022</v>
      </c>
      <c r="T85">
        <v>80</v>
      </c>
      <c r="U85">
        <v>681.27599999999995</v>
      </c>
      <c r="V85">
        <f t="shared" si="25"/>
        <v>672.81999999999994</v>
      </c>
      <c r="W85">
        <f t="shared" si="26"/>
        <v>0.92357582334858757</v>
      </c>
      <c r="Y85">
        <v>7.8940506666667698</v>
      </c>
      <c r="Z85">
        <v>80</v>
      </c>
      <c r="AA85">
        <v>833.32299999999998</v>
      </c>
      <c r="AB85">
        <f t="shared" si="27"/>
        <v>822.16499999999996</v>
      </c>
      <c r="AC85">
        <f t="shared" si="28"/>
        <v>0.88999518178400439</v>
      </c>
      <c r="AE85">
        <v>7.8960518787880503</v>
      </c>
      <c r="AF85">
        <v>80</v>
      </c>
      <c r="AG85">
        <v>976.75099999999998</v>
      </c>
      <c r="AH85">
        <f t="shared" si="29"/>
        <v>965.20799999999997</v>
      </c>
      <c r="AI85">
        <f t="shared" si="30"/>
        <v>0.93739183469719545</v>
      </c>
      <c r="AK85">
        <v>7.9002355151514996</v>
      </c>
      <c r="AL85">
        <v>80</v>
      </c>
      <c r="AM85">
        <v>550.94399999999996</v>
      </c>
      <c r="AN85">
        <f t="shared" si="31"/>
        <v>538.49199999999996</v>
      </c>
      <c r="AO85">
        <f t="shared" si="32"/>
        <v>0.94035559765244636</v>
      </c>
      <c r="AQ85">
        <v>7.9054197575755998</v>
      </c>
      <c r="AR85">
        <v>80</v>
      </c>
      <c r="AS85">
        <v>1626.4670000000001</v>
      </c>
      <c r="AT85">
        <f t="shared" si="33"/>
        <v>1614.9770000000001</v>
      </c>
      <c r="AU85">
        <f t="shared" si="34"/>
        <v>0.91632843358260474</v>
      </c>
      <c r="AW85">
        <v>7.8992349090908602</v>
      </c>
      <c r="AX85">
        <v>80</v>
      </c>
      <c r="AY85">
        <v>577.08299999999997</v>
      </c>
      <c r="AZ85">
        <f t="shared" si="35"/>
        <v>565.20799999999997</v>
      </c>
      <c r="BC85">
        <v>7.8992349090908602</v>
      </c>
      <c r="BD85">
        <v>80</v>
      </c>
      <c r="BE85">
        <v>601.875</v>
      </c>
      <c r="BF85">
        <f t="shared" si="36"/>
        <v>588.90200000000004</v>
      </c>
      <c r="BG85">
        <f t="shared" si="37"/>
        <v>0.91617530081298038</v>
      </c>
      <c r="BJ85" s="4">
        <f t="shared" si="38"/>
        <v>0.92425240793381402</v>
      </c>
      <c r="BK85" s="4">
        <f t="shared" si="41"/>
        <v>3.6742607000950358E-4</v>
      </c>
      <c r="BL85" s="4">
        <f t="shared" si="39"/>
        <v>1.9168361171720018E-2</v>
      </c>
      <c r="BM85" s="4">
        <f t="shared" si="40"/>
        <v>7.24495952871969E-3</v>
      </c>
    </row>
    <row r="86" spans="1:65" x14ac:dyDescent="0.25">
      <c r="A86">
        <v>8.0000818181815703</v>
      </c>
      <c r="B86">
        <v>81</v>
      </c>
      <c r="C86">
        <v>1239.9849999999999</v>
      </c>
      <c r="D86">
        <f t="shared" si="21"/>
        <v>1231.6109999999999</v>
      </c>
      <c r="E86">
        <f t="shared" si="22"/>
        <v>0.94298238561999914</v>
      </c>
      <c r="G86">
        <v>8.0010824242422096</v>
      </c>
      <c r="H86">
        <v>81</v>
      </c>
      <c r="I86">
        <v>826.28800000000001</v>
      </c>
      <c r="J86">
        <f t="shared" si="23"/>
        <v>815.91399999999999</v>
      </c>
      <c r="M86">
        <v>7.9980806060607303</v>
      </c>
      <c r="N86">
        <v>81</v>
      </c>
      <c r="O86">
        <v>666.29499999999996</v>
      </c>
      <c r="P86">
        <f t="shared" si="24"/>
        <v>654.28699999999992</v>
      </c>
      <c r="S86">
        <v>8.0000818181815703</v>
      </c>
      <c r="T86">
        <v>81</v>
      </c>
      <c r="U86">
        <v>684.89599999999996</v>
      </c>
      <c r="V86">
        <f t="shared" si="25"/>
        <v>676.43999999999994</v>
      </c>
      <c r="W86">
        <f t="shared" si="26"/>
        <v>0.92854497480146037</v>
      </c>
      <c r="Y86">
        <v>7.9960084848485096</v>
      </c>
      <c r="Z86">
        <v>81</v>
      </c>
      <c r="AA86">
        <v>863.02</v>
      </c>
      <c r="AB86">
        <f t="shared" si="27"/>
        <v>851.86199999999997</v>
      </c>
      <c r="AC86">
        <f t="shared" si="28"/>
        <v>0.92214224096730646</v>
      </c>
      <c r="AE86">
        <v>7.9970090909091596</v>
      </c>
      <c r="AF86">
        <v>81</v>
      </c>
      <c r="AG86">
        <v>989.13800000000003</v>
      </c>
      <c r="AH86">
        <f t="shared" si="29"/>
        <v>977.59500000000003</v>
      </c>
      <c r="AI86">
        <f t="shared" si="30"/>
        <v>0.94942185584952132</v>
      </c>
      <c r="AK86">
        <v>7.9990812121213803</v>
      </c>
      <c r="AL86">
        <v>81</v>
      </c>
      <c r="AM86">
        <v>543.71600000000001</v>
      </c>
      <c r="AN86">
        <f t="shared" si="31"/>
        <v>531.26400000000001</v>
      </c>
      <c r="AO86">
        <f t="shared" si="32"/>
        <v>0.92773351550483441</v>
      </c>
      <c r="AQ86">
        <v>8.0041551515150697</v>
      </c>
      <c r="AR86">
        <v>81</v>
      </c>
      <c r="AS86">
        <v>1638.9780000000001</v>
      </c>
      <c r="AT86">
        <f t="shared" si="33"/>
        <v>1627.4880000000001</v>
      </c>
      <c r="AU86">
        <f t="shared" si="34"/>
        <v>0.92342710126180505</v>
      </c>
      <c r="AW86">
        <v>7.9990812121213803</v>
      </c>
      <c r="AX86">
        <v>81</v>
      </c>
      <c r="AY86">
        <v>578.92100000000005</v>
      </c>
      <c r="AZ86">
        <f t="shared" si="35"/>
        <v>567.04600000000005</v>
      </c>
      <c r="BC86">
        <v>7.9990812121213803</v>
      </c>
      <c r="BD86">
        <v>81</v>
      </c>
      <c r="BE86">
        <v>597.04399999999998</v>
      </c>
      <c r="BF86">
        <f t="shared" si="36"/>
        <v>584.07100000000003</v>
      </c>
      <c r="BG86">
        <f t="shared" si="37"/>
        <v>0.90865954627618561</v>
      </c>
      <c r="BJ86" s="4">
        <f t="shared" si="38"/>
        <v>0.92898737432587308</v>
      </c>
      <c r="BK86" s="4">
        <f t="shared" si="41"/>
        <v>1.8436488933442621E-4</v>
      </c>
      <c r="BL86" s="4">
        <f t="shared" si="39"/>
        <v>1.3578103304012171E-2</v>
      </c>
      <c r="BM86" s="4">
        <f t="shared" si="40"/>
        <v>5.1320406597658071E-3</v>
      </c>
    </row>
    <row r="87" spans="1:65" x14ac:dyDescent="0.25">
      <c r="A87">
        <v>8.0989275151514395</v>
      </c>
      <c r="B87">
        <v>82</v>
      </c>
      <c r="C87">
        <v>1229.27</v>
      </c>
      <c r="D87">
        <f t="shared" si="21"/>
        <v>1220.896</v>
      </c>
      <c r="E87">
        <f t="shared" si="22"/>
        <v>0.93477845088580291</v>
      </c>
      <c r="G87">
        <v>8.0989275151514395</v>
      </c>
      <c r="H87">
        <v>82</v>
      </c>
      <c r="I87">
        <v>823.053</v>
      </c>
      <c r="J87">
        <f t="shared" si="23"/>
        <v>812.67899999999997</v>
      </c>
      <c r="M87">
        <v>8.0979269090908002</v>
      </c>
      <c r="N87">
        <v>82</v>
      </c>
      <c r="O87">
        <v>674.20600000000002</v>
      </c>
      <c r="P87">
        <f t="shared" si="24"/>
        <v>662.19799999999998</v>
      </c>
      <c r="S87">
        <v>8.0999281212120806</v>
      </c>
      <c r="T87">
        <v>82</v>
      </c>
      <c r="U87">
        <v>683.16300000000001</v>
      </c>
      <c r="V87">
        <f t="shared" si="25"/>
        <v>674.70699999999999</v>
      </c>
      <c r="W87">
        <f t="shared" si="26"/>
        <v>0.92616609649543047</v>
      </c>
      <c r="Y87">
        <v>8.0939638787876902</v>
      </c>
      <c r="Z87">
        <v>82</v>
      </c>
      <c r="AA87">
        <v>847.73</v>
      </c>
      <c r="AB87">
        <f t="shared" si="27"/>
        <v>836.572</v>
      </c>
      <c r="AC87">
        <f t="shared" si="28"/>
        <v>0.9055907867829549</v>
      </c>
      <c r="AE87">
        <v>8.0959650909089707</v>
      </c>
      <c r="AF87">
        <v>82</v>
      </c>
      <c r="AG87">
        <v>961.50599999999997</v>
      </c>
      <c r="AH87">
        <f t="shared" si="29"/>
        <v>949.96299999999997</v>
      </c>
      <c r="AI87">
        <f t="shared" si="30"/>
        <v>0.92258617776111662</v>
      </c>
      <c r="AK87">
        <v>8.0989275151514395</v>
      </c>
      <c r="AL87">
        <v>82</v>
      </c>
      <c r="AM87">
        <v>537.82399999999996</v>
      </c>
      <c r="AN87">
        <f t="shared" si="31"/>
        <v>525.37199999999996</v>
      </c>
      <c r="AO87">
        <f t="shared" si="32"/>
        <v>0.91744445794897789</v>
      </c>
      <c r="AQ87">
        <v>8.1038911515151995</v>
      </c>
      <c r="AR87">
        <v>82</v>
      </c>
      <c r="AS87">
        <v>1673.6669999999999</v>
      </c>
      <c r="AT87">
        <f t="shared" si="33"/>
        <v>1662.1769999999999</v>
      </c>
      <c r="AU87">
        <f t="shared" si="34"/>
        <v>0.94310943545761516</v>
      </c>
      <c r="AW87">
        <v>8.0989275151514395</v>
      </c>
      <c r="AX87">
        <v>82</v>
      </c>
      <c r="AY87">
        <v>580.48900000000003</v>
      </c>
      <c r="AZ87">
        <f t="shared" si="35"/>
        <v>568.61400000000003</v>
      </c>
      <c r="BC87">
        <v>8.0989275151514395</v>
      </c>
      <c r="BD87">
        <v>82</v>
      </c>
      <c r="BE87">
        <v>613.44500000000005</v>
      </c>
      <c r="BF87">
        <f t="shared" si="36"/>
        <v>600.47200000000009</v>
      </c>
      <c r="BG87">
        <f t="shared" si="37"/>
        <v>0.93417515177359223</v>
      </c>
      <c r="BJ87" s="4">
        <f t="shared" si="38"/>
        <v>0.92626436530078438</v>
      </c>
      <c r="BK87" s="4">
        <f t="shared" si="41"/>
        <v>1.5625881988638575E-4</v>
      </c>
      <c r="BL87" s="4">
        <f t="shared" si="39"/>
        <v>1.2500352790476985E-2</v>
      </c>
      <c r="BM87" s="4">
        <f t="shared" si="40"/>
        <v>4.7246892548820562E-3</v>
      </c>
    </row>
    <row r="88" spans="1:65" x14ac:dyDescent="0.25">
      <c r="A88">
        <v>8.1987738181815004</v>
      </c>
      <c r="B88">
        <v>83</v>
      </c>
      <c r="C88">
        <v>1226.9280000000001</v>
      </c>
      <c r="D88">
        <f t="shared" si="21"/>
        <v>1218.5540000000001</v>
      </c>
      <c r="E88">
        <f t="shared" si="22"/>
        <v>0.93298529968211774</v>
      </c>
      <c r="G88">
        <v>8.1997744242421504</v>
      </c>
      <c r="H88">
        <v>83</v>
      </c>
      <c r="I88">
        <v>816.49699999999996</v>
      </c>
      <c r="J88">
        <f t="shared" si="23"/>
        <v>806.12299999999993</v>
      </c>
      <c r="M88">
        <v>8.1977732121213194</v>
      </c>
      <c r="N88">
        <v>83</v>
      </c>
      <c r="O88">
        <v>679.923</v>
      </c>
      <c r="P88">
        <f t="shared" si="24"/>
        <v>667.91499999999996</v>
      </c>
      <c r="S88">
        <v>8.1997744242421504</v>
      </c>
      <c r="T88">
        <v>83</v>
      </c>
      <c r="U88">
        <v>703.40300000000002</v>
      </c>
      <c r="V88">
        <f t="shared" si="25"/>
        <v>694.947</v>
      </c>
      <c r="W88">
        <f t="shared" si="26"/>
        <v>0.95394941843082981</v>
      </c>
      <c r="Y88">
        <v>8.1939204848486007</v>
      </c>
      <c r="Z88">
        <v>83</v>
      </c>
      <c r="AA88">
        <v>860.75699999999995</v>
      </c>
      <c r="AB88">
        <f t="shared" si="27"/>
        <v>849.59899999999993</v>
      </c>
      <c r="AC88">
        <f t="shared" si="28"/>
        <v>0.91969253914786975</v>
      </c>
      <c r="AE88">
        <v>8.19592169696989</v>
      </c>
      <c r="AF88">
        <v>83</v>
      </c>
      <c r="AG88">
        <v>984.81600000000003</v>
      </c>
      <c r="AH88">
        <f t="shared" si="29"/>
        <v>973.27300000000002</v>
      </c>
      <c r="AI88">
        <f t="shared" si="30"/>
        <v>0.94522441083294328</v>
      </c>
      <c r="AK88">
        <v>8.1987738181819605</v>
      </c>
      <c r="AL88">
        <v>83</v>
      </c>
      <c r="AM88">
        <v>542.23</v>
      </c>
      <c r="AN88">
        <f t="shared" si="31"/>
        <v>529.77800000000002</v>
      </c>
      <c r="AO88">
        <f t="shared" si="32"/>
        <v>0.92513854952927388</v>
      </c>
      <c r="AQ88">
        <v>8.2056283636361496</v>
      </c>
      <c r="AR88">
        <v>83</v>
      </c>
      <c r="AS88">
        <v>1639.675</v>
      </c>
      <c r="AT88">
        <f t="shared" si="33"/>
        <v>1628.1849999999999</v>
      </c>
      <c r="AU88">
        <f t="shared" si="34"/>
        <v>0.9238225749547474</v>
      </c>
      <c r="AW88">
        <v>8.1987738181819605</v>
      </c>
      <c r="AX88">
        <v>83</v>
      </c>
      <c r="AY88">
        <v>586.67999999999995</v>
      </c>
      <c r="AZ88">
        <f t="shared" si="35"/>
        <v>574.80499999999995</v>
      </c>
      <c r="BC88">
        <v>8.2007750303032392</v>
      </c>
      <c r="BD88">
        <v>83</v>
      </c>
      <c r="BE88">
        <v>604.57500000000005</v>
      </c>
      <c r="BF88">
        <f t="shared" si="36"/>
        <v>591.60200000000009</v>
      </c>
      <c r="BG88">
        <f t="shared" si="37"/>
        <v>0.9203757846153704</v>
      </c>
      <c r="BJ88" s="4">
        <f t="shared" si="38"/>
        <v>0.93159836817045039</v>
      </c>
      <c r="BK88" s="4">
        <f t="shared" si="41"/>
        <v>1.7617490479601315E-4</v>
      </c>
      <c r="BL88" s="4">
        <f t="shared" si="39"/>
        <v>1.3273089497024163E-2</v>
      </c>
      <c r="BM88" s="4">
        <f t="shared" si="40"/>
        <v>5.0167562769470467E-3</v>
      </c>
    </row>
    <row r="89" spans="1:65" x14ac:dyDescent="0.25">
      <c r="A89">
        <v>8.2986201212120196</v>
      </c>
      <c r="B89">
        <v>84</v>
      </c>
      <c r="C89">
        <v>1193.653</v>
      </c>
      <c r="D89">
        <f t="shared" si="21"/>
        <v>1185.279</v>
      </c>
      <c r="E89">
        <f t="shared" si="22"/>
        <v>0.90750831150849343</v>
      </c>
      <c r="G89">
        <v>8.2996207272726608</v>
      </c>
      <c r="H89">
        <v>84</v>
      </c>
      <c r="I89">
        <v>816.28700000000003</v>
      </c>
      <c r="J89">
        <f t="shared" si="23"/>
        <v>805.91300000000001</v>
      </c>
      <c r="M89">
        <v>8.2986201212120196</v>
      </c>
      <c r="N89">
        <v>84</v>
      </c>
      <c r="O89">
        <v>658.16099999999994</v>
      </c>
      <c r="P89">
        <f t="shared" si="24"/>
        <v>646.15299999999991</v>
      </c>
      <c r="S89">
        <v>8.2986201212120196</v>
      </c>
      <c r="T89">
        <v>84</v>
      </c>
      <c r="U89">
        <v>693.26900000000001</v>
      </c>
      <c r="V89">
        <f t="shared" si="25"/>
        <v>684.81299999999999</v>
      </c>
      <c r="W89">
        <f t="shared" si="26"/>
        <v>0.94003853975032892</v>
      </c>
      <c r="Y89">
        <v>8.29387709090906</v>
      </c>
      <c r="Z89">
        <v>84</v>
      </c>
      <c r="AA89">
        <v>846.14700000000005</v>
      </c>
      <c r="AB89">
        <f t="shared" si="27"/>
        <v>834.98900000000003</v>
      </c>
      <c r="AC89">
        <f t="shared" si="28"/>
        <v>0.90387718626144886</v>
      </c>
      <c r="AE89">
        <v>8.2958783030303493</v>
      </c>
      <c r="AF89">
        <v>84</v>
      </c>
      <c r="AG89">
        <v>1001.016</v>
      </c>
      <c r="AH89">
        <f t="shared" si="29"/>
        <v>989.47299999999996</v>
      </c>
      <c r="AI89">
        <f t="shared" si="30"/>
        <v>0.96095754578633619</v>
      </c>
      <c r="AK89">
        <v>8.2986201212120196</v>
      </c>
      <c r="AL89">
        <v>84</v>
      </c>
      <c r="AM89">
        <v>535.01400000000001</v>
      </c>
      <c r="AN89">
        <f t="shared" si="31"/>
        <v>522.56200000000001</v>
      </c>
      <c r="AO89">
        <f t="shared" si="32"/>
        <v>0.91253742269236626</v>
      </c>
      <c r="AQ89">
        <v>8.3043637575756293</v>
      </c>
      <c r="AR89">
        <v>84</v>
      </c>
      <c r="AS89">
        <v>1635.3240000000001</v>
      </c>
      <c r="AT89">
        <f t="shared" si="33"/>
        <v>1623.8340000000001</v>
      </c>
      <c r="AU89">
        <f t="shared" si="34"/>
        <v>0.9213538431929218</v>
      </c>
      <c r="AW89">
        <v>8.3006213333333108</v>
      </c>
      <c r="AX89">
        <v>84</v>
      </c>
      <c r="AY89">
        <v>560.58199999999999</v>
      </c>
      <c r="AZ89">
        <f t="shared" si="35"/>
        <v>548.70699999999999</v>
      </c>
      <c r="BC89">
        <v>8.2996207272726608</v>
      </c>
      <c r="BD89">
        <v>84</v>
      </c>
      <c r="BE89">
        <v>592.98699999999997</v>
      </c>
      <c r="BF89">
        <f t="shared" si="36"/>
        <v>580.01400000000001</v>
      </c>
      <c r="BG89">
        <f t="shared" si="37"/>
        <v>0.90234793042940931</v>
      </c>
      <c r="BJ89" s="4">
        <f t="shared" si="38"/>
        <v>0.92123153994590068</v>
      </c>
      <c r="BK89" s="4">
        <f t="shared" si="41"/>
        <v>4.7559211891702488E-4</v>
      </c>
      <c r="BL89" s="4">
        <f t="shared" si="39"/>
        <v>2.1808074626546582E-2</v>
      </c>
      <c r="BM89" s="4">
        <f t="shared" si="40"/>
        <v>8.2426774335685789E-3</v>
      </c>
    </row>
    <row r="90" spans="1:65" x14ac:dyDescent="0.25">
      <c r="A90">
        <v>8.3994670303027306</v>
      </c>
      <c r="B90">
        <v>85</v>
      </c>
      <c r="C90">
        <v>1212.942</v>
      </c>
      <c r="D90">
        <f t="shared" si="21"/>
        <v>1204.568</v>
      </c>
      <c r="E90">
        <f t="shared" si="22"/>
        <v>0.92227692532911065</v>
      </c>
      <c r="G90">
        <v>8.4014682424240092</v>
      </c>
      <c r="H90">
        <v>85</v>
      </c>
      <c r="I90">
        <v>836.98099999999999</v>
      </c>
      <c r="J90">
        <f t="shared" si="23"/>
        <v>826.60699999999997</v>
      </c>
      <c r="M90">
        <v>8.3994670303027306</v>
      </c>
      <c r="N90">
        <v>85</v>
      </c>
      <c r="O90">
        <v>672.34400000000005</v>
      </c>
      <c r="P90">
        <f t="shared" si="24"/>
        <v>660.33600000000001</v>
      </c>
      <c r="S90">
        <v>8.3984664242420806</v>
      </c>
      <c r="T90">
        <v>85</v>
      </c>
      <c r="U90">
        <v>681.66399999999999</v>
      </c>
      <c r="V90">
        <f t="shared" si="25"/>
        <v>673.20799999999997</v>
      </c>
      <c r="W90">
        <f t="shared" si="26"/>
        <v>0.9241084285319342</v>
      </c>
      <c r="Y90">
        <v>8.3948343030301604</v>
      </c>
      <c r="Z90">
        <v>85</v>
      </c>
      <c r="AA90">
        <v>854.42899999999997</v>
      </c>
      <c r="AB90">
        <f t="shared" si="27"/>
        <v>843.27099999999996</v>
      </c>
      <c r="AC90">
        <f t="shared" si="28"/>
        <v>0.91284246706948013</v>
      </c>
      <c r="AE90">
        <v>8.3958349090907998</v>
      </c>
      <c r="AF90">
        <v>85</v>
      </c>
      <c r="AG90">
        <v>1014.748</v>
      </c>
      <c r="AH90">
        <f t="shared" si="29"/>
        <v>1003.205</v>
      </c>
      <c r="AI90">
        <f t="shared" si="30"/>
        <v>0.97429380561226175</v>
      </c>
      <c r="AK90">
        <v>8.3984664242425406</v>
      </c>
      <c r="AL90">
        <v>85</v>
      </c>
      <c r="AM90">
        <v>538.38300000000004</v>
      </c>
      <c r="AN90">
        <f t="shared" si="31"/>
        <v>525.93100000000004</v>
      </c>
      <c r="AO90">
        <f t="shared" si="32"/>
        <v>0.91842062617262432</v>
      </c>
      <c r="AQ90">
        <v>8.4061009696970306</v>
      </c>
      <c r="AR90">
        <v>85</v>
      </c>
      <c r="AS90">
        <v>1676.193</v>
      </c>
      <c r="AT90">
        <f t="shared" si="33"/>
        <v>1664.703</v>
      </c>
      <c r="AU90">
        <f t="shared" si="34"/>
        <v>0.94454267297321426</v>
      </c>
      <c r="AW90">
        <v>8.39946703030318</v>
      </c>
      <c r="AX90">
        <v>85</v>
      </c>
      <c r="AY90">
        <v>589.76900000000001</v>
      </c>
      <c r="AZ90">
        <f t="shared" si="35"/>
        <v>577.89400000000001</v>
      </c>
      <c r="BC90">
        <v>8.39946703030318</v>
      </c>
      <c r="BD90">
        <v>85</v>
      </c>
      <c r="BE90">
        <v>592.27099999999996</v>
      </c>
      <c r="BF90">
        <f t="shared" si="36"/>
        <v>579.298</v>
      </c>
      <c r="BG90">
        <f t="shared" si="37"/>
        <v>0.90123402435440514</v>
      </c>
      <c r="BJ90" s="4">
        <f t="shared" si="38"/>
        <v>0.92824556429186156</v>
      </c>
      <c r="BK90" s="4">
        <f t="shared" si="41"/>
        <v>5.836974877198582E-4</v>
      </c>
      <c r="BL90" s="4">
        <f t="shared" si="39"/>
        <v>2.4159832112824339E-2</v>
      </c>
      <c r="BM90" s="4">
        <f t="shared" si="40"/>
        <v>9.1315582125150556E-3</v>
      </c>
    </row>
    <row r="91" spans="1:65" x14ac:dyDescent="0.25">
      <c r="A91">
        <v>8.5003139393938891</v>
      </c>
      <c r="B91">
        <v>86</v>
      </c>
      <c r="C91">
        <v>1258.261</v>
      </c>
      <c r="D91">
        <f t="shared" si="21"/>
        <v>1249.8869999999999</v>
      </c>
      <c r="E91">
        <f t="shared" si="22"/>
        <v>0.95697539646481233</v>
      </c>
      <c r="G91">
        <v>8.4993133333332391</v>
      </c>
      <c r="H91">
        <v>86</v>
      </c>
      <c r="I91">
        <v>829.12300000000005</v>
      </c>
      <c r="J91">
        <f t="shared" si="23"/>
        <v>818.74900000000002</v>
      </c>
      <c r="M91">
        <v>8.4983127272725998</v>
      </c>
      <c r="N91">
        <v>86</v>
      </c>
      <c r="O91">
        <v>661.22400000000005</v>
      </c>
      <c r="P91">
        <f t="shared" si="24"/>
        <v>649.21600000000001</v>
      </c>
      <c r="S91">
        <v>8.4983127272725998</v>
      </c>
      <c r="T91">
        <v>86</v>
      </c>
      <c r="U91">
        <v>665.64</v>
      </c>
      <c r="V91">
        <f t="shared" si="25"/>
        <v>657.18399999999997</v>
      </c>
      <c r="W91">
        <f t="shared" si="26"/>
        <v>0.90211238353722867</v>
      </c>
      <c r="Y91">
        <v>8.4947909090910798</v>
      </c>
      <c r="Z91">
        <v>86</v>
      </c>
      <c r="AA91">
        <v>870.92399999999998</v>
      </c>
      <c r="AB91">
        <f t="shared" si="27"/>
        <v>859.76599999999996</v>
      </c>
      <c r="AC91">
        <f t="shared" si="28"/>
        <v>0.93069833605384111</v>
      </c>
      <c r="AE91">
        <v>8.4957915151517192</v>
      </c>
      <c r="AF91">
        <v>86</v>
      </c>
      <c r="AG91">
        <v>987.58699999999999</v>
      </c>
      <c r="AH91">
        <f t="shared" si="29"/>
        <v>976.04399999999998</v>
      </c>
      <c r="AI91">
        <f t="shared" si="30"/>
        <v>0.94791555385490944</v>
      </c>
      <c r="AK91">
        <v>8.4993133333332391</v>
      </c>
      <c r="AL91">
        <v>86</v>
      </c>
      <c r="AM91">
        <v>538.46600000000001</v>
      </c>
      <c r="AN91">
        <f t="shared" si="31"/>
        <v>526.01400000000001</v>
      </c>
      <c r="AO91">
        <f t="shared" si="32"/>
        <v>0.91856556707166304</v>
      </c>
      <c r="AQ91">
        <v>8.5038357575758692</v>
      </c>
      <c r="AR91">
        <v>86</v>
      </c>
      <c r="AS91">
        <v>1669.049</v>
      </c>
      <c r="AT91">
        <f t="shared" si="33"/>
        <v>1657.559</v>
      </c>
      <c r="AU91">
        <f t="shared" si="34"/>
        <v>0.94048920946908132</v>
      </c>
      <c r="AW91">
        <v>8.4993133333332391</v>
      </c>
      <c r="AX91">
        <v>86</v>
      </c>
      <c r="AY91">
        <v>575.61800000000005</v>
      </c>
      <c r="AZ91">
        <f t="shared" si="35"/>
        <v>563.74300000000005</v>
      </c>
      <c r="BC91">
        <v>8.4993133333332391</v>
      </c>
      <c r="BD91">
        <v>86</v>
      </c>
      <c r="BE91">
        <v>611.12</v>
      </c>
      <c r="BF91">
        <f t="shared" si="36"/>
        <v>598.14700000000005</v>
      </c>
      <c r="BG91">
        <f t="shared" si="37"/>
        <v>0.93055806849931189</v>
      </c>
      <c r="BJ91" s="4">
        <f t="shared" si="38"/>
        <v>0.93247350213583535</v>
      </c>
      <c r="BK91" s="4">
        <f t="shared" si="41"/>
        <v>3.3751660533294154E-4</v>
      </c>
      <c r="BL91" s="4">
        <f t="shared" si="39"/>
        <v>1.8371625005234066E-2</v>
      </c>
      <c r="BM91" s="4">
        <f t="shared" si="40"/>
        <v>6.943821563426435E-3</v>
      </c>
    </row>
    <row r="92" spans="1:65" x14ac:dyDescent="0.25">
      <c r="A92">
        <v>8.5991596363633107</v>
      </c>
      <c r="B92">
        <v>87</v>
      </c>
      <c r="C92">
        <v>1251.252</v>
      </c>
      <c r="D92">
        <f t="shared" si="21"/>
        <v>1242.8779999999999</v>
      </c>
      <c r="E92">
        <f t="shared" si="22"/>
        <v>0.95160895889579855</v>
      </c>
      <c r="G92">
        <v>8.5991596363633107</v>
      </c>
      <c r="H92">
        <v>87</v>
      </c>
      <c r="I92">
        <v>826.61699999999996</v>
      </c>
      <c r="J92">
        <f t="shared" si="23"/>
        <v>816.24299999999994</v>
      </c>
      <c r="M92">
        <v>8.5981590303031208</v>
      </c>
      <c r="N92">
        <v>87</v>
      </c>
      <c r="O92">
        <v>678.54</v>
      </c>
      <c r="P92">
        <f t="shared" si="24"/>
        <v>666.53199999999993</v>
      </c>
      <c r="S92">
        <v>8.5981590303026607</v>
      </c>
      <c r="T92">
        <v>87</v>
      </c>
      <c r="U92">
        <v>687.721</v>
      </c>
      <c r="V92">
        <f t="shared" si="25"/>
        <v>679.26499999999999</v>
      </c>
      <c r="W92">
        <f t="shared" si="26"/>
        <v>0.93242283470598131</v>
      </c>
      <c r="Y92">
        <v>8.5947475151515391</v>
      </c>
      <c r="Z92">
        <v>87</v>
      </c>
      <c r="AA92">
        <v>879.62599999999998</v>
      </c>
      <c r="AB92">
        <f t="shared" si="27"/>
        <v>868.46799999999996</v>
      </c>
      <c r="AC92">
        <f t="shared" si="28"/>
        <v>0.94011826766353557</v>
      </c>
      <c r="AE92">
        <v>8.5957481212121802</v>
      </c>
      <c r="AF92">
        <v>87</v>
      </c>
      <c r="AG92">
        <v>993.17899999999997</v>
      </c>
      <c r="AH92">
        <f t="shared" si="29"/>
        <v>981.63599999999997</v>
      </c>
      <c r="AI92">
        <f t="shared" si="30"/>
        <v>0.95334639895733986</v>
      </c>
      <c r="AK92">
        <v>8.5991596363637601</v>
      </c>
      <c r="AL92">
        <v>87</v>
      </c>
      <c r="AM92">
        <v>538.83500000000004</v>
      </c>
      <c r="AN92">
        <f t="shared" si="31"/>
        <v>526.38300000000004</v>
      </c>
      <c r="AO92">
        <f t="shared" si="32"/>
        <v>0.91920994287582314</v>
      </c>
      <c r="AQ92">
        <v>8.6045723636361799</v>
      </c>
      <c r="AR92">
        <v>87</v>
      </c>
      <c r="AS92">
        <v>1664.3879999999999</v>
      </c>
      <c r="AT92">
        <f t="shared" si="33"/>
        <v>1652.8979999999999</v>
      </c>
      <c r="AU92">
        <f t="shared" si="34"/>
        <v>0.93784458553392402</v>
      </c>
      <c r="AW92">
        <v>8.6011608484850495</v>
      </c>
      <c r="AX92">
        <v>87</v>
      </c>
      <c r="AY92">
        <v>592.02099999999996</v>
      </c>
      <c r="AZ92">
        <f t="shared" si="35"/>
        <v>580.14599999999996</v>
      </c>
      <c r="BC92">
        <v>8.5991596363637601</v>
      </c>
      <c r="BD92">
        <v>87</v>
      </c>
      <c r="BE92">
        <v>588.947</v>
      </c>
      <c r="BF92">
        <f t="shared" si="36"/>
        <v>575.97400000000005</v>
      </c>
      <c r="BG92">
        <f t="shared" si="37"/>
        <v>0.89606276207324065</v>
      </c>
      <c r="BJ92" s="4">
        <f t="shared" si="38"/>
        <v>0.93294482152937752</v>
      </c>
      <c r="BK92" s="4">
        <f t="shared" si="41"/>
        <v>3.9820767891989516E-4</v>
      </c>
      <c r="BL92" s="4">
        <f t="shared" si="39"/>
        <v>1.9955141666244697E-2</v>
      </c>
      <c r="BM92" s="4">
        <f t="shared" si="40"/>
        <v>7.5423346037066493E-3</v>
      </c>
    </row>
    <row r="93" spans="1:65" x14ac:dyDescent="0.25">
      <c r="A93">
        <v>8.6990059393938193</v>
      </c>
      <c r="B93">
        <v>88</v>
      </c>
      <c r="C93">
        <v>1239.5550000000001</v>
      </c>
      <c r="D93">
        <f t="shared" si="21"/>
        <v>1231.181</v>
      </c>
      <c r="E93">
        <f t="shared" si="22"/>
        <v>0.94265315632128677</v>
      </c>
      <c r="G93">
        <v>8.7000065454544693</v>
      </c>
      <c r="H93">
        <v>88</v>
      </c>
      <c r="I93">
        <v>842.85199999999998</v>
      </c>
      <c r="J93">
        <f t="shared" si="23"/>
        <v>832.47799999999995</v>
      </c>
      <c r="M93">
        <v>8.6980053333331799</v>
      </c>
      <c r="N93">
        <v>88</v>
      </c>
      <c r="O93">
        <v>663.46199999999999</v>
      </c>
      <c r="P93">
        <f t="shared" si="24"/>
        <v>651.45399999999995</v>
      </c>
      <c r="S93">
        <v>8.6980053333331799</v>
      </c>
      <c r="T93">
        <v>88</v>
      </c>
      <c r="U93">
        <v>675.65499999999997</v>
      </c>
      <c r="V93">
        <f t="shared" si="25"/>
        <v>667.19899999999996</v>
      </c>
      <c r="W93">
        <f t="shared" si="26"/>
        <v>0.91585991165891956</v>
      </c>
      <c r="Y93">
        <v>8.6947041212119895</v>
      </c>
      <c r="Z93">
        <v>88</v>
      </c>
      <c r="AA93">
        <v>883.88800000000003</v>
      </c>
      <c r="AB93">
        <f t="shared" si="27"/>
        <v>872.73</v>
      </c>
      <c r="AC93">
        <f t="shared" si="28"/>
        <v>0.94473189079850661</v>
      </c>
      <c r="AE93">
        <v>8.69770593939392</v>
      </c>
      <c r="AF93">
        <v>88</v>
      </c>
      <c r="AG93">
        <v>976.221</v>
      </c>
      <c r="AH93">
        <f t="shared" si="29"/>
        <v>964.678</v>
      </c>
      <c r="AI93">
        <f t="shared" si="30"/>
        <v>0.93687710867711527</v>
      </c>
      <c r="AK93">
        <v>8.6990059393938193</v>
      </c>
      <c r="AL93">
        <v>88</v>
      </c>
      <c r="AM93">
        <v>558.55799999999999</v>
      </c>
      <c r="AN93">
        <f t="shared" si="31"/>
        <v>546.10599999999999</v>
      </c>
      <c r="AO93">
        <f t="shared" si="32"/>
        <v>0.95365174229438299</v>
      </c>
      <c r="AQ93">
        <v>8.7043083636363008</v>
      </c>
      <c r="AR93">
        <v>88</v>
      </c>
      <c r="AS93">
        <v>1658.431</v>
      </c>
      <c r="AT93">
        <f t="shared" si="33"/>
        <v>1646.941</v>
      </c>
      <c r="AU93">
        <f t="shared" si="34"/>
        <v>0.93446461883541898</v>
      </c>
      <c r="AW93">
        <v>8.6990059393938193</v>
      </c>
      <c r="AX93">
        <v>88</v>
      </c>
      <c r="AY93">
        <v>576.16</v>
      </c>
      <c r="AZ93">
        <f t="shared" si="35"/>
        <v>564.28499999999997</v>
      </c>
      <c r="BC93">
        <v>8.6990059393942794</v>
      </c>
      <c r="BD93">
        <v>88</v>
      </c>
      <c r="BE93">
        <v>592.85599999999999</v>
      </c>
      <c r="BF93">
        <f t="shared" si="36"/>
        <v>579.88300000000004</v>
      </c>
      <c r="BG93">
        <f t="shared" si="37"/>
        <v>0.90214412917825626</v>
      </c>
      <c r="BJ93" s="4">
        <f t="shared" si="38"/>
        <v>0.93291179396626944</v>
      </c>
      <c r="BK93" s="4">
        <f t="shared" si="41"/>
        <v>3.2005085981159828E-4</v>
      </c>
      <c r="BL93" s="4">
        <f t="shared" si="39"/>
        <v>1.788996533846833E-2</v>
      </c>
      <c r="BM93" s="4">
        <f t="shared" si="40"/>
        <v>6.7617713213075237E-3</v>
      </c>
    </row>
    <row r="94" spans="1:65" x14ac:dyDescent="0.25">
      <c r="A94">
        <v>8.7988522424238909</v>
      </c>
      <c r="B94">
        <v>89</v>
      </c>
      <c r="C94">
        <v>1247.9580000000001</v>
      </c>
      <c r="D94">
        <f t="shared" si="21"/>
        <v>1239.5840000000001</v>
      </c>
      <c r="E94">
        <f t="shared" si="22"/>
        <v>0.94908690933775453</v>
      </c>
      <c r="G94">
        <v>8.7998528484845302</v>
      </c>
      <c r="H94">
        <v>89</v>
      </c>
      <c r="I94">
        <v>841.75099999999998</v>
      </c>
      <c r="J94">
        <f t="shared" si="23"/>
        <v>831.37699999999995</v>
      </c>
      <c r="M94">
        <v>8.7988522424243403</v>
      </c>
      <c r="N94">
        <v>89</v>
      </c>
      <c r="O94">
        <v>682.84299999999996</v>
      </c>
      <c r="P94">
        <f t="shared" si="24"/>
        <v>670.83499999999992</v>
      </c>
      <c r="S94">
        <v>8.7988522424238909</v>
      </c>
      <c r="T94">
        <v>89</v>
      </c>
      <c r="U94">
        <v>700.12199999999996</v>
      </c>
      <c r="V94">
        <f t="shared" si="25"/>
        <v>691.66599999999994</v>
      </c>
      <c r="W94">
        <f t="shared" si="26"/>
        <v>0.94944561016649942</v>
      </c>
      <c r="Y94">
        <v>8.7946607272729107</v>
      </c>
      <c r="Z94">
        <v>89</v>
      </c>
      <c r="AA94">
        <v>863.73299999999995</v>
      </c>
      <c r="AB94">
        <f t="shared" si="27"/>
        <v>852.57499999999993</v>
      </c>
      <c r="AC94">
        <f t="shared" si="28"/>
        <v>0.92291406482822491</v>
      </c>
      <c r="AE94">
        <v>8.7976625454543793</v>
      </c>
      <c r="AF94">
        <v>89</v>
      </c>
      <c r="AG94">
        <v>972.654</v>
      </c>
      <c r="AH94">
        <f t="shared" si="29"/>
        <v>961.11099999999999</v>
      </c>
      <c r="AI94">
        <f t="shared" si="30"/>
        <v>0.93341290544385891</v>
      </c>
      <c r="AK94">
        <v>8.7988522424243403</v>
      </c>
      <c r="AL94">
        <v>89</v>
      </c>
      <c r="AM94">
        <v>546.55499999999995</v>
      </c>
      <c r="AN94">
        <f t="shared" si="31"/>
        <v>534.10299999999995</v>
      </c>
      <c r="AO94">
        <f t="shared" si="32"/>
        <v>0.93269119276231505</v>
      </c>
      <c r="AQ94">
        <v>8.8040443636364198</v>
      </c>
      <c r="AR94">
        <v>89</v>
      </c>
      <c r="AS94">
        <v>1665.8689999999999</v>
      </c>
      <c r="AT94">
        <f t="shared" si="33"/>
        <v>1654.3789999999999</v>
      </c>
      <c r="AU94">
        <f t="shared" si="34"/>
        <v>0.93868489620716322</v>
      </c>
      <c r="AW94">
        <v>8.7988522424243403</v>
      </c>
      <c r="AX94">
        <v>89</v>
      </c>
      <c r="AY94">
        <v>596.60599999999999</v>
      </c>
      <c r="AZ94">
        <f t="shared" si="35"/>
        <v>584.73099999999999</v>
      </c>
      <c r="BC94">
        <v>8.7998528484849796</v>
      </c>
      <c r="BD94">
        <v>89</v>
      </c>
      <c r="BE94">
        <v>595.38199999999995</v>
      </c>
      <c r="BF94">
        <f t="shared" si="36"/>
        <v>582.40899999999999</v>
      </c>
      <c r="BG94">
        <f t="shared" si="37"/>
        <v>0.90607391513560331</v>
      </c>
      <c r="BJ94" s="4">
        <f t="shared" si="38"/>
        <v>0.93318707055448835</v>
      </c>
      <c r="BK94" s="4">
        <f t="shared" si="41"/>
        <v>2.3138763502648037E-4</v>
      </c>
      <c r="BL94" s="4">
        <f t="shared" si="39"/>
        <v>1.521143106438314E-2</v>
      </c>
      <c r="BM94" s="4">
        <f t="shared" si="40"/>
        <v>5.7493805259657615E-3</v>
      </c>
    </row>
    <row r="95" spans="1:65" x14ac:dyDescent="0.25">
      <c r="A95">
        <v>8.8996991515150494</v>
      </c>
      <c r="B95">
        <v>90</v>
      </c>
      <c r="C95">
        <v>1214.116</v>
      </c>
      <c r="D95">
        <f t="shared" si="21"/>
        <v>1205.742</v>
      </c>
      <c r="E95">
        <f t="shared" si="22"/>
        <v>0.92317579787954895</v>
      </c>
      <c r="G95">
        <v>8.8996991515150494</v>
      </c>
      <c r="H95">
        <v>90</v>
      </c>
      <c r="I95">
        <v>835.57</v>
      </c>
      <c r="J95">
        <f t="shared" si="23"/>
        <v>825.19600000000003</v>
      </c>
      <c r="M95">
        <v>8.8996991515150494</v>
      </c>
      <c r="N95">
        <v>90</v>
      </c>
      <c r="O95">
        <v>692.90099999999995</v>
      </c>
      <c r="P95">
        <f t="shared" si="24"/>
        <v>680.89299999999992</v>
      </c>
      <c r="S95">
        <v>8.8986985454543994</v>
      </c>
      <c r="T95">
        <v>90</v>
      </c>
      <c r="U95">
        <v>697.24099999999999</v>
      </c>
      <c r="V95">
        <f t="shared" si="25"/>
        <v>688.78499999999997</v>
      </c>
      <c r="W95">
        <f t="shared" si="26"/>
        <v>0.94549087941077392</v>
      </c>
      <c r="Y95">
        <v>8.89461733333337</v>
      </c>
      <c r="Z95">
        <v>90</v>
      </c>
      <c r="AA95">
        <v>869.51</v>
      </c>
      <c r="AB95">
        <f t="shared" si="27"/>
        <v>858.35199999999998</v>
      </c>
      <c r="AC95">
        <f t="shared" si="28"/>
        <v>0.92916767835490899</v>
      </c>
      <c r="AE95">
        <v>8.8956179393940094</v>
      </c>
      <c r="AF95">
        <v>90</v>
      </c>
      <c r="AG95">
        <v>980.58699999999999</v>
      </c>
      <c r="AH95">
        <f t="shared" si="29"/>
        <v>969.04399999999998</v>
      </c>
      <c r="AI95">
        <f t="shared" si="30"/>
        <v>0.94111728566517172</v>
      </c>
      <c r="AK95">
        <v>8.8986985454543994</v>
      </c>
      <c r="AL95">
        <v>90</v>
      </c>
      <c r="AM95">
        <v>537.91899999999998</v>
      </c>
      <c r="AN95">
        <f t="shared" si="31"/>
        <v>525.46699999999998</v>
      </c>
      <c r="AO95">
        <f t="shared" si="32"/>
        <v>0.91761035415872105</v>
      </c>
      <c r="AQ95">
        <v>8.9037803636360806</v>
      </c>
      <c r="AR95">
        <v>90</v>
      </c>
      <c r="AS95">
        <v>1675.298</v>
      </c>
      <c r="AT95">
        <f t="shared" si="33"/>
        <v>1663.808</v>
      </c>
      <c r="AU95">
        <f t="shared" si="34"/>
        <v>0.94403485524698261</v>
      </c>
      <c r="AW95">
        <v>8.8996991515150494</v>
      </c>
      <c r="AX95">
        <v>90</v>
      </c>
      <c r="AY95">
        <v>585.375</v>
      </c>
      <c r="AZ95">
        <f t="shared" si="35"/>
        <v>573.5</v>
      </c>
      <c r="BC95">
        <v>8.8996991515150494</v>
      </c>
      <c r="BD95">
        <v>90</v>
      </c>
      <c r="BE95">
        <v>609.92100000000005</v>
      </c>
      <c r="BF95">
        <f t="shared" si="36"/>
        <v>596.94800000000009</v>
      </c>
      <c r="BG95">
        <f t="shared" si="37"/>
        <v>0.9286927425441025</v>
      </c>
      <c r="BJ95" s="4">
        <f t="shared" si="38"/>
        <v>0.93275565618002998</v>
      </c>
      <c r="BK95" s="4">
        <f t="shared" si="41"/>
        <v>1.1830963340602363E-4</v>
      </c>
      <c r="BL95" s="4">
        <f t="shared" si="39"/>
        <v>1.087702318679259E-2</v>
      </c>
      <c r="BM95" s="4">
        <f t="shared" si="40"/>
        <v>4.1111283367052066E-3</v>
      </c>
    </row>
    <row r="96" spans="1:65" x14ac:dyDescent="0.25">
      <c r="A96">
        <v>8.9995454545451103</v>
      </c>
      <c r="B96">
        <v>91</v>
      </c>
      <c r="C96">
        <v>1220.354</v>
      </c>
      <c r="D96">
        <f t="shared" si="21"/>
        <v>1211.98</v>
      </c>
      <c r="E96">
        <f t="shared" si="22"/>
        <v>0.92795191965947588</v>
      </c>
      <c r="G96">
        <v>8.9995454545451103</v>
      </c>
      <c r="H96">
        <v>91</v>
      </c>
      <c r="I96">
        <v>832.98900000000003</v>
      </c>
      <c r="J96">
        <f t="shared" si="23"/>
        <v>822.61500000000001</v>
      </c>
      <c r="M96">
        <v>8.9985448484849204</v>
      </c>
      <c r="N96">
        <v>91</v>
      </c>
      <c r="O96">
        <v>675.26800000000003</v>
      </c>
      <c r="P96">
        <f t="shared" si="24"/>
        <v>663.26</v>
      </c>
      <c r="S96">
        <v>8.9985448484849204</v>
      </c>
      <c r="T96">
        <v>91</v>
      </c>
      <c r="U96">
        <v>677.82399999999996</v>
      </c>
      <c r="V96">
        <f t="shared" si="25"/>
        <v>669.36799999999994</v>
      </c>
      <c r="W96">
        <f t="shared" si="26"/>
        <v>0.91883728444932877</v>
      </c>
      <c r="Y96">
        <v>8.9945739393938293</v>
      </c>
      <c r="Z96">
        <v>91</v>
      </c>
      <c r="AA96">
        <v>884.72900000000004</v>
      </c>
      <c r="AB96">
        <f t="shared" si="27"/>
        <v>873.57100000000003</v>
      </c>
      <c r="AC96">
        <f t="shared" si="28"/>
        <v>0.94564227490374142</v>
      </c>
      <c r="AE96">
        <v>8.9965751515151098</v>
      </c>
      <c r="AF96">
        <v>91</v>
      </c>
      <c r="AG96">
        <v>959.19600000000003</v>
      </c>
      <c r="AH96">
        <f t="shared" si="29"/>
        <v>947.65300000000002</v>
      </c>
      <c r="AI96">
        <f t="shared" si="30"/>
        <v>0.92034274925850323</v>
      </c>
      <c r="AK96">
        <v>8.9995454545455598</v>
      </c>
      <c r="AL96">
        <v>91</v>
      </c>
      <c r="AM96">
        <v>547.98199999999997</v>
      </c>
      <c r="AN96">
        <f t="shared" si="31"/>
        <v>535.53</v>
      </c>
      <c r="AO96">
        <f t="shared" si="32"/>
        <v>0.93518312846024565</v>
      </c>
      <c r="AQ96">
        <v>9.0045169696968497</v>
      </c>
      <c r="AR96">
        <v>91</v>
      </c>
      <c r="AS96">
        <v>1680.7760000000001</v>
      </c>
      <c r="AT96">
        <f t="shared" si="33"/>
        <v>1669.2860000000001</v>
      </c>
      <c r="AU96">
        <f t="shared" si="34"/>
        <v>0.9471430401679849</v>
      </c>
      <c r="AW96">
        <v>8.9995454545455598</v>
      </c>
      <c r="AX96">
        <v>91</v>
      </c>
      <c r="AY96">
        <v>584.88199999999995</v>
      </c>
      <c r="AZ96">
        <f t="shared" si="35"/>
        <v>573.00699999999995</v>
      </c>
      <c r="BC96">
        <v>8.9995454545455598</v>
      </c>
      <c r="BD96">
        <v>91</v>
      </c>
      <c r="BE96">
        <v>608.726</v>
      </c>
      <c r="BF96">
        <f t="shared" si="36"/>
        <v>595.75300000000004</v>
      </c>
      <c r="BG96">
        <f t="shared" si="37"/>
        <v>0.92683363952785947</v>
      </c>
      <c r="BJ96" s="4">
        <f t="shared" si="38"/>
        <v>0.93170486234673422</v>
      </c>
      <c r="BK96" s="4">
        <f t="shared" si="41"/>
        <v>1.2952878395361653E-4</v>
      </c>
      <c r="BL96" s="4">
        <f t="shared" si="39"/>
        <v>1.1381071300787835E-2</v>
      </c>
      <c r="BM96" s="4">
        <f t="shared" si="40"/>
        <v>4.3016406164827145E-3</v>
      </c>
    </row>
    <row r="97" spans="1:65" x14ac:dyDescent="0.25">
      <c r="A97">
        <v>9.0993917575756296</v>
      </c>
      <c r="B97">
        <v>92</v>
      </c>
      <c r="C97">
        <v>1216.5999999999999</v>
      </c>
      <c r="D97">
        <f t="shared" si="21"/>
        <v>1208.2259999999999</v>
      </c>
      <c r="E97">
        <f t="shared" si="22"/>
        <v>0.92507767131676244</v>
      </c>
      <c r="G97">
        <v>9.0993917575756296</v>
      </c>
      <c r="H97">
        <v>92</v>
      </c>
      <c r="I97">
        <v>826.64599999999996</v>
      </c>
      <c r="J97">
        <f t="shared" si="23"/>
        <v>816.27199999999993</v>
      </c>
      <c r="M97">
        <v>9.0983911515149796</v>
      </c>
      <c r="N97">
        <v>92</v>
      </c>
      <c r="O97">
        <v>668.24300000000005</v>
      </c>
      <c r="P97">
        <f t="shared" si="24"/>
        <v>656.23500000000001</v>
      </c>
      <c r="S97">
        <v>9.0983911515149796</v>
      </c>
      <c r="T97">
        <v>92</v>
      </c>
      <c r="U97">
        <v>694.90599999999995</v>
      </c>
      <c r="V97">
        <f t="shared" si="25"/>
        <v>686.44999999999993</v>
      </c>
      <c r="W97">
        <f t="shared" si="26"/>
        <v>0.94228563945429378</v>
      </c>
      <c r="Y97">
        <v>9.0945305454547398</v>
      </c>
      <c r="Z97">
        <v>92</v>
      </c>
      <c r="AA97">
        <v>889.41800000000001</v>
      </c>
      <c r="AB97">
        <f t="shared" si="27"/>
        <v>878.26</v>
      </c>
      <c r="AC97">
        <f t="shared" si="28"/>
        <v>0.95071812635373643</v>
      </c>
      <c r="AE97">
        <v>9.0965317575755709</v>
      </c>
      <c r="AF97">
        <v>92</v>
      </c>
      <c r="AG97">
        <v>961.947</v>
      </c>
      <c r="AH97">
        <f t="shared" si="29"/>
        <v>950.404</v>
      </c>
      <c r="AI97">
        <f t="shared" si="30"/>
        <v>0.92301446865707015</v>
      </c>
      <c r="AK97">
        <v>9.1003923636362707</v>
      </c>
      <c r="AL97">
        <v>92</v>
      </c>
      <c r="AM97">
        <v>555.62199999999996</v>
      </c>
      <c r="AN97">
        <f t="shared" si="31"/>
        <v>543.16999999999996</v>
      </c>
      <c r="AO97">
        <f t="shared" si="32"/>
        <v>0.94852467627537507</v>
      </c>
      <c r="AQ97">
        <v>9.1042529696969705</v>
      </c>
      <c r="AR97">
        <v>92</v>
      </c>
      <c r="AS97">
        <v>1644.825</v>
      </c>
      <c r="AT97">
        <f t="shared" si="33"/>
        <v>1633.335</v>
      </c>
      <c r="AU97">
        <f t="shared" si="34"/>
        <v>0.92674465460848265</v>
      </c>
      <c r="AW97">
        <v>9.0993917575756296</v>
      </c>
      <c r="AX97">
        <v>92</v>
      </c>
      <c r="AY97">
        <v>584.17200000000003</v>
      </c>
      <c r="AZ97">
        <f t="shared" si="35"/>
        <v>572.29700000000003</v>
      </c>
      <c r="BC97">
        <v>9.0993917575760808</v>
      </c>
      <c r="BD97">
        <v>92</v>
      </c>
      <c r="BE97">
        <v>605.27499999999998</v>
      </c>
      <c r="BF97">
        <f t="shared" si="36"/>
        <v>592.30200000000002</v>
      </c>
      <c r="BG97">
        <f t="shared" si="37"/>
        <v>0.92146479893450839</v>
      </c>
      <c r="BJ97" s="4">
        <f t="shared" si="38"/>
        <v>0.93397571937146118</v>
      </c>
      <c r="BK97" s="4">
        <f t="shared" si="41"/>
        <v>1.6152846908812761E-4</v>
      </c>
      <c r="BL97" s="4">
        <f t="shared" si="39"/>
        <v>1.2709385079071591E-2</v>
      </c>
      <c r="BM97" s="4">
        <f t="shared" si="40"/>
        <v>4.8036960336826293E-3</v>
      </c>
    </row>
    <row r="98" spans="1:65" x14ac:dyDescent="0.25">
      <c r="A98">
        <v>9.1992380606056905</v>
      </c>
      <c r="B98">
        <v>93</v>
      </c>
      <c r="C98">
        <v>1231.079</v>
      </c>
      <c r="D98">
        <f t="shared" si="21"/>
        <v>1222.7049999999999</v>
      </c>
      <c r="E98">
        <f t="shared" si="22"/>
        <v>0.93616351088899097</v>
      </c>
      <c r="G98">
        <v>9.2002386666663298</v>
      </c>
      <c r="H98">
        <v>93</v>
      </c>
      <c r="I98">
        <v>823.77</v>
      </c>
      <c r="J98">
        <f t="shared" si="23"/>
        <v>813.39599999999996</v>
      </c>
      <c r="M98">
        <v>9.1982374545455006</v>
      </c>
      <c r="N98">
        <v>93</v>
      </c>
      <c r="O98">
        <v>683.39700000000005</v>
      </c>
      <c r="P98">
        <f t="shared" si="24"/>
        <v>671.38900000000001</v>
      </c>
      <c r="S98">
        <v>9.1982374545455006</v>
      </c>
      <c r="T98">
        <v>93</v>
      </c>
      <c r="U98">
        <v>694.90300000000002</v>
      </c>
      <c r="V98">
        <f t="shared" si="25"/>
        <v>686.447</v>
      </c>
      <c r="W98">
        <f t="shared" si="26"/>
        <v>0.94228152137297927</v>
      </c>
      <c r="Y98">
        <v>9.1944871515151991</v>
      </c>
      <c r="Z98">
        <v>93</v>
      </c>
      <c r="AA98">
        <v>872.39200000000005</v>
      </c>
      <c r="AB98">
        <f t="shared" si="27"/>
        <v>861.23400000000004</v>
      </c>
      <c r="AC98">
        <f t="shared" si="28"/>
        <v>0.93228744885584436</v>
      </c>
      <c r="AE98">
        <v>9.1964883636364902</v>
      </c>
      <c r="AF98">
        <v>93</v>
      </c>
      <c r="AG98">
        <v>989.36300000000006</v>
      </c>
      <c r="AH98">
        <f t="shared" si="29"/>
        <v>977.82</v>
      </c>
      <c r="AI98">
        <f t="shared" si="30"/>
        <v>0.94964037161276293</v>
      </c>
      <c r="AK98">
        <v>9.1992380606061399</v>
      </c>
      <c r="AL98">
        <v>93</v>
      </c>
      <c r="AM98">
        <v>548.06600000000003</v>
      </c>
      <c r="AN98">
        <f t="shared" si="31"/>
        <v>535.61400000000003</v>
      </c>
      <c r="AO98">
        <f t="shared" si="32"/>
        <v>0.93532981563517648</v>
      </c>
      <c r="AQ98">
        <v>9.2039889696970896</v>
      </c>
      <c r="AR98">
        <v>93</v>
      </c>
      <c r="AS98">
        <v>1675.5920000000001</v>
      </c>
      <c r="AT98">
        <f t="shared" si="33"/>
        <v>1664.1020000000001</v>
      </c>
      <c r="AU98">
        <f t="shared" si="34"/>
        <v>0.94420166911459402</v>
      </c>
      <c r="AW98">
        <v>9.1992380606061399</v>
      </c>
      <c r="AX98">
        <v>93</v>
      </c>
      <c r="AY98">
        <v>596.89800000000002</v>
      </c>
      <c r="AZ98">
        <f t="shared" si="35"/>
        <v>585.02300000000002</v>
      </c>
      <c r="BC98">
        <v>9.1992380606061399</v>
      </c>
      <c r="BD98">
        <v>93</v>
      </c>
      <c r="BE98">
        <v>601.03800000000001</v>
      </c>
      <c r="BF98">
        <f t="shared" si="36"/>
        <v>588.06500000000005</v>
      </c>
      <c r="BG98">
        <f t="shared" si="37"/>
        <v>0.91487315083423948</v>
      </c>
      <c r="BJ98" s="4">
        <f t="shared" si="38"/>
        <v>0.93639678404494098</v>
      </c>
      <c r="BK98" s="4">
        <f t="shared" si="41"/>
        <v>1.2538087271249184E-4</v>
      </c>
      <c r="BL98" s="4">
        <f t="shared" si="39"/>
        <v>1.1197360077826016E-2</v>
      </c>
      <c r="BM98" s="4">
        <f t="shared" si="40"/>
        <v>4.2322043009100693E-3</v>
      </c>
    </row>
    <row r="99" spans="1:65" x14ac:dyDescent="0.25">
      <c r="A99">
        <v>9.2990843636362097</v>
      </c>
      <c r="B99">
        <v>94</v>
      </c>
      <c r="C99">
        <v>1217.7059999999999</v>
      </c>
      <c r="D99">
        <f t="shared" si="21"/>
        <v>1209.3319999999999</v>
      </c>
      <c r="E99">
        <f t="shared" si="22"/>
        <v>0.92592447969903224</v>
      </c>
      <c r="G99">
        <v>9.3000849696968508</v>
      </c>
      <c r="H99">
        <v>94</v>
      </c>
      <c r="I99">
        <v>835.04300000000001</v>
      </c>
      <c r="J99">
        <f t="shared" si="23"/>
        <v>824.66899999999998</v>
      </c>
      <c r="M99">
        <v>9.2980837575755597</v>
      </c>
      <c r="N99">
        <v>94</v>
      </c>
      <c r="O99">
        <v>669.41200000000003</v>
      </c>
      <c r="P99">
        <f t="shared" si="24"/>
        <v>657.404</v>
      </c>
      <c r="S99">
        <v>9.2990843636362097</v>
      </c>
      <c r="T99">
        <v>94</v>
      </c>
      <c r="U99">
        <v>683.38599999999997</v>
      </c>
      <c r="V99">
        <f t="shared" si="25"/>
        <v>674.93</v>
      </c>
      <c r="W99">
        <f t="shared" si="26"/>
        <v>0.92647220720647749</v>
      </c>
      <c r="Y99">
        <v>9.2944437575756602</v>
      </c>
      <c r="Z99">
        <v>94</v>
      </c>
      <c r="AA99">
        <v>843.35299999999995</v>
      </c>
      <c r="AB99">
        <f t="shared" si="27"/>
        <v>832.19499999999994</v>
      </c>
      <c r="AC99">
        <f t="shared" si="28"/>
        <v>0.90085267592848095</v>
      </c>
      <c r="AE99">
        <v>9.2964449696969496</v>
      </c>
      <c r="AF99">
        <v>94</v>
      </c>
      <c r="AG99">
        <v>993.04600000000005</v>
      </c>
      <c r="AH99">
        <f t="shared" si="29"/>
        <v>981.50300000000004</v>
      </c>
      <c r="AI99">
        <f t="shared" si="30"/>
        <v>0.9532172318617349</v>
      </c>
      <c r="AK99">
        <v>9.2990843636362097</v>
      </c>
      <c r="AL99">
        <v>94</v>
      </c>
      <c r="AM99">
        <v>563.42700000000002</v>
      </c>
      <c r="AN99">
        <f t="shared" si="31"/>
        <v>550.97500000000002</v>
      </c>
      <c r="AO99">
        <f t="shared" si="32"/>
        <v>0.96215435961269002</v>
      </c>
      <c r="AQ99">
        <v>9.3047255757574003</v>
      </c>
      <c r="AR99">
        <v>94</v>
      </c>
      <c r="AS99">
        <v>1712.4659999999999</v>
      </c>
      <c r="AT99">
        <f t="shared" si="33"/>
        <v>1700.9759999999999</v>
      </c>
      <c r="AU99">
        <f t="shared" si="34"/>
        <v>0.96512375943533835</v>
      </c>
      <c r="AW99">
        <v>9.2990843636366591</v>
      </c>
      <c r="AX99">
        <v>94</v>
      </c>
      <c r="AY99">
        <v>616.72699999999998</v>
      </c>
      <c r="AZ99">
        <f t="shared" si="35"/>
        <v>604.85199999999998</v>
      </c>
      <c r="BC99">
        <v>9.3000849696973091</v>
      </c>
      <c r="BD99">
        <v>94</v>
      </c>
      <c r="BE99">
        <v>577.13499999999999</v>
      </c>
      <c r="BF99">
        <f t="shared" si="36"/>
        <v>564.16200000000003</v>
      </c>
      <c r="BG99">
        <f t="shared" si="37"/>
        <v>0.87768642330515545</v>
      </c>
      <c r="BJ99" s="4">
        <f t="shared" si="38"/>
        <v>0.93020444814984415</v>
      </c>
      <c r="BK99" s="4">
        <f t="shared" si="41"/>
        <v>1.0702767626381022E-3</v>
      </c>
      <c r="BL99" s="4">
        <f t="shared" si="39"/>
        <v>3.2715084634432817E-2</v>
      </c>
      <c r="BM99" s="4">
        <f t="shared" si="40"/>
        <v>1.2365139723305666E-2</v>
      </c>
    </row>
    <row r="100" spans="1:65" x14ac:dyDescent="0.25">
      <c r="A100">
        <v>9.39993127272691</v>
      </c>
      <c r="B100">
        <v>95</v>
      </c>
      <c r="C100">
        <v>1215.835</v>
      </c>
      <c r="D100">
        <f t="shared" si="21"/>
        <v>1207.461</v>
      </c>
      <c r="E100">
        <f t="shared" si="22"/>
        <v>0.92449194942486701</v>
      </c>
      <c r="G100">
        <v>9.39993127272691</v>
      </c>
      <c r="H100">
        <v>95</v>
      </c>
      <c r="I100">
        <v>828.27099999999996</v>
      </c>
      <c r="J100">
        <f t="shared" si="23"/>
        <v>817.89699999999993</v>
      </c>
      <c r="M100">
        <v>9.3989306666667201</v>
      </c>
      <c r="N100">
        <v>95</v>
      </c>
      <c r="O100">
        <v>663.44399999999996</v>
      </c>
      <c r="P100">
        <f t="shared" si="24"/>
        <v>651.43599999999992</v>
      </c>
      <c r="S100">
        <v>9.3989306666667201</v>
      </c>
      <c r="T100">
        <v>95</v>
      </c>
      <c r="U100">
        <v>688.00699999999995</v>
      </c>
      <c r="V100">
        <f t="shared" si="25"/>
        <v>679.55099999999993</v>
      </c>
      <c r="W100">
        <f t="shared" si="26"/>
        <v>0.93281542512463367</v>
      </c>
      <c r="Y100">
        <v>9.3944003636365707</v>
      </c>
      <c r="Z100">
        <v>95</v>
      </c>
      <c r="AA100">
        <v>854.73900000000003</v>
      </c>
      <c r="AB100">
        <f t="shared" si="27"/>
        <v>843.58100000000002</v>
      </c>
      <c r="AC100">
        <f t="shared" si="28"/>
        <v>0.91317804266118385</v>
      </c>
      <c r="AE100">
        <v>9.3964015757574</v>
      </c>
      <c r="AF100">
        <v>95</v>
      </c>
      <c r="AG100">
        <v>986.875</v>
      </c>
      <c r="AH100">
        <f t="shared" si="29"/>
        <v>975.33199999999999</v>
      </c>
      <c r="AI100">
        <f t="shared" si="30"/>
        <v>0.94722407286189614</v>
      </c>
      <c r="AK100">
        <v>9.3989306666667201</v>
      </c>
      <c r="AL100">
        <v>95</v>
      </c>
      <c r="AM100">
        <v>551.74199999999996</v>
      </c>
      <c r="AN100">
        <f t="shared" si="31"/>
        <v>539.29</v>
      </c>
      <c r="AO100">
        <f t="shared" si="32"/>
        <v>0.94174912581428838</v>
      </c>
      <c r="AQ100">
        <v>9.4044615757575194</v>
      </c>
      <c r="AR100">
        <v>95</v>
      </c>
      <c r="AS100">
        <v>1694.4290000000001</v>
      </c>
      <c r="AT100">
        <f t="shared" si="33"/>
        <v>1682.9390000000001</v>
      </c>
      <c r="AU100">
        <f t="shared" si="34"/>
        <v>0.9548896719179748</v>
      </c>
      <c r="AW100">
        <v>9.3999312727273701</v>
      </c>
      <c r="AX100">
        <v>95</v>
      </c>
      <c r="AY100">
        <v>575.19899999999996</v>
      </c>
      <c r="AZ100">
        <f t="shared" si="35"/>
        <v>563.32399999999996</v>
      </c>
      <c r="BC100">
        <v>9.3999312727273701</v>
      </c>
      <c r="BD100">
        <v>95</v>
      </c>
      <c r="BE100">
        <v>597.32399999999996</v>
      </c>
      <c r="BF100">
        <f t="shared" si="36"/>
        <v>584.351</v>
      </c>
      <c r="BG100">
        <f t="shared" si="37"/>
        <v>0.90909515200384083</v>
      </c>
      <c r="BJ100" s="4">
        <f t="shared" si="38"/>
        <v>0.93192049140124078</v>
      </c>
      <c r="BK100" s="4">
        <f t="shared" si="41"/>
        <v>2.9777409320045739E-4</v>
      </c>
      <c r="BL100" s="4">
        <f t="shared" si="39"/>
        <v>1.7256132046332324E-2</v>
      </c>
      <c r="BM100" s="4">
        <f t="shared" si="40"/>
        <v>6.5222048550696342E-3</v>
      </c>
    </row>
    <row r="101" spans="1:65" x14ac:dyDescent="0.25">
      <c r="A101">
        <v>9.4997775757574292</v>
      </c>
      <c r="B101">
        <v>96</v>
      </c>
      <c r="C101">
        <v>1212.498</v>
      </c>
      <c r="D101">
        <f t="shared" si="21"/>
        <v>1204.124</v>
      </c>
      <c r="E101">
        <f t="shared" si="22"/>
        <v>0.92193697693695165</v>
      </c>
      <c r="G101">
        <v>9.4997775757574292</v>
      </c>
      <c r="H101">
        <v>96</v>
      </c>
      <c r="I101">
        <v>817.726</v>
      </c>
      <c r="J101">
        <f t="shared" si="23"/>
        <v>807.35199999999998</v>
      </c>
      <c r="M101">
        <v>9.4987769696967899</v>
      </c>
      <c r="N101">
        <v>96</v>
      </c>
      <c r="O101">
        <v>687.38</v>
      </c>
      <c r="P101">
        <f t="shared" si="24"/>
        <v>675.37199999999996</v>
      </c>
      <c r="S101">
        <v>9.4987769696967899</v>
      </c>
      <c r="T101">
        <v>96</v>
      </c>
      <c r="U101">
        <v>692.07799999999997</v>
      </c>
      <c r="V101">
        <f t="shared" si="25"/>
        <v>683.62199999999996</v>
      </c>
      <c r="W101">
        <f t="shared" si="26"/>
        <v>0.93840366146845833</v>
      </c>
      <c r="Y101">
        <v>9.49435696969703</v>
      </c>
      <c r="Z101">
        <v>96</v>
      </c>
      <c r="AA101">
        <v>852.12599999999998</v>
      </c>
      <c r="AB101">
        <f t="shared" si="27"/>
        <v>840.96799999999996</v>
      </c>
      <c r="AC101">
        <f t="shared" si="28"/>
        <v>0.91034946517369453</v>
      </c>
      <c r="AE101">
        <v>9.4963581818183194</v>
      </c>
      <c r="AF101">
        <v>96</v>
      </c>
      <c r="AG101">
        <v>986.94399999999996</v>
      </c>
      <c r="AH101">
        <f t="shared" si="29"/>
        <v>975.40099999999995</v>
      </c>
      <c r="AI101">
        <f t="shared" si="30"/>
        <v>0.94729108436262344</v>
      </c>
      <c r="AK101">
        <v>9.4997775757574292</v>
      </c>
      <c r="AL101">
        <v>96</v>
      </c>
      <c r="AM101">
        <v>535.07600000000002</v>
      </c>
      <c r="AN101">
        <f t="shared" si="31"/>
        <v>522.62400000000002</v>
      </c>
      <c r="AO101">
        <f t="shared" si="32"/>
        <v>0.9126456917976723</v>
      </c>
      <c r="AQ101">
        <v>9.5041975757576402</v>
      </c>
      <c r="AR101">
        <v>96</v>
      </c>
      <c r="AS101">
        <v>1690.172</v>
      </c>
      <c r="AT101">
        <f t="shared" si="33"/>
        <v>1678.682</v>
      </c>
      <c r="AU101">
        <f t="shared" si="34"/>
        <v>0.95247427520225614</v>
      </c>
      <c r="AW101">
        <v>9.4997775757574292</v>
      </c>
      <c r="AX101">
        <v>96</v>
      </c>
      <c r="AY101">
        <v>588.85900000000004</v>
      </c>
      <c r="AZ101">
        <f t="shared" si="35"/>
        <v>576.98400000000004</v>
      </c>
      <c r="BC101">
        <v>9.4997775757578893</v>
      </c>
      <c r="BD101">
        <v>96</v>
      </c>
      <c r="BE101">
        <v>572.07000000000005</v>
      </c>
      <c r="BF101">
        <f t="shared" si="36"/>
        <v>559.09700000000009</v>
      </c>
      <c r="BG101">
        <f t="shared" si="37"/>
        <v>0.86980662683882026</v>
      </c>
      <c r="BJ101" s="4">
        <f t="shared" si="38"/>
        <v>0.92184396882578235</v>
      </c>
      <c r="BK101" s="4">
        <f t="shared" si="41"/>
        <v>7.9743671739206578E-4</v>
      </c>
      <c r="BL101" s="4">
        <f t="shared" si="39"/>
        <v>2.8238922029568795E-2</v>
      </c>
      <c r="BM101" s="4">
        <f t="shared" si="40"/>
        <v>1.0673309283254627E-2</v>
      </c>
    </row>
    <row r="102" spans="1:65" x14ac:dyDescent="0.25">
      <c r="A102">
        <v>9.5996238787874901</v>
      </c>
      <c r="B102">
        <v>97</v>
      </c>
      <c r="C102">
        <v>1253.0170000000001</v>
      </c>
      <c r="D102">
        <f t="shared" si="21"/>
        <v>1244.643</v>
      </c>
      <c r="E102">
        <f t="shared" si="22"/>
        <v>0.95296033031958371</v>
      </c>
      <c r="G102">
        <v>9.5996238787874901</v>
      </c>
      <c r="H102">
        <v>97</v>
      </c>
      <c r="I102">
        <v>814.83500000000004</v>
      </c>
      <c r="J102">
        <f t="shared" si="23"/>
        <v>804.46100000000001</v>
      </c>
      <c r="M102">
        <v>9.5986232727273002</v>
      </c>
      <c r="N102">
        <v>97</v>
      </c>
      <c r="O102">
        <v>686.74699999999996</v>
      </c>
      <c r="P102">
        <f t="shared" si="24"/>
        <v>674.73899999999992</v>
      </c>
      <c r="S102">
        <v>9.5986232727273002</v>
      </c>
      <c r="T102">
        <v>97</v>
      </c>
      <c r="U102">
        <v>682.94799999999998</v>
      </c>
      <c r="V102">
        <f t="shared" si="25"/>
        <v>674.49199999999996</v>
      </c>
      <c r="W102">
        <f t="shared" si="26"/>
        <v>0.92587096733455532</v>
      </c>
      <c r="Y102">
        <v>9.5953141818181393</v>
      </c>
      <c r="Z102">
        <v>97</v>
      </c>
      <c r="AA102">
        <v>864.87800000000004</v>
      </c>
      <c r="AB102">
        <f t="shared" si="27"/>
        <v>853.72</v>
      </c>
      <c r="AC102">
        <f t="shared" si="28"/>
        <v>0.9241535295137111</v>
      </c>
      <c r="AE102">
        <v>9.5963147878787805</v>
      </c>
      <c r="AF102">
        <v>97</v>
      </c>
      <c r="AG102">
        <v>1014.558</v>
      </c>
      <c r="AH102">
        <f t="shared" si="29"/>
        <v>1003.015</v>
      </c>
      <c r="AI102">
        <f t="shared" si="30"/>
        <v>0.97410928118996887</v>
      </c>
      <c r="AK102">
        <v>9.5996238787879502</v>
      </c>
      <c r="AL102">
        <v>97</v>
      </c>
      <c r="AM102">
        <v>531.68200000000002</v>
      </c>
      <c r="AN102">
        <f t="shared" si="31"/>
        <v>519.23</v>
      </c>
      <c r="AO102">
        <f t="shared" si="32"/>
        <v>0.90671883142011345</v>
      </c>
      <c r="AQ102">
        <v>9.6049341818179492</v>
      </c>
      <c r="AR102">
        <v>97</v>
      </c>
      <c r="AS102">
        <v>1689.36</v>
      </c>
      <c r="AT102">
        <f t="shared" si="33"/>
        <v>1677.87</v>
      </c>
      <c r="AU102">
        <f t="shared" si="34"/>
        <v>0.95201355118694864</v>
      </c>
      <c r="AW102">
        <v>9.5996238787879502</v>
      </c>
      <c r="AX102">
        <v>97</v>
      </c>
      <c r="AY102">
        <v>586.93499999999995</v>
      </c>
      <c r="AZ102">
        <f t="shared" si="35"/>
        <v>575.05999999999995</v>
      </c>
      <c r="BC102">
        <v>9.5996238787879502</v>
      </c>
      <c r="BD102">
        <v>97</v>
      </c>
      <c r="BE102">
        <v>594.65</v>
      </c>
      <c r="BF102">
        <f t="shared" si="36"/>
        <v>581.67700000000002</v>
      </c>
      <c r="BG102">
        <f t="shared" si="37"/>
        <v>0.90493511730473319</v>
      </c>
      <c r="BJ102" s="4">
        <f t="shared" si="38"/>
        <v>0.93439451546708774</v>
      </c>
      <c r="BK102" s="4">
        <f t="shared" si="41"/>
        <v>6.7395180181319472E-4</v>
      </c>
      <c r="BL102" s="4">
        <f t="shared" si="39"/>
        <v>2.5960581692504401E-2</v>
      </c>
      <c r="BM102" s="4">
        <f t="shared" si="40"/>
        <v>9.8121775784204175E-3</v>
      </c>
    </row>
    <row r="103" spans="1:65" x14ac:dyDescent="0.25">
      <c r="A103">
        <v>9.6994701818180094</v>
      </c>
      <c r="B103">
        <v>98</v>
      </c>
      <c r="C103">
        <v>1226.8689999999999</v>
      </c>
      <c r="D103">
        <f t="shared" si="21"/>
        <v>1218.4949999999999</v>
      </c>
      <c r="E103">
        <f t="shared" si="22"/>
        <v>0.93294012635973611</v>
      </c>
      <c r="G103">
        <v>9.6994701818180094</v>
      </c>
      <c r="H103">
        <v>98</v>
      </c>
      <c r="I103">
        <v>810.16</v>
      </c>
      <c r="J103">
        <f t="shared" si="23"/>
        <v>799.78599999999994</v>
      </c>
      <c r="M103">
        <v>9.69846957575737</v>
      </c>
      <c r="N103">
        <v>98</v>
      </c>
      <c r="O103">
        <v>694.89700000000005</v>
      </c>
      <c r="P103">
        <f t="shared" si="24"/>
        <v>682.88900000000001</v>
      </c>
      <c r="S103">
        <v>9.69846957575737</v>
      </c>
      <c r="T103">
        <v>98</v>
      </c>
      <c r="U103">
        <v>672.22799999999995</v>
      </c>
      <c r="V103">
        <f t="shared" si="25"/>
        <v>663.77199999999993</v>
      </c>
      <c r="W103">
        <f t="shared" si="26"/>
        <v>0.91115569010394848</v>
      </c>
      <c r="Y103">
        <v>9.6952707878785898</v>
      </c>
      <c r="Z103">
        <v>98</v>
      </c>
      <c r="AA103">
        <v>860.75599999999997</v>
      </c>
      <c r="AB103">
        <f t="shared" si="27"/>
        <v>849.59799999999996</v>
      </c>
      <c r="AC103">
        <f t="shared" si="28"/>
        <v>0.91969145664596108</v>
      </c>
      <c r="AE103">
        <v>9.6962713939392398</v>
      </c>
      <c r="AF103">
        <v>98</v>
      </c>
      <c r="AG103">
        <v>990.49599999999998</v>
      </c>
      <c r="AH103">
        <f t="shared" si="29"/>
        <v>978.95299999999997</v>
      </c>
      <c r="AI103">
        <f t="shared" si="30"/>
        <v>0.95074071987833042</v>
      </c>
      <c r="AK103">
        <v>9.6994701818180094</v>
      </c>
      <c r="AL103">
        <v>98</v>
      </c>
      <c r="AM103">
        <v>542.529</v>
      </c>
      <c r="AN103">
        <f t="shared" si="31"/>
        <v>530.077</v>
      </c>
      <c r="AO103">
        <f t="shared" si="32"/>
        <v>0.92566068602099161</v>
      </c>
      <c r="AQ103">
        <v>9.7056707878787094</v>
      </c>
      <c r="AR103">
        <v>98</v>
      </c>
      <c r="AS103">
        <v>1667.2439999999999</v>
      </c>
      <c r="AT103">
        <f t="shared" si="33"/>
        <v>1655.7539999999999</v>
      </c>
      <c r="AU103">
        <f t="shared" si="34"/>
        <v>0.9394650631050051</v>
      </c>
      <c r="AW103">
        <v>9.6994701818184694</v>
      </c>
      <c r="AX103">
        <v>98</v>
      </c>
      <c r="AY103">
        <v>569.30899999999997</v>
      </c>
      <c r="AZ103">
        <f t="shared" si="35"/>
        <v>557.43399999999997</v>
      </c>
      <c r="BC103">
        <v>9.6994701818184694</v>
      </c>
      <c r="BD103">
        <v>98</v>
      </c>
      <c r="BE103">
        <v>590.79899999999998</v>
      </c>
      <c r="BF103">
        <f t="shared" si="36"/>
        <v>577.82600000000002</v>
      </c>
      <c r="BG103">
        <f t="shared" si="37"/>
        <v>0.89894398281473176</v>
      </c>
      <c r="BJ103" s="4">
        <f t="shared" si="38"/>
        <v>0.92551396070410064</v>
      </c>
      <c r="BK103" s="4">
        <f t="shared" si="41"/>
        <v>3.0536955241241035E-4</v>
      </c>
      <c r="BL103" s="4">
        <f t="shared" si="39"/>
        <v>1.7474826248418333E-2</v>
      </c>
      <c r="BM103" s="4">
        <f t="shared" si="40"/>
        <v>6.604863493911246E-3</v>
      </c>
    </row>
    <row r="104" spans="1:65" x14ac:dyDescent="0.25">
      <c r="A104">
        <v>9.7993164848485304</v>
      </c>
      <c r="B104">
        <v>99</v>
      </c>
      <c r="C104">
        <v>1230.8130000000001</v>
      </c>
      <c r="D104">
        <f t="shared" si="21"/>
        <v>1222.4390000000001</v>
      </c>
      <c r="E104">
        <f t="shared" si="22"/>
        <v>0.93595984811350852</v>
      </c>
      <c r="G104">
        <v>9.8003170909087203</v>
      </c>
      <c r="H104">
        <v>99</v>
      </c>
      <c r="I104">
        <v>819.69600000000003</v>
      </c>
      <c r="J104">
        <f t="shared" si="23"/>
        <v>809.322</v>
      </c>
      <c r="M104">
        <v>9.7983158787878892</v>
      </c>
      <c r="N104">
        <v>99</v>
      </c>
      <c r="O104">
        <v>686.26300000000003</v>
      </c>
      <c r="P104">
        <f t="shared" si="24"/>
        <v>674.255</v>
      </c>
      <c r="S104">
        <v>9.7993164848485304</v>
      </c>
      <c r="T104">
        <v>99</v>
      </c>
      <c r="U104">
        <v>685.9</v>
      </c>
      <c r="V104">
        <f t="shared" si="25"/>
        <v>677.44399999999996</v>
      </c>
      <c r="W104">
        <f t="shared" si="26"/>
        <v>0.92992315934805825</v>
      </c>
      <c r="Y104">
        <v>9.7952273939395091</v>
      </c>
      <c r="Z104">
        <v>99</v>
      </c>
      <c r="AA104">
        <v>878.38300000000004</v>
      </c>
      <c r="AB104">
        <f t="shared" si="27"/>
        <v>867.22500000000002</v>
      </c>
      <c r="AC104">
        <f t="shared" si="28"/>
        <v>0.9387727177909948</v>
      </c>
      <c r="AE104">
        <v>9.7962280000001503</v>
      </c>
      <c r="AF104">
        <v>99</v>
      </c>
      <c r="AG104">
        <v>991.46199999999999</v>
      </c>
      <c r="AH104">
        <f t="shared" si="29"/>
        <v>979.91899999999998</v>
      </c>
      <c r="AI104">
        <f t="shared" si="30"/>
        <v>0.95167888088851427</v>
      </c>
      <c r="AK104">
        <v>9.7993164848485304</v>
      </c>
      <c r="AL104">
        <v>99</v>
      </c>
      <c r="AM104">
        <v>561.30899999999997</v>
      </c>
      <c r="AN104">
        <f t="shared" si="31"/>
        <v>548.85699999999997</v>
      </c>
      <c r="AO104">
        <f t="shared" si="32"/>
        <v>0.9584557472733648</v>
      </c>
      <c r="AQ104">
        <v>9.8044061818181891</v>
      </c>
      <c r="AR104">
        <v>99</v>
      </c>
      <c r="AS104">
        <v>1671.501</v>
      </c>
      <c r="AT104">
        <f t="shared" si="33"/>
        <v>1660.011</v>
      </c>
      <c r="AU104">
        <f t="shared" si="34"/>
        <v>0.94188045982072377</v>
      </c>
      <c r="AW104">
        <v>9.7993164848485304</v>
      </c>
      <c r="AX104">
        <v>99</v>
      </c>
      <c r="AY104">
        <v>584.70100000000002</v>
      </c>
      <c r="AZ104">
        <f t="shared" si="35"/>
        <v>572.82600000000002</v>
      </c>
      <c r="BC104">
        <v>9.8003170909091697</v>
      </c>
      <c r="BD104">
        <v>99</v>
      </c>
      <c r="BE104">
        <v>599.98299999999995</v>
      </c>
      <c r="BF104">
        <f t="shared" si="36"/>
        <v>587.01</v>
      </c>
      <c r="BG104">
        <f t="shared" si="37"/>
        <v>0.91323185068182411</v>
      </c>
      <c r="BJ104" s="4">
        <f t="shared" si="38"/>
        <v>0.93855752341671272</v>
      </c>
      <c r="BK104" s="4">
        <f t="shared" si="41"/>
        <v>2.1698123480694894E-4</v>
      </c>
      <c r="BL104" s="4">
        <f t="shared" si="39"/>
        <v>1.47302829167314E-2</v>
      </c>
      <c r="BM104" s="4">
        <f t="shared" si="40"/>
        <v>5.5675236198992062E-3</v>
      </c>
    </row>
    <row r="105" spans="1:65" x14ac:dyDescent="0.25">
      <c r="A105">
        <v>9.9001633939392306</v>
      </c>
      <c r="B105">
        <v>100</v>
      </c>
      <c r="C105">
        <v>1219.627</v>
      </c>
      <c r="D105">
        <f t="shared" si="21"/>
        <v>1211.2529999999999</v>
      </c>
      <c r="E105">
        <f t="shared" si="22"/>
        <v>0.92739529244979213</v>
      </c>
      <c r="G105">
        <v>9.9001633939392306</v>
      </c>
      <c r="H105">
        <v>100</v>
      </c>
      <c r="I105">
        <v>825.07500000000005</v>
      </c>
      <c r="J105">
        <f t="shared" si="23"/>
        <v>814.70100000000002</v>
      </c>
      <c r="M105">
        <v>9.8991627878785895</v>
      </c>
      <c r="N105">
        <v>100</v>
      </c>
      <c r="O105">
        <v>692.65899999999999</v>
      </c>
      <c r="P105">
        <f t="shared" si="24"/>
        <v>680.65099999999995</v>
      </c>
      <c r="S105">
        <v>9.8991627878785895</v>
      </c>
      <c r="T105">
        <v>100</v>
      </c>
      <c r="U105">
        <v>694.72299999999996</v>
      </c>
      <c r="V105">
        <f t="shared" si="25"/>
        <v>686.26699999999994</v>
      </c>
      <c r="W105">
        <f t="shared" si="26"/>
        <v>0.94203443649410712</v>
      </c>
      <c r="Y105">
        <v>9.8951839999999702</v>
      </c>
      <c r="Z105">
        <v>100</v>
      </c>
      <c r="AA105">
        <v>875.03099999999995</v>
      </c>
      <c r="AB105">
        <f t="shared" si="27"/>
        <v>863.87299999999993</v>
      </c>
      <c r="AC105">
        <f t="shared" si="28"/>
        <v>0.93514417139296024</v>
      </c>
      <c r="AE105">
        <v>9.8961846060606096</v>
      </c>
      <c r="AF105">
        <v>100</v>
      </c>
      <c r="AG105">
        <v>992.41499999999996</v>
      </c>
      <c r="AH105">
        <f t="shared" si="29"/>
        <v>980.87199999999996</v>
      </c>
      <c r="AI105">
        <f t="shared" si="30"/>
        <v>0.95260441654348849</v>
      </c>
      <c r="AK105">
        <v>9.8991627878785895</v>
      </c>
      <c r="AL105">
        <v>100</v>
      </c>
      <c r="AM105">
        <v>550.86500000000001</v>
      </c>
      <c r="AN105">
        <f t="shared" si="31"/>
        <v>538.41300000000001</v>
      </c>
      <c r="AO105">
        <f t="shared" si="32"/>
        <v>0.94021764185697587</v>
      </c>
      <c r="AQ105">
        <v>9.90414218181831</v>
      </c>
      <c r="AR105">
        <v>100</v>
      </c>
      <c r="AS105">
        <v>1685.299</v>
      </c>
      <c r="AT105">
        <f t="shared" si="33"/>
        <v>1673.809</v>
      </c>
      <c r="AU105">
        <f t="shared" si="34"/>
        <v>0.94970936371630421</v>
      </c>
      <c r="AW105">
        <v>9.9001633939396907</v>
      </c>
      <c r="AX105">
        <v>100</v>
      </c>
      <c r="AY105">
        <v>591.08299999999997</v>
      </c>
      <c r="AZ105">
        <f t="shared" si="35"/>
        <v>579.20799999999997</v>
      </c>
      <c r="BC105">
        <v>9.9001633939396907</v>
      </c>
      <c r="BD105">
        <v>100</v>
      </c>
      <c r="BE105">
        <v>588.61900000000003</v>
      </c>
      <c r="BF105">
        <f t="shared" si="36"/>
        <v>575.64600000000007</v>
      </c>
      <c r="BG105">
        <f t="shared" si="37"/>
        <v>0.89555248107798735</v>
      </c>
      <c r="BJ105" s="4">
        <f t="shared" si="38"/>
        <v>0.93466540050451663</v>
      </c>
      <c r="BK105" s="4">
        <f t="shared" si="41"/>
        <v>3.6936055996218475E-4</v>
      </c>
      <c r="BL105" s="4">
        <f t="shared" si="39"/>
        <v>1.921875542177965E-2</v>
      </c>
      <c r="BM105" s="4">
        <f t="shared" si="40"/>
        <v>7.2640067648861734E-3</v>
      </c>
    </row>
    <row r="106" spans="1:65" x14ac:dyDescent="0.25">
      <c r="A106">
        <v>10.0000096969697</v>
      </c>
      <c r="B106">
        <v>101</v>
      </c>
      <c r="C106">
        <v>1213.1759999999999</v>
      </c>
      <c r="D106">
        <f t="shared" si="21"/>
        <v>1204.8019999999999</v>
      </c>
      <c r="E106">
        <f t="shared" si="22"/>
        <v>0.92245608731957274</v>
      </c>
      <c r="G106">
        <v>10.0000096969693</v>
      </c>
      <c r="H106">
        <v>101</v>
      </c>
      <c r="I106">
        <v>832.28499999999997</v>
      </c>
      <c r="J106">
        <f t="shared" si="23"/>
        <v>821.91099999999994</v>
      </c>
      <c r="M106">
        <v>9.9990090909091105</v>
      </c>
      <c r="N106">
        <v>101</v>
      </c>
      <c r="O106">
        <v>682.75800000000004</v>
      </c>
      <c r="P106">
        <f t="shared" si="24"/>
        <v>670.75</v>
      </c>
      <c r="S106">
        <v>9.9990090909091105</v>
      </c>
      <c r="T106">
        <v>101</v>
      </c>
      <c r="U106">
        <v>698.51300000000003</v>
      </c>
      <c r="V106">
        <f t="shared" si="25"/>
        <v>690.05700000000002</v>
      </c>
      <c r="W106">
        <f t="shared" si="26"/>
        <v>0.94723694588813701</v>
      </c>
      <c r="Y106">
        <v>9.9951406060604295</v>
      </c>
      <c r="Z106">
        <v>101</v>
      </c>
      <c r="AA106">
        <v>884.13099999999997</v>
      </c>
      <c r="AB106">
        <f t="shared" si="27"/>
        <v>872.97299999999996</v>
      </c>
      <c r="AC106">
        <f t="shared" si="28"/>
        <v>0.94499493876232588</v>
      </c>
      <c r="AE106">
        <v>9.9961412121210707</v>
      </c>
      <c r="AF106">
        <v>101</v>
      </c>
      <c r="AG106">
        <v>989.447</v>
      </c>
      <c r="AH106">
        <f t="shared" si="29"/>
        <v>977.904</v>
      </c>
      <c r="AI106">
        <f t="shared" si="30"/>
        <v>0.94972195083103972</v>
      </c>
      <c r="AK106">
        <v>10.0000096969697</v>
      </c>
      <c r="AL106">
        <v>101</v>
      </c>
      <c r="AM106">
        <v>541.66800000000001</v>
      </c>
      <c r="AN106">
        <f t="shared" si="31"/>
        <v>529.21600000000001</v>
      </c>
      <c r="AO106">
        <f t="shared" si="32"/>
        <v>0.92415714247795155</v>
      </c>
      <c r="AQ106">
        <v>10.004878787878599</v>
      </c>
      <c r="AR106">
        <v>101</v>
      </c>
      <c r="AS106">
        <v>1666.604</v>
      </c>
      <c r="AT106">
        <f t="shared" si="33"/>
        <v>1655.114</v>
      </c>
      <c r="AU106">
        <f t="shared" si="34"/>
        <v>0.93910193087619154</v>
      </c>
      <c r="AW106">
        <v>10.0000096969697</v>
      </c>
      <c r="AX106">
        <v>101</v>
      </c>
      <c r="AY106">
        <v>591.11800000000005</v>
      </c>
      <c r="AZ106">
        <f t="shared" si="35"/>
        <v>579.24300000000005</v>
      </c>
      <c r="BC106">
        <v>10.0000096969697</v>
      </c>
      <c r="BD106">
        <v>101</v>
      </c>
      <c r="BE106">
        <v>604.14</v>
      </c>
      <c r="BF106">
        <f t="shared" si="36"/>
        <v>591.16700000000003</v>
      </c>
      <c r="BG106">
        <f t="shared" si="37"/>
        <v>0.91969904000276304</v>
      </c>
      <c r="BJ106" s="4">
        <f t="shared" si="38"/>
        <v>0.93533829087971154</v>
      </c>
      <c r="BK106" s="4">
        <f t="shared" si="41"/>
        <v>1.6523981918267362E-4</v>
      </c>
      <c r="BL106" s="4">
        <f t="shared" si="39"/>
        <v>1.2854564138183512E-2</v>
      </c>
      <c r="BM106" s="4">
        <f t="shared" si="40"/>
        <v>4.8585685602518421E-3</v>
      </c>
    </row>
    <row r="107" spans="1:65" x14ac:dyDescent="0.25">
      <c r="A107">
        <v>10.0998559999998</v>
      </c>
      <c r="B107">
        <v>102</v>
      </c>
      <c r="C107">
        <v>1207.452</v>
      </c>
      <c r="D107">
        <f t="shared" si="21"/>
        <v>1199.078</v>
      </c>
      <c r="E107">
        <f t="shared" si="22"/>
        <v>0.91807350939903709</v>
      </c>
      <c r="G107">
        <v>10.0998559999998</v>
      </c>
      <c r="H107">
        <v>102</v>
      </c>
      <c r="I107">
        <v>840.25199999999995</v>
      </c>
      <c r="J107">
        <f t="shared" si="23"/>
        <v>829.87799999999993</v>
      </c>
      <c r="M107">
        <v>10.0988553939391</v>
      </c>
      <c r="N107">
        <v>102</v>
      </c>
      <c r="O107">
        <v>713.07500000000005</v>
      </c>
      <c r="P107">
        <f t="shared" si="24"/>
        <v>701.06700000000001</v>
      </c>
      <c r="S107">
        <v>10.0988553939391</v>
      </c>
      <c r="T107">
        <v>102</v>
      </c>
      <c r="U107">
        <v>696.96799999999996</v>
      </c>
      <c r="V107">
        <f t="shared" si="25"/>
        <v>688.51199999999994</v>
      </c>
      <c r="W107">
        <f t="shared" si="26"/>
        <v>0.94511613401115113</v>
      </c>
      <c r="Y107">
        <v>10.095097212121299</v>
      </c>
      <c r="Z107">
        <v>102</v>
      </c>
      <c r="AA107">
        <v>874.96299999999997</v>
      </c>
      <c r="AB107">
        <f t="shared" si="27"/>
        <v>863.80499999999995</v>
      </c>
      <c r="AC107">
        <f t="shared" si="28"/>
        <v>0.93507056126316723</v>
      </c>
      <c r="AE107">
        <v>10.097098424242599</v>
      </c>
      <c r="AF107">
        <v>102</v>
      </c>
      <c r="AG107">
        <v>1017.035</v>
      </c>
      <c r="AH107">
        <f t="shared" si="29"/>
        <v>1005.492</v>
      </c>
      <c r="AI107">
        <f t="shared" si="30"/>
        <v>0.976514896947966</v>
      </c>
      <c r="AK107">
        <v>10.0998559999998</v>
      </c>
      <c r="AL107">
        <v>102</v>
      </c>
      <c r="AM107">
        <v>542.99599999999998</v>
      </c>
      <c r="AN107">
        <f t="shared" si="31"/>
        <v>530.54399999999998</v>
      </c>
      <c r="AO107">
        <f t="shared" si="32"/>
        <v>0.92647619686257088</v>
      </c>
      <c r="AQ107">
        <v>10.104614787878701</v>
      </c>
      <c r="AR107">
        <v>102</v>
      </c>
      <c r="AS107">
        <v>1687.325</v>
      </c>
      <c r="AT107">
        <f t="shared" si="33"/>
        <v>1675.835</v>
      </c>
      <c r="AU107">
        <f t="shared" si="34"/>
        <v>0.95085890417814267</v>
      </c>
      <c r="AW107">
        <v>10.0998560000002</v>
      </c>
      <c r="AX107">
        <v>102</v>
      </c>
      <c r="AY107">
        <v>568.66200000000003</v>
      </c>
      <c r="AZ107">
        <f t="shared" si="35"/>
        <v>556.78700000000003</v>
      </c>
      <c r="BC107">
        <v>10.0998560000002</v>
      </c>
      <c r="BD107">
        <v>102</v>
      </c>
      <c r="BE107">
        <v>605.81799999999998</v>
      </c>
      <c r="BF107">
        <f t="shared" si="36"/>
        <v>592.84500000000003</v>
      </c>
      <c r="BG107">
        <f t="shared" si="37"/>
        <v>0.92230956289921129</v>
      </c>
      <c r="BJ107" s="4">
        <f t="shared" si="38"/>
        <v>0.93920282365160657</v>
      </c>
      <c r="BK107" s="4">
        <f t="shared" si="41"/>
        <v>4.1231584463814259E-4</v>
      </c>
      <c r="BL107" s="4">
        <f t="shared" si="39"/>
        <v>2.0305561913873317E-2</v>
      </c>
      <c r="BM107" s="4">
        <f t="shared" si="40"/>
        <v>7.6747810079333635E-3</v>
      </c>
    </row>
    <row r="108" spans="1:65" x14ac:dyDescent="0.25">
      <c r="A108">
        <v>10.1987016969696</v>
      </c>
      <c r="B108">
        <v>103</v>
      </c>
      <c r="C108">
        <v>1201.105</v>
      </c>
      <c r="D108">
        <f t="shared" si="21"/>
        <v>1192.731</v>
      </c>
      <c r="E108">
        <f t="shared" si="22"/>
        <v>0.91321393182013422</v>
      </c>
      <c r="G108">
        <v>10.199702303029801</v>
      </c>
      <c r="H108">
        <v>103</v>
      </c>
      <c r="I108">
        <v>849.53599999999994</v>
      </c>
      <c r="J108">
        <f t="shared" si="23"/>
        <v>839.16199999999992</v>
      </c>
      <c r="M108">
        <v>10.1987016969696</v>
      </c>
      <c r="N108">
        <v>103</v>
      </c>
      <c r="O108">
        <v>671.84400000000005</v>
      </c>
      <c r="P108">
        <f t="shared" si="24"/>
        <v>659.83600000000001</v>
      </c>
      <c r="S108">
        <v>10.1987016969696</v>
      </c>
      <c r="T108">
        <v>103</v>
      </c>
      <c r="U108">
        <v>687.65599999999995</v>
      </c>
      <c r="V108">
        <f t="shared" si="25"/>
        <v>679.19999999999993</v>
      </c>
      <c r="W108">
        <f t="shared" si="26"/>
        <v>0.932333609610833</v>
      </c>
      <c r="Y108">
        <v>10.193052606060499</v>
      </c>
      <c r="Z108">
        <v>103</v>
      </c>
      <c r="AA108">
        <v>846.024</v>
      </c>
      <c r="AB108">
        <f t="shared" si="27"/>
        <v>834.86599999999999</v>
      </c>
      <c r="AC108">
        <f t="shared" si="28"/>
        <v>0.90374403852667606</v>
      </c>
      <c r="AE108">
        <v>10.197055030303</v>
      </c>
      <c r="AF108">
        <v>103</v>
      </c>
      <c r="AG108">
        <v>993.65300000000002</v>
      </c>
      <c r="AH108">
        <f t="shared" si="29"/>
        <v>982.11</v>
      </c>
      <c r="AI108">
        <f t="shared" si="30"/>
        <v>0.95380673883190215</v>
      </c>
      <c r="AK108">
        <v>10.1997023030303</v>
      </c>
      <c r="AL108">
        <v>103</v>
      </c>
      <c r="AM108">
        <v>549.822</v>
      </c>
      <c r="AN108">
        <f t="shared" si="31"/>
        <v>537.37</v>
      </c>
      <c r="AO108">
        <f t="shared" si="32"/>
        <v>0.93839627610158582</v>
      </c>
      <c r="AQ108">
        <v>10.2043507878788</v>
      </c>
      <c r="AR108">
        <v>103</v>
      </c>
      <c r="AS108">
        <v>1662.2629999999999</v>
      </c>
      <c r="AT108">
        <f t="shared" si="33"/>
        <v>1650.7729999999999</v>
      </c>
      <c r="AU108">
        <f t="shared" si="34"/>
        <v>0.93663887305544102</v>
      </c>
      <c r="AW108">
        <v>10.1997023030303</v>
      </c>
      <c r="AX108">
        <v>103</v>
      </c>
      <c r="AY108">
        <v>580.154</v>
      </c>
      <c r="AZ108">
        <f t="shared" si="35"/>
        <v>568.279</v>
      </c>
      <c r="BC108">
        <v>10.1997023030303</v>
      </c>
      <c r="BD108">
        <v>103</v>
      </c>
      <c r="BE108">
        <v>622.55200000000002</v>
      </c>
      <c r="BF108">
        <f t="shared" si="36"/>
        <v>609.57900000000006</v>
      </c>
      <c r="BG108">
        <f t="shared" si="37"/>
        <v>0.94834322806557936</v>
      </c>
      <c r="BJ108" s="4">
        <f t="shared" si="38"/>
        <v>0.93235381371602155</v>
      </c>
      <c r="BK108" s="4">
        <f t="shared" si="41"/>
        <v>3.2593619601200023E-4</v>
      </c>
      <c r="BL108" s="4">
        <f t="shared" si="39"/>
        <v>1.8053703110774814E-2</v>
      </c>
      <c r="BM108" s="4">
        <f t="shared" si="40"/>
        <v>6.8236583821290487E-3</v>
      </c>
    </row>
    <row r="109" spans="1:65" x14ac:dyDescent="0.25">
      <c r="A109">
        <v>10.2995486060603</v>
      </c>
      <c r="B109">
        <v>104</v>
      </c>
      <c r="C109">
        <v>1225.6610000000001</v>
      </c>
      <c r="D109">
        <f t="shared" si="21"/>
        <v>1217.287</v>
      </c>
      <c r="E109">
        <f t="shared" si="22"/>
        <v>0.93201522172521356</v>
      </c>
      <c r="G109">
        <v>10.300549212121</v>
      </c>
      <c r="H109">
        <v>104</v>
      </c>
      <c r="I109">
        <v>830.79300000000001</v>
      </c>
      <c r="J109">
        <f t="shared" si="23"/>
        <v>820.41899999999998</v>
      </c>
      <c r="M109">
        <v>10.2985479999997</v>
      </c>
      <c r="N109">
        <v>104</v>
      </c>
      <c r="O109">
        <v>655.16399999999999</v>
      </c>
      <c r="P109">
        <f t="shared" si="24"/>
        <v>643.15599999999995</v>
      </c>
      <c r="S109">
        <v>10.2995486060603</v>
      </c>
      <c r="T109">
        <v>104</v>
      </c>
      <c r="U109">
        <v>683.93200000000002</v>
      </c>
      <c r="V109">
        <f t="shared" si="25"/>
        <v>675.476</v>
      </c>
      <c r="W109">
        <f t="shared" si="26"/>
        <v>0.92722169800572307</v>
      </c>
      <c r="Y109">
        <v>10.2950104242422</v>
      </c>
      <c r="Z109">
        <v>104</v>
      </c>
      <c r="AA109">
        <v>862.41800000000001</v>
      </c>
      <c r="AB109">
        <f t="shared" si="27"/>
        <v>851.26</v>
      </c>
      <c r="AC109">
        <f t="shared" si="28"/>
        <v>0.92149057481825614</v>
      </c>
      <c r="AE109">
        <v>10.2970116363635</v>
      </c>
      <c r="AF109">
        <v>104</v>
      </c>
      <c r="AG109">
        <v>976.577</v>
      </c>
      <c r="AH109">
        <f t="shared" si="29"/>
        <v>965.03399999999999</v>
      </c>
      <c r="AI109">
        <f t="shared" si="30"/>
        <v>0.93722284917362197</v>
      </c>
      <c r="AK109">
        <v>10.299548606060799</v>
      </c>
      <c r="AL109">
        <v>104</v>
      </c>
      <c r="AM109">
        <v>544.505</v>
      </c>
      <c r="AN109">
        <f t="shared" si="31"/>
        <v>532.053</v>
      </c>
      <c r="AO109">
        <f t="shared" si="32"/>
        <v>0.92911132718364819</v>
      </c>
      <c r="AQ109">
        <v>10.3050873939391</v>
      </c>
      <c r="AR109">
        <v>104</v>
      </c>
      <c r="AS109">
        <v>1690.94</v>
      </c>
      <c r="AT109">
        <f t="shared" si="33"/>
        <v>1679.45</v>
      </c>
      <c r="AU109">
        <f t="shared" si="34"/>
        <v>0.9529100338768326</v>
      </c>
      <c r="AW109">
        <v>10.299548606060799</v>
      </c>
      <c r="AX109">
        <v>104</v>
      </c>
      <c r="AY109">
        <v>594.678</v>
      </c>
      <c r="AZ109">
        <f t="shared" si="35"/>
        <v>582.803</v>
      </c>
      <c r="BC109">
        <v>10.3005492121214</v>
      </c>
      <c r="BD109">
        <v>104</v>
      </c>
      <c r="BE109">
        <v>613.56100000000004</v>
      </c>
      <c r="BF109">
        <f t="shared" si="36"/>
        <v>600.58800000000008</v>
      </c>
      <c r="BG109">
        <f t="shared" si="37"/>
        <v>0.9343556170036208</v>
      </c>
      <c r="BJ109" s="4">
        <f t="shared" si="38"/>
        <v>0.93347533168384511</v>
      </c>
      <c r="BK109" s="4">
        <f t="shared" si="41"/>
        <v>9.9407537764494467E-5</v>
      </c>
      <c r="BL109" s="4">
        <f t="shared" si="39"/>
        <v>9.9703328813282085E-3</v>
      </c>
      <c r="BM109" s="4">
        <f t="shared" si="40"/>
        <v>3.768431613217786E-3</v>
      </c>
    </row>
    <row r="110" spans="1:65" x14ac:dyDescent="0.25">
      <c r="A110">
        <v>10.4003955151515</v>
      </c>
      <c r="B110">
        <v>105</v>
      </c>
      <c r="C110">
        <v>1215.298</v>
      </c>
      <c r="D110">
        <f t="shared" si="21"/>
        <v>1206.924</v>
      </c>
      <c r="E110">
        <f t="shared" si="22"/>
        <v>0.92408079562624235</v>
      </c>
      <c r="G110">
        <v>10.4003955151511</v>
      </c>
      <c r="H110">
        <v>105</v>
      </c>
      <c r="I110">
        <v>838.02099999999996</v>
      </c>
      <c r="J110">
        <f t="shared" si="23"/>
        <v>827.64699999999993</v>
      </c>
      <c r="M110">
        <v>10.399394909090899</v>
      </c>
      <c r="N110">
        <v>105</v>
      </c>
      <c r="O110">
        <v>675.16600000000005</v>
      </c>
      <c r="P110">
        <f t="shared" si="24"/>
        <v>663.15800000000002</v>
      </c>
      <c r="S110">
        <v>10.399394909090899</v>
      </c>
      <c r="T110">
        <v>105</v>
      </c>
      <c r="U110">
        <v>690.56399999999996</v>
      </c>
      <c r="V110">
        <f t="shared" si="25"/>
        <v>682.10799999999995</v>
      </c>
      <c r="W110">
        <f t="shared" si="26"/>
        <v>0.93632540309838941</v>
      </c>
      <c r="Y110">
        <v>10.3939664242425</v>
      </c>
      <c r="Z110">
        <v>105</v>
      </c>
      <c r="AA110">
        <v>863.67</v>
      </c>
      <c r="AB110">
        <f t="shared" si="27"/>
        <v>852.51199999999994</v>
      </c>
      <c r="AC110">
        <f t="shared" si="28"/>
        <v>0.92284586720797546</v>
      </c>
      <c r="AE110">
        <v>10.3949670303031</v>
      </c>
      <c r="AF110">
        <v>105</v>
      </c>
      <c r="AG110">
        <v>998.23</v>
      </c>
      <c r="AH110">
        <f t="shared" si="29"/>
        <v>986.68700000000001</v>
      </c>
      <c r="AI110">
        <f t="shared" si="30"/>
        <v>0.95825183504682065</v>
      </c>
      <c r="AK110">
        <v>10.399394909090899</v>
      </c>
      <c r="AL110">
        <v>105</v>
      </c>
      <c r="AM110">
        <v>525.452</v>
      </c>
      <c r="AN110">
        <f t="shared" si="31"/>
        <v>513</v>
      </c>
      <c r="AO110">
        <f t="shared" si="32"/>
        <v>0.89583953261275007</v>
      </c>
      <c r="AQ110">
        <v>10.4048233939392</v>
      </c>
      <c r="AR110">
        <v>105</v>
      </c>
      <c r="AS110">
        <v>1709.164</v>
      </c>
      <c r="AT110">
        <f t="shared" si="33"/>
        <v>1697.674</v>
      </c>
      <c r="AU110">
        <f t="shared" si="34"/>
        <v>0.96325022409230265</v>
      </c>
      <c r="AW110">
        <v>10.4003955151515</v>
      </c>
      <c r="AX110">
        <v>105</v>
      </c>
      <c r="AY110">
        <v>593.56200000000001</v>
      </c>
      <c r="AZ110">
        <f t="shared" si="35"/>
        <v>581.68700000000001</v>
      </c>
      <c r="BC110">
        <v>10.4003955151515</v>
      </c>
      <c r="BD110">
        <v>105</v>
      </c>
      <c r="BE110">
        <v>586.89499999999998</v>
      </c>
      <c r="BF110">
        <f t="shared" si="36"/>
        <v>573.92200000000003</v>
      </c>
      <c r="BG110">
        <f t="shared" si="37"/>
        <v>0.8928703943834243</v>
      </c>
      <c r="BJ110" s="4">
        <f t="shared" si="38"/>
        <v>0.92763772172398629</v>
      </c>
      <c r="BK110" s="4">
        <f t="shared" si="41"/>
        <v>7.5607592354449841E-4</v>
      </c>
      <c r="BL110" s="4">
        <f t="shared" si="39"/>
        <v>2.7496834791380959E-2</v>
      </c>
      <c r="BM110" s="4">
        <f t="shared" si="40"/>
        <v>1.0392826671346087E-2</v>
      </c>
    </row>
    <row r="111" spans="1:65" x14ac:dyDescent="0.25">
      <c r="A111">
        <v>10.5002418181816</v>
      </c>
      <c r="B111">
        <v>106</v>
      </c>
      <c r="C111">
        <v>1205.588</v>
      </c>
      <c r="D111">
        <f t="shared" si="21"/>
        <v>1197.2139999999999</v>
      </c>
      <c r="E111">
        <f t="shared" si="22"/>
        <v>0.91664633867159495</v>
      </c>
      <c r="G111">
        <v>10.5002418181816</v>
      </c>
      <c r="H111">
        <v>106</v>
      </c>
      <c r="I111">
        <v>821.846</v>
      </c>
      <c r="J111">
        <f t="shared" si="23"/>
        <v>811.47199999999998</v>
      </c>
      <c r="M111">
        <v>10.4992412121209</v>
      </c>
      <c r="N111">
        <v>106</v>
      </c>
      <c r="O111">
        <v>678.49800000000005</v>
      </c>
      <c r="P111">
        <f t="shared" si="24"/>
        <v>666.49</v>
      </c>
      <c r="S111">
        <v>10.4992412121209</v>
      </c>
      <c r="T111">
        <v>106</v>
      </c>
      <c r="U111">
        <v>692.04600000000005</v>
      </c>
      <c r="V111">
        <f t="shared" si="25"/>
        <v>683.59</v>
      </c>
      <c r="W111">
        <f t="shared" si="26"/>
        <v>0.93835973526777006</v>
      </c>
      <c r="Y111">
        <v>10.4949236363636</v>
      </c>
      <c r="Z111">
        <v>106</v>
      </c>
      <c r="AA111">
        <v>871.53700000000003</v>
      </c>
      <c r="AB111">
        <f t="shared" si="27"/>
        <v>860.37900000000002</v>
      </c>
      <c r="AC111">
        <f t="shared" si="28"/>
        <v>0.93136190972388744</v>
      </c>
      <c r="AE111">
        <v>10.4969248484849</v>
      </c>
      <c r="AF111">
        <v>106</v>
      </c>
      <c r="AG111">
        <v>951.21199999999999</v>
      </c>
      <c r="AH111">
        <f t="shared" si="29"/>
        <v>939.66899999999998</v>
      </c>
      <c r="AI111">
        <f t="shared" si="30"/>
        <v>0.91258883879752228</v>
      </c>
      <c r="AK111">
        <v>10.499241212121399</v>
      </c>
      <c r="AL111">
        <v>106</v>
      </c>
      <c r="AM111">
        <v>546.44500000000005</v>
      </c>
      <c r="AN111">
        <f t="shared" si="31"/>
        <v>533.99300000000005</v>
      </c>
      <c r="AO111">
        <f t="shared" si="32"/>
        <v>0.93249910241419154</v>
      </c>
      <c r="AQ111">
        <v>10.504559393939401</v>
      </c>
      <c r="AR111">
        <v>106</v>
      </c>
      <c r="AS111">
        <v>1690.3810000000001</v>
      </c>
      <c r="AT111">
        <f t="shared" si="33"/>
        <v>1678.8910000000001</v>
      </c>
      <c r="AU111">
        <f t="shared" si="34"/>
        <v>0.95259286057072812</v>
      </c>
      <c r="AW111">
        <v>10.500241818181999</v>
      </c>
      <c r="AX111">
        <v>106</v>
      </c>
      <c r="AY111">
        <v>594.79</v>
      </c>
      <c r="AZ111">
        <f t="shared" si="35"/>
        <v>582.91499999999996</v>
      </c>
      <c r="BC111">
        <v>10.500241818181999</v>
      </c>
      <c r="BD111">
        <v>106</v>
      </c>
      <c r="BE111">
        <v>615.78399999999999</v>
      </c>
      <c r="BF111">
        <f t="shared" si="36"/>
        <v>602.81100000000004</v>
      </c>
      <c r="BG111">
        <f t="shared" si="37"/>
        <v>0.93781401533425512</v>
      </c>
      <c r="BJ111" s="4">
        <f t="shared" si="38"/>
        <v>0.93169468582570725</v>
      </c>
      <c r="BK111" s="4">
        <f t="shared" si="41"/>
        <v>1.851411256816016E-4</v>
      </c>
      <c r="BL111" s="4">
        <f t="shared" si="39"/>
        <v>1.3606657402962772E-2</v>
      </c>
      <c r="BM111" s="4">
        <f t="shared" si="40"/>
        <v>5.1428330947279246E-3</v>
      </c>
    </row>
    <row r="112" spans="1:65" x14ac:dyDescent="0.25">
      <c r="A112">
        <v>10.600088121212099</v>
      </c>
      <c r="B112">
        <v>107</v>
      </c>
      <c r="C112">
        <v>1177.9580000000001</v>
      </c>
      <c r="D112">
        <f t="shared" si="21"/>
        <v>1169.5840000000001</v>
      </c>
      <c r="E112">
        <f t="shared" si="22"/>
        <v>0.89549144210548726</v>
      </c>
      <c r="G112">
        <v>10.6000881212116</v>
      </c>
      <c r="H112">
        <v>107</v>
      </c>
      <c r="I112">
        <v>824.58100000000002</v>
      </c>
      <c r="J112">
        <f t="shared" si="23"/>
        <v>814.20699999999999</v>
      </c>
      <c r="M112">
        <v>10.597086303030199</v>
      </c>
      <c r="N112">
        <v>107</v>
      </c>
      <c r="O112">
        <v>648.83500000000004</v>
      </c>
      <c r="P112">
        <f t="shared" si="24"/>
        <v>636.827</v>
      </c>
      <c r="S112">
        <v>10.5990875151514</v>
      </c>
      <c r="T112">
        <v>107</v>
      </c>
      <c r="U112">
        <v>689.4</v>
      </c>
      <c r="V112">
        <f t="shared" si="25"/>
        <v>680.94399999999996</v>
      </c>
      <c r="W112">
        <f t="shared" si="26"/>
        <v>0.93472758754834961</v>
      </c>
      <c r="Y112">
        <v>10.594880242424001</v>
      </c>
      <c r="Z112">
        <v>107</v>
      </c>
      <c r="AA112">
        <v>873.80600000000004</v>
      </c>
      <c r="AB112">
        <f t="shared" si="27"/>
        <v>862.64800000000002</v>
      </c>
      <c r="AC112">
        <f t="shared" si="28"/>
        <v>0.93381810655477659</v>
      </c>
      <c r="AE112">
        <v>10.596881454545301</v>
      </c>
      <c r="AF112">
        <v>107</v>
      </c>
      <c r="AG112">
        <v>1001.957</v>
      </c>
      <c r="AH112">
        <f t="shared" si="29"/>
        <v>990.41399999999999</v>
      </c>
      <c r="AI112">
        <f t="shared" si="30"/>
        <v>0.96187142726727104</v>
      </c>
      <c r="AK112">
        <v>10.600088121212099</v>
      </c>
      <c r="AL112">
        <v>107</v>
      </c>
      <c r="AM112">
        <v>540.83799999999997</v>
      </c>
      <c r="AN112">
        <f t="shared" si="31"/>
        <v>528.38599999999997</v>
      </c>
      <c r="AO112">
        <f t="shared" si="32"/>
        <v>0.92270773348756441</v>
      </c>
      <c r="AQ112">
        <v>10.605295999999701</v>
      </c>
      <c r="AR112">
        <v>107</v>
      </c>
      <c r="AS112">
        <v>1716.5160000000001</v>
      </c>
      <c r="AT112">
        <f t="shared" si="33"/>
        <v>1705.0260000000001</v>
      </c>
      <c r="AU112">
        <f t="shared" si="34"/>
        <v>0.96742170557080021</v>
      </c>
      <c r="AW112">
        <v>10.600088121212099</v>
      </c>
      <c r="AX112">
        <v>107</v>
      </c>
      <c r="AY112">
        <v>575.87800000000004</v>
      </c>
      <c r="AZ112">
        <f t="shared" si="35"/>
        <v>564.00300000000004</v>
      </c>
      <c r="BC112">
        <v>10.600088121212099</v>
      </c>
      <c r="BD112">
        <v>107</v>
      </c>
      <c r="BE112">
        <v>616.52</v>
      </c>
      <c r="BF112">
        <f t="shared" si="36"/>
        <v>603.54700000000003</v>
      </c>
      <c r="BG112">
        <f t="shared" si="37"/>
        <v>0.93895903610409182</v>
      </c>
      <c r="BJ112" s="4">
        <f t="shared" si="38"/>
        <v>0.93642814837690569</v>
      </c>
      <c r="BK112" s="4">
        <f t="shared" si="41"/>
        <v>5.8135572524077876E-4</v>
      </c>
      <c r="BL112" s="4">
        <f t="shared" si="39"/>
        <v>2.4111319442137104E-2</v>
      </c>
      <c r="BM112" s="4">
        <f t="shared" si="40"/>
        <v>9.1132221465044846E-3</v>
      </c>
    </row>
    <row r="113" spans="1:65" x14ac:dyDescent="0.25">
      <c r="A113">
        <v>10.6989338181815</v>
      </c>
      <c r="B113">
        <v>108</v>
      </c>
      <c r="C113">
        <v>1196.7139999999999</v>
      </c>
      <c r="D113">
        <f t="shared" si="21"/>
        <v>1188.3399999999999</v>
      </c>
      <c r="E113">
        <f t="shared" si="22"/>
        <v>0.90985196472560725</v>
      </c>
      <c r="G113">
        <v>10.699934424242199</v>
      </c>
      <c r="H113">
        <v>108</v>
      </c>
      <c r="I113">
        <v>847.93200000000002</v>
      </c>
      <c r="J113">
        <f t="shared" si="23"/>
        <v>837.55799999999999</v>
      </c>
      <c r="M113">
        <v>10.6989338181815</v>
      </c>
      <c r="N113">
        <v>108</v>
      </c>
      <c r="O113">
        <v>658.76800000000003</v>
      </c>
      <c r="P113">
        <f t="shared" si="24"/>
        <v>646.76</v>
      </c>
      <c r="S113">
        <v>10.6989338181815</v>
      </c>
      <c r="T113">
        <v>108</v>
      </c>
      <c r="U113">
        <v>700.07100000000003</v>
      </c>
      <c r="V113">
        <f t="shared" si="25"/>
        <v>691.61500000000001</v>
      </c>
      <c r="W113">
        <f t="shared" si="26"/>
        <v>0.94937560278415245</v>
      </c>
      <c r="Y113">
        <v>10.6938362424243</v>
      </c>
      <c r="Z113">
        <v>108</v>
      </c>
      <c r="AA113">
        <v>869.03300000000002</v>
      </c>
      <c r="AB113">
        <f t="shared" si="27"/>
        <v>857.875</v>
      </c>
      <c r="AC113">
        <f t="shared" si="28"/>
        <v>0.92865132494444891</v>
      </c>
      <c r="AE113">
        <v>10.696838060606201</v>
      </c>
      <c r="AF113">
        <v>108</v>
      </c>
      <c r="AG113">
        <v>1006.476</v>
      </c>
      <c r="AH113">
        <f t="shared" si="29"/>
        <v>994.93299999999999</v>
      </c>
      <c r="AI113">
        <f t="shared" si="30"/>
        <v>0.96626019497433169</v>
      </c>
      <c r="AK113">
        <v>10.699934424242601</v>
      </c>
      <c r="AL113">
        <v>108</v>
      </c>
      <c r="AM113">
        <v>533.226</v>
      </c>
      <c r="AN113">
        <f t="shared" si="31"/>
        <v>520.774</v>
      </c>
      <c r="AO113">
        <f t="shared" si="32"/>
        <v>0.9094150813974119</v>
      </c>
      <c r="AQ113">
        <v>10.7050319999998</v>
      </c>
      <c r="AR113">
        <v>108</v>
      </c>
      <c r="AS113">
        <v>1712.7809999999999</v>
      </c>
      <c r="AT113">
        <f t="shared" si="33"/>
        <v>1701.2909999999999</v>
      </c>
      <c r="AU113">
        <f t="shared" si="34"/>
        <v>0.96530248857920764</v>
      </c>
      <c r="AW113">
        <v>10.699934424242601</v>
      </c>
      <c r="AX113">
        <v>108</v>
      </c>
      <c r="AY113">
        <v>592.03800000000001</v>
      </c>
      <c r="AZ113">
        <f t="shared" si="35"/>
        <v>580.16300000000001</v>
      </c>
      <c r="BC113">
        <v>10.699934424242601</v>
      </c>
      <c r="BD113">
        <v>108</v>
      </c>
      <c r="BE113">
        <v>615.73099999999999</v>
      </c>
      <c r="BF113">
        <f t="shared" si="36"/>
        <v>602.75800000000004</v>
      </c>
      <c r="BG113">
        <f t="shared" si="37"/>
        <v>0.937731561392949</v>
      </c>
      <c r="BJ113" s="4">
        <f t="shared" si="38"/>
        <v>0.93808403125687267</v>
      </c>
      <c r="BK113" s="4">
        <f t="shared" si="41"/>
        <v>5.6171644307466439E-4</v>
      </c>
      <c r="BL113" s="4">
        <f t="shared" si="39"/>
        <v>2.3700557864207845E-2</v>
      </c>
      <c r="BM113" s="4">
        <f t="shared" si="40"/>
        <v>8.9579688631700131E-3</v>
      </c>
    </row>
    <row r="114" spans="1:65" x14ac:dyDescent="0.25">
      <c r="A114">
        <v>10.799780727272701</v>
      </c>
      <c r="B114">
        <v>109</v>
      </c>
      <c r="C114">
        <v>1214.3340000000001</v>
      </c>
      <c r="D114">
        <f t="shared" si="21"/>
        <v>1205.96</v>
      </c>
      <c r="E114">
        <f t="shared" si="22"/>
        <v>0.92334270947750086</v>
      </c>
      <c r="G114">
        <v>10.8007813333329</v>
      </c>
      <c r="H114">
        <v>109</v>
      </c>
      <c r="I114">
        <v>824.78499999999997</v>
      </c>
      <c r="J114">
        <f t="shared" si="23"/>
        <v>814.41099999999994</v>
      </c>
      <c r="M114">
        <v>10.798780121211999</v>
      </c>
      <c r="N114">
        <v>109</v>
      </c>
      <c r="O114">
        <v>656.50900000000001</v>
      </c>
      <c r="P114">
        <f t="shared" si="24"/>
        <v>644.50099999999998</v>
      </c>
      <c r="S114">
        <v>10.798780121211999</v>
      </c>
      <c r="T114">
        <v>109</v>
      </c>
      <c r="U114">
        <v>704.61300000000006</v>
      </c>
      <c r="V114">
        <f t="shared" si="25"/>
        <v>696.15700000000004</v>
      </c>
      <c r="W114">
        <f t="shared" si="26"/>
        <v>0.95561037789435921</v>
      </c>
      <c r="Y114">
        <v>10.7957940606061</v>
      </c>
      <c r="Z114">
        <v>109</v>
      </c>
      <c r="AA114">
        <v>867.81600000000003</v>
      </c>
      <c r="AB114">
        <f t="shared" si="27"/>
        <v>856.65800000000002</v>
      </c>
      <c r="AC114">
        <f t="shared" si="28"/>
        <v>0.92733392012153482</v>
      </c>
      <c r="AE114">
        <v>10.796794666666701</v>
      </c>
      <c r="AF114">
        <v>109</v>
      </c>
      <c r="AG114">
        <v>1000.222</v>
      </c>
      <c r="AH114">
        <f t="shared" si="29"/>
        <v>988.67899999999997</v>
      </c>
      <c r="AI114">
        <f t="shared" si="30"/>
        <v>0.96018642793738596</v>
      </c>
      <c r="AK114">
        <v>10.797779515151401</v>
      </c>
      <c r="AL114">
        <v>109</v>
      </c>
      <c r="AM114">
        <v>531.947</v>
      </c>
      <c r="AN114">
        <f t="shared" si="31"/>
        <v>519.495</v>
      </c>
      <c r="AO114">
        <f t="shared" si="32"/>
        <v>0.90718159453150216</v>
      </c>
      <c r="AQ114">
        <v>10.8047679999999</v>
      </c>
      <c r="AR114">
        <v>109</v>
      </c>
      <c r="AS114">
        <v>1702.9949999999999</v>
      </c>
      <c r="AT114">
        <f t="shared" si="33"/>
        <v>1691.5049999999999</v>
      </c>
      <c r="AU114">
        <f t="shared" si="34"/>
        <v>0.95974996984300309</v>
      </c>
      <c r="AW114">
        <v>10.799780727272701</v>
      </c>
      <c r="AX114">
        <v>109</v>
      </c>
      <c r="AY114">
        <v>581.54999999999995</v>
      </c>
      <c r="AZ114">
        <f t="shared" si="35"/>
        <v>569.67499999999995</v>
      </c>
      <c r="BC114">
        <v>10.800781333333299</v>
      </c>
      <c r="BD114">
        <v>109</v>
      </c>
      <c r="BE114">
        <v>619.29300000000001</v>
      </c>
      <c r="BF114">
        <f t="shared" si="36"/>
        <v>606.32000000000005</v>
      </c>
      <c r="BG114">
        <f t="shared" si="37"/>
        <v>0.94327308854262049</v>
      </c>
      <c r="BJ114" s="4">
        <f t="shared" si="38"/>
        <v>0.93952544119255799</v>
      </c>
      <c r="BK114" s="4">
        <f t="shared" si="41"/>
        <v>4.2755273173077074E-4</v>
      </c>
      <c r="BL114" s="4">
        <f t="shared" si="39"/>
        <v>2.0677348276091176E-2</v>
      </c>
      <c r="BM114" s="4">
        <f t="shared" si="40"/>
        <v>7.8153030444010532E-3</v>
      </c>
    </row>
    <row r="115" spans="1:65" x14ac:dyDescent="0.25">
      <c r="A115">
        <v>10.900627636363399</v>
      </c>
      <c r="B115">
        <v>110</v>
      </c>
      <c r="C115">
        <v>1216.836</v>
      </c>
      <c r="D115">
        <f t="shared" si="21"/>
        <v>1208.462</v>
      </c>
      <c r="E115">
        <f t="shared" si="22"/>
        <v>0.92525836460628841</v>
      </c>
      <c r="G115">
        <v>10.900627636363399</v>
      </c>
      <c r="H115">
        <v>110</v>
      </c>
      <c r="I115">
        <v>839.00900000000001</v>
      </c>
      <c r="J115">
        <f t="shared" si="23"/>
        <v>828.63499999999999</v>
      </c>
      <c r="M115">
        <v>10.8996270303027</v>
      </c>
      <c r="N115">
        <v>110</v>
      </c>
      <c r="O115">
        <v>654.56399999999996</v>
      </c>
      <c r="P115">
        <f t="shared" si="24"/>
        <v>642.55599999999993</v>
      </c>
      <c r="S115">
        <v>10.8976258181814</v>
      </c>
      <c r="T115">
        <v>110</v>
      </c>
      <c r="U115">
        <v>677.32100000000003</v>
      </c>
      <c r="V115">
        <f t="shared" si="25"/>
        <v>668.86500000000001</v>
      </c>
      <c r="W115">
        <f t="shared" si="26"/>
        <v>0.9181468194822584</v>
      </c>
      <c r="Y115">
        <v>10.893749454545199</v>
      </c>
      <c r="Z115">
        <v>110</v>
      </c>
      <c r="AA115">
        <v>879.89400000000001</v>
      </c>
      <c r="AB115">
        <f t="shared" si="27"/>
        <v>868.73599999999999</v>
      </c>
      <c r="AC115">
        <f t="shared" si="28"/>
        <v>0.94040837817507295</v>
      </c>
      <c r="AE115">
        <v>10.895750666666499</v>
      </c>
      <c r="AF115">
        <v>110</v>
      </c>
      <c r="AG115">
        <v>991.60599999999999</v>
      </c>
      <c r="AH115">
        <f t="shared" si="29"/>
        <v>980.06299999999999</v>
      </c>
      <c r="AI115">
        <f t="shared" si="30"/>
        <v>0.95181873097698888</v>
      </c>
      <c r="AK115">
        <v>10.899627030303201</v>
      </c>
      <c r="AL115">
        <v>110</v>
      </c>
      <c r="AM115">
        <v>536.46</v>
      </c>
      <c r="AN115">
        <f t="shared" si="31"/>
        <v>524.00800000000004</v>
      </c>
      <c r="AO115">
        <f t="shared" si="32"/>
        <v>0.91506253763224554</v>
      </c>
      <c r="AQ115">
        <v>10.905504606060701</v>
      </c>
      <c r="AR115">
        <v>110</v>
      </c>
      <c r="AS115">
        <v>1703.1949999999999</v>
      </c>
      <c r="AT115">
        <f t="shared" si="33"/>
        <v>1691.7049999999999</v>
      </c>
      <c r="AU115">
        <f t="shared" si="34"/>
        <v>0.95986344866450735</v>
      </c>
      <c r="AW115">
        <v>10.900627636363801</v>
      </c>
      <c r="AX115">
        <v>110</v>
      </c>
      <c r="AY115">
        <v>582.63300000000004</v>
      </c>
      <c r="AZ115">
        <f t="shared" si="35"/>
        <v>570.75800000000004</v>
      </c>
      <c r="BC115">
        <v>10.900627636363801</v>
      </c>
      <c r="BD115">
        <v>110</v>
      </c>
      <c r="BE115">
        <v>606.05899999999997</v>
      </c>
      <c r="BF115">
        <f t="shared" si="36"/>
        <v>593.08600000000001</v>
      </c>
      <c r="BG115">
        <f t="shared" si="37"/>
        <v>0.92268449497194316</v>
      </c>
      <c r="BJ115" s="4">
        <f t="shared" si="38"/>
        <v>0.93332039635847219</v>
      </c>
      <c r="BK115" s="4">
        <f t="shared" si="41"/>
        <v>3.0644451506240067E-4</v>
      </c>
      <c r="BL115" s="4">
        <f t="shared" si="39"/>
        <v>1.7505556691016732E-2</v>
      </c>
      <c r="BM115" s="4">
        <f t="shared" si="40"/>
        <v>6.6164785094532906E-3</v>
      </c>
    </row>
    <row r="116" spans="1:65" x14ac:dyDescent="0.25">
      <c r="A116">
        <v>11.000473939393901</v>
      </c>
      <c r="B116">
        <v>111</v>
      </c>
      <c r="C116">
        <v>1194.038</v>
      </c>
      <c r="D116">
        <f t="shared" si="21"/>
        <v>1185.664</v>
      </c>
      <c r="E116">
        <f t="shared" si="22"/>
        <v>0.90780308657827091</v>
      </c>
      <c r="G116">
        <v>11.000473939393901</v>
      </c>
      <c r="H116">
        <v>111</v>
      </c>
      <c r="I116">
        <v>851.86400000000003</v>
      </c>
      <c r="J116">
        <f t="shared" si="23"/>
        <v>841.49</v>
      </c>
      <c r="M116">
        <v>10.999473333333199</v>
      </c>
      <c r="N116">
        <v>111</v>
      </c>
      <c r="O116">
        <v>676.56799999999998</v>
      </c>
      <c r="P116">
        <f t="shared" si="24"/>
        <v>664.56</v>
      </c>
      <c r="S116">
        <v>10.999473333333199</v>
      </c>
      <c r="T116">
        <v>111</v>
      </c>
      <c r="U116">
        <v>687.47900000000004</v>
      </c>
      <c r="V116">
        <f t="shared" si="25"/>
        <v>679.02300000000002</v>
      </c>
      <c r="W116">
        <f t="shared" si="26"/>
        <v>0.93209064281327558</v>
      </c>
      <c r="Y116">
        <v>10.995707272727399</v>
      </c>
      <c r="Z116">
        <v>111</v>
      </c>
      <c r="AA116">
        <v>882.46199999999999</v>
      </c>
      <c r="AB116">
        <f t="shared" si="27"/>
        <v>871.30399999999997</v>
      </c>
      <c r="AC116">
        <f t="shared" si="28"/>
        <v>0.94318824307666971</v>
      </c>
      <c r="AE116">
        <v>10.996707878788101</v>
      </c>
      <c r="AF116">
        <v>111</v>
      </c>
      <c r="AG116">
        <v>993.88599999999997</v>
      </c>
      <c r="AH116">
        <f t="shared" si="29"/>
        <v>982.34299999999996</v>
      </c>
      <c r="AI116">
        <f t="shared" si="30"/>
        <v>0.95403302404450341</v>
      </c>
      <c r="AK116">
        <v>10.999473333333199</v>
      </c>
      <c r="AL116">
        <v>111</v>
      </c>
      <c r="AM116">
        <v>537.24</v>
      </c>
      <c r="AN116">
        <f t="shared" si="31"/>
        <v>524.78800000000001</v>
      </c>
      <c r="AO116">
        <f t="shared" si="32"/>
        <v>0.91642463282803099</v>
      </c>
      <c r="AQ116">
        <v>11.005240606060299</v>
      </c>
      <c r="AR116">
        <v>111</v>
      </c>
      <c r="AS116">
        <v>1686.2750000000001</v>
      </c>
      <c r="AT116">
        <f t="shared" si="33"/>
        <v>1674.7850000000001</v>
      </c>
      <c r="AU116">
        <f t="shared" si="34"/>
        <v>0.95026314036524517</v>
      </c>
      <c r="AW116">
        <v>10.998472727272601</v>
      </c>
      <c r="AX116">
        <v>111</v>
      </c>
      <c r="AY116">
        <v>583.35299999999995</v>
      </c>
      <c r="AZ116">
        <f t="shared" si="35"/>
        <v>571.47799999999995</v>
      </c>
      <c r="BC116">
        <v>11.000473939393901</v>
      </c>
      <c r="BD116">
        <v>111</v>
      </c>
      <c r="BE116">
        <v>611.798</v>
      </c>
      <c r="BF116">
        <f t="shared" si="36"/>
        <v>598.82500000000005</v>
      </c>
      <c r="BG116">
        <f t="shared" si="37"/>
        <v>0.93161285665413429</v>
      </c>
      <c r="BJ116" s="4">
        <f t="shared" si="38"/>
        <v>0.93363080376573293</v>
      </c>
      <c r="BK116" s="4">
        <f t="shared" si="41"/>
        <v>2.9229955983380175E-4</v>
      </c>
      <c r="BL116" s="4">
        <f t="shared" si="39"/>
        <v>1.7096770450403836E-2</v>
      </c>
      <c r="BM116" s="4">
        <f t="shared" si="40"/>
        <v>6.4619718334466142E-3</v>
      </c>
    </row>
    <row r="117" spans="1:65" x14ac:dyDescent="0.25">
      <c r="A117">
        <v>11.100320242424001</v>
      </c>
      <c r="B117">
        <v>112</v>
      </c>
      <c r="C117">
        <v>1227.4079999999999</v>
      </c>
      <c r="D117">
        <f t="shared" si="21"/>
        <v>1219.0339999999999</v>
      </c>
      <c r="E117">
        <f t="shared" si="22"/>
        <v>0.93335281145742455</v>
      </c>
      <c r="G117">
        <v>11.099319636363299</v>
      </c>
      <c r="H117">
        <v>112</v>
      </c>
      <c r="I117">
        <v>862.52800000000002</v>
      </c>
      <c r="J117">
        <f t="shared" si="23"/>
        <v>852.154</v>
      </c>
      <c r="M117">
        <v>11.0973184242425</v>
      </c>
      <c r="N117">
        <v>112</v>
      </c>
      <c r="O117">
        <v>672.14400000000001</v>
      </c>
      <c r="P117">
        <f t="shared" si="24"/>
        <v>660.13599999999997</v>
      </c>
      <c r="S117">
        <v>11.097318424241999</v>
      </c>
      <c r="T117">
        <v>112</v>
      </c>
      <c r="U117">
        <v>700.29600000000005</v>
      </c>
      <c r="V117">
        <f t="shared" si="25"/>
        <v>691.84</v>
      </c>
      <c r="W117">
        <f t="shared" si="26"/>
        <v>0.94968445888274267</v>
      </c>
      <c r="Y117">
        <v>11.093662666666599</v>
      </c>
      <c r="Z117">
        <v>112</v>
      </c>
      <c r="AA117">
        <v>888.49</v>
      </c>
      <c r="AB117">
        <f t="shared" si="27"/>
        <v>877.33199999999999</v>
      </c>
      <c r="AC117">
        <f t="shared" si="28"/>
        <v>0.94971356458244294</v>
      </c>
      <c r="AE117">
        <v>11.0966644848485</v>
      </c>
      <c r="AF117">
        <v>112</v>
      </c>
      <c r="AG117">
        <v>985.11500000000001</v>
      </c>
      <c r="AH117">
        <f t="shared" si="29"/>
        <v>973.572</v>
      </c>
      <c r="AI117">
        <f t="shared" si="30"/>
        <v>0.94551479400276206</v>
      </c>
      <c r="AK117">
        <v>11.100320242424401</v>
      </c>
      <c r="AL117">
        <v>112</v>
      </c>
      <c r="AM117">
        <v>550.66399999999999</v>
      </c>
      <c r="AN117">
        <f t="shared" si="31"/>
        <v>538.21199999999999</v>
      </c>
      <c r="AO117">
        <f t="shared" si="32"/>
        <v>0.9398666404026772</v>
      </c>
      <c r="AQ117">
        <v>11.1039759999998</v>
      </c>
      <c r="AR117">
        <v>112</v>
      </c>
      <c r="AS117">
        <v>1691.2729999999999</v>
      </c>
      <c r="AT117">
        <f t="shared" si="33"/>
        <v>1679.7829999999999</v>
      </c>
      <c r="AU117">
        <f t="shared" si="34"/>
        <v>0.95309897611463712</v>
      </c>
      <c r="AW117">
        <v>11.100320242424401</v>
      </c>
      <c r="AX117">
        <v>112</v>
      </c>
      <c r="AY117">
        <v>588.22900000000004</v>
      </c>
      <c r="AZ117">
        <f t="shared" si="35"/>
        <v>576.35400000000004</v>
      </c>
      <c r="BC117">
        <v>11.098319030303101</v>
      </c>
      <c r="BD117">
        <v>112</v>
      </c>
      <c r="BE117">
        <v>598.73299999999995</v>
      </c>
      <c r="BF117">
        <f t="shared" si="36"/>
        <v>585.76</v>
      </c>
      <c r="BG117">
        <f t="shared" si="37"/>
        <v>0.91128718225479166</v>
      </c>
      <c r="BJ117" s="4">
        <f t="shared" si="38"/>
        <v>0.94035977538535398</v>
      </c>
      <c r="BK117" s="4">
        <f t="shared" si="41"/>
        <v>2.0964349062841769E-4</v>
      </c>
      <c r="BL117" s="4">
        <f t="shared" si="39"/>
        <v>1.4479070779177015E-2</v>
      </c>
      <c r="BM117" s="4">
        <f t="shared" si="40"/>
        <v>5.4725743567149415E-3</v>
      </c>
    </row>
    <row r="118" spans="1:65" x14ac:dyDescent="0.25">
      <c r="A118">
        <v>11.199165939393801</v>
      </c>
      <c r="B118">
        <v>113</v>
      </c>
      <c r="C118">
        <v>1216.1980000000001</v>
      </c>
      <c r="D118">
        <f t="shared" si="21"/>
        <v>1207.8240000000001</v>
      </c>
      <c r="E118">
        <f t="shared" si="22"/>
        <v>0.924769880204943</v>
      </c>
      <c r="G118">
        <v>11.200166545454501</v>
      </c>
      <c r="H118">
        <v>113</v>
      </c>
      <c r="I118">
        <v>838.56799999999998</v>
      </c>
      <c r="J118">
        <f t="shared" si="23"/>
        <v>828.19399999999996</v>
      </c>
      <c r="M118">
        <v>11.199165939393801</v>
      </c>
      <c r="N118">
        <v>113</v>
      </c>
      <c r="O118">
        <v>669.23099999999999</v>
      </c>
      <c r="P118">
        <f t="shared" si="24"/>
        <v>657.22299999999996</v>
      </c>
      <c r="S118">
        <v>11.199165939393801</v>
      </c>
      <c r="T118">
        <v>113</v>
      </c>
      <c r="U118">
        <v>685.70799999999997</v>
      </c>
      <c r="V118">
        <f t="shared" si="25"/>
        <v>677.25199999999995</v>
      </c>
      <c r="W118">
        <f t="shared" si="26"/>
        <v>0.92965960214392795</v>
      </c>
      <c r="Y118">
        <v>11.1936192727271</v>
      </c>
      <c r="Z118">
        <v>113</v>
      </c>
      <c r="AA118">
        <v>899.04200000000003</v>
      </c>
      <c r="AB118">
        <f t="shared" si="27"/>
        <v>887.88400000000001</v>
      </c>
      <c r="AC118">
        <f t="shared" si="28"/>
        <v>0.96113612472327203</v>
      </c>
      <c r="AE118">
        <v>11.196621090909</v>
      </c>
      <c r="AF118">
        <v>113</v>
      </c>
      <c r="AG118">
        <v>1007.773</v>
      </c>
      <c r="AH118">
        <f t="shared" si="29"/>
        <v>996.23</v>
      </c>
      <c r="AI118">
        <f t="shared" si="30"/>
        <v>0.96751981695177314</v>
      </c>
      <c r="AK118">
        <v>11.198165333333201</v>
      </c>
      <c r="AL118">
        <v>113</v>
      </c>
      <c r="AM118">
        <v>548.38699999999994</v>
      </c>
      <c r="AN118">
        <f t="shared" si="31"/>
        <v>535.93499999999995</v>
      </c>
      <c r="AO118">
        <f t="shared" si="32"/>
        <v>0.93589037019651877</v>
      </c>
      <c r="AQ118">
        <v>11.2047126060606</v>
      </c>
      <c r="AR118">
        <v>113</v>
      </c>
      <c r="AS118">
        <v>1642.213</v>
      </c>
      <c r="AT118">
        <f t="shared" si="33"/>
        <v>1630.723</v>
      </c>
      <c r="AU118">
        <f t="shared" si="34"/>
        <v>0.92526262119963676</v>
      </c>
      <c r="AW118">
        <v>11.199165939393801</v>
      </c>
      <c r="AX118">
        <v>113</v>
      </c>
      <c r="AY118">
        <v>596.14200000000005</v>
      </c>
      <c r="AZ118">
        <f t="shared" si="35"/>
        <v>584.26700000000005</v>
      </c>
      <c r="BC118">
        <v>11.200166545454501</v>
      </c>
      <c r="BD118">
        <v>113</v>
      </c>
      <c r="BE118">
        <v>593.22400000000005</v>
      </c>
      <c r="BF118">
        <f t="shared" si="36"/>
        <v>580.25100000000009</v>
      </c>
      <c r="BG118">
        <f t="shared" si="37"/>
        <v>0.90271663956317472</v>
      </c>
      <c r="BJ118" s="4">
        <f t="shared" si="38"/>
        <v>0.93527929356903516</v>
      </c>
      <c r="BK118" s="4">
        <f t="shared" si="41"/>
        <v>5.0184822370137941E-4</v>
      </c>
      <c r="BL118" s="4">
        <f t="shared" si="39"/>
        <v>2.2401969192492419E-2</v>
      </c>
      <c r="BM118" s="4">
        <f t="shared" si="40"/>
        <v>8.46714848020934E-3</v>
      </c>
    </row>
    <row r="119" spans="1:65" x14ac:dyDescent="0.25">
      <c r="A119">
        <v>11.300012848484499</v>
      </c>
      <c r="B119">
        <v>114</v>
      </c>
      <c r="C119">
        <v>1220.893</v>
      </c>
      <c r="D119">
        <f t="shared" si="21"/>
        <v>1212.519</v>
      </c>
      <c r="E119">
        <f t="shared" si="22"/>
        <v>0.92836460475716431</v>
      </c>
      <c r="G119">
        <v>11.299012242423901</v>
      </c>
      <c r="H119">
        <v>114</v>
      </c>
      <c r="I119">
        <v>838.44899999999996</v>
      </c>
      <c r="J119">
        <f t="shared" si="23"/>
        <v>828.07499999999993</v>
      </c>
      <c r="M119">
        <v>11.2980116363637</v>
      </c>
      <c r="N119">
        <v>114</v>
      </c>
      <c r="O119">
        <v>659.03800000000001</v>
      </c>
      <c r="P119">
        <f t="shared" si="24"/>
        <v>647.03</v>
      </c>
      <c r="S119">
        <v>11.299012242423901</v>
      </c>
      <c r="T119">
        <v>114</v>
      </c>
      <c r="U119">
        <v>687.68399999999997</v>
      </c>
      <c r="V119">
        <f t="shared" si="25"/>
        <v>679.22799999999995</v>
      </c>
      <c r="W119">
        <f t="shared" si="26"/>
        <v>0.93237204503643534</v>
      </c>
      <c r="Y119">
        <v>11.295577090909299</v>
      </c>
      <c r="Z119">
        <v>114</v>
      </c>
      <c r="AA119">
        <v>894.09699999999998</v>
      </c>
      <c r="AB119">
        <f t="shared" si="27"/>
        <v>882.93899999999996</v>
      </c>
      <c r="AC119">
        <f t="shared" si="28"/>
        <v>0.95578315278464421</v>
      </c>
      <c r="AE119">
        <v>11.2975783030301</v>
      </c>
      <c r="AF119">
        <v>114</v>
      </c>
      <c r="AG119">
        <v>991.70699999999999</v>
      </c>
      <c r="AH119">
        <f t="shared" si="29"/>
        <v>980.16399999999999</v>
      </c>
      <c r="AI119">
        <f t="shared" si="30"/>
        <v>0.95191682027515501</v>
      </c>
      <c r="AK119">
        <v>11.2980116363637</v>
      </c>
      <c r="AL119">
        <v>114</v>
      </c>
      <c r="AM119">
        <v>528.78899999999999</v>
      </c>
      <c r="AN119">
        <f t="shared" si="31"/>
        <v>516.33699999999999</v>
      </c>
      <c r="AO119">
        <f t="shared" si="32"/>
        <v>0.901666855264463</v>
      </c>
      <c r="AQ119">
        <v>11.303448000000101</v>
      </c>
      <c r="AR119">
        <v>114</v>
      </c>
      <c r="AS119">
        <v>1649.952</v>
      </c>
      <c r="AT119">
        <f t="shared" si="33"/>
        <v>1638.462</v>
      </c>
      <c r="AU119">
        <f t="shared" si="34"/>
        <v>0.92965368419774497</v>
      </c>
      <c r="AW119">
        <v>11.300012848485</v>
      </c>
      <c r="AX119">
        <v>114</v>
      </c>
      <c r="AY119">
        <v>595.74300000000005</v>
      </c>
      <c r="AZ119">
        <f t="shared" si="35"/>
        <v>583.86800000000005</v>
      </c>
      <c r="BC119">
        <v>11.2990122424243</v>
      </c>
      <c r="BD119">
        <v>114</v>
      </c>
      <c r="BE119">
        <v>605.60900000000004</v>
      </c>
      <c r="BF119">
        <f t="shared" si="36"/>
        <v>592.63600000000008</v>
      </c>
      <c r="BG119">
        <f t="shared" si="37"/>
        <v>0.92198441433821154</v>
      </c>
      <c r="BJ119" s="4">
        <f t="shared" si="38"/>
        <v>0.93167736809340262</v>
      </c>
      <c r="BK119" s="4">
        <f t="shared" si="41"/>
        <v>3.3347679774013527E-4</v>
      </c>
      <c r="BL119" s="4">
        <f t="shared" si="39"/>
        <v>1.8261347095440011E-2</v>
      </c>
      <c r="BM119" s="4">
        <f t="shared" si="40"/>
        <v>6.9021404313665659E-3</v>
      </c>
    </row>
    <row r="120" spans="1:65" x14ac:dyDescent="0.25">
      <c r="A120">
        <v>11.3988585454544</v>
      </c>
      <c r="B120">
        <v>115</v>
      </c>
      <c r="C120">
        <v>1191.4480000000001</v>
      </c>
      <c r="D120">
        <f t="shared" si="21"/>
        <v>1183.0740000000001</v>
      </c>
      <c r="E120">
        <f t="shared" si="22"/>
        <v>0.90582005429067702</v>
      </c>
      <c r="G120">
        <v>11.4008597575757</v>
      </c>
      <c r="H120">
        <v>115</v>
      </c>
      <c r="I120">
        <v>863.49900000000002</v>
      </c>
      <c r="J120">
        <f t="shared" si="23"/>
        <v>853.125</v>
      </c>
      <c r="M120">
        <v>11.3998591515151</v>
      </c>
      <c r="N120">
        <v>115</v>
      </c>
      <c r="O120">
        <v>650.91</v>
      </c>
      <c r="P120">
        <f t="shared" si="24"/>
        <v>638.90199999999993</v>
      </c>
      <c r="S120">
        <v>11.3998591515151</v>
      </c>
      <c r="T120">
        <v>115</v>
      </c>
      <c r="U120">
        <v>684.44600000000003</v>
      </c>
      <c r="V120">
        <f t="shared" si="25"/>
        <v>675.99</v>
      </c>
      <c r="W120">
        <f t="shared" si="26"/>
        <v>0.92792726260428016</v>
      </c>
      <c r="Y120">
        <v>11.3935324848484</v>
      </c>
      <c r="Z120">
        <v>115</v>
      </c>
      <c r="AA120">
        <v>883.91099999999994</v>
      </c>
      <c r="AB120">
        <f t="shared" si="27"/>
        <v>872.75299999999993</v>
      </c>
      <c r="AC120">
        <f t="shared" si="28"/>
        <v>0.94475678834240706</v>
      </c>
      <c r="AE120">
        <v>11.3955336969697</v>
      </c>
      <c r="AF120">
        <v>115</v>
      </c>
      <c r="AG120">
        <v>1012.1319999999999</v>
      </c>
      <c r="AH120">
        <f t="shared" si="29"/>
        <v>1000.5889999999999</v>
      </c>
      <c r="AI120">
        <f t="shared" si="30"/>
        <v>0.97175319567163976</v>
      </c>
      <c r="AK120">
        <v>11.3998591515151</v>
      </c>
      <c r="AL120">
        <v>115</v>
      </c>
      <c r="AM120">
        <v>541.452</v>
      </c>
      <c r="AN120">
        <f t="shared" si="31"/>
        <v>529</v>
      </c>
      <c r="AO120">
        <f t="shared" si="32"/>
        <v>0.92377994688527243</v>
      </c>
      <c r="AQ120">
        <v>11.405185212120999</v>
      </c>
      <c r="AR120">
        <v>115</v>
      </c>
      <c r="AS120">
        <v>1657.567</v>
      </c>
      <c r="AT120">
        <f t="shared" si="33"/>
        <v>1646.077</v>
      </c>
      <c r="AU120">
        <f t="shared" si="34"/>
        <v>0.93397439032652052</v>
      </c>
      <c r="AW120">
        <v>11.4008597575757</v>
      </c>
      <c r="AX120">
        <v>115</v>
      </c>
      <c r="AY120">
        <v>581.52700000000004</v>
      </c>
      <c r="AZ120">
        <f t="shared" si="35"/>
        <v>569.65200000000004</v>
      </c>
      <c r="BC120">
        <v>11.3988585454544</v>
      </c>
      <c r="BD120">
        <v>115</v>
      </c>
      <c r="BE120">
        <v>630.91499999999996</v>
      </c>
      <c r="BF120">
        <f t="shared" si="36"/>
        <v>617.94200000000001</v>
      </c>
      <c r="BG120">
        <f t="shared" si="37"/>
        <v>0.96135383770979665</v>
      </c>
      <c r="BJ120" s="4">
        <f t="shared" si="38"/>
        <v>0.93848078226151344</v>
      </c>
      <c r="BK120" s="4">
        <f t="shared" si="41"/>
        <v>5.1402341162894996E-4</v>
      </c>
      <c r="BL120" s="4">
        <f t="shared" si="39"/>
        <v>2.2672084412972485E-2</v>
      </c>
      <c r="BM120" s="4">
        <f t="shared" si="40"/>
        <v>8.5692424371698588E-3</v>
      </c>
    </row>
    <row r="121" spans="1:65" x14ac:dyDescent="0.25">
      <c r="A121">
        <v>11.5007060606058</v>
      </c>
      <c r="B121">
        <v>116</v>
      </c>
      <c r="C121">
        <v>1214.1110000000001</v>
      </c>
      <c r="D121">
        <f t="shared" si="21"/>
        <v>1205.7370000000001</v>
      </c>
      <c r="E121">
        <f t="shared" si="22"/>
        <v>0.92317196963188952</v>
      </c>
      <c r="G121">
        <v>11.5007060606058</v>
      </c>
      <c r="H121">
        <v>116</v>
      </c>
      <c r="I121">
        <v>841.44</v>
      </c>
      <c r="J121">
        <f t="shared" si="23"/>
        <v>831.06600000000003</v>
      </c>
      <c r="M121">
        <v>11.499705454545101</v>
      </c>
      <c r="N121">
        <v>116</v>
      </c>
      <c r="O121">
        <v>668.375</v>
      </c>
      <c r="P121">
        <f t="shared" si="24"/>
        <v>656.36699999999996</v>
      </c>
      <c r="S121">
        <v>11.499705454545101</v>
      </c>
      <c r="T121">
        <v>116</v>
      </c>
      <c r="U121">
        <v>680.846</v>
      </c>
      <c r="V121">
        <f t="shared" si="25"/>
        <v>672.39</v>
      </c>
      <c r="W121">
        <f t="shared" si="26"/>
        <v>0.92298556502683748</v>
      </c>
      <c r="Y121">
        <v>11.4954903030302</v>
      </c>
      <c r="Z121">
        <v>116</v>
      </c>
      <c r="AA121">
        <v>902.178</v>
      </c>
      <c r="AB121">
        <f t="shared" si="27"/>
        <v>891.02</v>
      </c>
      <c r="AC121">
        <f t="shared" si="28"/>
        <v>0.96453085070902267</v>
      </c>
      <c r="AE121">
        <v>11.4974915151515</v>
      </c>
      <c r="AF121">
        <v>116</v>
      </c>
      <c r="AG121">
        <v>993.03899999999999</v>
      </c>
      <c r="AH121">
        <f t="shared" si="29"/>
        <v>981.49599999999998</v>
      </c>
      <c r="AI121">
        <f t="shared" si="30"/>
        <v>0.95321043359354518</v>
      </c>
      <c r="AK121">
        <v>11.4987048484849</v>
      </c>
      <c r="AL121">
        <v>116</v>
      </c>
      <c r="AM121">
        <v>538.15599999999995</v>
      </c>
      <c r="AN121">
        <f t="shared" si="31"/>
        <v>525.70399999999995</v>
      </c>
      <c r="AO121">
        <f t="shared" si="32"/>
        <v>0.91802422154513275</v>
      </c>
      <c r="AQ121">
        <v>11.5039206060605</v>
      </c>
      <c r="AR121">
        <v>116</v>
      </c>
      <c r="AS121">
        <v>1633.452</v>
      </c>
      <c r="AT121">
        <f t="shared" si="33"/>
        <v>1621.962</v>
      </c>
      <c r="AU121">
        <f t="shared" si="34"/>
        <v>0.92029168142364171</v>
      </c>
      <c r="AW121">
        <v>11.4987048484849</v>
      </c>
      <c r="AX121">
        <v>116</v>
      </c>
      <c r="AY121">
        <v>592.25599999999997</v>
      </c>
      <c r="AZ121">
        <f t="shared" si="35"/>
        <v>580.38099999999997</v>
      </c>
      <c r="BC121">
        <v>11.4987048484849</v>
      </c>
      <c r="BD121">
        <v>116</v>
      </c>
      <c r="BE121">
        <v>621.36400000000003</v>
      </c>
      <c r="BF121">
        <f t="shared" si="36"/>
        <v>608.39100000000008</v>
      </c>
      <c r="BG121">
        <f t="shared" si="37"/>
        <v>0.94649501519252777</v>
      </c>
      <c r="BJ121" s="4">
        <f t="shared" si="38"/>
        <v>0.93552996244608522</v>
      </c>
      <c r="BK121" s="4">
        <f t="shared" si="41"/>
        <v>3.5377017129763314E-4</v>
      </c>
      <c r="BL121" s="4">
        <f t="shared" si="39"/>
        <v>1.8808779101728883E-2</v>
      </c>
      <c r="BM121" s="4">
        <f t="shared" si="40"/>
        <v>7.1090502811319237E-3</v>
      </c>
    </row>
    <row r="122" spans="1:65" x14ac:dyDescent="0.25">
      <c r="A122">
        <v>11.598551151515</v>
      </c>
      <c r="B122">
        <v>117</v>
      </c>
      <c r="C122">
        <v>1215.5119999999999</v>
      </c>
      <c r="D122">
        <f t="shared" si="21"/>
        <v>1207.1379999999999</v>
      </c>
      <c r="E122">
        <f t="shared" si="22"/>
        <v>0.9242446446260667</v>
      </c>
      <c r="G122">
        <v>11.5995517575756</v>
      </c>
      <c r="H122">
        <v>117</v>
      </c>
      <c r="I122">
        <v>854.26400000000001</v>
      </c>
      <c r="J122">
        <f t="shared" si="23"/>
        <v>843.89</v>
      </c>
      <c r="M122">
        <v>11.5975505454543</v>
      </c>
      <c r="N122">
        <v>117</v>
      </c>
      <c r="O122">
        <v>672.72199999999998</v>
      </c>
      <c r="P122">
        <f t="shared" si="24"/>
        <v>660.71399999999994</v>
      </c>
      <c r="S122">
        <v>11.5975505454543</v>
      </c>
      <c r="T122">
        <v>117</v>
      </c>
      <c r="U122">
        <v>689.93700000000001</v>
      </c>
      <c r="V122">
        <f t="shared" si="25"/>
        <v>681.48099999999999</v>
      </c>
      <c r="W122">
        <f t="shared" si="26"/>
        <v>0.93546472410365156</v>
      </c>
      <c r="Y122">
        <v>11.5944463030305</v>
      </c>
      <c r="Z122">
        <v>117</v>
      </c>
      <c r="AA122">
        <v>925.029</v>
      </c>
      <c r="AB122">
        <f t="shared" si="27"/>
        <v>913.87099999999998</v>
      </c>
      <c r="AC122">
        <f t="shared" si="28"/>
        <v>0.98926710182521738</v>
      </c>
      <c r="AE122">
        <v>11.597448121211899</v>
      </c>
      <c r="AF122">
        <v>117</v>
      </c>
      <c r="AG122">
        <v>991.88199999999995</v>
      </c>
      <c r="AH122">
        <f t="shared" si="29"/>
        <v>980.33899999999994</v>
      </c>
      <c r="AI122">
        <f t="shared" si="30"/>
        <v>0.95208677697989841</v>
      </c>
      <c r="AK122">
        <v>11.6005523636363</v>
      </c>
      <c r="AL122">
        <v>117</v>
      </c>
      <c r="AM122">
        <v>530.47</v>
      </c>
      <c r="AN122">
        <f t="shared" si="31"/>
        <v>518.01800000000003</v>
      </c>
      <c r="AO122">
        <f t="shared" si="32"/>
        <v>0.90460234503896997</v>
      </c>
      <c r="AQ122">
        <v>11.6056578181819</v>
      </c>
      <c r="AR122">
        <v>117</v>
      </c>
      <c r="AS122">
        <v>1624.982</v>
      </c>
      <c r="AT122">
        <f t="shared" si="33"/>
        <v>1613.492</v>
      </c>
      <c r="AU122">
        <f t="shared" si="34"/>
        <v>0.91548585333293531</v>
      </c>
      <c r="AW122">
        <v>11.6005523636363</v>
      </c>
      <c r="AX122">
        <v>117</v>
      </c>
      <c r="AY122">
        <v>602.51300000000003</v>
      </c>
      <c r="AZ122">
        <f t="shared" si="35"/>
        <v>590.63800000000003</v>
      </c>
      <c r="BC122">
        <v>11.5985511515154</v>
      </c>
      <c r="BD122">
        <v>117</v>
      </c>
      <c r="BE122">
        <v>601.90800000000002</v>
      </c>
      <c r="BF122">
        <f t="shared" si="36"/>
        <v>588.93500000000006</v>
      </c>
      <c r="BG122">
        <f t="shared" si="37"/>
        <v>0.91622664005945409</v>
      </c>
      <c r="BJ122" s="4">
        <f t="shared" si="38"/>
        <v>0.9339111551380278</v>
      </c>
      <c r="BK122" s="4">
        <f t="shared" si="41"/>
        <v>8.3362153909635707E-4</v>
      </c>
      <c r="BL122" s="4">
        <f t="shared" si="39"/>
        <v>2.8872504898196087E-2</v>
      </c>
      <c r="BM122" s="4">
        <f t="shared" si="40"/>
        <v>1.0912781098303015E-2</v>
      </c>
    </row>
    <row r="123" spans="1:65" x14ac:dyDescent="0.25">
      <c r="A123">
        <v>11.6983974545451</v>
      </c>
      <c r="B123">
        <v>118</v>
      </c>
      <c r="C123">
        <v>1188.931</v>
      </c>
      <c r="D123">
        <f t="shared" si="21"/>
        <v>1180.557</v>
      </c>
      <c r="E123">
        <f t="shared" si="22"/>
        <v>0.90389291441891106</v>
      </c>
      <c r="G123">
        <v>11.700398666666301</v>
      </c>
      <c r="H123">
        <v>118</v>
      </c>
      <c r="I123">
        <v>877.94799999999998</v>
      </c>
      <c r="J123">
        <f t="shared" si="23"/>
        <v>867.57399999999996</v>
      </c>
      <c r="M123">
        <v>11.6983974545455</v>
      </c>
      <c r="N123">
        <v>118</v>
      </c>
      <c r="O123">
        <v>652.60599999999999</v>
      </c>
      <c r="P123">
        <f t="shared" si="24"/>
        <v>640.59799999999996</v>
      </c>
      <c r="S123">
        <v>11.6993980606057</v>
      </c>
      <c r="T123">
        <v>118</v>
      </c>
      <c r="U123">
        <v>708.31700000000001</v>
      </c>
      <c r="V123">
        <f t="shared" si="25"/>
        <v>699.86099999999999</v>
      </c>
      <c r="W123">
        <f t="shared" si="26"/>
        <v>0.9606948356240389</v>
      </c>
      <c r="Y123">
        <v>11.694402909090901</v>
      </c>
      <c r="Z123">
        <v>118</v>
      </c>
      <c r="AA123">
        <v>890.11900000000003</v>
      </c>
      <c r="AB123">
        <f t="shared" si="27"/>
        <v>878.96100000000001</v>
      </c>
      <c r="AC123">
        <f t="shared" si="28"/>
        <v>0.95147696019175021</v>
      </c>
      <c r="AE123">
        <v>11.697404727272801</v>
      </c>
      <c r="AF123">
        <v>118</v>
      </c>
      <c r="AG123">
        <v>983.87</v>
      </c>
      <c r="AH123">
        <f t="shared" si="29"/>
        <v>972.327</v>
      </c>
      <c r="AI123">
        <f t="shared" si="30"/>
        <v>0.94430567344615868</v>
      </c>
      <c r="AK123">
        <v>11.7003986666668</v>
      </c>
      <c r="AL123">
        <v>118</v>
      </c>
      <c r="AM123">
        <v>537.05100000000004</v>
      </c>
      <c r="AN123">
        <f t="shared" si="31"/>
        <v>524.59900000000005</v>
      </c>
      <c r="AO123">
        <f t="shared" si="32"/>
        <v>0.91609458668443688</v>
      </c>
      <c r="AQ123">
        <v>11.7053938181816</v>
      </c>
      <c r="AR123">
        <v>118</v>
      </c>
      <c r="AS123">
        <v>1652.1210000000001</v>
      </c>
      <c r="AT123">
        <f t="shared" si="33"/>
        <v>1640.6310000000001</v>
      </c>
      <c r="AU123">
        <f t="shared" si="34"/>
        <v>0.9308843620169589</v>
      </c>
      <c r="AW123">
        <v>11.7003986666668</v>
      </c>
      <c r="AX123">
        <v>118</v>
      </c>
      <c r="AY123">
        <v>572.61300000000006</v>
      </c>
      <c r="AZ123">
        <f t="shared" si="35"/>
        <v>560.73800000000006</v>
      </c>
      <c r="BC123">
        <v>11.7003986666668</v>
      </c>
      <c r="BD123">
        <v>118</v>
      </c>
      <c r="BE123">
        <v>611.90200000000004</v>
      </c>
      <c r="BF123">
        <f t="shared" si="36"/>
        <v>598.92900000000009</v>
      </c>
      <c r="BG123">
        <f t="shared" si="37"/>
        <v>0.93177465306726348</v>
      </c>
      <c r="BJ123" s="4">
        <f t="shared" si="38"/>
        <v>0.93416056934993108</v>
      </c>
      <c r="BK123" s="4">
        <f t="shared" si="41"/>
        <v>3.9429743521749051E-4</v>
      </c>
      <c r="BL123" s="4">
        <f t="shared" si="39"/>
        <v>1.9856924112699088E-2</v>
      </c>
      <c r="BM123" s="4">
        <f t="shared" si="40"/>
        <v>7.5052118578405273E-3</v>
      </c>
    </row>
    <row r="124" spans="1:65" x14ac:dyDescent="0.25">
      <c r="A124">
        <v>11.8002449696969</v>
      </c>
      <c r="B124">
        <v>119</v>
      </c>
      <c r="C124">
        <v>1210.9090000000001</v>
      </c>
      <c r="D124">
        <f t="shared" si="21"/>
        <v>1202.5350000000001</v>
      </c>
      <c r="E124">
        <f t="shared" si="22"/>
        <v>0.92072035983077927</v>
      </c>
      <c r="G124">
        <v>11.7992443636362</v>
      </c>
      <c r="H124">
        <v>119</v>
      </c>
      <c r="I124">
        <v>862.15200000000004</v>
      </c>
      <c r="J124">
        <f t="shared" si="23"/>
        <v>851.77800000000002</v>
      </c>
      <c r="M124">
        <v>11.7982437575756</v>
      </c>
      <c r="N124">
        <v>119</v>
      </c>
      <c r="O124">
        <v>670.46</v>
      </c>
      <c r="P124">
        <f t="shared" si="24"/>
        <v>658.452</v>
      </c>
      <c r="S124">
        <v>11.7992443636362</v>
      </c>
      <c r="T124">
        <v>119</v>
      </c>
      <c r="U124">
        <v>665.68100000000004</v>
      </c>
      <c r="V124">
        <f t="shared" si="25"/>
        <v>657.22500000000002</v>
      </c>
      <c r="W124">
        <f t="shared" si="26"/>
        <v>0.90216866398186069</v>
      </c>
      <c r="Y124">
        <v>11.795360121211999</v>
      </c>
      <c r="Z124">
        <v>119</v>
      </c>
      <c r="AA124">
        <v>876.61500000000001</v>
      </c>
      <c r="AB124">
        <f t="shared" si="27"/>
        <v>865.45699999999999</v>
      </c>
      <c r="AC124">
        <f t="shared" si="28"/>
        <v>0.93685885441637518</v>
      </c>
      <c r="AE124">
        <v>11.795360121211999</v>
      </c>
      <c r="AF124">
        <v>119</v>
      </c>
      <c r="AG124">
        <v>991.94299999999998</v>
      </c>
      <c r="AH124">
        <f t="shared" si="29"/>
        <v>980.4</v>
      </c>
      <c r="AI124">
        <f t="shared" si="30"/>
        <v>0.95214601903126617</v>
      </c>
      <c r="AK124">
        <v>11.7982437575756</v>
      </c>
      <c r="AL124">
        <v>119</v>
      </c>
      <c r="AM124">
        <v>528.85699999999997</v>
      </c>
      <c r="AN124">
        <f t="shared" si="31"/>
        <v>516.40499999999997</v>
      </c>
      <c r="AO124">
        <f t="shared" si="32"/>
        <v>0.90178560202512115</v>
      </c>
      <c r="AQ124">
        <v>11.805129818181699</v>
      </c>
      <c r="AR124">
        <v>119</v>
      </c>
      <c r="AS124">
        <v>1640.9369999999999</v>
      </c>
      <c r="AT124">
        <f t="shared" si="33"/>
        <v>1629.4469999999999</v>
      </c>
      <c r="AU124">
        <f t="shared" si="34"/>
        <v>0.92453862631843942</v>
      </c>
      <c r="AW124">
        <v>11.8002449696969</v>
      </c>
      <c r="AX124">
        <v>119</v>
      </c>
      <c r="AY124">
        <v>607.68799999999999</v>
      </c>
      <c r="AZ124">
        <f t="shared" si="35"/>
        <v>595.81299999999999</v>
      </c>
      <c r="BC124">
        <v>11.7992443636362</v>
      </c>
      <c r="BD124">
        <v>119</v>
      </c>
      <c r="BE124">
        <v>610.76400000000001</v>
      </c>
      <c r="BF124">
        <f t="shared" si="36"/>
        <v>597.79100000000005</v>
      </c>
      <c r="BG124">
        <f t="shared" si="37"/>
        <v>0.93000422693129314</v>
      </c>
      <c r="BJ124" s="4">
        <f t="shared" si="38"/>
        <v>0.92403176464787629</v>
      </c>
      <c r="BK124" s="4">
        <f t="shared" si="41"/>
        <v>3.2912084499601703E-4</v>
      </c>
      <c r="BL124" s="4">
        <f t="shared" si="39"/>
        <v>1.8141688041525161E-2</v>
      </c>
      <c r="BM124" s="4">
        <f t="shared" si="40"/>
        <v>6.8569135601128572E-3</v>
      </c>
    </row>
    <row r="125" spans="1:65" x14ac:dyDescent="0.25">
      <c r="A125">
        <v>11.8990906666663</v>
      </c>
      <c r="B125">
        <v>120</v>
      </c>
      <c r="C125">
        <v>1203.675</v>
      </c>
      <c r="D125">
        <f t="shared" si="21"/>
        <v>1195.3009999999999</v>
      </c>
      <c r="E125">
        <f t="shared" si="22"/>
        <v>0.91518165111709027</v>
      </c>
      <c r="G125">
        <v>11.8990906666663</v>
      </c>
      <c r="H125">
        <v>120</v>
      </c>
      <c r="I125">
        <v>862.68399999999997</v>
      </c>
      <c r="J125">
        <f t="shared" si="23"/>
        <v>852.31</v>
      </c>
      <c r="M125">
        <v>11.9000912727269</v>
      </c>
      <c r="N125">
        <v>120</v>
      </c>
      <c r="O125">
        <v>668.74599999999998</v>
      </c>
      <c r="P125">
        <f t="shared" si="24"/>
        <v>656.73799999999994</v>
      </c>
      <c r="S125">
        <v>11.8980900606061</v>
      </c>
      <c r="T125">
        <v>120</v>
      </c>
      <c r="U125">
        <v>678.59699999999998</v>
      </c>
      <c r="V125">
        <f t="shared" si="25"/>
        <v>670.14099999999996</v>
      </c>
      <c r="W125">
        <f t="shared" si="26"/>
        <v>0.91989837673470742</v>
      </c>
      <c r="Y125">
        <v>11.894316121212301</v>
      </c>
      <c r="Z125">
        <v>120</v>
      </c>
      <c r="AA125">
        <v>869.04100000000005</v>
      </c>
      <c r="AB125">
        <f t="shared" si="27"/>
        <v>857.88300000000004</v>
      </c>
      <c r="AC125">
        <f t="shared" si="28"/>
        <v>0.92865998495971869</v>
      </c>
      <c r="AE125">
        <v>11.895316727272901</v>
      </c>
      <c r="AF125">
        <v>120</v>
      </c>
      <c r="AG125">
        <v>998.10699999999997</v>
      </c>
      <c r="AH125">
        <f t="shared" si="29"/>
        <v>986.56399999999996</v>
      </c>
      <c r="AI125">
        <f t="shared" si="30"/>
        <v>0.95813237976291521</v>
      </c>
      <c r="AK125">
        <v>11.9000912727274</v>
      </c>
      <c r="AL125">
        <v>120</v>
      </c>
      <c r="AM125">
        <v>526.399</v>
      </c>
      <c r="AN125">
        <f t="shared" si="31"/>
        <v>513.947</v>
      </c>
      <c r="AO125">
        <f t="shared" si="32"/>
        <v>0.89749325588250495</v>
      </c>
      <c r="AQ125">
        <v>11.9058664242425</v>
      </c>
      <c r="AR125">
        <v>120</v>
      </c>
      <c r="AS125">
        <v>1644.2760000000001</v>
      </c>
      <c r="AT125">
        <f t="shared" si="33"/>
        <v>1632.7860000000001</v>
      </c>
      <c r="AU125">
        <f t="shared" si="34"/>
        <v>0.92643315524345349</v>
      </c>
      <c r="AW125">
        <v>11.8990906666667</v>
      </c>
      <c r="AX125">
        <v>120</v>
      </c>
      <c r="AY125">
        <v>581.37900000000002</v>
      </c>
      <c r="AZ125">
        <f t="shared" si="35"/>
        <v>569.50400000000002</v>
      </c>
      <c r="BC125">
        <v>11.8990906666667</v>
      </c>
      <c r="BD125">
        <v>120</v>
      </c>
      <c r="BE125">
        <v>596.34299999999996</v>
      </c>
      <c r="BF125">
        <f t="shared" si="36"/>
        <v>583.37</v>
      </c>
      <c r="BG125">
        <f t="shared" si="37"/>
        <v>0.90756897622230581</v>
      </c>
      <c r="BJ125" s="4">
        <f t="shared" si="38"/>
        <v>0.92190968284609964</v>
      </c>
      <c r="BK125" s="4">
        <f t="shared" si="41"/>
        <v>3.7154028140679848E-4</v>
      </c>
      <c r="BL125" s="4">
        <f t="shared" si="39"/>
        <v>1.9275380188385351E-2</v>
      </c>
      <c r="BM125" s="4">
        <f t="shared" si="40"/>
        <v>7.2854089149555681E-3</v>
      </c>
    </row>
    <row r="126" spans="1:65" x14ac:dyDescent="0.25">
      <c r="A126">
        <v>12.0009381818181</v>
      </c>
      <c r="B126">
        <v>121</v>
      </c>
      <c r="C126">
        <v>1203.8720000000001</v>
      </c>
      <c r="D126">
        <f t="shared" si="21"/>
        <v>1195.498</v>
      </c>
      <c r="E126">
        <f t="shared" si="22"/>
        <v>0.91533248407487255</v>
      </c>
      <c r="G126">
        <v>11.9989369696968</v>
      </c>
      <c r="H126">
        <v>121</v>
      </c>
      <c r="I126">
        <v>867.43600000000004</v>
      </c>
      <c r="J126">
        <f t="shared" si="23"/>
        <v>857.06200000000001</v>
      </c>
      <c r="M126">
        <v>11.9999375757574</v>
      </c>
      <c r="N126">
        <v>121</v>
      </c>
      <c r="O126">
        <v>656.60199999999998</v>
      </c>
      <c r="P126">
        <f t="shared" si="24"/>
        <v>644.59399999999994</v>
      </c>
      <c r="S126">
        <v>11.9999375757574</v>
      </c>
      <c r="T126">
        <v>121</v>
      </c>
      <c r="U126">
        <v>685.34500000000003</v>
      </c>
      <c r="V126">
        <f t="shared" si="25"/>
        <v>676.88900000000001</v>
      </c>
      <c r="W126">
        <f t="shared" si="26"/>
        <v>0.92916131430486926</v>
      </c>
      <c r="Y126">
        <v>11.994272727272801</v>
      </c>
      <c r="Z126">
        <v>121</v>
      </c>
      <c r="AA126">
        <v>890.13800000000003</v>
      </c>
      <c r="AB126">
        <f t="shared" si="27"/>
        <v>878.98</v>
      </c>
      <c r="AC126">
        <f t="shared" si="28"/>
        <v>0.95149752772801588</v>
      </c>
      <c r="AE126">
        <v>11.997274545454699</v>
      </c>
      <c r="AF126">
        <v>121</v>
      </c>
      <c r="AG126">
        <v>986.10199999999998</v>
      </c>
      <c r="AH126">
        <f t="shared" si="29"/>
        <v>974.55899999999997</v>
      </c>
      <c r="AI126">
        <f t="shared" si="30"/>
        <v>0.94647334981751507</v>
      </c>
      <c r="AK126">
        <v>11.9989369696968</v>
      </c>
      <c r="AL126">
        <v>121</v>
      </c>
      <c r="AM126">
        <v>539.69100000000003</v>
      </c>
      <c r="AN126">
        <f t="shared" si="31"/>
        <v>527.23900000000003</v>
      </c>
      <c r="AO126">
        <f t="shared" si="32"/>
        <v>0.92070475503940308</v>
      </c>
      <c r="AQ126">
        <v>12.0036012121213</v>
      </c>
      <c r="AR126">
        <v>121</v>
      </c>
      <c r="AS126">
        <v>1646.231</v>
      </c>
      <c r="AT126">
        <f t="shared" si="33"/>
        <v>1634.741</v>
      </c>
      <c r="AU126">
        <f t="shared" si="34"/>
        <v>0.92754241072365773</v>
      </c>
      <c r="AW126">
        <v>11.9989369696968</v>
      </c>
      <c r="AX126">
        <v>121</v>
      </c>
      <c r="AY126">
        <v>580.399</v>
      </c>
      <c r="AZ126">
        <f t="shared" si="35"/>
        <v>568.524</v>
      </c>
      <c r="BC126">
        <v>11.998936969697199</v>
      </c>
      <c r="BD126">
        <v>121</v>
      </c>
      <c r="BE126">
        <v>601.36500000000001</v>
      </c>
      <c r="BF126">
        <f t="shared" si="36"/>
        <v>588.39200000000005</v>
      </c>
      <c r="BG126">
        <f t="shared" si="37"/>
        <v>0.91538187609475119</v>
      </c>
      <c r="BJ126" s="4">
        <f t="shared" si="38"/>
        <v>0.92944195968329779</v>
      </c>
      <c r="BK126" s="4">
        <f t="shared" si="41"/>
        <v>2.0888422953476099E-4</v>
      </c>
      <c r="BL126" s="4">
        <f t="shared" si="39"/>
        <v>1.4452827734902295E-2</v>
      </c>
      <c r="BM126" s="4">
        <f t="shared" si="40"/>
        <v>5.4626554183154893E-3</v>
      </c>
    </row>
    <row r="127" spans="1:65" x14ac:dyDescent="0.25">
      <c r="A127">
        <v>12.0987832727269</v>
      </c>
      <c r="B127">
        <v>122</v>
      </c>
      <c r="C127">
        <v>1206.701</v>
      </c>
      <c r="D127">
        <f t="shared" si="21"/>
        <v>1198.327</v>
      </c>
      <c r="E127">
        <f t="shared" si="22"/>
        <v>0.91749850660058807</v>
      </c>
      <c r="G127">
        <v>12.0997838787875</v>
      </c>
      <c r="H127">
        <v>122</v>
      </c>
      <c r="I127">
        <v>872.74400000000003</v>
      </c>
      <c r="J127">
        <f t="shared" si="23"/>
        <v>862.37</v>
      </c>
      <c r="M127">
        <v>12.097782666666699</v>
      </c>
      <c r="N127">
        <v>122</v>
      </c>
      <c r="O127">
        <v>663.13400000000001</v>
      </c>
      <c r="P127">
        <f t="shared" si="24"/>
        <v>651.12599999999998</v>
      </c>
      <c r="S127">
        <v>12.097782666666699</v>
      </c>
      <c r="T127">
        <v>122</v>
      </c>
      <c r="U127">
        <v>677.50800000000004</v>
      </c>
      <c r="V127">
        <f t="shared" si="25"/>
        <v>669.05200000000002</v>
      </c>
      <c r="W127">
        <f t="shared" si="26"/>
        <v>0.91840351321753111</v>
      </c>
      <c r="Y127">
        <v>12.0942293333332</v>
      </c>
      <c r="Z127">
        <v>122</v>
      </c>
      <c r="AA127">
        <v>887.74199999999996</v>
      </c>
      <c r="AB127">
        <f t="shared" si="27"/>
        <v>876.58399999999995</v>
      </c>
      <c r="AC127">
        <f t="shared" si="28"/>
        <v>0.94890385315471915</v>
      </c>
      <c r="AE127">
        <v>12.0962305454545</v>
      </c>
      <c r="AF127">
        <v>122</v>
      </c>
      <c r="AG127">
        <v>1013.3869999999999</v>
      </c>
      <c r="AH127">
        <f t="shared" si="29"/>
        <v>1001.8439999999999</v>
      </c>
      <c r="AI127">
        <f t="shared" si="30"/>
        <v>0.97297202803994265</v>
      </c>
      <c r="AK127">
        <v>12.100784484848599</v>
      </c>
      <c r="AL127">
        <v>122</v>
      </c>
      <c r="AM127">
        <v>540.82600000000002</v>
      </c>
      <c r="AN127">
        <f t="shared" si="31"/>
        <v>528.37400000000002</v>
      </c>
      <c r="AO127">
        <f t="shared" si="32"/>
        <v>0.92268677817686007</v>
      </c>
      <c r="AQ127">
        <v>12.1043378181816</v>
      </c>
      <c r="AR127">
        <v>122</v>
      </c>
      <c r="AS127">
        <v>1634.8130000000001</v>
      </c>
      <c r="AT127">
        <f t="shared" si="33"/>
        <v>1623.3230000000001</v>
      </c>
      <c r="AU127">
        <f t="shared" si="34"/>
        <v>0.92106390480397837</v>
      </c>
      <c r="AW127">
        <v>12.100784484848599</v>
      </c>
      <c r="AX127">
        <v>122</v>
      </c>
      <c r="AY127">
        <v>595.80799999999999</v>
      </c>
      <c r="AZ127">
        <f t="shared" si="35"/>
        <v>583.93299999999999</v>
      </c>
      <c r="BC127">
        <v>12.098783272727299</v>
      </c>
      <c r="BD127">
        <v>122</v>
      </c>
      <c r="BE127">
        <v>601.44600000000003</v>
      </c>
      <c r="BF127">
        <f t="shared" si="36"/>
        <v>588.47300000000007</v>
      </c>
      <c r="BG127">
        <f t="shared" si="37"/>
        <v>0.91550789060882287</v>
      </c>
      <c r="BJ127" s="4">
        <f t="shared" si="38"/>
        <v>0.93100521065749187</v>
      </c>
      <c r="BK127" s="4">
        <f t="shared" si="41"/>
        <v>4.7183363450057134E-4</v>
      </c>
      <c r="BL127" s="4">
        <f t="shared" si="39"/>
        <v>2.1721731848555983E-2</v>
      </c>
      <c r="BM127" s="4">
        <f t="shared" si="40"/>
        <v>8.2100429309872099E-3</v>
      </c>
    </row>
    <row r="128" spans="1:65" x14ac:dyDescent="0.25">
      <c r="A128">
        <v>12.198629575757399</v>
      </c>
      <c r="B128">
        <v>123</v>
      </c>
      <c r="C128">
        <v>1194.3</v>
      </c>
      <c r="D128">
        <f t="shared" si="21"/>
        <v>1185.9259999999999</v>
      </c>
      <c r="E128">
        <f t="shared" si="22"/>
        <v>0.90800368675562593</v>
      </c>
      <c r="G128">
        <v>12.200630787878699</v>
      </c>
      <c r="H128">
        <v>123</v>
      </c>
      <c r="I128">
        <v>877.00599999999997</v>
      </c>
      <c r="J128">
        <f t="shared" si="23"/>
        <v>866.63199999999995</v>
      </c>
      <c r="M128">
        <v>12.198629575757399</v>
      </c>
      <c r="N128">
        <v>123</v>
      </c>
      <c r="O128">
        <v>676</v>
      </c>
      <c r="P128">
        <f t="shared" si="24"/>
        <v>663.99199999999996</v>
      </c>
      <c r="S128">
        <v>12.199630181818</v>
      </c>
      <c r="T128">
        <v>123</v>
      </c>
      <c r="U128">
        <v>670.29200000000003</v>
      </c>
      <c r="V128">
        <f t="shared" si="25"/>
        <v>661.83600000000001</v>
      </c>
      <c r="W128">
        <f t="shared" si="26"/>
        <v>0.90849815496230168</v>
      </c>
      <c r="Y128">
        <v>12.194185939394099</v>
      </c>
      <c r="Z128">
        <v>123</v>
      </c>
      <c r="AA128">
        <v>875.75199999999995</v>
      </c>
      <c r="AB128">
        <f t="shared" si="27"/>
        <v>864.59399999999994</v>
      </c>
      <c r="AC128">
        <f t="shared" si="28"/>
        <v>0.93592465526914848</v>
      </c>
      <c r="AE128">
        <v>12.196187151515</v>
      </c>
      <c r="AF128">
        <v>123</v>
      </c>
      <c r="AG128">
        <v>1008.564</v>
      </c>
      <c r="AH128">
        <f t="shared" si="29"/>
        <v>997.02099999999996</v>
      </c>
      <c r="AI128">
        <f t="shared" si="30"/>
        <v>0.96828802125721347</v>
      </c>
      <c r="AK128">
        <v>12.198629575757399</v>
      </c>
      <c r="AL128">
        <v>123</v>
      </c>
      <c r="AM128">
        <v>532.11900000000003</v>
      </c>
      <c r="AN128">
        <f t="shared" si="31"/>
        <v>519.66700000000003</v>
      </c>
      <c r="AO128">
        <f t="shared" si="32"/>
        <v>0.90748195398493181</v>
      </c>
      <c r="AQ128">
        <v>12.206075030302999</v>
      </c>
      <c r="AR128">
        <v>123</v>
      </c>
      <c r="AS128">
        <v>1637.5150000000001</v>
      </c>
      <c r="AT128">
        <f t="shared" si="33"/>
        <v>1626.0250000000001</v>
      </c>
      <c r="AU128">
        <f t="shared" si="34"/>
        <v>0.92259700368250119</v>
      </c>
      <c r="AW128">
        <v>12.199630181818</v>
      </c>
      <c r="AX128">
        <v>123</v>
      </c>
      <c r="AY128">
        <v>578.48400000000004</v>
      </c>
      <c r="AZ128">
        <f t="shared" si="35"/>
        <v>566.60900000000004</v>
      </c>
      <c r="BC128">
        <v>12.200630787878699</v>
      </c>
      <c r="BD128">
        <v>123</v>
      </c>
      <c r="BE128">
        <v>605.57000000000005</v>
      </c>
      <c r="BF128">
        <f t="shared" si="36"/>
        <v>592.59700000000009</v>
      </c>
      <c r="BG128">
        <f t="shared" si="37"/>
        <v>0.9219237406832882</v>
      </c>
      <c r="BJ128" s="4">
        <f t="shared" si="38"/>
        <v>0.92467388808500162</v>
      </c>
      <c r="BK128" s="4">
        <f t="shared" si="41"/>
        <v>4.7929361444461346E-4</v>
      </c>
      <c r="BL128" s="4">
        <f t="shared" si="39"/>
        <v>2.1892775393828289E-2</v>
      </c>
      <c r="BM128" s="4">
        <f t="shared" si="40"/>
        <v>8.2746913144376866E-3</v>
      </c>
    </row>
    <row r="129" spans="1:65" x14ac:dyDescent="0.25">
      <c r="A129">
        <v>12.3004770909087</v>
      </c>
      <c r="B129">
        <v>124</v>
      </c>
      <c r="C129">
        <v>1191.1099999999999</v>
      </c>
      <c r="D129">
        <f t="shared" si="21"/>
        <v>1182.7359999999999</v>
      </c>
      <c r="E129">
        <f t="shared" si="22"/>
        <v>0.9055612647488982</v>
      </c>
      <c r="G129">
        <v>12.2994764848481</v>
      </c>
      <c r="H129">
        <v>124</v>
      </c>
      <c r="I129">
        <v>862.30700000000002</v>
      </c>
      <c r="J129">
        <f t="shared" si="23"/>
        <v>851.93299999999999</v>
      </c>
      <c r="M129">
        <v>12.298475878787899</v>
      </c>
      <c r="N129">
        <v>124</v>
      </c>
      <c r="O129">
        <v>669.20399999999995</v>
      </c>
      <c r="P129">
        <f t="shared" si="24"/>
        <v>657.19599999999991</v>
      </c>
      <c r="S129">
        <v>12.298475878787899</v>
      </c>
      <c r="T129">
        <v>124</v>
      </c>
      <c r="U129">
        <v>683.64800000000002</v>
      </c>
      <c r="V129">
        <f t="shared" si="25"/>
        <v>675.19200000000001</v>
      </c>
      <c r="W129">
        <f t="shared" si="26"/>
        <v>0.92683185297461368</v>
      </c>
      <c r="Y129">
        <v>12.2961437575759</v>
      </c>
      <c r="Z129">
        <v>124</v>
      </c>
      <c r="AA129">
        <v>863.85699999999997</v>
      </c>
      <c r="AB129">
        <f t="shared" si="27"/>
        <v>852.69899999999996</v>
      </c>
      <c r="AC129">
        <f t="shared" si="28"/>
        <v>0.92304829506490638</v>
      </c>
      <c r="AE129">
        <v>12.2961437575759</v>
      </c>
      <c r="AF129">
        <v>124</v>
      </c>
      <c r="AG129">
        <v>982.41</v>
      </c>
      <c r="AH129">
        <f t="shared" si="29"/>
        <v>970.86699999999996</v>
      </c>
      <c r="AI129">
        <f t="shared" si="30"/>
        <v>0.94288774893801341</v>
      </c>
      <c r="AK129">
        <v>12.298475878787899</v>
      </c>
      <c r="AL129">
        <v>124</v>
      </c>
      <c r="AM129">
        <v>519.49199999999996</v>
      </c>
      <c r="AN129">
        <f t="shared" si="31"/>
        <v>507.03999999999996</v>
      </c>
      <c r="AO129">
        <f t="shared" si="32"/>
        <v>0.8854317282962354</v>
      </c>
      <c r="AQ129">
        <v>12.303809818181801</v>
      </c>
      <c r="AR129">
        <v>124</v>
      </c>
      <c r="AS129">
        <v>1656.8489999999999</v>
      </c>
      <c r="AT129">
        <f t="shared" si="33"/>
        <v>1645.3589999999999</v>
      </c>
      <c r="AU129">
        <f t="shared" si="34"/>
        <v>0.93356700135732007</v>
      </c>
      <c r="AW129">
        <v>12.300477090909199</v>
      </c>
      <c r="AX129">
        <v>124</v>
      </c>
      <c r="AY129">
        <v>581.14499999999998</v>
      </c>
      <c r="AZ129">
        <f t="shared" si="35"/>
        <v>569.27</v>
      </c>
      <c r="BC129">
        <v>12.299476484848499</v>
      </c>
      <c r="BD129">
        <v>124</v>
      </c>
      <c r="BE129">
        <v>614.02300000000002</v>
      </c>
      <c r="BF129">
        <f t="shared" si="36"/>
        <v>601.05000000000007</v>
      </c>
      <c r="BG129">
        <f t="shared" si="37"/>
        <v>0.9350743664542519</v>
      </c>
      <c r="BJ129" s="4">
        <f t="shared" si="38"/>
        <v>0.92177175111917697</v>
      </c>
      <c r="BK129" s="4">
        <f t="shared" si="41"/>
        <v>3.9543069819736196E-4</v>
      </c>
      <c r="BL129" s="4">
        <f t="shared" si="39"/>
        <v>1.9885439351378736E-2</v>
      </c>
      <c r="BM129" s="4">
        <f t="shared" si="40"/>
        <v>7.5159896050008132E-3</v>
      </c>
    </row>
    <row r="130" spans="1:65" x14ac:dyDescent="0.25">
      <c r="A130">
        <v>12.399322787878599</v>
      </c>
      <c r="B130">
        <v>125</v>
      </c>
      <c r="C130">
        <v>1205.0940000000001</v>
      </c>
      <c r="D130">
        <f t="shared" si="21"/>
        <v>1196.72</v>
      </c>
      <c r="E130">
        <f t="shared" si="22"/>
        <v>0.91626810780284162</v>
      </c>
      <c r="G130">
        <v>12.399322787878599</v>
      </c>
      <c r="H130">
        <v>125</v>
      </c>
      <c r="I130">
        <v>881.41800000000001</v>
      </c>
      <c r="J130">
        <f t="shared" si="23"/>
        <v>871.04399999999998</v>
      </c>
      <c r="M130">
        <v>12.4003233939392</v>
      </c>
      <c r="N130">
        <v>125</v>
      </c>
      <c r="O130">
        <v>675.45699999999999</v>
      </c>
      <c r="P130">
        <f t="shared" si="24"/>
        <v>663.44899999999996</v>
      </c>
      <c r="S130">
        <v>12.398322181817999</v>
      </c>
      <c r="T130">
        <v>125</v>
      </c>
      <c r="U130">
        <v>677.279</v>
      </c>
      <c r="V130">
        <f t="shared" si="25"/>
        <v>668.82299999999998</v>
      </c>
      <c r="W130">
        <f t="shared" si="26"/>
        <v>0.91808916634385485</v>
      </c>
      <c r="Y130">
        <v>12.394099151515</v>
      </c>
      <c r="Z130">
        <v>125</v>
      </c>
      <c r="AA130">
        <v>877.44100000000003</v>
      </c>
      <c r="AB130">
        <f t="shared" si="27"/>
        <v>866.28300000000002</v>
      </c>
      <c r="AC130">
        <f t="shared" si="28"/>
        <v>0.9377530009929792</v>
      </c>
      <c r="AE130">
        <v>12.3961003636363</v>
      </c>
      <c r="AF130">
        <v>125</v>
      </c>
      <c r="AG130">
        <v>1004.603</v>
      </c>
      <c r="AH130">
        <f t="shared" si="29"/>
        <v>993.06</v>
      </c>
      <c r="AI130">
        <f t="shared" si="30"/>
        <v>0.96444117264299178</v>
      </c>
      <c r="AK130">
        <v>12.399322787878599</v>
      </c>
      <c r="AL130">
        <v>125</v>
      </c>
      <c r="AM130">
        <v>539.37300000000005</v>
      </c>
      <c r="AN130">
        <f t="shared" si="31"/>
        <v>526.92100000000005</v>
      </c>
      <c r="AO130">
        <f t="shared" si="32"/>
        <v>0.92014943930573667</v>
      </c>
      <c r="AQ130">
        <v>12.405547030302801</v>
      </c>
      <c r="AR130">
        <v>125</v>
      </c>
      <c r="AS130">
        <v>1642.049</v>
      </c>
      <c r="AT130">
        <f t="shared" si="33"/>
        <v>1630.559</v>
      </c>
      <c r="AU130">
        <f t="shared" si="34"/>
        <v>0.92516956856600319</v>
      </c>
      <c r="AW130">
        <v>12.399322787878599</v>
      </c>
      <c r="AX130">
        <v>125</v>
      </c>
      <c r="AY130">
        <v>593.85699999999997</v>
      </c>
      <c r="AZ130">
        <f t="shared" si="35"/>
        <v>581.98199999999997</v>
      </c>
      <c r="BC130">
        <v>12.3993227878791</v>
      </c>
      <c r="BD130">
        <v>125</v>
      </c>
      <c r="BE130">
        <v>596.16099999999994</v>
      </c>
      <c r="BF130">
        <f t="shared" si="36"/>
        <v>583.18799999999999</v>
      </c>
      <c r="BG130">
        <f t="shared" si="37"/>
        <v>0.90728583249932981</v>
      </c>
      <c r="BJ130" s="4">
        <f t="shared" si="38"/>
        <v>0.92702232687910535</v>
      </c>
      <c r="BK130" s="4">
        <f t="shared" si="41"/>
        <v>3.5849507961572695E-4</v>
      </c>
      <c r="BL130" s="4">
        <f t="shared" si="39"/>
        <v>1.8933966293825679E-2</v>
      </c>
      <c r="BM130" s="4">
        <f t="shared" si="40"/>
        <v>7.1563665922202936E-3</v>
      </c>
    </row>
    <row r="131" spans="1:65" x14ac:dyDescent="0.25">
      <c r="A131">
        <v>12.499169090908699</v>
      </c>
      <c r="B131">
        <v>126</v>
      </c>
      <c r="C131">
        <v>1203.202</v>
      </c>
      <c r="D131">
        <f t="shared" si="21"/>
        <v>1194.828</v>
      </c>
      <c r="E131">
        <f t="shared" si="22"/>
        <v>0.91481949888850655</v>
      </c>
      <c r="G131">
        <v>12.499169090908699</v>
      </c>
      <c r="H131">
        <v>126</v>
      </c>
      <c r="I131">
        <v>856.23699999999997</v>
      </c>
      <c r="J131">
        <f t="shared" si="23"/>
        <v>845.86299999999994</v>
      </c>
      <c r="M131">
        <v>12.498168484848501</v>
      </c>
      <c r="N131">
        <v>126</v>
      </c>
      <c r="O131">
        <v>661.32299999999998</v>
      </c>
      <c r="P131">
        <f t="shared" si="24"/>
        <v>649.31499999999994</v>
      </c>
      <c r="S131">
        <v>12.498168484848501</v>
      </c>
      <c r="T131">
        <v>126</v>
      </c>
      <c r="U131">
        <v>687.71500000000003</v>
      </c>
      <c r="V131">
        <f t="shared" si="25"/>
        <v>679.25900000000001</v>
      </c>
      <c r="W131">
        <f t="shared" si="26"/>
        <v>0.93241459854335229</v>
      </c>
      <c r="Y131">
        <v>12.4940557575755</v>
      </c>
      <c r="Z131">
        <v>126</v>
      </c>
      <c r="AA131">
        <v>875.524</v>
      </c>
      <c r="AB131">
        <f t="shared" si="27"/>
        <v>864.36599999999999</v>
      </c>
      <c r="AC131">
        <f t="shared" si="28"/>
        <v>0.93567784483395999</v>
      </c>
      <c r="AE131">
        <v>12.4960569696968</v>
      </c>
      <c r="AF131">
        <v>126</v>
      </c>
      <c r="AG131">
        <v>992.71799999999996</v>
      </c>
      <c r="AH131">
        <f t="shared" si="29"/>
        <v>981.17499999999995</v>
      </c>
      <c r="AI131">
        <f t="shared" si="30"/>
        <v>0.9528986844379872</v>
      </c>
      <c r="AK131">
        <v>12.499169090909099</v>
      </c>
      <c r="AL131">
        <v>126</v>
      </c>
      <c r="AM131">
        <v>528.98299999999995</v>
      </c>
      <c r="AN131">
        <f t="shared" si="31"/>
        <v>516.53099999999995</v>
      </c>
      <c r="AO131">
        <f t="shared" si="32"/>
        <v>0.90200563278751722</v>
      </c>
      <c r="AQ131">
        <v>12.5042824242423</v>
      </c>
      <c r="AR131">
        <v>126</v>
      </c>
      <c r="AS131">
        <v>1634.4659999999999</v>
      </c>
      <c r="AT131">
        <f t="shared" si="33"/>
        <v>1622.9759999999999</v>
      </c>
      <c r="AU131">
        <f t="shared" si="34"/>
        <v>0.9208670190486683</v>
      </c>
      <c r="AW131">
        <v>12.499169090909099</v>
      </c>
      <c r="AX131">
        <v>126</v>
      </c>
      <c r="AY131">
        <v>590.24599999999998</v>
      </c>
      <c r="AZ131">
        <f t="shared" si="35"/>
        <v>578.37099999999998</v>
      </c>
      <c r="BC131">
        <v>12.499169090909099</v>
      </c>
      <c r="BD131">
        <v>126</v>
      </c>
      <c r="BE131">
        <v>599.88400000000001</v>
      </c>
      <c r="BF131">
        <f t="shared" si="36"/>
        <v>586.91100000000006</v>
      </c>
      <c r="BG131">
        <f t="shared" si="37"/>
        <v>0.91307783294240319</v>
      </c>
      <c r="BJ131" s="4">
        <f t="shared" si="38"/>
        <v>0.92453730164034209</v>
      </c>
      <c r="BK131" s="4">
        <f t="shared" si="41"/>
        <v>2.8957228868338767E-4</v>
      </c>
      <c r="BL131" s="4">
        <f t="shared" si="39"/>
        <v>1.7016823695489933E-2</v>
      </c>
      <c r="BM131" s="4">
        <f t="shared" si="40"/>
        <v>6.431754800356783E-3</v>
      </c>
    </row>
    <row r="132" spans="1:65" x14ac:dyDescent="0.25">
      <c r="A132">
        <v>12.599015393939199</v>
      </c>
      <c r="B132">
        <v>127</v>
      </c>
      <c r="C132">
        <v>1199.6389999999999</v>
      </c>
      <c r="D132">
        <f t="shared" si="21"/>
        <v>1191.2649999999999</v>
      </c>
      <c r="E132">
        <f t="shared" si="22"/>
        <v>0.91209148960638409</v>
      </c>
      <c r="G132">
        <v>12.600015999999799</v>
      </c>
      <c r="H132">
        <v>127</v>
      </c>
      <c r="I132">
        <v>858.68200000000002</v>
      </c>
      <c r="J132">
        <f t="shared" si="23"/>
        <v>848.30799999999999</v>
      </c>
      <c r="M132">
        <v>12.598014787878499</v>
      </c>
      <c r="N132">
        <v>127</v>
      </c>
      <c r="O132">
        <v>666.19299999999998</v>
      </c>
      <c r="P132">
        <f t="shared" si="24"/>
        <v>654.18499999999995</v>
      </c>
      <c r="S132">
        <v>12.598014787878499</v>
      </c>
      <c r="T132">
        <v>127</v>
      </c>
      <c r="U132">
        <v>689.04700000000003</v>
      </c>
      <c r="V132">
        <f t="shared" si="25"/>
        <v>680.59100000000001</v>
      </c>
      <c r="W132">
        <f t="shared" si="26"/>
        <v>0.93424302664700609</v>
      </c>
      <c r="Y132">
        <v>12.5940123636364</v>
      </c>
      <c r="Z132">
        <v>127</v>
      </c>
      <c r="AA132">
        <v>874.11500000000001</v>
      </c>
      <c r="AB132">
        <f t="shared" si="27"/>
        <v>862.95699999999999</v>
      </c>
      <c r="AC132">
        <f t="shared" si="28"/>
        <v>0.93415259964457142</v>
      </c>
      <c r="AE132">
        <v>12.5960135757577</v>
      </c>
      <c r="AF132">
        <v>127</v>
      </c>
      <c r="AG132">
        <v>985.78800000000001</v>
      </c>
      <c r="AH132">
        <f t="shared" si="29"/>
        <v>974.245</v>
      </c>
      <c r="AI132">
        <f t="shared" si="30"/>
        <v>0.94616839893014681</v>
      </c>
      <c r="AK132">
        <v>12.601016606060499</v>
      </c>
      <c r="AL132">
        <v>127</v>
      </c>
      <c r="AM132">
        <v>534.29600000000005</v>
      </c>
      <c r="AN132">
        <f t="shared" si="31"/>
        <v>521.84400000000005</v>
      </c>
      <c r="AO132">
        <f t="shared" si="32"/>
        <v>0.91128359660188696</v>
      </c>
      <c r="AQ132">
        <v>12.604018424242399</v>
      </c>
      <c r="AR132">
        <v>127</v>
      </c>
      <c r="AS132">
        <v>1680.74</v>
      </c>
      <c r="AT132">
        <f t="shared" si="33"/>
        <v>1669.25</v>
      </c>
      <c r="AU132">
        <f t="shared" si="34"/>
        <v>0.9471226139801141</v>
      </c>
      <c r="AW132">
        <v>12.599015393939601</v>
      </c>
      <c r="AX132">
        <v>127</v>
      </c>
      <c r="AY132">
        <v>597.63900000000001</v>
      </c>
      <c r="AZ132">
        <f t="shared" si="35"/>
        <v>585.76400000000001</v>
      </c>
      <c r="BC132">
        <v>12.599015393939601</v>
      </c>
      <c r="BD132">
        <v>127</v>
      </c>
      <c r="BE132">
        <v>603.471</v>
      </c>
      <c r="BF132">
        <f t="shared" si="36"/>
        <v>590.49800000000005</v>
      </c>
      <c r="BG132">
        <f t="shared" si="37"/>
        <v>0.91865825346061536</v>
      </c>
      <c r="BJ132" s="4">
        <f t="shared" si="38"/>
        <v>0.92910285412438931</v>
      </c>
      <c r="BK132" s="4">
        <f t="shared" si="41"/>
        <v>2.3064466876659712E-4</v>
      </c>
      <c r="BL132" s="4">
        <f t="shared" si="39"/>
        <v>1.518699011544411E-2</v>
      </c>
      <c r="BM132" s="4">
        <f t="shared" si="40"/>
        <v>5.740142715580176E-3</v>
      </c>
    </row>
    <row r="133" spans="1:65" x14ac:dyDescent="0.25">
      <c r="A133">
        <v>12.698861696969701</v>
      </c>
      <c r="B133">
        <v>128</v>
      </c>
      <c r="C133">
        <v>1202.19</v>
      </c>
      <c r="D133">
        <f t="shared" si="21"/>
        <v>1193.816</v>
      </c>
      <c r="E133">
        <f t="shared" si="22"/>
        <v>0.91404466156223441</v>
      </c>
      <c r="G133">
        <v>12.699862303029899</v>
      </c>
      <c r="H133">
        <v>128</v>
      </c>
      <c r="I133">
        <v>839.78899999999999</v>
      </c>
      <c r="J133">
        <f t="shared" si="23"/>
        <v>829.41499999999996</v>
      </c>
      <c r="M133">
        <v>12.698861696969701</v>
      </c>
      <c r="N133">
        <v>128</v>
      </c>
      <c r="O133">
        <v>669.04600000000005</v>
      </c>
      <c r="P133">
        <f t="shared" si="24"/>
        <v>657.03800000000001</v>
      </c>
      <c r="S133">
        <v>12.698861696969701</v>
      </c>
      <c r="T133">
        <v>128</v>
      </c>
      <c r="U133">
        <v>695.64300000000003</v>
      </c>
      <c r="V133">
        <f t="shared" si="25"/>
        <v>687.18700000000001</v>
      </c>
      <c r="W133">
        <f t="shared" si="26"/>
        <v>0.94329731476389811</v>
      </c>
      <c r="Y133">
        <v>12.694969575757501</v>
      </c>
      <c r="Z133">
        <v>128</v>
      </c>
      <c r="AA133">
        <v>871.47699999999998</v>
      </c>
      <c r="AB133">
        <f t="shared" si="27"/>
        <v>860.31899999999996</v>
      </c>
      <c r="AC133">
        <f t="shared" si="28"/>
        <v>0.93129695960936409</v>
      </c>
      <c r="AE133">
        <v>12.697971393939399</v>
      </c>
      <c r="AF133">
        <v>128</v>
      </c>
      <c r="AG133">
        <v>980.02099999999996</v>
      </c>
      <c r="AH133">
        <f t="shared" si="29"/>
        <v>968.47799999999995</v>
      </c>
      <c r="AI133">
        <f t="shared" si="30"/>
        <v>0.94056759712297289</v>
      </c>
      <c r="AK133">
        <v>12.698861696969701</v>
      </c>
      <c r="AL133">
        <v>128</v>
      </c>
      <c r="AM133">
        <v>539.62</v>
      </c>
      <c r="AN133">
        <f t="shared" si="31"/>
        <v>527.16800000000001</v>
      </c>
      <c r="AO133">
        <f t="shared" si="32"/>
        <v>0.9205807694510687</v>
      </c>
      <c r="AQ133">
        <v>12.703754424242501</v>
      </c>
      <c r="AR133">
        <v>128</v>
      </c>
      <c r="AS133">
        <v>1617.11</v>
      </c>
      <c r="AT133">
        <f t="shared" si="33"/>
        <v>1605.62</v>
      </c>
      <c r="AU133">
        <f t="shared" si="34"/>
        <v>0.91101932691852672</v>
      </c>
      <c r="AW133">
        <v>12.698861696969701</v>
      </c>
      <c r="AX133">
        <v>128</v>
      </c>
      <c r="AY133">
        <v>585.19000000000005</v>
      </c>
      <c r="AZ133">
        <f t="shared" si="35"/>
        <v>573.31500000000005</v>
      </c>
      <c r="BC133">
        <v>12.699862303030301</v>
      </c>
      <c r="BD133">
        <v>128</v>
      </c>
      <c r="BE133">
        <v>599.01700000000005</v>
      </c>
      <c r="BF133">
        <f t="shared" si="36"/>
        <v>586.0440000000001</v>
      </c>
      <c r="BG133">
        <f t="shared" si="37"/>
        <v>0.91172901092141367</v>
      </c>
      <c r="BJ133" s="4">
        <f t="shared" si="38"/>
        <v>0.92464794862135402</v>
      </c>
      <c r="BK133" s="4">
        <f t="shared" si="41"/>
        <v>1.8784222278790932E-4</v>
      </c>
      <c r="BL133" s="4">
        <f t="shared" si="39"/>
        <v>1.3705554450218689E-2</v>
      </c>
      <c r="BM133" s="4">
        <f t="shared" si="40"/>
        <v>5.1802126650761756E-3</v>
      </c>
    </row>
    <row r="134" spans="1:65" x14ac:dyDescent="0.25">
      <c r="A134">
        <v>12.799708606060401</v>
      </c>
      <c r="B134">
        <v>129</v>
      </c>
      <c r="C134">
        <v>1177.0170000000001</v>
      </c>
      <c r="D134">
        <f t="shared" ref="D134:D197" si="42">C134-C$3</f>
        <v>1168.643</v>
      </c>
      <c r="E134">
        <f t="shared" ref="E134:E197" si="43">D134/D$3</f>
        <v>0.89477096589597915</v>
      </c>
      <c r="G134">
        <v>12.799708606060401</v>
      </c>
      <c r="H134">
        <v>129</v>
      </c>
      <c r="I134">
        <v>872.56600000000003</v>
      </c>
      <c r="J134">
        <f t="shared" ref="J134:J197" si="44">I134-I$3</f>
        <v>862.19200000000001</v>
      </c>
      <c r="M134">
        <v>12.798707999999801</v>
      </c>
      <c r="N134">
        <v>129</v>
      </c>
      <c r="O134">
        <v>679.51300000000003</v>
      </c>
      <c r="P134">
        <f t="shared" ref="P134:P197" si="45">O134-O$3</f>
        <v>667.505</v>
      </c>
      <c r="S134">
        <v>12.798707999999801</v>
      </c>
      <c r="T134">
        <v>129</v>
      </c>
      <c r="U134">
        <v>701.54700000000003</v>
      </c>
      <c r="V134">
        <f t="shared" ref="V134:V197" si="46">U134-U$3</f>
        <v>693.09100000000001</v>
      </c>
      <c r="W134">
        <f t="shared" ref="W134:W197" si="47">V134/V$3</f>
        <v>0.95140169879090386</v>
      </c>
      <c r="Y134">
        <v>12.794926181817999</v>
      </c>
      <c r="Z134">
        <v>129</v>
      </c>
      <c r="AA134">
        <v>874.58900000000006</v>
      </c>
      <c r="AB134">
        <f t="shared" ref="AB134:AB197" si="48">AA134-AA$3</f>
        <v>863.43100000000004</v>
      </c>
      <c r="AC134">
        <f t="shared" ref="AC134:AC197" si="49">AB134/AB$3</f>
        <v>0.9346657055493055</v>
      </c>
      <c r="AE134">
        <v>12.795926787878599</v>
      </c>
      <c r="AF134">
        <v>129</v>
      </c>
      <c r="AG134">
        <v>994.01</v>
      </c>
      <c r="AH134">
        <f t="shared" ref="AH134:AH197" si="50">AG134-AG$3</f>
        <v>982.46699999999998</v>
      </c>
      <c r="AI134">
        <f t="shared" ref="AI134:AI197" si="51">AH134/AH$3</f>
        <v>0.95415345050957878</v>
      </c>
      <c r="AK134">
        <v>12.7987080000002</v>
      </c>
      <c r="AL134">
        <v>129</v>
      </c>
      <c r="AM134">
        <v>532.32100000000003</v>
      </c>
      <c r="AN134">
        <f t="shared" ref="AN134:AN197" si="52">AM134-AM$3</f>
        <v>519.86900000000003</v>
      </c>
      <c r="AO134">
        <f t="shared" ref="AO134:AO197" si="53">AN134/AN$3</f>
        <v>0.90783470171512237</v>
      </c>
      <c r="AQ134">
        <v>12.804491030302801</v>
      </c>
      <c r="AR134">
        <v>129</v>
      </c>
      <c r="AS134">
        <v>1658.5619999999999</v>
      </c>
      <c r="AT134">
        <f t="shared" ref="AT134:AT197" si="54">AS134-AS$3</f>
        <v>1647.0719999999999</v>
      </c>
      <c r="AU134">
        <f t="shared" ref="AU134:AU197" si="55">AT134/AT$3</f>
        <v>0.93453894746350419</v>
      </c>
      <c r="AW134">
        <v>12.7997086060609</v>
      </c>
      <c r="AX134">
        <v>129</v>
      </c>
      <c r="AY134">
        <v>587.71</v>
      </c>
      <c r="AZ134">
        <f t="shared" ref="AZ134:AZ197" si="56">AY134-AY$3</f>
        <v>575.83500000000004</v>
      </c>
      <c r="BC134">
        <v>12.7997086060609</v>
      </c>
      <c r="BD134">
        <v>129</v>
      </c>
      <c r="BE134">
        <v>599.17600000000004</v>
      </c>
      <c r="BF134">
        <f t="shared" ref="BF134:BF197" si="57">BE134-BE$3</f>
        <v>586.20300000000009</v>
      </c>
      <c r="BG134">
        <f t="shared" ref="BG134:BG197" si="58">BF134/BF$3</f>
        <v>0.91197637274533216</v>
      </c>
      <c r="BJ134" s="4">
        <f t="shared" ref="BJ134:BJ197" si="59">AVERAGE($E134,$K134,$Q134,$W134,$AC134,$AI134,$AO134,$AU134,$BA134,$BG134)</f>
        <v>0.92704883466710375</v>
      </c>
      <c r="BK134" s="4">
        <f t="shared" si="41"/>
        <v>5.1334392143749421E-4</v>
      </c>
      <c r="BL134" s="4">
        <f t="shared" ref="BL134:BL197" si="60">_xlfn.STDEV.S($E134,$K134,$Q134,$W134,$AC134,$AI134,$AO134,$AU134,$BA134,$BG134)</f>
        <v>2.2657094284958393E-2</v>
      </c>
      <c r="BM134" s="4">
        <f t="shared" ref="BM134:BM197" si="61">BL134/SQRT(COUNT(E134,K134,Q134,W134,AC134,AI134,AO134,AU134,BA134,BG134))</f>
        <v>8.5635767013346725E-3</v>
      </c>
    </row>
    <row r="135" spans="1:65" x14ac:dyDescent="0.25">
      <c r="A135">
        <v>12.899554909090901</v>
      </c>
      <c r="B135">
        <v>130</v>
      </c>
      <c r="C135">
        <v>1173.096</v>
      </c>
      <c r="D135">
        <f t="shared" si="42"/>
        <v>1164.722</v>
      </c>
      <c r="E135">
        <f t="shared" si="43"/>
        <v>0.89176885408144024</v>
      </c>
      <c r="G135">
        <v>12.899554909090501</v>
      </c>
      <c r="H135">
        <v>130</v>
      </c>
      <c r="I135">
        <v>859.74800000000005</v>
      </c>
      <c r="J135">
        <f t="shared" si="44"/>
        <v>849.37400000000002</v>
      </c>
      <c r="M135">
        <v>12.9005555151516</v>
      </c>
      <c r="N135">
        <v>130</v>
      </c>
      <c r="O135">
        <v>687.9</v>
      </c>
      <c r="P135">
        <f t="shared" si="45"/>
        <v>675.89199999999994</v>
      </c>
      <c r="S135">
        <v>12.8985543030303</v>
      </c>
      <c r="T135">
        <v>130</v>
      </c>
      <c r="U135">
        <v>690.66800000000001</v>
      </c>
      <c r="V135">
        <f t="shared" si="46"/>
        <v>682.21199999999999</v>
      </c>
      <c r="W135">
        <f t="shared" si="47"/>
        <v>0.93646816325062665</v>
      </c>
      <c r="Y135">
        <v>12.894882787878901</v>
      </c>
      <c r="Z135">
        <v>130</v>
      </c>
      <c r="AA135">
        <v>865.13900000000001</v>
      </c>
      <c r="AB135">
        <f t="shared" si="48"/>
        <v>853.98099999999999</v>
      </c>
      <c r="AC135">
        <f t="shared" si="49"/>
        <v>0.92443606251188737</v>
      </c>
      <c r="AE135">
        <v>12.895883393939499</v>
      </c>
      <c r="AF135">
        <v>130</v>
      </c>
      <c r="AG135">
        <v>976.58199999999999</v>
      </c>
      <c r="AH135">
        <f t="shared" si="50"/>
        <v>965.03899999999999</v>
      </c>
      <c r="AI135">
        <f t="shared" si="51"/>
        <v>0.93722770507947173</v>
      </c>
      <c r="AK135">
        <v>12.9005555151516</v>
      </c>
      <c r="AL135">
        <v>130</v>
      </c>
      <c r="AM135">
        <v>538.875</v>
      </c>
      <c r="AN135">
        <f t="shared" si="52"/>
        <v>526.423</v>
      </c>
      <c r="AO135">
        <f t="shared" si="53"/>
        <v>0.91927979391150438</v>
      </c>
      <c r="AQ135">
        <v>12.9042270303029</v>
      </c>
      <c r="AR135">
        <v>130</v>
      </c>
      <c r="AS135">
        <v>1641.2719999999999</v>
      </c>
      <c r="AT135">
        <f t="shared" si="54"/>
        <v>1629.7819999999999</v>
      </c>
      <c r="AU135">
        <f t="shared" si="55"/>
        <v>0.92472870334445911</v>
      </c>
      <c r="AW135">
        <v>12.899554909090901</v>
      </c>
      <c r="AX135">
        <v>130</v>
      </c>
      <c r="AY135">
        <v>595.91300000000001</v>
      </c>
      <c r="AZ135">
        <f t="shared" si="56"/>
        <v>584.03800000000001</v>
      </c>
      <c r="BC135">
        <v>12.899554909090901</v>
      </c>
      <c r="BD135">
        <v>130</v>
      </c>
      <c r="BE135">
        <v>607.50800000000004</v>
      </c>
      <c r="BF135">
        <f t="shared" si="57"/>
        <v>594.53500000000008</v>
      </c>
      <c r="BG135">
        <f t="shared" si="58"/>
        <v>0.92493875461255914</v>
      </c>
      <c r="BJ135" s="4">
        <f t="shared" si="59"/>
        <v>0.92269257668456406</v>
      </c>
      <c r="BK135" s="4">
        <f t="shared" ref="BK135:BK198" si="62">VAR($E135,$K135,$Q135,$W135,$AC135,$AI135,$AO135,$AU135,$BA135,$BG135)</f>
        <v>2.3019855307933399E-4</v>
      </c>
      <c r="BL135" s="4">
        <f t="shared" si="60"/>
        <v>1.517229557711469E-2</v>
      </c>
      <c r="BM135" s="4">
        <f t="shared" si="61"/>
        <v>5.7345887021443822E-3</v>
      </c>
    </row>
    <row r="136" spans="1:65" x14ac:dyDescent="0.25">
      <c r="A136">
        <v>12.999401212121001</v>
      </c>
      <c r="B136">
        <v>131</v>
      </c>
      <c r="C136">
        <v>1158.0999999999999</v>
      </c>
      <c r="D136">
        <f t="shared" si="42"/>
        <v>1149.7259999999999</v>
      </c>
      <c r="E136">
        <f t="shared" si="43"/>
        <v>0.88028717370122478</v>
      </c>
      <c r="G136">
        <v>12.999401212121001</v>
      </c>
      <c r="H136">
        <v>131</v>
      </c>
      <c r="I136">
        <v>888.154</v>
      </c>
      <c r="J136">
        <f t="shared" si="44"/>
        <v>877.78</v>
      </c>
      <c r="M136">
        <v>12.998400606060301</v>
      </c>
      <c r="N136">
        <v>131</v>
      </c>
      <c r="O136">
        <v>683.27099999999996</v>
      </c>
      <c r="P136">
        <f t="shared" si="45"/>
        <v>671.26299999999992</v>
      </c>
      <c r="S136">
        <v>12.998400606060301</v>
      </c>
      <c r="T136">
        <v>131</v>
      </c>
      <c r="U136">
        <v>699.55499999999995</v>
      </c>
      <c r="V136">
        <f t="shared" si="46"/>
        <v>691.09899999999993</v>
      </c>
      <c r="W136">
        <f t="shared" si="47"/>
        <v>0.94866729279805229</v>
      </c>
      <c r="Y136">
        <v>12.994839393939399</v>
      </c>
      <c r="Z136">
        <v>131</v>
      </c>
      <c r="AA136">
        <v>869.29300000000001</v>
      </c>
      <c r="AB136">
        <f t="shared" si="48"/>
        <v>858.13499999999999</v>
      </c>
      <c r="AC136">
        <f t="shared" si="49"/>
        <v>0.9289327754407164</v>
      </c>
      <c r="AE136">
        <v>12.995839999999999</v>
      </c>
      <c r="AF136">
        <v>131</v>
      </c>
      <c r="AG136">
        <v>1000.16</v>
      </c>
      <c r="AH136">
        <f t="shared" si="50"/>
        <v>988.61699999999996</v>
      </c>
      <c r="AI136">
        <f t="shared" si="51"/>
        <v>0.96012621470484827</v>
      </c>
      <c r="AK136">
        <v>12.999401212121001</v>
      </c>
      <c r="AL136">
        <v>131</v>
      </c>
      <c r="AM136">
        <v>542.54399999999998</v>
      </c>
      <c r="AN136">
        <f t="shared" si="52"/>
        <v>530.09199999999998</v>
      </c>
      <c r="AO136">
        <f t="shared" si="53"/>
        <v>0.92568688015937206</v>
      </c>
      <c r="AQ136">
        <v>13.003963030303099</v>
      </c>
      <c r="AR136">
        <v>131</v>
      </c>
      <c r="AS136">
        <v>1672.952</v>
      </c>
      <c r="AT136">
        <f t="shared" si="54"/>
        <v>1661.462</v>
      </c>
      <c r="AU136">
        <f t="shared" si="55"/>
        <v>0.94270374867073736</v>
      </c>
      <c r="AW136">
        <v>12.9994012121214</v>
      </c>
      <c r="AX136">
        <v>131</v>
      </c>
      <c r="AY136">
        <v>604.76900000000001</v>
      </c>
      <c r="AZ136">
        <f t="shared" si="56"/>
        <v>592.89400000000001</v>
      </c>
      <c r="BC136">
        <v>12.9994012121214</v>
      </c>
      <c r="BD136">
        <v>131</v>
      </c>
      <c r="BE136">
        <v>607.45399999999995</v>
      </c>
      <c r="BF136">
        <f t="shared" si="57"/>
        <v>594.48099999999999</v>
      </c>
      <c r="BG136">
        <f t="shared" si="58"/>
        <v>0.92485474493651121</v>
      </c>
      <c r="BJ136" s="4">
        <f t="shared" si="59"/>
        <v>0.93017983291592332</v>
      </c>
      <c r="BK136" s="4">
        <f t="shared" si="62"/>
        <v>6.557993672161094E-4</v>
      </c>
      <c r="BL136" s="4">
        <f t="shared" si="60"/>
        <v>2.5608579953135032E-2</v>
      </c>
      <c r="BM136" s="4">
        <f t="shared" si="61"/>
        <v>9.6791334265013424E-3</v>
      </c>
    </row>
    <row r="137" spans="1:65" x14ac:dyDescent="0.25">
      <c r="A137">
        <v>13.0992475151515</v>
      </c>
      <c r="B137">
        <v>132</v>
      </c>
      <c r="C137">
        <v>1191.5719999999999</v>
      </c>
      <c r="D137">
        <f t="shared" si="42"/>
        <v>1183.1979999999999</v>
      </c>
      <c r="E137">
        <f t="shared" si="43"/>
        <v>0.90591499483263116</v>
      </c>
      <c r="G137">
        <v>13.100248121211701</v>
      </c>
      <c r="H137">
        <v>132</v>
      </c>
      <c r="I137">
        <v>871.61400000000003</v>
      </c>
      <c r="J137">
        <f t="shared" si="44"/>
        <v>861.24</v>
      </c>
      <c r="M137">
        <v>13.0982469090909</v>
      </c>
      <c r="N137">
        <v>132</v>
      </c>
      <c r="O137">
        <v>693.774</v>
      </c>
      <c r="P137">
        <f t="shared" si="45"/>
        <v>681.76599999999996</v>
      </c>
      <c r="S137">
        <v>13.0982469090909</v>
      </c>
      <c r="T137">
        <v>132</v>
      </c>
      <c r="U137">
        <v>695.50800000000004</v>
      </c>
      <c r="V137">
        <f t="shared" si="46"/>
        <v>687.05200000000002</v>
      </c>
      <c r="W137">
        <f t="shared" si="47"/>
        <v>0.94311200110474402</v>
      </c>
      <c r="Y137">
        <v>13.0947959999998</v>
      </c>
      <c r="Z137">
        <v>132</v>
      </c>
      <c r="AA137">
        <v>866.61500000000001</v>
      </c>
      <c r="AB137">
        <f t="shared" si="48"/>
        <v>855.45699999999999</v>
      </c>
      <c r="AC137">
        <f t="shared" si="49"/>
        <v>0.92603383532916028</v>
      </c>
      <c r="AE137">
        <v>13.0957966060605</v>
      </c>
      <c r="AF137">
        <v>132</v>
      </c>
      <c r="AG137">
        <v>985.43799999999999</v>
      </c>
      <c r="AH137">
        <f t="shared" si="50"/>
        <v>973.89499999999998</v>
      </c>
      <c r="AI137">
        <f t="shared" si="51"/>
        <v>0.9458284855206599</v>
      </c>
      <c r="AK137">
        <v>13.1012487272728</v>
      </c>
      <c r="AL137">
        <v>132</v>
      </c>
      <c r="AM137">
        <v>530.23599999999999</v>
      </c>
      <c r="AN137">
        <f t="shared" si="52"/>
        <v>517.78399999999999</v>
      </c>
      <c r="AO137">
        <f t="shared" si="53"/>
        <v>0.90419371648023428</v>
      </c>
      <c r="AQ137">
        <v>13.104699636363399</v>
      </c>
      <c r="AR137">
        <v>132</v>
      </c>
      <c r="AS137">
        <v>1692.069</v>
      </c>
      <c r="AT137">
        <f t="shared" si="54"/>
        <v>1680.579</v>
      </c>
      <c r="AU137">
        <f t="shared" si="55"/>
        <v>0.95355062182422412</v>
      </c>
      <c r="AW137">
        <v>13.0992475151515</v>
      </c>
      <c r="AX137">
        <v>132</v>
      </c>
      <c r="AY137">
        <v>599.81299999999999</v>
      </c>
      <c r="AZ137">
        <f t="shared" si="56"/>
        <v>587.93799999999999</v>
      </c>
      <c r="BC137">
        <v>13.0992475151515</v>
      </c>
      <c r="BD137">
        <v>132</v>
      </c>
      <c r="BE137">
        <v>602.471</v>
      </c>
      <c r="BF137">
        <f t="shared" si="57"/>
        <v>589.49800000000005</v>
      </c>
      <c r="BG137">
        <f t="shared" si="58"/>
        <v>0.9171025187189894</v>
      </c>
      <c r="BJ137" s="4">
        <f t="shared" si="59"/>
        <v>0.92796231054437761</v>
      </c>
      <c r="BK137" s="4">
        <f t="shared" si="62"/>
        <v>3.9602654925637308E-4</v>
      </c>
      <c r="BL137" s="4">
        <f t="shared" si="60"/>
        <v>1.9900415806117545E-2</v>
      </c>
      <c r="BM137" s="4">
        <f t="shared" si="61"/>
        <v>7.5216501728237132E-3</v>
      </c>
    </row>
    <row r="138" spans="1:65" x14ac:dyDescent="0.25">
      <c r="A138">
        <v>13.1990938181816</v>
      </c>
      <c r="B138">
        <v>133</v>
      </c>
      <c r="C138">
        <v>1194.893</v>
      </c>
      <c r="D138">
        <f t="shared" si="42"/>
        <v>1186.519</v>
      </c>
      <c r="E138">
        <f t="shared" si="43"/>
        <v>0.90845771692803645</v>
      </c>
      <c r="G138">
        <v>13.2000944242422</v>
      </c>
      <c r="H138">
        <v>133</v>
      </c>
      <c r="I138">
        <v>868.55899999999997</v>
      </c>
      <c r="J138">
        <f t="shared" si="44"/>
        <v>858.18499999999995</v>
      </c>
      <c r="M138">
        <v>13.1980932121209</v>
      </c>
      <c r="N138">
        <v>133</v>
      </c>
      <c r="O138">
        <v>678.34799999999996</v>
      </c>
      <c r="P138">
        <f t="shared" si="45"/>
        <v>666.33999999999992</v>
      </c>
      <c r="S138">
        <v>13.1990938181816</v>
      </c>
      <c r="T138">
        <v>133</v>
      </c>
      <c r="U138">
        <v>678.06399999999996</v>
      </c>
      <c r="V138">
        <f t="shared" si="46"/>
        <v>669.60799999999995</v>
      </c>
      <c r="W138">
        <f t="shared" si="47"/>
        <v>0.91916673095449153</v>
      </c>
      <c r="Y138">
        <v>13.1947526060607</v>
      </c>
      <c r="Z138">
        <v>133</v>
      </c>
      <c r="AA138">
        <v>850.56299999999999</v>
      </c>
      <c r="AB138">
        <f t="shared" si="48"/>
        <v>839.40499999999997</v>
      </c>
      <c r="AC138">
        <f t="shared" si="49"/>
        <v>0.90865751469036293</v>
      </c>
      <c r="AE138">
        <v>13.196753818182</v>
      </c>
      <c r="AF138">
        <v>133</v>
      </c>
      <c r="AG138">
        <v>995.25099999999998</v>
      </c>
      <c r="AH138">
        <f t="shared" si="50"/>
        <v>983.70799999999997</v>
      </c>
      <c r="AI138">
        <f t="shared" si="51"/>
        <v>0.95535868634150223</v>
      </c>
      <c r="AK138">
        <v>13.199093818182</v>
      </c>
      <c r="AL138">
        <v>133</v>
      </c>
      <c r="AM138">
        <v>543.49699999999996</v>
      </c>
      <c r="AN138">
        <f t="shared" si="52"/>
        <v>531.04499999999996</v>
      </c>
      <c r="AO138">
        <f t="shared" si="53"/>
        <v>0.92735108108447917</v>
      </c>
      <c r="AQ138">
        <v>13.204435636363501</v>
      </c>
      <c r="AR138">
        <v>133</v>
      </c>
      <c r="AS138">
        <v>1661.501</v>
      </c>
      <c r="AT138">
        <f t="shared" si="54"/>
        <v>1650.011</v>
      </c>
      <c r="AU138">
        <f t="shared" si="55"/>
        <v>0.93620651874550975</v>
      </c>
      <c r="AW138">
        <v>13.199093818182</v>
      </c>
      <c r="AX138">
        <v>133</v>
      </c>
      <c r="AY138">
        <v>583.77300000000002</v>
      </c>
      <c r="AZ138">
        <f t="shared" si="56"/>
        <v>571.89800000000002</v>
      </c>
      <c r="BC138">
        <v>13.2000944242427</v>
      </c>
      <c r="BD138">
        <v>133</v>
      </c>
      <c r="BE138">
        <v>597.05200000000002</v>
      </c>
      <c r="BF138">
        <f t="shared" si="57"/>
        <v>584.07900000000006</v>
      </c>
      <c r="BG138">
        <f t="shared" si="58"/>
        <v>0.90867199215411865</v>
      </c>
      <c r="BJ138" s="4">
        <f t="shared" si="59"/>
        <v>0.92341003441407155</v>
      </c>
      <c r="BK138" s="4">
        <f t="shared" si="62"/>
        <v>3.1273706173183969E-4</v>
      </c>
      <c r="BL138" s="4">
        <f t="shared" si="60"/>
        <v>1.7684373376849961E-2</v>
      </c>
      <c r="BM138" s="4">
        <f t="shared" si="61"/>
        <v>6.6840648638795035E-3</v>
      </c>
    </row>
    <row r="139" spans="1:65" x14ac:dyDescent="0.25">
      <c r="A139">
        <v>13.2999407272727</v>
      </c>
      <c r="B139">
        <v>134</v>
      </c>
      <c r="C139">
        <v>1168.769</v>
      </c>
      <c r="D139">
        <f t="shared" si="42"/>
        <v>1160.395</v>
      </c>
      <c r="E139">
        <f t="shared" si="43"/>
        <v>0.88845588855695423</v>
      </c>
      <c r="G139">
        <v>13.2999407272723</v>
      </c>
      <c r="H139">
        <v>134</v>
      </c>
      <c r="I139">
        <v>878.21600000000001</v>
      </c>
      <c r="J139">
        <f t="shared" si="44"/>
        <v>867.84199999999998</v>
      </c>
      <c r="M139">
        <v>13.2989401212121</v>
      </c>
      <c r="N139">
        <v>134</v>
      </c>
      <c r="O139">
        <v>670.31299999999999</v>
      </c>
      <c r="P139">
        <f t="shared" si="45"/>
        <v>658.30499999999995</v>
      </c>
      <c r="S139">
        <v>13.2989401212121</v>
      </c>
      <c r="T139">
        <v>134</v>
      </c>
      <c r="U139">
        <v>693.12599999999998</v>
      </c>
      <c r="V139">
        <f t="shared" si="46"/>
        <v>684.67</v>
      </c>
      <c r="W139">
        <f t="shared" si="47"/>
        <v>0.93984224454100274</v>
      </c>
      <c r="Y139">
        <v>13.2947092121212</v>
      </c>
      <c r="Z139">
        <v>134</v>
      </c>
      <c r="AA139">
        <v>871.80200000000002</v>
      </c>
      <c r="AB139">
        <f t="shared" si="48"/>
        <v>860.64400000000001</v>
      </c>
      <c r="AC139">
        <f t="shared" si="49"/>
        <v>0.9316487727296987</v>
      </c>
      <c r="AE139">
        <v>13.2967104242425</v>
      </c>
      <c r="AF139">
        <v>134</v>
      </c>
      <c r="AG139">
        <v>989.55</v>
      </c>
      <c r="AH139">
        <f t="shared" si="50"/>
        <v>978.00699999999995</v>
      </c>
      <c r="AI139">
        <f t="shared" si="51"/>
        <v>0.94982198249154581</v>
      </c>
      <c r="AK139">
        <v>13.2989401212121</v>
      </c>
      <c r="AL139">
        <v>134</v>
      </c>
      <c r="AM139">
        <v>528.07799999999997</v>
      </c>
      <c r="AN139">
        <f t="shared" si="52"/>
        <v>515.62599999999998</v>
      </c>
      <c r="AO139">
        <f t="shared" si="53"/>
        <v>0.90042525310522781</v>
      </c>
      <c r="AQ139">
        <v>13.3041716363636</v>
      </c>
      <c r="AR139">
        <v>134</v>
      </c>
      <c r="AS139">
        <v>1724.913</v>
      </c>
      <c r="AT139">
        <f t="shared" si="54"/>
        <v>1713.423</v>
      </c>
      <c r="AU139">
        <f t="shared" si="55"/>
        <v>0.97218611389165743</v>
      </c>
      <c r="AW139">
        <v>13.2999407272727</v>
      </c>
      <c r="AX139">
        <v>134</v>
      </c>
      <c r="AY139">
        <v>591.92700000000002</v>
      </c>
      <c r="AZ139">
        <f t="shared" si="56"/>
        <v>580.05200000000002</v>
      </c>
      <c r="BC139">
        <v>13.2999407272727</v>
      </c>
      <c r="BD139">
        <v>134</v>
      </c>
      <c r="BE139">
        <v>603.00699999999995</v>
      </c>
      <c r="BF139">
        <f t="shared" si="57"/>
        <v>590.03399999999999</v>
      </c>
      <c r="BG139">
        <f t="shared" si="58"/>
        <v>0.91793639254050086</v>
      </c>
      <c r="BJ139" s="4">
        <f t="shared" si="59"/>
        <v>0.92861666397951248</v>
      </c>
      <c r="BK139" s="4">
        <f t="shared" si="62"/>
        <v>8.3414692814900288E-4</v>
      </c>
      <c r="BL139" s="4">
        <f t="shared" si="60"/>
        <v>2.8881601897211361E-2</v>
      </c>
      <c r="BM139" s="4">
        <f t="shared" si="61"/>
        <v>1.0916219440741788E-2</v>
      </c>
    </row>
    <row r="140" spans="1:65" x14ac:dyDescent="0.25">
      <c r="A140">
        <v>13.3997870303028</v>
      </c>
      <c r="B140">
        <v>135</v>
      </c>
      <c r="C140">
        <v>1192.7670000000001</v>
      </c>
      <c r="D140">
        <f t="shared" si="42"/>
        <v>1184.393</v>
      </c>
      <c r="E140">
        <f t="shared" si="43"/>
        <v>0.9068299460232393</v>
      </c>
      <c r="G140">
        <v>13.3997870303028</v>
      </c>
      <c r="H140">
        <v>135</v>
      </c>
      <c r="I140">
        <v>896.13699999999994</v>
      </c>
      <c r="J140">
        <f t="shared" si="44"/>
        <v>885.76299999999992</v>
      </c>
      <c r="M140">
        <v>13.3987864242421</v>
      </c>
      <c r="N140">
        <v>135</v>
      </c>
      <c r="O140">
        <v>668.851</v>
      </c>
      <c r="P140">
        <f t="shared" si="45"/>
        <v>656.84299999999996</v>
      </c>
      <c r="S140">
        <v>13.3987864242421</v>
      </c>
      <c r="T140">
        <v>135</v>
      </c>
      <c r="U140">
        <v>683.08900000000006</v>
      </c>
      <c r="V140">
        <f t="shared" si="46"/>
        <v>674.63300000000004</v>
      </c>
      <c r="W140">
        <f t="shared" si="47"/>
        <v>0.92606451715633864</v>
      </c>
      <c r="Y140">
        <v>13.394665818181601</v>
      </c>
      <c r="Z140">
        <v>135</v>
      </c>
      <c r="AA140">
        <v>878.65899999999999</v>
      </c>
      <c r="AB140">
        <f t="shared" si="48"/>
        <v>867.50099999999998</v>
      </c>
      <c r="AC140">
        <f t="shared" si="49"/>
        <v>0.93907148831780185</v>
      </c>
      <c r="AE140">
        <v>13.396667030302901</v>
      </c>
      <c r="AF140">
        <v>135</v>
      </c>
      <c r="AG140">
        <v>983.15</v>
      </c>
      <c r="AH140">
        <f t="shared" si="50"/>
        <v>971.60699999999997</v>
      </c>
      <c r="AI140">
        <f t="shared" si="51"/>
        <v>0.94360642300378561</v>
      </c>
      <c r="AK140">
        <v>13.3997870303032</v>
      </c>
      <c r="AL140">
        <v>135</v>
      </c>
      <c r="AM140">
        <v>547.38699999999994</v>
      </c>
      <c r="AN140">
        <f t="shared" si="52"/>
        <v>534.93499999999995</v>
      </c>
      <c r="AO140">
        <f t="shared" si="53"/>
        <v>0.93414409430448619</v>
      </c>
      <c r="AQ140">
        <v>13.4049082424239</v>
      </c>
      <c r="AR140">
        <v>135</v>
      </c>
      <c r="AS140">
        <v>1674.742</v>
      </c>
      <c r="AT140">
        <f t="shared" si="54"/>
        <v>1663.252</v>
      </c>
      <c r="AU140">
        <f t="shared" si="55"/>
        <v>0.94371938412320067</v>
      </c>
      <c r="AW140">
        <v>13.3997870303032</v>
      </c>
      <c r="AX140">
        <v>135</v>
      </c>
      <c r="AY140">
        <v>587.726</v>
      </c>
      <c r="AZ140">
        <f t="shared" si="56"/>
        <v>575.851</v>
      </c>
      <c r="BC140">
        <v>13.3997870303032</v>
      </c>
      <c r="BD140">
        <v>135</v>
      </c>
      <c r="BE140">
        <v>601.48900000000003</v>
      </c>
      <c r="BF140">
        <f t="shared" si="57"/>
        <v>588.51600000000008</v>
      </c>
      <c r="BG140">
        <f t="shared" si="58"/>
        <v>0.91557478720271279</v>
      </c>
      <c r="BJ140" s="4">
        <f t="shared" si="59"/>
        <v>0.92985866287593788</v>
      </c>
      <c r="BK140" s="4">
        <f t="shared" si="62"/>
        <v>2.0551800384161268E-4</v>
      </c>
      <c r="BL140" s="4">
        <f t="shared" si="60"/>
        <v>1.4335899129165658E-2</v>
      </c>
      <c r="BM140" s="4">
        <f t="shared" si="61"/>
        <v>5.4184605594685374E-3</v>
      </c>
    </row>
    <row r="141" spans="1:65" x14ac:dyDescent="0.25">
      <c r="A141">
        <v>13.4996333333333</v>
      </c>
      <c r="B141">
        <v>136</v>
      </c>
      <c r="C141">
        <v>1159</v>
      </c>
      <c r="D141">
        <f t="shared" si="42"/>
        <v>1150.626</v>
      </c>
      <c r="E141">
        <f t="shared" si="43"/>
        <v>0.88097625827992543</v>
      </c>
      <c r="G141">
        <v>13.499633333332801</v>
      </c>
      <c r="H141">
        <v>136</v>
      </c>
      <c r="I141">
        <v>899.59799999999996</v>
      </c>
      <c r="J141">
        <f t="shared" si="44"/>
        <v>889.22399999999993</v>
      </c>
      <c r="M141">
        <v>13.4986327272727</v>
      </c>
      <c r="N141">
        <v>136</v>
      </c>
      <c r="O141">
        <v>682.92600000000004</v>
      </c>
      <c r="P141">
        <f t="shared" si="45"/>
        <v>670.91800000000001</v>
      </c>
      <c r="S141">
        <v>13.4986327272727</v>
      </c>
      <c r="T141">
        <v>136</v>
      </c>
      <c r="U141">
        <v>707.04399999999998</v>
      </c>
      <c r="V141">
        <f t="shared" si="46"/>
        <v>698.58799999999997</v>
      </c>
      <c r="W141">
        <f t="shared" si="47"/>
        <v>0.95894739645290439</v>
      </c>
      <c r="Y141">
        <v>13.4946224242426</v>
      </c>
      <c r="Z141">
        <v>136</v>
      </c>
      <c r="AA141">
        <v>906.86699999999996</v>
      </c>
      <c r="AB141">
        <f t="shared" si="48"/>
        <v>895.70899999999995</v>
      </c>
      <c r="AC141">
        <f t="shared" si="49"/>
        <v>0.96960670215901767</v>
      </c>
      <c r="AE141">
        <v>13.4966236363638</v>
      </c>
      <c r="AF141">
        <v>136</v>
      </c>
      <c r="AG141">
        <v>990.08799999999997</v>
      </c>
      <c r="AH141">
        <f t="shared" si="50"/>
        <v>978.54499999999996</v>
      </c>
      <c r="AI141">
        <f t="shared" si="51"/>
        <v>0.95034447796098565</v>
      </c>
      <c r="AK141">
        <v>13.4996333333333</v>
      </c>
      <c r="AL141">
        <v>136</v>
      </c>
      <c r="AM141">
        <v>539.11599999999999</v>
      </c>
      <c r="AN141">
        <f t="shared" si="52"/>
        <v>526.66399999999999</v>
      </c>
      <c r="AO141">
        <f t="shared" si="53"/>
        <v>0.91970064640148419</v>
      </c>
      <c r="AQ141">
        <v>13.504644242424</v>
      </c>
      <c r="AR141">
        <v>136</v>
      </c>
      <c r="AS141">
        <v>1712.9480000000001</v>
      </c>
      <c r="AT141">
        <f t="shared" si="54"/>
        <v>1701.4580000000001</v>
      </c>
      <c r="AU141">
        <f t="shared" si="55"/>
        <v>0.96539724339516375</v>
      </c>
      <c r="AW141">
        <v>13.4996333333333</v>
      </c>
      <c r="AX141">
        <v>136</v>
      </c>
      <c r="AY141">
        <v>600.59699999999998</v>
      </c>
      <c r="AZ141">
        <f t="shared" si="56"/>
        <v>588.72199999999998</v>
      </c>
      <c r="BC141">
        <v>13.4996333333333</v>
      </c>
      <c r="BD141">
        <v>136</v>
      </c>
      <c r="BE141">
        <v>606.32100000000003</v>
      </c>
      <c r="BF141">
        <f t="shared" si="57"/>
        <v>593.34800000000007</v>
      </c>
      <c r="BG141">
        <f t="shared" si="58"/>
        <v>0.92309209747424925</v>
      </c>
      <c r="BJ141" s="4">
        <f t="shared" si="59"/>
        <v>0.93829497458910449</v>
      </c>
      <c r="BK141" s="4">
        <f t="shared" si="62"/>
        <v>1.0248303451413597E-3</v>
      </c>
      <c r="BL141" s="4">
        <f t="shared" si="60"/>
        <v>3.2012971513768598E-2</v>
      </c>
      <c r="BM141" s="4">
        <f t="shared" si="61"/>
        <v>1.209976590766095E-2</v>
      </c>
    </row>
    <row r="142" spans="1:65" x14ac:dyDescent="0.25">
      <c r="A142">
        <v>13.5994796363634</v>
      </c>
      <c r="B142">
        <v>137</v>
      </c>
      <c r="C142">
        <v>1168.2280000000001</v>
      </c>
      <c r="D142">
        <f t="shared" si="42"/>
        <v>1159.854</v>
      </c>
      <c r="E142">
        <f t="shared" si="43"/>
        <v>0.88804167216020213</v>
      </c>
      <c r="G142">
        <v>13.5994796363634</v>
      </c>
      <c r="H142">
        <v>137</v>
      </c>
      <c r="I142">
        <v>878.15099999999995</v>
      </c>
      <c r="J142">
        <f t="shared" si="44"/>
        <v>867.77699999999993</v>
      </c>
      <c r="M142">
        <v>13.5984790303027</v>
      </c>
      <c r="N142">
        <v>137</v>
      </c>
      <c r="O142">
        <v>697.048</v>
      </c>
      <c r="P142">
        <f t="shared" si="45"/>
        <v>685.04</v>
      </c>
      <c r="S142">
        <v>13.5984790303027</v>
      </c>
      <c r="T142">
        <v>137</v>
      </c>
      <c r="U142">
        <v>668.46600000000001</v>
      </c>
      <c r="V142">
        <f t="shared" si="46"/>
        <v>660.01</v>
      </c>
      <c r="W142">
        <f t="shared" si="47"/>
        <v>0.90599161613552115</v>
      </c>
      <c r="Y142">
        <v>13.594579030303001</v>
      </c>
      <c r="Z142">
        <v>137</v>
      </c>
      <c r="AA142">
        <v>890.65300000000002</v>
      </c>
      <c r="AB142">
        <f t="shared" si="48"/>
        <v>879.495</v>
      </c>
      <c r="AC142">
        <f t="shared" si="49"/>
        <v>0.95205501621100752</v>
      </c>
      <c r="AE142">
        <v>13.596580242424301</v>
      </c>
      <c r="AF142">
        <v>137</v>
      </c>
      <c r="AG142">
        <v>1008.197</v>
      </c>
      <c r="AH142">
        <f t="shared" si="50"/>
        <v>996.654</v>
      </c>
      <c r="AI142">
        <f t="shared" si="51"/>
        <v>0.96793159776783722</v>
      </c>
      <c r="AK142">
        <v>13.5994796363638</v>
      </c>
      <c r="AL142">
        <v>137</v>
      </c>
      <c r="AM142">
        <v>534.99800000000005</v>
      </c>
      <c r="AN142">
        <f t="shared" si="52"/>
        <v>522.54600000000005</v>
      </c>
      <c r="AO142">
        <f t="shared" si="53"/>
        <v>0.91250948227809381</v>
      </c>
      <c r="AQ142">
        <v>13.604380242424201</v>
      </c>
      <c r="AR142">
        <v>137</v>
      </c>
      <c r="AS142">
        <v>1697.3230000000001</v>
      </c>
      <c r="AT142">
        <f t="shared" si="54"/>
        <v>1685.8330000000001</v>
      </c>
      <c r="AU142">
        <f t="shared" si="55"/>
        <v>0.95653171046514174</v>
      </c>
      <c r="AW142">
        <v>13.5994796363638</v>
      </c>
      <c r="AX142">
        <v>137</v>
      </c>
      <c r="AY142">
        <v>616.22799999999995</v>
      </c>
      <c r="AZ142">
        <f t="shared" si="56"/>
        <v>604.35299999999995</v>
      </c>
      <c r="BC142">
        <v>13.5994796363638</v>
      </c>
      <c r="BD142">
        <v>137</v>
      </c>
      <c r="BE142">
        <v>599.71500000000003</v>
      </c>
      <c r="BF142">
        <f t="shared" si="57"/>
        <v>586.74200000000008</v>
      </c>
      <c r="BG142">
        <f t="shared" si="58"/>
        <v>0.91281491377106849</v>
      </c>
      <c r="BJ142" s="4">
        <f t="shared" si="59"/>
        <v>0.92798228696983887</v>
      </c>
      <c r="BK142" s="4">
        <f t="shared" si="62"/>
        <v>9.2313541969376428E-4</v>
      </c>
      <c r="BL142" s="4">
        <f t="shared" si="60"/>
        <v>3.0383143676943048E-2</v>
      </c>
      <c r="BM142" s="4">
        <f t="shared" si="61"/>
        <v>1.1483748888219413E-2</v>
      </c>
    </row>
    <row r="143" spans="1:65" x14ac:dyDescent="0.25">
      <c r="A143">
        <v>13.6993259393939</v>
      </c>
      <c r="B143">
        <v>138</v>
      </c>
      <c r="C143">
        <v>1155.33</v>
      </c>
      <c r="D143">
        <f t="shared" si="42"/>
        <v>1146.9559999999999</v>
      </c>
      <c r="E143">
        <f t="shared" si="43"/>
        <v>0.87816632449789078</v>
      </c>
      <c r="G143">
        <v>13.7003265454541</v>
      </c>
      <c r="H143">
        <v>138</v>
      </c>
      <c r="I143">
        <v>887.26499999999999</v>
      </c>
      <c r="J143">
        <f t="shared" si="44"/>
        <v>876.89099999999996</v>
      </c>
      <c r="M143">
        <v>13.6983253333332</v>
      </c>
      <c r="N143">
        <v>138</v>
      </c>
      <c r="O143">
        <v>685.12099999999998</v>
      </c>
      <c r="P143">
        <f t="shared" si="45"/>
        <v>673.11299999999994</v>
      </c>
      <c r="S143">
        <v>13.6993259393939</v>
      </c>
      <c r="T143">
        <v>138</v>
      </c>
      <c r="U143">
        <v>696.4</v>
      </c>
      <c r="V143">
        <f t="shared" si="46"/>
        <v>687.94399999999996</v>
      </c>
      <c r="W143">
        <f t="shared" si="47"/>
        <v>0.94433644394893246</v>
      </c>
      <c r="Y143">
        <v>13.694535636363501</v>
      </c>
      <c r="Z143">
        <v>138</v>
      </c>
      <c r="AA143">
        <v>877.34500000000003</v>
      </c>
      <c r="AB143">
        <f t="shared" si="48"/>
        <v>866.18700000000001</v>
      </c>
      <c r="AC143">
        <f t="shared" si="49"/>
        <v>0.93764908080974185</v>
      </c>
      <c r="AE143">
        <v>13.696536848484801</v>
      </c>
      <c r="AF143">
        <v>138</v>
      </c>
      <c r="AG143">
        <v>1014.295</v>
      </c>
      <c r="AH143">
        <f t="shared" si="50"/>
        <v>1002.752</v>
      </c>
      <c r="AI143">
        <f t="shared" si="51"/>
        <v>0.97385386054226875</v>
      </c>
      <c r="AK143">
        <v>13.6993259393939</v>
      </c>
      <c r="AL143">
        <v>138</v>
      </c>
      <c r="AM143">
        <v>538.65</v>
      </c>
      <c r="AN143">
        <f t="shared" si="52"/>
        <v>526.19799999999998</v>
      </c>
      <c r="AO143">
        <f t="shared" si="53"/>
        <v>0.91888688183579692</v>
      </c>
      <c r="AQ143">
        <v>13.7041162424243</v>
      </c>
      <c r="AR143">
        <v>138</v>
      </c>
      <c r="AS143">
        <v>1729.425</v>
      </c>
      <c r="AT143">
        <f t="shared" si="54"/>
        <v>1717.9349999999999</v>
      </c>
      <c r="AU143">
        <f t="shared" si="55"/>
        <v>0.97474619610479396</v>
      </c>
      <c r="AW143">
        <v>13.6993259393939</v>
      </c>
      <c r="AX143">
        <v>138</v>
      </c>
      <c r="AY143">
        <v>592.48099999999999</v>
      </c>
      <c r="AZ143">
        <f t="shared" si="56"/>
        <v>580.60599999999999</v>
      </c>
      <c r="BC143">
        <v>13.7003265454545</v>
      </c>
      <c r="BD143">
        <v>138</v>
      </c>
      <c r="BE143">
        <v>603.97699999999998</v>
      </c>
      <c r="BF143">
        <f t="shared" si="57"/>
        <v>591.00400000000002</v>
      </c>
      <c r="BG143">
        <f t="shared" si="58"/>
        <v>0.91944545523987797</v>
      </c>
      <c r="BJ143" s="4">
        <f t="shared" si="59"/>
        <v>0.93529774899704332</v>
      </c>
      <c r="BK143" s="4">
        <f t="shared" si="62"/>
        <v>1.1524319880129141E-3</v>
      </c>
      <c r="BL143" s="4">
        <f t="shared" si="60"/>
        <v>3.3947488684922103E-2</v>
      </c>
      <c r="BM143" s="4">
        <f t="shared" si="61"/>
        <v>1.2830944670783287E-2</v>
      </c>
    </row>
    <row r="144" spans="1:65" x14ac:dyDescent="0.25">
      <c r="A144">
        <v>13.8001728484846</v>
      </c>
      <c r="B144">
        <v>139</v>
      </c>
      <c r="C144">
        <v>1169.3920000000001</v>
      </c>
      <c r="D144">
        <f t="shared" si="42"/>
        <v>1161.018</v>
      </c>
      <c r="E144">
        <f t="shared" si="43"/>
        <v>0.88893288821532146</v>
      </c>
      <c r="G144">
        <v>13.8001728484846</v>
      </c>
      <c r="H144">
        <v>139</v>
      </c>
      <c r="I144">
        <v>880.976</v>
      </c>
      <c r="J144">
        <f t="shared" si="44"/>
        <v>870.60199999999998</v>
      </c>
      <c r="M144">
        <v>13.7991722424239</v>
      </c>
      <c r="N144">
        <v>139</v>
      </c>
      <c r="O144">
        <v>674.99900000000002</v>
      </c>
      <c r="P144">
        <f t="shared" si="45"/>
        <v>662.99099999999999</v>
      </c>
      <c r="S144">
        <v>13.7991722424239</v>
      </c>
      <c r="T144">
        <v>139</v>
      </c>
      <c r="U144">
        <v>696.00900000000001</v>
      </c>
      <c r="V144">
        <f t="shared" si="46"/>
        <v>687.553</v>
      </c>
      <c r="W144">
        <f t="shared" si="47"/>
        <v>0.94379972068427143</v>
      </c>
      <c r="Y144">
        <v>13.795492848485001</v>
      </c>
      <c r="Z144">
        <v>139</v>
      </c>
      <c r="AA144">
        <v>875.86699999999996</v>
      </c>
      <c r="AB144">
        <f t="shared" si="48"/>
        <v>864.70899999999995</v>
      </c>
      <c r="AC144">
        <f t="shared" si="49"/>
        <v>0.93604914298865149</v>
      </c>
      <c r="AE144">
        <v>13.7964934545452</v>
      </c>
      <c r="AF144">
        <v>139</v>
      </c>
      <c r="AG144">
        <v>1026.9770000000001</v>
      </c>
      <c r="AH144">
        <f t="shared" si="50"/>
        <v>1015.4340000000001</v>
      </c>
      <c r="AI144">
        <f t="shared" si="51"/>
        <v>0.98617038013973368</v>
      </c>
      <c r="AK144">
        <v>13.799172242424399</v>
      </c>
      <c r="AL144">
        <v>139</v>
      </c>
      <c r="AM144">
        <v>544.23299999999995</v>
      </c>
      <c r="AN144">
        <f t="shared" si="52"/>
        <v>531.78099999999995</v>
      </c>
      <c r="AO144">
        <f t="shared" si="53"/>
        <v>0.92863634014101515</v>
      </c>
      <c r="AQ144">
        <v>13.8048528484846</v>
      </c>
      <c r="AR144">
        <v>139</v>
      </c>
      <c r="AS144">
        <v>1701.1420000000001</v>
      </c>
      <c r="AT144">
        <f t="shared" si="54"/>
        <v>1689.652</v>
      </c>
      <c r="AU144">
        <f t="shared" si="55"/>
        <v>0.95869858856176593</v>
      </c>
      <c r="AW144">
        <v>13.800172848484999</v>
      </c>
      <c r="AX144">
        <v>139</v>
      </c>
      <c r="AY144">
        <v>596.76800000000003</v>
      </c>
      <c r="AZ144">
        <f t="shared" si="56"/>
        <v>584.89300000000003</v>
      </c>
      <c r="BC144">
        <v>13.800172848484999</v>
      </c>
      <c r="BD144">
        <v>139</v>
      </c>
      <c r="BE144">
        <v>612.02700000000004</v>
      </c>
      <c r="BF144">
        <f t="shared" si="57"/>
        <v>599.05400000000009</v>
      </c>
      <c r="BG144">
        <f t="shared" si="58"/>
        <v>0.93196911990996667</v>
      </c>
      <c r="BJ144" s="4">
        <f t="shared" si="59"/>
        <v>0.93917945437724648</v>
      </c>
      <c r="BK144" s="4">
        <f t="shared" si="62"/>
        <v>8.8469216757653855E-4</v>
      </c>
      <c r="BL144" s="4">
        <f t="shared" si="60"/>
        <v>2.9743775274442524E-2</v>
      </c>
      <c r="BM144" s="4">
        <f t="shared" si="61"/>
        <v>1.1242090346909551E-2</v>
      </c>
    </row>
    <row r="145" spans="1:65" x14ac:dyDescent="0.25">
      <c r="A145">
        <v>13.900019151515099</v>
      </c>
      <c r="B145">
        <v>140</v>
      </c>
      <c r="C145">
        <v>1182.057</v>
      </c>
      <c r="D145">
        <f t="shared" si="42"/>
        <v>1173.683</v>
      </c>
      <c r="E145">
        <f t="shared" si="43"/>
        <v>0.89862983953670239</v>
      </c>
      <c r="G145">
        <v>13.900019151515099</v>
      </c>
      <c r="H145">
        <v>140</v>
      </c>
      <c r="I145">
        <v>914.92399999999998</v>
      </c>
      <c r="J145">
        <f t="shared" si="44"/>
        <v>904.55</v>
      </c>
      <c r="M145">
        <v>13.899018545454499</v>
      </c>
      <c r="N145">
        <v>140</v>
      </c>
      <c r="O145">
        <v>674.35400000000004</v>
      </c>
      <c r="P145">
        <f t="shared" si="45"/>
        <v>662.346</v>
      </c>
      <c r="S145">
        <v>13.899018545454499</v>
      </c>
      <c r="T145">
        <v>140</v>
      </c>
      <c r="U145">
        <v>672.476</v>
      </c>
      <c r="V145">
        <f t="shared" si="46"/>
        <v>664.02</v>
      </c>
      <c r="W145">
        <f t="shared" si="47"/>
        <v>0.91149611815928355</v>
      </c>
      <c r="Y145">
        <v>13.895449454545499</v>
      </c>
      <c r="Z145">
        <v>140</v>
      </c>
      <c r="AA145">
        <v>882.06200000000001</v>
      </c>
      <c r="AB145">
        <f t="shared" si="48"/>
        <v>870.904</v>
      </c>
      <c r="AC145">
        <f t="shared" si="49"/>
        <v>0.9427552423131812</v>
      </c>
      <c r="AE145">
        <v>13.896450060606099</v>
      </c>
      <c r="AF145">
        <v>140</v>
      </c>
      <c r="AG145">
        <v>983.399</v>
      </c>
      <c r="AH145">
        <f t="shared" si="50"/>
        <v>971.85599999999999</v>
      </c>
      <c r="AI145">
        <f t="shared" si="51"/>
        <v>0.9438482471151064</v>
      </c>
      <c r="AK145">
        <v>13.900019151515099</v>
      </c>
      <c r="AL145">
        <v>140</v>
      </c>
      <c r="AM145">
        <v>528.26400000000001</v>
      </c>
      <c r="AN145">
        <f t="shared" si="52"/>
        <v>515.81200000000001</v>
      </c>
      <c r="AO145">
        <f t="shared" si="53"/>
        <v>0.90075006042114591</v>
      </c>
      <c r="AQ145">
        <v>13.9045888484847</v>
      </c>
      <c r="AR145">
        <v>140</v>
      </c>
      <c r="AS145">
        <v>1719.4369999999999</v>
      </c>
      <c r="AT145">
        <f t="shared" si="54"/>
        <v>1707.9469999999999</v>
      </c>
      <c r="AU145">
        <f t="shared" si="55"/>
        <v>0.9690790637588701</v>
      </c>
      <c r="AW145">
        <v>13.900019151515099</v>
      </c>
      <c r="AX145">
        <v>140</v>
      </c>
      <c r="AY145">
        <v>587.25800000000004</v>
      </c>
      <c r="AZ145">
        <f t="shared" si="56"/>
        <v>575.38300000000004</v>
      </c>
      <c r="BC145">
        <v>13.898017939393799</v>
      </c>
      <c r="BD145">
        <v>140</v>
      </c>
      <c r="BE145">
        <v>596.87199999999996</v>
      </c>
      <c r="BF145">
        <f t="shared" si="57"/>
        <v>583.899</v>
      </c>
      <c r="BG145">
        <f t="shared" si="58"/>
        <v>0.90839195990062593</v>
      </c>
      <c r="BJ145" s="4">
        <f t="shared" si="59"/>
        <v>0.92499293302927355</v>
      </c>
      <c r="BK145" s="4">
        <f t="shared" si="62"/>
        <v>7.2584921905408193E-4</v>
      </c>
      <c r="BL145" s="4">
        <f t="shared" si="60"/>
        <v>2.6941589022440416E-2</v>
      </c>
      <c r="BM145" s="4">
        <f t="shared" si="61"/>
        <v>1.0182963496897873E-2</v>
      </c>
    </row>
    <row r="146" spans="1:65" x14ac:dyDescent="0.25">
      <c r="A146">
        <v>13.999865454545199</v>
      </c>
      <c r="B146">
        <v>141</v>
      </c>
      <c r="C146">
        <v>1156.0830000000001</v>
      </c>
      <c r="D146">
        <f t="shared" si="42"/>
        <v>1147.7090000000001</v>
      </c>
      <c r="E146">
        <f t="shared" si="43"/>
        <v>0.87874285859540369</v>
      </c>
      <c r="G146">
        <v>13.999865454545199</v>
      </c>
      <c r="H146">
        <v>141</v>
      </c>
      <c r="I146">
        <v>913.27300000000002</v>
      </c>
      <c r="J146">
        <f t="shared" si="44"/>
        <v>902.899</v>
      </c>
      <c r="M146">
        <v>13.9988648484845</v>
      </c>
      <c r="N146">
        <v>141</v>
      </c>
      <c r="O146">
        <v>688.54899999999998</v>
      </c>
      <c r="P146">
        <f t="shared" si="45"/>
        <v>676.54099999999994</v>
      </c>
      <c r="S146">
        <v>13.9988648484845</v>
      </c>
      <c r="T146">
        <v>141</v>
      </c>
      <c r="U146">
        <v>681.65899999999999</v>
      </c>
      <c r="V146">
        <f t="shared" si="46"/>
        <v>673.20299999999997</v>
      </c>
      <c r="W146">
        <f t="shared" si="47"/>
        <v>0.92410156506307661</v>
      </c>
      <c r="Y146">
        <v>13.995406060605999</v>
      </c>
      <c r="Z146">
        <v>141</v>
      </c>
      <c r="AA146">
        <v>900.67399999999998</v>
      </c>
      <c r="AB146">
        <f t="shared" si="48"/>
        <v>889.51599999999996</v>
      </c>
      <c r="AC146">
        <f t="shared" si="49"/>
        <v>0.96290276783830553</v>
      </c>
      <c r="AE146">
        <v>13.9964066666666</v>
      </c>
      <c r="AF146">
        <v>141</v>
      </c>
      <c r="AG146">
        <v>989.86900000000003</v>
      </c>
      <c r="AH146">
        <f t="shared" si="50"/>
        <v>978.32600000000002</v>
      </c>
      <c r="AI146">
        <f t="shared" si="51"/>
        <v>0.95013178928476394</v>
      </c>
      <c r="AK146">
        <v>13.999865454545599</v>
      </c>
      <c r="AL146">
        <v>141</v>
      </c>
      <c r="AM146">
        <v>546.92399999999998</v>
      </c>
      <c r="AN146">
        <f t="shared" si="52"/>
        <v>534.47199999999998</v>
      </c>
      <c r="AO146">
        <f t="shared" si="53"/>
        <v>0.93333556856647515</v>
      </c>
      <c r="AQ146">
        <v>14.004324848484799</v>
      </c>
      <c r="AR146">
        <v>141</v>
      </c>
      <c r="AS146">
        <v>1713.6980000000001</v>
      </c>
      <c r="AT146">
        <f t="shared" si="54"/>
        <v>1702.2080000000001</v>
      </c>
      <c r="AU146">
        <f t="shared" si="55"/>
        <v>0.96582278897580487</v>
      </c>
      <c r="AW146">
        <v>13.999865454545599</v>
      </c>
      <c r="AX146">
        <v>141</v>
      </c>
      <c r="AY146">
        <v>615.56200000000001</v>
      </c>
      <c r="AZ146">
        <f t="shared" si="56"/>
        <v>603.68700000000001</v>
      </c>
      <c r="BC146">
        <v>13.999865454545599</v>
      </c>
      <c r="BD146">
        <v>141</v>
      </c>
      <c r="BE146">
        <v>609.68200000000002</v>
      </c>
      <c r="BF146">
        <f t="shared" si="57"/>
        <v>596.70900000000006</v>
      </c>
      <c r="BG146">
        <f t="shared" si="58"/>
        <v>0.92832092194085392</v>
      </c>
      <c r="BJ146" s="4">
        <f t="shared" si="59"/>
        <v>0.93476546575209762</v>
      </c>
      <c r="BK146" s="4">
        <f t="shared" si="62"/>
        <v>8.8136950580966131E-4</v>
      </c>
      <c r="BL146" s="4">
        <f t="shared" si="60"/>
        <v>2.9687867990303065E-2</v>
      </c>
      <c r="BM146" s="4">
        <f t="shared" si="61"/>
        <v>1.1220959379722404E-2</v>
      </c>
    </row>
    <row r="147" spans="1:65" x14ac:dyDescent="0.25">
      <c r="A147">
        <v>14.099711757575699</v>
      </c>
      <c r="B147">
        <v>142</v>
      </c>
      <c r="C147">
        <v>1174</v>
      </c>
      <c r="D147">
        <f t="shared" si="42"/>
        <v>1165.626</v>
      </c>
      <c r="E147">
        <f t="shared" si="43"/>
        <v>0.89246100125826844</v>
      </c>
      <c r="G147">
        <v>14.099711757575699</v>
      </c>
      <c r="H147">
        <v>142</v>
      </c>
      <c r="I147">
        <v>905.66600000000005</v>
      </c>
      <c r="J147">
        <f t="shared" si="44"/>
        <v>895.29200000000003</v>
      </c>
      <c r="M147">
        <v>14.098711151514999</v>
      </c>
      <c r="N147">
        <v>142</v>
      </c>
      <c r="O147">
        <v>673.33799999999997</v>
      </c>
      <c r="P147">
        <f t="shared" si="45"/>
        <v>661.32999999999993</v>
      </c>
      <c r="S147">
        <v>14.098711151514999</v>
      </c>
      <c r="T147">
        <v>142</v>
      </c>
      <c r="U147">
        <v>678.51800000000003</v>
      </c>
      <c r="V147">
        <f t="shared" si="46"/>
        <v>670.06200000000001</v>
      </c>
      <c r="W147">
        <f t="shared" si="47"/>
        <v>0.91978993392675801</v>
      </c>
      <c r="Y147">
        <v>14.0953626666664</v>
      </c>
      <c r="Z147">
        <v>142</v>
      </c>
      <c r="AA147">
        <v>881.74599999999998</v>
      </c>
      <c r="AB147">
        <f t="shared" si="48"/>
        <v>870.58799999999997</v>
      </c>
      <c r="AC147">
        <f t="shared" si="49"/>
        <v>0.94241317171002514</v>
      </c>
      <c r="AE147">
        <v>14.0963632727271</v>
      </c>
      <c r="AF147">
        <v>142</v>
      </c>
      <c r="AG147">
        <v>999.899</v>
      </c>
      <c r="AH147">
        <f t="shared" si="50"/>
        <v>988.35599999999999</v>
      </c>
      <c r="AI147">
        <f t="shared" si="51"/>
        <v>0.95987273641948812</v>
      </c>
      <c r="AK147">
        <v>14.099711757575699</v>
      </c>
      <c r="AL147">
        <v>142</v>
      </c>
      <c r="AM147">
        <v>543.34199999999998</v>
      </c>
      <c r="AN147">
        <f t="shared" si="52"/>
        <v>530.89</v>
      </c>
      <c r="AO147">
        <f t="shared" si="53"/>
        <v>0.92708040832121419</v>
      </c>
      <c r="AQ147">
        <v>14.105061454545099</v>
      </c>
      <c r="AR147">
        <v>142</v>
      </c>
      <c r="AS147">
        <v>1724.9010000000001</v>
      </c>
      <c r="AT147">
        <f t="shared" si="54"/>
        <v>1713.4110000000001</v>
      </c>
      <c r="AU147">
        <f t="shared" si="55"/>
        <v>0.97217930516236717</v>
      </c>
      <c r="AW147">
        <v>14.099711757575699</v>
      </c>
      <c r="AX147">
        <v>142</v>
      </c>
      <c r="AY147">
        <v>587.86400000000003</v>
      </c>
      <c r="AZ147">
        <f t="shared" si="56"/>
        <v>575.98900000000003</v>
      </c>
      <c r="BC147">
        <v>14.099711757575699</v>
      </c>
      <c r="BD147">
        <v>142</v>
      </c>
      <c r="BE147">
        <v>596.03899999999999</v>
      </c>
      <c r="BF147">
        <f t="shared" si="57"/>
        <v>583.06600000000003</v>
      </c>
      <c r="BG147">
        <f t="shared" si="58"/>
        <v>0.90709603286085161</v>
      </c>
      <c r="BJ147" s="4">
        <f t="shared" si="59"/>
        <v>0.93155608423699621</v>
      </c>
      <c r="BK147" s="4">
        <f t="shared" si="62"/>
        <v>8.0919146867269919E-4</v>
      </c>
      <c r="BL147" s="4">
        <f t="shared" si="60"/>
        <v>2.84462909475506E-2</v>
      </c>
      <c r="BM147" s="4">
        <f t="shared" si="61"/>
        <v>1.0751687367058112E-2</v>
      </c>
    </row>
    <row r="148" spans="1:65" x14ac:dyDescent="0.25">
      <c r="A148">
        <v>14.1995580606057</v>
      </c>
      <c r="B148">
        <v>143</v>
      </c>
      <c r="C148">
        <v>1192.604</v>
      </c>
      <c r="D148">
        <f t="shared" si="42"/>
        <v>1184.23</v>
      </c>
      <c r="E148">
        <f t="shared" si="43"/>
        <v>0.90670514514954137</v>
      </c>
      <c r="G148">
        <v>14.200558666666399</v>
      </c>
      <c r="H148">
        <v>143</v>
      </c>
      <c r="I148">
        <v>911.95299999999997</v>
      </c>
      <c r="J148">
        <f t="shared" si="44"/>
        <v>901.57899999999995</v>
      </c>
      <c r="M148">
        <v>14.198557454545099</v>
      </c>
      <c r="N148">
        <v>143</v>
      </c>
      <c r="O148">
        <v>690.95500000000004</v>
      </c>
      <c r="P148">
        <f t="shared" si="45"/>
        <v>678.947</v>
      </c>
      <c r="S148">
        <v>14.1995580606057</v>
      </c>
      <c r="T148">
        <v>143</v>
      </c>
      <c r="U148">
        <v>699.54899999999998</v>
      </c>
      <c r="V148">
        <f t="shared" si="46"/>
        <v>691.09299999999996</v>
      </c>
      <c r="W148">
        <f t="shared" si="47"/>
        <v>0.94865905663542316</v>
      </c>
      <c r="Y148">
        <v>14.193318060606</v>
      </c>
      <c r="Z148">
        <v>143</v>
      </c>
      <c r="AA148">
        <v>890.45500000000004</v>
      </c>
      <c r="AB148">
        <f t="shared" si="48"/>
        <v>879.29700000000003</v>
      </c>
      <c r="AC148">
        <f t="shared" si="49"/>
        <v>0.95184068083308071</v>
      </c>
      <c r="AE148">
        <v>14.196319878788</v>
      </c>
      <c r="AF148">
        <v>143</v>
      </c>
      <c r="AG148">
        <v>986.59500000000003</v>
      </c>
      <c r="AH148">
        <f t="shared" si="50"/>
        <v>975.05200000000002</v>
      </c>
      <c r="AI148">
        <f t="shared" si="51"/>
        <v>0.94695214213430667</v>
      </c>
      <c r="AK148">
        <v>14.199558060606201</v>
      </c>
      <c r="AL148">
        <v>143</v>
      </c>
      <c r="AM148">
        <v>534.05799999999999</v>
      </c>
      <c r="AN148">
        <f t="shared" si="52"/>
        <v>521.60599999999999</v>
      </c>
      <c r="AO148">
        <f t="shared" si="53"/>
        <v>0.91086798293958304</v>
      </c>
      <c r="AQ148">
        <v>14.2047974545453</v>
      </c>
      <c r="AR148">
        <v>143</v>
      </c>
      <c r="AS148">
        <v>1706.086</v>
      </c>
      <c r="AT148">
        <f t="shared" si="54"/>
        <v>1694.596</v>
      </c>
      <c r="AU148">
        <f t="shared" si="55"/>
        <v>0.96150378502935185</v>
      </c>
      <c r="AW148">
        <v>14.199558060606201</v>
      </c>
      <c r="AX148">
        <v>143</v>
      </c>
      <c r="AY148">
        <v>594.84</v>
      </c>
      <c r="AZ148">
        <f t="shared" si="56"/>
        <v>582.96500000000003</v>
      </c>
      <c r="BC148">
        <v>14.200558666666799</v>
      </c>
      <c r="BD148">
        <v>143</v>
      </c>
      <c r="BE148">
        <v>614.40099999999995</v>
      </c>
      <c r="BF148">
        <f t="shared" si="57"/>
        <v>601.428</v>
      </c>
      <c r="BG148">
        <f t="shared" si="58"/>
        <v>0.93566243418658646</v>
      </c>
      <c r="BJ148" s="4">
        <f t="shared" si="59"/>
        <v>0.93745588955826775</v>
      </c>
      <c r="BK148" s="4">
        <f t="shared" si="62"/>
        <v>4.4277580072993902E-4</v>
      </c>
      <c r="BL148" s="4">
        <f t="shared" si="60"/>
        <v>2.1042238491423365E-2</v>
      </c>
      <c r="BM148" s="4">
        <f t="shared" si="61"/>
        <v>7.9532185823453089E-3</v>
      </c>
    </row>
    <row r="149" spans="1:65" x14ac:dyDescent="0.25">
      <c r="A149">
        <v>14.300404969696899</v>
      </c>
      <c r="B149">
        <v>144</v>
      </c>
      <c r="C149">
        <v>1177.0809999999999</v>
      </c>
      <c r="D149">
        <f t="shared" si="42"/>
        <v>1168.7069999999999</v>
      </c>
      <c r="E149">
        <f t="shared" si="43"/>
        <v>0.89481996746601999</v>
      </c>
      <c r="G149">
        <v>14.300404969696899</v>
      </c>
      <c r="H149">
        <v>144</v>
      </c>
      <c r="I149">
        <v>907.80799999999999</v>
      </c>
      <c r="J149">
        <f t="shared" si="44"/>
        <v>897.43399999999997</v>
      </c>
      <c r="M149">
        <v>14.299404363636301</v>
      </c>
      <c r="N149">
        <v>144</v>
      </c>
      <c r="O149">
        <v>690.69600000000003</v>
      </c>
      <c r="P149">
        <f t="shared" si="45"/>
        <v>678.68799999999999</v>
      </c>
      <c r="S149">
        <v>14.299404363636301</v>
      </c>
      <c r="T149">
        <v>144</v>
      </c>
      <c r="U149">
        <v>663.66499999999996</v>
      </c>
      <c r="V149">
        <f t="shared" si="46"/>
        <v>655.20899999999995</v>
      </c>
      <c r="W149">
        <f t="shared" si="47"/>
        <v>0.89940131333849271</v>
      </c>
      <c r="Y149">
        <v>14.2952758787878</v>
      </c>
      <c r="Z149">
        <v>144</v>
      </c>
      <c r="AA149">
        <v>892.61500000000001</v>
      </c>
      <c r="AB149">
        <f t="shared" si="48"/>
        <v>881.45699999999999</v>
      </c>
      <c r="AC149">
        <f t="shared" si="49"/>
        <v>0.95417888495591907</v>
      </c>
      <c r="AE149">
        <v>14.2962764848484</v>
      </c>
      <c r="AF149">
        <v>144</v>
      </c>
      <c r="AG149">
        <v>972.27800000000002</v>
      </c>
      <c r="AH149">
        <f t="shared" si="50"/>
        <v>960.73500000000001</v>
      </c>
      <c r="AI149">
        <f t="shared" si="51"/>
        <v>0.93304774132395307</v>
      </c>
      <c r="AK149">
        <v>14.298403757575599</v>
      </c>
      <c r="AL149">
        <v>144</v>
      </c>
      <c r="AM149">
        <v>538.779</v>
      </c>
      <c r="AN149">
        <f t="shared" si="52"/>
        <v>526.327</v>
      </c>
      <c r="AO149">
        <f t="shared" si="53"/>
        <v>0.91911215142586922</v>
      </c>
      <c r="AQ149">
        <v>14.3045334545454</v>
      </c>
      <c r="AR149">
        <v>144</v>
      </c>
      <c r="AS149">
        <v>1735.7339999999999</v>
      </c>
      <c r="AT149">
        <f t="shared" si="54"/>
        <v>1724.2439999999999</v>
      </c>
      <c r="AU149">
        <f t="shared" si="55"/>
        <v>0.97832588552914657</v>
      </c>
      <c r="AW149">
        <v>14.300404969696899</v>
      </c>
      <c r="AX149">
        <v>144</v>
      </c>
      <c r="AY149">
        <v>578.76400000000001</v>
      </c>
      <c r="AZ149">
        <f t="shared" si="56"/>
        <v>566.88900000000001</v>
      </c>
      <c r="BC149">
        <v>14.300404969696899</v>
      </c>
      <c r="BD149">
        <v>144</v>
      </c>
      <c r="BE149">
        <v>595.89200000000005</v>
      </c>
      <c r="BF149">
        <f t="shared" si="57"/>
        <v>582.9190000000001</v>
      </c>
      <c r="BG149">
        <f t="shared" si="58"/>
        <v>0.90686733985383261</v>
      </c>
      <c r="BJ149" s="4">
        <f t="shared" si="59"/>
        <v>0.926536183413319</v>
      </c>
      <c r="BK149" s="4">
        <f t="shared" si="62"/>
        <v>9.4548196102576566E-4</v>
      </c>
      <c r="BL149" s="4">
        <f t="shared" si="60"/>
        <v>3.0748690395295954E-2</v>
      </c>
      <c r="BM149" s="4">
        <f t="shared" si="61"/>
        <v>1.1621912560981922E-2</v>
      </c>
    </row>
    <row r="150" spans="1:65" x14ac:dyDescent="0.25">
      <c r="A150">
        <v>14.398250060605699</v>
      </c>
      <c r="B150">
        <v>145</v>
      </c>
      <c r="C150">
        <v>1173.807</v>
      </c>
      <c r="D150">
        <f t="shared" si="42"/>
        <v>1165.433</v>
      </c>
      <c r="E150">
        <f t="shared" si="43"/>
        <v>0.89231323089861381</v>
      </c>
      <c r="G150">
        <v>14.400251272726999</v>
      </c>
      <c r="H150">
        <v>145</v>
      </c>
      <c r="I150">
        <v>911.91300000000001</v>
      </c>
      <c r="J150">
        <f t="shared" si="44"/>
        <v>901.53899999999999</v>
      </c>
      <c r="M150">
        <v>14.399250666666299</v>
      </c>
      <c r="N150">
        <v>145</v>
      </c>
      <c r="O150">
        <v>690.12199999999996</v>
      </c>
      <c r="P150">
        <f t="shared" si="45"/>
        <v>678.11399999999992</v>
      </c>
      <c r="S150">
        <v>14.399250666666299</v>
      </c>
      <c r="T150">
        <v>145</v>
      </c>
      <c r="U150">
        <v>696.86800000000005</v>
      </c>
      <c r="V150">
        <f t="shared" si="46"/>
        <v>688.41200000000003</v>
      </c>
      <c r="W150">
        <f t="shared" si="47"/>
        <v>0.94497886463400005</v>
      </c>
      <c r="Y150">
        <v>14.3932312727274</v>
      </c>
      <c r="Z150">
        <v>145</v>
      </c>
      <c r="AA150">
        <v>899.08799999999997</v>
      </c>
      <c r="AB150">
        <f t="shared" si="48"/>
        <v>887.93</v>
      </c>
      <c r="AC150">
        <f t="shared" si="49"/>
        <v>0.96118591981107315</v>
      </c>
      <c r="AE150">
        <v>14.397233696969501</v>
      </c>
      <c r="AF150">
        <v>145</v>
      </c>
      <c r="AG150">
        <v>1002.068</v>
      </c>
      <c r="AH150">
        <f t="shared" si="50"/>
        <v>990.52499999999998</v>
      </c>
      <c r="AI150">
        <f t="shared" si="51"/>
        <v>0.96197922837713679</v>
      </c>
      <c r="AK150">
        <v>14.3992506666668</v>
      </c>
      <c r="AL150">
        <v>145</v>
      </c>
      <c r="AM150">
        <v>529.18100000000004</v>
      </c>
      <c r="AN150">
        <f t="shared" si="52"/>
        <v>516.72900000000004</v>
      </c>
      <c r="AO150">
        <f t="shared" si="53"/>
        <v>0.90235139541413989</v>
      </c>
      <c r="AQ150">
        <v>14.405270060606099</v>
      </c>
      <c r="AR150">
        <v>145</v>
      </c>
      <c r="AS150">
        <v>1719.9870000000001</v>
      </c>
      <c r="AT150">
        <f t="shared" si="54"/>
        <v>1708.4970000000001</v>
      </c>
      <c r="AU150">
        <f t="shared" si="55"/>
        <v>0.96939113051800696</v>
      </c>
      <c r="AW150">
        <v>14.400251272727401</v>
      </c>
      <c r="AX150">
        <v>145</v>
      </c>
      <c r="AY150">
        <v>573.64599999999996</v>
      </c>
      <c r="AZ150">
        <f t="shared" si="56"/>
        <v>561.77099999999996</v>
      </c>
      <c r="BC150">
        <v>14.398250060606101</v>
      </c>
      <c r="BD150">
        <v>145</v>
      </c>
      <c r="BE150">
        <v>599.82500000000005</v>
      </c>
      <c r="BF150">
        <f t="shared" si="57"/>
        <v>586.85200000000009</v>
      </c>
      <c r="BG150">
        <f t="shared" si="58"/>
        <v>0.91298604459264732</v>
      </c>
      <c r="BJ150" s="4">
        <f t="shared" si="59"/>
        <v>0.93502654489223114</v>
      </c>
      <c r="BK150" s="4">
        <f t="shared" si="62"/>
        <v>1.0114349493074392E-3</v>
      </c>
      <c r="BL150" s="4">
        <f t="shared" si="60"/>
        <v>3.1803065092966105E-2</v>
      </c>
      <c r="BM150" s="4">
        <f t="shared" si="61"/>
        <v>1.2020428737941083E-2</v>
      </c>
    </row>
    <row r="151" spans="1:65" x14ac:dyDescent="0.25">
      <c r="A151">
        <v>14.500097575757501</v>
      </c>
      <c r="B151">
        <v>146</v>
      </c>
      <c r="C151">
        <v>1184.02</v>
      </c>
      <c r="D151">
        <f t="shared" si="42"/>
        <v>1175.646</v>
      </c>
      <c r="E151">
        <f t="shared" si="43"/>
        <v>0.90013280956780151</v>
      </c>
      <c r="G151">
        <v>14.500097575757501</v>
      </c>
      <c r="H151">
        <v>146</v>
      </c>
      <c r="I151">
        <v>909.98900000000003</v>
      </c>
      <c r="J151">
        <f t="shared" si="44"/>
        <v>899.61500000000001</v>
      </c>
      <c r="M151">
        <v>14.499096969696801</v>
      </c>
      <c r="N151">
        <v>146</v>
      </c>
      <c r="O151">
        <v>672.16800000000001</v>
      </c>
      <c r="P151">
        <f t="shared" si="45"/>
        <v>660.16</v>
      </c>
      <c r="S151">
        <v>14.499096969696801</v>
      </c>
      <c r="T151">
        <v>146</v>
      </c>
      <c r="U151">
        <v>688.34799999999996</v>
      </c>
      <c r="V151">
        <f t="shared" si="46"/>
        <v>679.89199999999994</v>
      </c>
      <c r="W151">
        <f t="shared" si="47"/>
        <v>0.93328351370071916</v>
      </c>
      <c r="Y151">
        <v>14.4951890909092</v>
      </c>
      <c r="Z151">
        <v>146</v>
      </c>
      <c r="AA151">
        <v>888.38</v>
      </c>
      <c r="AB151">
        <f t="shared" si="48"/>
        <v>877.22199999999998</v>
      </c>
      <c r="AC151">
        <f t="shared" si="49"/>
        <v>0.94959448937248347</v>
      </c>
      <c r="AE151">
        <v>14.497190303030401</v>
      </c>
      <c r="AF151">
        <v>146</v>
      </c>
      <c r="AG151">
        <v>982.03899999999999</v>
      </c>
      <c r="AH151">
        <f t="shared" si="50"/>
        <v>970.49599999999998</v>
      </c>
      <c r="AI151">
        <f t="shared" si="51"/>
        <v>0.94252744072395733</v>
      </c>
      <c r="AK151">
        <v>14.500097575757501</v>
      </c>
      <c r="AL151">
        <v>146</v>
      </c>
      <c r="AM151">
        <v>540.65300000000002</v>
      </c>
      <c r="AN151">
        <f t="shared" si="52"/>
        <v>528.20100000000002</v>
      </c>
      <c r="AO151">
        <f t="shared" si="53"/>
        <v>0.92238467244753841</v>
      </c>
      <c r="AQ151">
        <v>14.505006060605799</v>
      </c>
      <c r="AR151">
        <v>146</v>
      </c>
      <c r="AS151">
        <v>1711.17</v>
      </c>
      <c r="AT151">
        <f t="shared" si="54"/>
        <v>1699.68</v>
      </c>
      <c r="AU151">
        <f t="shared" si="55"/>
        <v>0.96438841667199071</v>
      </c>
      <c r="AW151">
        <v>14.498096363636201</v>
      </c>
      <c r="AX151">
        <v>146</v>
      </c>
      <c r="AY151">
        <v>599.63599999999997</v>
      </c>
      <c r="AZ151">
        <f t="shared" si="56"/>
        <v>587.76099999999997</v>
      </c>
      <c r="BC151">
        <v>14.500097575757501</v>
      </c>
      <c r="BD151">
        <v>146</v>
      </c>
      <c r="BE151">
        <v>598.548</v>
      </c>
      <c r="BF151">
        <f t="shared" si="57"/>
        <v>585.57500000000005</v>
      </c>
      <c r="BG151">
        <f t="shared" si="58"/>
        <v>0.91099937132759101</v>
      </c>
      <c r="BJ151" s="4">
        <f t="shared" si="59"/>
        <v>0.93190153054458313</v>
      </c>
      <c r="BK151" s="4">
        <f t="shared" si="62"/>
        <v>5.0333014789954588E-4</v>
      </c>
      <c r="BL151" s="4">
        <f t="shared" si="60"/>
        <v>2.2435020568288899E-2</v>
      </c>
      <c r="BM151" s="4">
        <f t="shared" si="61"/>
        <v>8.4796407260444868E-3</v>
      </c>
    </row>
    <row r="152" spans="1:65" x14ac:dyDescent="0.25">
      <c r="A152">
        <v>14.599943878787499</v>
      </c>
      <c r="B152">
        <v>147</v>
      </c>
      <c r="C152">
        <v>1178.444</v>
      </c>
      <c r="D152">
        <f t="shared" si="42"/>
        <v>1170.07</v>
      </c>
      <c r="E152">
        <f t="shared" si="43"/>
        <v>0.89586354777798549</v>
      </c>
      <c r="G152">
        <v>14.598943272726901</v>
      </c>
      <c r="H152">
        <v>147</v>
      </c>
      <c r="I152">
        <v>902.37400000000002</v>
      </c>
      <c r="J152">
        <f t="shared" si="44"/>
        <v>892</v>
      </c>
      <c r="M152">
        <v>14.5979426666667</v>
      </c>
      <c r="N152">
        <v>147</v>
      </c>
      <c r="O152">
        <v>708.32100000000003</v>
      </c>
      <c r="P152">
        <f t="shared" si="45"/>
        <v>696.31299999999999</v>
      </c>
      <c r="S152">
        <v>14.598943272726901</v>
      </c>
      <c r="T152">
        <v>147</v>
      </c>
      <c r="U152">
        <v>688.20500000000004</v>
      </c>
      <c r="V152">
        <f t="shared" si="46"/>
        <v>679.74900000000002</v>
      </c>
      <c r="W152">
        <f t="shared" si="47"/>
        <v>0.93308721849139309</v>
      </c>
      <c r="Y152">
        <v>14.595145696969601</v>
      </c>
      <c r="Z152">
        <v>147</v>
      </c>
      <c r="AA152">
        <v>902.77099999999996</v>
      </c>
      <c r="AB152">
        <f t="shared" si="48"/>
        <v>891.61299999999994</v>
      </c>
      <c r="AC152">
        <f t="shared" si="49"/>
        <v>0.96517277434089443</v>
      </c>
      <c r="AE152">
        <v>14.597146909090901</v>
      </c>
      <c r="AF152">
        <v>147</v>
      </c>
      <c r="AG152">
        <v>1009.407</v>
      </c>
      <c r="AH152">
        <f t="shared" si="50"/>
        <v>997.86400000000003</v>
      </c>
      <c r="AI152">
        <f t="shared" si="51"/>
        <v>0.96910672698349187</v>
      </c>
      <c r="AK152">
        <v>14.599943878788</v>
      </c>
      <c r="AL152">
        <v>147</v>
      </c>
      <c r="AM152">
        <v>552.18200000000002</v>
      </c>
      <c r="AN152">
        <f t="shared" si="52"/>
        <v>539.73</v>
      </c>
      <c r="AO152">
        <f t="shared" si="53"/>
        <v>0.94251748720678286</v>
      </c>
      <c r="AQ152">
        <v>14.604742060605901</v>
      </c>
      <c r="AR152">
        <v>147</v>
      </c>
      <c r="AS152">
        <v>1716.5740000000001</v>
      </c>
      <c r="AT152">
        <f t="shared" si="54"/>
        <v>1705.0840000000001</v>
      </c>
      <c r="AU152">
        <f t="shared" si="55"/>
        <v>0.96745461442903635</v>
      </c>
      <c r="AW152">
        <v>14.599943878788</v>
      </c>
      <c r="AX152">
        <v>147</v>
      </c>
      <c r="AY152">
        <v>586.38</v>
      </c>
      <c r="AZ152">
        <f t="shared" si="56"/>
        <v>574.505</v>
      </c>
      <c r="BC152">
        <v>14.5989432727274</v>
      </c>
      <c r="BD152">
        <v>147</v>
      </c>
      <c r="BE152">
        <v>604.649</v>
      </c>
      <c r="BF152">
        <f t="shared" si="57"/>
        <v>591.67600000000004</v>
      </c>
      <c r="BG152">
        <f t="shared" si="58"/>
        <v>0.92049090898625063</v>
      </c>
      <c r="BJ152" s="4">
        <f t="shared" si="59"/>
        <v>0.94195618260226222</v>
      </c>
      <c r="BK152" s="4">
        <f t="shared" si="62"/>
        <v>7.6509912691556778E-4</v>
      </c>
      <c r="BL152" s="4">
        <f t="shared" si="60"/>
        <v>2.7660425284430603E-2</v>
      </c>
      <c r="BM152" s="4">
        <f t="shared" si="61"/>
        <v>1.0454658065840916E-2</v>
      </c>
    </row>
    <row r="153" spans="1:65" x14ac:dyDescent="0.25">
      <c r="A153">
        <v>14.698789575757401</v>
      </c>
      <c r="B153">
        <v>148</v>
      </c>
      <c r="C153">
        <v>1180.9059999999999</v>
      </c>
      <c r="D153">
        <f t="shared" si="42"/>
        <v>1172.5319999999999</v>
      </c>
      <c r="E153">
        <f t="shared" si="43"/>
        <v>0.89774857692549748</v>
      </c>
      <c r="G153">
        <v>14.700790787878701</v>
      </c>
      <c r="H153">
        <v>148</v>
      </c>
      <c r="I153">
        <v>912.72900000000004</v>
      </c>
      <c r="J153">
        <f t="shared" si="44"/>
        <v>902.35500000000002</v>
      </c>
      <c r="M153">
        <v>14.698789575757401</v>
      </c>
      <c r="N153">
        <v>148</v>
      </c>
      <c r="O153">
        <v>695.649</v>
      </c>
      <c r="P153">
        <f t="shared" si="45"/>
        <v>683.64099999999996</v>
      </c>
      <c r="S153">
        <v>14.698789575757401</v>
      </c>
      <c r="T153">
        <v>148</v>
      </c>
      <c r="U153">
        <v>671.33299999999997</v>
      </c>
      <c r="V153">
        <f t="shared" si="46"/>
        <v>662.87699999999995</v>
      </c>
      <c r="W153">
        <f t="shared" si="47"/>
        <v>0.90992712917844543</v>
      </c>
      <c r="Y153">
        <v>14.694101696969399</v>
      </c>
      <c r="Z153">
        <v>148</v>
      </c>
      <c r="AA153">
        <v>881.52700000000004</v>
      </c>
      <c r="AB153">
        <f t="shared" si="48"/>
        <v>870.36900000000003</v>
      </c>
      <c r="AC153">
        <f t="shared" si="49"/>
        <v>0.94217610379201522</v>
      </c>
      <c r="AE153">
        <v>14.697103515151399</v>
      </c>
      <c r="AF153">
        <v>148</v>
      </c>
      <c r="AG153">
        <v>1011.495</v>
      </c>
      <c r="AH153">
        <f t="shared" si="50"/>
        <v>999.952</v>
      </c>
      <c r="AI153">
        <f t="shared" si="51"/>
        <v>0.97113455326637366</v>
      </c>
      <c r="AK153">
        <v>14.6997901818181</v>
      </c>
      <c r="AL153">
        <v>148</v>
      </c>
      <c r="AM153">
        <v>530.21500000000003</v>
      </c>
      <c r="AN153">
        <f t="shared" si="52"/>
        <v>517.76300000000003</v>
      </c>
      <c r="AO153">
        <f t="shared" si="53"/>
        <v>0.9041570446865016</v>
      </c>
      <c r="AQ153">
        <v>14.7054786666667</v>
      </c>
      <c r="AR153">
        <v>148</v>
      </c>
      <c r="AS153">
        <v>1674.6489999999999</v>
      </c>
      <c r="AT153">
        <f t="shared" si="54"/>
        <v>1663.1589999999999</v>
      </c>
      <c r="AU153">
        <f t="shared" si="55"/>
        <v>0.9436666164712012</v>
      </c>
      <c r="AW153">
        <v>14.698789575757401</v>
      </c>
      <c r="AX153">
        <v>148</v>
      </c>
      <c r="AY153">
        <v>581.99199999999996</v>
      </c>
      <c r="AZ153">
        <f t="shared" si="56"/>
        <v>570.11699999999996</v>
      </c>
      <c r="BC153">
        <v>14.700790787878701</v>
      </c>
      <c r="BD153">
        <v>148</v>
      </c>
      <c r="BE153">
        <v>594.88400000000001</v>
      </c>
      <c r="BF153">
        <f t="shared" si="57"/>
        <v>581.91100000000006</v>
      </c>
      <c r="BG153">
        <f t="shared" si="58"/>
        <v>0.90529915923427373</v>
      </c>
      <c r="BJ153" s="4">
        <f t="shared" si="59"/>
        <v>0.92487274050775847</v>
      </c>
      <c r="BK153" s="4">
        <f t="shared" si="62"/>
        <v>7.6068802661035013E-4</v>
      </c>
      <c r="BL153" s="4">
        <f t="shared" si="60"/>
        <v>2.7580573355359204E-2</v>
      </c>
      <c r="BM153" s="4">
        <f t="shared" si="61"/>
        <v>1.0424476873550675E-2</v>
      </c>
    </row>
    <row r="154" spans="1:65" x14ac:dyDescent="0.25">
      <c r="A154">
        <v>14.800637090908801</v>
      </c>
      <c r="B154">
        <v>149</v>
      </c>
      <c r="C154">
        <v>1204.8979999999999</v>
      </c>
      <c r="D154">
        <f t="shared" si="42"/>
        <v>1196.5239999999999</v>
      </c>
      <c r="E154">
        <f t="shared" si="43"/>
        <v>0.91611804049459111</v>
      </c>
      <c r="G154">
        <v>14.800637090908801</v>
      </c>
      <c r="H154">
        <v>149</v>
      </c>
      <c r="I154">
        <v>924.33600000000001</v>
      </c>
      <c r="J154">
        <f t="shared" si="44"/>
        <v>913.96199999999999</v>
      </c>
      <c r="M154">
        <v>14.799636484848101</v>
      </c>
      <c r="N154">
        <v>149</v>
      </c>
      <c r="O154">
        <v>705.68399999999997</v>
      </c>
      <c r="P154">
        <f t="shared" si="45"/>
        <v>693.67599999999993</v>
      </c>
      <c r="S154">
        <v>14.799636484848101</v>
      </c>
      <c r="T154">
        <v>149</v>
      </c>
      <c r="U154">
        <v>681.51599999999996</v>
      </c>
      <c r="V154">
        <f t="shared" si="46"/>
        <v>673.06</v>
      </c>
      <c r="W154">
        <f t="shared" si="47"/>
        <v>0.92390526985375043</v>
      </c>
      <c r="Y154">
        <v>14.795058909091001</v>
      </c>
      <c r="Z154">
        <v>149</v>
      </c>
      <c r="AA154">
        <v>876.51</v>
      </c>
      <c r="AB154">
        <f t="shared" si="48"/>
        <v>865.35199999999998</v>
      </c>
      <c r="AC154">
        <f t="shared" si="49"/>
        <v>0.93674519171595938</v>
      </c>
      <c r="AE154">
        <v>14.797060121212301</v>
      </c>
      <c r="AF154">
        <v>149</v>
      </c>
      <c r="AG154">
        <v>1001.537</v>
      </c>
      <c r="AH154">
        <f t="shared" si="50"/>
        <v>989.99400000000003</v>
      </c>
      <c r="AI154">
        <f t="shared" si="51"/>
        <v>0.96146353117588679</v>
      </c>
      <c r="AK154">
        <v>14.7986358787879</v>
      </c>
      <c r="AL154">
        <v>149</v>
      </c>
      <c r="AM154">
        <v>546.94500000000005</v>
      </c>
      <c r="AN154">
        <f t="shared" si="52"/>
        <v>534.49300000000005</v>
      </c>
      <c r="AO154">
        <f t="shared" si="53"/>
        <v>0.93337224036020794</v>
      </c>
      <c r="AQ154">
        <v>14.8052146666664</v>
      </c>
      <c r="AR154">
        <v>149</v>
      </c>
      <c r="AS154">
        <v>1649.828</v>
      </c>
      <c r="AT154">
        <f t="shared" si="54"/>
        <v>1638.338</v>
      </c>
      <c r="AU154">
        <f t="shared" si="55"/>
        <v>0.92958332732841231</v>
      </c>
      <c r="AW154">
        <v>14.8006370909092</v>
      </c>
      <c r="AX154">
        <v>149</v>
      </c>
      <c r="AY154">
        <v>595.77099999999996</v>
      </c>
      <c r="AZ154">
        <f t="shared" si="56"/>
        <v>583.89599999999996</v>
      </c>
      <c r="BC154">
        <v>14.8006370909092</v>
      </c>
      <c r="BD154">
        <v>149</v>
      </c>
      <c r="BE154">
        <v>618.98199999999997</v>
      </c>
      <c r="BF154">
        <f t="shared" si="57"/>
        <v>606.00900000000001</v>
      </c>
      <c r="BG154">
        <f t="shared" si="58"/>
        <v>0.94278925503797473</v>
      </c>
      <c r="BJ154" s="4">
        <f t="shared" si="59"/>
        <v>0.93485383656668319</v>
      </c>
      <c r="BK154" s="4">
        <f t="shared" si="62"/>
        <v>2.125830833804313E-4</v>
      </c>
      <c r="BL154" s="4">
        <f t="shared" si="60"/>
        <v>1.4580229195058331E-2</v>
      </c>
      <c r="BM154" s="4">
        <f t="shared" si="61"/>
        <v>5.5108086440639713E-3</v>
      </c>
    </row>
    <row r="155" spans="1:65" x14ac:dyDescent="0.25">
      <c r="A155">
        <v>14.898482181818</v>
      </c>
      <c r="B155">
        <v>150</v>
      </c>
      <c r="C155">
        <v>1164.32</v>
      </c>
      <c r="D155">
        <f t="shared" si="42"/>
        <v>1155.9459999999999</v>
      </c>
      <c r="E155">
        <f t="shared" si="43"/>
        <v>0.88504951378957775</v>
      </c>
      <c r="G155">
        <v>14.9004833939393</v>
      </c>
      <c r="H155">
        <v>150</v>
      </c>
      <c r="I155">
        <v>899.35799999999995</v>
      </c>
      <c r="J155">
        <f t="shared" si="44"/>
        <v>888.98399999999992</v>
      </c>
      <c r="M155">
        <v>14.8994827878786</v>
      </c>
      <c r="N155">
        <v>150</v>
      </c>
      <c r="O155">
        <v>680.48900000000003</v>
      </c>
      <c r="P155">
        <f t="shared" si="45"/>
        <v>668.48099999999999</v>
      </c>
      <c r="S155">
        <v>14.8994827878786</v>
      </c>
      <c r="T155">
        <v>150</v>
      </c>
      <c r="U155">
        <v>683.12599999999998</v>
      </c>
      <c r="V155">
        <f t="shared" si="46"/>
        <v>674.67</v>
      </c>
      <c r="W155">
        <f t="shared" si="47"/>
        <v>0.9261153068258845</v>
      </c>
      <c r="Y155">
        <v>14.895015515151499</v>
      </c>
      <c r="Z155">
        <v>150</v>
      </c>
      <c r="AA155">
        <v>894.697</v>
      </c>
      <c r="AB155">
        <f t="shared" si="48"/>
        <v>883.53899999999999</v>
      </c>
      <c r="AC155">
        <f t="shared" si="49"/>
        <v>0.9564326539298772</v>
      </c>
      <c r="AE155">
        <v>14.895015515151499</v>
      </c>
      <c r="AF155">
        <v>150</v>
      </c>
      <c r="AG155">
        <v>996.55799999999999</v>
      </c>
      <c r="AH155">
        <f t="shared" si="50"/>
        <v>985.01499999999999</v>
      </c>
      <c r="AI155">
        <f t="shared" si="51"/>
        <v>0.9566280201306433</v>
      </c>
      <c r="AK155">
        <v>14.8994827878786</v>
      </c>
      <c r="AL155">
        <v>150</v>
      </c>
      <c r="AM155">
        <v>534.08000000000004</v>
      </c>
      <c r="AN155">
        <f t="shared" si="52"/>
        <v>521.62800000000004</v>
      </c>
      <c r="AO155">
        <f t="shared" si="53"/>
        <v>0.91090640100920783</v>
      </c>
      <c r="AQ155">
        <v>14.904950666666499</v>
      </c>
      <c r="AR155">
        <v>150</v>
      </c>
      <c r="AS155">
        <v>1695.5540000000001</v>
      </c>
      <c r="AT155">
        <f t="shared" si="54"/>
        <v>1684.0640000000001</v>
      </c>
      <c r="AU155">
        <f t="shared" si="55"/>
        <v>0.95552799028893631</v>
      </c>
      <c r="AW155">
        <v>14.9004833939393</v>
      </c>
      <c r="AX155">
        <v>150</v>
      </c>
      <c r="AY155">
        <v>587.20299999999997</v>
      </c>
      <c r="AZ155">
        <f t="shared" si="56"/>
        <v>575.32799999999997</v>
      </c>
      <c r="BC155">
        <v>14.898482181818499</v>
      </c>
      <c r="BD155">
        <v>150</v>
      </c>
      <c r="BE155">
        <v>615.25199999999995</v>
      </c>
      <c r="BF155">
        <f t="shared" si="57"/>
        <v>602.279</v>
      </c>
      <c r="BG155">
        <f t="shared" si="58"/>
        <v>0.93698636445171013</v>
      </c>
      <c r="BJ155" s="4">
        <f t="shared" si="59"/>
        <v>0.93252089291797657</v>
      </c>
      <c r="BK155" s="4">
        <f t="shared" si="62"/>
        <v>7.4399041543382778E-4</v>
      </c>
      <c r="BL155" s="4">
        <f t="shared" si="60"/>
        <v>2.7276187699783631E-2</v>
      </c>
      <c r="BM155" s="4">
        <f t="shared" si="61"/>
        <v>1.0309429909649486E-2</v>
      </c>
    </row>
    <row r="156" spans="1:65" x14ac:dyDescent="0.25">
      <c r="A156">
        <v>15.0003296969694</v>
      </c>
      <c r="B156">
        <v>151</v>
      </c>
      <c r="C156">
        <v>1186.1500000000001</v>
      </c>
      <c r="D156">
        <f t="shared" si="42"/>
        <v>1177.7760000000001</v>
      </c>
      <c r="E156">
        <f t="shared" si="43"/>
        <v>0.90176364307072632</v>
      </c>
      <c r="G156">
        <v>14.9993290909087</v>
      </c>
      <c r="H156">
        <v>151</v>
      </c>
      <c r="I156">
        <v>911.69</v>
      </c>
      <c r="J156">
        <f t="shared" si="44"/>
        <v>901.31600000000003</v>
      </c>
      <c r="M156">
        <v>14.9993290909092</v>
      </c>
      <c r="N156">
        <v>151</v>
      </c>
      <c r="O156">
        <v>692.94299999999998</v>
      </c>
      <c r="P156">
        <f t="shared" si="45"/>
        <v>680.93499999999995</v>
      </c>
      <c r="S156">
        <v>14.9993290909087</v>
      </c>
      <c r="T156">
        <v>151</v>
      </c>
      <c r="U156">
        <v>694.83600000000001</v>
      </c>
      <c r="V156">
        <f t="shared" si="46"/>
        <v>686.38</v>
      </c>
      <c r="W156">
        <f t="shared" si="47"/>
        <v>0.942189550890288</v>
      </c>
      <c r="Y156">
        <v>14.9959727272726</v>
      </c>
      <c r="Z156">
        <v>151</v>
      </c>
      <c r="AA156">
        <v>882.18600000000004</v>
      </c>
      <c r="AB156">
        <f t="shared" si="48"/>
        <v>871.02800000000002</v>
      </c>
      <c r="AC156">
        <f t="shared" si="49"/>
        <v>0.94288947254986266</v>
      </c>
      <c r="AE156">
        <v>14.9969733333332</v>
      </c>
      <c r="AF156">
        <v>151</v>
      </c>
      <c r="AG156">
        <v>980.43899999999996</v>
      </c>
      <c r="AH156">
        <f t="shared" si="50"/>
        <v>968.89599999999996</v>
      </c>
      <c r="AI156">
        <f t="shared" si="51"/>
        <v>0.94097355085201717</v>
      </c>
      <c r="AK156">
        <v>15.0003296969698</v>
      </c>
      <c r="AL156">
        <v>151</v>
      </c>
      <c r="AM156">
        <v>532.62699999999995</v>
      </c>
      <c r="AN156">
        <f t="shared" si="52"/>
        <v>520.17499999999995</v>
      </c>
      <c r="AO156">
        <f t="shared" si="53"/>
        <v>0.90836906213808422</v>
      </c>
      <c r="AQ156">
        <v>15.004686666666601</v>
      </c>
      <c r="AR156">
        <v>151</v>
      </c>
      <c r="AS156">
        <v>1669.5039999999999</v>
      </c>
      <c r="AT156">
        <f t="shared" si="54"/>
        <v>1658.0139999999999</v>
      </c>
      <c r="AU156">
        <f t="shared" si="55"/>
        <v>0.94074737378800355</v>
      </c>
      <c r="AW156">
        <v>14.9983284848485</v>
      </c>
      <c r="AX156">
        <v>151</v>
      </c>
      <c r="AY156">
        <v>582.70799999999997</v>
      </c>
      <c r="AZ156">
        <f t="shared" si="56"/>
        <v>570.83299999999997</v>
      </c>
      <c r="BC156">
        <v>14.9993290909092</v>
      </c>
      <c r="BD156">
        <v>151</v>
      </c>
      <c r="BE156">
        <v>615.11300000000006</v>
      </c>
      <c r="BF156">
        <f t="shared" si="57"/>
        <v>602.1400000000001</v>
      </c>
      <c r="BG156">
        <f t="shared" si="58"/>
        <v>0.93677011732262427</v>
      </c>
      <c r="BJ156" s="4">
        <f t="shared" si="59"/>
        <v>0.93052896723022938</v>
      </c>
      <c r="BK156" s="4">
        <f t="shared" si="62"/>
        <v>3.0995228080539354E-4</v>
      </c>
      <c r="BL156" s="4">
        <f t="shared" si="60"/>
        <v>1.7605461675440196E-2</v>
      </c>
      <c r="BM156" s="4">
        <f t="shared" si="61"/>
        <v>6.6542390442419002E-3</v>
      </c>
    </row>
    <row r="157" spans="1:65" x14ac:dyDescent="0.25">
      <c r="A157">
        <v>15.1001759999999</v>
      </c>
      <c r="B157">
        <v>152</v>
      </c>
      <c r="C157">
        <v>1187.068</v>
      </c>
      <c r="D157">
        <f t="shared" si="42"/>
        <v>1178.694</v>
      </c>
      <c r="E157">
        <f t="shared" si="43"/>
        <v>0.90246650934100081</v>
      </c>
      <c r="G157">
        <v>15.0991753939392</v>
      </c>
      <c r="H157">
        <v>152</v>
      </c>
      <c r="I157">
        <v>892.53499999999997</v>
      </c>
      <c r="J157">
        <f t="shared" si="44"/>
        <v>882.16099999999994</v>
      </c>
      <c r="M157">
        <v>15.0981747878786</v>
      </c>
      <c r="N157">
        <v>152</v>
      </c>
      <c r="O157">
        <v>694.18200000000002</v>
      </c>
      <c r="P157">
        <f t="shared" si="45"/>
        <v>682.17399999999998</v>
      </c>
      <c r="S157">
        <v>15.0981747878786</v>
      </c>
      <c r="T157">
        <v>152</v>
      </c>
      <c r="U157">
        <v>681.49699999999996</v>
      </c>
      <c r="V157">
        <f t="shared" si="46"/>
        <v>673.04099999999994</v>
      </c>
      <c r="W157">
        <f t="shared" si="47"/>
        <v>0.92387918867209162</v>
      </c>
      <c r="Y157">
        <v>15.095929333333499</v>
      </c>
      <c r="Z157">
        <v>152</v>
      </c>
      <c r="AA157">
        <v>890.01800000000003</v>
      </c>
      <c r="AB157">
        <f t="shared" si="48"/>
        <v>878.86</v>
      </c>
      <c r="AC157">
        <f t="shared" si="49"/>
        <v>0.9513676274989693</v>
      </c>
      <c r="AE157">
        <v>15.095929333333499</v>
      </c>
      <c r="AF157">
        <v>152</v>
      </c>
      <c r="AG157">
        <v>976.70100000000002</v>
      </c>
      <c r="AH157">
        <f t="shared" si="50"/>
        <v>965.15800000000002</v>
      </c>
      <c r="AI157">
        <f t="shared" si="51"/>
        <v>0.93734327563869735</v>
      </c>
      <c r="AK157">
        <v>15.1001759999999</v>
      </c>
      <c r="AL157">
        <v>152</v>
      </c>
      <c r="AM157">
        <v>532.62400000000002</v>
      </c>
      <c r="AN157">
        <f t="shared" si="52"/>
        <v>520.17200000000003</v>
      </c>
      <c r="AO157">
        <f t="shared" si="53"/>
        <v>0.90836382331040832</v>
      </c>
      <c r="AQ157">
        <v>15.105423272726901</v>
      </c>
      <c r="AR157">
        <v>152</v>
      </c>
      <c r="AS157">
        <v>1683.146</v>
      </c>
      <c r="AT157">
        <f t="shared" si="54"/>
        <v>1671.6559999999999</v>
      </c>
      <c r="AU157">
        <f t="shared" si="55"/>
        <v>0.94848776420281067</v>
      </c>
      <c r="AW157">
        <v>15.1001759999999</v>
      </c>
      <c r="AX157">
        <v>152</v>
      </c>
      <c r="AY157">
        <v>586.27200000000005</v>
      </c>
      <c r="AZ157">
        <f t="shared" si="56"/>
        <v>574.39700000000005</v>
      </c>
      <c r="BC157">
        <v>15.1001759999999</v>
      </c>
      <c r="BD157">
        <v>152</v>
      </c>
      <c r="BE157">
        <v>621.64700000000005</v>
      </c>
      <c r="BF157">
        <f t="shared" si="57"/>
        <v>608.67400000000009</v>
      </c>
      <c r="BG157">
        <f t="shared" si="58"/>
        <v>0.94693528812440786</v>
      </c>
      <c r="BJ157" s="4">
        <f t="shared" si="59"/>
        <v>0.93126335382691228</v>
      </c>
      <c r="BK157" s="4">
        <f t="shared" si="62"/>
        <v>3.9860162529941544E-4</v>
      </c>
      <c r="BL157" s="4">
        <f t="shared" si="60"/>
        <v>1.996501002502667E-2</v>
      </c>
      <c r="BM157" s="4">
        <f t="shared" si="61"/>
        <v>7.5460644927331432E-3</v>
      </c>
    </row>
    <row r="158" spans="1:65" x14ac:dyDescent="0.25">
      <c r="A158">
        <v>15.1990216969693</v>
      </c>
      <c r="B158">
        <v>153</v>
      </c>
      <c r="C158">
        <v>1175.2139999999999</v>
      </c>
      <c r="D158">
        <f t="shared" si="42"/>
        <v>1166.8399999999999</v>
      </c>
      <c r="E158">
        <f t="shared" si="43"/>
        <v>0.89339049978998231</v>
      </c>
      <c r="G158">
        <v>15.2010229090906</v>
      </c>
      <c r="H158">
        <v>153</v>
      </c>
      <c r="I158">
        <v>908.96</v>
      </c>
      <c r="J158">
        <f t="shared" si="44"/>
        <v>898.58600000000001</v>
      </c>
      <c r="M158">
        <v>15.1990216969697</v>
      </c>
      <c r="N158">
        <v>153</v>
      </c>
      <c r="O158">
        <v>699.06899999999996</v>
      </c>
      <c r="P158">
        <f t="shared" si="45"/>
        <v>687.06099999999992</v>
      </c>
      <c r="S158">
        <v>15.1990216969693</v>
      </c>
      <c r="T158">
        <v>153</v>
      </c>
      <c r="U158">
        <v>688.803</v>
      </c>
      <c r="V158">
        <f t="shared" si="46"/>
        <v>680.34699999999998</v>
      </c>
      <c r="W158">
        <f t="shared" si="47"/>
        <v>0.93390808936675718</v>
      </c>
      <c r="Y158">
        <v>15.1938847272726</v>
      </c>
      <c r="Z158">
        <v>153</v>
      </c>
      <c r="AA158">
        <v>901.21900000000005</v>
      </c>
      <c r="AB158">
        <f t="shared" si="48"/>
        <v>890.06100000000004</v>
      </c>
      <c r="AC158">
        <f t="shared" si="49"/>
        <v>0.96349273137855884</v>
      </c>
      <c r="AE158">
        <v>15.1968865454546</v>
      </c>
      <c r="AF158">
        <v>153</v>
      </c>
      <c r="AG158">
        <v>999.64700000000005</v>
      </c>
      <c r="AH158">
        <f t="shared" si="50"/>
        <v>988.10400000000004</v>
      </c>
      <c r="AI158">
        <f t="shared" si="51"/>
        <v>0.95962799876465765</v>
      </c>
      <c r="AK158">
        <v>15.2000223030304</v>
      </c>
      <c r="AL158">
        <v>153</v>
      </c>
      <c r="AM158">
        <v>539.85699999999997</v>
      </c>
      <c r="AN158">
        <f t="shared" si="52"/>
        <v>527.40499999999997</v>
      </c>
      <c r="AO158">
        <f t="shared" si="53"/>
        <v>0.9209946368374804</v>
      </c>
      <c r="AQ158">
        <v>15.205159272727</v>
      </c>
      <c r="AR158">
        <v>153</v>
      </c>
      <c r="AS158">
        <v>1696.8530000000001</v>
      </c>
      <c r="AT158">
        <f t="shared" si="54"/>
        <v>1685.3630000000001</v>
      </c>
      <c r="AU158">
        <f t="shared" si="55"/>
        <v>0.95626503523460671</v>
      </c>
      <c r="AW158">
        <v>15.1990216969697</v>
      </c>
      <c r="AX158">
        <v>153</v>
      </c>
      <c r="AY158">
        <v>576.89800000000002</v>
      </c>
      <c r="AZ158">
        <f t="shared" si="56"/>
        <v>565.02300000000002</v>
      </c>
      <c r="BC158">
        <v>15.201022909091</v>
      </c>
      <c r="BD158">
        <v>153</v>
      </c>
      <c r="BE158">
        <v>592.08500000000004</v>
      </c>
      <c r="BF158">
        <f t="shared" si="57"/>
        <v>579.11200000000008</v>
      </c>
      <c r="BG158">
        <f t="shared" si="58"/>
        <v>0.90094465769246279</v>
      </c>
      <c r="BJ158" s="4">
        <f t="shared" si="59"/>
        <v>0.93266052129492949</v>
      </c>
      <c r="BK158" s="4">
        <f t="shared" si="62"/>
        <v>8.2012049622790829E-4</v>
      </c>
      <c r="BL158" s="4">
        <f t="shared" si="60"/>
        <v>2.8637746004668528E-2</v>
      </c>
      <c r="BM158" s="4">
        <f t="shared" si="61"/>
        <v>1.0824050576826642E-2</v>
      </c>
    </row>
    <row r="159" spans="1:65" x14ac:dyDescent="0.25">
      <c r="A159">
        <v>15.3008692121211</v>
      </c>
      <c r="B159">
        <v>154</v>
      </c>
      <c r="C159">
        <v>1191.704</v>
      </c>
      <c r="D159">
        <f t="shared" si="42"/>
        <v>1183.33</v>
      </c>
      <c r="E159">
        <f t="shared" si="43"/>
        <v>0.90601606057084072</v>
      </c>
      <c r="G159">
        <v>15.2988679999998</v>
      </c>
      <c r="H159">
        <v>154</v>
      </c>
      <c r="I159">
        <v>901.04200000000003</v>
      </c>
      <c r="J159">
        <f t="shared" si="44"/>
        <v>890.66800000000001</v>
      </c>
      <c r="M159">
        <v>15.2998686060605</v>
      </c>
      <c r="N159">
        <v>154</v>
      </c>
      <c r="O159">
        <v>707.11500000000001</v>
      </c>
      <c r="P159">
        <f t="shared" si="45"/>
        <v>695.10699999999997</v>
      </c>
      <c r="S159">
        <v>15.2998686060605</v>
      </c>
      <c r="T159">
        <v>154</v>
      </c>
      <c r="U159">
        <v>680.91399999999999</v>
      </c>
      <c r="V159">
        <f t="shared" si="46"/>
        <v>672.45799999999997</v>
      </c>
      <c r="W159">
        <f t="shared" si="47"/>
        <v>0.9230789082033003</v>
      </c>
      <c r="Y159">
        <v>15.2958425454544</v>
      </c>
      <c r="Z159">
        <v>154</v>
      </c>
      <c r="AA159">
        <v>879.50900000000001</v>
      </c>
      <c r="AB159">
        <f t="shared" si="48"/>
        <v>868.351</v>
      </c>
      <c r="AC159">
        <f t="shared" si="49"/>
        <v>0.93999161494021521</v>
      </c>
      <c r="AE159">
        <v>15.296843151515001</v>
      </c>
      <c r="AF159">
        <v>154</v>
      </c>
      <c r="AG159">
        <v>986.64499999999998</v>
      </c>
      <c r="AH159">
        <f t="shared" si="50"/>
        <v>975.10199999999998</v>
      </c>
      <c r="AI159">
        <f t="shared" si="51"/>
        <v>0.94700070119280466</v>
      </c>
      <c r="AK159">
        <v>15.2988679999998</v>
      </c>
      <c r="AL159">
        <v>154</v>
      </c>
      <c r="AM159">
        <v>534.26499999999999</v>
      </c>
      <c r="AN159">
        <f t="shared" si="52"/>
        <v>521.81299999999999</v>
      </c>
      <c r="AO159">
        <f t="shared" si="53"/>
        <v>0.91122946204923383</v>
      </c>
      <c r="AQ159">
        <v>15.304895272727199</v>
      </c>
      <c r="AR159">
        <v>154</v>
      </c>
      <c r="AS159">
        <v>1663.404</v>
      </c>
      <c r="AT159">
        <f t="shared" si="54"/>
        <v>1651.914</v>
      </c>
      <c r="AU159">
        <f t="shared" si="55"/>
        <v>0.93728626973212292</v>
      </c>
      <c r="AW159">
        <v>15.3008692121211</v>
      </c>
      <c r="AX159">
        <v>154</v>
      </c>
      <c r="AY159">
        <v>598.29700000000003</v>
      </c>
      <c r="AZ159">
        <f t="shared" si="56"/>
        <v>586.42200000000003</v>
      </c>
      <c r="BC159">
        <v>15.3008692121211</v>
      </c>
      <c r="BD159">
        <v>154</v>
      </c>
      <c r="BE159">
        <v>612.18399999999997</v>
      </c>
      <c r="BF159">
        <f t="shared" si="57"/>
        <v>599.21100000000001</v>
      </c>
      <c r="BG159">
        <f t="shared" si="58"/>
        <v>0.93221337026440187</v>
      </c>
      <c r="BJ159" s="4">
        <f t="shared" si="59"/>
        <v>0.92811662670756001</v>
      </c>
      <c r="BK159" s="4">
        <f t="shared" si="62"/>
        <v>2.3291320619124885E-4</v>
      </c>
      <c r="BL159" s="4">
        <f t="shared" si="60"/>
        <v>1.5261494231930531E-2</v>
      </c>
      <c r="BM159" s="4">
        <f t="shared" si="61"/>
        <v>5.7683026247049842E-3</v>
      </c>
    </row>
    <row r="160" spans="1:65" x14ac:dyDescent="0.25">
      <c r="A160">
        <v>15.3987143030299</v>
      </c>
      <c r="B160">
        <v>155</v>
      </c>
      <c r="C160">
        <v>1182.5060000000001</v>
      </c>
      <c r="D160">
        <f t="shared" si="42"/>
        <v>1174.1320000000001</v>
      </c>
      <c r="E160">
        <f t="shared" si="43"/>
        <v>0.89897361617652083</v>
      </c>
      <c r="G160">
        <v>15.4007155151512</v>
      </c>
      <c r="H160">
        <v>155</v>
      </c>
      <c r="I160">
        <v>899.779</v>
      </c>
      <c r="J160">
        <f t="shared" si="44"/>
        <v>889.40499999999997</v>
      </c>
      <c r="M160">
        <v>15.399714909090999</v>
      </c>
      <c r="N160">
        <v>155</v>
      </c>
      <c r="O160">
        <v>685.53599999999994</v>
      </c>
      <c r="P160">
        <f t="shared" si="45"/>
        <v>673.52799999999991</v>
      </c>
      <c r="S160">
        <v>15.397713696969699</v>
      </c>
      <c r="T160">
        <v>155</v>
      </c>
      <c r="U160">
        <v>691.66</v>
      </c>
      <c r="V160">
        <f t="shared" si="46"/>
        <v>683.20399999999995</v>
      </c>
      <c r="W160">
        <f t="shared" si="47"/>
        <v>0.93782987547196639</v>
      </c>
      <c r="Y160">
        <v>15.3957991515153</v>
      </c>
      <c r="Z160">
        <v>155</v>
      </c>
      <c r="AA160">
        <v>895.26700000000005</v>
      </c>
      <c r="AB160">
        <f t="shared" si="48"/>
        <v>884.10900000000004</v>
      </c>
      <c r="AC160">
        <f t="shared" si="49"/>
        <v>0.95704968001784851</v>
      </c>
      <c r="AE160">
        <v>15.3957991515153</v>
      </c>
      <c r="AF160">
        <v>155</v>
      </c>
      <c r="AG160">
        <v>1016.152</v>
      </c>
      <c r="AH160">
        <f t="shared" si="50"/>
        <v>1004.609</v>
      </c>
      <c r="AI160">
        <f t="shared" si="51"/>
        <v>0.97565734397488924</v>
      </c>
      <c r="AK160">
        <v>15.399714909090999</v>
      </c>
      <c r="AL160">
        <v>155</v>
      </c>
      <c r="AM160">
        <v>541.44500000000005</v>
      </c>
      <c r="AN160">
        <f t="shared" si="52"/>
        <v>528.99300000000005</v>
      </c>
      <c r="AO160">
        <f t="shared" si="53"/>
        <v>0.92376772295402831</v>
      </c>
      <c r="AQ160">
        <v>15.405631878787901</v>
      </c>
      <c r="AR160">
        <v>155</v>
      </c>
      <c r="AS160">
        <v>1704.2660000000001</v>
      </c>
      <c r="AT160">
        <f t="shared" si="54"/>
        <v>1692.7760000000001</v>
      </c>
      <c r="AU160">
        <f t="shared" si="55"/>
        <v>0.96047112775366283</v>
      </c>
      <c r="AW160">
        <v>15.4007155151516</v>
      </c>
      <c r="AX160">
        <v>155</v>
      </c>
      <c r="AY160">
        <v>598.74599999999998</v>
      </c>
      <c r="AZ160">
        <f t="shared" si="56"/>
        <v>586.87099999999998</v>
      </c>
      <c r="BC160">
        <v>15.3987143030303</v>
      </c>
      <c r="BD160">
        <v>155</v>
      </c>
      <c r="BE160">
        <v>627.70399999999995</v>
      </c>
      <c r="BF160">
        <f t="shared" si="57"/>
        <v>614.73099999999999</v>
      </c>
      <c r="BG160">
        <f t="shared" si="58"/>
        <v>0.95635837345443586</v>
      </c>
      <c r="BJ160" s="4">
        <f t="shared" si="59"/>
        <v>0.94430110568619319</v>
      </c>
      <c r="BK160" s="4">
        <f t="shared" si="62"/>
        <v>6.7844417982755578E-4</v>
      </c>
      <c r="BL160" s="4">
        <f t="shared" si="60"/>
        <v>2.6046961047837342E-2</v>
      </c>
      <c r="BM160" s="4">
        <f t="shared" si="61"/>
        <v>9.84482590593771E-3</v>
      </c>
    </row>
    <row r="161" spans="1:65" x14ac:dyDescent="0.25">
      <c r="A161">
        <v>15.5005618181817</v>
      </c>
      <c r="B161">
        <v>156</v>
      </c>
      <c r="C161">
        <v>1170.3440000000001</v>
      </c>
      <c r="D161">
        <f t="shared" si="42"/>
        <v>1161.97</v>
      </c>
      <c r="E161">
        <f t="shared" si="43"/>
        <v>0.88966178656968031</v>
      </c>
      <c r="G161">
        <v>15.499561212121</v>
      </c>
      <c r="H161">
        <v>156</v>
      </c>
      <c r="I161">
        <v>906.96299999999997</v>
      </c>
      <c r="J161">
        <f t="shared" si="44"/>
        <v>896.58899999999994</v>
      </c>
      <c r="M161">
        <v>15.499561212121</v>
      </c>
      <c r="N161">
        <v>156</v>
      </c>
      <c r="O161">
        <v>693.43399999999997</v>
      </c>
      <c r="P161">
        <f t="shared" si="45"/>
        <v>681.42599999999993</v>
      </c>
      <c r="S161">
        <v>15.499561212121</v>
      </c>
      <c r="T161">
        <v>156</v>
      </c>
      <c r="U161">
        <v>681.60400000000004</v>
      </c>
      <c r="V161">
        <f t="shared" si="46"/>
        <v>673.14800000000002</v>
      </c>
      <c r="W161">
        <f t="shared" si="47"/>
        <v>0.92402606690564359</v>
      </c>
      <c r="Y161">
        <v>15.4957557575758</v>
      </c>
      <c r="Z161">
        <v>156</v>
      </c>
      <c r="AA161">
        <v>878.03800000000001</v>
      </c>
      <c r="AB161">
        <f t="shared" si="48"/>
        <v>866.88</v>
      </c>
      <c r="AC161">
        <f t="shared" si="49"/>
        <v>0.93839925463248586</v>
      </c>
      <c r="AE161">
        <v>15.496756363636401</v>
      </c>
      <c r="AF161">
        <v>156</v>
      </c>
      <c r="AG161">
        <v>1039.8</v>
      </c>
      <c r="AH161">
        <f t="shared" si="50"/>
        <v>1028.2570000000001</v>
      </c>
      <c r="AI161">
        <f t="shared" si="51"/>
        <v>0.99862383628216322</v>
      </c>
      <c r="AK161">
        <v>15.4985606060604</v>
      </c>
      <c r="AL161">
        <v>156</v>
      </c>
      <c r="AM161">
        <v>549.10599999999999</v>
      </c>
      <c r="AN161">
        <f t="shared" si="52"/>
        <v>536.654</v>
      </c>
      <c r="AO161">
        <f t="shared" si="53"/>
        <v>0.93714594256289041</v>
      </c>
      <c r="AQ161">
        <v>15.505367878787601</v>
      </c>
      <c r="AR161">
        <v>156</v>
      </c>
      <c r="AS161">
        <v>1713.89</v>
      </c>
      <c r="AT161">
        <f t="shared" si="54"/>
        <v>1702.4</v>
      </c>
      <c r="AU161">
        <f t="shared" si="55"/>
        <v>0.96593172864444898</v>
      </c>
      <c r="AW161">
        <v>15.498560606060799</v>
      </c>
      <c r="AX161">
        <v>156</v>
      </c>
      <c r="AY161">
        <v>594.476</v>
      </c>
      <c r="AZ161">
        <f t="shared" si="56"/>
        <v>582.601</v>
      </c>
      <c r="BC161">
        <v>15.5005618181817</v>
      </c>
      <c r="BD161">
        <v>156</v>
      </c>
      <c r="BE161">
        <v>612.92600000000004</v>
      </c>
      <c r="BF161">
        <f t="shared" si="57"/>
        <v>599.95300000000009</v>
      </c>
      <c r="BG161">
        <f t="shared" si="58"/>
        <v>0.93336772544268831</v>
      </c>
      <c r="BJ161" s="4">
        <f t="shared" si="59"/>
        <v>0.94102233443428585</v>
      </c>
      <c r="BK161" s="4">
        <f t="shared" si="62"/>
        <v>1.1576149870512371E-3</v>
      </c>
      <c r="BL161" s="4">
        <f t="shared" si="60"/>
        <v>3.4023741520462399E-2</v>
      </c>
      <c r="BM161" s="4">
        <f t="shared" si="61"/>
        <v>1.2859765533583733E-2</v>
      </c>
    </row>
    <row r="162" spans="1:65" x14ac:dyDescent="0.25">
      <c r="A162">
        <v>15.598406909090899</v>
      </c>
      <c r="B162">
        <v>157</v>
      </c>
      <c r="C162">
        <v>1196.3109999999999</v>
      </c>
      <c r="D162">
        <f t="shared" si="42"/>
        <v>1187.9369999999999</v>
      </c>
      <c r="E162">
        <f t="shared" si="43"/>
        <v>0.9095434079642557</v>
      </c>
      <c r="G162">
        <v>15.5994075151511</v>
      </c>
      <c r="H162">
        <v>157</v>
      </c>
      <c r="I162">
        <v>900.73800000000006</v>
      </c>
      <c r="J162">
        <f t="shared" si="44"/>
        <v>890.36400000000003</v>
      </c>
      <c r="M162">
        <v>15.599407515151499</v>
      </c>
      <c r="N162">
        <v>157</v>
      </c>
      <c r="O162">
        <v>678.15800000000002</v>
      </c>
      <c r="P162">
        <f t="shared" si="45"/>
        <v>666.15</v>
      </c>
      <c r="S162">
        <v>15.598406909090899</v>
      </c>
      <c r="T162">
        <v>157</v>
      </c>
      <c r="U162">
        <v>688.64099999999996</v>
      </c>
      <c r="V162">
        <f t="shared" si="46"/>
        <v>680.18499999999995</v>
      </c>
      <c r="W162">
        <f t="shared" si="47"/>
        <v>0.93368571297577219</v>
      </c>
      <c r="Y162">
        <v>15.593711151514899</v>
      </c>
      <c r="Z162">
        <v>157</v>
      </c>
      <c r="AA162">
        <v>889.18399999999997</v>
      </c>
      <c r="AB162">
        <f t="shared" si="48"/>
        <v>878.02599999999995</v>
      </c>
      <c r="AC162">
        <f t="shared" si="49"/>
        <v>0.95046482090709561</v>
      </c>
      <c r="AE162">
        <v>15.595712363636199</v>
      </c>
      <c r="AF162">
        <v>157</v>
      </c>
      <c r="AG162">
        <v>997.70500000000004</v>
      </c>
      <c r="AH162">
        <f t="shared" si="50"/>
        <v>986.16200000000003</v>
      </c>
      <c r="AI162">
        <f t="shared" si="51"/>
        <v>0.95774196493259034</v>
      </c>
      <c r="AK162">
        <v>15.600408121212199</v>
      </c>
      <c r="AL162">
        <v>157</v>
      </c>
      <c r="AM162">
        <v>553.97</v>
      </c>
      <c r="AN162">
        <f t="shared" si="52"/>
        <v>541.51800000000003</v>
      </c>
      <c r="AO162">
        <f t="shared" si="53"/>
        <v>0.94563982850173722</v>
      </c>
      <c r="AQ162">
        <v>15.6041032727271</v>
      </c>
      <c r="AR162">
        <v>157</v>
      </c>
      <c r="AS162">
        <v>1702.2919999999999</v>
      </c>
      <c r="AT162">
        <f t="shared" si="54"/>
        <v>1690.8019999999999</v>
      </c>
      <c r="AU162">
        <f t="shared" si="55"/>
        <v>0.95935109178541556</v>
      </c>
      <c r="AW162">
        <v>15.600408121212199</v>
      </c>
      <c r="AX162">
        <v>157</v>
      </c>
      <c r="AY162">
        <v>591.48</v>
      </c>
      <c r="AZ162">
        <f t="shared" si="56"/>
        <v>579.60500000000002</v>
      </c>
      <c r="BC162">
        <v>15.599407515151499</v>
      </c>
      <c r="BD162">
        <v>157</v>
      </c>
      <c r="BE162">
        <v>623.63599999999997</v>
      </c>
      <c r="BF162">
        <f t="shared" si="57"/>
        <v>610.66300000000001</v>
      </c>
      <c r="BG162">
        <f t="shared" si="58"/>
        <v>0.95002964452550176</v>
      </c>
      <c r="BJ162" s="4">
        <f t="shared" si="59"/>
        <v>0.94377949594176691</v>
      </c>
      <c r="BK162" s="4">
        <f t="shared" si="62"/>
        <v>2.997730127417717E-4</v>
      </c>
      <c r="BL162" s="4">
        <f t="shared" si="60"/>
        <v>1.7313954278031684E-2</v>
      </c>
      <c r="BM162" s="4">
        <f t="shared" si="61"/>
        <v>6.5440596044021001E-3</v>
      </c>
    </row>
    <row r="163" spans="1:65" x14ac:dyDescent="0.25">
      <c r="A163">
        <v>15.699253818181599</v>
      </c>
      <c r="B163">
        <v>158</v>
      </c>
      <c r="C163">
        <v>1183.527</v>
      </c>
      <c r="D163">
        <f t="shared" si="42"/>
        <v>1175.153</v>
      </c>
      <c r="E163">
        <f t="shared" si="43"/>
        <v>0.89975534434858007</v>
      </c>
      <c r="G163">
        <v>15.701255030302899</v>
      </c>
      <c r="H163">
        <v>158</v>
      </c>
      <c r="I163">
        <v>924.39200000000005</v>
      </c>
      <c r="J163">
        <f t="shared" si="44"/>
        <v>914.01800000000003</v>
      </c>
      <c r="M163">
        <v>15.698253212120999</v>
      </c>
      <c r="N163">
        <v>158</v>
      </c>
      <c r="O163">
        <v>684.78300000000002</v>
      </c>
      <c r="P163">
        <f t="shared" si="45"/>
        <v>672.77499999999998</v>
      </c>
      <c r="S163">
        <v>15.699253818181599</v>
      </c>
      <c r="T163">
        <v>158</v>
      </c>
      <c r="U163">
        <v>689.71900000000005</v>
      </c>
      <c r="V163">
        <f t="shared" si="46"/>
        <v>681.26300000000003</v>
      </c>
      <c r="W163">
        <f t="shared" si="47"/>
        <v>0.93516547686146201</v>
      </c>
      <c r="Y163">
        <v>15.694668363636501</v>
      </c>
      <c r="Z163">
        <v>158</v>
      </c>
      <c r="AA163">
        <v>880.154</v>
      </c>
      <c r="AB163">
        <f t="shared" si="48"/>
        <v>868.99599999999998</v>
      </c>
      <c r="AC163">
        <f t="shared" si="49"/>
        <v>0.94068982867134054</v>
      </c>
      <c r="AE163">
        <v>15.697670181817999</v>
      </c>
      <c r="AF163">
        <v>158</v>
      </c>
      <c r="AG163">
        <v>983.27099999999996</v>
      </c>
      <c r="AH163">
        <f t="shared" si="50"/>
        <v>971.72799999999995</v>
      </c>
      <c r="AI163">
        <f t="shared" si="51"/>
        <v>0.94372393592535109</v>
      </c>
      <c r="AK163">
        <v>15.698253212121401</v>
      </c>
      <c r="AL163">
        <v>158</v>
      </c>
      <c r="AM163">
        <v>540.39300000000003</v>
      </c>
      <c r="AN163">
        <f t="shared" si="52"/>
        <v>527.94100000000003</v>
      </c>
      <c r="AO163">
        <f t="shared" si="53"/>
        <v>0.92193064071560993</v>
      </c>
      <c r="AQ163">
        <v>15.705840484848499</v>
      </c>
      <c r="AR163">
        <v>158</v>
      </c>
      <c r="AS163">
        <v>1705.152</v>
      </c>
      <c r="AT163">
        <f t="shared" si="54"/>
        <v>1693.662</v>
      </c>
      <c r="AU163">
        <f t="shared" si="55"/>
        <v>0.96097383893292687</v>
      </c>
      <c r="AW163">
        <v>15.6992538181821</v>
      </c>
      <c r="AX163">
        <v>158</v>
      </c>
      <c r="AY163">
        <v>597.83600000000001</v>
      </c>
      <c r="AZ163">
        <f t="shared" si="56"/>
        <v>585.96100000000001</v>
      </c>
      <c r="BC163">
        <v>15.700254424242701</v>
      </c>
      <c r="BD163">
        <v>158</v>
      </c>
      <c r="BE163">
        <v>616.94100000000003</v>
      </c>
      <c r="BF163">
        <f t="shared" si="57"/>
        <v>603.96800000000007</v>
      </c>
      <c r="BG163">
        <f t="shared" si="58"/>
        <v>0.9396140004303164</v>
      </c>
      <c r="BJ163" s="4">
        <f t="shared" si="59"/>
        <v>0.93455043798365522</v>
      </c>
      <c r="BK163" s="4">
        <f t="shared" si="62"/>
        <v>3.6933617697682794E-4</v>
      </c>
      <c r="BL163" s="4">
        <f t="shared" si="60"/>
        <v>1.9218121057398611E-2</v>
      </c>
      <c r="BM163" s="4">
        <f t="shared" si="61"/>
        <v>7.2637669976871981E-3</v>
      </c>
    </row>
    <row r="164" spans="1:65" x14ac:dyDescent="0.25">
      <c r="A164">
        <v>15.799100121212099</v>
      </c>
      <c r="B164">
        <v>159</v>
      </c>
      <c r="C164">
        <v>1174.873</v>
      </c>
      <c r="D164">
        <f t="shared" si="42"/>
        <v>1166.499</v>
      </c>
      <c r="E164">
        <f t="shared" si="43"/>
        <v>0.89312941329960804</v>
      </c>
      <c r="G164">
        <v>15.799100121211699</v>
      </c>
      <c r="H164">
        <v>159</v>
      </c>
      <c r="I164">
        <v>918.00699999999995</v>
      </c>
      <c r="J164">
        <f t="shared" si="44"/>
        <v>907.63299999999992</v>
      </c>
      <c r="M164">
        <v>15.798099515151501</v>
      </c>
      <c r="N164">
        <v>159</v>
      </c>
      <c r="O164">
        <v>681.17700000000002</v>
      </c>
      <c r="P164">
        <f t="shared" si="45"/>
        <v>669.16899999999998</v>
      </c>
      <c r="S164">
        <v>15.8001007272723</v>
      </c>
      <c r="T164">
        <v>159</v>
      </c>
      <c r="U164">
        <v>689.67100000000005</v>
      </c>
      <c r="V164">
        <f t="shared" si="46"/>
        <v>681.21500000000003</v>
      </c>
      <c r="W164">
        <f t="shared" si="47"/>
        <v>0.93509958756042943</v>
      </c>
      <c r="Y164">
        <v>15.794624969696899</v>
      </c>
      <c r="Z164">
        <v>159</v>
      </c>
      <c r="AA164">
        <v>869.62800000000004</v>
      </c>
      <c r="AB164">
        <f t="shared" si="48"/>
        <v>858.47</v>
      </c>
      <c r="AC164">
        <f t="shared" si="49"/>
        <v>0.92929541358013812</v>
      </c>
      <c r="AE164">
        <v>15.795625575757599</v>
      </c>
      <c r="AF164">
        <v>159</v>
      </c>
      <c r="AG164">
        <v>973.32500000000005</v>
      </c>
      <c r="AH164">
        <f t="shared" si="50"/>
        <v>961.78200000000004</v>
      </c>
      <c r="AI164">
        <f t="shared" si="51"/>
        <v>0.93406456800890381</v>
      </c>
      <c r="AK164">
        <v>15.799100121212099</v>
      </c>
      <c r="AL164">
        <v>159</v>
      </c>
      <c r="AM164">
        <v>545.03599999999994</v>
      </c>
      <c r="AN164">
        <f t="shared" si="52"/>
        <v>532.58399999999995</v>
      </c>
      <c r="AO164">
        <f t="shared" si="53"/>
        <v>0.93003859968231739</v>
      </c>
      <c r="AQ164">
        <v>15.803575272727301</v>
      </c>
      <c r="AR164">
        <v>159</v>
      </c>
      <c r="AS164">
        <v>1701.2809999999999</v>
      </c>
      <c r="AT164">
        <f t="shared" si="54"/>
        <v>1689.7909999999999</v>
      </c>
      <c r="AU164">
        <f t="shared" si="55"/>
        <v>0.95877745634271139</v>
      </c>
      <c r="AW164">
        <v>15.801101333333399</v>
      </c>
      <c r="AX164">
        <v>159</v>
      </c>
      <c r="AY164">
        <v>585.06399999999996</v>
      </c>
      <c r="AZ164">
        <f t="shared" si="56"/>
        <v>573.18899999999996</v>
      </c>
      <c r="BC164">
        <v>15.799100121212099</v>
      </c>
      <c r="BD164">
        <v>159</v>
      </c>
      <c r="BE164">
        <v>587.45600000000002</v>
      </c>
      <c r="BF164">
        <f t="shared" si="57"/>
        <v>574.48300000000006</v>
      </c>
      <c r="BG164">
        <f t="shared" si="58"/>
        <v>0.89374316157347644</v>
      </c>
      <c r="BJ164" s="4">
        <f t="shared" si="59"/>
        <v>0.92487831429251199</v>
      </c>
      <c r="BK164" s="4">
        <f t="shared" si="62"/>
        <v>5.6025721280247214E-4</v>
      </c>
      <c r="BL164" s="4">
        <f t="shared" si="60"/>
        <v>2.3669753120860219E-2</v>
      </c>
      <c r="BM164" s="4">
        <f t="shared" si="61"/>
        <v>8.9463257645844441E-3</v>
      </c>
    </row>
    <row r="165" spans="1:65" x14ac:dyDescent="0.25">
      <c r="A165">
        <v>15.898946424242199</v>
      </c>
      <c r="B165">
        <v>160</v>
      </c>
      <c r="C165">
        <v>1200.335</v>
      </c>
      <c r="D165">
        <f t="shared" si="42"/>
        <v>1191.961</v>
      </c>
      <c r="E165">
        <f t="shared" si="43"/>
        <v>0.91262438168057924</v>
      </c>
      <c r="G165">
        <v>15.898946424242199</v>
      </c>
      <c r="H165">
        <v>160</v>
      </c>
      <c r="I165">
        <v>923.28200000000004</v>
      </c>
      <c r="J165">
        <f t="shared" si="44"/>
        <v>912.90800000000002</v>
      </c>
      <c r="M165">
        <v>15.899947030302799</v>
      </c>
      <c r="N165">
        <v>160</v>
      </c>
      <c r="O165">
        <v>699.93499999999995</v>
      </c>
      <c r="P165">
        <f t="shared" si="45"/>
        <v>687.92699999999991</v>
      </c>
      <c r="S165">
        <v>15.899947030302799</v>
      </c>
      <c r="T165">
        <v>160</v>
      </c>
      <c r="U165">
        <v>679.62800000000004</v>
      </c>
      <c r="V165">
        <f t="shared" si="46"/>
        <v>671.17200000000003</v>
      </c>
      <c r="W165">
        <f t="shared" si="47"/>
        <v>0.92131362401313621</v>
      </c>
      <c r="Y165">
        <v>15.8945815757574</v>
      </c>
      <c r="Z165">
        <v>160</v>
      </c>
      <c r="AA165">
        <v>886.77300000000002</v>
      </c>
      <c r="AB165">
        <f t="shared" si="48"/>
        <v>875.61500000000001</v>
      </c>
      <c r="AC165">
        <f t="shared" si="49"/>
        <v>0.94785490880516809</v>
      </c>
      <c r="AE165">
        <v>15.895582181818099</v>
      </c>
      <c r="AF165">
        <v>160</v>
      </c>
      <c r="AG165">
        <v>1005.795</v>
      </c>
      <c r="AH165">
        <f t="shared" si="50"/>
        <v>994.25199999999995</v>
      </c>
      <c r="AI165">
        <f t="shared" si="51"/>
        <v>0.96559882059758717</v>
      </c>
      <c r="AK165">
        <v>15.898946424242199</v>
      </c>
      <c r="AL165">
        <v>160</v>
      </c>
      <c r="AM165">
        <v>538.63400000000001</v>
      </c>
      <c r="AN165">
        <f t="shared" si="52"/>
        <v>526.18200000000002</v>
      </c>
      <c r="AO165">
        <f t="shared" si="53"/>
        <v>0.91885894142152447</v>
      </c>
      <c r="AQ165">
        <v>15.905312484848301</v>
      </c>
      <c r="AR165">
        <v>160</v>
      </c>
      <c r="AS165">
        <v>1675.6679999999999</v>
      </c>
      <c r="AT165">
        <f t="shared" si="54"/>
        <v>1664.1779999999999</v>
      </c>
      <c r="AU165">
        <f t="shared" si="55"/>
        <v>0.94424479106676551</v>
      </c>
      <c r="AW165">
        <v>15.898946424242601</v>
      </c>
      <c r="AX165">
        <v>160</v>
      </c>
      <c r="AY165">
        <v>593.24099999999999</v>
      </c>
      <c r="AZ165">
        <f t="shared" si="56"/>
        <v>581.36599999999999</v>
      </c>
      <c r="BC165">
        <v>15.898946424242601</v>
      </c>
      <c r="BD165">
        <v>160</v>
      </c>
      <c r="BE165">
        <v>599.08699999999999</v>
      </c>
      <c r="BF165">
        <f t="shared" si="57"/>
        <v>586.11400000000003</v>
      </c>
      <c r="BG165">
        <f t="shared" si="58"/>
        <v>0.91183791235332734</v>
      </c>
      <c r="BJ165" s="4">
        <f t="shared" si="59"/>
        <v>0.93176191141972686</v>
      </c>
      <c r="BK165" s="4">
        <f t="shared" si="62"/>
        <v>4.3310123327681965E-4</v>
      </c>
      <c r="BL165" s="4">
        <f t="shared" si="60"/>
        <v>2.0811084384933419E-2</v>
      </c>
      <c r="BM165" s="4">
        <f t="shared" si="61"/>
        <v>7.8658505423019175E-3</v>
      </c>
    </row>
    <row r="166" spans="1:65" x14ac:dyDescent="0.25">
      <c r="A166">
        <v>16.0007939393935</v>
      </c>
      <c r="B166">
        <v>161</v>
      </c>
      <c r="C166">
        <v>1175.3630000000001</v>
      </c>
      <c r="D166">
        <f t="shared" si="42"/>
        <v>1166.989</v>
      </c>
      <c r="E166">
        <f t="shared" si="43"/>
        <v>0.89350458157023394</v>
      </c>
      <c r="G166">
        <v>15.999793333332899</v>
      </c>
      <c r="H166">
        <v>161</v>
      </c>
      <c r="I166">
        <v>895.154</v>
      </c>
      <c r="J166">
        <f t="shared" si="44"/>
        <v>884.78</v>
      </c>
      <c r="M166">
        <v>15.9977921212121</v>
      </c>
      <c r="N166">
        <v>161</v>
      </c>
      <c r="O166">
        <v>689.73199999999997</v>
      </c>
      <c r="P166">
        <f t="shared" si="45"/>
        <v>677.72399999999993</v>
      </c>
      <c r="S166">
        <v>15.9997933333334</v>
      </c>
      <c r="T166">
        <v>161</v>
      </c>
      <c r="U166">
        <v>674.11599999999999</v>
      </c>
      <c r="V166">
        <f t="shared" si="46"/>
        <v>665.66</v>
      </c>
      <c r="W166">
        <f t="shared" si="47"/>
        <v>0.91374733594456292</v>
      </c>
      <c r="Y166">
        <v>15.995538787878999</v>
      </c>
      <c r="Z166">
        <v>161</v>
      </c>
      <c r="AA166">
        <v>868.346</v>
      </c>
      <c r="AB166">
        <f t="shared" si="48"/>
        <v>857.18799999999999</v>
      </c>
      <c r="AC166">
        <f t="shared" si="49"/>
        <v>0.92790764613315713</v>
      </c>
      <c r="AE166">
        <v>15.9975399999998</v>
      </c>
      <c r="AF166">
        <v>161</v>
      </c>
      <c r="AG166">
        <v>978.96199999999999</v>
      </c>
      <c r="AH166">
        <f t="shared" si="50"/>
        <v>967.41899999999998</v>
      </c>
      <c r="AI166">
        <f t="shared" si="51"/>
        <v>0.93953911626398257</v>
      </c>
      <c r="AK166">
        <v>15.998792727272701</v>
      </c>
      <c r="AL166">
        <v>161</v>
      </c>
      <c r="AM166">
        <v>551.79200000000003</v>
      </c>
      <c r="AN166">
        <f t="shared" si="52"/>
        <v>539.34</v>
      </c>
      <c r="AO166">
        <f t="shared" si="53"/>
        <v>0.94183643960889019</v>
      </c>
      <c r="AQ166">
        <v>16.004047878787699</v>
      </c>
      <c r="AR166">
        <v>161</v>
      </c>
      <c r="AS166">
        <v>1694.5060000000001</v>
      </c>
      <c r="AT166">
        <f t="shared" si="54"/>
        <v>1683.0160000000001</v>
      </c>
      <c r="AU166">
        <f t="shared" si="55"/>
        <v>0.95493336126425388</v>
      </c>
      <c r="AW166">
        <v>15.998792727272701</v>
      </c>
      <c r="AX166">
        <v>161</v>
      </c>
      <c r="AY166">
        <v>597.38699999999994</v>
      </c>
      <c r="AZ166">
        <f t="shared" si="56"/>
        <v>585.51199999999994</v>
      </c>
      <c r="BC166">
        <v>15.998792727272701</v>
      </c>
      <c r="BD166">
        <v>161</v>
      </c>
      <c r="BE166">
        <v>597.495</v>
      </c>
      <c r="BF166">
        <f t="shared" si="57"/>
        <v>584.52200000000005</v>
      </c>
      <c r="BG166">
        <f t="shared" si="58"/>
        <v>0.90936118264465893</v>
      </c>
      <c r="BJ166" s="4">
        <f t="shared" si="59"/>
        <v>0.92583280906139132</v>
      </c>
      <c r="BK166" s="4">
        <f t="shared" si="62"/>
        <v>4.5960226086809143E-4</v>
      </c>
      <c r="BL166" s="4">
        <f t="shared" si="60"/>
        <v>2.1438336243003828E-2</v>
      </c>
      <c r="BM166" s="4">
        <f t="shared" si="61"/>
        <v>8.1029294602815577E-3</v>
      </c>
    </row>
    <row r="167" spans="1:65" x14ac:dyDescent="0.25">
      <c r="A167">
        <v>16.098639030302799</v>
      </c>
      <c r="B167">
        <v>162</v>
      </c>
      <c r="C167">
        <v>1159.1659999999999</v>
      </c>
      <c r="D167">
        <f t="shared" si="42"/>
        <v>1150.7919999999999</v>
      </c>
      <c r="E167">
        <f t="shared" si="43"/>
        <v>0.88110335610221902</v>
      </c>
      <c r="G167">
        <v>16.099639636363399</v>
      </c>
      <c r="H167">
        <v>162</v>
      </c>
      <c r="I167">
        <v>872.86800000000005</v>
      </c>
      <c r="J167">
        <f t="shared" si="44"/>
        <v>862.49400000000003</v>
      </c>
      <c r="M167">
        <v>16.098639030302799</v>
      </c>
      <c r="N167">
        <v>162</v>
      </c>
      <c r="O167">
        <v>705.79399999999998</v>
      </c>
      <c r="P167">
        <f t="shared" si="45"/>
        <v>693.78599999999994</v>
      </c>
      <c r="S167">
        <v>16.098639030302799</v>
      </c>
      <c r="T167">
        <v>162</v>
      </c>
      <c r="U167">
        <v>689.18899999999996</v>
      </c>
      <c r="V167">
        <f t="shared" si="46"/>
        <v>680.73299999999995</v>
      </c>
      <c r="W167">
        <f t="shared" si="47"/>
        <v>0.93443794916256062</v>
      </c>
      <c r="Y167">
        <v>16.094494787878801</v>
      </c>
      <c r="Z167">
        <v>162</v>
      </c>
      <c r="AA167">
        <v>847.96199999999999</v>
      </c>
      <c r="AB167">
        <f t="shared" si="48"/>
        <v>836.80399999999997</v>
      </c>
      <c r="AC167">
        <f t="shared" si="49"/>
        <v>0.90584192722577828</v>
      </c>
      <c r="AE167">
        <v>16.095495393939402</v>
      </c>
      <c r="AF167">
        <v>162</v>
      </c>
      <c r="AG167">
        <v>977.30200000000002</v>
      </c>
      <c r="AH167">
        <f t="shared" si="50"/>
        <v>965.75900000000001</v>
      </c>
      <c r="AI167">
        <f t="shared" si="51"/>
        <v>0.9379269555218448</v>
      </c>
      <c r="AK167">
        <v>16.100640242424099</v>
      </c>
      <c r="AL167">
        <v>162</v>
      </c>
      <c r="AM167">
        <v>528.71799999999996</v>
      </c>
      <c r="AN167">
        <f t="shared" si="52"/>
        <v>516.26599999999996</v>
      </c>
      <c r="AO167">
        <f t="shared" si="53"/>
        <v>0.90154286967612862</v>
      </c>
      <c r="AQ167">
        <v>16.103783878787901</v>
      </c>
      <c r="AR167">
        <v>162</v>
      </c>
      <c r="AS167">
        <v>1704.2850000000001</v>
      </c>
      <c r="AT167">
        <f t="shared" si="54"/>
        <v>1692.7950000000001</v>
      </c>
      <c r="AU167">
        <f t="shared" si="55"/>
        <v>0.96048190824170576</v>
      </c>
      <c r="AW167">
        <v>16.100640242424099</v>
      </c>
      <c r="AX167">
        <v>162</v>
      </c>
      <c r="AY167">
        <v>588.48900000000003</v>
      </c>
      <c r="AZ167">
        <f t="shared" si="56"/>
        <v>576.61400000000003</v>
      </c>
      <c r="BC167">
        <v>16.0996396363639</v>
      </c>
      <c r="BD167">
        <v>162</v>
      </c>
      <c r="BE167">
        <v>606.98800000000006</v>
      </c>
      <c r="BF167">
        <f t="shared" si="57"/>
        <v>594.0150000000001</v>
      </c>
      <c r="BG167">
        <f t="shared" si="58"/>
        <v>0.92412977254691375</v>
      </c>
      <c r="BJ167" s="4">
        <f t="shared" si="59"/>
        <v>0.9207806769253073</v>
      </c>
      <c r="BK167" s="4">
        <f t="shared" si="62"/>
        <v>7.0591157037222952E-4</v>
      </c>
      <c r="BL167" s="4">
        <f t="shared" si="60"/>
        <v>2.6568996412590175E-2</v>
      </c>
      <c r="BM167" s="4">
        <f t="shared" si="61"/>
        <v>1.0042136727468693E-2</v>
      </c>
    </row>
    <row r="168" spans="1:65" x14ac:dyDescent="0.25">
      <c r="A168">
        <v>16.199485939393899</v>
      </c>
      <c r="B168">
        <v>163</v>
      </c>
      <c r="C168">
        <v>1214.7670000000001</v>
      </c>
      <c r="D168">
        <f t="shared" si="42"/>
        <v>1206.393</v>
      </c>
      <c r="E168">
        <f t="shared" si="43"/>
        <v>0.923674235724809</v>
      </c>
      <c r="G168">
        <v>16.199485939393501</v>
      </c>
      <c r="H168">
        <v>163</v>
      </c>
      <c r="I168">
        <v>892.48900000000003</v>
      </c>
      <c r="J168">
        <f t="shared" si="44"/>
        <v>882.11500000000001</v>
      </c>
      <c r="M168">
        <v>16.198485333333299</v>
      </c>
      <c r="N168">
        <v>163</v>
      </c>
      <c r="O168">
        <v>698.57799999999997</v>
      </c>
      <c r="P168">
        <f t="shared" si="45"/>
        <v>686.56999999999994</v>
      </c>
      <c r="S168">
        <v>16.198485333333299</v>
      </c>
      <c r="T168">
        <v>163</v>
      </c>
      <c r="U168">
        <v>702.70600000000002</v>
      </c>
      <c r="V168">
        <f t="shared" si="46"/>
        <v>694.25</v>
      </c>
      <c r="W168">
        <f t="shared" si="47"/>
        <v>0.95299265087208607</v>
      </c>
      <c r="Y168">
        <v>16.1944513939392</v>
      </c>
      <c r="Z168">
        <v>163</v>
      </c>
      <c r="AA168">
        <v>850.46199999999999</v>
      </c>
      <c r="AB168">
        <f t="shared" si="48"/>
        <v>839.30399999999997</v>
      </c>
      <c r="AC168">
        <f t="shared" si="49"/>
        <v>0.90854818199758203</v>
      </c>
      <c r="AE168">
        <v>16.1974532121212</v>
      </c>
      <c r="AF168">
        <v>163</v>
      </c>
      <c r="AG168">
        <v>1007.998</v>
      </c>
      <c r="AH168">
        <f t="shared" si="50"/>
        <v>996.45500000000004</v>
      </c>
      <c r="AI168">
        <f t="shared" si="51"/>
        <v>0.96773833271501475</v>
      </c>
      <c r="AK168">
        <v>16.200486545454599</v>
      </c>
      <c r="AL168">
        <v>163</v>
      </c>
      <c r="AM168">
        <v>536.54300000000001</v>
      </c>
      <c r="AN168">
        <f t="shared" si="52"/>
        <v>524.09100000000001</v>
      </c>
      <c r="AO168">
        <f t="shared" si="53"/>
        <v>0.91520747853128415</v>
      </c>
      <c r="AQ168">
        <v>16.204520484848199</v>
      </c>
      <c r="AR168">
        <v>163</v>
      </c>
      <c r="AS168">
        <v>1706.2919999999999</v>
      </c>
      <c r="AT168">
        <f t="shared" si="54"/>
        <v>1694.8019999999999</v>
      </c>
      <c r="AU168">
        <f t="shared" si="55"/>
        <v>0.96162066821550118</v>
      </c>
      <c r="AW168">
        <v>16.199485939393899</v>
      </c>
      <c r="AX168">
        <v>163</v>
      </c>
      <c r="AY168">
        <v>584.40599999999995</v>
      </c>
      <c r="AZ168">
        <f t="shared" si="56"/>
        <v>572.53099999999995</v>
      </c>
      <c r="BC168">
        <v>16.200486545454599</v>
      </c>
      <c r="BD168">
        <v>163</v>
      </c>
      <c r="BE168">
        <v>634.98800000000006</v>
      </c>
      <c r="BF168">
        <f t="shared" si="57"/>
        <v>622.0150000000001</v>
      </c>
      <c r="BG168">
        <f t="shared" si="58"/>
        <v>0.96769034531243914</v>
      </c>
      <c r="BJ168" s="4">
        <f t="shared" si="59"/>
        <v>0.94249598476695962</v>
      </c>
      <c r="BK168" s="4">
        <f t="shared" si="62"/>
        <v>6.6653992866741419E-4</v>
      </c>
      <c r="BL168" s="4">
        <f t="shared" si="60"/>
        <v>2.5817434587259328E-2</v>
      </c>
      <c r="BM168" s="4">
        <f t="shared" si="61"/>
        <v>9.758073058223668E-3</v>
      </c>
    </row>
    <row r="169" spans="1:65" x14ac:dyDescent="0.25">
      <c r="A169">
        <v>16.300332848484601</v>
      </c>
      <c r="B169">
        <v>164</v>
      </c>
      <c r="C169">
        <v>1188.088</v>
      </c>
      <c r="D169">
        <f t="shared" si="42"/>
        <v>1179.7139999999999</v>
      </c>
      <c r="E169">
        <f t="shared" si="43"/>
        <v>0.90324747186352816</v>
      </c>
      <c r="G169">
        <v>16.299332242424001</v>
      </c>
      <c r="H169">
        <v>164</v>
      </c>
      <c r="I169">
        <v>900.971</v>
      </c>
      <c r="J169">
        <f t="shared" si="44"/>
        <v>890.59699999999998</v>
      </c>
      <c r="M169">
        <v>16.2983316363634</v>
      </c>
      <c r="N169">
        <v>164</v>
      </c>
      <c r="O169">
        <v>702.43499999999995</v>
      </c>
      <c r="P169">
        <f t="shared" si="45"/>
        <v>690.42699999999991</v>
      </c>
      <c r="S169">
        <v>16.300332848484601</v>
      </c>
      <c r="T169">
        <v>164</v>
      </c>
      <c r="U169">
        <v>671.21299999999997</v>
      </c>
      <c r="V169">
        <f t="shared" si="46"/>
        <v>662.75699999999995</v>
      </c>
      <c r="W169">
        <f t="shared" si="47"/>
        <v>0.90976240592586399</v>
      </c>
      <c r="Y169">
        <v>16.2944080000002</v>
      </c>
      <c r="Z169">
        <v>164</v>
      </c>
      <c r="AA169">
        <v>875.48</v>
      </c>
      <c r="AB169">
        <f t="shared" si="48"/>
        <v>864.322</v>
      </c>
      <c r="AC169">
        <f t="shared" si="49"/>
        <v>0.93563021474997632</v>
      </c>
      <c r="AE169">
        <v>16.296409212120999</v>
      </c>
      <c r="AF169">
        <v>164</v>
      </c>
      <c r="AG169">
        <v>992.69100000000003</v>
      </c>
      <c r="AH169">
        <f t="shared" si="50"/>
        <v>981.14800000000002</v>
      </c>
      <c r="AI169">
        <f t="shared" si="51"/>
        <v>0.95287246254639824</v>
      </c>
      <c r="AK169">
        <v>16.299332242424398</v>
      </c>
      <c r="AL169">
        <v>164</v>
      </c>
      <c r="AM169">
        <v>538.32500000000005</v>
      </c>
      <c r="AN169">
        <f t="shared" si="52"/>
        <v>525.87300000000005</v>
      </c>
      <c r="AO169">
        <f t="shared" si="53"/>
        <v>0.9183193421708864</v>
      </c>
      <c r="AQ169">
        <v>16.304256484848299</v>
      </c>
      <c r="AR169">
        <v>164</v>
      </c>
      <c r="AS169">
        <v>1725.3530000000001</v>
      </c>
      <c r="AT169">
        <f t="shared" si="54"/>
        <v>1713.8630000000001</v>
      </c>
      <c r="AU169">
        <f t="shared" si="55"/>
        <v>0.97243576729896686</v>
      </c>
      <c r="AW169">
        <v>16.301333454545301</v>
      </c>
      <c r="AX169">
        <v>164</v>
      </c>
      <c r="AY169">
        <v>593.43899999999996</v>
      </c>
      <c r="AZ169">
        <f t="shared" si="56"/>
        <v>581.56399999999996</v>
      </c>
      <c r="BC169">
        <v>16.299332242424398</v>
      </c>
      <c r="BD169">
        <v>164</v>
      </c>
      <c r="BE169">
        <v>620.84699999999998</v>
      </c>
      <c r="BF169">
        <f t="shared" si="57"/>
        <v>607.87400000000002</v>
      </c>
      <c r="BG169">
        <f t="shared" si="58"/>
        <v>0.94569070033110703</v>
      </c>
      <c r="BJ169" s="4">
        <f t="shared" si="59"/>
        <v>0.9339940521266753</v>
      </c>
      <c r="BK169" s="4">
        <f t="shared" si="62"/>
        <v>6.2531164339812788E-4</v>
      </c>
      <c r="BL169" s="4">
        <f t="shared" si="60"/>
        <v>2.5006232091183349E-2</v>
      </c>
      <c r="BM169" s="4">
        <f t="shared" si="61"/>
        <v>9.4514673342905395E-3</v>
      </c>
    </row>
    <row r="170" spans="1:65" x14ac:dyDescent="0.25">
      <c r="A170">
        <v>16.3991785454545</v>
      </c>
      <c r="B170">
        <v>165</v>
      </c>
      <c r="C170">
        <v>1201.326</v>
      </c>
      <c r="D170">
        <f t="shared" si="42"/>
        <v>1192.952</v>
      </c>
      <c r="E170">
        <f t="shared" si="43"/>
        <v>0.91338314036668178</v>
      </c>
      <c r="G170">
        <v>16.399178545454099</v>
      </c>
      <c r="H170">
        <v>165</v>
      </c>
      <c r="I170">
        <v>901.20500000000004</v>
      </c>
      <c r="J170">
        <f t="shared" si="44"/>
        <v>890.83100000000002</v>
      </c>
      <c r="M170">
        <v>16.4001791515152</v>
      </c>
      <c r="N170">
        <v>165</v>
      </c>
      <c r="O170">
        <v>677.31600000000003</v>
      </c>
      <c r="P170">
        <f t="shared" si="45"/>
        <v>665.30799999999999</v>
      </c>
      <c r="S170">
        <v>16.3981779393939</v>
      </c>
      <c r="T170">
        <v>165</v>
      </c>
      <c r="U170">
        <v>688</v>
      </c>
      <c r="V170">
        <f t="shared" si="46"/>
        <v>679.54399999999998</v>
      </c>
      <c r="W170">
        <f t="shared" si="47"/>
        <v>0.93280581626823311</v>
      </c>
      <c r="Y170">
        <v>16.394364606060599</v>
      </c>
      <c r="Z170">
        <v>165</v>
      </c>
      <c r="AA170">
        <v>867.82</v>
      </c>
      <c r="AB170">
        <f t="shared" si="48"/>
        <v>856.66200000000003</v>
      </c>
      <c r="AC170">
        <f t="shared" si="49"/>
        <v>0.92733825012916971</v>
      </c>
      <c r="AE170">
        <v>16.396365818181899</v>
      </c>
      <c r="AF170">
        <v>165</v>
      </c>
      <c r="AG170">
        <v>989.27099999999996</v>
      </c>
      <c r="AH170">
        <f t="shared" si="50"/>
        <v>977.72799999999995</v>
      </c>
      <c r="AI170">
        <f t="shared" si="51"/>
        <v>0.94955102294512628</v>
      </c>
      <c r="AK170">
        <v>16.3991785454545</v>
      </c>
      <c r="AL170">
        <v>165</v>
      </c>
      <c r="AM170">
        <v>539.54200000000003</v>
      </c>
      <c r="AN170">
        <f t="shared" si="52"/>
        <v>527.09</v>
      </c>
      <c r="AO170">
        <f t="shared" si="53"/>
        <v>0.92044455993149021</v>
      </c>
      <c r="AQ170">
        <v>16.403992484848398</v>
      </c>
      <c r="AR170">
        <v>165</v>
      </c>
      <c r="AS170">
        <v>1732.223</v>
      </c>
      <c r="AT170">
        <f t="shared" si="54"/>
        <v>1720.7329999999999</v>
      </c>
      <c r="AU170">
        <f t="shared" si="55"/>
        <v>0.97633376481763889</v>
      </c>
      <c r="AW170">
        <v>16.3991785454545</v>
      </c>
      <c r="AX170">
        <v>165</v>
      </c>
      <c r="AY170">
        <v>603.74</v>
      </c>
      <c r="AZ170">
        <f t="shared" si="56"/>
        <v>591.86500000000001</v>
      </c>
      <c r="BC170">
        <v>16.3991785454545</v>
      </c>
      <c r="BD170">
        <v>165</v>
      </c>
      <c r="BE170">
        <v>616.86800000000005</v>
      </c>
      <c r="BF170">
        <f t="shared" si="57"/>
        <v>603.8950000000001</v>
      </c>
      <c r="BG170">
        <f t="shared" si="58"/>
        <v>0.93950043179417775</v>
      </c>
      <c r="BJ170" s="4">
        <f t="shared" si="59"/>
        <v>0.93705099803607406</v>
      </c>
      <c r="BK170" s="4">
        <f t="shared" si="62"/>
        <v>4.4228107130035786E-4</v>
      </c>
      <c r="BL170" s="4">
        <f t="shared" si="60"/>
        <v>2.1030479578467959E-2</v>
      </c>
      <c r="BM170" s="4">
        <f t="shared" si="61"/>
        <v>7.9487741310069575E-3</v>
      </c>
    </row>
    <row r="171" spans="1:65" x14ac:dyDescent="0.25">
      <c r="A171">
        <v>16.499024848484598</v>
      </c>
      <c r="B171">
        <v>166</v>
      </c>
      <c r="C171">
        <v>1185.4480000000001</v>
      </c>
      <c r="D171">
        <f t="shared" si="42"/>
        <v>1177.0740000000001</v>
      </c>
      <c r="E171">
        <f t="shared" si="43"/>
        <v>0.90122615709933984</v>
      </c>
      <c r="G171">
        <v>16.500025454545199</v>
      </c>
      <c r="H171">
        <v>166</v>
      </c>
      <c r="I171">
        <v>910.37199999999996</v>
      </c>
      <c r="J171">
        <f t="shared" si="44"/>
        <v>899.99799999999993</v>
      </c>
      <c r="M171">
        <v>16.498024242423899</v>
      </c>
      <c r="N171">
        <v>166</v>
      </c>
      <c r="O171">
        <v>678.79399999999998</v>
      </c>
      <c r="P171">
        <f t="shared" si="45"/>
        <v>666.78599999999994</v>
      </c>
      <c r="S171">
        <v>16.500025454545199</v>
      </c>
      <c r="T171">
        <v>166</v>
      </c>
      <c r="U171">
        <v>701.53399999999999</v>
      </c>
      <c r="V171">
        <f t="shared" si="46"/>
        <v>693.07799999999997</v>
      </c>
      <c r="W171">
        <f t="shared" si="47"/>
        <v>0.95138385377187418</v>
      </c>
      <c r="Y171">
        <v>16.4943212121211</v>
      </c>
      <c r="Z171">
        <v>166</v>
      </c>
      <c r="AA171">
        <v>872.79399999999998</v>
      </c>
      <c r="AB171">
        <f t="shared" si="48"/>
        <v>861.63599999999997</v>
      </c>
      <c r="AC171">
        <f t="shared" si="49"/>
        <v>0.93272261462315031</v>
      </c>
      <c r="AE171">
        <v>16.497323030303001</v>
      </c>
      <c r="AF171">
        <v>166</v>
      </c>
      <c r="AG171">
        <v>979.03</v>
      </c>
      <c r="AH171">
        <f t="shared" si="50"/>
        <v>967.48699999999997</v>
      </c>
      <c r="AI171">
        <f t="shared" si="51"/>
        <v>0.93960515658354005</v>
      </c>
      <c r="AK171">
        <v>16.499024848485</v>
      </c>
      <c r="AL171">
        <v>166</v>
      </c>
      <c r="AM171">
        <v>553.42999999999995</v>
      </c>
      <c r="AN171">
        <f t="shared" si="52"/>
        <v>540.97799999999995</v>
      </c>
      <c r="AO171">
        <f t="shared" si="53"/>
        <v>0.94469683952003947</v>
      </c>
      <c r="AQ171">
        <v>16.5057296969694</v>
      </c>
      <c r="AR171">
        <v>166</v>
      </c>
      <c r="AS171">
        <v>1739.0029999999999</v>
      </c>
      <c r="AT171">
        <f t="shared" si="54"/>
        <v>1727.5129999999999</v>
      </c>
      <c r="AU171">
        <f t="shared" si="55"/>
        <v>0.980180696866634</v>
      </c>
      <c r="AW171">
        <v>16.499024848485</v>
      </c>
      <c r="AX171">
        <v>166</v>
      </c>
      <c r="AY171">
        <v>601.524</v>
      </c>
      <c r="AZ171">
        <f t="shared" si="56"/>
        <v>589.649</v>
      </c>
      <c r="BC171">
        <v>16.499024848485</v>
      </c>
      <c r="BD171">
        <v>166</v>
      </c>
      <c r="BE171">
        <v>612.85599999999999</v>
      </c>
      <c r="BF171">
        <f t="shared" si="57"/>
        <v>599.88300000000004</v>
      </c>
      <c r="BG171">
        <f t="shared" si="58"/>
        <v>0.93325882401077442</v>
      </c>
      <c r="BJ171" s="4">
        <f t="shared" si="59"/>
        <v>0.94043916321076459</v>
      </c>
      <c r="BK171" s="4">
        <f t="shared" si="62"/>
        <v>5.6112689413906987E-4</v>
      </c>
      <c r="BL171" s="4">
        <f t="shared" si="60"/>
        <v>2.368811715056876E-2</v>
      </c>
      <c r="BM171" s="4">
        <f t="shared" si="61"/>
        <v>8.9532667153955584E-3</v>
      </c>
    </row>
    <row r="172" spans="1:65" x14ac:dyDescent="0.25">
      <c r="A172">
        <v>16.598871151515102</v>
      </c>
      <c r="B172">
        <v>167</v>
      </c>
      <c r="C172">
        <v>1231.3050000000001</v>
      </c>
      <c r="D172">
        <f t="shared" si="42"/>
        <v>1222.931</v>
      </c>
      <c r="E172">
        <f t="shared" si="43"/>
        <v>0.93633654768319818</v>
      </c>
      <c r="G172">
        <v>16.599871757575301</v>
      </c>
      <c r="H172">
        <v>167</v>
      </c>
      <c r="I172">
        <v>905.22699999999998</v>
      </c>
      <c r="J172">
        <f t="shared" si="44"/>
        <v>894.85299999999995</v>
      </c>
      <c r="M172">
        <v>16.598871151515102</v>
      </c>
      <c r="N172">
        <v>167</v>
      </c>
      <c r="O172">
        <v>701.16800000000001</v>
      </c>
      <c r="P172">
        <f t="shared" si="45"/>
        <v>689.16</v>
      </c>
      <c r="S172">
        <v>16.598871151515102</v>
      </c>
      <c r="T172">
        <v>167</v>
      </c>
      <c r="U172">
        <v>697.21900000000005</v>
      </c>
      <c r="V172">
        <f t="shared" si="46"/>
        <v>688.76300000000003</v>
      </c>
      <c r="W172">
        <f t="shared" si="47"/>
        <v>0.94546068014780071</v>
      </c>
      <c r="Y172">
        <v>16.594277818182</v>
      </c>
      <c r="Z172">
        <v>167</v>
      </c>
      <c r="AA172">
        <v>865.10500000000002</v>
      </c>
      <c r="AB172">
        <f t="shared" si="48"/>
        <v>853.947</v>
      </c>
      <c r="AC172">
        <f t="shared" si="49"/>
        <v>0.92439925744699081</v>
      </c>
      <c r="AE172">
        <v>16.596279030302799</v>
      </c>
      <c r="AF172">
        <v>167</v>
      </c>
      <c r="AG172">
        <v>967.73199999999997</v>
      </c>
      <c r="AH172">
        <f t="shared" si="50"/>
        <v>956.18899999999996</v>
      </c>
      <c r="AI172">
        <f t="shared" si="51"/>
        <v>0.92863275172530335</v>
      </c>
      <c r="AK172">
        <v>16.598871151515102</v>
      </c>
      <c r="AL172">
        <v>167</v>
      </c>
      <c r="AM172">
        <v>534.29200000000003</v>
      </c>
      <c r="AN172">
        <f t="shared" si="52"/>
        <v>521.84</v>
      </c>
      <c r="AO172">
        <f t="shared" si="53"/>
        <v>0.91127661149831873</v>
      </c>
      <c r="AQ172">
        <v>16.6044650909088</v>
      </c>
      <c r="AR172">
        <v>167</v>
      </c>
      <c r="AS172">
        <v>1757.0509999999999</v>
      </c>
      <c r="AT172">
        <f t="shared" si="54"/>
        <v>1745.5609999999999</v>
      </c>
      <c r="AU172">
        <f t="shared" si="55"/>
        <v>0.99042102571918045</v>
      </c>
      <c r="AW172">
        <v>16.599871757575698</v>
      </c>
      <c r="AX172">
        <v>167</v>
      </c>
      <c r="AY172">
        <v>572.05399999999997</v>
      </c>
      <c r="AZ172">
        <f t="shared" si="56"/>
        <v>560.17899999999997</v>
      </c>
      <c r="BC172">
        <v>16.599871757575698</v>
      </c>
      <c r="BD172">
        <v>167</v>
      </c>
      <c r="BE172">
        <v>629.00699999999995</v>
      </c>
      <c r="BF172">
        <f t="shared" si="57"/>
        <v>616.03399999999999</v>
      </c>
      <c r="BG172">
        <f t="shared" si="58"/>
        <v>0.95838549582277444</v>
      </c>
      <c r="BJ172" s="4">
        <f t="shared" si="59"/>
        <v>0.94213033857765238</v>
      </c>
      <c r="BK172" s="4">
        <f t="shared" si="62"/>
        <v>6.8156805885865354E-4</v>
      </c>
      <c r="BL172" s="4">
        <f t="shared" si="60"/>
        <v>2.6106858463987075E-2</v>
      </c>
      <c r="BM172" s="4">
        <f t="shared" si="61"/>
        <v>9.8674650012673584E-3</v>
      </c>
    </row>
    <row r="173" spans="1:65" x14ac:dyDescent="0.25">
      <c r="A173">
        <v>16.6997180606058</v>
      </c>
      <c r="B173">
        <v>168</v>
      </c>
      <c r="C173">
        <v>1197.739</v>
      </c>
      <c r="D173">
        <f t="shared" si="42"/>
        <v>1189.365</v>
      </c>
      <c r="E173">
        <f t="shared" si="43"/>
        <v>0.91063675549579404</v>
      </c>
      <c r="G173">
        <v>16.6997180606058</v>
      </c>
      <c r="H173">
        <v>168</v>
      </c>
      <c r="I173">
        <v>915.64400000000001</v>
      </c>
      <c r="J173">
        <f t="shared" si="44"/>
        <v>905.27</v>
      </c>
      <c r="M173">
        <v>16.6987174545452</v>
      </c>
      <c r="N173">
        <v>168</v>
      </c>
      <c r="O173">
        <v>687.33600000000001</v>
      </c>
      <c r="P173">
        <f t="shared" si="45"/>
        <v>675.32799999999997</v>
      </c>
      <c r="S173">
        <v>16.6987174545452</v>
      </c>
      <c r="T173">
        <v>168</v>
      </c>
      <c r="U173">
        <v>682.62800000000004</v>
      </c>
      <c r="V173">
        <f t="shared" si="46"/>
        <v>674.17200000000003</v>
      </c>
      <c r="W173">
        <f t="shared" si="47"/>
        <v>0.92543170532767161</v>
      </c>
      <c r="Y173">
        <v>16.694234424242399</v>
      </c>
      <c r="Z173">
        <v>168</v>
      </c>
      <c r="AA173">
        <v>859.02800000000002</v>
      </c>
      <c r="AB173">
        <f t="shared" si="48"/>
        <v>847.87</v>
      </c>
      <c r="AC173">
        <f t="shared" si="49"/>
        <v>0.91782089334769035</v>
      </c>
      <c r="AE173">
        <v>16.696235636363699</v>
      </c>
      <c r="AF173">
        <v>168</v>
      </c>
      <c r="AG173">
        <v>972.64400000000001</v>
      </c>
      <c r="AH173">
        <f t="shared" si="50"/>
        <v>961.101</v>
      </c>
      <c r="AI173">
        <f t="shared" si="51"/>
        <v>0.93340319363215929</v>
      </c>
      <c r="AK173">
        <v>16.698717454545601</v>
      </c>
      <c r="AL173">
        <v>168</v>
      </c>
      <c r="AM173">
        <v>545.327</v>
      </c>
      <c r="AN173">
        <f t="shared" si="52"/>
        <v>532.875</v>
      </c>
      <c r="AO173">
        <f t="shared" si="53"/>
        <v>0.930546765966899</v>
      </c>
      <c r="AQ173">
        <v>16.704201090908999</v>
      </c>
      <c r="AR173">
        <v>168</v>
      </c>
      <c r="AS173">
        <v>1732.181</v>
      </c>
      <c r="AT173">
        <f t="shared" si="54"/>
        <v>1720.691</v>
      </c>
      <c r="AU173">
        <f t="shared" si="55"/>
        <v>0.97630993426512303</v>
      </c>
      <c r="AW173">
        <v>16.699718060606301</v>
      </c>
      <c r="AX173">
        <v>168</v>
      </c>
      <c r="AY173">
        <v>599.39700000000005</v>
      </c>
      <c r="AZ173">
        <f t="shared" si="56"/>
        <v>587.52200000000005</v>
      </c>
      <c r="BC173">
        <v>16.699718060606301</v>
      </c>
      <c r="BD173">
        <v>168</v>
      </c>
      <c r="BE173">
        <v>607.08900000000006</v>
      </c>
      <c r="BF173">
        <f t="shared" si="57"/>
        <v>594.1160000000001</v>
      </c>
      <c r="BG173">
        <f t="shared" si="58"/>
        <v>0.92428690175581796</v>
      </c>
      <c r="BJ173" s="4">
        <f t="shared" si="59"/>
        <v>0.93120516425587929</v>
      </c>
      <c r="BK173" s="4">
        <f t="shared" si="62"/>
        <v>4.5384973828564929E-4</v>
      </c>
      <c r="BL173" s="4">
        <f t="shared" si="60"/>
        <v>2.130374939501611E-2</v>
      </c>
      <c r="BM173" s="4">
        <f t="shared" si="61"/>
        <v>8.0520604132079069E-3</v>
      </c>
    </row>
    <row r="174" spans="1:65" x14ac:dyDescent="0.25">
      <c r="A174">
        <v>16.7995643636363</v>
      </c>
      <c r="B174">
        <v>169</v>
      </c>
      <c r="C174">
        <v>1178.915</v>
      </c>
      <c r="D174">
        <f t="shared" si="42"/>
        <v>1170.5409999999999</v>
      </c>
      <c r="E174">
        <f t="shared" si="43"/>
        <v>0.89622416870750543</v>
      </c>
      <c r="G174">
        <v>16.7995643636363</v>
      </c>
      <c r="H174">
        <v>169</v>
      </c>
      <c r="I174">
        <v>919.58900000000006</v>
      </c>
      <c r="J174">
        <f t="shared" si="44"/>
        <v>909.21500000000003</v>
      </c>
      <c r="M174">
        <v>16.7985637575757</v>
      </c>
      <c r="N174">
        <v>169</v>
      </c>
      <c r="O174">
        <v>679.423</v>
      </c>
      <c r="P174">
        <f t="shared" si="45"/>
        <v>667.41499999999996</v>
      </c>
      <c r="S174">
        <v>16.7985637575757</v>
      </c>
      <c r="T174">
        <v>169</v>
      </c>
      <c r="U174">
        <v>687.43799999999999</v>
      </c>
      <c r="V174">
        <f t="shared" si="46"/>
        <v>678.98199999999997</v>
      </c>
      <c r="W174">
        <f t="shared" si="47"/>
        <v>0.93203436236864345</v>
      </c>
      <c r="Y174">
        <v>16.794191030302901</v>
      </c>
      <c r="Z174">
        <v>169</v>
      </c>
      <c r="AA174">
        <v>870.41</v>
      </c>
      <c r="AB174">
        <f t="shared" si="48"/>
        <v>859.25199999999995</v>
      </c>
      <c r="AC174">
        <f t="shared" si="49"/>
        <v>0.93014193007275825</v>
      </c>
      <c r="AE174">
        <v>16.796192242424201</v>
      </c>
      <c r="AF174">
        <v>169</v>
      </c>
      <c r="AG174">
        <v>984.20600000000002</v>
      </c>
      <c r="AH174">
        <f t="shared" si="50"/>
        <v>972.66300000000001</v>
      </c>
      <c r="AI174">
        <f t="shared" si="51"/>
        <v>0.94463199031926615</v>
      </c>
      <c r="AK174">
        <v>16.7995643636363</v>
      </c>
      <c r="AL174">
        <v>169</v>
      </c>
      <c r="AM174">
        <v>541.59100000000001</v>
      </c>
      <c r="AN174">
        <f t="shared" si="52"/>
        <v>529.13900000000001</v>
      </c>
      <c r="AO174">
        <f t="shared" si="53"/>
        <v>0.92402267923426507</v>
      </c>
      <c r="AQ174">
        <v>16.803937090909098</v>
      </c>
      <c r="AR174">
        <v>169</v>
      </c>
      <c r="AS174">
        <v>1716.7449999999999</v>
      </c>
      <c r="AT174">
        <f t="shared" si="54"/>
        <v>1705.2549999999999</v>
      </c>
      <c r="AU174">
        <f t="shared" si="55"/>
        <v>0.96755163882142248</v>
      </c>
      <c r="AW174">
        <v>16.8015655757576</v>
      </c>
      <c r="AX174">
        <v>169</v>
      </c>
      <c r="AY174">
        <v>587.71699999999998</v>
      </c>
      <c r="AZ174">
        <f t="shared" si="56"/>
        <v>575.84199999999998</v>
      </c>
      <c r="BC174">
        <v>16.7995643636363</v>
      </c>
      <c r="BD174">
        <v>169</v>
      </c>
      <c r="BE174">
        <v>612.71400000000006</v>
      </c>
      <c r="BF174">
        <f t="shared" si="57"/>
        <v>599.7410000000001</v>
      </c>
      <c r="BG174">
        <f t="shared" si="58"/>
        <v>0.93303790967746369</v>
      </c>
      <c r="BJ174" s="4">
        <f t="shared" si="59"/>
        <v>0.93252066845733217</v>
      </c>
      <c r="BK174" s="4">
        <f t="shared" si="62"/>
        <v>4.6161119086860245E-4</v>
      </c>
      <c r="BL174" s="4">
        <f t="shared" si="60"/>
        <v>2.1485138837545416E-2</v>
      </c>
      <c r="BM174" s="4">
        <f t="shared" si="61"/>
        <v>8.120619178262933E-3</v>
      </c>
    </row>
    <row r="175" spans="1:65" x14ac:dyDescent="0.25">
      <c r="A175">
        <v>16.899410666666402</v>
      </c>
      <c r="B175">
        <v>170</v>
      </c>
      <c r="C175">
        <v>1196.373</v>
      </c>
      <c r="D175">
        <f t="shared" si="42"/>
        <v>1187.999</v>
      </c>
      <c r="E175">
        <f t="shared" si="43"/>
        <v>0.90959087823523299</v>
      </c>
      <c r="G175">
        <v>16.899410666666402</v>
      </c>
      <c r="H175">
        <v>170</v>
      </c>
      <c r="I175">
        <v>897.11300000000006</v>
      </c>
      <c r="J175">
        <f t="shared" si="44"/>
        <v>886.73900000000003</v>
      </c>
      <c r="M175">
        <v>16.900411272726998</v>
      </c>
      <c r="N175">
        <v>170</v>
      </c>
      <c r="O175">
        <v>675.08600000000001</v>
      </c>
      <c r="P175">
        <f t="shared" si="45"/>
        <v>663.07799999999997</v>
      </c>
      <c r="S175">
        <v>16.898410060605698</v>
      </c>
      <c r="T175">
        <v>170</v>
      </c>
      <c r="U175">
        <v>691.54600000000005</v>
      </c>
      <c r="V175">
        <f t="shared" si="46"/>
        <v>683.09</v>
      </c>
      <c r="W175">
        <f t="shared" si="47"/>
        <v>0.93767338838201419</v>
      </c>
      <c r="Y175">
        <v>16.895148242424</v>
      </c>
      <c r="Z175">
        <v>170</v>
      </c>
      <c r="AA175">
        <v>877.96</v>
      </c>
      <c r="AB175">
        <f t="shared" si="48"/>
        <v>866.80200000000002</v>
      </c>
      <c r="AC175">
        <f t="shared" si="49"/>
        <v>0.93831481948360562</v>
      </c>
      <c r="AE175">
        <v>16.8961488484847</v>
      </c>
      <c r="AF175">
        <v>170</v>
      </c>
      <c r="AG175">
        <v>995.755</v>
      </c>
      <c r="AH175">
        <f t="shared" si="50"/>
        <v>984.21199999999999</v>
      </c>
      <c r="AI175">
        <f t="shared" si="51"/>
        <v>0.95584816165116337</v>
      </c>
      <c r="AK175">
        <v>16.8994106666668</v>
      </c>
      <c r="AL175">
        <v>170</v>
      </c>
      <c r="AM175">
        <v>549.85699999999997</v>
      </c>
      <c r="AN175">
        <f t="shared" si="52"/>
        <v>537.40499999999997</v>
      </c>
      <c r="AO175">
        <f t="shared" si="53"/>
        <v>0.93845739575780684</v>
      </c>
      <c r="AQ175">
        <v>16.9046736969694</v>
      </c>
      <c r="AR175">
        <v>170</v>
      </c>
      <c r="AS175">
        <v>1727.51</v>
      </c>
      <c r="AT175">
        <f t="shared" si="54"/>
        <v>1716.02</v>
      </c>
      <c r="AU175">
        <f t="shared" si="55"/>
        <v>0.97365963638889053</v>
      </c>
      <c r="AW175">
        <v>16.8994106666668</v>
      </c>
      <c r="AX175">
        <v>170</v>
      </c>
      <c r="AY175">
        <v>581.86900000000003</v>
      </c>
      <c r="AZ175">
        <f t="shared" si="56"/>
        <v>569.99400000000003</v>
      </c>
      <c r="BC175">
        <v>16.8994106666668</v>
      </c>
      <c r="BD175">
        <v>170</v>
      </c>
      <c r="BE175">
        <v>628.24900000000002</v>
      </c>
      <c r="BF175">
        <f t="shared" si="57"/>
        <v>615.27600000000007</v>
      </c>
      <c r="BG175">
        <f t="shared" si="58"/>
        <v>0.95720624888862216</v>
      </c>
      <c r="BJ175" s="4">
        <f t="shared" si="59"/>
        <v>0.94439293268390501</v>
      </c>
      <c r="BK175" s="4">
        <f t="shared" si="62"/>
        <v>4.1340876945998817E-4</v>
      </c>
      <c r="BL175" s="4">
        <f t="shared" si="60"/>
        <v>2.0332456060692426E-2</v>
      </c>
      <c r="BM175" s="4">
        <f t="shared" si="61"/>
        <v>7.6849460399628809E-3</v>
      </c>
    </row>
    <row r="176" spans="1:65" x14ac:dyDescent="0.25">
      <c r="A176">
        <v>16.999256969696901</v>
      </c>
      <c r="B176">
        <v>171</v>
      </c>
      <c r="C176">
        <v>1177.0139999999999</v>
      </c>
      <c r="D176">
        <f t="shared" si="42"/>
        <v>1168.6399999999999</v>
      </c>
      <c r="E176">
        <f t="shared" si="43"/>
        <v>0.89476866894738338</v>
      </c>
      <c r="G176">
        <v>17.0002575757571</v>
      </c>
      <c r="H176">
        <v>171</v>
      </c>
      <c r="I176">
        <v>917.19899999999996</v>
      </c>
      <c r="J176">
        <f t="shared" si="44"/>
        <v>906.82499999999993</v>
      </c>
      <c r="M176">
        <v>16.998256363636301</v>
      </c>
      <c r="N176">
        <v>171</v>
      </c>
      <c r="O176">
        <v>694.55799999999999</v>
      </c>
      <c r="P176">
        <f t="shared" si="45"/>
        <v>682.55</v>
      </c>
      <c r="S176">
        <v>16.998256363636301</v>
      </c>
      <c r="T176">
        <v>171</v>
      </c>
      <c r="U176">
        <v>676.52200000000005</v>
      </c>
      <c r="V176">
        <f t="shared" si="46"/>
        <v>668.06600000000003</v>
      </c>
      <c r="W176">
        <f t="shared" si="47"/>
        <v>0.9170500371588205</v>
      </c>
      <c r="Y176">
        <v>16.9951048484849</v>
      </c>
      <c r="Z176">
        <v>171</v>
      </c>
      <c r="AA176">
        <v>866.01599999999996</v>
      </c>
      <c r="AB176">
        <f t="shared" si="48"/>
        <v>854.85799999999995</v>
      </c>
      <c r="AC176">
        <f t="shared" si="49"/>
        <v>0.92538541668583607</v>
      </c>
      <c r="AE176">
        <v>16.996105454545599</v>
      </c>
      <c r="AF176">
        <v>171</v>
      </c>
      <c r="AG176">
        <v>967.024</v>
      </c>
      <c r="AH176">
        <f t="shared" si="50"/>
        <v>955.48099999999999</v>
      </c>
      <c r="AI176">
        <f t="shared" si="51"/>
        <v>0.92794515545696987</v>
      </c>
      <c r="AK176">
        <v>16.999256969696901</v>
      </c>
      <c r="AL176">
        <v>171</v>
      </c>
      <c r="AM176">
        <v>560.50599999999997</v>
      </c>
      <c r="AN176">
        <f t="shared" si="52"/>
        <v>548.05399999999997</v>
      </c>
      <c r="AO176">
        <f t="shared" si="53"/>
        <v>0.95705348773206256</v>
      </c>
      <c r="AQ176">
        <v>17.0044096969695</v>
      </c>
      <c r="AR176">
        <v>171</v>
      </c>
      <c r="AS176">
        <v>1693.3610000000001</v>
      </c>
      <c r="AT176">
        <f t="shared" si="54"/>
        <v>1681.8710000000001</v>
      </c>
      <c r="AU176">
        <f t="shared" si="55"/>
        <v>0.95428369501114196</v>
      </c>
      <c r="AW176">
        <v>16.999256969696901</v>
      </c>
      <c r="AX176">
        <v>171</v>
      </c>
      <c r="AY176">
        <v>590.81899999999996</v>
      </c>
      <c r="AZ176">
        <f t="shared" si="56"/>
        <v>578.94399999999996</v>
      </c>
      <c r="BC176">
        <v>16.999256969696901</v>
      </c>
      <c r="BD176">
        <v>171</v>
      </c>
      <c r="BE176">
        <v>615.30200000000002</v>
      </c>
      <c r="BF176">
        <f t="shared" si="57"/>
        <v>602.32900000000006</v>
      </c>
      <c r="BG176">
        <f t="shared" si="58"/>
        <v>0.93706415118879149</v>
      </c>
      <c r="BJ176" s="4">
        <f t="shared" si="59"/>
        <v>0.93050723031157223</v>
      </c>
      <c r="BK176" s="4">
        <f t="shared" si="62"/>
        <v>4.6735921439077654E-4</v>
      </c>
      <c r="BL176" s="4">
        <f t="shared" si="60"/>
        <v>2.1618492417159355E-2</v>
      </c>
      <c r="BM176" s="4">
        <f t="shared" si="61"/>
        <v>8.171022093705611E-3</v>
      </c>
    </row>
    <row r="177" spans="1:65" x14ac:dyDescent="0.25">
      <c r="A177">
        <v>17.099103272727</v>
      </c>
      <c r="B177">
        <v>172</v>
      </c>
      <c r="C177">
        <v>1191.723</v>
      </c>
      <c r="D177">
        <f t="shared" si="42"/>
        <v>1183.3489999999999</v>
      </c>
      <c r="E177">
        <f t="shared" si="43"/>
        <v>0.90603060791194656</v>
      </c>
      <c r="G177">
        <v>17.1001038787876</v>
      </c>
      <c r="H177">
        <v>172</v>
      </c>
      <c r="I177">
        <v>904.048</v>
      </c>
      <c r="J177">
        <f t="shared" si="44"/>
        <v>893.67399999999998</v>
      </c>
      <c r="M177">
        <v>17.0981026666663</v>
      </c>
      <c r="N177">
        <v>172</v>
      </c>
      <c r="O177">
        <v>678.178</v>
      </c>
      <c r="P177">
        <f t="shared" si="45"/>
        <v>666.17</v>
      </c>
      <c r="S177">
        <v>17.099103272727</v>
      </c>
      <c r="T177">
        <v>172</v>
      </c>
      <c r="U177">
        <v>676.95500000000004</v>
      </c>
      <c r="V177">
        <f t="shared" si="46"/>
        <v>668.49900000000002</v>
      </c>
      <c r="W177">
        <f t="shared" si="47"/>
        <v>0.91764441356188509</v>
      </c>
      <c r="Y177">
        <v>17.095061454545402</v>
      </c>
      <c r="Z177">
        <v>172</v>
      </c>
      <c r="AA177">
        <v>862.15</v>
      </c>
      <c r="AB177">
        <f t="shared" si="48"/>
        <v>850.99199999999996</v>
      </c>
      <c r="AC177">
        <f t="shared" si="49"/>
        <v>0.92120046430671876</v>
      </c>
      <c r="AE177">
        <v>17.096062060605998</v>
      </c>
      <c r="AF177">
        <v>172</v>
      </c>
      <c r="AG177">
        <v>993.93100000000004</v>
      </c>
      <c r="AH177">
        <f t="shared" si="50"/>
        <v>982.38800000000003</v>
      </c>
      <c r="AI177">
        <f t="shared" si="51"/>
        <v>0.95407672719715175</v>
      </c>
      <c r="AK177">
        <v>17.099103272727401</v>
      </c>
      <c r="AL177">
        <v>172</v>
      </c>
      <c r="AM177">
        <v>537.904</v>
      </c>
      <c r="AN177">
        <f t="shared" si="52"/>
        <v>525.452</v>
      </c>
      <c r="AO177">
        <f t="shared" si="53"/>
        <v>0.9175841600203406</v>
      </c>
      <c r="AQ177">
        <v>17.104145696969599</v>
      </c>
      <c r="AR177">
        <v>172</v>
      </c>
      <c r="AS177">
        <v>1711.971</v>
      </c>
      <c r="AT177">
        <f t="shared" si="54"/>
        <v>1700.481</v>
      </c>
      <c r="AU177">
        <f t="shared" si="55"/>
        <v>0.96484289935211531</v>
      </c>
      <c r="AW177">
        <v>17.099103272727401</v>
      </c>
      <c r="AX177">
        <v>172</v>
      </c>
      <c r="AY177">
        <v>599.31600000000003</v>
      </c>
      <c r="AZ177">
        <f t="shared" si="56"/>
        <v>587.44100000000003</v>
      </c>
      <c r="BC177">
        <v>17.100103878788101</v>
      </c>
      <c r="BD177">
        <v>172</v>
      </c>
      <c r="BE177">
        <v>598.24400000000003</v>
      </c>
      <c r="BF177">
        <f t="shared" si="57"/>
        <v>585.27100000000007</v>
      </c>
      <c r="BG177">
        <f t="shared" si="58"/>
        <v>0.91052642796613681</v>
      </c>
      <c r="BJ177" s="4">
        <f t="shared" si="59"/>
        <v>0.92741510004518513</v>
      </c>
      <c r="BK177" s="4">
        <f t="shared" si="62"/>
        <v>5.1415694420489189E-4</v>
      </c>
      <c r="BL177" s="4">
        <f t="shared" si="60"/>
        <v>2.2675029089394613E-2</v>
      </c>
      <c r="BM177" s="4">
        <f t="shared" si="61"/>
        <v>8.5703554202419315E-3</v>
      </c>
    </row>
    <row r="178" spans="1:65" x14ac:dyDescent="0.25">
      <c r="A178">
        <v>17.1999501818181</v>
      </c>
      <c r="B178">
        <v>173</v>
      </c>
      <c r="C178">
        <v>1187.5070000000001</v>
      </c>
      <c r="D178">
        <f t="shared" si="42"/>
        <v>1179.133</v>
      </c>
      <c r="E178">
        <f t="shared" si="43"/>
        <v>0.90280262948550039</v>
      </c>
      <c r="G178">
        <v>17.1999501818181</v>
      </c>
      <c r="H178">
        <v>173</v>
      </c>
      <c r="I178">
        <v>930.63699999999994</v>
      </c>
      <c r="J178">
        <f t="shared" si="44"/>
        <v>920.26299999999992</v>
      </c>
      <c r="M178">
        <v>17.198949575757499</v>
      </c>
      <c r="N178">
        <v>173</v>
      </c>
      <c r="O178">
        <v>679.15300000000002</v>
      </c>
      <c r="P178">
        <f t="shared" si="45"/>
        <v>667.14499999999998</v>
      </c>
      <c r="S178">
        <v>17.1999501818181</v>
      </c>
      <c r="T178">
        <v>173</v>
      </c>
      <c r="U178">
        <v>680.43799999999999</v>
      </c>
      <c r="V178">
        <f t="shared" si="46"/>
        <v>671.98199999999997</v>
      </c>
      <c r="W178">
        <f t="shared" si="47"/>
        <v>0.92242550596806072</v>
      </c>
      <c r="Y178">
        <v>17.195018060605801</v>
      </c>
      <c r="Z178">
        <v>173</v>
      </c>
      <c r="AA178">
        <v>857.82299999999998</v>
      </c>
      <c r="AB178">
        <f t="shared" si="48"/>
        <v>846.66499999999996</v>
      </c>
      <c r="AC178">
        <f t="shared" si="49"/>
        <v>0.91651647854768092</v>
      </c>
      <c r="AE178">
        <v>17.1960186666665</v>
      </c>
      <c r="AF178">
        <v>173</v>
      </c>
      <c r="AG178">
        <v>975.55499999999995</v>
      </c>
      <c r="AH178">
        <f t="shared" si="50"/>
        <v>964.01199999999994</v>
      </c>
      <c r="AI178">
        <f t="shared" si="51"/>
        <v>0.93623030201792024</v>
      </c>
      <c r="AK178">
        <v>17.198949575757499</v>
      </c>
      <c r="AL178">
        <v>173</v>
      </c>
      <c r="AM178">
        <v>533.702</v>
      </c>
      <c r="AN178">
        <f t="shared" si="52"/>
        <v>521.25</v>
      </c>
      <c r="AO178">
        <f t="shared" si="53"/>
        <v>0.91024630872201939</v>
      </c>
      <c r="AQ178">
        <v>17.204882303030399</v>
      </c>
      <c r="AR178">
        <v>173</v>
      </c>
      <c r="AS178">
        <v>1681.366</v>
      </c>
      <c r="AT178">
        <f t="shared" si="54"/>
        <v>1669.876</v>
      </c>
      <c r="AU178">
        <f t="shared" si="55"/>
        <v>0.94747780269142257</v>
      </c>
      <c r="AW178">
        <v>17.1999501818181</v>
      </c>
      <c r="AX178">
        <v>173</v>
      </c>
      <c r="AY178">
        <v>599.91399999999999</v>
      </c>
      <c r="AZ178">
        <f t="shared" si="56"/>
        <v>588.03899999999999</v>
      </c>
      <c r="BC178">
        <v>17.1999501818181</v>
      </c>
      <c r="BD178">
        <v>173</v>
      </c>
      <c r="BE178">
        <v>599.79600000000005</v>
      </c>
      <c r="BF178">
        <f t="shared" si="57"/>
        <v>586.82300000000009</v>
      </c>
      <c r="BG178">
        <f t="shared" si="58"/>
        <v>0.91294092828514017</v>
      </c>
      <c r="BJ178" s="4">
        <f t="shared" si="59"/>
        <v>0.9212342793882492</v>
      </c>
      <c r="BK178" s="4">
        <f t="shared" si="62"/>
        <v>2.4442012760473203E-4</v>
      </c>
      <c r="BL178" s="4">
        <f t="shared" si="60"/>
        <v>1.5633941524923652E-2</v>
      </c>
      <c r="BM178" s="4">
        <f t="shared" si="61"/>
        <v>5.909074469524842E-3</v>
      </c>
    </row>
    <row r="179" spans="1:65" x14ac:dyDescent="0.25">
      <c r="A179">
        <v>17.299796484848201</v>
      </c>
      <c r="B179">
        <v>174</v>
      </c>
      <c r="C179">
        <v>1193.473</v>
      </c>
      <c r="D179">
        <f t="shared" si="42"/>
        <v>1185.0989999999999</v>
      </c>
      <c r="E179">
        <f t="shared" si="43"/>
        <v>0.90737049459275321</v>
      </c>
      <c r="G179">
        <v>17.299796484848201</v>
      </c>
      <c r="H179">
        <v>174</v>
      </c>
      <c r="I179">
        <v>929.94399999999996</v>
      </c>
      <c r="J179">
        <f t="shared" si="44"/>
        <v>919.56999999999994</v>
      </c>
      <c r="M179">
        <v>17.298795878787502</v>
      </c>
      <c r="N179">
        <v>174</v>
      </c>
      <c r="O179">
        <v>702.11599999999999</v>
      </c>
      <c r="P179">
        <f t="shared" si="45"/>
        <v>690.10799999999995</v>
      </c>
      <c r="S179">
        <v>17.298795878787502</v>
      </c>
      <c r="T179">
        <v>174</v>
      </c>
      <c r="U179">
        <v>671.495</v>
      </c>
      <c r="V179">
        <f t="shared" si="46"/>
        <v>663.03899999999999</v>
      </c>
      <c r="W179">
        <f t="shared" si="47"/>
        <v>0.91014950556943042</v>
      </c>
      <c r="Y179">
        <v>17.2949746666668</v>
      </c>
      <c r="Z179">
        <v>174</v>
      </c>
      <c r="AA179">
        <v>884.00199999999995</v>
      </c>
      <c r="AB179">
        <f t="shared" si="48"/>
        <v>872.84399999999994</v>
      </c>
      <c r="AC179">
        <f t="shared" si="49"/>
        <v>0.94485529601610074</v>
      </c>
      <c r="AE179">
        <v>17.2959752727274</v>
      </c>
      <c r="AF179">
        <v>174</v>
      </c>
      <c r="AG179">
        <v>967.17100000000005</v>
      </c>
      <c r="AH179">
        <f t="shared" si="50"/>
        <v>955.62800000000004</v>
      </c>
      <c r="AI179">
        <f t="shared" si="51"/>
        <v>0.92808791908895438</v>
      </c>
      <c r="AK179">
        <v>17.299796484848599</v>
      </c>
      <c r="AL179">
        <v>174</v>
      </c>
      <c r="AM179">
        <v>543.94000000000005</v>
      </c>
      <c r="AN179">
        <f t="shared" si="52"/>
        <v>531.48800000000006</v>
      </c>
      <c r="AO179">
        <f t="shared" si="53"/>
        <v>0.92812468130464976</v>
      </c>
      <c r="AQ179">
        <v>17.3046183030301</v>
      </c>
      <c r="AR179">
        <v>174</v>
      </c>
      <c r="AS179">
        <v>1669.443</v>
      </c>
      <c r="AT179">
        <f t="shared" si="54"/>
        <v>1657.953</v>
      </c>
      <c r="AU179">
        <f t="shared" si="55"/>
        <v>0.94071276274744475</v>
      </c>
      <c r="AW179">
        <v>17.299796484848599</v>
      </c>
      <c r="AX179">
        <v>174</v>
      </c>
      <c r="AY179">
        <v>589.46100000000001</v>
      </c>
      <c r="AZ179">
        <f t="shared" si="56"/>
        <v>577.58600000000001</v>
      </c>
      <c r="BC179">
        <v>17.299796484848599</v>
      </c>
      <c r="BD179">
        <v>174</v>
      </c>
      <c r="BE179">
        <v>605.75199999999995</v>
      </c>
      <c r="BF179">
        <f t="shared" si="57"/>
        <v>592.779</v>
      </c>
      <c r="BG179">
        <f t="shared" si="58"/>
        <v>0.92220688440626397</v>
      </c>
      <c r="BJ179" s="4">
        <f t="shared" si="59"/>
        <v>0.92592964910365683</v>
      </c>
      <c r="BK179" s="4">
        <f t="shared" si="62"/>
        <v>1.9891849647750252E-4</v>
      </c>
      <c r="BL179" s="4">
        <f t="shared" si="60"/>
        <v>1.41038468680535E-2</v>
      </c>
      <c r="BM179" s="4">
        <f t="shared" si="61"/>
        <v>5.3307530488866809E-3</v>
      </c>
    </row>
    <row r="180" spans="1:65" x14ac:dyDescent="0.25">
      <c r="A180">
        <v>17.399642787878701</v>
      </c>
      <c r="B180">
        <v>175</v>
      </c>
      <c r="C180">
        <v>1173.5820000000001</v>
      </c>
      <c r="D180">
        <f t="shared" si="42"/>
        <v>1165.2080000000001</v>
      </c>
      <c r="E180">
        <f t="shared" si="43"/>
        <v>0.8921409597539387</v>
      </c>
      <c r="G180">
        <v>17.399642787878701</v>
      </c>
      <c r="H180">
        <v>175</v>
      </c>
      <c r="I180">
        <v>914.02300000000002</v>
      </c>
      <c r="J180">
        <f t="shared" si="44"/>
        <v>903.649</v>
      </c>
      <c r="M180">
        <v>17.398642181818101</v>
      </c>
      <c r="N180">
        <v>175</v>
      </c>
      <c r="O180">
        <v>686.91800000000001</v>
      </c>
      <c r="P180">
        <f t="shared" si="45"/>
        <v>674.91</v>
      </c>
      <c r="S180">
        <v>17.398642181818101</v>
      </c>
      <c r="T180">
        <v>175</v>
      </c>
      <c r="U180">
        <v>688.17</v>
      </c>
      <c r="V180">
        <f t="shared" si="46"/>
        <v>679.71399999999994</v>
      </c>
      <c r="W180">
        <f t="shared" si="47"/>
        <v>0.93303917420939009</v>
      </c>
      <c r="Y180">
        <v>17.394931272727199</v>
      </c>
      <c r="Z180">
        <v>175</v>
      </c>
      <c r="AA180">
        <v>873.9</v>
      </c>
      <c r="AB180">
        <f t="shared" si="48"/>
        <v>862.74199999999996</v>
      </c>
      <c r="AC180">
        <f t="shared" si="49"/>
        <v>0.93391986173419628</v>
      </c>
      <c r="AE180">
        <v>17.395931878787898</v>
      </c>
      <c r="AF180">
        <v>175</v>
      </c>
      <c r="AG180">
        <v>992.59199999999998</v>
      </c>
      <c r="AH180">
        <f t="shared" si="50"/>
        <v>981.04899999999998</v>
      </c>
      <c r="AI180">
        <f t="shared" si="51"/>
        <v>0.95277631561057186</v>
      </c>
      <c r="AK180">
        <v>17.399642787878701</v>
      </c>
      <c r="AL180">
        <v>175</v>
      </c>
      <c r="AM180">
        <v>526.29499999999996</v>
      </c>
      <c r="AN180">
        <f t="shared" si="52"/>
        <v>513.84299999999996</v>
      </c>
      <c r="AO180">
        <f t="shared" si="53"/>
        <v>0.89731164318973355</v>
      </c>
      <c r="AQ180">
        <v>17.4063555151515</v>
      </c>
      <c r="AR180">
        <v>175</v>
      </c>
      <c r="AS180">
        <v>1696.9290000000001</v>
      </c>
      <c r="AT180">
        <f t="shared" si="54"/>
        <v>1685.4390000000001</v>
      </c>
      <c r="AU180">
        <f t="shared" si="55"/>
        <v>0.95630815718677831</v>
      </c>
      <c r="AW180">
        <v>17.399642787878701</v>
      </c>
      <c r="AX180">
        <v>175</v>
      </c>
      <c r="AY180">
        <v>589.53599999999994</v>
      </c>
      <c r="AZ180">
        <f t="shared" si="56"/>
        <v>577.66099999999994</v>
      </c>
      <c r="BC180">
        <v>17.399642787878701</v>
      </c>
      <c r="BD180">
        <v>175</v>
      </c>
      <c r="BE180">
        <v>597.29700000000003</v>
      </c>
      <c r="BF180">
        <f t="shared" si="57"/>
        <v>584.32400000000007</v>
      </c>
      <c r="BG180">
        <f t="shared" si="58"/>
        <v>0.90905314716581698</v>
      </c>
      <c r="BJ180" s="4">
        <f t="shared" si="59"/>
        <v>0.92493560840720357</v>
      </c>
      <c r="BK180" s="4">
        <f t="shared" si="62"/>
        <v>6.6609189846260884E-4</v>
      </c>
      <c r="BL180" s="4">
        <f t="shared" si="60"/>
        <v>2.5808756236258439E-2</v>
      </c>
      <c r="BM180" s="4">
        <f t="shared" si="61"/>
        <v>9.7547929498610266E-3</v>
      </c>
    </row>
    <row r="181" spans="1:65" x14ac:dyDescent="0.25">
      <c r="A181">
        <v>17.499489090908799</v>
      </c>
      <c r="B181">
        <v>176</v>
      </c>
      <c r="C181">
        <v>1190.6110000000001</v>
      </c>
      <c r="D181">
        <f t="shared" si="42"/>
        <v>1182.2370000000001</v>
      </c>
      <c r="E181">
        <f t="shared" si="43"/>
        <v>0.90517920563248555</v>
      </c>
      <c r="G181">
        <v>-2171.20142684848</v>
      </c>
      <c r="H181">
        <v>176</v>
      </c>
      <c r="I181">
        <v>920.37</v>
      </c>
      <c r="J181">
        <f t="shared" si="44"/>
        <v>909.99599999999998</v>
      </c>
      <c r="M181">
        <v>17.4984884848486</v>
      </c>
      <c r="N181">
        <v>176</v>
      </c>
      <c r="O181">
        <v>682.72400000000005</v>
      </c>
      <c r="P181">
        <f t="shared" si="45"/>
        <v>670.71600000000001</v>
      </c>
      <c r="S181">
        <v>17.498488484848099</v>
      </c>
      <c r="T181">
        <v>176</v>
      </c>
      <c r="U181">
        <v>698.92100000000005</v>
      </c>
      <c r="V181">
        <f t="shared" si="46"/>
        <v>690.46500000000003</v>
      </c>
      <c r="W181">
        <f t="shared" si="47"/>
        <v>0.94779700494691388</v>
      </c>
      <c r="Y181">
        <v>17.494887878787701</v>
      </c>
      <c r="Z181">
        <v>176</v>
      </c>
      <c r="AA181">
        <v>876.32100000000003</v>
      </c>
      <c r="AB181">
        <f t="shared" si="48"/>
        <v>865.16300000000001</v>
      </c>
      <c r="AC181">
        <f t="shared" si="49"/>
        <v>0.93654059885521113</v>
      </c>
      <c r="AE181">
        <v>17.496889090909001</v>
      </c>
      <c r="AF181">
        <v>176</v>
      </c>
      <c r="AG181">
        <v>994.67100000000005</v>
      </c>
      <c r="AH181">
        <f t="shared" si="50"/>
        <v>983.12800000000004</v>
      </c>
      <c r="AI181">
        <f t="shared" si="51"/>
        <v>0.95479540126292406</v>
      </c>
      <c r="AK181">
        <v>17.499489090909201</v>
      </c>
      <c r="AL181">
        <v>176</v>
      </c>
      <c r="AM181">
        <v>543.74599999999998</v>
      </c>
      <c r="AN181">
        <f t="shared" si="52"/>
        <v>531.29399999999998</v>
      </c>
      <c r="AO181">
        <f t="shared" si="53"/>
        <v>0.92778590378159531</v>
      </c>
      <c r="AQ181">
        <v>17.504090303030299</v>
      </c>
      <c r="AR181">
        <v>176</v>
      </c>
      <c r="AS181">
        <v>1696.1759999999999</v>
      </c>
      <c r="AT181">
        <f t="shared" si="54"/>
        <v>1684.6859999999999</v>
      </c>
      <c r="AU181">
        <f t="shared" si="55"/>
        <v>0.95588090942381454</v>
      </c>
      <c r="AW181">
        <v>17.499489090909201</v>
      </c>
      <c r="AX181">
        <v>176</v>
      </c>
      <c r="AY181">
        <v>595.96100000000001</v>
      </c>
      <c r="AZ181">
        <f t="shared" si="56"/>
        <v>584.08600000000001</v>
      </c>
      <c r="BC181">
        <v>17.499489090909201</v>
      </c>
      <c r="BD181">
        <v>176</v>
      </c>
      <c r="BE181">
        <v>627.04300000000001</v>
      </c>
      <c r="BF181">
        <f t="shared" si="57"/>
        <v>614.07000000000005</v>
      </c>
      <c r="BG181">
        <f t="shared" si="58"/>
        <v>0.95533003279022122</v>
      </c>
      <c r="BJ181" s="4">
        <f t="shared" si="59"/>
        <v>0.94047272238473811</v>
      </c>
      <c r="BK181" s="4">
        <f t="shared" si="62"/>
        <v>3.564975720127179E-4</v>
      </c>
      <c r="BL181" s="4">
        <f t="shared" si="60"/>
        <v>1.8881143291991559E-2</v>
      </c>
      <c r="BM181" s="4">
        <f t="shared" si="61"/>
        <v>7.1364013741692951E-3</v>
      </c>
    </row>
    <row r="182" spans="1:65" x14ac:dyDescent="0.25">
      <c r="A182">
        <v>17.599335393939299</v>
      </c>
      <c r="B182">
        <v>177</v>
      </c>
      <c r="C182">
        <v>1209.2360000000001</v>
      </c>
      <c r="D182">
        <f t="shared" si="42"/>
        <v>1200.8620000000001</v>
      </c>
      <c r="E182">
        <f t="shared" si="43"/>
        <v>0.9194394281639281</v>
      </c>
      <c r="G182">
        <v>17.600335999999899</v>
      </c>
      <c r="H182">
        <v>177</v>
      </c>
      <c r="I182">
        <v>919.32299999999998</v>
      </c>
      <c r="J182">
        <f t="shared" si="44"/>
        <v>908.94899999999996</v>
      </c>
      <c r="M182">
        <v>17.598334787878599</v>
      </c>
      <c r="N182">
        <v>177</v>
      </c>
      <c r="O182">
        <v>693.29200000000003</v>
      </c>
      <c r="P182">
        <f t="shared" si="45"/>
        <v>681.28399999999999</v>
      </c>
      <c r="S182">
        <v>17.599335393939299</v>
      </c>
      <c r="T182">
        <v>177</v>
      </c>
      <c r="U182">
        <v>686.84799999999996</v>
      </c>
      <c r="V182">
        <f t="shared" si="46"/>
        <v>678.39199999999994</v>
      </c>
      <c r="W182">
        <f t="shared" si="47"/>
        <v>0.93122447304345146</v>
      </c>
      <c r="Y182">
        <v>17.594844484848601</v>
      </c>
      <c r="Z182">
        <v>177</v>
      </c>
      <c r="AA182">
        <v>887.92399999999998</v>
      </c>
      <c r="AB182">
        <f t="shared" si="48"/>
        <v>876.76599999999996</v>
      </c>
      <c r="AC182">
        <f t="shared" si="49"/>
        <v>0.94910086850210651</v>
      </c>
      <c r="AE182">
        <v>17.596845696969901</v>
      </c>
      <c r="AF182">
        <v>177</v>
      </c>
      <c r="AG182">
        <v>995.00900000000001</v>
      </c>
      <c r="AH182">
        <f t="shared" si="50"/>
        <v>983.46600000000001</v>
      </c>
      <c r="AI182">
        <f t="shared" si="51"/>
        <v>0.95512366049837139</v>
      </c>
      <c r="AK182">
        <v>17.599335393939299</v>
      </c>
      <c r="AL182">
        <v>177</v>
      </c>
      <c r="AM182">
        <v>535.08100000000002</v>
      </c>
      <c r="AN182">
        <f t="shared" si="52"/>
        <v>522.62900000000002</v>
      </c>
      <c r="AO182">
        <f t="shared" si="53"/>
        <v>0.91265442317713252</v>
      </c>
      <c r="AQ182">
        <v>17.604826909090601</v>
      </c>
      <c r="AR182">
        <v>177</v>
      </c>
      <c r="AS182">
        <v>1677.355</v>
      </c>
      <c r="AT182">
        <f t="shared" si="54"/>
        <v>1665.865</v>
      </c>
      <c r="AU182">
        <f t="shared" si="55"/>
        <v>0.94520198492615415</v>
      </c>
      <c r="AW182">
        <v>17.599335393939299</v>
      </c>
      <c r="AX182">
        <v>177</v>
      </c>
      <c r="AY182">
        <v>615.94299999999998</v>
      </c>
      <c r="AZ182">
        <f t="shared" si="56"/>
        <v>604.06799999999998</v>
      </c>
      <c r="BC182">
        <v>17.600335999999899</v>
      </c>
      <c r="BD182">
        <v>177</v>
      </c>
      <c r="BE182">
        <v>616.10500000000002</v>
      </c>
      <c r="BF182">
        <f t="shared" si="57"/>
        <v>603.13200000000006</v>
      </c>
      <c r="BG182">
        <f t="shared" si="58"/>
        <v>0.93831340618631709</v>
      </c>
      <c r="BJ182" s="4">
        <f t="shared" si="59"/>
        <v>0.9358654634996374</v>
      </c>
      <c r="BK182" s="4">
        <f t="shared" si="62"/>
        <v>2.4488716251397217E-4</v>
      </c>
      <c r="BL182" s="4">
        <f t="shared" si="60"/>
        <v>1.5648870966110371E-2</v>
      </c>
      <c r="BM182" s="4">
        <f t="shared" si="61"/>
        <v>5.9147172678953031E-3</v>
      </c>
    </row>
    <row r="183" spans="1:65" x14ac:dyDescent="0.25">
      <c r="A183">
        <v>17.700182303030001</v>
      </c>
      <c r="B183">
        <v>178</v>
      </c>
      <c r="C183">
        <v>1214.8530000000001</v>
      </c>
      <c r="D183">
        <f t="shared" si="42"/>
        <v>1206.479</v>
      </c>
      <c r="E183">
        <f t="shared" si="43"/>
        <v>0.92374008158455156</v>
      </c>
      <c r="G183">
        <v>17.700182303030001</v>
      </c>
      <c r="H183">
        <v>178</v>
      </c>
      <c r="I183">
        <v>914.072</v>
      </c>
      <c r="J183">
        <f t="shared" si="44"/>
        <v>903.69799999999998</v>
      </c>
      <c r="M183">
        <v>17.699181696969301</v>
      </c>
      <c r="N183">
        <v>178</v>
      </c>
      <c r="O183">
        <v>699.47900000000004</v>
      </c>
      <c r="P183">
        <f t="shared" si="45"/>
        <v>687.471</v>
      </c>
      <c r="S183">
        <v>17.699181696969301</v>
      </c>
      <c r="T183">
        <v>178</v>
      </c>
      <c r="U183">
        <v>674.82399999999996</v>
      </c>
      <c r="V183">
        <f t="shared" si="46"/>
        <v>666.36799999999994</v>
      </c>
      <c r="W183">
        <f t="shared" si="47"/>
        <v>0.91471920313479327</v>
      </c>
      <c r="Y183">
        <v>17.694801090908999</v>
      </c>
      <c r="Z183">
        <v>178</v>
      </c>
      <c r="AA183">
        <v>888.15800000000002</v>
      </c>
      <c r="AB183">
        <f t="shared" si="48"/>
        <v>877</v>
      </c>
      <c r="AC183">
        <f t="shared" si="49"/>
        <v>0.94935417394874733</v>
      </c>
      <c r="AE183">
        <v>17.696802303030299</v>
      </c>
      <c r="AF183">
        <v>178</v>
      </c>
      <c r="AG183">
        <v>987.49300000000005</v>
      </c>
      <c r="AH183">
        <f t="shared" si="50"/>
        <v>975.95</v>
      </c>
      <c r="AI183">
        <f t="shared" si="51"/>
        <v>0.94782426282493304</v>
      </c>
      <c r="AK183">
        <v>17.699181696969799</v>
      </c>
      <c r="AL183">
        <v>178</v>
      </c>
      <c r="AM183">
        <v>541.16499999999996</v>
      </c>
      <c r="AN183">
        <f t="shared" si="52"/>
        <v>528.71299999999997</v>
      </c>
      <c r="AO183">
        <f t="shared" si="53"/>
        <v>0.92327876570425904</v>
      </c>
      <c r="AQ183">
        <v>17.704562909090701</v>
      </c>
      <c r="AR183">
        <v>178</v>
      </c>
      <c r="AS183">
        <v>1715.0509999999999</v>
      </c>
      <c r="AT183">
        <f t="shared" si="54"/>
        <v>1703.5609999999999</v>
      </c>
      <c r="AU183">
        <f t="shared" si="55"/>
        <v>0.96659047320328118</v>
      </c>
      <c r="AW183">
        <v>17.700182303030399</v>
      </c>
      <c r="AX183">
        <v>178</v>
      </c>
      <c r="AY183">
        <v>592.55700000000002</v>
      </c>
      <c r="AZ183">
        <f t="shared" si="56"/>
        <v>580.68200000000002</v>
      </c>
      <c r="BC183">
        <v>17.700182303030399</v>
      </c>
      <c r="BD183">
        <v>178</v>
      </c>
      <c r="BE183">
        <v>599.16</v>
      </c>
      <c r="BF183">
        <f t="shared" si="57"/>
        <v>586.18700000000001</v>
      </c>
      <c r="BG183">
        <f t="shared" si="58"/>
        <v>0.91195148098946599</v>
      </c>
      <c r="BJ183" s="4">
        <f t="shared" si="59"/>
        <v>0.93392263448429025</v>
      </c>
      <c r="BK183" s="4">
        <f t="shared" si="62"/>
        <v>4.2784250916415545E-4</v>
      </c>
      <c r="BL183" s="4">
        <f t="shared" si="60"/>
        <v>2.0684354211919585E-2</v>
      </c>
      <c r="BM183" s="4">
        <f t="shared" si="61"/>
        <v>7.8179510392443752E-3</v>
      </c>
    </row>
    <row r="184" spans="1:65" x14ac:dyDescent="0.25">
      <c r="A184">
        <v>17.800028606060501</v>
      </c>
      <c r="B184">
        <v>179</v>
      </c>
      <c r="C184">
        <v>1191.6990000000001</v>
      </c>
      <c r="D184">
        <f t="shared" si="42"/>
        <v>1183.325</v>
      </c>
      <c r="E184">
        <f t="shared" si="43"/>
        <v>0.90601223232318129</v>
      </c>
      <c r="G184">
        <v>17.800028606060501</v>
      </c>
      <c r="H184">
        <v>179</v>
      </c>
      <c r="I184">
        <v>921.14800000000002</v>
      </c>
      <c r="J184">
        <f t="shared" si="44"/>
        <v>910.774</v>
      </c>
      <c r="M184">
        <v>17.7990279999999</v>
      </c>
      <c r="N184">
        <v>179</v>
      </c>
      <c r="O184">
        <v>692.9</v>
      </c>
      <c r="P184">
        <f t="shared" si="45"/>
        <v>680.89199999999994</v>
      </c>
      <c r="S184">
        <v>17.7990279999999</v>
      </c>
      <c r="T184">
        <v>179</v>
      </c>
      <c r="U184">
        <v>682.40099999999995</v>
      </c>
      <c r="V184">
        <f t="shared" si="46"/>
        <v>673.94499999999994</v>
      </c>
      <c r="W184">
        <f t="shared" si="47"/>
        <v>0.92512010384153831</v>
      </c>
      <c r="Y184">
        <v>17.794757696969501</v>
      </c>
      <c r="Z184">
        <v>179</v>
      </c>
      <c r="AA184">
        <v>900.221</v>
      </c>
      <c r="AB184">
        <f t="shared" si="48"/>
        <v>889.06299999999999</v>
      </c>
      <c r="AC184">
        <f t="shared" si="49"/>
        <v>0.96241239447365468</v>
      </c>
      <c r="AE184">
        <v>17.796758909090801</v>
      </c>
      <c r="AF184">
        <v>179</v>
      </c>
      <c r="AG184">
        <v>987.72900000000004</v>
      </c>
      <c r="AH184">
        <f t="shared" si="50"/>
        <v>976.18600000000004</v>
      </c>
      <c r="AI184">
        <f t="shared" si="51"/>
        <v>0.9480534615810442</v>
      </c>
      <c r="AK184">
        <v>17.800028606060501</v>
      </c>
      <c r="AL184">
        <v>179</v>
      </c>
      <c r="AM184">
        <v>537.81399999999996</v>
      </c>
      <c r="AN184">
        <f t="shared" si="52"/>
        <v>525.36199999999997</v>
      </c>
      <c r="AO184">
        <f t="shared" si="53"/>
        <v>0.91742699519005766</v>
      </c>
      <c r="AQ184">
        <v>17.8042989090909</v>
      </c>
      <c r="AR184">
        <v>179</v>
      </c>
      <c r="AS184">
        <v>1661.3119999999999</v>
      </c>
      <c r="AT184">
        <f t="shared" si="54"/>
        <v>1649.8219999999999</v>
      </c>
      <c r="AU184">
        <f t="shared" si="55"/>
        <v>0.93609928125918807</v>
      </c>
      <c r="AW184">
        <v>17.800028606060501</v>
      </c>
      <c r="AX184">
        <v>179</v>
      </c>
      <c r="AY184">
        <v>565.43600000000004</v>
      </c>
      <c r="AZ184">
        <f t="shared" si="56"/>
        <v>553.56100000000004</v>
      </c>
      <c r="BC184">
        <v>17.800028606060501</v>
      </c>
      <c r="BD184">
        <v>179</v>
      </c>
      <c r="BE184">
        <v>615.78099999999995</v>
      </c>
      <c r="BF184">
        <f t="shared" si="57"/>
        <v>602.80799999999999</v>
      </c>
      <c r="BG184">
        <f t="shared" si="58"/>
        <v>0.93780934813003014</v>
      </c>
      <c r="BJ184" s="4">
        <f t="shared" si="59"/>
        <v>0.93327625954267057</v>
      </c>
      <c r="BK184" s="4">
        <f t="shared" si="62"/>
        <v>3.5947460651956264E-4</v>
      </c>
      <c r="BL184" s="4">
        <f t="shared" si="60"/>
        <v>1.8959815571876291E-2</v>
      </c>
      <c r="BM184" s="4">
        <f t="shared" si="61"/>
        <v>7.1661367009763621E-3</v>
      </c>
    </row>
    <row r="185" spans="1:65" x14ac:dyDescent="0.25">
      <c r="A185">
        <v>17.899874909090599</v>
      </c>
      <c r="B185">
        <v>180</v>
      </c>
      <c r="C185">
        <v>1199.2380000000001</v>
      </c>
      <c r="D185">
        <f t="shared" si="42"/>
        <v>1190.864</v>
      </c>
      <c r="E185">
        <f t="shared" si="43"/>
        <v>0.91178446414409653</v>
      </c>
      <c r="G185">
        <v>17.899874909090599</v>
      </c>
      <c r="H185">
        <v>180</v>
      </c>
      <c r="I185">
        <v>903.46199999999999</v>
      </c>
      <c r="J185">
        <f t="shared" si="44"/>
        <v>893.08799999999997</v>
      </c>
      <c r="M185">
        <v>17.8988743030304</v>
      </c>
      <c r="N185">
        <v>180</v>
      </c>
      <c r="O185">
        <v>695.00800000000004</v>
      </c>
      <c r="P185">
        <f t="shared" si="45"/>
        <v>683</v>
      </c>
      <c r="S185">
        <v>17.898874303029899</v>
      </c>
      <c r="T185">
        <v>180</v>
      </c>
      <c r="U185">
        <v>683.12900000000002</v>
      </c>
      <c r="V185">
        <f t="shared" si="46"/>
        <v>674.673</v>
      </c>
      <c r="W185">
        <f t="shared" si="47"/>
        <v>0.92611942490719901</v>
      </c>
      <c r="Y185">
        <v>17.894714303030401</v>
      </c>
      <c r="Z185">
        <v>180</v>
      </c>
      <c r="AA185">
        <v>902.67</v>
      </c>
      <c r="AB185">
        <f t="shared" si="48"/>
        <v>891.51199999999994</v>
      </c>
      <c r="AC185">
        <f t="shared" si="49"/>
        <v>0.96506344164811353</v>
      </c>
      <c r="AE185">
        <v>17.896715515151701</v>
      </c>
      <c r="AF185">
        <v>180</v>
      </c>
      <c r="AG185">
        <v>981.69799999999998</v>
      </c>
      <c r="AH185">
        <f t="shared" si="50"/>
        <v>970.15499999999997</v>
      </c>
      <c r="AI185">
        <f t="shared" si="51"/>
        <v>0.94219626794500011</v>
      </c>
      <c r="AK185">
        <v>17.899874909091</v>
      </c>
      <c r="AL185">
        <v>180</v>
      </c>
      <c r="AM185">
        <v>540.298</v>
      </c>
      <c r="AN185">
        <f t="shared" si="52"/>
        <v>527.846</v>
      </c>
      <c r="AO185">
        <f t="shared" si="53"/>
        <v>0.92176474450586676</v>
      </c>
      <c r="AQ185">
        <v>17.905035515151202</v>
      </c>
      <c r="AR185">
        <v>180</v>
      </c>
      <c r="AS185">
        <v>1717.819</v>
      </c>
      <c r="AT185">
        <f t="shared" si="54"/>
        <v>1706.329</v>
      </c>
      <c r="AU185">
        <f t="shared" si="55"/>
        <v>0.9681610200929005</v>
      </c>
      <c r="AW185">
        <v>17.899874909091</v>
      </c>
      <c r="AX185">
        <v>180</v>
      </c>
      <c r="AY185">
        <v>595.45899999999995</v>
      </c>
      <c r="AZ185">
        <f t="shared" si="56"/>
        <v>583.58399999999995</v>
      </c>
      <c r="BC185">
        <v>17.899874909091</v>
      </c>
      <c r="BD185">
        <v>180</v>
      </c>
      <c r="BE185">
        <v>621.13400000000001</v>
      </c>
      <c r="BF185">
        <f t="shared" si="57"/>
        <v>608.16100000000006</v>
      </c>
      <c r="BG185">
        <f t="shared" si="58"/>
        <v>0.9461371962019538</v>
      </c>
      <c r="BJ185" s="4">
        <f t="shared" si="59"/>
        <v>0.9401752227778758</v>
      </c>
      <c r="BK185" s="4">
        <f t="shared" si="62"/>
        <v>4.6413406339240363E-4</v>
      </c>
      <c r="BL185" s="4">
        <f t="shared" si="60"/>
        <v>2.154377087216636E-2</v>
      </c>
      <c r="BM185" s="4">
        <f t="shared" si="61"/>
        <v>8.1427800043298981E-3</v>
      </c>
    </row>
    <row r="186" spans="1:65" x14ac:dyDescent="0.25">
      <c r="A186">
        <v>17.999721212121099</v>
      </c>
      <c r="B186">
        <v>181</v>
      </c>
      <c r="C186">
        <v>1207.461</v>
      </c>
      <c r="D186">
        <f t="shared" si="42"/>
        <v>1199.087</v>
      </c>
      <c r="E186">
        <f t="shared" si="43"/>
        <v>0.91808040024482407</v>
      </c>
      <c r="G186">
        <v>17.999721212121099</v>
      </c>
      <c r="H186">
        <v>181</v>
      </c>
      <c r="I186">
        <v>912.63300000000004</v>
      </c>
      <c r="J186">
        <f t="shared" si="44"/>
        <v>902.25900000000001</v>
      </c>
      <c r="M186">
        <v>17.998720606060399</v>
      </c>
      <c r="N186">
        <v>181</v>
      </c>
      <c r="O186">
        <v>677.68299999999999</v>
      </c>
      <c r="P186">
        <f t="shared" si="45"/>
        <v>665.67499999999995</v>
      </c>
      <c r="S186">
        <v>17.998720606060399</v>
      </c>
      <c r="T186">
        <v>181</v>
      </c>
      <c r="U186">
        <v>682.85299999999995</v>
      </c>
      <c r="V186">
        <f t="shared" si="46"/>
        <v>674.39699999999993</v>
      </c>
      <c r="W186">
        <f t="shared" si="47"/>
        <v>0.92574056142626171</v>
      </c>
      <c r="Y186">
        <v>17.9946709090909</v>
      </c>
      <c r="Z186">
        <v>181</v>
      </c>
      <c r="AA186">
        <v>873.64800000000002</v>
      </c>
      <c r="AB186">
        <f t="shared" si="48"/>
        <v>862.49</v>
      </c>
      <c r="AC186">
        <f t="shared" si="49"/>
        <v>0.93364707125319857</v>
      </c>
      <c r="AE186">
        <v>17.9966721212122</v>
      </c>
      <c r="AF186">
        <v>181</v>
      </c>
      <c r="AG186">
        <v>967.88900000000001</v>
      </c>
      <c r="AH186">
        <f t="shared" si="50"/>
        <v>956.346</v>
      </c>
      <c r="AI186">
        <f t="shared" si="51"/>
        <v>0.92878522716898748</v>
      </c>
      <c r="AK186">
        <v>17.999721212121099</v>
      </c>
      <c r="AL186">
        <v>181</v>
      </c>
      <c r="AM186">
        <v>543.33199999999999</v>
      </c>
      <c r="AN186">
        <f t="shared" si="52"/>
        <v>530.88</v>
      </c>
      <c r="AO186">
        <f t="shared" si="53"/>
        <v>0.92706294556229385</v>
      </c>
      <c r="AQ186">
        <v>18.004771515151301</v>
      </c>
      <c r="AR186">
        <v>181</v>
      </c>
      <c r="AS186">
        <v>1678.7619999999999</v>
      </c>
      <c r="AT186">
        <f t="shared" si="54"/>
        <v>1667.2719999999999</v>
      </c>
      <c r="AU186">
        <f t="shared" si="55"/>
        <v>0.9460003084354367</v>
      </c>
      <c r="AW186">
        <v>17.999721212121099</v>
      </c>
      <c r="AX186">
        <v>181</v>
      </c>
      <c r="AY186">
        <v>592.92700000000002</v>
      </c>
      <c r="AZ186">
        <f t="shared" si="56"/>
        <v>581.05200000000002</v>
      </c>
      <c r="BC186">
        <v>17.999721212121099</v>
      </c>
      <c r="BD186">
        <v>181</v>
      </c>
      <c r="BE186">
        <v>598.35400000000004</v>
      </c>
      <c r="BF186">
        <f t="shared" si="57"/>
        <v>585.38100000000009</v>
      </c>
      <c r="BG186">
        <f t="shared" si="58"/>
        <v>0.91069755878771563</v>
      </c>
      <c r="BJ186" s="4">
        <f t="shared" si="59"/>
        <v>0.92714486755410264</v>
      </c>
      <c r="BK186" s="4">
        <f t="shared" si="62"/>
        <v>1.2585906726857499E-4</v>
      </c>
      <c r="BL186" s="4">
        <f t="shared" si="60"/>
        <v>1.1218692761127519E-2</v>
      </c>
      <c r="BM186" s="4">
        <f t="shared" si="61"/>
        <v>4.2402672973119952E-3</v>
      </c>
    </row>
    <row r="187" spans="1:65" x14ac:dyDescent="0.25">
      <c r="A187">
        <v>18.099567515151101</v>
      </c>
      <c r="B187">
        <v>182</v>
      </c>
      <c r="C187">
        <v>1188.7159999999999</v>
      </c>
      <c r="D187">
        <f t="shared" si="42"/>
        <v>1180.3419999999999</v>
      </c>
      <c r="E187">
        <f t="shared" si="43"/>
        <v>0.90372829976955471</v>
      </c>
      <c r="G187">
        <v>18.098566909090501</v>
      </c>
      <c r="H187">
        <v>182</v>
      </c>
      <c r="I187">
        <v>888.39300000000003</v>
      </c>
      <c r="J187">
        <f t="shared" si="44"/>
        <v>878.01900000000001</v>
      </c>
      <c r="M187">
        <v>18.098566909091002</v>
      </c>
      <c r="N187">
        <v>182</v>
      </c>
      <c r="O187">
        <v>689.87099999999998</v>
      </c>
      <c r="P187">
        <f t="shared" si="45"/>
        <v>677.86299999999994</v>
      </c>
      <c r="S187">
        <v>18.099567515151101</v>
      </c>
      <c r="T187">
        <v>182</v>
      </c>
      <c r="U187">
        <v>697.90899999999999</v>
      </c>
      <c r="V187">
        <f t="shared" si="46"/>
        <v>689.45299999999997</v>
      </c>
      <c r="W187">
        <f t="shared" si="47"/>
        <v>0.94640783885014379</v>
      </c>
      <c r="Y187">
        <v>18.095628121211998</v>
      </c>
      <c r="Z187">
        <v>182</v>
      </c>
      <c r="AA187">
        <v>872.60199999999998</v>
      </c>
      <c r="AB187">
        <f t="shared" si="48"/>
        <v>861.44399999999996</v>
      </c>
      <c r="AC187">
        <f t="shared" si="49"/>
        <v>0.93251477425667584</v>
      </c>
      <c r="AE187">
        <v>18.096628727272599</v>
      </c>
      <c r="AF187">
        <v>182</v>
      </c>
      <c r="AG187">
        <v>981.92499999999995</v>
      </c>
      <c r="AH187">
        <f t="shared" si="50"/>
        <v>970.38199999999995</v>
      </c>
      <c r="AI187">
        <f t="shared" si="51"/>
        <v>0.94241672607058158</v>
      </c>
      <c r="AK187">
        <v>18.099567515151598</v>
      </c>
      <c r="AL187">
        <v>182</v>
      </c>
      <c r="AM187">
        <v>546.49099999999999</v>
      </c>
      <c r="AN187">
        <f t="shared" si="52"/>
        <v>534.03899999999999</v>
      </c>
      <c r="AO187">
        <f t="shared" si="53"/>
        <v>0.93257943110522501</v>
      </c>
      <c r="AQ187">
        <v>18.104507515151401</v>
      </c>
      <c r="AR187">
        <v>182</v>
      </c>
      <c r="AS187">
        <v>1634.3689999999999</v>
      </c>
      <c r="AT187">
        <f t="shared" si="54"/>
        <v>1622.8789999999999</v>
      </c>
      <c r="AU187">
        <f t="shared" si="55"/>
        <v>0.92081198182023882</v>
      </c>
      <c r="AW187">
        <v>18.099567515151598</v>
      </c>
      <c r="AX187">
        <v>182</v>
      </c>
      <c r="AY187">
        <v>582.274</v>
      </c>
      <c r="AZ187">
        <f t="shared" si="56"/>
        <v>570.399</v>
      </c>
      <c r="BC187">
        <v>18.098566909091002</v>
      </c>
      <c r="BD187">
        <v>182</v>
      </c>
      <c r="BE187">
        <v>633.47</v>
      </c>
      <c r="BF187">
        <f t="shared" si="57"/>
        <v>620.49700000000007</v>
      </c>
      <c r="BG187">
        <f t="shared" si="58"/>
        <v>0.96532873997465096</v>
      </c>
      <c r="BJ187" s="4">
        <f t="shared" si="59"/>
        <v>0.9348268274067244</v>
      </c>
      <c r="BK187" s="4">
        <f t="shared" si="62"/>
        <v>3.8267062599985866E-4</v>
      </c>
      <c r="BL187" s="4">
        <f t="shared" si="60"/>
        <v>1.9561968868185498E-2</v>
      </c>
      <c r="BM187" s="4">
        <f t="shared" si="61"/>
        <v>7.3937292542866403E-3</v>
      </c>
    </row>
    <row r="188" spans="1:65" x14ac:dyDescent="0.25">
      <c r="A188">
        <v>18.2004144242423</v>
      </c>
      <c r="B188">
        <v>183</v>
      </c>
      <c r="C188">
        <v>1162.175</v>
      </c>
      <c r="D188">
        <f t="shared" si="42"/>
        <v>1153.8009999999999</v>
      </c>
      <c r="E188">
        <f t="shared" si="43"/>
        <v>0.88340719554367464</v>
      </c>
      <c r="G188">
        <v>18.2004144242423</v>
      </c>
      <c r="H188">
        <v>183</v>
      </c>
      <c r="I188">
        <v>899.59799999999996</v>
      </c>
      <c r="J188">
        <f t="shared" si="44"/>
        <v>889.22399999999993</v>
      </c>
      <c r="M188">
        <v>18.1994138181817</v>
      </c>
      <c r="N188">
        <v>183</v>
      </c>
      <c r="O188">
        <v>687.98299999999995</v>
      </c>
      <c r="P188">
        <f t="shared" si="45"/>
        <v>675.97499999999991</v>
      </c>
      <c r="S188">
        <v>18.1994138181817</v>
      </c>
      <c r="T188">
        <v>183</v>
      </c>
      <c r="U188">
        <v>683.48299999999995</v>
      </c>
      <c r="V188">
        <f t="shared" si="46"/>
        <v>675.02699999999993</v>
      </c>
      <c r="W188">
        <f t="shared" si="47"/>
        <v>0.92660535850231418</v>
      </c>
      <c r="Y188">
        <v>18.193583515151602</v>
      </c>
      <c r="Z188">
        <v>183</v>
      </c>
      <c r="AA188">
        <v>884.3</v>
      </c>
      <c r="AB188">
        <f t="shared" si="48"/>
        <v>873.14199999999994</v>
      </c>
      <c r="AC188">
        <f t="shared" si="49"/>
        <v>0.94517788158489979</v>
      </c>
      <c r="AE188">
        <v>18.195584727272902</v>
      </c>
      <c r="AF188">
        <v>183</v>
      </c>
      <c r="AG188">
        <v>979.82899999999995</v>
      </c>
      <c r="AH188">
        <f t="shared" si="50"/>
        <v>968.28599999999994</v>
      </c>
      <c r="AI188">
        <f t="shared" si="51"/>
        <v>0.94038113033834003</v>
      </c>
      <c r="AK188">
        <v>18.1994138181817</v>
      </c>
      <c r="AL188">
        <v>183</v>
      </c>
      <c r="AM188">
        <v>527.99199999999996</v>
      </c>
      <c r="AN188">
        <f t="shared" si="52"/>
        <v>515.54</v>
      </c>
      <c r="AO188">
        <f t="shared" si="53"/>
        <v>0.90027507337851287</v>
      </c>
      <c r="AQ188">
        <v>18.2052441212122</v>
      </c>
      <c r="AR188">
        <v>183</v>
      </c>
      <c r="AS188">
        <v>1674.925</v>
      </c>
      <c r="AT188">
        <f t="shared" si="54"/>
        <v>1663.4349999999999</v>
      </c>
      <c r="AU188">
        <f t="shared" si="55"/>
        <v>0.94382321724487706</v>
      </c>
      <c r="AW188">
        <v>18.2004144242423</v>
      </c>
      <c r="AX188">
        <v>183</v>
      </c>
      <c r="AY188">
        <v>599.47400000000005</v>
      </c>
      <c r="AZ188">
        <f t="shared" si="56"/>
        <v>587.59900000000005</v>
      </c>
      <c r="BC188">
        <v>18.2004144242423</v>
      </c>
      <c r="BD188">
        <v>183</v>
      </c>
      <c r="BE188">
        <v>634.09100000000001</v>
      </c>
      <c r="BF188">
        <f t="shared" si="57"/>
        <v>621.11800000000005</v>
      </c>
      <c r="BG188">
        <f t="shared" si="58"/>
        <v>0.96629485124920067</v>
      </c>
      <c r="BJ188" s="4">
        <f t="shared" si="59"/>
        <v>0.92942352969168851</v>
      </c>
      <c r="BK188" s="4">
        <f t="shared" si="62"/>
        <v>8.1836526220815638E-4</v>
      </c>
      <c r="BL188" s="4">
        <f t="shared" si="60"/>
        <v>2.8607084126281664E-2</v>
      </c>
      <c r="BM188" s="4">
        <f t="shared" si="61"/>
        <v>1.0812461476120678E-2</v>
      </c>
    </row>
    <row r="189" spans="1:65" x14ac:dyDescent="0.25">
      <c r="A189">
        <v>18.300260727272398</v>
      </c>
      <c r="B189">
        <v>184</v>
      </c>
      <c r="C189">
        <v>1187.6489999999999</v>
      </c>
      <c r="D189">
        <f t="shared" si="42"/>
        <v>1179.2749999999999</v>
      </c>
      <c r="E189">
        <f t="shared" si="43"/>
        <v>0.90291135171902859</v>
      </c>
      <c r="G189">
        <v>18.300260727272398</v>
      </c>
      <c r="H189">
        <v>184</v>
      </c>
      <c r="I189">
        <v>903.46799999999996</v>
      </c>
      <c r="J189">
        <f t="shared" si="44"/>
        <v>893.09399999999994</v>
      </c>
      <c r="M189">
        <v>18.2992601212122</v>
      </c>
      <c r="N189">
        <v>184</v>
      </c>
      <c r="O189">
        <v>714.94799999999998</v>
      </c>
      <c r="P189">
        <f t="shared" si="45"/>
        <v>702.93999999999994</v>
      </c>
      <c r="S189">
        <v>18.299260121211699</v>
      </c>
      <c r="T189">
        <v>184</v>
      </c>
      <c r="U189">
        <v>677.01900000000001</v>
      </c>
      <c r="V189">
        <f t="shared" si="46"/>
        <v>668.56299999999999</v>
      </c>
      <c r="W189">
        <f t="shared" si="47"/>
        <v>0.91773226596326174</v>
      </c>
      <c r="Y189">
        <v>18.2955413333334</v>
      </c>
      <c r="Z189">
        <v>184</v>
      </c>
      <c r="AA189">
        <v>887.98800000000006</v>
      </c>
      <c r="AB189">
        <f t="shared" si="48"/>
        <v>876.83</v>
      </c>
      <c r="AC189">
        <f t="shared" si="49"/>
        <v>0.94917014862426474</v>
      </c>
      <c r="AE189">
        <v>18.296541939394</v>
      </c>
      <c r="AF189">
        <v>184</v>
      </c>
      <c r="AG189">
        <v>973.80799999999999</v>
      </c>
      <c r="AH189">
        <f t="shared" si="50"/>
        <v>962.26499999999999</v>
      </c>
      <c r="AI189">
        <f t="shared" si="51"/>
        <v>0.93453364851399567</v>
      </c>
      <c r="AK189">
        <v>18.2982595151515</v>
      </c>
      <c r="AL189">
        <v>184</v>
      </c>
      <c r="AM189">
        <v>533.91399999999999</v>
      </c>
      <c r="AN189">
        <f t="shared" si="52"/>
        <v>521.46199999999999</v>
      </c>
      <c r="AO189">
        <f t="shared" si="53"/>
        <v>0.91061651921113029</v>
      </c>
      <c r="AQ189">
        <v>18.304980121211798</v>
      </c>
      <c r="AR189">
        <v>184</v>
      </c>
      <c r="AS189">
        <v>1646.5450000000001</v>
      </c>
      <c r="AT189">
        <f t="shared" si="54"/>
        <v>1635.0550000000001</v>
      </c>
      <c r="AU189">
        <f t="shared" si="55"/>
        <v>0.92772057247341955</v>
      </c>
      <c r="AW189">
        <v>18.3002607272728</v>
      </c>
      <c r="AX189">
        <v>184</v>
      </c>
      <c r="AY189">
        <v>575.14099999999996</v>
      </c>
      <c r="AZ189">
        <f t="shared" si="56"/>
        <v>563.26599999999996</v>
      </c>
      <c r="BC189">
        <v>18.3002607272728</v>
      </c>
      <c r="BD189">
        <v>184</v>
      </c>
      <c r="BE189">
        <v>604.39499999999998</v>
      </c>
      <c r="BF189">
        <f t="shared" si="57"/>
        <v>591.42200000000003</v>
      </c>
      <c r="BG189">
        <f t="shared" si="58"/>
        <v>0.92009575236187768</v>
      </c>
      <c r="BJ189" s="4">
        <f t="shared" si="59"/>
        <v>0.92325432269528263</v>
      </c>
      <c r="BK189" s="4">
        <f t="shared" si="62"/>
        <v>2.3880347228903112E-4</v>
      </c>
      <c r="BL189" s="4">
        <f t="shared" si="60"/>
        <v>1.5453267366127822E-2</v>
      </c>
      <c r="BM189" s="4">
        <f t="shared" si="61"/>
        <v>5.8407860563091905E-3</v>
      </c>
    </row>
    <row r="190" spans="1:65" x14ac:dyDescent="0.25">
      <c r="A190">
        <v>18.400107030302902</v>
      </c>
      <c r="B190">
        <v>185</v>
      </c>
      <c r="C190">
        <v>1187.6990000000001</v>
      </c>
      <c r="D190">
        <f t="shared" si="42"/>
        <v>1179.325</v>
      </c>
      <c r="E190">
        <f t="shared" si="43"/>
        <v>0.90294963419562313</v>
      </c>
      <c r="G190">
        <v>18.400107030302902</v>
      </c>
      <c r="H190">
        <v>185</v>
      </c>
      <c r="I190">
        <v>920.74800000000005</v>
      </c>
      <c r="J190">
        <f t="shared" si="44"/>
        <v>910.37400000000002</v>
      </c>
      <c r="M190">
        <v>18.399106424242198</v>
      </c>
      <c r="N190">
        <v>185</v>
      </c>
      <c r="O190">
        <v>711.255</v>
      </c>
      <c r="P190">
        <f t="shared" si="45"/>
        <v>699.24699999999996</v>
      </c>
      <c r="S190">
        <v>18.397105212121001</v>
      </c>
      <c r="T190">
        <v>185</v>
      </c>
      <c r="U190">
        <v>685.03</v>
      </c>
      <c r="V190">
        <f t="shared" si="46"/>
        <v>676.57399999999996</v>
      </c>
      <c r="W190">
        <f t="shared" si="47"/>
        <v>0.92872891576684302</v>
      </c>
      <c r="Y190">
        <v>18.393496727272499</v>
      </c>
      <c r="Z190">
        <v>185</v>
      </c>
      <c r="AA190">
        <v>876.755</v>
      </c>
      <c r="AB190">
        <f t="shared" si="48"/>
        <v>865.59699999999998</v>
      </c>
      <c r="AC190">
        <f t="shared" si="49"/>
        <v>0.9370104046835962</v>
      </c>
      <c r="AE190">
        <v>18.396498545454499</v>
      </c>
      <c r="AF190">
        <v>185</v>
      </c>
      <c r="AG190">
        <v>985.62400000000002</v>
      </c>
      <c r="AH190">
        <f t="shared" si="50"/>
        <v>974.08100000000002</v>
      </c>
      <c r="AI190">
        <f t="shared" si="51"/>
        <v>0.94600912521827296</v>
      </c>
      <c r="AK190">
        <v>18.400107030302902</v>
      </c>
      <c r="AL190">
        <v>185</v>
      </c>
      <c r="AM190">
        <v>554.48599999999999</v>
      </c>
      <c r="AN190">
        <f t="shared" si="52"/>
        <v>542.03399999999999</v>
      </c>
      <c r="AO190">
        <f t="shared" si="53"/>
        <v>0.94654090686202608</v>
      </c>
      <c r="AQ190">
        <v>18.404716121212001</v>
      </c>
      <c r="AR190">
        <v>185</v>
      </c>
      <c r="AS190">
        <v>1682.8209999999999</v>
      </c>
      <c r="AT190">
        <f t="shared" si="54"/>
        <v>1671.3309999999999</v>
      </c>
      <c r="AU190">
        <f t="shared" si="55"/>
        <v>0.94830336111786617</v>
      </c>
      <c r="AW190">
        <v>18.400107030302902</v>
      </c>
      <c r="AX190">
        <v>185</v>
      </c>
      <c r="AY190">
        <v>585.79100000000005</v>
      </c>
      <c r="AZ190">
        <f t="shared" si="56"/>
        <v>573.91600000000005</v>
      </c>
      <c r="BC190">
        <v>18.399106424242699</v>
      </c>
      <c r="BD190">
        <v>185</v>
      </c>
      <c r="BE190">
        <v>621.20399999999995</v>
      </c>
      <c r="BF190">
        <f t="shared" si="57"/>
        <v>608.23099999999999</v>
      </c>
      <c r="BG190">
        <f t="shared" si="58"/>
        <v>0.94624609763386747</v>
      </c>
      <c r="BJ190" s="4">
        <f t="shared" si="59"/>
        <v>0.93654120649687067</v>
      </c>
      <c r="BK190" s="4">
        <f t="shared" si="62"/>
        <v>2.6863574144599627E-4</v>
      </c>
      <c r="BL190" s="4">
        <f t="shared" si="60"/>
        <v>1.6390111087054786E-2</v>
      </c>
      <c r="BM190" s="4">
        <f t="shared" si="61"/>
        <v>6.1948796995813541E-3</v>
      </c>
    </row>
    <row r="191" spans="1:65" x14ac:dyDescent="0.25">
      <c r="A191">
        <v>18.4999533333329</v>
      </c>
      <c r="B191">
        <v>186</v>
      </c>
      <c r="C191">
        <v>1204.95</v>
      </c>
      <c r="D191">
        <f t="shared" si="42"/>
        <v>1196.576</v>
      </c>
      <c r="E191">
        <f t="shared" si="43"/>
        <v>0.91615785427024954</v>
      </c>
      <c r="G191">
        <v>18.4999533333329</v>
      </c>
      <c r="H191">
        <v>186</v>
      </c>
      <c r="I191">
        <v>929.65899999999999</v>
      </c>
      <c r="J191">
        <f t="shared" si="44"/>
        <v>919.28499999999997</v>
      </c>
      <c r="M191">
        <v>18.498952727272801</v>
      </c>
      <c r="N191">
        <v>186</v>
      </c>
      <c r="O191">
        <v>696.36300000000006</v>
      </c>
      <c r="P191">
        <f t="shared" si="45"/>
        <v>684.35500000000002</v>
      </c>
      <c r="S191">
        <v>18.498952727272801</v>
      </c>
      <c r="T191">
        <v>186</v>
      </c>
      <c r="U191">
        <v>681.24400000000003</v>
      </c>
      <c r="V191">
        <f t="shared" si="46"/>
        <v>672.78800000000001</v>
      </c>
      <c r="W191">
        <f t="shared" si="47"/>
        <v>0.92353189714789929</v>
      </c>
      <c r="Y191">
        <v>18.495454545454699</v>
      </c>
      <c r="Z191">
        <v>186</v>
      </c>
      <c r="AA191">
        <v>884.45399999999995</v>
      </c>
      <c r="AB191">
        <f t="shared" si="48"/>
        <v>873.29599999999994</v>
      </c>
      <c r="AC191">
        <f t="shared" si="49"/>
        <v>0.94534458687884293</v>
      </c>
      <c r="AE191">
        <v>18.496455151515399</v>
      </c>
      <c r="AF191">
        <v>186</v>
      </c>
      <c r="AG191">
        <v>959.41600000000005</v>
      </c>
      <c r="AH191">
        <f t="shared" si="50"/>
        <v>947.87300000000005</v>
      </c>
      <c r="AI191">
        <f t="shared" si="51"/>
        <v>0.92055640911589498</v>
      </c>
      <c r="AK191">
        <v>18.499953333333401</v>
      </c>
      <c r="AL191">
        <v>186</v>
      </c>
      <c r="AM191">
        <v>536.66</v>
      </c>
      <c r="AN191">
        <f t="shared" si="52"/>
        <v>524.20799999999997</v>
      </c>
      <c r="AO191">
        <f t="shared" si="53"/>
        <v>0.91541179281065199</v>
      </c>
      <c r="AQ191">
        <v>18.505452727272701</v>
      </c>
      <c r="AR191">
        <v>186</v>
      </c>
      <c r="AS191">
        <v>1685.9380000000001</v>
      </c>
      <c r="AT191">
        <f t="shared" si="54"/>
        <v>1674.4480000000001</v>
      </c>
      <c r="AU191">
        <f t="shared" si="55"/>
        <v>0.95007192855101052</v>
      </c>
      <c r="AW191">
        <v>18.498952727272801</v>
      </c>
      <c r="AX191">
        <v>186</v>
      </c>
      <c r="AY191">
        <v>581.28</v>
      </c>
      <c r="AZ191">
        <f t="shared" si="56"/>
        <v>569.40499999999997</v>
      </c>
      <c r="BC191">
        <v>18.499953333333401</v>
      </c>
      <c r="BD191">
        <v>186</v>
      </c>
      <c r="BE191">
        <v>629.58299999999997</v>
      </c>
      <c r="BF191">
        <f t="shared" si="57"/>
        <v>616.61</v>
      </c>
      <c r="BG191">
        <f t="shared" si="58"/>
        <v>0.95928159903395094</v>
      </c>
      <c r="BJ191" s="4">
        <f t="shared" si="59"/>
        <v>0.93290800968692866</v>
      </c>
      <c r="BK191" s="4">
        <f t="shared" si="62"/>
        <v>3.2866560209068515E-4</v>
      </c>
      <c r="BL191" s="4">
        <f t="shared" si="60"/>
        <v>1.8129136826961319E-2</v>
      </c>
      <c r="BM191" s="4">
        <f t="shared" si="61"/>
        <v>6.8521696469146087E-3</v>
      </c>
    </row>
    <row r="192" spans="1:65" x14ac:dyDescent="0.25">
      <c r="A192">
        <v>18.5997996363635</v>
      </c>
      <c r="B192">
        <v>187</v>
      </c>
      <c r="C192">
        <v>1208.002</v>
      </c>
      <c r="D192">
        <f t="shared" si="42"/>
        <v>1199.6279999999999</v>
      </c>
      <c r="E192">
        <f t="shared" si="43"/>
        <v>0.91849461664157628</v>
      </c>
      <c r="G192">
        <v>18.5987990303028</v>
      </c>
      <c r="H192">
        <v>187</v>
      </c>
      <c r="I192">
        <v>933.15899999999999</v>
      </c>
      <c r="J192">
        <f t="shared" si="44"/>
        <v>922.78499999999997</v>
      </c>
      <c r="M192">
        <v>18.5977984242422</v>
      </c>
      <c r="N192">
        <v>187</v>
      </c>
      <c r="O192">
        <v>705.53599999999994</v>
      </c>
      <c r="P192">
        <f t="shared" si="45"/>
        <v>693.52799999999991</v>
      </c>
      <c r="S192">
        <v>18.5987990303028</v>
      </c>
      <c r="T192">
        <v>187</v>
      </c>
      <c r="U192">
        <v>682.20899999999995</v>
      </c>
      <c r="V192">
        <f t="shared" si="46"/>
        <v>673.75299999999993</v>
      </c>
      <c r="W192">
        <f t="shared" si="47"/>
        <v>0.92485654663740802</v>
      </c>
      <c r="Y192">
        <v>18.595411151515201</v>
      </c>
      <c r="Z192">
        <v>187</v>
      </c>
      <c r="AA192">
        <v>894.59100000000001</v>
      </c>
      <c r="AB192">
        <f t="shared" si="48"/>
        <v>883.43299999999999</v>
      </c>
      <c r="AC192">
        <f t="shared" si="49"/>
        <v>0.95631790872755273</v>
      </c>
      <c r="AE192">
        <v>18.597412363636501</v>
      </c>
      <c r="AF192">
        <v>187</v>
      </c>
      <c r="AG192">
        <v>972.37199999999996</v>
      </c>
      <c r="AH192">
        <f t="shared" si="50"/>
        <v>960.82899999999995</v>
      </c>
      <c r="AI192">
        <f t="shared" si="51"/>
        <v>0.93313903235392948</v>
      </c>
      <c r="AK192">
        <v>18.5997996363635</v>
      </c>
      <c r="AL192">
        <v>187</v>
      </c>
      <c r="AM192">
        <v>529.02599999999995</v>
      </c>
      <c r="AN192">
        <f t="shared" si="52"/>
        <v>516.57399999999996</v>
      </c>
      <c r="AO192">
        <f t="shared" si="53"/>
        <v>0.90208072265087469</v>
      </c>
      <c r="AQ192">
        <v>18.6031875151516</v>
      </c>
      <c r="AR192">
        <v>187</v>
      </c>
      <c r="AS192">
        <v>1684.9870000000001</v>
      </c>
      <c r="AT192">
        <f t="shared" si="54"/>
        <v>1673.4970000000001</v>
      </c>
      <c r="AU192">
        <f t="shared" si="55"/>
        <v>0.94953233675475757</v>
      </c>
      <c r="AW192">
        <v>18.5997996363635</v>
      </c>
      <c r="AX192">
        <v>187</v>
      </c>
      <c r="AY192">
        <v>590.44399999999996</v>
      </c>
      <c r="AZ192">
        <f t="shared" si="56"/>
        <v>578.56899999999996</v>
      </c>
      <c r="BC192">
        <v>18.598799030303301</v>
      </c>
      <c r="BD192">
        <v>187</v>
      </c>
      <c r="BE192">
        <v>610.27099999999996</v>
      </c>
      <c r="BF192">
        <f t="shared" si="57"/>
        <v>597.298</v>
      </c>
      <c r="BG192">
        <f t="shared" si="58"/>
        <v>0.9292372497036715</v>
      </c>
      <c r="BJ192" s="4">
        <f t="shared" si="59"/>
        <v>0.93052263049568151</v>
      </c>
      <c r="BK192" s="4">
        <f t="shared" si="62"/>
        <v>3.3683046983272246E-4</v>
      </c>
      <c r="BL192" s="4">
        <f t="shared" si="60"/>
        <v>1.835294172149856E-2</v>
      </c>
      <c r="BM192" s="4">
        <f t="shared" si="61"/>
        <v>6.9367599459352622E-3</v>
      </c>
    </row>
    <row r="193" spans="1:65" x14ac:dyDescent="0.25">
      <c r="A193">
        <v>18.6986453333333</v>
      </c>
      <c r="B193">
        <v>188</v>
      </c>
      <c r="C193">
        <v>1199.2</v>
      </c>
      <c r="D193">
        <f t="shared" si="42"/>
        <v>1190.826</v>
      </c>
      <c r="E193">
        <f t="shared" si="43"/>
        <v>0.91175536946188462</v>
      </c>
      <c r="G193">
        <v>18.700646545454202</v>
      </c>
      <c r="H193">
        <v>188</v>
      </c>
      <c r="I193">
        <v>908.74300000000005</v>
      </c>
      <c r="J193">
        <f t="shared" si="44"/>
        <v>898.36900000000003</v>
      </c>
      <c r="M193">
        <v>18.699645939393999</v>
      </c>
      <c r="N193">
        <v>188</v>
      </c>
      <c r="O193">
        <v>694.39700000000005</v>
      </c>
      <c r="P193">
        <f t="shared" si="45"/>
        <v>682.38900000000001</v>
      </c>
      <c r="S193">
        <v>18.699645939393498</v>
      </c>
      <c r="T193">
        <v>188</v>
      </c>
      <c r="U193">
        <v>668.21500000000003</v>
      </c>
      <c r="V193">
        <f t="shared" si="46"/>
        <v>659.75900000000001</v>
      </c>
      <c r="W193">
        <f t="shared" si="47"/>
        <v>0.90564706999887168</v>
      </c>
      <c r="Y193">
        <v>18.693366545454399</v>
      </c>
      <c r="Z193">
        <v>188</v>
      </c>
      <c r="AA193">
        <v>859.45699999999999</v>
      </c>
      <c r="AB193">
        <f t="shared" si="48"/>
        <v>848.29899999999998</v>
      </c>
      <c r="AC193">
        <f t="shared" si="49"/>
        <v>0.91828528666653186</v>
      </c>
      <c r="AE193">
        <v>18.6973689696969</v>
      </c>
      <c r="AF193">
        <v>188</v>
      </c>
      <c r="AG193">
        <v>995.74300000000005</v>
      </c>
      <c r="AH193">
        <f t="shared" si="50"/>
        <v>984.2</v>
      </c>
      <c r="AI193">
        <f t="shared" si="51"/>
        <v>0.9558365074771239</v>
      </c>
      <c r="AK193">
        <v>18.699645939393999</v>
      </c>
      <c r="AL193">
        <v>188</v>
      </c>
      <c r="AM193">
        <v>542.05799999999999</v>
      </c>
      <c r="AN193">
        <f t="shared" si="52"/>
        <v>529.60599999999999</v>
      </c>
      <c r="AO193">
        <f t="shared" si="53"/>
        <v>0.92483819007584422</v>
      </c>
      <c r="AQ193">
        <v>18.704924727272498</v>
      </c>
      <c r="AR193">
        <v>188</v>
      </c>
      <c r="AS193">
        <v>1711.1489999999999</v>
      </c>
      <c r="AT193">
        <f t="shared" si="54"/>
        <v>1699.6589999999999</v>
      </c>
      <c r="AU193">
        <f t="shared" si="55"/>
        <v>0.96437650139573261</v>
      </c>
      <c r="AW193">
        <v>18.6986453333333</v>
      </c>
      <c r="AX193">
        <v>188</v>
      </c>
      <c r="AY193">
        <v>571.57799999999997</v>
      </c>
      <c r="AZ193">
        <f t="shared" si="56"/>
        <v>559.70299999999997</v>
      </c>
      <c r="BC193">
        <v>18.7006465454546</v>
      </c>
      <c r="BD193">
        <v>188</v>
      </c>
      <c r="BE193">
        <v>600.10199999999998</v>
      </c>
      <c r="BF193">
        <f t="shared" si="57"/>
        <v>587.12900000000002</v>
      </c>
      <c r="BG193">
        <f t="shared" si="58"/>
        <v>0.91341698311607766</v>
      </c>
      <c r="BJ193" s="4">
        <f t="shared" si="59"/>
        <v>0.92773655831315238</v>
      </c>
      <c r="BK193" s="4">
        <f t="shared" si="62"/>
        <v>5.2970229520017632E-4</v>
      </c>
      <c r="BL193" s="4">
        <f t="shared" si="60"/>
        <v>2.3015262223146107E-2</v>
      </c>
      <c r="BM193" s="4">
        <f t="shared" si="61"/>
        <v>8.6989514573405941E-3</v>
      </c>
    </row>
    <row r="194" spans="1:65" x14ac:dyDescent="0.25">
      <c r="A194">
        <v>18.800492848484701</v>
      </c>
      <c r="B194">
        <v>189</v>
      </c>
      <c r="C194">
        <v>1241.3399999999999</v>
      </c>
      <c r="D194">
        <f t="shared" si="42"/>
        <v>1232.9659999999999</v>
      </c>
      <c r="E194">
        <f t="shared" si="43"/>
        <v>0.94401984073570944</v>
      </c>
      <c r="G194">
        <v>18.798491636363401</v>
      </c>
      <c r="H194">
        <v>189</v>
      </c>
      <c r="I194">
        <v>914.52499999999998</v>
      </c>
      <c r="J194">
        <f t="shared" si="44"/>
        <v>904.15099999999995</v>
      </c>
      <c r="M194">
        <v>18.799492242424002</v>
      </c>
      <c r="N194">
        <v>189</v>
      </c>
      <c r="O194">
        <v>697.16200000000003</v>
      </c>
      <c r="P194">
        <f t="shared" si="45"/>
        <v>685.154</v>
      </c>
      <c r="S194">
        <v>18.799492242424002</v>
      </c>
      <c r="T194">
        <v>189</v>
      </c>
      <c r="U194">
        <v>674.83</v>
      </c>
      <c r="V194">
        <f t="shared" si="46"/>
        <v>666.37400000000002</v>
      </c>
      <c r="W194">
        <f t="shared" si="47"/>
        <v>0.9147274392974224</v>
      </c>
      <c r="Y194">
        <v>18.795324363636102</v>
      </c>
      <c r="Z194">
        <v>189</v>
      </c>
      <c r="AA194">
        <v>864.11099999999999</v>
      </c>
      <c r="AB194">
        <f t="shared" si="48"/>
        <v>852.95299999999997</v>
      </c>
      <c r="AC194">
        <f t="shared" si="49"/>
        <v>0.92332325054972164</v>
      </c>
      <c r="AE194">
        <v>18.797325575757402</v>
      </c>
      <c r="AF194">
        <v>189</v>
      </c>
      <c r="AG194">
        <v>983.75900000000001</v>
      </c>
      <c r="AH194">
        <f t="shared" si="50"/>
        <v>972.21600000000001</v>
      </c>
      <c r="AI194">
        <f t="shared" si="51"/>
        <v>0.94419787233629282</v>
      </c>
      <c r="AK194">
        <v>18.799492242424002</v>
      </c>
      <c r="AL194">
        <v>189</v>
      </c>
      <c r="AM194">
        <v>543.48699999999997</v>
      </c>
      <c r="AN194">
        <f t="shared" si="52"/>
        <v>531.03499999999997</v>
      </c>
      <c r="AO194">
        <f t="shared" si="53"/>
        <v>0.92733361832555883</v>
      </c>
      <c r="AQ194">
        <v>18.804660727272601</v>
      </c>
      <c r="AR194">
        <v>189</v>
      </c>
      <c r="AS194">
        <v>1730.0820000000001</v>
      </c>
      <c r="AT194">
        <f t="shared" si="54"/>
        <v>1718.5920000000001</v>
      </c>
      <c r="AU194">
        <f t="shared" si="55"/>
        <v>0.97511897403343561</v>
      </c>
      <c r="AW194">
        <v>18.800492848484701</v>
      </c>
      <c r="AX194">
        <v>189</v>
      </c>
      <c r="AY194">
        <v>582.16200000000003</v>
      </c>
      <c r="AZ194">
        <f t="shared" si="56"/>
        <v>570.28700000000003</v>
      </c>
      <c r="BC194">
        <v>18.800492848485099</v>
      </c>
      <c r="BD194">
        <v>189</v>
      </c>
      <c r="BE194">
        <v>601.25300000000004</v>
      </c>
      <c r="BF194">
        <f t="shared" si="57"/>
        <v>588.28000000000009</v>
      </c>
      <c r="BG194">
        <f t="shared" si="58"/>
        <v>0.91520763380368919</v>
      </c>
      <c r="BJ194" s="4">
        <f t="shared" si="59"/>
        <v>0.93484694701169002</v>
      </c>
      <c r="BK194" s="4">
        <f t="shared" si="62"/>
        <v>4.6219347436308582E-4</v>
      </c>
      <c r="BL194" s="4">
        <f t="shared" si="60"/>
        <v>2.1498685410114866E-2</v>
      </c>
      <c r="BM194" s="4">
        <f t="shared" si="61"/>
        <v>8.1257393014252267E-3</v>
      </c>
    </row>
    <row r="195" spans="1:65" x14ac:dyDescent="0.25">
      <c r="A195">
        <v>18.9003391515148</v>
      </c>
      <c r="B195">
        <v>190</v>
      </c>
      <c r="C195">
        <v>1209.271</v>
      </c>
      <c r="D195">
        <f t="shared" si="42"/>
        <v>1200.8969999999999</v>
      </c>
      <c r="E195">
        <f t="shared" si="43"/>
        <v>0.91946622589754412</v>
      </c>
      <c r="G195">
        <v>18.9003391515148</v>
      </c>
      <c r="H195">
        <v>190</v>
      </c>
      <c r="I195">
        <v>930.08699999999999</v>
      </c>
      <c r="J195">
        <f t="shared" si="44"/>
        <v>919.71299999999997</v>
      </c>
      <c r="M195">
        <v>18.899338545454601</v>
      </c>
      <c r="N195">
        <v>190</v>
      </c>
      <c r="O195">
        <v>692.78599999999994</v>
      </c>
      <c r="P195">
        <f t="shared" si="45"/>
        <v>680.77799999999991</v>
      </c>
      <c r="S195">
        <v>18.897337333333301</v>
      </c>
      <c r="T195">
        <v>190</v>
      </c>
      <c r="U195">
        <v>691.49199999999996</v>
      </c>
      <c r="V195">
        <f t="shared" si="46"/>
        <v>683.03599999999994</v>
      </c>
      <c r="W195">
        <f t="shared" si="47"/>
        <v>0.93759926291835238</v>
      </c>
      <c r="Y195">
        <v>18.894280363636401</v>
      </c>
      <c r="Z195">
        <v>190</v>
      </c>
      <c r="AA195">
        <v>866.721</v>
      </c>
      <c r="AB195">
        <f t="shared" si="48"/>
        <v>855.56299999999999</v>
      </c>
      <c r="AC195">
        <f t="shared" si="49"/>
        <v>0.92614858053148474</v>
      </c>
      <c r="AE195">
        <v>18.897282181818301</v>
      </c>
      <c r="AF195">
        <v>190</v>
      </c>
      <c r="AG195">
        <v>976.22900000000004</v>
      </c>
      <c r="AH195">
        <f t="shared" si="50"/>
        <v>964.68600000000004</v>
      </c>
      <c r="AI195">
        <f t="shared" si="51"/>
        <v>0.93688487812647503</v>
      </c>
      <c r="AK195">
        <v>18.900339151515201</v>
      </c>
      <c r="AL195">
        <v>190</v>
      </c>
      <c r="AM195">
        <v>539.77700000000004</v>
      </c>
      <c r="AN195">
        <f t="shared" si="52"/>
        <v>527.32500000000005</v>
      </c>
      <c r="AO195">
        <f t="shared" si="53"/>
        <v>0.92085493476611791</v>
      </c>
      <c r="AQ195">
        <v>18.905397333333401</v>
      </c>
      <c r="AR195">
        <v>190</v>
      </c>
      <c r="AS195">
        <v>1717.6780000000001</v>
      </c>
      <c r="AT195">
        <f t="shared" si="54"/>
        <v>1706.1880000000001</v>
      </c>
      <c r="AU195">
        <f t="shared" si="55"/>
        <v>0.96808101752374009</v>
      </c>
      <c r="AW195">
        <v>18.898337939393901</v>
      </c>
      <c r="AX195">
        <v>190</v>
      </c>
      <c r="AY195">
        <v>585.41300000000001</v>
      </c>
      <c r="AZ195">
        <f t="shared" si="56"/>
        <v>573.53800000000001</v>
      </c>
      <c r="BC195">
        <v>18.899338545454601</v>
      </c>
      <c r="BD195">
        <v>190</v>
      </c>
      <c r="BE195">
        <v>605.21400000000006</v>
      </c>
      <c r="BF195">
        <f t="shared" si="57"/>
        <v>592.2410000000001</v>
      </c>
      <c r="BG195">
        <f t="shared" si="58"/>
        <v>0.92136989911526934</v>
      </c>
      <c r="BJ195" s="4">
        <f t="shared" si="59"/>
        <v>0.93291497126842626</v>
      </c>
      <c r="BK195" s="4">
        <f t="shared" si="62"/>
        <v>2.9662325417807055E-4</v>
      </c>
      <c r="BL195" s="4">
        <f t="shared" si="60"/>
        <v>1.7222753966136501E-2</v>
      </c>
      <c r="BM195" s="4">
        <f t="shared" si="61"/>
        <v>6.5095891265783603E-3</v>
      </c>
    </row>
    <row r="196" spans="1:65" x14ac:dyDescent="0.25">
      <c r="A196">
        <v>19.000185454545299</v>
      </c>
      <c r="B196">
        <v>191</v>
      </c>
      <c r="C196">
        <v>1206.106</v>
      </c>
      <c r="D196">
        <f t="shared" si="42"/>
        <v>1197.732</v>
      </c>
      <c r="E196">
        <f t="shared" si="43"/>
        <v>0.91704294512911377</v>
      </c>
      <c r="G196">
        <v>19.000185454545299</v>
      </c>
      <c r="H196">
        <v>191</v>
      </c>
      <c r="I196">
        <v>943.53899999999999</v>
      </c>
      <c r="J196">
        <f t="shared" si="44"/>
        <v>933.16499999999996</v>
      </c>
      <c r="M196">
        <v>18.9991848484846</v>
      </c>
      <c r="N196">
        <v>191</v>
      </c>
      <c r="O196">
        <v>690.21900000000005</v>
      </c>
      <c r="P196">
        <f t="shared" si="45"/>
        <v>678.21100000000001</v>
      </c>
      <c r="S196">
        <v>18.9991848484846</v>
      </c>
      <c r="T196">
        <v>191</v>
      </c>
      <c r="U196">
        <v>681.43499999999995</v>
      </c>
      <c r="V196">
        <f t="shared" si="46"/>
        <v>672.97899999999993</v>
      </c>
      <c r="W196">
        <f t="shared" si="47"/>
        <v>0.92379408165825794</v>
      </c>
      <c r="Y196">
        <v>18.9952375757575</v>
      </c>
      <c r="Z196">
        <v>191</v>
      </c>
      <c r="AA196">
        <v>872.05799999999999</v>
      </c>
      <c r="AB196">
        <f t="shared" si="48"/>
        <v>860.9</v>
      </c>
      <c r="AC196">
        <f t="shared" si="49"/>
        <v>0.9319258932183313</v>
      </c>
      <c r="AE196">
        <v>18.9972387878788</v>
      </c>
      <c r="AF196">
        <v>191</v>
      </c>
      <c r="AG196">
        <v>972.15700000000004</v>
      </c>
      <c r="AH196">
        <f t="shared" si="50"/>
        <v>960.61400000000003</v>
      </c>
      <c r="AI196">
        <f t="shared" si="51"/>
        <v>0.9329302284023876</v>
      </c>
      <c r="AK196">
        <v>18.998184242424401</v>
      </c>
      <c r="AL196">
        <v>191</v>
      </c>
      <c r="AM196">
        <v>549.89599999999996</v>
      </c>
      <c r="AN196">
        <f t="shared" si="52"/>
        <v>537.44399999999996</v>
      </c>
      <c r="AO196">
        <f t="shared" si="53"/>
        <v>0.93852550051759609</v>
      </c>
      <c r="AQ196">
        <v>19.005133333333099</v>
      </c>
      <c r="AR196">
        <v>191</v>
      </c>
      <c r="AS196">
        <v>1701.096</v>
      </c>
      <c r="AT196">
        <f t="shared" si="54"/>
        <v>1689.606</v>
      </c>
      <c r="AU196">
        <f t="shared" si="55"/>
        <v>0.95867248843281994</v>
      </c>
      <c r="AW196">
        <v>18.9991848484851</v>
      </c>
      <c r="AX196">
        <v>191</v>
      </c>
      <c r="AY196">
        <v>596.81600000000003</v>
      </c>
      <c r="AZ196">
        <f t="shared" si="56"/>
        <v>584.94100000000003</v>
      </c>
      <c r="BC196">
        <v>19.000185454545701</v>
      </c>
      <c r="BD196">
        <v>191</v>
      </c>
      <c r="BE196">
        <v>606.005</v>
      </c>
      <c r="BF196">
        <f t="shared" si="57"/>
        <v>593.03200000000004</v>
      </c>
      <c r="BG196">
        <f t="shared" si="58"/>
        <v>0.92260048529589533</v>
      </c>
      <c r="BJ196" s="4">
        <f t="shared" si="59"/>
        <v>0.93221308895062882</v>
      </c>
      <c r="BK196" s="4">
        <f t="shared" si="62"/>
        <v>1.8899303791805288E-4</v>
      </c>
      <c r="BL196" s="4">
        <f t="shared" si="60"/>
        <v>1.3747473874063295E-2</v>
      </c>
      <c r="BM196" s="4">
        <f t="shared" si="61"/>
        <v>5.196056718018453E-3</v>
      </c>
    </row>
    <row r="197" spans="1:65" x14ac:dyDescent="0.25">
      <c r="A197">
        <v>19.100031757575302</v>
      </c>
      <c r="B197">
        <v>192</v>
      </c>
      <c r="C197">
        <v>1195.5809999999999</v>
      </c>
      <c r="D197">
        <f t="shared" si="42"/>
        <v>1187.2069999999999</v>
      </c>
      <c r="E197">
        <f t="shared" si="43"/>
        <v>0.90898448380597641</v>
      </c>
      <c r="G197">
        <v>19.099031151514701</v>
      </c>
      <c r="H197">
        <v>192</v>
      </c>
      <c r="I197">
        <v>931.39200000000005</v>
      </c>
      <c r="J197">
        <f t="shared" si="44"/>
        <v>921.01800000000003</v>
      </c>
      <c r="M197">
        <v>19.098030545454499</v>
      </c>
      <c r="N197">
        <v>192</v>
      </c>
      <c r="O197">
        <v>678.73099999999999</v>
      </c>
      <c r="P197">
        <f t="shared" si="45"/>
        <v>666.72299999999996</v>
      </c>
      <c r="S197">
        <v>19.099031151515099</v>
      </c>
      <c r="T197">
        <v>192</v>
      </c>
      <c r="U197">
        <v>676.38499999999999</v>
      </c>
      <c r="V197">
        <f t="shared" si="46"/>
        <v>667.92899999999997</v>
      </c>
      <c r="W197">
        <f t="shared" si="47"/>
        <v>0.91686197811212322</v>
      </c>
      <c r="Y197">
        <v>19.094193575757799</v>
      </c>
      <c r="Z197">
        <v>192</v>
      </c>
      <c r="AA197">
        <v>857.63400000000001</v>
      </c>
      <c r="AB197">
        <f t="shared" si="48"/>
        <v>846.476</v>
      </c>
      <c r="AC197">
        <f t="shared" si="49"/>
        <v>0.91631188568693256</v>
      </c>
      <c r="AE197">
        <v>19.097195393939199</v>
      </c>
      <c r="AF197">
        <v>192</v>
      </c>
      <c r="AG197">
        <v>980.75599999999997</v>
      </c>
      <c r="AH197">
        <f t="shared" si="50"/>
        <v>969.21299999999997</v>
      </c>
      <c r="AI197">
        <f t="shared" si="51"/>
        <v>0.94128141528289533</v>
      </c>
      <c r="AK197">
        <v>19.100031757575799</v>
      </c>
      <c r="AL197">
        <v>192</v>
      </c>
      <c r="AM197">
        <v>541.85199999999998</v>
      </c>
      <c r="AN197">
        <f t="shared" si="52"/>
        <v>529.4</v>
      </c>
      <c r="AO197">
        <f t="shared" si="53"/>
        <v>0.92447845724208544</v>
      </c>
      <c r="AQ197">
        <v>19.103868727272499</v>
      </c>
      <c r="AR197">
        <v>192</v>
      </c>
      <c r="AS197">
        <v>1738.932</v>
      </c>
      <c r="AT197">
        <f t="shared" si="54"/>
        <v>1727.442</v>
      </c>
      <c r="AU197">
        <f t="shared" si="55"/>
        <v>0.98014041188500001</v>
      </c>
      <c r="AW197">
        <v>19.099031151515099</v>
      </c>
      <c r="AX197">
        <v>192</v>
      </c>
      <c r="AY197">
        <v>588.42100000000005</v>
      </c>
      <c r="AZ197">
        <f t="shared" si="56"/>
        <v>576.54600000000005</v>
      </c>
      <c r="BC197">
        <v>19.099031151515099</v>
      </c>
      <c r="BD197">
        <v>192</v>
      </c>
      <c r="BE197">
        <v>628.404</v>
      </c>
      <c r="BF197">
        <f t="shared" si="57"/>
        <v>615.43100000000004</v>
      </c>
      <c r="BG197">
        <f t="shared" si="58"/>
        <v>0.95744738777357408</v>
      </c>
      <c r="BJ197" s="4">
        <f t="shared" si="59"/>
        <v>0.9350722885412267</v>
      </c>
      <c r="BK197" s="4">
        <f t="shared" si="62"/>
        <v>6.7445083349333267E-4</v>
      </c>
      <c r="BL197" s="4">
        <f t="shared" si="60"/>
        <v>2.597019124868611E-2</v>
      </c>
      <c r="BM197" s="4">
        <f t="shared" si="61"/>
        <v>9.8158096492584907E-3</v>
      </c>
    </row>
    <row r="198" spans="1:65" x14ac:dyDescent="0.25">
      <c r="A198">
        <v>19.198877454545201</v>
      </c>
      <c r="B198">
        <v>193</v>
      </c>
      <c r="C198">
        <v>1240.508</v>
      </c>
      <c r="D198">
        <f t="shared" ref="D198:D205" si="63">C198-C$3</f>
        <v>1232.134</v>
      </c>
      <c r="E198">
        <f t="shared" ref="E198:E205" si="64">D198/D$3</f>
        <v>0.94338282032517751</v>
      </c>
      <c r="G198">
        <v>19.200878666666501</v>
      </c>
      <c r="H198">
        <v>193</v>
      </c>
      <c r="I198">
        <v>900.05399999999997</v>
      </c>
      <c r="J198">
        <f t="shared" ref="J198:J205" si="65">I198-I$3</f>
        <v>889.68</v>
      </c>
      <c r="M198">
        <v>19.199878060605801</v>
      </c>
      <c r="N198">
        <v>193</v>
      </c>
      <c r="O198">
        <v>679.64300000000003</v>
      </c>
      <c r="P198">
        <f t="shared" ref="P198:P205" si="66">O198-O$3</f>
        <v>667.63499999999999</v>
      </c>
      <c r="S198">
        <v>19.199878060605801</v>
      </c>
      <c r="T198">
        <v>193</v>
      </c>
      <c r="U198">
        <v>703.71100000000001</v>
      </c>
      <c r="V198">
        <f t="shared" ref="V198:V205" si="67">U198-U$3</f>
        <v>695.255</v>
      </c>
      <c r="W198">
        <f t="shared" ref="W198:W205" si="68">V198/V$3</f>
        <v>0.95437220811245549</v>
      </c>
      <c r="Y198">
        <v>19.194150181818198</v>
      </c>
      <c r="Z198">
        <v>193</v>
      </c>
      <c r="AA198">
        <v>876.16099999999994</v>
      </c>
      <c r="AB198">
        <f t="shared" ref="AB198:AB205" si="69">AA198-AA$3</f>
        <v>865.00299999999993</v>
      </c>
      <c r="AC198">
        <f t="shared" ref="AC198:AC205" si="70">AB198/AB$3</f>
        <v>0.93636739854981554</v>
      </c>
      <c r="AE198">
        <v>19.197152000000099</v>
      </c>
      <c r="AF198">
        <v>193</v>
      </c>
      <c r="AG198">
        <v>980.63800000000003</v>
      </c>
      <c r="AH198">
        <f t="shared" ref="AH198:AH205" si="71">AG198-AG$3</f>
        <v>969.09500000000003</v>
      </c>
      <c r="AI198">
        <f t="shared" ref="AI198:AI205" si="72">AH198/AH$3</f>
        <v>0.94116681590483986</v>
      </c>
      <c r="AK198">
        <v>19.199878060605801</v>
      </c>
      <c r="AL198">
        <v>193</v>
      </c>
      <c r="AM198">
        <v>540.755</v>
      </c>
      <c r="AN198">
        <f t="shared" ref="AN198:AN205" si="73">AM198-AM$3</f>
        <v>528.303</v>
      </c>
      <c r="AO198">
        <f t="shared" ref="AO198:AO205" si="74">AN198/AN$3</f>
        <v>0.92256279258852569</v>
      </c>
      <c r="AQ198">
        <v>19.205605939393902</v>
      </c>
      <c r="AR198">
        <v>193</v>
      </c>
      <c r="AS198">
        <v>1742.1079999999999</v>
      </c>
      <c r="AT198">
        <f t="shared" ref="AT198:AT205" si="75">AS198-AS$3</f>
        <v>1730.6179999999999</v>
      </c>
      <c r="AU198">
        <f t="shared" ref="AU198:AU205" si="76">AT198/AT$3</f>
        <v>0.98194245557048798</v>
      </c>
      <c r="AW198">
        <v>19.200878666666501</v>
      </c>
      <c r="AX198">
        <v>193</v>
      </c>
      <c r="AY198">
        <v>593.52200000000005</v>
      </c>
      <c r="AZ198">
        <f t="shared" ref="AZ198:AZ205" si="77">AY198-AY$3</f>
        <v>581.64700000000005</v>
      </c>
      <c r="BC198">
        <v>19.200878666666899</v>
      </c>
      <c r="BD198">
        <v>193</v>
      </c>
      <c r="BE198">
        <v>599.97699999999998</v>
      </c>
      <c r="BF198">
        <f t="shared" ref="BF198:BF205" si="78">BE198-BE$3</f>
        <v>587.00400000000002</v>
      </c>
      <c r="BG198">
        <f t="shared" ref="BG198:BG205" si="79">BF198/BF$3</f>
        <v>0.91322251627337436</v>
      </c>
      <c r="BJ198" s="4">
        <f t="shared" ref="BJ198:BJ205" si="80">AVERAGE($E198,$K198,$Q198,$W198,$AC198,$AI198,$AO198,$AU198,$BA198,$BG198)</f>
        <v>0.94185957247495378</v>
      </c>
      <c r="BK198" s="4">
        <f t="shared" si="62"/>
        <v>4.9810240663790471E-4</v>
      </c>
      <c r="BL198" s="4">
        <f t="shared" ref="BL198:BL205" si="81">_xlfn.STDEV.S($E198,$K198,$Q198,$W198,$AC198,$AI198,$AO198,$AU198,$BA198,$BG198)</f>
        <v>2.2318207962063279E-2</v>
      </c>
      <c r="BM198" s="4">
        <f t="shared" ref="BM198:BM205" si="82">BL198/SQRT(COUNT(E198,K198,Q198,W198,AC198,AI198,AO198,AU198,BA198,BG198))</f>
        <v>8.4354897108915861E-3</v>
      </c>
    </row>
    <row r="199" spans="1:65" x14ac:dyDescent="0.25">
      <c r="A199">
        <v>19.300724969696599</v>
      </c>
      <c r="B199">
        <v>194</v>
      </c>
      <c r="C199">
        <v>1197.57</v>
      </c>
      <c r="D199">
        <f t="shared" si="63"/>
        <v>1189.1959999999999</v>
      </c>
      <c r="E199">
        <f t="shared" si="64"/>
        <v>0.91050736072490468</v>
      </c>
      <c r="G199">
        <v>19.298723757575299</v>
      </c>
      <c r="H199">
        <v>194</v>
      </c>
      <c r="I199">
        <v>904.78399999999999</v>
      </c>
      <c r="J199">
        <f t="shared" si="65"/>
        <v>894.41</v>
      </c>
      <c r="M199">
        <v>19.2977231515151</v>
      </c>
      <c r="N199">
        <v>194</v>
      </c>
      <c r="O199">
        <v>662.62</v>
      </c>
      <c r="P199">
        <f t="shared" si="66"/>
        <v>650.61199999999997</v>
      </c>
      <c r="S199">
        <v>19.2997243636364</v>
      </c>
      <c r="T199">
        <v>194</v>
      </c>
      <c r="U199">
        <v>671.20600000000002</v>
      </c>
      <c r="V199">
        <f t="shared" si="67"/>
        <v>662.75</v>
      </c>
      <c r="W199">
        <f t="shared" si="68"/>
        <v>0.90975279706946355</v>
      </c>
      <c r="Y199">
        <v>19.2941067878787</v>
      </c>
      <c r="Z199">
        <v>194</v>
      </c>
      <c r="AA199">
        <v>858.625</v>
      </c>
      <c r="AB199">
        <f t="shared" si="69"/>
        <v>847.46699999999998</v>
      </c>
      <c r="AC199">
        <f t="shared" si="70"/>
        <v>0.91738464507847561</v>
      </c>
      <c r="AE199">
        <v>19.297108606060601</v>
      </c>
      <c r="AF199">
        <v>194</v>
      </c>
      <c r="AG199">
        <v>984.64599999999996</v>
      </c>
      <c r="AH199">
        <f t="shared" si="71"/>
        <v>973.10299999999995</v>
      </c>
      <c r="AI199">
        <f t="shared" si="72"/>
        <v>0.94505931003404964</v>
      </c>
      <c r="AK199">
        <v>19.298723757575701</v>
      </c>
      <c r="AL199">
        <v>194</v>
      </c>
      <c r="AM199">
        <v>533.78399999999999</v>
      </c>
      <c r="AN199">
        <f t="shared" si="73"/>
        <v>521.33199999999999</v>
      </c>
      <c r="AO199">
        <f t="shared" si="74"/>
        <v>0.91038950334516611</v>
      </c>
      <c r="AQ199">
        <v>19.303340727272801</v>
      </c>
      <c r="AR199">
        <v>194</v>
      </c>
      <c r="AS199">
        <v>1727.163</v>
      </c>
      <c r="AT199">
        <f t="shared" si="75"/>
        <v>1715.673</v>
      </c>
      <c r="AU199">
        <f t="shared" si="76"/>
        <v>0.97346275063358056</v>
      </c>
      <c r="AW199">
        <v>19.300724969697001</v>
      </c>
      <c r="AX199">
        <v>194</v>
      </c>
      <c r="AY199">
        <v>584.03700000000003</v>
      </c>
      <c r="AZ199">
        <f t="shared" si="77"/>
        <v>572.16200000000003</v>
      </c>
      <c r="BC199">
        <v>19.298723757575701</v>
      </c>
      <c r="BD199">
        <v>194</v>
      </c>
      <c r="BE199">
        <v>608.69100000000003</v>
      </c>
      <c r="BF199">
        <f t="shared" si="78"/>
        <v>595.71800000000007</v>
      </c>
      <c r="BG199">
        <f t="shared" si="79"/>
        <v>0.92677918881190258</v>
      </c>
      <c r="BJ199" s="4">
        <f t="shared" si="80"/>
        <v>0.92761936509964904</v>
      </c>
      <c r="BK199" s="4">
        <f t="shared" ref="BK199:BK205" si="83">VAR($E199,$K199,$Q199,$W199,$AC199,$AI199,$AO199,$AU199,$BA199,$BG199)</f>
        <v>5.7002102493516947E-4</v>
      </c>
      <c r="BL199" s="4">
        <f t="shared" si="81"/>
        <v>2.3875113087379701E-2</v>
      </c>
      <c r="BM199" s="4">
        <f t="shared" si="82"/>
        <v>9.0239445361071716E-3</v>
      </c>
    </row>
    <row r="200" spans="1:65" x14ac:dyDescent="0.25">
      <c r="A200">
        <v>19.398570060605799</v>
      </c>
      <c r="B200">
        <v>195</v>
      </c>
      <c r="C200">
        <v>1200.6859999999999</v>
      </c>
      <c r="D200">
        <f t="shared" si="63"/>
        <v>1192.3119999999999</v>
      </c>
      <c r="E200">
        <f t="shared" si="64"/>
        <v>0.91289312466627248</v>
      </c>
      <c r="G200">
        <v>19.400571272727099</v>
      </c>
      <c r="H200">
        <v>195</v>
      </c>
      <c r="I200">
        <v>906.64</v>
      </c>
      <c r="J200">
        <f t="shared" si="65"/>
        <v>896.26599999999996</v>
      </c>
      <c r="M200">
        <v>19.399570666666399</v>
      </c>
      <c r="N200">
        <v>195</v>
      </c>
      <c r="O200">
        <v>691.43200000000002</v>
      </c>
      <c r="P200">
        <f t="shared" si="66"/>
        <v>679.42399999999998</v>
      </c>
      <c r="S200">
        <v>19.397569454545099</v>
      </c>
      <c r="T200">
        <v>195</v>
      </c>
      <c r="U200">
        <v>678.51400000000001</v>
      </c>
      <c r="V200">
        <f t="shared" si="67"/>
        <v>670.05799999999999</v>
      </c>
      <c r="W200">
        <f t="shared" si="68"/>
        <v>0.91978444315167196</v>
      </c>
      <c r="Y200">
        <v>19.394063393939099</v>
      </c>
      <c r="Z200">
        <v>195</v>
      </c>
      <c r="AA200">
        <v>863.34900000000005</v>
      </c>
      <c r="AB200">
        <f t="shared" si="69"/>
        <v>852.19100000000003</v>
      </c>
      <c r="AC200">
        <f t="shared" si="70"/>
        <v>0.92249838409527596</v>
      </c>
      <c r="AE200">
        <v>19.396064606060399</v>
      </c>
      <c r="AF200">
        <v>195</v>
      </c>
      <c r="AG200">
        <v>986.84500000000003</v>
      </c>
      <c r="AH200">
        <f t="shared" si="71"/>
        <v>975.30200000000002</v>
      </c>
      <c r="AI200">
        <f t="shared" si="72"/>
        <v>0.94719493742679728</v>
      </c>
      <c r="AK200">
        <v>19.400571272727099</v>
      </c>
      <c r="AL200">
        <v>195</v>
      </c>
      <c r="AM200">
        <v>520.23699999999997</v>
      </c>
      <c r="AN200">
        <f t="shared" si="73"/>
        <v>507.78499999999997</v>
      </c>
      <c r="AO200">
        <f t="shared" si="74"/>
        <v>0.88673270383579972</v>
      </c>
      <c r="AQ200">
        <v>19.405077939393699</v>
      </c>
      <c r="AR200">
        <v>195</v>
      </c>
      <c r="AS200">
        <v>1691.443</v>
      </c>
      <c r="AT200">
        <f t="shared" si="75"/>
        <v>1679.953</v>
      </c>
      <c r="AU200">
        <f t="shared" si="76"/>
        <v>0.95319543311291577</v>
      </c>
      <c r="AW200">
        <v>19.3985700606062</v>
      </c>
      <c r="AX200">
        <v>195</v>
      </c>
      <c r="AY200">
        <v>580.38300000000004</v>
      </c>
      <c r="AZ200">
        <f t="shared" si="77"/>
        <v>568.50800000000004</v>
      </c>
      <c r="BC200">
        <v>19.3985700606062</v>
      </c>
      <c r="BD200">
        <v>195</v>
      </c>
      <c r="BE200">
        <v>614.62800000000004</v>
      </c>
      <c r="BF200">
        <f t="shared" si="78"/>
        <v>601.65500000000009</v>
      </c>
      <c r="BG200">
        <f t="shared" si="79"/>
        <v>0.93601558597293566</v>
      </c>
      <c r="BJ200" s="4">
        <f t="shared" si="80"/>
        <v>0.92547351603738115</v>
      </c>
      <c r="BK200" s="4">
        <f t="shared" si="83"/>
        <v>5.086323015843061E-4</v>
      </c>
      <c r="BL200" s="4">
        <f t="shared" si="81"/>
        <v>2.2552877900265989E-2</v>
      </c>
      <c r="BM200" s="4">
        <f t="shared" si="82"/>
        <v>8.5241866104154816E-3</v>
      </c>
    </row>
    <row r="201" spans="1:65" x14ac:dyDescent="0.25">
      <c r="A201">
        <v>19.500417575757599</v>
      </c>
      <c r="B201">
        <v>196</v>
      </c>
      <c r="C201">
        <v>1206.627</v>
      </c>
      <c r="D201">
        <f t="shared" si="63"/>
        <v>1198.2529999999999</v>
      </c>
      <c r="E201">
        <f t="shared" si="64"/>
        <v>0.91744184853522814</v>
      </c>
      <c r="G201">
        <v>19.499416969696501</v>
      </c>
      <c r="H201">
        <v>196</v>
      </c>
      <c r="I201">
        <v>928.27599999999995</v>
      </c>
      <c r="J201">
        <f t="shared" si="65"/>
        <v>917.90199999999993</v>
      </c>
      <c r="M201">
        <v>19.498416363636299</v>
      </c>
      <c r="N201">
        <v>196</v>
      </c>
      <c r="O201">
        <v>686.95399999999995</v>
      </c>
      <c r="P201">
        <f t="shared" si="66"/>
        <v>674.94599999999991</v>
      </c>
      <c r="S201">
        <v>19.499416969696899</v>
      </c>
      <c r="T201">
        <v>196</v>
      </c>
      <c r="U201">
        <v>688.03</v>
      </c>
      <c r="V201">
        <f t="shared" si="67"/>
        <v>679.57399999999996</v>
      </c>
      <c r="W201">
        <f t="shared" si="68"/>
        <v>0.93284699708137842</v>
      </c>
      <c r="Y201">
        <v>19.496021212121299</v>
      </c>
      <c r="Z201">
        <v>196</v>
      </c>
      <c r="AA201">
        <v>878.65899999999999</v>
      </c>
      <c r="AB201">
        <f t="shared" si="69"/>
        <v>867.50099999999998</v>
      </c>
      <c r="AC201">
        <f t="shared" si="70"/>
        <v>0.93907148831780185</v>
      </c>
      <c r="AE201">
        <v>19.497021818181999</v>
      </c>
      <c r="AF201">
        <v>196</v>
      </c>
      <c r="AG201">
        <v>978.51800000000003</v>
      </c>
      <c r="AH201">
        <f t="shared" si="71"/>
        <v>966.97500000000002</v>
      </c>
      <c r="AI201">
        <f t="shared" si="72"/>
        <v>0.93910791182451925</v>
      </c>
      <c r="AK201">
        <v>19.498416363636299</v>
      </c>
      <c r="AL201">
        <v>196</v>
      </c>
      <c r="AM201">
        <v>534.37900000000002</v>
      </c>
      <c r="AN201">
        <f t="shared" si="73"/>
        <v>521.92700000000002</v>
      </c>
      <c r="AO201">
        <f t="shared" si="74"/>
        <v>0.91142853750092556</v>
      </c>
      <c r="AQ201">
        <v>19.505814545454498</v>
      </c>
      <c r="AR201">
        <v>196</v>
      </c>
      <c r="AS201">
        <v>1718.472</v>
      </c>
      <c r="AT201">
        <f t="shared" si="75"/>
        <v>1706.982</v>
      </c>
      <c r="AU201">
        <f t="shared" si="76"/>
        <v>0.96853152844511192</v>
      </c>
      <c r="AW201">
        <v>19.499416969696899</v>
      </c>
      <c r="AX201">
        <v>196</v>
      </c>
      <c r="AY201">
        <v>574.90700000000004</v>
      </c>
      <c r="AZ201">
        <f t="shared" si="77"/>
        <v>563.03200000000004</v>
      </c>
      <c r="BC201">
        <v>19.500417575757599</v>
      </c>
      <c r="BD201">
        <v>196</v>
      </c>
      <c r="BE201">
        <v>601.30999999999995</v>
      </c>
      <c r="BF201">
        <f t="shared" si="78"/>
        <v>588.33699999999999</v>
      </c>
      <c r="BG201">
        <f t="shared" si="79"/>
        <v>0.91529631068396167</v>
      </c>
      <c r="BJ201" s="4">
        <f t="shared" si="80"/>
        <v>0.93196066034127534</v>
      </c>
      <c r="BK201" s="4">
        <f t="shared" si="83"/>
        <v>3.9165426317556529E-4</v>
      </c>
      <c r="BL201" s="4">
        <f t="shared" si="81"/>
        <v>1.9790256773866408E-2</v>
      </c>
      <c r="BM201" s="4">
        <f t="shared" si="82"/>
        <v>7.480013972251706E-3</v>
      </c>
    </row>
    <row r="202" spans="1:65" x14ac:dyDescent="0.25">
      <c r="A202">
        <v>19.6002638787877</v>
      </c>
      <c r="B202">
        <v>197</v>
      </c>
      <c r="C202">
        <v>1175.047</v>
      </c>
      <c r="D202">
        <f t="shared" si="63"/>
        <v>1166.673</v>
      </c>
      <c r="E202">
        <f t="shared" si="64"/>
        <v>0.89326263631815683</v>
      </c>
      <c r="G202">
        <v>19.599263272727001</v>
      </c>
      <c r="H202">
        <v>197</v>
      </c>
      <c r="I202">
        <v>939.10599999999999</v>
      </c>
      <c r="J202">
        <f t="shared" si="65"/>
        <v>928.73199999999997</v>
      </c>
      <c r="M202">
        <v>19.5982626666664</v>
      </c>
      <c r="N202">
        <v>197</v>
      </c>
      <c r="O202">
        <v>667.42100000000005</v>
      </c>
      <c r="P202">
        <f t="shared" si="66"/>
        <v>655.41300000000001</v>
      </c>
      <c r="S202">
        <v>19.5982626666664</v>
      </c>
      <c r="T202">
        <v>197</v>
      </c>
      <c r="U202">
        <v>676.92200000000003</v>
      </c>
      <c r="V202">
        <f t="shared" si="67"/>
        <v>668.46600000000001</v>
      </c>
      <c r="W202">
        <f t="shared" si="68"/>
        <v>0.91759911466742516</v>
      </c>
      <c r="Y202">
        <v>19.595977818181801</v>
      </c>
      <c r="Z202">
        <v>197</v>
      </c>
      <c r="AA202">
        <v>855.61099999999999</v>
      </c>
      <c r="AB202">
        <f t="shared" si="69"/>
        <v>844.45299999999997</v>
      </c>
      <c r="AC202">
        <f t="shared" si="70"/>
        <v>0.914121984325589</v>
      </c>
      <c r="AE202">
        <v>19.595977818181801</v>
      </c>
      <c r="AF202">
        <v>197</v>
      </c>
      <c r="AG202">
        <v>981.78800000000001</v>
      </c>
      <c r="AH202">
        <f t="shared" si="71"/>
        <v>970.245</v>
      </c>
      <c r="AI202">
        <f t="shared" si="72"/>
        <v>0.94228367425029669</v>
      </c>
      <c r="AK202">
        <v>19.6002638787877</v>
      </c>
      <c r="AL202">
        <v>197</v>
      </c>
      <c r="AM202">
        <v>539.21100000000001</v>
      </c>
      <c r="AN202">
        <f t="shared" si="73"/>
        <v>526.75900000000001</v>
      </c>
      <c r="AO202">
        <f t="shared" si="74"/>
        <v>0.91986654261122736</v>
      </c>
      <c r="AQ202">
        <v>19.603549333333302</v>
      </c>
      <c r="AR202">
        <v>197</v>
      </c>
      <c r="AS202">
        <v>1740.5809999999999</v>
      </c>
      <c r="AT202">
        <f t="shared" si="75"/>
        <v>1729.0909999999999</v>
      </c>
      <c r="AU202">
        <f t="shared" si="76"/>
        <v>0.98107604476830279</v>
      </c>
      <c r="AW202">
        <v>19.600263878788098</v>
      </c>
      <c r="AX202">
        <v>197</v>
      </c>
      <c r="AY202">
        <v>591.43399999999997</v>
      </c>
      <c r="AZ202">
        <f t="shared" si="77"/>
        <v>579.55899999999997</v>
      </c>
      <c r="BC202">
        <v>19.599263272727502</v>
      </c>
      <c r="BD202">
        <v>197</v>
      </c>
      <c r="BE202">
        <v>609.28899999999999</v>
      </c>
      <c r="BF202">
        <f t="shared" si="78"/>
        <v>596.31600000000003</v>
      </c>
      <c r="BG202">
        <f t="shared" si="79"/>
        <v>0.92770951818739489</v>
      </c>
      <c r="BJ202" s="4">
        <f t="shared" si="80"/>
        <v>0.92798850216119888</v>
      </c>
      <c r="BK202" s="4">
        <f t="shared" si="83"/>
        <v>7.6579810533950485E-4</v>
      </c>
      <c r="BL202" s="4">
        <f t="shared" si="81"/>
        <v>2.7673057390528878E-2</v>
      </c>
      <c r="BM202" s="4">
        <f t="shared" si="82"/>
        <v>1.0459432553165348E-2</v>
      </c>
    </row>
    <row r="203" spans="1:65" x14ac:dyDescent="0.25">
      <c r="A203">
        <v>19.6991095757575</v>
      </c>
      <c r="B203">
        <v>198</v>
      </c>
      <c r="C203">
        <v>1217.2070000000001</v>
      </c>
      <c r="D203">
        <f t="shared" si="63"/>
        <v>1208.8330000000001</v>
      </c>
      <c r="E203">
        <f t="shared" si="64"/>
        <v>0.9255424205826196</v>
      </c>
      <c r="G203">
        <v>19.701110787878399</v>
      </c>
      <c r="H203">
        <v>198</v>
      </c>
      <c r="I203">
        <v>926.67399999999998</v>
      </c>
      <c r="J203">
        <f t="shared" si="65"/>
        <v>916.3</v>
      </c>
      <c r="M203">
        <v>19.7001101818182</v>
      </c>
      <c r="N203">
        <v>198</v>
      </c>
      <c r="O203">
        <v>668.65300000000002</v>
      </c>
      <c r="P203">
        <f t="shared" si="66"/>
        <v>656.64499999999998</v>
      </c>
      <c r="S203">
        <v>19.7001101818182</v>
      </c>
      <c r="T203">
        <v>198</v>
      </c>
      <c r="U203">
        <v>691.93799999999999</v>
      </c>
      <c r="V203">
        <f t="shared" si="67"/>
        <v>683.48199999999997</v>
      </c>
      <c r="W203">
        <f t="shared" si="68"/>
        <v>0.93821148434044666</v>
      </c>
      <c r="Y203">
        <v>19.693933212120999</v>
      </c>
      <c r="Z203">
        <v>198</v>
      </c>
      <c r="AA203">
        <v>875.29700000000003</v>
      </c>
      <c r="AB203">
        <f t="shared" si="69"/>
        <v>864.13900000000001</v>
      </c>
      <c r="AC203">
        <f t="shared" si="70"/>
        <v>0.93543211690068029</v>
      </c>
      <c r="AE203">
        <v>19.6969350303029</v>
      </c>
      <c r="AF203">
        <v>198</v>
      </c>
      <c r="AG203">
        <v>992.29399999999998</v>
      </c>
      <c r="AH203">
        <f t="shared" si="71"/>
        <v>980.75099999999998</v>
      </c>
      <c r="AI203">
        <f t="shared" si="72"/>
        <v>0.95248690362192301</v>
      </c>
      <c r="AK203">
        <v>19.6991095757575</v>
      </c>
      <c r="AL203">
        <v>198</v>
      </c>
      <c r="AM203">
        <v>531.43100000000004</v>
      </c>
      <c r="AN203">
        <f t="shared" si="73"/>
        <v>518.97900000000004</v>
      </c>
      <c r="AO203">
        <f t="shared" si="74"/>
        <v>0.9062805161712133</v>
      </c>
      <c r="AQ203">
        <v>19.7042859393936</v>
      </c>
      <c r="AR203">
        <v>198</v>
      </c>
      <c r="AS203">
        <v>1758.366</v>
      </c>
      <c r="AT203">
        <f t="shared" si="75"/>
        <v>1746.876</v>
      </c>
      <c r="AU203">
        <f t="shared" si="76"/>
        <v>0.99116714897057112</v>
      </c>
      <c r="AW203">
        <v>19.6991095757575</v>
      </c>
      <c r="AX203">
        <v>198</v>
      </c>
      <c r="AY203">
        <v>590.41499999999996</v>
      </c>
      <c r="AZ203">
        <f t="shared" si="77"/>
        <v>578.54</v>
      </c>
      <c r="BC203">
        <v>19.7011107878788</v>
      </c>
      <c r="BD203">
        <v>198</v>
      </c>
      <c r="BE203">
        <v>621.18100000000004</v>
      </c>
      <c r="BF203">
        <f t="shared" si="78"/>
        <v>608.20800000000008</v>
      </c>
      <c r="BG203">
        <f t="shared" si="79"/>
        <v>0.94621031573481018</v>
      </c>
      <c r="BJ203" s="4">
        <f t="shared" si="80"/>
        <v>0.94219012947460912</v>
      </c>
      <c r="BK203" s="4">
        <f t="shared" si="83"/>
        <v>6.9151346402002774E-4</v>
      </c>
      <c r="BL203" s="4">
        <f t="shared" si="81"/>
        <v>2.6296643588489155E-2</v>
      </c>
      <c r="BM203" s="4">
        <f t="shared" si="82"/>
        <v>9.9391970358347764E-3</v>
      </c>
    </row>
    <row r="204" spans="1:65" x14ac:dyDescent="0.25">
      <c r="A204">
        <v>19.798955878787599</v>
      </c>
      <c r="B204">
        <v>199</v>
      </c>
      <c r="C204">
        <v>1199.326</v>
      </c>
      <c r="D204">
        <f t="shared" si="63"/>
        <v>1190.952</v>
      </c>
      <c r="E204">
        <f t="shared" si="64"/>
        <v>0.91185184130290275</v>
      </c>
      <c r="G204">
        <v>19.798955878787599</v>
      </c>
      <c r="H204">
        <v>199</v>
      </c>
      <c r="I204">
        <v>929.09699999999998</v>
      </c>
      <c r="J204">
        <f t="shared" si="65"/>
        <v>918.72299999999996</v>
      </c>
      <c r="M204">
        <v>19.797955272726899</v>
      </c>
      <c r="N204">
        <v>199</v>
      </c>
      <c r="O204">
        <v>690.83799999999997</v>
      </c>
      <c r="P204">
        <f t="shared" si="66"/>
        <v>678.82999999999993</v>
      </c>
      <c r="S204">
        <v>19.797955272726899</v>
      </c>
      <c r="T204">
        <v>199</v>
      </c>
      <c r="U204">
        <v>694.74099999999999</v>
      </c>
      <c r="V204">
        <f t="shared" si="67"/>
        <v>686.28499999999997</v>
      </c>
      <c r="W204">
        <f t="shared" si="68"/>
        <v>0.94205914498199439</v>
      </c>
      <c r="Y204">
        <v>19.793889818181899</v>
      </c>
      <c r="Z204">
        <v>199</v>
      </c>
      <c r="AA204">
        <v>849.57299999999998</v>
      </c>
      <c r="AB204">
        <f t="shared" si="69"/>
        <v>838.41499999999996</v>
      </c>
      <c r="AC204">
        <f t="shared" si="70"/>
        <v>0.90758583780072866</v>
      </c>
      <c r="AE204">
        <v>19.7978922424244</v>
      </c>
      <c r="AF204">
        <v>199</v>
      </c>
      <c r="AG204">
        <v>971.50699999999995</v>
      </c>
      <c r="AH204">
        <f t="shared" si="71"/>
        <v>959.96399999999994</v>
      </c>
      <c r="AI204">
        <f t="shared" si="72"/>
        <v>0.93229896064191187</v>
      </c>
      <c r="AK204">
        <v>19.798955878788</v>
      </c>
      <c r="AL204">
        <v>199</v>
      </c>
      <c r="AM204">
        <v>530.03899999999999</v>
      </c>
      <c r="AN204">
        <f t="shared" si="73"/>
        <v>517.58699999999999</v>
      </c>
      <c r="AO204">
        <f t="shared" si="74"/>
        <v>0.90384970012950383</v>
      </c>
      <c r="AQ204">
        <v>19.804021939393799</v>
      </c>
      <c r="AR204">
        <v>199</v>
      </c>
      <c r="AS204">
        <v>1758.037</v>
      </c>
      <c r="AT204">
        <f t="shared" si="75"/>
        <v>1746.547</v>
      </c>
      <c r="AU204">
        <f t="shared" si="76"/>
        <v>0.99098047630919661</v>
      </c>
      <c r="AW204">
        <v>19.8009570909093</v>
      </c>
      <c r="AX204">
        <v>199</v>
      </c>
      <c r="AY204">
        <v>582.85199999999998</v>
      </c>
      <c r="AZ204">
        <f t="shared" si="77"/>
        <v>570.97699999999998</v>
      </c>
      <c r="BC204">
        <v>19.798955878788</v>
      </c>
      <c r="BD204">
        <v>199</v>
      </c>
      <c r="BE204">
        <v>613.02499999999998</v>
      </c>
      <c r="BF204">
        <f t="shared" si="78"/>
        <v>600.05200000000002</v>
      </c>
      <c r="BG204">
        <f t="shared" si="79"/>
        <v>0.93352174318210923</v>
      </c>
      <c r="BJ204" s="4">
        <f t="shared" si="80"/>
        <v>0.93173538633547826</v>
      </c>
      <c r="BK204" s="4">
        <f t="shared" si="83"/>
        <v>8.9603948634010572E-4</v>
      </c>
      <c r="BL204" s="4">
        <f t="shared" si="81"/>
        <v>2.9933918659943368E-2</v>
      </c>
      <c r="BM204" s="4">
        <f t="shared" si="82"/>
        <v>1.1313957791406568E-2</v>
      </c>
    </row>
    <row r="205" spans="1:65" x14ac:dyDescent="0.25">
      <c r="A205">
        <v>19.898802181818098</v>
      </c>
      <c r="B205">
        <v>200</v>
      </c>
      <c r="C205">
        <v>1198.981</v>
      </c>
      <c r="D205">
        <f t="shared" si="63"/>
        <v>1190.607</v>
      </c>
      <c r="E205">
        <f t="shared" si="64"/>
        <v>0.91158769221440084</v>
      </c>
      <c r="G205">
        <v>19.900803393938901</v>
      </c>
      <c r="H205">
        <v>200</v>
      </c>
      <c r="I205">
        <v>936.43399999999997</v>
      </c>
      <c r="J205">
        <f t="shared" si="65"/>
        <v>926.06</v>
      </c>
      <c r="M205">
        <v>19.899802787878698</v>
      </c>
      <c r="N205">
        <v>200</v>
      </c>
      <c r="O205">
        <v>673.11199999999997</v>
      </c>
      <c r="P205">
        <f t="shared" si="66"/>
        <v>661.10399999999993</v>
      </c>
      <c r="S205">
        <v>19.897801575757502</v>
      </c>
      <c r="T205">
        <v>200</v>
      </c>
      <c r="U205">
        <v>693.24199999999996</v>
      </c>
      <c r="V205">
        <f t="shared" si="67"/>
        <v>684.78599999999994</v>
      </c>
      <c r="W205">
        <f t="shared" si="68"/>
        <v>0.94000147701849812</v>
      </c>
      <c r="Y205">
        <v>19.893846424242302</v>
      </c>
      <c r="Z205">
        <v>200</v>
      </c>
      <c r="AA205">
        <v>890.61500000000001</v>
      </c>
      <c r="AB205">
        <f t="shared" si="69"/>
        <v>879.45699999999999</v>
      </c>
      <c r="AC205">
        <f t="shared" si="70"/>
        <v>0.95201388113847607</v>
      </c>
      <c r="AE205">
        <v>19.895847636363602</v>
      </c>
      <c r="AF205">
        <v>200</v>
      </c>
      <c r="AG205">
        <v>994.04499999999996</v>
      </c>
      <c r="AH205">
        <f t="shared" si="71"/>
        <v>982.50199999999995</v>
      </c>
      <c r="AI205">
        <f t="shared" si="72"/>
        <v>0.9541874418505274</v>
      </c>
      <c r="AK205">
        <v>19.898802181818098</v>
      </c>
      <c r="AL205">
        <v>200</v>
      </c>
      <c r="AM205">
        <v>547.23199999999997</v>
      </c>
      <c r="AN205">
        <f t="shared" si="73"/>
        <v>534.78</v>
      </c>
      <c r="AO205">
        <f t="shared" si="74"/>
        <v>0.9338734215412211</v>
      </c>
      <c r="AQ205">
        <v>19.905759151515198</v>
      </c>
      <c r="AR205">
        <v>200</v>
      </c>
      <c r="AS205">
        <v>1755.452</v>
      </c>
      <c r="AT205">
        <f t="shared" si="75"/>
        <v>1743.962</v>
      </c>
      <c r="AU205">
        <f t="shared" si="76"/>
        <v>0.98951376254125378</v>
      </c>
      <c r="AW205">
        <v>19.898802181818098</v>
      </c>
      <c r="AX205">
        <v>200</v>
      </c>
      <c r="AY205">
        <v>584.40200000000004</v>
      </c>
      <c r="AZ205">
        <f t="shared" si="77"/>
        <v>572.52700000000004</v>
      </c>
      <c r="BC205">
        <v>19.898802181818098</v>
      </c>
      <c r="BD205">
        <v>200</v>
      </c>
      <c r="BE205">
        <v>617.19100000000003</v>
      </c>
      <c r="BF205">
        <f t="shared" si="78"/>
        <v>604.21800000000007</v>
      </c>
      <c r="BG205">
        <f t="shared" si="79"/>
        <v>0.94000293411572289</v>
      </c>
      <c r="BJ205" s="4">
        <f t="shared" si="80"/>
        <v>0.94588294434572862</v>
      </c>
      <c r="BK205" s="4">
        <f t="shared" si="83"/>
        <v>5.6662674935740412E-4</v>
      </c>
      <c r="BL205" s="4">
        <f t="shared" si="81"/>
        <v>2.3803922982512864E-2</v>
      </c>
      <c r="BM205" s="4">
        <f t="shared" si="82"/>
        <v>8.9970372056377076E-3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U205"/>
  <sheetViews>
    <sheetView topLeftCell="AW1" zoomScaleNormal="100" workbookViewId="0">
      <selection activeCell="BK6" sqref="BK6:BK205"/>
    </sheetView>
  </sheetViews>
  <sheetFormatPr baseColWidth="10" defaultRowHeight="15" x14ac:dyDescent="0.25"/>
  <sheetData>
    <row r="1" spans="1:73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</row>
    <row r="2" spans="1:73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</row>
    <row r="3" spans="1:73" x14ac:dyDescent="0.25">
      <c r="B3" s="1">
        <v>1</v>
      </c>
      <c r="C3" s="1">
        <v>6.9589999999999996</v>
      </c>
      <c r="D3" s="2">
        <f>AVERAGE(D16:D25)</f>
        <v>708.4602000000001</v>
      </c>
      <c r="H3" s="1">
        <v>1</v>
      </c>
      <c r="I3" s="1">
        <v>7.9640000000000004</v>
      </c>
      <c r="J3" s="2">
        <f>AVERAGE(J16:J25)</f>
        <v>513.17999999999995</v>
      </c>
      <c r="N3" s="1">
        <v>1</v>
      </c>
      <c r="O3" s="1">
        <v>7.1310000000000002</v>
      </c>
      <c r="P3" s="2">
        <f>AVERAGE(P16:P25)</f>
        <v>264.27869999999996</v>
      </c>
      <c r="T3" s="1">
        <v>1</v>
      </c>
      <c r="U3" s="1">
        <v>12.930999999999999</v>
      </c>
      <c r="V3" s="2">
        <f>AVERAGE(V16:V25)</f>
        <v>309.1979</v>
      </c>
      <c r="Z3" s="1">
        <v>1</v>
      </c>
      <c r="AA3" s="1">
        <v>9.98</v>
      </c>
      <c r="AB3" s="2">
        <f>AVERAGE(AB16:AB25)</f>
        <v>139.08300000000003</v>
      </c>
      <c r="AF3" s="1">
        <v>1</v>
      </c>
      <c r="AG3" s="1">
        <v>6.835</v>
      </c>
      <c r="AH3" s="2">
        <f>AVERAGE(AH16:AH25)</f>
        <v>151.4796</v>
      </c>
      <c r="AL3" s="1">
        <v>1</v>
      </c>
      <c r="AM3" s="1">
        <v>8.67</v>
      </c>
      <c r="AN3" s="2">
        <f>AVERAGE(AN16:AN25)</f>
        <v>203.05359999999999</v>
      </c>
      <c r="AR3" s="1">
        <v>1</v>
      </c>
      <c r="AS3" s="1">
        <v>7.9930000000000003</v>
      </c>
      <c r="AT3" s="2">
        <f>AVERAGE(AT16:AT25)</f>
        <v>180.4143</v>
      </c>
      <c r="AX3" s="1">
        <v>1</v>
      </c>
      <c r="AY3" s="1">
        <v>6.8449999999999998</v>
      </c>
      <c r="AZ3" s="2">
        <f>AVERAGE(AZ16:AZ25)</f>
        <v>286.87629999999996</v>
      </c>
      <c r="BD3" s="1">
        <v>1</v>
      </c>
      <c r="BE3" s="1">
        <v>9.032</v>
      </c>
      <c r="BF3" s="2">
        <f>AVERAGE(BF16:BF25)</f>
        <v>186.6876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</row>
    <row r="4" spans="1:73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</row>
    <row r="5" spans="1:73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22</v>
      </c>
      <c r="BK5" s="4" t="s">
        <v>27</v>
      </c>
      <c r="BL5" s="4" t="s">
        <v>9</v>
      </c>
      <c r="BM5" s="4" t="s">
        <v>10</v>
      </c>
    </row>
    <row r="6" spans="1:73" x14ac:dyDescent="0.25">
      <c r="A6">
        <v>0</v>
      </c>
      <c r="B6">
        <v>1</v>
      </c>
      <c r="C6">
        <v>766.81299999999999</v>
      </c>
      <c r="D6">
        <f>C6-C$3</f>
        <v>759.85400000000004</v>
      </c>
      <c r="E6">
        <f>D6/D$3</f>
        <v>1.0725429600703045</v>
      </c>
      <c r="G6">
        <v>0</v>
      </c>
      <c r="H6">
        <v>1</v>
      </c>
      <c r="I6">
        <v>560.32799999999997</v>
      </c>
      <c r="J6">
        <f>I6-I$3</f>
        <v>552.36399999999992</v>
      </c>
      <c r="K6">
        <f>J6/J$3</f>
        <v>1.0763552749522585</v>
      </c>
      <c r="M6">
        <v>0</v>
      </c>
      <c r="N6">
        <v>1</v>
      </c>
      <c r="O6">
        <v>287.37099999999998</v>
      </c>
      <c r="P6">
        <f>O6-O$3</f>
        <v>280.24</v>
      </c>
      <c r="Q6">
        <f>P6/P$3</f>
        <v>1.0603957110429256</v>
      </c>
      <c r="S6">
        <v>0</v>
      </c>
      <c r="T6">
        <v>1</v>
      </c>
      <c r="U6">
        <v>363.80799999999999</v>
      </c>
      <c r="V6">
        <f>U6-U$3</f>
        <v>350.87700000000001</v>
      </c>
      <c r="W6">
        <f>V6/V$3</f>
        <v>1.1347974873050561</v>
      </c>
      <c r="Y6">
        <v>0</v>
      </c>
      <c r="Z6">
        <v>1</v>
      </c>
      <c r="AA6">
        <v>153.202</v>
      </c>
      <c r="AB6">
        <f>AA6-AA$3</f>
        <v>143.22200000000001</v>
      </c>
      <c r="AC6">
        <f>AB6/AB$3</f>
        <v>1.0297592085301581</v>
      </c>
      <c r="AE6">
        <v>0</v>
      </c>
      <c r="AF6">
        <v>1</v>
      </c>
      <c r="AG6">
        <v>174.89099999999999</v>
      </c>
      <c r="AH6">
        <f>AG6-AG$3</f>
        <v>168.05599999999998</v>
      </c>
      <c r="AI6">
        <f>AH6/AH$3</f>
        <v>1.1094299166356392</v>
      </c>
      <c r="AK6">
        <v>0</v>
      </c>
      <c r="AL6">
        <v>1</v>
      </c>
      <c r="AM6">
        <v>223.45599999999999</v>
      </c>
      <c r="AN6">
        <f>AM6-AM$3</f>
        <v>214.786</v>
      </c>
      <c r="AO6">
        <f>AN6/AN$3</f>
        <v>1.0577798177427045</v>
      </c>
      <c r="AQ6">
        <v>0</v>
      </c>
      <c r="AR6">
        <v>1</v>
      </c>
      <c r="AS6">
        <v>215.17400000000001</v>
      </c>
      <c r="AT6">
        <f>AS6-AS$3</f>
        <v>207.18100000000001</v>
      </c>
      <c r="AU6">
        <f>AT6/AT$3</f>
        <v>1.1483624080796258</v>
      </c>
      <c r="AW6">
        <v>0</v>
      </c>
      <c r="AX6">
        <v>1</v>
      </c>
      <c r="AY6">
        <v>316.80200000000002</v>
      </c>
      <c r="AZ6">
        <f>AY6-AY$3</f>
        <v>309.95699999999999</v>
      </c>
      <c r="BA6">
        <f>AZ6/AZ$3</f>
        <v>1.0804552345383709</v>
      </c>
      <c r="BC6">
        <v>0</v>
      </c>
      <c r="BD6">
        <v>1</v>
      </c>
      <c r="BE6">
        <v>223.553</v>
      </c>
      <c r="BF6">
        <f>BE6-BE$3</f>
        <v>214.52099999999999</v>
      </c>
      <c r="BG6">
        <f>BF6/BF$3</f>
        <v>1.1490907805338972</v>
      </c>
      <c r="BJ6" s="4">
        <f>AVERAGE($E6,$K6,$Q6,$W6,$AC6,$AI6,$AO6,$AU6,$BA6,$BG6)</f>
        <v>1.0918968799430941</v>
      </c>
      <c r="BK6" s="4">
        <f>VAR($E6,$K6,$Q6,$W6,$AC6,$AI6,$AO6,$AU6,$BA6,$BG6)</f>
        <v>1.7079758170889592E-3</v>
      </c>
      <c r="BL6" s="4">
        <f>_xlfn.STDEV.S($E6,$K6,$Q6,$W6,$AC6,$AI6,$AO6,$AU6,$BA6,$BG6)</f>
        <v>4.1327664065235518E-2</v>
      </c>
      <c r="BM6" s="4">
        <f>BL6/SQRT(COUNT(E6,K6,Q6,W6,AC6,AI6,AO6,AU6,BA6,BG6))</f>
        <v>1.3068954882043777E-2</v>
      </c>
    </row>
    <row r="7" spans="1:73" x14ac:dyDescent="0.25">
      <c r="A7">
        <v>7.9834181818114303E-2</v>
      </c>
      <c r="B7">
        <v>2</v>
      </c>
      <c r="C7">
        <v>750.40499999999997</v>
      </c>
      <c r="D7">
        <f t="shared" ref="D7:D70" si="0">C7-C$3</f>
        <v>743.44600000000003</v>
      </c>
      <c r="E7">
        <f t="shared" ref="E7:E70" si="1">D7/D$3</f>
        <v>1.0493828728840378</v>
      </c>
      <c r="G7">
        <v>7.9834181818114303E-2</v>
      </c>
      <c r="H7">
        <v>2</v>
      </c>
      <c r="I7">
        <v>556.53899999999999</v>
      </c>
      <c r="J7">
        <f t="shared" ref="J7:J70" si="2">I7-I$3</f>
        <v>548.57499999999993</v>
      </c>
      <c r="K7">
        <f t="shared" ref="K7:K70" si="3">J7/J$3</f>
        <v>1.0689719006976111</v>
      </c>
      <c r="M7">
        <v>7.7943272727225094E-2</v>
      </c>
      <c r="N7">
        <v>2</v>
      </c>
      <c r="O7">
        <v>286.02499999999998</v>
      </c>
      <c r="P7">
        <f t="shared" ref="P7:P70" si="4">O7-O$3</f>
        <v>278.89400000000001</v>
      </c>
      <c r="Q7">
        <f t="shared" ref="Q7:Q70" si="5">P7/P$3</f>
        <v>1.0553026028961094</v>
      </c>
      <c r="S7">
        <v>7.9834181818114303E-2</v>
      </c>
      <c r="T7">
        <v>2</v>
      </c>
      <c r="U7">
        <v>347.71499999999997</v>
      </c>
      <c r="V7">
        <f t="shared" ref="V7:V70" si="6">U7-U$3</f>
        <v>334.78399999999999</v>
      </c>
      <c r="W7">
        <f t="shared" ref="W7:W70" si="7">V7/V$3</f>
        <v>1.0827499151837705</v>
      </c>
      <c r="Y7">
        <v>7.9834181818114303E-2</v>
      </c>
      <c r="Z7">
        <v>2</v>
      </c>
      <c r="AA7">
        <v>152.892</v>
      </c>
      <c r="AB7">
        <f t="shared" ref="AB7:AB70" si="8">AA7-AA$3</f>
        <v>142.91200000000001</v>
      </c>
      <c r="AC7">
        <f t="shared" ref="AC7:AC70" si="9">AB7/AB$3</f>
        <v>1.0275303236197089</v>
      </c>
      <c r="AE7">
        <v>7.9834181818114303E-2</v>
      </c>
      <c r="AF7">
        <v>2</v>
      </c>
      <c r="AG7">
        <v>163.36500000000001</v>
      </c>
      <c r="AH7">
        <f t="shared" ref="AH7:AH70" si="10">AG7-AG$3</f>
        <v>156.53</v>
      </c>
      <c r="AI7">
        <f t="shared" ref="AI7:AI70" si="11">AH7/AH$3</f>
        <v>1.0333404630062397</v>
      </c>
      <c r="AK7">
        <v>7.9834181818114303E-2</v>
      </c>
      <c r="AL7">
        <v>2</v>
      </c>
      <c r="AM7">
        <v>217.304</v>
      </c>
      <c r="AN7">
        <f t="shared" ref="AN7:AN70" si="12">AM7-AM$3</f>
        <v>208.63400000000001</v>
      </c>
      <c r="AO7">
        <f t="shared" ref="AO7:AO70" si="13">AN7/AN$3</f>
        <v>1.0274823987360975</v>
      </c>
      <c r="AQ7">
        <v>7.9834181818114303E-2</v>
      </c>
      <c r="AR7">
        <v>2</v>
      </c>
      <c r="AS7">
        <v>199.38200000000001</v>
      </c>
      <c r="AT7">
        <f t="shared" ref="AT7:AT70" si="14">AS7-AS$3</f>
        <v>191.38900000000001</v>
      </c>
      <c r="AU7">
        <f t="shared" ref="AU7:AU70" si="15">AT7/AT$3</f>
        <v>1.060830543920299</v>
      </c>
      <c r="AW7">
        <v>7.9834181818114303E-2</v>
      </c>
      <c r="AX7">
        <v>2</v>
      </c>
      <c r="AY7">
        <v>311.23</v>
      </c>
      <c r="AZ7">
        <f t="shared" ref="AZ7:AZ70" si="16">AY7-AY$3</f>
        <v>304.38499999999999</v>
      </c>
      <c r="BA7">
        <f t="shared" ref="BA7:BA70" si="17">AZ7/AZ$3</f>
        <v>1.0610322288735599</v>
      </c>
      <c r="BC7">
        <v>7.9834181818114303E-2</v>
      </c>
      <c r="BD7">
        <v>2</v>
      </c>
      <c r="BE7">
        <v>207.59800000000001</v>
      </c>
      <c r="BF7">
        <f t="shared" ref="BF7:BF70" si="18">BE7-BE$3</f>
        <v>198.566</v>
      </c>
      <c r="BG7">
        <f t="shared" ref="BG7:BG70" si="19">BF7/BF$3</f>
        <v>1.0636271503838497</v>
      </c>
      <c r="BJ7" s="4">
        <f t="shared" ref="BJ7:BJ70" si="20">AVERAGE($E7,$K7,$Q7,$W7,$AC7,$AI7,$AO7,$AU7,$BA7,$BG7)</f>
        <v>1.0530250400201282</v>
      </c>
      <c r="BK7" s="4">
        <f t="shared" ref="BK7:BK70" si="21">VAR($E7,$K7,$Q7,$W7,$AC7,$AI7,$AO7,$AU7,$BA7,$BG7)</f>
        <v>3.4262873466836145E-4</v>
      </c>
      <c r="BL7" s="4">
        <f t="shared" ref="BL7:BL70" si="22">_xlfn.STDEV.S($E7,$K7,$Q7,$W7,$AC7,$AI7,$AO7,$AU7,$BA7,$BG7)</f>
        <v>1.8510233241868172E-2</v>
      </c>
      <c r="BM7" s="4">
        <f t="shared" ref="BM7:BM70" si="23">BL7/SQRT(COUNT(E7,K7,Q7,W7,AC7,AI7,AO7,AU7,BA7,BG7))</f>
        <v>5.8534497065265839E-3</v>
      </c>
    </row>
    <row r="8" spans="1:73" x14ac:dyDescent="0.25">
      <c r="A8">
        <v>0.17167563636348801</v>
      </c>
      <c r="B8">
        <v>3</v>
      </c>
      <c r="C8">
        <v>759.47199999999998</v>
      </c>
      <c r="D8">
        <f t="shared" si="0"/>
        <v>752.51300000000003</v>
      </c>
      <c r="E8">
        <f t="shared" si="1"/>
        <v>1.0621810512432455</v>
      </c>
      <c r="G8">
        <v>0.17167563636348801</v>
      </c>
      <c r="H8">
        <v>3</v>
      </c>
      <c r="I8">
        <v>552.19500000000005</v>
      </c>
      <c r="J8">
        <f t="shared" si="2"/>
        <v>544.23099999999999</v>
      </c>
      <c r="K8">
        <f t="shared" si="3"/>
        <v>1.0605070345687675</v>
      </c>
      <c r="M8">
        <v>0.171896242424281</v>
      </c>
      <c r="N8">
        <v>3</v>
      </c>
      <c r="O8">
        <v>284.50400000000002</v>
      </c>
      <c r="P8">
        <f t="shared" si="4"/>
        <v>277.37300000000005</v>
      </c>
      <c r="Q8">
        <f t="shared" si="5"/>
        <v>1.0495473150125232</v>
      </c>
      <c r="S8">
        <v>0.17167563636303301</v>
      </c>
      <c r="T8">
        <v>3</v>
      </c>
      <c r="U8">
        <v>346.947</v>
      </c>
      <c r="V8">
        <f t="shared" si="6"/>
        <v>334.01600000000002</v>
      </c>
      <c r="W8">
        <f t="shared" si="7"/>
        <v>1.0802660690774419</v>
      </c>
      <c r="Y8">
        <v>0.17167563636303301</v>
      </c>
      <c r="Z8">
        <v>3</v>
      </c>
      <c r="AA8">
        <v>161.08500000000001</v>
      </c>
      <c r="AB8">
        <f t="shared" si="8"/>
        <v>151.10500000000002</v>
      </c>
      <c r="AC8">
        <f t="shared" si="9"/>
        <v>1.0864375948174829</v>
      </c>
      <c r="AE8">
        <v>0.170675030302845</v>
      </c>
      <c r="AF8">
        <v>3</v>
      </c>
      <c r="AG8">
        <v>154.96299999999999</v>
      </c>
      <c r="AH8">
        <f t="shared" si="10"/>
        <v>148.12799999999999</v>
      </c>
      <c r="AI8">
        <f t="shared" si="11"/>
        <v>0.97787424841364767</v>
      </c>
      <c r="AK8">
        <v>0.17167563636394301</v>
      </c>
      <c r="AL8">
        <v>3</v>
      </c>
      <c r="AM8">
        <v>220.797</v>
      </c>
      <c r="AN8">
        <f t="shared" si="12"/>
        <v>212.12700000000001</v>
      </c>
      <c r="AO8">
        <f t="shared" si="13"/>
        <v>1.0446847531883208</v>
      </c>
      <c r="AQ8">
        <v>0.17167563636394301</v>
      </c>
      <c r="AR8">
        <v>3</v>
      </c>
      <c r="AS8">
        <v>190.137</v>
      </c>
      <c r="AT8">
        <f t="shared" si="14"/>
        <v>182.14400000000001</v>
      </c>
      <c r="AU8">
        <f t="shared" si="15"/>
        <v>1.0095873774972384</v>
      </c>
      <c r="AW8">
        <v>0.170675030302845</v>
      </c>
      <c r="AX8">
        <v>3</v>
      </c>
      <c r="AY8">
        <v>303.637</v>
      </c>
      <c r="AZ8">
        <f t="shared" si="16"/>
        <v>296.79199999999997</v>
      </c>
      <c r="BA8">
        <f t="shared" si="17"/>
        <v>1.0345643749588238</v>
      </c>
      <c r="BC8">
        <v>0.17167563636303301</v>
      </c>
      <c r="BD8">
        <v>3</v>
      </c>
      <c r="BE8">
        <v>198.79300000000001</v>
      </c>
      <c r="BF8">
        <f t="shared" si="18"/>
        <v>189.761</v>
      </c>
      <c r="BG8">
        <f t="shared" si="19"/>
        <v>1.0164627966720874</v>
      </c>
      <c r="BJ8" s="4">
        <f t="shared" si="20"/>
        <v>1.0422112615449577</v>
      </c>
      <c r="BK8" s="4">
        <f t="shared" si="21"/>
        <v>1.1247364411529209E-3</v>
      </c>
      <c r="BL8" s="4">
        <f t="shared" si="22"/>
        <v>3.3537090529038457E-2</v>
      </c>
      <c r="BM8" s="4">
        <f t="shared" si="23"/>
        <v>1.0605359216702285E-2</v>
      </c>
    </row>
    <row r="9" spans="1:73" x14ac:dyDescent="0.25">
      <c r="A9">
        <v>0.27152193939400598</v>
      </c>
      <c r="B9">
        <v>4</v>
      </c>
      <c r="C9">
        <v>734.76700000000005</v>
      </c>
      <c r="D9">
        <f t="shared" si="0"/>
        <v>727.80800000000011</v>
      </c>
      <c r="E9">
        <f t="shared" si="1"/>
        <v>1.027309649857536</v>
      </c>
      <c r="G9">
        <v>0.27152193939400598</v>
      </c>
      <c r="H9">
        <v>4</v>
      </c>
      <c r="I9">
        <v>558.14800000000002</v>
      </c>
      <c r="J9">
        <f t="shared" si="2"/>
        <v>550.18399999999997</v>
      </c>
      <c r="K9">
        <f t="shared" si="3"/>
        <v>1.0721072528157762</v>
      </c>
      <c r="M9">
        <v>0.26985163636391002</v>
      </c>
      <c r="N9">
        <v>4</v>
      </c>
      <c r="O9">
        <v>288.64600000000002</v>
      </c>
      <c r="P9">
        <f t="shared" si="4"/>
        <v>281.51499999999999</v>
      </c>
      <c r="Q9">
        <f t="shared" si="5"/>
        <v>1.0652201634108236</v>
      </c>
      <c r="S9">
        <v>0.27152193939400598</v>
      </c>
      <c r="T9">
        <v>4</v>
      </c>
      <c r="U9">
        <v>338.69099999999997</v>
      </c>
      <c r="V9">
        <f t="shared" si="6"/>
        <v>325.76</v>
      </c>
      <c r="W9">
        <f t="shared" si="7"/>
        <v>1.0535647234344088</v>
      </c>
      <c r="Y9">
        <v>0.27152193939400598</v>
      </c>
      <c r="Z9">
        <v>4</v>
      </c>
      <c r="AA9">
        <v>156.95400000000001</v>
      </c>
      <c r="AB9">
        <f t="shared" si="8"/>
        <v>146.97400000000002</v>
      </c>
      <c r="AC9">
        <f t="shared" si="9"/>
        <v>1.0567359058979171</v>
      </c>
      <c r="AE9">
        <v>0.27152193939400598</v>
      </c>
      <c r="AF9">
        <v>4</v>
      </c>
      <c r="AG9">
        <v>159.376</v>
      </c>
      <c r="AH9">
        <f t="shared" si="10"/>
        <v>152.541</v>
      </c>
      <c r="AI9">
        <f t="shared" si="11"/>
        <v>1.0070068840952842</v>
      </c>
      <c r="AK9">
        <v>0.27152193939400598</v>
      </c>
      <c r="AL9">
        <v>4</v>
      </c>
      <c r="AM9">
        <v>221.71199999999999</v>
      </c>
      <c r="AN9">
        <f t="shared" si="12"/>
        <v>213.042</v>
      </c>
      <c r="AO9">
        <f t="shared" si="13"/>
        <v>1.0491909525366703</v>
      </c>
      <c r="AQ9">
        <v>0.27252254545510302</v>
      </c>
      <c r="AR9">
        <v>4</v>
      </c>
      <c r="AS9">
        <v>205.76900000000001</v>
      </c>
      <c r="AT9">
        <f t="shared" si="14"/>
        <v>197.77600000000001</v>
      </c>
      <c r="AU9">
        <f t="shared" si="15"/>
        <v>1.0962323939953762</v>
      </c>
      <c r="AW9">
        <v>0.27052133333290801</v>
      </c>
      <c r="AX9">
        <v>4</v>
      </c>
      <c r="AY9">
        <v>287.49900000000002</v>
      </c>
      <c r="AZ9">
        <f t="shared" si="16"/>
        <v>280.654</v>
      </c>
      <c r="BA9">
        <f t="shared" si="17"/>
        <v>0.97831016364893175</v>
      </c>
      <c r="BC9">
        <v>0.27152193939400598</v>
      </c>
      <c r="BD9">
        <v>4</v>
      </c>
      <c r="BE9">
        <v>202.376</v>
      </c>
      <c r="BF9">
        <f t="shared" si="18"/>
        <v>193.34399999999999</v>
      </c>
      <c r="BG9">
        <f t="shared" si="19"/>
        <v>1.0356552872285036</v>
      </c>
      <c r="BJ9" s="4">
        <f t="shared" si="20"/>
        <v>1.0441333376921229</v>
      </c>
      <c r="BK9" s="4">
        <f t="shared" si="21"/>
        <v>1.1423154060067561E-3</v>
      </c>
      <c r="BL9" s="4">
        <f t="shared" si="22"/>
        <v>3.3798156843336237E-2</v>
      </c>
      <c r="BM9" s="4">
        <f t="shared" si="23"/>
        <v>1.0687915634054921E-2</v>
      </c>
    </row>
    <row r="10" spans="1:73" x14ac:dyDescent="0.25">
      <c r="A10">
        <v>0.37136824242406802</v>
      </c>
      <c r="B10">
        <v>5</v>
      </c>
      <c r="C10">
        <v>730.57100000000003</v>
      </c>
      <c r="D10">
        <f>C10-C$3</f>
        <v>723.61200000000008</v>
      </c>
      <c r="E10">
        <f t="shared" si="1"/>
        <v>1.0213869459427642</v>
      </c>
      <c r="G10">
        <v>0.37136824242406802</v>
      </c>
      <c r="H10">
        <v>5</v>
      </c>
      <c r="I10">
        <v>563.798</v>
      </c>
      <c r="J10">
        <f>I10-I$3</f>
        <v>555.83399999999995</v>
      </c>
      <c r="K10">
        <f t="shared" si="3"/>
        <v>1.0831170349584942</v>
      </c>
      <c r="M10">
        <v>0.36980824242436899</v>
      </c>
      <c r="N10">
        <v>5</v>
      </c>
      <c r="O10">
        <v>284.40899999999999</v>
      </c>
      <c r="P10">
        <f>O10-O$3</f>
        <v>277.27800000000002</v>
      </c>
      <c r="Q10">
        <f t="shared" si="5"/>
        <v>1.0491878460125619</v>
      </c>
      <c r="S10">
        <v>0.37136824242406802</v>
      </c>
      <c r="T10">
        <v>5</v>
      </c>
      <c r="U10">
        <v>323.98500000000001</v>
      </c>
      <c r="V10">
        <f>U10-U$3</f>
        <v>311.05400000000003</v>
      </c>
      <c r="W10">
        <f t="shared" si="7"/>
        <v>1.0060029515077562</v>
      </c>
      <c r="Y10">
        <v>0.37136824242406802</v>
      </c>
      <c r="Z10">
        <v>5</v>
      </c>
      <c r="AA10">
        <v>148.73500000000001</v>
      </c>
      <c r="AB10">
        <f>AA10-AA$3</f>
        <v>138.75500000000002</v>
      </c>
      <c r="AC10">
        <f t="shared" si="9"/>
        <v>0.99764169596571828</v>
      </c>
      <c r="AE10">
        <v>0.37136824242406802</v>
      </c>
      <c r="AF10">
        <v>5</v>
      </c>
      <c r="AG10">
        <v>152.47900000000001</v>
      </c>
      <c r="AH10">
        <f>AG10-AG$3</f>
        <v>145.64400000000001</v>
      </c>
      <c r="AI10">
        <f t="shared" si="11"/>
        <v>0.96147600072881101</v>
      </c>
      <c r="AK10">
        <v>0.37136824242406802</v>
      </c>
      <c r="AL10">
        <v>5</v>
      </c>
      <c r="AM10">
        <v>222.43799999999999</v>
      </c>
      <c r="AN10">
        <f>AM10-AM$3</f>
        <v>213.768</v>
      </c>
      <c r="AO10">
        <f t="shared" si="13"/>
        <v>1.0527663631671638</v>
      </c>
      <c r="AQ10">
        <v>0.37236884848516599</v>
      </c>
      <c r="AR10">
        <v>5</v>
      </c>
      <c r="AS10">
        <v>197.42</v>
      </c>
      <c r="AT10">
        <f>AS10-AS$3</f>
        <v>189.42699999999999</v>
      </c>
      <c r="AU10">
        <f t="shared" si="15"/>
        <v>1.0499555744749722</v>
      </c>
      <c r="AW10">
        <v>0.37036763636297099</v>
      </c>
      <c r="AX10">
        <v>5</v>
      </c>
      <c r="AY10">
        <v>301.01100000000002</v>
      </c>
      <c r="AZ10">
        <f>AY10-AY$3</f>
        <v>294.166</v>
      </c>
      <c r="BA10">
        <f t="shared" si="17"/>
        <v>1.0254106038038</v>
      </c>
      <c r="BC10">
        <v>0.37136824242406802</v>
      </c>
      <c r="BD10">
        <v>5</v>
      </c>
      <c r="BE10">
        <v>203.12700000000001</v>
      </c>
      <c r="BF10">
        <f>BE10-BE$3</f>
        <v>194.095</v>
      </c>
      <c r="BG10">
        <f t="shared" si="19"/>
        <v>1.0396780503900633</v>
      </c>
      <c r="BJ10" s="4">
        <f t="shared" si="20"/>
        <v>1.0286623066952107</v>
      </c>
      <c r="BK10" s="4">
        <f t="shared" si="21"/>
        <v>1.1772888241683821E-3</v>
      </c>
      <c r="BL10" s="4">
        <f t="shared" si="22"/>
        <v>3.4311642691197138E-2</v>
      </c>
      <c r="BM10" s="4">
        <f t="shared" si="23"/>
        <v>1.0850294116605236E-2</v>
      </c>
    </row>
    <row r="11" spans="1:73" x14ac:dyDescent="0.25">
      <c r="A11">
        <v>0.47121454545458602</v>
      </c>
      <c r="B11">
        <v>6</v>
      </c>
      <c r="C11">
        <v>750.20299999999997</v>
      </c>
      <c r="D11">
        <f t="shared" si="0"/>
        <v>743.24400000000003</v>
      </c>
      <c r="E11">
        <f t="shared" si="1"/>
        <v>1.0490977474810863</v>
      </c>
      <c r="G11">
        <v>0.47221515151522903</v>
      </c>
      <c r="H11">
        <v>6</v>
      </c>
      <c r="I11">
        <v>543.83600000000001</v>
      </c>
      <c r="J11">
        <f t="shared" si="2"/>
        <v>535.87199999999996</v>
      </c>
      <c r="K11">
        <f t="shared" si="3"/>
        <v>1.0442184028995674</v>
      </c>
      <c r="M11">
        <v>0.46976484848482802</v>
      </c>
      <c r="N11">
        <v>6</v>
      </c>
      <c r="O11">
        <v>279.87900000000002</v>
      </c>
      <c r="P11">
        <f t="shared" si="4"/>
        <v>272.74800000000005</v>
      </c>
      <c r="Q11">
        <f t="shared" si="5"/>
        <v>1.0320468505407363</v>
      </c>
      <c r="S11">
        <v>0.471214545454131</v>
      </c>
      <c r="T11">
        <v>6</v>
      </c>
      <c r="U11">
        <v>341.99099999999999</v>
      </c>
      <c r="V11">
        <f t="shared" si="6"/>
        <v>329.06</v>
      </c>
      <c r="W11">
        <f t="shared" si="7"/>
        <v>1.0642374996725399</v>
      </c>
      <c r="Y11">
        <v>0.471214545454131</v>
      </c>
      <c r="Z11">
        <v>6</v>
      </c>
      <c r="AA11">
        <v>149.79900000000001</v>
      </c>
      <c r="AB11">
        <f t="shared" si="8"/>
        <v>139.81900000000002</v>
      </c>
      <c r="AC11">
        <f t="shared" si="9"/>
        <v>1.0052918041744856</v>
      </c>
      <c r="AE11">
        <v>0.47121454545503999</v>
      </c>
      <c r="AF11">
        <v>6</v>
      </c>
      <c r="AG11">
        <v>159.65299999999999</v>
      </c>
      <c r="AH11">
        <f t="shared" si="10"/>
        <v>152.81799999999998</v>
      </c>
      <c r="AI11">
        <f t="shared" si="11"/>
        <v>1.0088355131648088</v>
      </c>
      <c r="AK11">
        <v>0.47121454545503999</v>
      </c>
      <c r="AL11">
        <v>6</v>
      </c>
      <c r="AM11">
        <v>211.833</v>
      </c>
      <c r="AN11">
        <f t="shared" si="12"/>
        <v>203.16300000000001</v>
      </c>
      <c r="AO11">
        <f t="shared" si="13"/>
        <v>1.0005387739985896</v>
      </c>
      <c r="AQ11">
        <v>0.47221515151522903</v>
      </c>
      <c r="AR11">
        <v>6</v>
      </c>
      <c r="AS11">
        <v>196.917</v>
      </c>
      <c r="AT11">
        <f t="shared" si="14"/>
        <v>188.92400000000001</v>
      </c>
      <c r="AU11">
        <f t="shared" si="15"/>
        <v>1.0471675471401103</v>
      </c>
      <c r="AW11">
        <v>0.47221515151431898</v>
      </c>
      <c r="AX11">
        <v>6</v>
      </c>
      <c r="AY11">
        <v>306.94</v>
      </c>
      <c r="AZ11">
        <f t="shared" si="16"/>
        <v>300.09499999999997</v>
      </c>
      <c r="BA11">
        <f t="shared" si="17"/>
        <v>1.0460780482737682</v>
      </c>
      <c r="BC11">
        <v>0.471214545454131</v>
      </c>
      <c r="BD11">
        <v>6</v>
      </c>
      <c r="BE11">
        <v>195.06</v>
      </c>
      <c r="BF11">
        <f t="shared" si="18"/>
        <v>186.02799999999999</v>
      </c>
      <c r="BG11">
        <f t="shared" si="19"/>
        <v>0.99646682479179116</v>
      </c>
      <c r="BJ11" s="4">
        <f t="shared" si="20"/>
        <v>1.0293979012137484</v>
      </c>
      <c r="BK11" s="4">
        <f t="shared" si="21"/>
        <v>5.9375045816067529E-4</v>
      </c>
      <c r="BL11" s="4">
        <f t="shared" si="22"/>
        <v>2.436699526327929E-2</v>
      </c>
      <c r="BM11" s="4">
        <f t="shared" si="23"/>
        <v>7.7055204766496811E-3</v>
      </c>
    </row>
    <row r="12" spans="1:73" x14ac:dyDescent="0.25">
      <c r="A12">
        <v>0.571060848484648</v>
      </c>
      <c r="B12">
        <v>7</v>
      </c>
      <c r="C12">
        <v>718.00099999999998</v>
      </c>
      <c r="D12">
        <f t="shared" si="0"/>
        <v>711.04200000000003</v>
      </c>
      <c r="E12">
        <f t="shared" si="1"/>
        <v>1.0036442414125732</v>
      </c>
      <c r="G12">
        <v>0.572061454545291</v>
      </c>
      <c r="H12">
        <v>7</v>
      </c>
      <c r="I12">
        <v>544.803</v>
      </c>
      <c r="J12">
        <f t="shared" si="2"/>
        <v>536.83899999999994</v>
      </c>
      <c r="K12">
        <f t="shared" si="3"/>
        <v>1.0461027319848786</v>
      </c>
      <c r="M12">
        <v>0.56972145454574197</v>
      </c>
      <c r="N12">
        <v>7</v>
      </c>
      <c r="O12">
        <v>274.86799999999999</v>
      </c>
      <c r="P12">
        <f t="shared" si="4"/>
        <v>267.73699999999997</v>
      </c>
      <c r="Q12">
        <f t="shared" si="5"/>
        <v>1.0130858067638444</v>
      </c>
      <c r="S12">
        <v>0.572061454545291</v>
      </c>
      <c r="T12">
        <v>7</v>
      </c>
      <c r="U12">
        <v>328.11099999999999</v>
      </c>
      <c r="V12">
        <f t="shared" si="6"/>
        <v>315.18</v>
      </c>
      <c r="W12">
        <f t="shared" si="7"/>
        <v>1.0193471559800373</v>
      </c>
      <c r="Y12">
        <v>0.572061454545291</v>
      </c>
      <c r="Z12">
        <v>7</v>
      </c>
      <c r="AA12">
        <v>149.661</v>
      </c>
      <c r="AB12">
        <f t="shared" si="8"/>
        <v>139.68100000000001</v>
      </c>
      <c r="AC12">
        <f t="shared" si="9"/>
        <v>1.0042995908917696</v>
      </c>
      <c r="AE12">
        <v>0.57306206060638898</v>
      </c>
      <c r="AF12">
        <v>7</v>
      </c>
      <c r="AG12">
        <v>161.126</v>
      </c>
      <c r="AH12">
        <f t="shared" si="10"/>
        <v>154.291</v>
      </c>
      <c r="AI12">
        <f t="shared" si="11"/>
        <v>1.0185595948233293</v>
      </c>
      <c r="AK12">
        <v>0.57106084848510297</v>
      </c>
      <c r="AL12">
        <v>7</v>
      </c>
      <c r="AM12">
        <v>219.636</v>
      </c>
      <c r="AN12">
        <f t="shared" si="12"/>
        <v>210.96600000000001</v>
      </c>
      <c r="AO12">
        <f t="shared" si="13"/>
        <v>1.0389670510643496</v>
      </c>
      <c r="AQ12">
        <v>0.57206145454620105</v>
      </c>
      <c r="AR12">
        <v>7</v>
      </c>
      <c r="AS12">
        <v>193.15700000000001</v>
      </c>
      <c r="AT12">
        <f t="shared" si="14"/>
        <v>185.16400000000002</v>
      </c>
      <c r="AU12">
        <f t="shared" si="15"/>
        <v>1.0263266271021756</v>
      </c>
      <c r="AW12">
        <v>0.57106084848419403</v>
      </c>
      <c r="AX12">
        <v>7</v>
      </c>
      <c r="AY12">
        <v>299.15100000000001</v>
      </c>
      <c r="AZ12">
        <f t="shared" si="16"/>
        <v>292.30599999999998</v>
      </c>
      <c r="BA12">
        <f t="shared" si="17"/>
        <v>1.0189269730542398</v>
      </c>
      <c r="BC12">
        <v>0.57106084848419403</v>
      </c>
      <c r="BD12">
        <v>7</v>
      </c>
      <c r="BE12">
        <v>205.68799999999999</v>
      </c>
      <c r="BF12">
        <f t="shared" si="18"/>
        <v>196.65599999999998</v>
      </c>
      <c r="BG12">
        <f t="shared" si="19"/>
        <v>1.0533961548597763</v>
      </c>
      <c r="BJ12" s="4">
        <f t="shared" si="20"/>
        <v>1.0242655927936974</v>
      </c>
      <c r="BK12" s="4">
        <f t="shared" si="21"/>
        <v>2.8666114518892903E-4</v>
      </c>
      <c r="BL12" s="4">
        <f t="shared" si="22"/>
        <v>1.6931070408835024E-2</v>
      </c>
      <c r="BM12" s="4">
        <f t="shared" si="23"/>
        <v>5.3540745716596904E-3</v>
      </c>
    </row>
    <row r="13" spans="1:73" x14ac:dyDescent="0.25">
      <c r="A13">
        <v>0.67190775757580901</v>
      </c>
      <c r="B13">
        <v>8</v>
      </c>
      <c r="C13">
        <v>728.11099999999999</v>
      </c>
      <c r="D13">
        <f t="shared" si="0"/>
        <v>721.15200000000004</v>
      </c>
      <c r="E13">
        <f t="shared" si="1"/>
        <v>1.0179146266790993</v>
      </c>
      <c r="G13">
        <v>0.67190775757580901</v>
      </c>
      <c r="H13">
        <v>8</v>
      </c>
      <c r="I13">
        <v>538.56500000000005</v>
      </c>
      <c r="J13">
        <f t="shared" si="2"/>
        <v>530.601</v>
      </c>
      <c r="K13">
        <f t="shared" si="3"/>
        <v>1.0339471530457152</v>
      </c>
      <c r="M13">
        <v>0.67067866666684495</v>
      </c>
      <c r="N13">
        <v>8</v>
      </c>
      <c r="O13">
        <v>280.46199999999999</v>
      </c>
      <c r="P13">
        <f t="shared" si="4"/>
        <v>273.33100000000002</v>
      </c>
      <c r="Q13">
        <f t="shared" si="5"/>
        <v>1.0342528550352339</v>
      </c>
      <c r="S13">
        <v>0.67190775757535404</v>
      </c>
      <c r="T13">
        <v>8</v>
      </c>
      <c r="U13">
        <v>336.71</v>
      </c>
      <c r="V13">
        <f t="shared" si="6"/>
        <v>323.779</v>
      </c>
      <c r="W13">
        <f t="shared" si="7"/>
        <v>1.0471578235169126</v>
      </c>
      <c r="Y13">
        <v>0.67190775757535404</v>
      </c>
      <c r="Z13">
        <v>8</v>
      </c>
      <c r="AA13">
        <v>147.31</v>
      </c>
      <c r="AB13">
        <f t="shared" si="8"/>
        <v>137.33000000000001</v>
      </c>
      <c r="AC13">
        <f t="shared" si="9"/>
        <v>0.98739601532897614</v>
      </c>
      <c r="AE13">
        <v>0.670907151515166</v>
      </c>
      <c r="AF13">
        <v>8</v>
      </c>
      <c r="AG13">
        <v>155.76</v>
      </c>
      <c r="AH13">
        <f t="shared" si="10"/>
        <v>148.92499999999998</v>
      </c>
      <c r="AI13">
        <f t="shared" si="11"/>
        <v>0.98313568295664877</v>
      </c>
      <c r="AK13">
        <v>0.67190775757626398</v>
      </c>
      <c r="AL13">
        <v>8</v>
      </c>
      <c r="AM13">
        <v>220.08199999999999</v>
      </c>
      <c r="AN13">
        <f t="shared" si="12"/>
        <v>211.41200000000001</v>
      </c>
      <c r="AO13">
        <f t="shared" si="13"/>
        <v>1.041163515446168</v>
      </c>
      <c r="AQ13">
        <v>0.67190775757626398</v>
      </c>
      <c r="AR13">
        <v>8</v>
      </c>
      <c r="AS13">
        <v>198.52</v>
      </c>
      <c r="AT13">
        <f t="shared" si="14"/>
        <v>190.52700000000002</v>
      </c>
      <c r="AU13">
        <f t="shared" si="15"/>
        <v>1.0560526521456448</v>
      </c>
      <c r="AW13">
        <v>0.67090715151425595</v>
      </c>
      <c r="AX13">
        <v>8</v>
      </c>
      <c r="AY13">
        <v>292.625</v>
      </c>
      <c r="AZ13">
        <f t="shared" si="16"/>
        <v>285.77999999999997</v>
      </c>
      <c r="BA13">
        <f t="shared" si="17"/>
        <v>0.99617849226304167</v>
      </c>
      <c r="BC13">
        <v>0.67190775757535404</v>
      </c>
      <c r="BD13">
        <v>8</v>
      </c>
      <c r="BE13">
        <v>197.38200000000001</v>
      </c>
      <c r="BF13">
        <f t="shared" si="18"/>
        <v>188.35</v>
      </c>
      <c r="BG13">
        <f t="shared" si="19"/>
        <v>1.0089047156854551</v>
      </c>
      <c r="BJ13" s="4">
        <f t="shared" si="20"/>
        <v>1.0206103532102895</v>
      </c>
      <c r="BK13" s="4">
        <f t="shared" si="21"/>
        <v>6.6623257439387394E-4</v>
      </c>
      <c r="BL13" s="4">
        <f t="shared" si="22"/>
        <v>2.5811481445160676E-2</v>
      </c>
      <c r="BM13" s="4">
        <f t="shared" si="23"/>
        <v>8.1623071149882244E-3</v>
      </c>
    </row>
    <row r="14" spans="1:73" x14ac:dyDescent="0.25">
      <c r="A14">
        <v>0.77175406060587104</v>
      </c>
      <c r="B14">
        <v>9</v>
      </c>
      <c r="C14">
        <v>717.63499999999999</v>
      </c>
      <c r="D14">
        <f t="shared" si="0"/>
        <v>710.67600000000004</v>
      </c>
      <c r="E14">
        <f t="shared" si="1"/>
        <v>1.0031276280587109</v>
      </c>
      <c r="G14">
        <v>0.77175406060587104</v>
      </c>
      <c r="H14">
        <v>9</v>
      </c>
      <c r="I14">
        <v>519.38699999999994</v>
      </c>
      <c r="J14">
        <f t="shared" si="2"/>
        <v>511.42299999999994</v>
      </c>
      <c r="K14">
        <f t="shared" si="3"/>
        <v>0.99657625004871586</v>
      </c>
      <c r="M14">
        <v>0.77063527272730403</v>
      </c>
      <c r="N14">
        <v>9</v>
      </c>
      <c r="O14">
        <v>282.74099999999999</v>
      </c>
      <c r="P14">
        <f t="shared" si="4"/>
        <v>275.61</v>
      </c>
      <c r="Q14">
        <f t="shared" si="5"/>
        <v>1.0428763271500883</v>
      </c>
      <c r="S14">
        <v>0.77175406060541696</v>
      </c>
      <c r="T14">
        <v>9</v>
      </c>
      <c r="U14">
        <v>336.142</v>
      </c>
      <c r="V14">
        <f t="shared" si="6"/>
        <v>323.21100000000001</v>
      </c>
      <c r="W14">
        <f t="shared" si="7"/>
        <v>1.0453208123341071</v>
      </c>
      <c r="Y14">
        <v>0.77175406060541696</v>
      </c>
      <c r="Z14">
        <v>9</v>
      </c>
      <c r="AA14">
        <v>145.86600000000001</v>
      </c>
      <c r="AB14">
        <f t="shared" si="8"/>
        <v>135.88600000000002</v>
      </c>
      <c r="AC14">
        <f t="shared" si="9"/>
        <v>0.97701372561707756</v>
      </c>
      <c r="AE14">
        <v>0.77175406060632601</v>
      </c>
      <c r="AF14">
        <v>9</v>
      </c>
      <c r="AG14">
        <v>157.53100000000001</v>
      </c>
      <c r="AH14">
        <f t="shared" si="10"/>
        <v>150.696</v>
      </c>
      <c r="AI14">
        <f t="shared" si="11"/>
        <v>0.99482702621343067</v>
      </c>
      <c r="AK14">
        <v>0.77175406060632601</v>
      </c>
      <c r="AL14">
        <v>9</v>
      </c>
      <c r="AM14">
        <v>213.06700000000001</v>
      </c>
      <c r="AN14">
        <f t="shared" si="12"/>
        <v>204.39700000000002</v>
      </c>
      <c r="AO14">
        <f t="shared" si="13"/>
        <v>1.0066159871088227</v>
      </c>
      <c r="AQ14">
        <v>0.77275466666651405</v>
      </c>
      <c r="AR14">
        <v>9</v>
      </c>
      <c r="AS14">
        <v>186.809</v>
      </c>
      <c r="AT14">
        <f t="shared" si="14"/>
        <v>178.816</v>
      </c>
      <c r="AU14">
        <f t="shared" si="15"/>
        <v>0.99114094614451298</v>
      </c>
      <c r="AW14">
        <v>0.77075345454522903</v>
      </c>
      <c r="AX14">
        <v>9</v>
      </c>
      <c r="AY14">
        <v>302.39699999999999</v>
      </c>
      <c r="AZ14">
        <f t="shared" si="16"/>
        <v>295.55199999999996</v>
      </c>
      <c r="BA14">
        <f t="shared" si="17"/>
        <v>1.030241954459117</v>
      </c>
      <c r="BC14">
        <v>0.77175406060541696</v>
      </c>
      <c r="BD14">
        <v>9</v>
      </c>
      <c r="BE14">
        <v>200.26400000000001</v>
      </c>
      <c r="BF14">
        <f t="shared" si="18"/>
        <v>191.232</v>
      </c>
      <c r="BG14">
        <f t="shared" si="19"/>
        <v>1.0243422701882716</v>
      </c>
      <c r="BJ14" s="4">
        <f t="shared" si="20"/>
        <v>1.0112082927322856</v>
      </c>
      <c r="BK14" s="4">
        <f t="shared" si="21"/>
        <v>5.3801175973882851E-4</v>
      </c>
      <c r="BL14" s="4">
        <f t="shared" si="22"/>
        <v>2.3195080507271978E-2</v>
      </c>
      <c r="BM14" s="4">
        <f t="shared" si="23"/>
        <v>7.3349284913953212E-3</v>
      </c>
    </row>
    <row r="15" spans="1:73" x14ac:dyDescent="0.25">
      <c r="A15">
        <v>0.87160036363638904</v>
      </c>
      <c r="B15">
        <v>10</v>
      </c>
      <c r="C15">
        <v>726.77700000000004</v>
      </c>
      <c r="D15">
        <f t="shared" si="0"/>
        <v>719.8180000000001</v>
      </c>
      <c r="E15">
        <f t="shared" si="1"/>
        <v>1.0160316698101037</v>
      </c>
      <c r="G15">
        <v>0.87160036363638904</v>
      </c>
      <c r="H15">
        <v>10</v>
      </c>
      <c r="I15">
        <v>533.77</v>
      </c>
      <c r="J15">
        <f t="shared" si="2"/>
        <v>525.80599999999993</v>
      </c>
      <c r="K15">
        <f t="shared" si="3"/>
        <v>1.0246034529794614</v>
      </c>
      <c r="M15">
        <v>0.87059187878776301</v>
      </c>
      <c r="N15">
        <v>10</v>
      </c>
      <c r="O15">
        <v>272.49200000000002</v>
      </c>
      <c r="P15">
        <f t="shared" si="4"/>
        <v>265.36099999999999</v>
      </c>
      <c r="Q15">
        <f t="shared" si="5"/>
        <v>1.0040952978806088</v>
      </c>
      <c r="S15">
        <v>0.87160036363638904</v>
      </c>
      <c r="T15">
        <v>10</v>
      </c>
      <c r="U15">
        <v>318.06</v>
      </c>
      <c r="V15">
        <f t="shared" si="6"/>
        <v>305.12900000000002</v>
      </c>
      <c r="W15">
        <f t="shared" si="7"/>
        <v>0.98684046689838456</v>
      </c>
      <c r="Y15">
        <v>0.87160036363638904</v>
      </c>
      <c r="Z15">
        <v>10</v>
      </c>
      <c r="AA15">
        <v>148.935</v>
      </c>
      <c r="AB15">
        <f t="shared" si="8"/>
        <v>138.95500000000001</v>
      </c>
      <c r="AC15">
        <f t="shared" si="9"/>
        <v>0.99907968623052412</v>
      </c>
      <c r="AE15">
        <v>0.87160036363638904</v>
      </c>
      <c r="AF15">
        <v>10</v>
      </c>
      <c r="AG15">
        <v>162.26900000000001</v>
      </c>
      <c r="AH15">
        <f t="shared" si="10"/>
        <v>155.434</v>
      </c>
      <c r="AI15">
        <f t="shared" si="11"/>
        <v>1.0261051653159896</v>
      </c>
      <c r="AK15">
        <v>0.87160036363638904</v>
      </c>
      <c r="AL15">
        <v>10</v>
      </c>
      <c r="AM15">
        <v>211.59200000000001</v>
      </c>
      <c r="AN15">
        <f t="shared" si="12"/>
        <v>202.92200000000003</v>
      </c>
      <c r="AO15">
        <f t="shared" si="13"/>
        <v>0.99935189526312285</v>
      </c>
      <c r="AQ15">
        <v>0.87059975757620101</v>
      </c>
      <c r="AR15">
        <v>10</v>
      </c>
      <c r="AS15">
        <v>183.19800000000001</v>
      </c>
      <c r="AT15">
        <f t="shared" si="14"/>
        <v>175.20500000000001</v>
      </c>
      <c r="AU15">
        <f t="shared" si="15"/>
        <v>0.97112590299106005</v>
      </c>
      <c r="AW15">
        <v>0.87059975757529096</v>
      </c>
      <c r="AX15">
        <v>10</v>
      </c>
      <c r="AY15">
        <v>294.88499999999999</v>
      </c>
      <c r="AZ15">
        <f t="shared" si="16"/>
        <v>288.03999999999996</v>
      </c>
      <c r="BA15">
        <f t="shared" si="17"/>
        <v>1.0040564522060553</v>
      </c>
      <c r="BC15">
        <v>0.873601575756765</v>
      </c>
      <c r="BD15">
        <v>10</v>
      </c>
      <c r="BE15">
        <v>201.22200000000001</v>
      </c>
      <c r="BF15">
        <f t="shared" si="18"/>
        <v>192.19</v>
      </c>
      <c r="BG15">
        <f t="shared" si="19"/>
        <v>1.029473837576786</v>
      </c>
      <c r="BJ15" s="4">
        <f t="shared" si="20"/>
        <v>1.0060763827152097</v>
      </c>
      <c r="BK15" s="4">
        <f t="shared" si="21"/>
        <v>3.4274298889145022E-4</v>
      </c>
      <c r="BL15" s="4">
        <f t="shared" si="22"/>
        <v>1.851331922944803E-2</v>
      </c>
      <c r="BM15" s="4">
        <f t="shared" si="23"/>
        <v>5.8544255814849174E-3</v>
      </c>
    </row>
    <row r="16" spans="1:73" x14ac:dyDescent="0.25">
      <c r="A16">
        <v>0.97144666666645196</v>
      </c>
      <c r="B16">
        <v>11</v>
      </c>
      <c r="C16">
        <v>709.54200000000003</v>
      </c>
      <c r="D16">
        <f t="shared" si="0"/>
        <v>702.58300000000008</v>
      </c>
      <c r="E16">
        <f t="shared" si="1"/>
        <v>0.99170426228601127</v>
      </c>
      <c r="G16">
        <v>0.97244727272709497</v>
      </c>
      <c r="H16">
        <v>11</v>
      </c>
      <c r="I16">
        <v>511.25900000000001</v>
      </c>
      <c r="J16">
        <f t="shared" si="2"/>
        <v>503.29500000000002</v>
      </c>
      <c r="K16">
        <f t="shared" si="3"/>
        <v>0.98073775283526266</v>
      </c>
      <c r="M16">
        <v>0.97054848484867695</v>
      </c>
      <c r="N16">
        <v>11</v>
      </c>
      <c r="O16">
        <v>275.54399999999998</v>
      </c>
      <c r="P16">
        <f t="shared" si="4"/>
        <v>268.41300000000001</v>
      </c>
      <c r="Q16">
        <f t="shared" si="5"/>
        <v>1.0156437124898829</v>
      </c>
      <c r="S16">
        <v>0.97144666666645196</v>
      </c>
      <c r="T16">
        <v>11</v>
      </c>
      <c r="U16">
        <v>321.27800000000002</v>
      </c>
      <c r="V16">
        <f t="shared" si="6"/>
        <v>308.34700000000004</v>
      </c>
      <c r="W16">
        <f t="shared" si="7"/>
        <v>0.99724804081787111</v>
      </c>
      <c r="Y16">
        <v>0.97144666666645196</v>
      </c>
      <c r="Z16">
        <v>11</v>
      </c>
      <c r="AA16">
        <v>149.917</v>
      </c>
      <c r="AB16">
        <f t="shared" si="8"/>
        <v>139.93700000000001</v>
      </c>
      <c r="AC16">
        <f t="shared" si="9"/>
        <v>1.0061402184307211</v>
      </c>
      <c r="AE16">
        <v>0.97144666666645196</v>
      </c>
      <c r="AF16">
        <v>11</v>
      </c>
      <c r="AG16">
        <v>149.94999999999999</v>
      </c>
      <c r="AH16">
        <f t="shared" si="10"/>
        <v>143.11499999999998</v>
      </c>
      <c r="AI16">
        <f t="shared" si="11"/>
        <v>0.94478068333953868</v>
      </c>
      <c r="AK16">
        <v>0.97144666666645196</v>
      </c>
      <c r="AL16">
        <v>11</v>
      </c>
      <c r="AM16">
        <v>210.36699999999999</v>
      </c>
      <c r="AN16">
        <f t="shared" si="12"/>
        <v>201.697</v>
      </c>
      <c r="AO16">
        <f t="shared" si="13"/>
        <v>0.9933190054251686</v>
      </c>
      <c r="AQ16">
        <v>0.97244727272754905</v>
      </c>
      <c r="AR16">
        <v>11</v>
      </c>
      <c r="AS16">
        <v>193.03299999999999</v>
      </c>
      <c r="AT16">
        <f t="shared" si="14"/>
        <v>185.04</v>
      </c>
      <c r="AU16">
        <f t="shared" si="15"/>
        <v>1.025639320164754</v>
      </c>
      <c r="AW16">
        <v>0.97244727272664</v>
      </c>
      <c r="AX16">
        <v>11</v>
      </c>
      <c r="AY16">
        <v>300.83600000000001</v>
      </c>
      <c r="AZ16">
        <f t="shared" si="16"/>
        <v>293.99099999999999</v>
      </c>
      <c r="BA16">
        <f t="shared" si="17"/>
        <v>1.0248005847816639</v>
      </c>
      <c r="BC16">
        <v>0.97144666666645196</v>
      </c>
      <c r="BD16">
        <v>11</v>
      </c>
      <c r="BE16">
        <v>201.77600000000001</v>
      </c>
      <c r="BF16">
        <f t="shared" si="18"/>
        <v>192.744</v>
      </c>
      <c r="BG16">
        <f t="shared" si="19"/>
        <v>1.0324413619329833</v>
      </c>
      <c r="BJ16" s="4">
        <f t="shared" si="20"/>
        <v>1.0012454942503859</v>
      </c>
      <c r="BK16" s="4">
        <f t="shared" si="21"/>
        <v>6.814485002230871E-4</v>
      </c>
      <c r="BL16" s="4">
        <f t="shared" si="22"/>
        <v>2.6104568569947428E-2</v>
      </c>
      <c r="BM16" s="4">
        <f t="shared" si="23"/>
        <v>8.2549894017078362E-3</v>
      </c>
    </row>
    <row r="17" spans="1:65" x14ac:dyDescent="0.25">
      <c r="A17">
        <v>1.07129296969696</v>
      </c>
      <c r="B17">
        <v>12</v>
      </c>
      <c r="C17">
        <v>725.05100000000004</v>
      </c>
      <c r="D17">
        <f t="shared" si="0"/>
        <v>718.0920000000001</v>
      </c>
      <c r="E17">
        <f t="shared" si="1"/>
        <v>1.013595400277955</v>
      </c>
      <c r="G17">
        <v>1.07229357575761</v>
      </c>
      <c r="H17">
        <v>12</v>
      </c>
      <c r="I17">
        <v>525.62300000000005</v>
      </c>
      <c r="J17">
        <f t="shared" si="2"/>
        <v>517.65899999999999</v>
      </c>
      <c r="K17">
        <f t="shared" si="3"/>
        <v>1.0087279317198645</v>
      </c>
      <c r="M17">
        <v>1.07050509090913</v>
      </c>
      <c r="N17">
        <v>12</v>
      </c>
      <c r="O17">
        <v>271.49799999999999</v>
      </c>
      <c r="P17">
        <f t="shared" si="4"/>
        <v>264.36699999999996</v>
      </c>
      <c r="Q17">
        <f t="shared" si="5"/>
        <v>1.0003341169757534</v>
      </c>
      <c r="S17">
        <v>1.07229357575761</v>
      </c>
      <c r="T17">
        <v>12</v>
      </c>
      <c r="U17">
        <v>335.81799999999998</v>
      </c>
      <c r="V17">
        <f t="shared" si="6"/>
        <v>322.887</v>
      </c>
      <c r="W17">
        <f t="shared" si="7"/>
        <v>1.0442729397579997</v>
      </c>
      <c r="Y17">
        <v>1.0712929696965099</v>
      </c>
      <c r="Z17">
        <v>12</v>
      </c>
      <c r="AA17">
        <v>146.69200000000001</v>
      </c>
      <c r="AB17">
        <f t="shared" si="8"/>
        <v>136.71200000000002</v>
      </c>
      <c r="AC17">
        <f t="shared" si="9"/>
        <v>0.98295262541072592</v>
      </c>
      <c r="AE17">
        <v>1.07129296969742</v>
      </c>
      <c r="AF17">
        <v>12</v>
      </c>
      <c r="AG17">
        <v>162.56700000000001</v>
      </c>
      <c r="AH17">
        <f t="shared" si="10"/>
        <v>155.732</v>
      </c>
      <c r="AI17">
        <f t="shared" si="11"/>
        <v>1.0280724269142512</v>
      </c>
      <c r="AK17">
        <v>1.07129296969742</v>
      </c>
      <c r="AL17">
        <v>12</v>
      </c>
      <c r="AM17">
        <v>210.75200000000001</v>
      </c>
      <c r="AN17">
        <f t="shared" si="12"/>
        <v>202.08200000000002</v>
      </c>
      <c r="AO17">
        <f t="shared" si="13"/>
        <v>0.99521505651709707</v>
      </c>
      <c r="AQ17">
        <v>1.07229357575761</v>
      </c>
      <c r="AR17">
        <v>12</v>
      </c>
      <c r="AS17">
        <v>183.47399999999999</v>
      </c>
      <c r="AT17">
        <f t="shared" si="14"/>
        <v>175.48099999999999</v>
      </c>
      <c r="AU17">
        <f t="shared" si="15"/>
        <v>0.97265571520661054</v>
      </c>
      <c r="AW17">
        <v>1.0712929696965099</v>
      </c>
      <c r="AX17">
        <v>12</v>
      </c>
      <c r="AY17">
        <v>293.86399999999998</v>
      </c>
      <c r="AZ17">
        <f t="shared" si="16"/>
        <v>287.01899999999995</v>
      </c>
      <c r="BA17">
        <f t="shared" si="17"/>
        <v>1.0004974269397646</v>
      </c>
      <c r="BC17">
        <v>1.0712929696965099</v>
      </c>
      <c r="BD17">
        <v>12</v>
      </c>
      <c r="BE17">
        <v>194.386</v>
      </c>
      <c r="BF17">
        <f t="shared" si="18"/>
        <v>185.35399999999998</v>
      </c>
      <c r="BG17">
        <f t="shared" si="19"/>
        <v>0.99285651537648978</v>
      </c>
      <c r="BJ17" s="4">
        <f t="shared" si="20"/>
        <v>1.0039180155096512</v>
      </c>
      <c r="BK17" s="4">
        <f t="shared" si="21"/>
        <v>4.4091828986900239E-4</v>
      </c>
      <c r="BL17" s="4">
        <f t="shared" si="22"/>
        <v>2.0998054430565762E-2</v>
      </c>
      <c r="BM17" s="4">
        <f t="shared" si="23"/>
        <v>6.6401678432777764E-3</v>
      </c>
    </row>
    <row r="18" spans="1:65" x14ac:dyDescent="0.25">
      <c r="A18">
        <v>1.17213987878767</v>
      </c>
      <c r="B18">
        <v>13</v>
      </c>
      <c r="C18">
        <v>689.41399999999999</v>
      </c>
      <c r="D18">
        <f t="shared" si="0"/>
        <v>682.45500000000004</v>
      </c>
      <c r="E18">
        <f t="shared" si="1"/>
        <v>0.96329335084737289</v>
      </c>
      <c r="G18">
        <v>1.17213987878767</v>
      </c>
      <c r="H18">
        <v>13</v>
      </c>
      <c r="I18">
        <v>514.74699999999996</v>
      </c>
      <c r="J18">
        <f t="shared" si="2"/>
        <v>506.78299999999996</v>
      </c>
      <c r="K18">
        <f t="shared" si="3"/>
        <v>0.98753458825363427</v>
      </c>
      <c r="M18">
        <v>1.17246290909088</v>
      </c>
      <c r="N18">
        <v>13</v>
      </c>
      <c r="O18">
        <v>267.89800000000002</v>
      </c>
      <c r="P18">
        <f t="shared" si="4"/>
        <v>260.76700000000005</v>
      </c>
      <c r="Q18">
        <f t="shared" si="5"/>
        <v>0.98671213381933576</v>
      </c>
      <c r="S18">
        <v>1.17213987878767</v>
      </c>
      <c r="T18">
        <v>13</v>
      </c>
      <c r="U18">
        <v>327.67200000000003</v>
      </c>
      <c r="V18">
        <f t="shared" si="6"/>
        <v>314.74100000000004</v>
      </c>
      <c r="W18">
        <f t="shared" si="7"/>
        <v>1.0179273533229043</v>
      </c>
      <c r="Y18">
        <v>1.17213987878767</v>
      </c>
      <c r="Z18">
        <v>13</v>
      </c>
      <c r="AA18">
        <v>150.34</v>
      </c>
      <c r="AB18">
        <f t="shared" si="8"/>
        <v>140.36000000000001</v>
      </c>
      <c r="AC18">
        <f t="shared" si="9"/>
        <v>1.0091815678407856</v>
      </c>
      <c r="AE18">
        <v>1.1711392727274801</v>
      </c>
      <c r="AF18">
        <v>13</v>
      </c>
      <c r="AG18">
        <v>156.80699999999999</v>
      </c>
      <c r="AH18">
        <f t="shared" si="10"/>
        <v>149.97199999999998</v>
      </c>
      <c r="AI18">
        <f t="shared" si="11"/>
        <v>0.9900475047465136</v>
      </c>
      <c r="AK18">
        <v>1.1711392727274801</v>
      </c>
      <c r="AL18">
        <v>13</v>
      </c>
      <c r="AM18">
        <v>213.54599999999999</v>
      </c>
      <c r="AN18">
        <f t="shared" si="12"/>
        <v>204.876</v>
      </c>
      <c r="AO18">
        <f t="shared" si="13"/>
        <v>1.0089749701556634</v>
      </c>
      <c r="AQ18">
        <v>1.1721398787885799</v>
      </c>
      <c r="AR18">
        <v>13</v>
      </c>
      <c r="AS18">
        <v>193.62700000000001</v>
      </c>
      <c r="AT18">
        <f t="shared" si="14"/>
        <v>185.63400000000001</v>
      </c>
      <c r="AU18">
        <f t="shared" si="15"/>
        <v>1.0289317421069173</v>
      </c>
      <c r="AW18">
        <v>1.1711392727265699</v>
      </c>
      <c r="AX18">
        <v>13</v>
      </c>
      <c r="AY18">
        <v>292.70400000000001</v>
      </c>
      <c r="AZ18">
        <f t="shared" si="16"/>
        <v>285.85899999999998</v>
      </c>
      <c r="BA18">
        <f t="shared" si="17"/>
        <v>0.99645387227874882</v>
      </c>
      <c r="BC18">
        <v>1.17213987878767</v>
      </c>
      <c r="BD18">
        <v>13</v>
      </c>
      <c r="BE18">
        <v>194.607</v>
      </c>
      <c r="BF18">
        <f t="shared" si="18"/>
        <v>185.57499999999999</v>
      </c>
      <c r="BG18">
        <f t="shared" si="19"/>
        <v>0.9940403111936732</v>
      </c>
      <c r="BJ18" s="4">
        <f t="shared" si="20"/>
        <v>0.9983097394565551</v>
      </c>
      <c r="BK18" s="4">
        <f t="shared" si="21"/>
        <v>3.4679935696424767E-4</v>
      </c>
      <c r="BL18" s="4">
        <f t="shared" si="22"/>
        <v>1.8622549690207504E-2</v>
      </c>
      <c r="BM18" s="4">
        <f t="shared" si="23"/>
        <v>5.8889672860718764E-3</v>
      </c>
    </row>
    <row r="19" spans="1:65" x14ac:dyDescent="0.25">
      <c r="A19">
        <v>1.2719861818181899</v>
      </c>
      <c r="B19">
        <v>14</v>
      </c>
      <c r="C19">
        <v>692.75400000000002</v>
      </c>
      <c r="D19">
        <f t="shared" si="0"/>
        <v>685.79500000000007</v>
      </c>
      <c r="E19">
        <f t="shared" si="1"/>
        <v>0.96800780057934088</v>
      </c>
      <c r="G19">
        <v>1.2719861818181899</v>
      </c>
      <c r="H19">
        <v>14</v>
      </c>
      <c r="I19">
        <v>529.77499999999998</v>
      </c>
      <c r="J19">
        <f t="shared" si="2"/>
        <v>521.81099999999992</v>
      </c>
      <c r="K19">
        <f t="shared" si="3"/>
        <v>1.0168186601192564</v>
      </c>
      <c r="M19">
        <v>1.2704183030305101</v>
      </c>
      <c r="N19">
        <v>14</v>
      </c>
      <c r="O19">
        <v>276.69499999999999</v>
      </c>
      <c r="P19">
        <f t="shared" si="4"/>
        <v>269.56399999999996</v>
      </c>
      <c r="Q19">
        <f t="shared" si="5"/>
        <v>1.0199989632157265</v>
      </c>
      <c r="S19">
        <v>1.27198618181773</v>
      </c>
      <c r="T19">
        <v>14</v>
      </c>
      <c r="U19">
        <v>315.43299999999999</v>
      </c>
      <c r="V19">
        <f t="shared" si="6"/>
        <v>302.50200000000001</v>
      </c>
      <c r="W19">
        <f t="shared" si="7"/>
        <v>0.97834429017790869</v>
      </c>
      <c r="Y19">
        <v>1.27198618181773</v>
      </c>
      <c r="Z19">
        <v>14</v>
      </c>
      <c r="AA19">
        <v>151.459</v>
      </c>
      <c r="AB19">
        <f t="shared" si="8"/>
        <v>141.47900000000001</v>
      </c>
      <c r="AC19">
        <f t="shared" si="9"/>
        <v>1.0172271233723746</v>
      </c>
      <c r="AE19">
        <v>1.27198618181864</v>
      </c>
      <c r="AF19">
        <v>14</v>
      </c>
      <c r="AG19">
        <v>160.11000000000001</v>
      </c>
      <c r="AH19">
        <f t="shared" si="10"/>
        <v>153.27500000000001</v>
      </c>
      <c r="AI19">
        <f t="shared" si="11"/>
        <v>1.0118524210520756</v>
      </c>
      <c r="AK19">
        <v>1.27198618181864</v>
      </c>
      <c r="AL19">
        <v>14</v>
      </c>
      <c r="AM19">
        <v>197.02</v>
      </c>
      <c r="AN19">
        <f t="shared" si="12"/>
        <v>188.35000000000002</v>
      </c>
      <c r="AO19">
        <f t="shared" si="13"/>
        <v>0.92758759263563928</v>
      </c>
      <c r="AQ19">
        <v>1.27198618181864</v>
      </c>
      <c r="AR19">
        <v>14</v>
      </c>
      <c r="AS19">
        <v>189.83699999999999</v>
      </c>
      <c r="AT19">
        <f t="shared" si="14"/>
        <v>181.84399999999999</v>
      </c>
      <c r="AU19">
        <f t="shared" si="15"/>
        <v>1.0079245381325095</v>
      </c>
      <c r="AW19">
        <v>1.2709855757575399</v>
      </c>
      <c r="AX19">
        <v>14</v>
      </c>
      <c r="AY19">
        <v>290.97699999999998</v>
      </c>
      <c r="AZ19">
        <f t="shared" si="16"/>
        <v>284.13199999999995</v>
      </c>
      <c r="BA19">
        <f t="shared" si="17"/>
        <v>0.99043385598601208</v>
      </c>
      <c r="BC19">
        <v>1.27198618181773</v>
      </c>
      <c r="BD19">
        <v>14</v>
      </c>
      <c r="BE19">
        <v>195.17500000000001</v>
      </c>
      <c r="BF19">
        <f t="shared" si="18"/>
        <v>186.143</v>
      </c>
      <c r="BG19">
        <f t="shared" si="19"/>
        <v>0.99708282714009933</v>
      </c>
      <c r="BJ19" s="4">
        <f t="shared" si="20"/>
        <v>0.99352780724109413</v>
      </c>
      <c r="BK19" s="4">
        <f t="shared" si="21"/>
        <v>8.4444815296509917E-4</v>
      </c>
      <c r="BL19" s="4">
        <f t="shared" si="22"/>
        <v>2.9059390099675168E-2</v>
      </c>
      <c r="BM19" s="4">
        <f t="shared" si="23"/>
        <v>9.1893860130320953E-3</v>
      </c>
    </row>
    <row r="20" spans="1:65" x14ac:dyDescent="0.25">
      <c r="A20">
        <v>1.3718324848482499</v>
      </c>
      <c r="B20">
        <v>15</v>
      </c>
      <c r="C20">
        <v>720.49300000000005</v>
      </c>
      <c r="D20">
        <f t="shared" si="0"/>
        <v>713.53400000000011</v>
      </c>
      <c r="E20">
        <f t="shared" si="1"/>
        <v>1.0071617290569039</v>
      </c>
      <c r="G20">
        <v>1.3718324848482499</v>
      </c>
      <c r="H20">
        <v>15</v>
      </c>
      <c r="I20">
        <v>521.39499999999998</v>
      </c>
      <c r="J20">
        <f t="shared" si="2"/>
        <v>513.43099999999993</v>
      </c>
      <c r="K20">
        <f t="shared" si="3"/>
        <v>1.0004891071358977</v>
      </c>
      <c r="M20">
        <v>1.37037490909096</v>
      </c>
      <c r="N20">
        <v>15</v>
      </c>
      <c r="O20">
        <v>277.09500000000003</v>
      </c>
      <c r="P20">
        <f t="shared" si="4"/>
        <v>269.96400000000006</v>
      </c>
      <c r="Q20">
        <f t="shared" si="5"/>
        <v>1.0215125168997732</v>
      </c>
      <c r="S20">
        <v>1.3718324848478001</v>
      </c>
      <c r="T20">
        <v>15</v>
      </c>
      <c r="U20">
        <v>330.78100000000001</v>
      </c>
      <c r="V20">
        <f t="shared" si="6"/>
        <v>317.85000000000002</v>
      </c>
      <c r="W20">
        <f t="shared" si="7"/>
        <v>1.0279824022090707</v>
      </c>
      <c r="Y20">
        <v>1.3718324848478001</v>
      </c>
      <c r="Z20">
        <v>15</v>
      </c>
      <c r="AA20">
        <v>153.88999999999999</v>
      </c>
      <c r="AB20">
        <f t="shared" si="8"/>
        <v>143.91</v>
      </c>
      <c r="AC20">
        <f t="shared" si="9"/>
        <v>1.0347058950410903</v>
      </c>
      <c r="AE20">
        <v>1.37183248484871</v>
      </c>
      <c r="AF20">
        <v>15</v>
      </c>
      <c r="AG20">
        <v>159.923</v>
      </c>
      <c r="AH20">
        <f t="shared" si="10"/>
        <v>153.08799999999999</v>
      </c>
      <c r="AI20">
        <f t="shared" si="11"/>
        <v>1.0106179313914216</v>
      </c>
      <c r="AK20">
        <v>1.37183248484871</v>
      </c>
      <c r="AL20">
        <v>15</v>
      </c>
      <c r="AM20">
        <v>215.03299999999999</v>
      </c>
      <c r="AN20">
        <f t="shared" si="12"/>
        <v>206.363</v>
      </c>
      <c r="AO20">
        <f t="shared" si="13"/>
        <v>1.016298159697735</v>
      </c>
      <c r="AQ20">
        <v>1.3708318787885201</v>
      </c>
      <c r="AR20">
        <v>15</v>
      </c>
      <c r="AS20">
        <v>186.26900000000001</v>
      </c>
      <c r="AT20">
        <f t="shared" si="14"/>
        <v>178.27600000000001</v>
      </c>
      <c r="AU20">
        <f t="shared" si="15"/>
        <v>0.9881478352880011</v>
      </c>
      <c r="AW20">
        <v>1.3708318787876099</v>
      </c>
      <c r="AX20">
        <v>15</v>
      </c>
      <c r="AY20">
        <v>292.17399999999998</v>
      </c>
      <c r="AZ20">
        <f t="shared" si="16"/>
        <v>285.32899999999995</v>
      </c>
      <c r="BA20">
        <f t="shared" si="17"/>
        <v>0.99460638609742247</v>
      </c>
      <c r="BC20">
        <v>1.3718324848478001</v>
      </c>
      <c r="BD20">
        <v>15</v>
      </c>
      <c r="BE20">
        <v>189.21100000000001</v>
      </c>
      <c r="BF20">
        <f t="shared" si="18"/>
        <v>180.179</v>
      </c>
      <c r="BG20">
        <f t="shared" si="19"/>
        <v>0.96513640970262615</v>
      </c>
      <c r="BJ20" s="4">
        <f t="shared" si="20"/>
        <v>1.0066658372519943</v>
      </c>
      <c r="BK20" s="4">
        <f t="shared" si="21"/>
        <v>4.245448197566598E-4</v>
      </c>
      <c r="BL20" s="4">
        <f t="shared" si="22"/>
        <v>2.0604485428096956E-2</v>
      </c>
      <c r="BM20" s="4">
        <f t="shared" si="23"/>
        <v>6.5157103968535909E-3</v>
      </c>
    </row>
    <row r="21" spans="1:65" x14ac:dyDescent="0.25">
      <c r="A21">
        <v>1.47167878787877</v>
      </c>
      <c r="B21">
        <v>16</v>
      </c>
      <c r="C21">
        <v>725.04499999999996</v>
      </c>
      <c r="D21">
        <f t="shared" si="0"/>
        <v>718.08600000000001</v>
      </c>
      <c r="E21">
        <f t="shared" si="1"/>
        <v>1.0135869312065799</v>
      </c>
      <c r="G21">
        <v>1.47167878787877</v>
      </c>
      <c r="H21">
        <v>16</v>
      </c>
      <c r="I21">
        <v>526.11300000000006</v>
      </c>
      <c r="J21">
        <f t="shared" si="2"/>
        <v>518.149</v>
      </c>
      <c r="K21">
        <f t="shared" si="3"/>
        <v>1.0096827623835691</v>
      </c>
      <c r="M21">
        <v>1.47033151515142</v>
      </c>
      <c r="N21">
        <v>16</v>
      </c>
      <c r="O21">
        <v>272.459</v>
      </c>
      <c r="P21">
        <f t="shared" si="4"/>
        <v>265.32799999999997</v>
      </c>
      <c r="Q21">
        <f t="shared" si="5"/>
        <v>1.0039704297016749</v>
      </c>
      <c r="S21">
        <v>1.47167878787877</v>
      </c>
      <c r="T21">
        <v>16</v>
      </c>
      <c r="U21">
        <v>321.35000000000002</v>
      </c>
      <c r="V21">
        <f t="shared" si="6"/>
        <v>308.41900000000004</v>
      </c>
      <c r="W21">
        <f t="shared" si="7"/>
        <v>0.9974809013903394</v>
      </c>
      <c r="Y21">
        <v>1.47167878787877</v>
      </c>
      <c r="Z21">
        <v>16</v>
      </c>
      <c r="AA21">
        <v>148.42699999999999</v>
      </c>
      <c r="AB21">
        <f t="shared" si="8"/>
        <v>138.447</v>
      </c>
      <c r="AC21">
        <f t="shared" si="9"/>
        <v>0.9954271909579171</v>
      </c>
      <c r="AE21">
        <v>1.47167878787877</v>
      </c>
      <c r="AF21">
        <v>16</v>
      </c>
      <c r="AG21">
        <v>159.72399999999999</v>
      </c>
      <c r="AH21">
        <f t="shared" si="10"/>
        <v>152.88899999999998</v>
      </c>
      <c r="AI21">
        <f t="shared" si="11"/>
        <v>1.0093042231429181</v>
      </c>
      <c r="AK21">
        <v>1.47167878787877</v>
      </c>
      <c r="AL21">
        <v>16</v>
      </c>
      <c r="AM21">
        <v>211.922</v>
      </c>
      <c r="AN21">
        <f t="shared" si="12"/>
        <v>203.25200000000001</v>
      </c>
      <c r="AO21">
        <f t="shared" si="13"/>
        <v>1.0009770819133472</v>
      </c>
      <c r="AQ21">
        <v>1.4726793939398699</v>
      </c>
      <c r="AR21">
        <v>16</v>
      </c>
      <c r="AS21">
        <v>186.03299999999999</v>
      </c>
      <c r="AT21">
        <f t="shared" si="14"/>
        <v>178.04</v>
      </c>
      <c r="AU21">
        <f t="shared" si="15"/>
        <v>0.98683973498774757</v>
      </c>
      <c r="AW21">
        <v>1.47067818181767</v>
      </c>
      <c r="AX21">
        <v>16</v>
      </c>
      <c r="AY21">
        <v>284.197</v>
      </c>
      <c r="AZ21">
        <f t="shared" si="16"/>
        <v>277.35199999999998</v>
      </c>
      <c r="BA21">
        <f t="shared" si="17"/>
        <v>0.96679997615697089</v>
      </c>
      <c r="BC21">
        <v>1.47167878787877</v>
      </c>
      <c r="BD21">
        <v>16</v>
      </c>
      <c r="BE21">
        <v>189.31399999999999</v>
      </c>
      <c r="BF21">
        <f t="shared" si="18"/>
        <v>180.28199999999998</v>
      </c>
      <c r="BG21">
        <f t="shared" si="19"/>
        <v>0.96568813354502381</v>
      </c>
      <c r="BJ21" s="4">
        <f t="shared" si="20"/>
        <v>0.99497573653860871</v>
      </c>
      <c r="BK21" s="4">
        <f t="shared" si="21"/>
        <v>2.8991230015599161E-4</v>
      </c>
      <c r="BL21" s="4">
        <f t="shared" si="22"/>
        <v>1.7026811215139246E-2</v>
      </c>
      <c r="BM21" s="4">
        <f t="shared" si="23"/>
        <v>5.3843504729539247E-3</v>
      </c>
    </row>
    <row r="22" spans="1:65" x14ac:dyDescent="0.25">
      <c r="A22">
        <v>1.5715250909088301</v>
      </c>
      <c r="B22">
        <v>17</v>
      </c>
      <c r="C22">
        <v>736.54499999999996</v>
      </c>
      <c r="D22">
        <f t="shared" si="0"/>
        <v>729.58600000000001</v>
      </c>
      <c r="E22">
        <f t="shared" si="1"/>
        <v>1.0298193180082662</v>
      </c>
      <c r="G22">
        <v>1.5725256969694701</v>
      </c>
      <c r="H22">
        <v>17</v>
      </c>
      <c r="I22">
        <v>516.12599999999998</v>
      </c>
      <c r="J22">
        <f t="shared" si="2"/>
        <v>508.16199999999998</v>
      </c>
      <c r="K22">
        <f t="shared" si="3"/>
        <v>0.99022175455006045</v>
      </c>
      <c r="M22">
        <v>1.5702881212123401</v>
      </c>
      <c r="N22">
        <v>17</v>
      </c>
      <c r="O22">
        <v>271.58499999999998</v>
      </c>
      <c r="P22">
        <f t="shared" si="4"/>
        <v>264.45399999999995</v>
      </c>
      <c r="Q22">
        <f t="shared" si="5"/>
        <v>1.0006633149020334</v>
      </c>
      <c r="S22">
        <v>1.57252569696902</v>
      </c>
      <c r="T22">
        <v>17</v>
      </c>
      <c r="U22">
        <v>305.33300000000003</v>
      </c>
      <c r="V22">
        <f t="shared" si="6"/>
        <v>292.40200000000004</v>
      </c>
      <c r="W22">
        <f t="shared" si="7"/>
        <v>0.94567912653999275</v>
      </c>
      <c r="Y22">
        <v>1.5715250909088301</v>
      </c>
      <c r="Z22">
        <v>17</v>
      </c>
      <c r="AA22">
        <v>148.51599999999999</v>
      </c>
      <c r="AB22">
        <f t="shared" si="8"/>
        <v>138.536</v>
      </c>
      <c r="AC22">
        <f t="shared" si="9"/>
        <v>0.99606709662575565</v>
      </c>
      <c r="AE22">
        <v>1.5715250909088301</v>
      </c>
      <c r="AF22">
        <v>17</v>
      </c>
      <c r="AG22">
        <v>163.55199999999999</v>
      </c>
      <c r="AH22">
        <f t="shared" si="10"/>
        <v>156.71699999999998</v>
      </c>
      <c r="AI22">
        <f t="shared" si="11"/>
        <v>1.0345749526668937</v>
      </c>
      <c r="AK22">
        <v>1.57152509090974</v>
      </c>
      <c r="AL22">
        <v>17</v>
      </c>
      <c r="AM22">
        <v>217.91900000000001</v>
      </c>
      <c r="AN22">
        <f t="shared" si="12"/>
        <v>209.24900000000002</v>
      </c>
      <c r="AO22">
        <f t="shared" si="13"/>
        <v>1.0305111556751521</v>
      </c>
      <c r="AQ22">
        <v>1.5725256969699299</v>
      </c>
      <c r="AR22">
        <v>17</v>
      </c>
      <c r="AS22">
        <v>187.51</v>
      </c>
      <c r="AT22">
        <f t="shared" si="14"/>
        <v>179.517</v>
      </c>
      <c r="AU22">
        <f t="shared" si="15"/>
        <v>0.99502644746009605</v>
      </c>
      <c r="AW22">
        <v>1.5715250909088301</v>
      </c>
      <c r="AX22">
        <v>17</v>
      </c>
      <c r="AY22">
        <v>286.661</v>
      </c>
      <c r="AZ22">
        <f t="shared" si="16"/>
        <v>279.81599999999997</v>
      </c>
      <c r="BA22">
        <f t="shared" si="17"/>
        <v>0.97538904398864601</v>
      </c>
      <c r="BC22">
        <v>1.5715250909088301</v>
      </c>
      <c r="BD22">
        <v>17</v>
      </c>
      <c r="BE22">
        <v>195.65199999999999</v>
      </c>
      <c r="BF22">
        <f t="shared" si="18"/>
        <v>186.61999999999998</v>
      </c>
      <c r="BG22">
        <f t="shared" si="19"/>
        <v>0.99963789775003786</v>
      </c>
      <c r="BJ22" s="4">
        <f t="shared" si="20"/>
        <v>0.99975901081669338</v>
      </c>
      <c r="BK22" s="4">
        <f t="shared" si="21"/>
        <v>7.4531272589021158E-4</v>
      </c>
      <c r="BL22" s="4">
        <f t="shared" si="22"/>
        <v>2.7300416221922544E-2</v>
      </c>
      <c r="BM22" s="4">
        <f t="shared" si="23"/>
        <v>8.6331496331884076E-3</v>
      </c>
    </row>
    <row r="23" spans="1:65" x14ac:dyDescent="0.25">
      <c r="A23">
        <v>1.67237199999999</v>
      </c>
      <c r="B23">
        <v>18</v>
      </c>
      <c r="C23">
        <v>734.44299999999998</v>
      </c>
      <c r="D23">
        <f t="shared" si="0"/>
        <v>727.48400000000004</v>
      </c>
      <c r="E23">
        <f t="shared" si="1"/>
        <v>1.0268523200032973</v>
      </c>
      <c r="G23">
        <v>1.67237199999999</v>
      </c>
      <c r="H23">
        <v>18</v>
      </c>
      <c r="I23">
        <v>518.12699999999995</v>
      </c>
      <c r="J23">
        <f t="shared" si="2"/>
        <v>510.16299999999995</v>
      </c>
      <c r="K23">
        <f t="shared" si="3"/>
        <v>0.99412097119918941</v>
      </c>
      <c r="M23">
        <v>1.6702447272728</v>
      </c>
      <c r="N23">
        <v>18</v>
      </c>
      <c r="O23">
        <v>270.98200000000003</v>
      </c>
      <c r="P23">
        <f t="shared" si="4"/>
        <v>263.851</v>
      </c>
      <c r="Q23">
        <f t="shared" si="5"/>
        <v>0.99838163272333347</v>
      </c>
      <c r="S23">
        <v>1.67237199999999</v>
      </c>
      <c r="T23">
        <v>18</v>
      </c>
      <c r="U23">
        <v>318.39800000000002</v>
      </c>
      <c r="V23">
        <f t="shared" si="6"/>
        <v>305.46700000000004</v>
      </c>
      <c r="W23">
        <f t="shared" si="7"/>
        <v>0.98793361791913858</v>
      </c>
      <c r="Y23">
        <v>1.67237199999999</v>
      </c>
      <c r="Z23">
        <v>18</v>
      </c>
      <c r="AA23">
        <v>145.73099999999999</v>
      </c>
      <c r="AB23">
        <f t="shared" si="8"/>
        <v>135.751</v>
      </c>
      <c r="AC23">
        <f t="shared" si="9"/>
        <v>0.97604308218833347</v>
      </c>
      <c r="AE23">
        <v>1.6713713939398001</v>
      </c>
      <c r="AF23">
        <v>18</v>
      </c>
      <c r="AG23">
        <v>161.77699999999999</v>
      </c>
      <c r="AH23">
        <f t="shared" si="10"/>
        <v>154.94199999999998</v>
      </c>
      <c r="AI23">
        <f t="shared" si="11"/>
        <v>1.0228572032141621</v>
      </c>
      <c r="AK23">
        <v>1.6713713939398001</v>
      </c>
      <c r="AL23">
        <v>18</v>
      </c>
      <c r="AM23">
        <v>211.655</v>
      </c>
      <c r="AN23">
        <f t="shared" si="12"/>
        <v>202.98500000000001</v>
      </c>
      <c r="AO23">
        <f t="shared" si="13"/>
        <v>0.99966215816907467</v>
      </c>
      <c r="AQ23">
        <v>1.67237199999999</v>
      </c>
      <c r="AR23">
        <v>18</v>
      </c>
      <c r="AS23">
        <v>188.87899999999999</v>
      </c>
      <c r="AT23">
        <f t="shared" si="14"/>
        <v>180.886</v>
      </c>
      <c r="AU23">
        <f t="shared" si="15"/>
        <v>1.002614537761142</v>
      </c>
      <c r="AW23">
        <v>1.6713713939388899</v>
      </c>
      <c r="AX23">
        <v>18</v>
      </c>
      <c r="AY23">
        <v>293.09399999999999</v>
      </c>
      <c r="AZ23">
        <f t="shared" si="16"/>
        <v>286.24899999999997</v>
      </c>
      <c r="BA23">
        <f t="shared" si="17"/>
        <v>0.99781334324236615</v>
      </c>
      <c r="BC23">
        <v>1.67237199999999</v>
      </c>
      <c r="BD23">
        <v>18</v>
      </c>
      <c r="BE23">
        <v>190.43199999999999</v>
      </c>
      <c r="BF23">
        <f t="shared" si="18"/>
        <v>181.39999999999998</v>
      </c>
      <c r="BG23">
        <f t="shared" si="19"/>
        <v>0.97167674767901013</v>
      </c>
      <c r="BJ23" s="4">
        <f t="shared" si="20"/>
        <v>0.99779556140990489</v>
      </c>
      <c r="BK23" s="4">
        <f t="shared" si="21"/>
        <v>3.0728388309094623E-4</v>
      </c>
      <c r="BL23" s="4">
        <f t="shared" si="22"/>
        <v>1.7529514627933833E-2</v>
      </c>
      <c r="BM23" s="4">
        <f t="shared" si="23"/>
        <v>5.5433192501509977E-3</v>
      </c>
    </row>
    <row r="24" spans="1:65" x14ac:dyDescent="0.25">
      <c r="A24">
        <v>1.77221830303005</v>
      </c>
      <c r="B24">
        <v>19</v>
      </c>
      <c r="C24">
        <v>723.26800000000003</v>
      </c>
      <c r="D24">
        <f t="shared" si="0"/>
        <v>716.30900000000008</v>
      </c>
      <c r="E24">
        <f t="shared" si="1"/>
        <v>1.0110786745677456</v>
      </c>
      <c r="G24">
        <v>1.7702170909092201</v>
      </c>
      <c r="H24">
        <v>19</v>
      </c>
      <c r="I24">
        <v>516.89499999999998</v>
      </c>
      <c r="J24">
        <f t="shared" si="2"/>
        <v>508.93099999999998</v>
      </c>
      <c r="K24">
        <f t="shared" si="3"/>
        <v>0.9917202541018747</v>
      </c>
      <c r="M24">
        <v>1.77020133333326</v>
      </c>
      <c r="N24">
        <v>19</v>
      </c>
      <c r="O24">
        <v>266.37599999999998</v>
      </c>
      <c r="P24">
        <f t="shared" si="4"/>
        <v>259.245</v>
      </c>
      <c r="Q24">
        <f t="shared" si="5"/>
        <v>0.98095306205153898</v>
      </c>
      <c r="S24">
        <v>1.77221830303005</v>
      </c>
      <c r="T24">
        <v>19</v>
      </c>
      <c r="U24">
        <v>324.14299999999997</v>
      </c>
      <c r="V24">
        <f t="shared" si="6"/>
        <v>311.21199999999999</v>
      </c>
      <c r="W24">
        <f t="shared" si="7"/>
        <v>1.0065139510973393</v>
      </c>
      <c r="Y24">
        <v>1.77021709090877</v>
      </c>
      <c r="Z24">
        <v>19</v>
      </c>
      <c r="AA24">
        <v>147.208</v>
      </c>
      <c r="AB24">
        <f t="shared" si="8"/>
        <v>137.22800000000001</v>
      </c>
      <c r="AC24">
        <f t="shared" si="9"/>
        <v>0.98666264029392503</v>
      </c>
      <c r="AE24">
        <v>1.77221830303005</v>
      </c>
      <c r="AF24">
        <v>19</v>
      </c>
      <c r="AG24">
        <v>153.428</v>
      </c>
      <c r="AH24">
        <f t="shared" si="10"/>
        <v>146.59299999999999</v>
      </c>
      <c r="AI24">
        <f t="shared" si="11"/>
        <v>0.96774087071790516</v>
      </c>
      <c r="AK24">
        <v>1.77221830303096</v>
      </c>
      <c r="AL24">
        <v>19</v>
      </c>
      <c r="AM24">
        <v>212.13499999999999</v>
      </c>
      <c r="AN24">
        <f t="shared" si="12"/>
        <v>203.465</v>
      </c>
      <c r="AO24">
        <f t="shared" si="13"/>
        <v>1.0020260660239464</v>
      </c>
      <c r="AQ24">
        <v>1.7712176969698701</v>
      </c>
      <c r="AR24">
        <v>19</v>
      </c>
      <c r="AS24">
        <v>189.04</v>
      </c>
      <c r="AT24">
        <f t="shared" si="14"/>
        <v>181.047</v>
      </c>
      <c r="AU24">
        <f t="shared" si="15"/>
        <v>1.0035069282202131</v>
      </c>
      <c r="AW24">
        <v>1.7712176969689599</v>
      </c>
      <c r="AX24">
        <v>19</v>
      </c>
      <c r="AY24">
        <v>298.05599999999998</v>
      </c>
      <c r="AZ24">
        <f t="shared" si="16"/>
        <v>291.21099999999996</v>
      </c>
      <c r="BA24">
        <f t="shared" si="17"/>
        <v>1.01510999688716</v>
      </c>
      <c r="BC24">
        <v>1.77221830303005</v>
      </c>
      <c r="BD24">
        <v>19</v>
      </c>
      <c r="BE24">
        <v>198.19300000000001</v>
      </c>
      <c r="BF24">
        <f t="shared" si="18"/>
        <v>189.161</v>
      </c>
      <c r="BG24">
        <f t="shared" si="19"/>
        <v>1.0132488713765671</v>
      </c>
      <c r="BJ24" s="4">
        <f t="shared" si="20"/>
        <v>0.99785613153382147</v>
      </c>
      <c r="BK24" s="4">
        <f t="shared" si="21"/>
        <v>2.4325906446110042E-4</v>
      </c>
      <c r="BL24" s="4">
        <f t="shared" si="22"/>
        <v>1.5596764551056748E-2</v>
      </c>
      <c r="BM24" s="4">
        <f t="shared" si="23"/>
        <v>4.9321300110712852E-3</v>
      </c>
    </row>
    <row r="25" spans="1:65" x14ac:dyDescent="0.25">
      <c r="A25">
        <v>1.8720646060605699</v>
      </c>
      <c r="B25">
        <v>20</v>
      </c>
      <c r="C25">
        <v>697.63699999999994</v>
      </c>
      <c r="D25">
        <f t="shared" si="0"/>
        <v>690.678</v>
      </c>
      <c r="E25">
        <f t="shared" si="1"/>
        <v>0.97490021316652631</v>
      </c>
      <c r="G25">
        <v>1.8720646060605699</v>
      </c>
      <c r="H25">
        <v>20</v>
      </c>
      <c r="I25">
        <v>531.38</v>
      </c>
      <c r="J25">
        <f t="shared" si="2"/>
        <v>523.41599999999994</v>
      </c>
      <c r="K25">
        <f t="shared" si="3"/>
        <v>1.0199462177013914</v>
      </c>
      <c r="M25">
        <v>1.8711585454548101</v>
      </c>
      <c r="N25">
        <v>20</v>
      </c>
      <c r="O25">
        <v>263.96499999999997</v>
      </c>
      <c r="P25">
        <f t="shared" si="4"/>
        <v>256.83399999999995</v>
      </c>
      <c r="Q25">
        <f t="shared" si="5"/>
        <v>0.97183011722094892</v>
      </c>
      <c r="S25">
        <v>1.87206460606012</v>
      </c>
      <c r="T25">
        <v>20</v>
      </c>
      <c r="U25">
        <v>321.08300000000003</v>
      </c>
      <c r="V25">
        <f t="shared" si="6"/>
        <v>308.15200000000004</v>
      </c>
      <c r="W25">
        <f t="shared" si="7"/>
        <v>0.99661737676743611</v>
      </c>
      <c r="Y25">
        <v>1.87206460606012</v>
      </c>
      <c r="Z25">
        <v>20</v>
      </c>
      <c r="AA25">
        <v>148.44999999999999</v>
      </c>
      <c r="AB25">
        <f t="shared" si="8"/>
        <v>138.47</v>
      </c>
      <c r="AC25">
        <f t="shared" si="9"/>
        <v>0.9955925598383697</v>
      </c>
      <c r="AE25">
        <v>1.87206460606103</v>
      </c>
      <c r="AF25">
        <v>20</v>
      </c>
      <c r="AG25">
        <v>155.30799999999999</v>
      </c>
      <c r="AH25">
        <f t="shared" si="10"/>
        <v>148.47299999999998</v>
      </c>
      <c r="AI25">
        <f t="shared" si="11"/>
        <v>0.98015178281431947</v>
      </c>
      <c r="AK25">
        <v>1.87206460606103</v>
      </c>
      <c r="AL25">
        <v>20</v>
      </c>
      <c r="AM25">
        <v>216.887</v>
      </c>
      <c r="AN25">
        <f t="shared" si="12"/>
        <v>208.21700000000001</v>
      </c>
      <c r="AO25">
        <f t="shared" si="13"/>
        <v>1.0254287537871776</v>
      </c>
      <c r="AQ25">
        <v>1.8710639999999299</v>
      </c>
      <c r="AR25">
        <v>20</v>
      </c>
      <c r="AS25">
        <v>186.37100000000001</v>
      </c>
      <c r="AT25">
        <f t="shared" si="14"/>
        <v>178.37800000000001</v>
      </c>
      <c r="AU25">
        <f t="shared" si="15"/>
        <v>0.98871320067200896</v>
      </c>
      <c r="AW25">
        <v>1.8710639999999299</v>
      </c>
      <c r="AX25">
        <v>20</v>
      </c>
      <c r="AY25">
        <v>304.64999999999998</v>
      </c>
      <c r="AZ25">
        <f t="shared" si="16"/>
        <v>297.80499999999995</v>
      </c>
      <c r="BA25">
        <f t="shared" si="17"/>
        <v>1.0380955136412453</v>
      </c>
      <c r="BC25">
        <v>1.87206460606012</v>
      </c>
      <c r="BD25">
        <v>20</v>
      </c>
      <c r="BE25">
        <v>208.45</v>
      </c>
      <c r="BF25">
        <f t="shared" si="18"/>
        <v>199.41799999999998</v>
      </c>
      <c r="BG25">
        <f t="shared" si="19"/>
        <v>1.0681909243034886</v>
      </c>
      <c r="BJ25" s="4">
        <f t="shared" si="20"/>
        <v>1.005946665991291</v>
      </c>
      <c r="BK25" s="4">
        <f t="shared" si="21"/>
        <v>9.7420754452202593E-4</v>
      </c>
      <c r="BL25" s="4">
        <f t="shared" si="22"/>
        <v>3.1212297969262469E-2</v>
      </c>
      <c r="BM25" s="4">
        <f t="shared" si="23"/>
        <v>9.8701952590717571E-3</v>
      </c>
    </row>
    <row r="26" spans="1:65" x14ac:dyDescent="0.25">
      <c r="A26">
        <v>2.03131696969694</v>
      </c>
      <c r="B26">
        <v>21</v>
      </c>
      <c r="C26">
        <v>462.39100000000002</v>
      </c>
      <c r="D26">
        <f t="shared" si="0"/>
        <v>455.43200000000002</v>
      </c>
      <c r="E26">
        <f t="shared" si="1"/>
        <v>0.64284768572744089</v>
      </c>
      <c r="G26">
        <v>2.03131696969694</v>
      </c>
      <c r="H26">
        <v>21</v>
      </c>
      <c r="I26">
        <v>354.37</v>
      </c>
      <c r="J26">
        <f t="shared" si="2"/>
        <v>346.40600000000001</v>
      </c>
      <c r="K26">
        <f t="shared" si="3"/>
        <v>0.67501851202307195</v>
      </c>
      <c r="M26">
        <v>2.0266290909089499</v>
      </c>
      <c r="N26">
        <v>21</v>
      </c>
      <c r="O26">
        <v>172.59200000000001</v>
      </c>
      <c r="P26">
        <f t="shared" si="4"/>
        <v>165.46100000000001</v>
      </c>
      <c r="Q26">
        <f t="shared" si="5"/>
        <v>0.62608526529001407</v>
      </c>
      <c r="S26">
        <v>2.0313169696964901</v>
      </c>
      <c r="T26">
        <v>21</v>
      </c>
      <c r="U26">
        <v>215.577</v>
      </c>
      <c r="V26">
        <f t="shared" si="6"/>
        <v>202.64599999999999</v>
      </c>
      <c r="W26">
        <f t="shared" si="7"/>
        <v>0.65539254956130033</v>
      </c>
      <c r="Y26">
        <v>2.0313169696964901</v>
      </c>
      <c r="Z26">
        <v>21</v>
      </c>
      <c r="AA26">
        <v>100.184</v>
      </c>
      <c r="AB26">
        <f t="shared" si="8"/>
        <v>90.203999999999994</v>
      </c>
      <c r="AC26">
        <f t="shared" si="9"/>
        <v>0.64856236923276012</v>
      </c>
      <c r="AE26">
        <v>2.0313169696974001</v>
      </c>
      <c r="AF26">
        <v>21</v>
      </c>
      <c r="AG26">
        <v>104.227</v>
      </c>
      <c r="AH26">
        <f t="shared" si="10"/>
        <v>97.39200000000001</v>
      </c>
      <c r="AI26">
        <f t="shared" si="11"/>
        <v>0.64293805898616052</v>
      </c>
      <c r="AK26">
        <v>2.0313169696974001</v>
      </c>
      <c r="AL26">
        <v>21</v>
      </c>
      <c r="AM26">
        <v>143.63</v>
      </c>
      <c r="AN26">
        <f t="shared" si="12"/>
        <v>134.96</v>
      </c>
      <c r="AO26">
        <f t="shared" si="13"/>
        <v>0.66465209186145935</v>
      </c>
      <c r="AQ26">
        <v>2.0303163636363002</v>
      </c>
      <c r="AR26">
        <v>21</v>
      </c>
      <c r="AS26">
        <v>126.895</v>
      </c>
      <c r="AT26">
        <f t="shared" si="14"/>
        <v>118.902</v>
      </c>
      <c r="AU26">
        <f t="shared" si="15"/>
        <v>0.65904975381663211</v>
      </c>
      <c r="AW26">
        <v>2.0303163636363002</v>
      </c>
      <c r="AX26">
        <v>21</v>
      </c>
      <c r="AY26">
        <v>187.54</v>
      </c>
      <c r="AZ26">
        <f t="shared" si="16"/>
        <v>180.69499999999999</v>
      </c>
      <c r="BA26">
        <f t="shared" si="17"/>
        <v>0.62987078402781971</v>
      </c>
      <c r="BC26">
        <v>2.0313169696964901</v>
      </c>
      <c r="BD26">
        <v>21</v>
      </c>
      <c r="BE26">
        <v>137.38</v>
      </c>
      <c r="BF26">
        <f t="shared" si="18"/>
        <v>128.34799999999998</v>
      </c>
      <c r="BG26">
        <f t="shared" si="19"/>
        <v>0.6875014730490937</v>
      </c>
      <c r="BJ26" s="4">
        <f t="shared" si="20"/>
        <v>0.65319185435757521</v>
      </c>
      <c r="BK26" s="4">
        <f t="shared" si="21"/>
        <v>3.7069575306590503E-4</v>
      </c>
      <c r="BL26" s="4">
        <f t="shared" si="22"/>
        <v>1.925346080749913E-2</v>
      </c>
      <c r="BM26" s="4">
        <f t="shared" si="23"/>
        <v>6.0884788992481937E-3</v>
      </c>
    </row>
    <row r="27" spans="1:65" x14ac:dyDescent="0.25">
      <c r="A27">
        <v>2.1111511515150498</v>
      </c>
      <c r="B27">
        <v>22</v>
      </c>
      <c r="C27">
        <v>509.46</v>
      </c>
      <c r="D27">
        <f t="shared" si="0"/>
        <v>502.50099999999998</v>
      </c>
      <c r="E27">
        <f t="shared" si="1"/>
        <v>0.70928613915079475</v>
      </c>
      <c r="G27">
        <v>2.1111511515150498</v>
      </c>
      <c r="H27">
        <v>22</v>
      </c>
      <c r="I27">
        <v>379.089</v>
      </c>
      <c r="J27">
        <f t="shared" si="2"/>
        <v>371.125</v>
      </c>
      <c r="K27">
        <f t="shared" si="3"/>
        <v>0.72318679605596481</v>
      </c>
      <c r="M27">
        <v>2.1045723636366298</v>
      </c>
      <c r="N27">
        <v>22</v>
      </c>
      <c r="O27">
        <v>203.38900000000001</v>
      </c>
      <c r="P27">
        <f t="shared" si="4"/>
        <v>196.25800000000001</v>
      </c>
      <c r="Q27">
        <f t="shared" si="5"/>
        <v>0.74261754730895846</v>
      </c>
      <c r="S27">
        <v>2.1111511515146</v>
      </c>
      <c r="T27">
        <v>22</v>
      </c>
      <c r="U27">
        <v>228.21299999999999</v>
      </c>
      <c r="V27">
        <f t="shared" si="6"/>
        <v>215.28199999999998</v>
      </c>
      <c r="W27">
        <f t="shared" si="7"/>
        <v>0.69625958002948918</v>
      </c>
      <c r="Y27">
        <v>2.1111511515146</v>
      </c>
      <c r="Z27">
        <v>22</v>
      </c>
      <c r="AA27">
        <v>108.212</v>
      </c>
      <c r="AB27">
        <f t="shared" si="8"/>
        <v>98.231999999999999</v>
      </c>
      <c r="AC27">
        <f t="shared" si="9"/>
        <v>0.70628329846206928</v>
      </c>
      <c r="AE27">
        <v>2.1111511515155099</v>
      </c>
      <c r="AF27">
        <v>22</v>
      </c>
      <c r="AG27">
        <v>111.80500000000001</v>
      </c>
      <c r="AH27">
        <f t="shared" si="10"/>
        <v>104.97000000000001</v>
      </c>
      <c r="AI27">
        <f t="shared" si="11"/>
        <v>0.69296459721309012</v>
      </c>
      <c r="AK27">
        <v>2.1111511515155099</v>
      </c>
      <c r="AL27">
        <v>22</v>
      </c>
      <c r="AM27">
        <v>166.18299999999999</v>
      </c>
      <c r="AN27">
        <f t="shared" si="12"/>
        <v>157.51300000000001</v>
      </c>
      <c r="AO27">
        <f t="shared" si="13"/>
        <v>0.77572128738421786</v>
      </c>
      <c r="AQ27">
        <v>2.1101505454544101</v>
      </c>
      <c r="AR27">
        <v>22</v>
      </c>
      <c r="AS27">
        <v>128.792</v>
      </c>
      <c r="AT27">
        <f t="shared" si="14"/>
        <v>120.79900000000001</v>
      </c>
      <c r="AU27">
        <f t="shared" si="15"/>
        <v>0.66956444139960081</v>
      </c>
      <c r="AW27">
        <v>2.1101505454544101</v>
      </c>
      <c r="AX27">
        <v>22</v>
      </c>
      <c r="AY27">
        <v>215.215</v>
      </c>
      <c r="AZ27">
        <f t="shared" si="16"/>
        <v>208.37</v>
      </c>
      <c r="BA27">
        <f t="shared" si="17"/>
        <v>0.72634093509990205</v>
      </c>
      <c r="BC27">
        <v>2.1111511515146</v>
      </c>
      <c r="BD27">
        <v>22</v>
      </c>
      <c r="BE27">
        <v>151.215</v>
      </c>
      <c r="BF27">
        <f t="shared" si="18"/>
        <v>142.18299999999999</v>
      </c>
      <c r="BG27">
        <f t="shared" si="19"/>
        <v>0.7616092338216357</v>
      </c>
      <c r="BJ27" s="4">
        <f t="shared" si="20"/>
        <v>0.72038338559257231</v>
      </c>
      <c r="BK27" s="4">
        <f t="shared" si="21"/>
        <v>1.0597597517896082E-3</v>
      </c>
      <c r="BL27" s="4">
        <f t="shared" si="22"/>
        <v>3.2553951400553637E-2</v>
      </c>
      <c r="BM27" s="4">
        <f t="shared" si="23"/>
        <v>1.0294463326417789E-2</v>
      </c>
    </row>
    <row r="28" spans="1:65" x14ac:dyDescent="0.25">
      <c r="A28">
        <v>2.1979895757576702</v>
      </c>
      <c r="B28">
        <v>23</v>
      </c>
      <c r="C28">
        <v>518.33500000000004</v>
      </c>
      <c r="D28">
        <f t="shared" si="0"/>
        <v>511.37600000000003</v>
      </c>
      <c r="E28">
        <f t="shared" si="1"/>
        <v>0.72181330722600923</v>
      </c>
      <c r="G28">
        <v>2.1979895757576702</v>
      </c>
      <c r="H28">
        <v>23</v>
      </c>
      <c r="I28">
        <v>392.66699999999997</v>
      </c>
      <c r="J28">
        <f t="shared" si="2"/>
        <v>384.70299999999997</v>
      </c>
      <c r="K28">
        <f t="shared" si="3"/>
        <v>0.74964534861062393</v>
      </c>
      <c r="M28">
        <v>2.1945229090911198</v>
      </c>
      <c r="N28">
        <v>23</v>
      </c>
      <c r="O28">
        <v>206.06700000000001</v>
      </c>
      <c r="P28">
        <f t="shared" si="4"/>
        <v>198.93600000000001</v>
      </c>
      <c r="Q28">
        <f t="shared" si="5"/>
        <v>0.75275078922364924</v>
      </c>
      <c r="S28">
        <v>2.19999078787805</v>
      </c>
      <c r="T28">
        <v>23</v>
      </c>
      <c r="U28">
        <v>245.51400000000001</v>
      </c>
      <c r="V28">
        <f t="shared" si="6"/>
        <v>232.583</v>
      </c>
      <c r="W28">
        <f t="shared" si="7"/>
        <v>0.75221403508885409</v>
      </c>
      <c r="Y28">
        <v>2.1979895757576702</v>
      </c>
      <c r="Z28">
        <v>23</v>
      </c>
      <c r="AA28">
        <v>114.58499999999999</v>
      </c>
      <c r="AB28">
        <f t="shared" si="8"/>
        <v>104.60499999999999</v>
      </c>
      <c r="AC28">
        <f t="shared" si="9"/>
        <v>0.75210485825010942</v>
      </c>
      <c r="AE28">
        <v>2.2009913939391401</v>
      </c>
      <c r="AF28">
        <v>23</v>
      </c>
      <c r="AG28">
        <v>114.866</v>
      </c>
      <c r="AH28">
        <f t="shared" si="10"/>
        <v>108.03100000000001</v>
      </c>
      <c r="AI28">
        <f t="shared" si="11"/>
        <v>0.71317193866368811</v>
      </c>
      <c r="AK28">
        <v>2.19899018181877</v>
      </c>
      <c r="AL28">
        <v>23</v>
      </c>
      <c r="AM28">
        <v>166.56299999999999</v>
      </c>
      <c r="AN28">
        <f t="shared" si="12"/>
        <v>157.893</v>
      </c>
      <c r="AO28">
        <f t="shared" si="13"/>
        <v>0.77759271443599132</v>
      </c>
      <c r="AQ28">
        <v>2.19899018181877</v>
      </c>
      <c r="AR28">
        <v>23</v>
      </c>
      <c r="AS28">
        <v>140.44200000000001</v>
      </c>
      <c r="AT28">
        <f t="shared" si="14"/>
        <v>132.44900000000001</v>
      </c>
      <c r="AU28">
        <f t="shared" si="15"/>
        <v>0.73413803672990452</v>
      </c>
      <c r="AW28">
        <v>2.1989901818178601</v>
      </c>
      <c r="AX28">
        <v>23</v>
      </c>
      <c r="AY28">
        <v>227.267</v>
      </c>
      <c r="AZ28">
        <f t="shared" si="16"/>
        <v>220.422</v>
      </c>
      <c r="BA28">
        <f t="shared" si="17"/>
        <v>0.76835207369866398</v>
      </c>
      <c r="BC28">
        <v>2.1979895757567598</v>
      </c>
      <c r="BD28">
        <v>23</v>
      </c>
      <c r="BE28">
        <v>152.51499999999999</v>
      </c>
      <c r="BF28">
        <f t="shared" si="18"/>
        <v>143.48299999999998</v>
      </c>
      <c r="BG28">
        <f t="shared" si="19"/>
        <v>0.76857273862859654</v>
      </c>
      <c r="BJ28" s="4">
        <f t="shared" si="20"/>
        <v>0.74903558405560899</v>
      </c>
      <c r="BK28" s="4">
        <f t="shared" si="21"/>
        <v>4.281360851902866E-4</v>
      </c>
      <c r="BL28" s="4">
        <f t="shared" si="22"/>
        <v>2.0691449567159053E-2</v>
      </c>
      <c r="BM28" s="4">
        <f t="shared" si="23"/>
        <v>6.5432108722727755E-3</v>
      </c>
    </row>
    <row r="29" spans="1:65" x14ac:dyDescent="0.25">
      <c r="A29">
        <v>2.29983709090902</v>
      </c>
      <c r="B29">
        <v>24</v>
      </c>
      <c r="C29">
        <v>569.81600000000003</v>
      </c>
      <c r="D29">
        <f t="shared" si="0"/>
        <v>562.85700000000008</v>
      </c>
      <c r="E29">
        <f t="shared" si="1"/>
        <v>0.79447935113362755</v>
      </c>
      <c r="G29">
        <v>2.29983709090902</v>
      </c>
      <c r="H29">
        <v>24</v>
      </c>
      <c r="I29">
        <v>422.94900000000001</v>
      </c>
      <c r="J29">
        <f t="shared" si="2"/>
        <v>414.98500000000001</v>
      </c>
      <c r="K29">
        <f t="shared" si="3"/>
        <v>0.80865388362757717</v>
      </c>
      <c r="M29">
        <v>2.2954801212122198</v>
      </c>
      <c r="N29">
        <v>24</v>
      </c>
      <c r="O29">
        <v>210.46899999999999</v>
      </c>
      <c r="P29">
        <f t="shared" si="4"/>
        <v>203.33799999999999</v>
      </c>
      <c r="Q29">
        <f t="shared" si="5"/>
        <v>0.76940744751658008</v>
      </c>
      <c r="S29">
        <v>2.29983709090902</v>
      </c>
      <c r="T29">
        <v>24</v>
      </c>
      <c r="U29">
        <v>244.29</v>
      </c>
      <c r="V29">
        <f t="shared" si="6"/>
        <v>231.35899999999998</v>
      </c>
      <c r="W29">
        <f t="shared" si="7"/>
        <v>0.74825540535689272</v>
      </c>
      <c r="Y29">
        <v>2.29983709090902</v>
      </c>
      <c r="Z29">
        <v>24</v>
      </c>
      <c r="AA29">
        <v>121.086</v>
      </c>
      <c r="AB29">
        <f t="shared" si="8"/>
        <v>111.10599999999999</v>
      </c>
      <c r="AC29">
        <f t="shared" si="9"/>
        <v>0.79884673180762544</v>
      </c>
      <c r="AE29">
        <v>2.3008376969701199</v>
      </c>
      <c r="AF29">
        <v>24</v>
      </c>
      <c r="AG29">
        <v>125.453</v>
      </c>
      <c r="AH29">
        <f t="shared" si="10"/>
        <v>118.61800000000001</v>
      </c>
      <c r="AI29">
        <f t="shared" si="11"/>
        <v>0.78306253779386803</v>
      </c>
      <c r="AK29">
        <v>2.29983709090902</v>
      </c>
      <c r="AL29">
        <v>24</v>
      </c>
      <c r="AM29">
        <v>171.28</v>
      </c>
      <c r="AN29">
        <f t="shared" si="12"/>
        <v>162.61000000000001</v>
      </c>
      <c r="AO29">
        <f t="shared" si="13"/>
        <v>0.80082303391813803</v>
      </c>
      <c r="AQ29">
        <v>2.2988364848488301</v>
      </c>
      <c r="AR29">
        <v>24</v>
      </c>
      <c r="AS29">
        <v>148.81899999999999</v>
      </c>
      <c r="AT29">
        <f t="shared" si="14"/>
        <v>140.82599999999999</v>
      </c>
      <c r="AU29">
        <f t="shared" si="15"/>
        <v>0.78057005459101636</v>
      </c>
      <c r="AW29">
        <v>2.2988364848479201</v>
      </c>
      <c r="AX29">
        <v>24</v>
      </c>
      <c r="AY29">
        <v>235.268</v>
      </c>
      <c r="AZ29">
        <f t="shared" si="16"/>
        <v>228.423</v>
      </c>
      <c r="BA29">
        <f t="shared" si="17"/>
        <v>0.79624214339072286</v>
      </c>
      <c r="BC29">
        <v>2.29983709090902</v>
      </c>
      <c r="BD29">
        <v>24</v>
      </c>
      <c r="BE29">
        <v>157.65799999999999</v>
      </c>
      <c r="BF29">
        <f t="shared" si="18"/>
        <v>148.62599999999998</v>
      </c>
      <c r="BG29">
        <f t="shared" si="19"/>
        <v>0.79612143495336585</v>
      </c>
      <c r="BJ29" s="4">
        <f t="shared" si="20"/>
        <v>0.78764620240894145</v>
      </c>
      <c r="BK29" s="4">
        <f t="shared" si="21"/>
        <v>3.2090933653536753E-4</v>
      </c>
      <c r="BL29" s="4">
        <f t="shared" si="22"/>
        <v>1.7913942517920715E-2</v>
      </c>
      <c r="BM29" s="4">
        <f t="shared" si="23"/>
        <v>5.6648860229961163E-3</v>
      </c>
    </row>
    <row r="30" spans="1:65" x14ac:dyDescent="0.25">
      <c r="A30">
        <v>2.3996833939395401</v>
      </c>
      <c r="B30">
        <v>25</v>
      </c>
      <c r="C30">
        <v>550.60500000000002</v>
      </c>
      <c r="D30">
        <f t="shared" si="0"/>
        <v>543.64600000000007</v>
      </c>
      <c r="E30">
        <f t="shared" si="1"/>
        <v>0.76736279610343672</v>
      </c>
      <c r="G30">
        <v>2.3996833939395401</v>
      </c>
      <c r="H30">
        <v>25</v>
      </c>
      <c r="I30">
        <v>419.57100000000003</v>
      </c>
      <c r="J30">
        <f t="shared" si="2"/>
        <v>411.60700000000003</v>
      </c>
      <c r="K30">
        <f t="shared" si="3"/>
        <v>0.80207139795003712</v>
      </c>
      <c r="M30">
        <v>2.39543672727268</v>
      </c>
      <c r="N30">
        <v>25</v>
      </c>
      <c r="O30">
        <v>214.47300000000001</v>
      </c>
      <c r="P30">
        <f t="shared" si="4"/>
        <v>207.34200000000001</v>
      </c>
      <c r="Q30">
        <f t="shared" si="5"/>
        <v>0.78455811989388491</v>
      </c>
      <c r="S30">
        <v>2.39968339393908</v>
      </c>
      <c r="T30">
        <v>25</v>
      </c>
      <c r="U30">
        <v>260.34399999999999</v>
      </c>
      <c r="V30">
        <f t="shared" si="6"/>
        <v>247.41299999999998</v>
      </c>
      <c r="W30">
        <f t="shared" si="7"/>
        <v>0.80017684466809114</v>
      </c>
      <c r="Y30">
        <v>2.39968339393908</v>
      </c>
      <c r="Z30">
        <v>25</v>
      </c>
      <c r="AA30">
        <v>125.59399999999999</v>
      </c>
      <c r="AB30">
        <f t="shared" si="8"/>
        <v>115.61399999999999</v>
      </c>
      <c r="AC30">
        <f t="shared" si="9"/>
        <v>0.83125903237635057</v>
      </c>
      <c r="AE30">
        <v>2.4006840000001799</v>
      </c>
      <c r="AF30">
        <v>25</v>
      </c>
      <c r="AG30">
        <v>124.989</v>
      </c>
      <c r="AH30">
        <f t="shared" si="10"/>
        <v>118.15400000000001</v>
      </c>
      <c r="AI30">
        <f t="shared" si="11"/>
        <v>0.77999941906368919</v>
      </c>
      <c r="AK30">
        <v>2.39968339393999</v>
      </c>
      <c r="AL30">
        <v>25</v>
      </c>
      <c r="AM30">
        <v>176.27600000000001</v>
      </c>
      <c r="AN30">
        <f t="shared" si="12"/>
        <v>167.60600000000002</v>
      </c>
      <c r="AO30">
        <f t="shared" si="13"/>
        <v>0.82542737484092887</v>
      </c>
      <c r="AQ30">
        <v>2.3986827878788901</v>
      </c>
      <c r="AR30">
        <v>25</v>
      </c>
      <c r="AS30">
        <v>160.01599999999999</v>
      </c>
      <c r="AT30">
        <f t="shared" si="14"/>
        <v>152.023</v>
      </c>
      <c r="AU30">
        <f t="shared" si="15"/>
        <v>0.84263276248057939</v>
      </c>
      <c r="AW30">
        <v>2.3986827878779802</v>
      </c>
      <c r="AX30">
        <v>25</v>
      </c>
      <c r="AY30">
        <v>240.018</v>
      </c>
      <c r="AZ30">
        <f t="shared" si="16"/>
        <v>233.173</v>
      </c>
      <c r="BA30">
        <f t="shared" si="17"/>
        <v>0.81279980256298634</v>
      </c>
      <c r="BC30">
        <v>2.39968339393908</v>
      </c>
      <c r="BD30">
        <v>25</v>
      </c>
      <c r="BE30">
        <v>154.423</v>
      </c>
      <c r="BF30">
        <f t="shared" si="18"/>
        <v>145.39099999999999</v>
      </c>
      <c r="BG30">
        <f t="shared" si="19"/>
        <v>0.77879302106835158</v>
      </c>
      <c r="BJ30" s="4">
        <f t="shared" si="20"/>
        <v>0.80250805710083351</v>
      </c>
      <c r="BK30" s="4">
        <f t="shared" si="21"/>
        <v>6.3332025229690834E-4</v>
      </c>
      <c r="BL30" s="4">
        <f t="shared" si="22"/>
        <v>2.5165854889053707E-2</v>
      </c>
      <c r="BM30" s="4">
        <f t="shared" si="23"/>
        <v>7.9581420714693717E-3</v>
      </c>
    </row>
    <row r="31" spans="1:65" x14ac:dyDescent="0.25">
      <c r="A31">
        <v>2.4995296969696001</v>
      </c>
      <c r="B31">
        <v>26</v>
      </c>
      <c r="C31">
        <v>575.93499999999995</v>
      </c>
      <c r="D31">
        <f t="shared" si="0"/>
        <v>568.976</v>
      </c>
      <c r="E31">
        <f t="shared" si="1"/>
        <v>0.80311639242402033</v>
      </c>
      <c r="G31">
        <v>2.4985290909089599</v>
      </c>
      <c r="H31">
        <v>26</v>
      </c>
      <c r="I31">
        <v>429.56400000000002</v>
      </c>
      <c r="J31">
        <f t="shared" si="2"/>
        <v>421.6</v>
      </c>
      <c r="K31">
        <f t="shared" si="3"/>
        <v>0.82154409758759117</v>
      </c>
      <c r="M31">
        <v>2.49539333333359</v>
      </c>
      <c r="N31">
        <v>26</v>
      </c>
      <c r="O31">
        <v>212.93899999999999</v>
      </c>
      <c r="P31">
        <f t="shared" si="4"/>
        <v>205.80799999999999</v>
      </c>
      <c r="Q31">
        <f t="shared" si="5"/>
        <v>0.77875364151556681</v>
      </c>
      <c r="S31">
        <v>2.4995296969691401</v>
      </c>
      <c r="T31">
        <v>26</v>
      </c>
      <c r="U31">
        <v>256.50299999999999</v>
      </c>
      <c r="V31">
        <f t="shared" si="6"/>
        <v>243.57199999999997</v>
      </c>
      <c r="W31">
        <f t="shared" si="7"/>
        <v>0.78775437996183018</v>
      </c>
      <c r="Y31">
        <v>2.4995296969691401</v>
      </c>
      <c r="Z31">
        <v>26</v>
      </c>
      <c r="AA31">
        <v>121.629</v>
      </c>
      <c r="AB31">
        <f t="shared" si="8"/>
        <v>111.649</v>
      </c>
      <c r="AC31">
        <f t="shared" si="9"/>
        <v>0.80275087537657352</v>
      </c>
      <c r="AE31">
        <v>2.5015309090913398</v>
      </c>
      <c r="AF31">
        <v>26</v>
      </c>
      <c r="AG31">
        <v>127.042</v>
      </c>
      <c r="AH31">
        <f t="shared" si="10"/>
        <v>120.20700000000001</v>
      </c>
      <c r="AI31">
        <f t="shared" si="11"/>
        <v>0.79355239913493303</v>
      </c>
      <c r="AK31">
        <v>2.49952969697005</v>
      </c>
      <c r="AL31">
        <v>26</v>
      </c>
      <c r="AM31">
        <v>168.67</v>
      </c>
      <c r="AN31">
        <f t="shared" si="12"/>
        <v>160</v>
      </c>
      <c r="AO31">
        <f t="shared" si="13"/>
        <v>0.78796928495727236</v>
      </c>
      <c r="AQ31">
        <v>2.4985290909089599</v>
      </c>
      <c r="AR31">
        <v>26</v>
      </c>
      <c r="AS31">
        <v>154.15299999999999</v>
      </c>
      <c r="AT31">
        <f t="shared" si="14"/>
        <v>146.16</v>
      </c>
      <c r="AU31">
        <f t="shared" si="15"/>
        <v>0.81013533849589525</v>
      </c>
      <c r="AW31">
        <v>2.4975284848478601</v>
      </c>
      <c r="AX31">
        <v>26</v>
      </c>
      <c r="AY31">
        <v>238.191</v>
      </c>
      <c r="AZ31">
        <f t="shared" si="16"/>
        <v>231.346</v>
      </c>
      <c r="BA31">
        <f t="shared" si="17"/>
        <v>0.80643120397188628</v>
      </c>
      <c r="BC31">
        <v>2.4995296969691401</v>
      </c>
      <c r="BD31">
        <v>26</v>
      </c>
      <c r="BE31">
        <v>165.42599999999999</v>
      </c>
      <c r="BF31">
        <f t="shared" si="18"/>
        <v>156.39399999999998</v>
      </c>
      <c r="BG31">
        <f t="shared" si="19"/>
        <v>0.83773105444603702</v>
      </c>
      <c r="BJ31" s="4">
        <f t="shared" si="20"/>
        <v>0.80297386678716054</v>
      </c>
      <c r="BK31" s="4">
        <f t="shared" si="21"/>
        <v>3.0537545357231142E-4</v>
      </c>
      <c r="BL31" s="4">
        <f t="shared" si="22"/>
        <v>1.7474995095058295E-2</v>
      </c>
      <c r="BM31" s="4">
        <f t="shared" si="23"/>
        <v>5.5260786600654843E-3</v>
      </c>
    </row>
    <row r="32" spans="1:65" x14ac:dyDescent="0.25">
      <c r="A32">
        <v>2.5993760000001198</v>
      </c>
      <c r="B32">
        <v>27</v>
      </c>
      <c r="C32">
        <v>583.29100000000005</v>
      </c>
      <c r="D32">
        <f t="shared" si="0"/>
        <v>576.33200000000011</v>
      </c>
      <c r="E32">
        <f t="shared" si="1"/>
        <v>0.81349947392951649</v>
      </c>
      <c r="G32">
        <v>2.6003766060603</v>
      </c>
      <c r="H32">
        <v>27</v>
      </c>
      <c r="I32">
        <v>438.15600000000001</v>
      </c>
      <c r="J32">
        <f t="shared" si="2"/>
        <v>430.19200000000001</v>
      </c>
      <c r="K32">
        <f t="shared" si="3"/>
        <v>0.83828676098055277</v>
      </c>
      <c r="M32">
        <v>2.5953499393940498</v>
      </c>
      <c r="N32">
        <v>27</v>
      </c>
      <c r="O32">
        <v>227.95</v>
      </c>
      <c r="P32">
        <f t="shared" si="4"/>
        <v>220.81899999999999</v>
      </c>
      <c r="Q32">
        <f t="shared" si="5"/>
        <v>0.83555352739361899</v>
      </c>
      <c r="S32">
        <v>2.6003766060603</v>
      </c>
      <c r="T32">
        <v>27</v>
      </c>
      <c r="U32">
        <v>267.61900000000003</v>
      </c>
      <c r="V32">
        <f t="shared" si="6"/>
        <v>254.68800000000002</v>
      </c>
      <c r="W32">
        <f t="shared" si="7"/>
        <v>0.82370546501124364</v>
      </c>
      <c r="Y32">
        <v>2.5993760000001198</v>
      </c>
      <c r="Z32">
        <v>27</v>
      </c>
      <c r="AA32">
        <v>130.249</v>
      </c>
      <c r="AB32">
        <f t="shared" si="8"/>
        <v>120.26899999999999</v>
      </c>
      <c r="AC32">
        <f t="shared" si="9"/>
        <v>0.86472825578970802</v>
      </c>
      <c r="AE32">
        <v>2.6013772121213998</v>
      </c>
      <c r="AF32">
        <v>27</v>
      </c>
      <c r="AG32">
        <v>120.84699999999999</v>
      </c>
      <c r="AH32">
        <f t="shared" si="10"/>
        <v>114.012</v>
      </c>
      <c r="AI32">
        <f t="shared" si="11"/>
        <v>0.7526558031576529</v>
      </c>
      <c r="AK32">
        <v>2.5983753939399299</v>
      </c>
      <c r="AL32">
        <v>27</v>
      </c>
      <c r="AM32">
        <v>173.69399999999999</v>
      </c>
      <c r="AN32">
        <f t="shared" si="12"/>
        <v>165.024</v>
      </c>
      <c r="AO32">
        <f t="shared" si="13"/>
        <v>0.81271152050493078</v>
      </c>
      <c r="AQ32">
        <v>2.5983753939399299</v>
      </c>
      <c r="AR32">
        <v>27</v>
      </c>
      <c r="AS32">
        <v>162.70599999999999</v>
      </c>
      <c r="AT32">
        <f t="shared" si="14"/>
        <v>154.71299999999999</v>
      </c>
      <c r="AU32">
        <f t="shared" si="15"/>
        <v>0.85754288878431473</v>
      </c>
      <c r="AW32">
        <v>2.5993759999992099</v>
      </c>
      <c r="AX32">
        <v>27</v>
      </c>
      <c r="AY32">
        <v>243.952</v>
      </c>
      <c r="AZ32">
        <f t="shared" si="16"/>
        <v>237.107</v>
      </c>
      <c r="BA32">
        <f t="shared" si="17"/>
        <v>0.82651303018060407</v>
      </c>
      <c r="BC32">
        <v>2.5993759999992099</v>
      </c>
      <c r="BD32">
        <v>27</v>
      </c>
      <c r="BE32">
        <v>170.91499999999999</v>
      </c>
      <c r="BF32">
        <f t="shared" si="18"/>
        <v>161.88299999999998</v>
      </c>
      <c r="BG32">
        <f t="shared" si="19"/>
        <v>0.86713311435788976</v>
      </c>
      <c r="BJ32" s="4">
        <f t="shared" si="20"/>
        <v>0.82923298400900336</v>
      </c>
      <c r="BK32" s="4">
        <f t="shared" si="21"/>
        <v>1.1158025990822891E-3</v>
      </c>
      <c r="BL32" s="4">
        <f t="shared" si="22"/>
        <v>3.3403631525363964E-2</v>
      </c>
      <c r="BM32" s="4">
        <f t="shared" si="23"/>
        <v>1.0563155774115466E-2</v>
      </c>
    </row>
    <row r="33" spans="1:65" x14ac:dyDescent="0.25">
      <c r="A33">
        <v>2.7002229090908201</v>
      </c>
      <c r="B33">
        <v>28</v>
      </c>
      <c r="C33">
        <v>581.67700000000002</v>
      </c>
      <c r="D33">
        <f t="shared" si="0"/>
        <v>574.71800000000007</v>
      </c>
      <c r="E33">
        <f t="shared" si="1"/>
        <v>0.8112212937296972</v>
      </c>
      <c r="G33">
        <v>2.6982216969695401</v>
      </c>
      <c r="H33">
        <v>28</v>
      </c>
      <c r="I33">
        <v>436.74</v>
      </c>
      <c r="J33">
        <f t="shared" si="2"/>
        <v>428.77600000000001</v>
      </c>
      <c r="K33">
        <f t="shared" si="3"/>
        <v>0.83552749522584679</v>
      </c>
      <c r="M33">
        <v>2.6933053333332202</v>
      </c>
      <c r="N33">
        <v>28</v>
      </c>
      <c r="O33">
        <v>219.345</v>
      </c>
      <c r="P33">
        <f t="shared" si="4"/>
        <v>212.214</v>
      </c>
      <c r="Q33">
        <f t="shared" si="5"/>
        <v>0.80299320376557037</v>
      </c>
      <c r="S33">
        <v>2.7002229090903702</v>
      </c>
      <c r="T33">
        <v>28</v>
      </c>
      <c r="U33">
        <v>274.43599999999998</v>
      </c>
      <c r="V33">
        <f t="shared" si="6"/>
        <v>261.505</v>
      </c>
      <c r="W33">
        <f t="shared" si="7"/>
        <v>0.84575283337952811</v>
      </c>
      <c r="Y33">
        <v>2.7002229090903702</v>
      </c>
      <c r="Z33">
        <v>28</v>
      </c>
      <c r="AA33">
        <v>119.37</v>
      </c>
      <c r="AB33">
        <f t="shared" si="8"/>
        <v>109.39</v>
      </c>
      <c r="AC33">
        <f t="shared" si="9"/>
        <v>0.78650877533559083</v>
      </c>
      <c r="AE33">
        <v>2.7012235151514599</v>
      </c>
      <c r="AF33">
        <v>28</v>
      </c>
      <c r="AG33">
        <v>122.331</v>
      </c>
      <c r="AH33">
        <f t="shared" si="10"/>
        <v>115.49600000000001</v>
      </c>
      <c r="AI33">
        <f t="shared" si="11"/>
        <v>0.76245250185503533</v>
      </c>
      <c r="AK33">
        <v>2.6992223030301798</v>
      </c>
      <c r="AL33">
        <v>28</v>
      </c>
      <c r="AM33">
        <v>180.703</v>
      </c>
      <c r="AN33">
        <f t="shared" si="12"/>
        <v>172.03300000000002</v>
      </c>
      <c r="AO33">
        <f t="shared" si="13"/>
        <v>0.84722949999409036</v>
      </c>
      <c r="AQ33">
        <v>2.6992223030301798</v>
      </c>
      <c r="AR33">
        <v>28</v>
      </c>
      <c r="AS33">
        <v>157.73699999999999</v>
      </c>
      <c r="AT33">
        <f t="shared" si="14"/>
        <v>149.744</v>
      </c>
      <c r="AU33">
        <f t="shared" si="15"/>
        <v>0.83000072610652265</v>
      </c>
      <c r="AW33">
        <v>2.6992223030301798</v>
      </c>
      <c r="AX33">
        <v>28</v>
      </c>
      <c r="AY33">
        <v>237.809</v>
      </c>
      <c r="AZ33">
        <f t="shared" si="16"/>
        <v>230.964</v>
      </c>
      <c r="BA33">
        <f t="shared" si="17"/>
        <v>0.80509961959213794</v>
      </c>
      <c r="BC33">
        <v>2.69822169696908</v>
      </c>
      <c r="BD33">
        <v>28</v>
      </c>
      <c r="BE33">
        <v>166.22</v>
      </c>
      <c r="BF33">
        <f t="shared" si="18"/>
        <v>157.18799999999999</v>
      </c>
      <c r="BG33">
        <f t="shared" si="19"/>
        <v>0.84198414892044238</v>
      </c>
      <c r="BJ33" s="4">
        <f t="shared" si="20"/>
        <v>0.8168770097904462</v>
      </c>
      <c r="BK33" s="4">
        <f t="shared" si="21"/>
        <v>7.9480429593556531E-4</v>
      </c>
      <c r="BL33" s="4">
        <f t="shared" si="22"/>
        <v>2.8192273692193848E-2</v>
      </c>
      <c r="BM33" s="4">
        <f t="shared" si="23"/>
        <v>8.9151797286177309E-3</v>
      </c>
    </row>
    <row r="34" spans="1:65" x14ac:dyDescent="0.25">
      <c r="A34">
        <v>2.8000692121213402</v>
      </c>
      <c r="B34">
        <v>29</v>
      </c>
      <c r="C34">
        <v>593.03300000000002</v>
      </c>
      <c r="D34">
        <f t="shared" si="0"/>
        <v>586.07400000000007</v>
      </c>
      <c r="E34">
        <f t="shared" si="1"/>
        <v>0.82725042281838834</v>
      </c>
      <c r="G34">
        <v>2.8000692121213402</v>
      </c>
      <c r="H34">
        <v>29</v>
      </c>
      <c r="I34">
        <v>434.75799999999998</v>
      </c>
      <c r="J34">
        <f t="shared" si="2"/>
        <v>426.79399999999998</v>
      </c>
      <c r="K34">
        <f t="shared" si="3"/>
        <v>0.83166530262286142</v>
      </c>
      <c r="M34">
        <v>2.79526315151542</v>
      </c>
      <c r="N34">
        <v>29</v>
      </c>
      <c r="O34">
        <v>216.256</v>
      </c>
      <c r="P34">
        <f t="shared" si="4"/>
        <v>209.125</v>
      </c>
      <c r="Q34">
        <f t="shared" si="5"/>
        <v>0.79130478544052185</v>
      </c>
      <c r="S34">
        <v>2.8000692121213402</v>
      </c>
      <c r="T34">
        <v>29</v>
      </c>
      <c r="U34">
        <v>267.97699999999998</v>
      </c>
      <c r="V34">
        <f t="shared" si="6"/>
        <v>255.04599999999996</v>
      </c>
      <c r="W34">
        <f t="shared" si="7"/>
        <v>0.82486329952434978</v>
      </c>
      <c r="Y34">
        <v>2.8000692121213402</v>
      </c>
      <c r="Z34">
        <v>29</v>
      </c>
      <c r="AA34">
        <v>119.617</v>
      </c>
      <c r="AB34">
        <f t="shared" si="8"/>
        <v>109.637</v>
      </c>
      <c r="AC34">
        <f t="shared" si="9"/>
        <v>0.78828469331262607</v>
      </c>
      <c r="AE34">
        <v>2.8010698181815301</v>
      </c>
      <c r="AF34">
        <v>29</v>
      </c>
      <c r="AG34">
        <v>122.624</v>
      </c>
      <c r="AH34">
        <f t="shared" si="10"/>
        <v>115.789</v>
      </c>
      <c r="AI34">
        <f t="shared" si="11"/>
        <v>0.76438675570835934</v>
      </c>
      <c r="AK34">
        <v>2.8000692121213402</v>
      </c>
      <c r="AL34">
        <v>29</v>
      </c>
      <c r="AM34">
        <v>185.566</v>
      </c>
      <c r="AN34">
        <f t="shared" si="12"/>
        <v>176.89600000000002</v>
      </c>
      <c r="AO34">
        <f t="shared" si="13"/>
        <v>0.87117884144876045</v>
      </c>
      <c r="AQ34">
        <v>2.79706739393986</v>
      </c>
      <c r="AR34">
        <v>29</v>
      </c>
      <c r="AS34">
        <v>154.56299999999999</v>
      </c>
      <c r="AT34">
        <f t="shared" si="14"/>
        <v>146.57</v>
      </c>
      <c r="AU34">
        <f t="shared" si="15"/>
        <v>0.8124078856276914</v>
      </c>
      <c r="AW34">
        <v>2.7990686060602399</v>
      </c>
      <c r="AX34">
        <v>29</v>
      </c>
      <c r="AY34">
        <v>245.874</v>
      </c>
      <c r="AZ34">
        <f t="shared" si="16"/>
        <v>239.029</v>
      </c>
      <c r="BA34">
        <f t="shared" si="17"/>
        <v>0.83321278195514947</v>
      </c>
      <c r="BC34">
        <v>2.8000692121204298</v>
      </c>
      <c r="BD34">
        <v>29</v>
      </c>
      <c r="BE34">
        <v>168.756</v>
      </c>
      <c r="BF34">
        <f t="shared" si="18"/>
        <v>159.72399999999999</v>
      </c>
      <c r="BG34">
        <f t="shared" si="19"/>
        <v>0.85556833983617542</v>
      </c>
      <c r="BJ34" s="4">
        <f t="shared" si="20"/>
        <v>0.82001231082948833</v>
      </c>
      <c r="BK34" s="4">
        <f t="shared" si="21"/>
        <v>1.0278894954369551E-3</v>
      </c>
      <c r="BL34" s="4">
        <f t="shared" si="22"/>
        <v>3.2060715766135901E-2</v>
      </c>
      <c r="BM34" s="4">
        <f t="shared" si="23"/>
        <v>1.013848852362597E-2</v>
      </c>
    </row>
    <row r="35" spans="1:65" x14ac:dyDescent="0.25">
      <c r="A35">
        <v>2.8979143030301202</v>
      </c>
      <c r="B35">
        <v>30</v>
      </c>
      <c r="C35">
        <v>596.19200000000001</v>
      </c>
      <c r="D35">
        <f t="shared" si="0"/>
        <v>589.23300000000006</v>
      </c>
      <c r="E35">
        <f t="shared" si="1"/>
        <v>0.83170938889721679</v>
      </c>
      <c r="G35">
        <v>2.8999155151513998</v>
      </c>
      <c r="H35">
        <v>30</v>
      </c>
      <c r="I35">
        <v>433.69299999999998</v>
      </c>
      <c r="J35">
        <f t="shared" si="2"/>
        <v>425.72899999999998</v>
      </c>
      <c r="K35">
        <f t="shared" si="3"/>
        <v>0.82959000740480926</v>
      </c>
      <c r="M35">
        <v>2.8952197575758798</v>
      </c>
      <c r="N35">
        <v>30</v>
      </c>
      <c r="O35">
        <v>225.32</v>
      </c>
      <c r="P35">
        <f t="shared" si="4"/>
        <v>218.18899999999999</v>
      </c>
      <c r="Q35">
        <f t="shared" si="5"/>
        <v>0.82560191192101384</v>
      </c>
      <c r="S35">
        <v>2.8999155151513998</v>
      </c>
      <c r="T35">
        <v>30</v>
      </c>
      <c r="U35">
        <v>278.56</v>
      </c>
      <c r="V35">
        <f t="shared" si="6"/>
        <v>265.62900000000002</v>
      </c>
      <c r="W35">
        <f t="shared" si="7"/>
        <v>0.85909056950257434</v>
      </c>
      <c r="Y35">
        <v>2.8979143030301202</v>
      </c>
      <c r="Z35">
        <v>30</v>
      </c>
      <c r="AA35">
        <v>124.56699999999999</v>
      </c>
      <c r="AB35">
        <f t="shared" si="8"/>
        <v>114.58699999999999</v>
      </c>
      <c r="AC35">
        <f t="shared" si="9"/>
        <v>0.82387495236657227</v>
      </c>
      <c r="AE35">
        <v>2.9009161212125001</v>
      </c>
      <c r="AF35">
        <v>30</v>
      </c>
      <c r="AG35">
        <v>133.31399999999999</v>
      </c>
      <c r="AH35">
        <f t="shared" si="10"/>
        <v>126.479</v>
      </c>
      <c r="AI35">
        <f t="shared" si="11"/>
        <v>0.83495731438424714</v>
      </c>
      <c r="AK35">
        <v>2.8979143030301202</v>
      </c>
      <c r="AL35">
        <v>30</v>
      </c>
      <c r="AM35">
        <v>178.89</v>
      </c>
      <c r="AN35">
        <f t="shared" si="12"/>
        <v>170.22</v>
      </c>
      <c r="AO35">
        <f t="shared" si="13"/>
        <v>0.83830082303391817</v>
      </c>
      <c r="AQ35">
        <v>2.8989149090912099</v>
      </c>
      <c r="AR35">
        <v>30</v>
      </c>
      <c r="AS35">
        <v>164.369</v>
      </c>
      <c r="AT35">
        <f t="shared" si="14"/>
        <v>156.376</v>
      </c>
      <c r="AU35">
        <f t="shared" si="15"/>
        <v>0.86676056166279503</v>
      </c>
      <c r="AW35">
        <v>2.8989149090902999</v>
      </c>
      <c r="AX35">
        <v>30</v>
      </c>
      <c r="AY35">
        <v>243.036</v>
      </c>
      <c r="AZ35">
        <f t="shared" si="16"/>
        <v>236.191</v>
      </c>
      <c r="BA35">
        <f t="shared" si="17"/>
        <v>0.82332001632759499</v>
      </c>
      <c r="BC35">
        <v>2.8999155151513998</v>
      </c>
      <c r="BD35">
        <v>30</v>
      </c>
      <c r="BE35">
        <v>169.744</v>
      </c>
      <c r="BF35">
        <f t="shared" si="18"/>
        <v>160.71199999999999</v>
      </c>
      <c r="BG35">
        <f t="shared" si="19"/>
        <v>0.8608606034894658</v>
      </c>
      <c r="BJ35" s="4">
        <f t="shared" si="20"/>
        <v>0.83940661489902058</v>
      </c>
      <c r="BK35" s="4">
        <f t="shared" si="21"/>
        <v>2.7368702658867825E-4</v>
      </c>
      <c r="BL35" s="4">
        <f t="shared" si="22"/>
        <v>1.6543488948485997E-2</v>
      </c>
      <c r="BM35" s="4">
        <f t="shared" si="23"/>
        <v>5.2315105523039734E-3</v>
      </c>
    </row>
    <row r="36" spans="1:65" x14ac:dyDescent="0.25">
      <c r="A36">
        <v>2.9997618181819199</v>
      </c>
      <c r="B36">
        <v>31</v>
      </c>
      <c r="C36">
        <v>600.06799999999998</v>
      </c>
      <c r="D36">
        <f t="shared" si="0"/>
        <v>593.10900000000004</v>
      </c>
      <c r="E36">
        <f t="shared" si="1"/>
        <v>0.83718040900533286</v>
      </c>
      <c r="G36">
        <v>2.9987612121212801</v>
      </c>
      <c r="H36">
        <v>31</v>
      </c>
      <c r="I36">
        <v>428.62099999999998</v>
      </c>
      <c r="J36">
        <f t="shared" si="2"/>
        <v>420.65699999999998</v>
      </c>
      <c r="K36">
        <f t="shared" si="3"/>
        <v>0.81970653571846142</v>
      </c>
      <c r="M36">
        <v>2.99517636363634</v>
      </c>
      <c r="N36">
        <v>31</v>
      </c>
      <c r="O36">
        <v>220.40899999999999</v>
      </c>
      <c r="P36">
        <f t="shared" si="4"/>
        <v>213.27799999999999</v>
      </c>
      <c r="Q36">
        <f t="shared" si="5"/>
        <v>0.80701925656513385</v>
      </c>
      <c r="S36">
        <v>2.9997618181814598</v>
      </c>
      <c r="T36">
        <v>31</v>
      </c>
      <c r="U36">
        <v>281.12599999999998</v>
      </c>
      <c r="V36">
        <f t="shared" si="6"/>
        <v>268.19499999999999</v>
      </c>
      <c r="W36">
        <f t="shared" si="7"/>
        <v>0.86738946157137542</v>
      </c>
      <c r="Y36">
        <v>2.9997618181814598</v>
      </c>
      <c r="Z36">
        <v>31</v>
      </c>
      <c r="AA36">
        <v>129.21299999999999</v>
      </c>
      <c r="AB36">
        <f t="shared" si="8"/>
        <v>119.23299999999999</v>
      </c>
      <c r="AC36">
        <f t="shared" si="9"/>
        <v>0.85727946621801343</v>
      </c>
      <c r="AE36">
        <v>2.9997618181814598</v>
      </c>
      <c r="AF36">
        <v>31</v>
      </c>
      <c r="AG36">
        <v>129.084</v>
      </c>
      <c r="AH36">
        <f t="shared" si="10"/>
        <v>122.24900000000001</v>
      </c>
      <c r="AI36">
        <f t="shared" si="11"/>
        <v>0.80703276216731501</v>
      </c>
      <c r="AK36">
        <v>2.9997618181823702</v>
      </c>
      <c r="AL36">
        <v>31</v>
      </c>
      <c r="AM36">
        <v>189.21799999999999</v>
      </c>
      <c r="AN36">
        <f t="shared" si="12"/>
        <v>180.548</v>
      </c>
      <c r="AO36">
        <f t="shared" si="13"/>
        <v>0.88916424037791009</v>
      </c>
      <c r="AQ36">
        <v>2.9987612121212801</v>
      </c>
      <c r="AR36">
        <v>31</v>
      </c>
      <c r="AS36">
        <v>159.05699999999999</v>
      </c>
      <c r="AT36">
        <f t="shared" si="14"/>
        <v>151.06399999999999</v>
      </c>
      <c r="AU36">
        <f t="shared" si="15"/>
        <v>0.83731721931132952</v>
      </c>
      <c r="AW36">
        <v>2.9977606060601798</v>
      </c>
      <c r="AX36">
        <v>31</v>
      </c>
      <c r="AY36">
        <v>261.77499999999998</v>
      </c>
      <c r="AZ36">
        <f t="shared" si="16"/>
        <v>254.92999999999998</v>
      </c>
      <c r="BA36">
        <f t="shared" si="17"/>
        <v>0.88864085321792008</v>
      </c>
      <c r="BC36">
        <v>2.9997618181814598</v>
      </c>
      <c r="BD36">
        <v>31</v>
      </c>
      <c r="BE36">
        <v>169.58099999999999</v>
      </c>
      <c r="BF36">
        <f t="shared" si="18"/>
        <v>160.54899999999998</v>
      </c>
      <c r="BG36">
        <f t="shared" si="19"/>
        <v>0.85998748711751594</v>
      </c>
      <c r="BJ36" s="4">
        <f t="shared" si="20"/>
        <v>0.84707176912703075</v>
      </c>
      <c r="BK36" s="4">
        <f t="shared" si="21"/>
        <v>9.2586205033846425E-4</v>
      </c>
      <c r="BL36" s="4">
        <f t="shared" si="22"/>
        <v>3.0427981371403266E-2</v>
      </c>
      <c r="BM36" s="4">
        <f t="shared" si="23"/>
        <v>9.6221725734808149E-3</v>
      </c>
    </row>
    <row r="37" spans="1:65" x14ac:dyDescent="0.25">
      <c r="A37">
        <v>3.0996081212119799</v>
      </c>
      <c r="B37">
        <v>32</v>
      </c>
      <c r="C37">
        <v>609.38499999999999</v>
      </c>
      <c r="D37">
        <f t="shared" si="0"/>
        <v>602.42600000000004</v>
      </c>
      <c r="E37">
        <f t="shared" si="1"/>
        <v>0.85033146533849036</v>
      </c>
      <c r="G37">
        <v>3.0986075151513401</v>
      </c>
      <c r="H37">
        <v>32</v>
      </c>
      <c r="I37">
        <v>437.18</v>
      </c>
      <c r="J37">
        <f t="shared" si="2"/>
        <v>429.21600000000001</v>
      </c>
      <c r="K37">
        <f t="shared" si="3"/>
        <v>0.8363848941891735</v>
      </c>
      <c r="M37">
        <v>3.0951329696972598</v>
      </c>
      <c r="N37">
        <v>32</v>
      </c>
      <c r="O37">
        <v>228.77799999999999</v>
      </c>
      <c r="P37">
        <f t="shared" si="4"/>
        <v>221.64699999999999</v>
      </c>
      <c r="Q37">
        <f t="shared" si="5"/>
        <v>0.83868658351959513</v>
      </c>
      <c r="S37">
        <v>3.1006087272726202</v>
      </c>
      <c r="T37">
        <v>32</v>
      </c>
      <c r="U37">
        <v>267.62799999999999</v>
      </c>
      <c r="V37">
        <f t="shared" si="6"/>
        <v>254.69699999999997</v>
      </c>
      <c r="W37">
        <f t="shared" si="7"/>
        <v>0.82373457258280203</v>
      </c>
      <c r="Y37">
        <v>3.0996081212115301</v>
      </c>
      <c r="Z37">
        <v>32</v>
      </c>
      <c r="AA37">
        <v>130.315</v>
      </c>
      <c r="AB37">
        <f t="shared" si="8"/>
        <v>120.33499999999999</v>
      </c>
      <c r="AC37">
        <f t="shared" si="9"/>
        <v>0.86520279257709409</v>
      </c>
      <c r="AE37">
        <v>3.10160933333372</v>
      </c>
      <c r="AF37">
        <v>32</v>
      </c>
      <c r="AG37">
        <v>130.489</v>
      </c>
      <c r="AH37">
        <f t="shared" si="10"/>
        <v>123.65400000000001</v>
      </c>
      <c r="AI37">
        <f t="shared" si="11"/>
        <v>0.81630793849468841</v>
      </c>
      <c r="AK37">
        <v>3.0986075151513401</v>
      </c>
      <c r="AL37">
        <v>32</v>
      </c>
      <c r="AM37">
        <v>184.35599999999999</v>
      </c>
      <c r="AN37">
        <f t="shared" si="12"/>
        <v>175.68600000000001</v>
      </c>
      <c r="AO37">
        <f t="shared" si="13"/>
        <v>0.86521982373127104</v>
      </c>
      <c r="AQ37">
        <v>3.0976069090911502</v>
      </c>
      <c r="AR37">
        <v>32</v>
      </c>
      <c r="AS37">
        <v>162.38</v>
      </c>
      <c r="AT37">
        <f t="shared" si="14"/>
        <v>154.387</v>
      </c>
      <c r="AU37">
        <f t="shared" si="15"/>
        <v>0.85573593667464276</v>
      </c>
      <c r="AW37">
        <v>3.0996081212115301</v>
      </c>
      <c r="AX37">
        <v>32</v>
      </c>
      <c r="AY37">
        <v>246.49</v>
      </c>
      <c r="AZ37">
        <f t="shared" si="16"/>
        <v>239.64500000000001</v>
      </c>
      <c r="BA37">
        <f t="shared" si="17"/>
        <v>0.83536004891306825</v>
      </c>
      <c r="BC37">
        <v>3.0996081212115301</v>
      </c>
      <c r="BD37">
        <v>32</v>
      </c>
      <c r="BE37">
        <v>173.42599999999999</v>
      </c>
      <c r="BF37">
        <f t="shared" si="18"/>
        <v>164.39399999999998</v>
      </c>
      <c r="BG37">
        <f t="shared" si="19"/>
        <v>0.88058339171964273</v>
      </c>
      <c r="BJ37" s="4">
        <f t="shared" si="20"/>
        <v>0.84675474477404689</v>
      </c>
      <c r="BK37" s="4">
        <f t="shared" si="21"/>
        <v>4.0872512911480384E-4</v>
      </c>
      <c r="BL37" s="4">
        <f t="shared" si="22"/>
        <v>2.0216951528724696E-2</v>
      </c>
      <c r="BM37" s="4">
        <f t="shared" si="23"/>
        <v>6.3931614175993072E-3</v>
      </c>
    </row>
    <row r="38" spans="1:65" x14ac:dyDescent="0.25">
      <c r="A38">
        <v>3.2004550303031398</v>
      </c>
      <c r="B38">
        <v>33</v>
      </c>
      <c r="C38">
        <v>603.79</v>
      </c>
      <c r="D38">
        <f t="shared" si="0"/>
        <v>596.83100000000002</v>
      </c>
      <c r="E38">
        <f t="shared" si="1"/>
        <v>0.84243405628149604</v>
      </c>
      <c r="G38">
        <v>3.1984538181818598</v>
      </c>
      <c r="H38">
        <v>33</v>
      </c>
      <c r="I38">
        <v>438.94200000000001</v>
      </c>
      <c r="J38">
        <f t="shared" si="2"/>
        <v>430.97800000000001</v>
      </c>
      <c r="K38">
        <f t="shared" si="3"/>
        <v>0.83981838731049541</v>
      </c>
      <c r="M38">
        <v>3.19408896969707</v>
      </c>
      <c r="N38">
        <v>33</v>
      </c>
      <c r="O38">
        <v>223.80699999999999</v>
      </c>
      <c r="P38">
        <f t="shared" si="4"/>
        <v>216.67599999999999</v>
      </c>
      <c r="Q38">
        <f t="shared" si="5"/>
        <v>0.81987689511110817</v>
      </c>
      <c r="S38">
        <v>3.20045503030269</v>
      </c>
      <c r="T38">
        <v>33</v>
      </c>
      <c r="U38">
        <v>282.21499999999997</v>
      </c>
      <c r="V38">
        <f t="shared" si="6"/>
        <v>269.28399999999999</v>
      </c>
      <c r="W38">
        <f t="shared" si="7"/>
        <v>0.87091147772995869</v>
      </c>
      <c r="Y38">
        <v>3.1984538181814002</v>
      </c>
      <c r="Z38">
        <v>33</v>
      </c>
      <c r="AA38">
        <v>125.185</v>
      </c>
      <c r="AB38">
        <f t="shared" si="8"/>
        <v>115.205</v>
      </c>
      <c r="AC38">
        <f t="shared" si="9"/>
        <v>0.8283183422848226</v>
      </c>
      <c r="AE38">
        <v>3.1994544242425</v>
      </c>
      <c r="AF38">
        <v>33</v>
      </c>
      <c r="AG38">
        <v>135.17099999999999</v>
      </c>
      <c r="AH38">
        <f t="shared" si="10"/>
        <v>128.33599999999998</v>
      </c>
      <c r="AI38">
        <f t="shared" si="11"/>
        <v>0.84721639085394984</v>
      </c>
      <c r="AK38">
        <v>3.1994544242425</v>
      </c>
      <c r="AL38">
        <v>33</v>
      </c>
      <c r="AM38">
        <v>188.661</v>
      </c>
      <c r="AN38">
        <f t="shared" si="12"/>
        <v>179.99100000000001</v>
      </c>
      <c r="AO38">
        <f t="shared" si="13"/>
        <v>0.88642112230465264</v>
      </c>
      <c r="AQ38">
        <v>3.1994544242425</v>
      </c>
      <c r="AR38">
        <v>33</v>
      </c>
      <c r="AS38">
        <v>163.393</v>
      </c>
      <c r="AT38">
        <f t="shared" si="14"/>
        <v>155.4</v>
      </c>
      <c r="AU38">
        <f t="shared" si="15"/>
        <v>0.86135079092954392</v>
      </c>
      <c r="AW38">
        <v>3.1994544242415901</v>
      </c>
      <c r="AX38">
        <v>33</v>
      </c>
      <c r="AY38">
        <v>249.00299999999999</v>
      </c>
      <c r="AZ38">
        <f t="shared" si="16"/>
        <v>242.15799999999999</v>
      </c>
      <c r="BA38">
        <f t="shared" si="17"/>
        <v>0.84411992207094144</v>
      </c>
      <c r="BC38">
        <v>3.1984538181814002</v>
      </c>
      <c r="BD38">
        <v>33</v>
      </c>
      <c r="BE38">
        <v>177.14099999999999</v>
      </c>
      <c r="BF38">
        <f t="shared" si="18"/>
        <v>168.10899999999998</v>
      </c>
      <c r="BG38">
        <f t="shared" si="19"/>
        <v>0.90048294584107347</v>
      </c>
      <c r="BJ38" s="4">
        <f t="shared" si="20"/>
        <v>0.85409503307180423</v>
      </c>
      <c r="BK38" s="4">
        <f t="shared" si="21"/>
        <v>6.5046573719711241E-4</v>
      </c>
      <c r="BL38" s="4">
        <f t="shared" si="22"/>
        <v>2.5504229790313457E-2</v>
      </c>
      <c r="BM38" s="4">
        <f t="shared" si="23"/>
        <v>8.0651456105709108E-3</v>
      </c>
    </row>
    <row r="39" spans="1:65" x14ac:dyDescent="0.25">
      <c r="A39">
        <v>3.2983001212119198</v>
      </c>
      <c r="B39">
        <v>34</v>
      </c>
      <c r="C39">
        <v>603.55899999999997</v>
      </c>
      <c r="D39">
        <f t="shared" si="0"/>
        <v>596.6</v>
      </c>
      <c r="E39">
        <f t="shared" si="1"/>
        <v>0.84210799703356654</v>
      </c>
      <c r="G39">
        <v>3.3003013333331999</v>
      </c>
      <c r="H39">
        <v>34</v>
      </c>
      <c r="I39">
        <v>434.39299999999997</v>
      </c>
      <c r="J39">
        <f t="shared" si="2"/>
        <v>426.42899999999997</v>
      </c>
      <c r="K39">
        <f t="shared" si="3"/>
        <v>0.8309540512101018</v>
      </c>
      <c r="M39">
        <v>3.29504618181817</v>
      </c>
      <c r="N39">
        <v>34</v>
      </c>
      <c r="O39">
        <v>224.233</v>
      </c>
      <c r="P39">
        <f t="shared" si="4"/>
        <v>217.102</v>
      </c>
      <c r="Q39">
        <f t="shared" si="5"/>
        <v>0.82148882978461768</v>
      </c>
      <c r="S39">
        <v>3.30030133333275</v>
      </c>
      <c r="T39">
        <v>34</v>
      </c>
      <c r="U39">
        <v>286.53800000000001</v>
      </c>
      <c r="V39">
        <f t="shared" si="6"/>
        <v>273.60700000000003</v>
      </c>
      <c r="W39">
        <f t="shared" si="7"/>
        <v>0.88489281460191038</v>
      </c>
      <c r="Y39">
        <v>3.30030133333275</v>
      </c>
      <c r="Z39">
        <v>34</v>
      </c>
      <c r="AA39">
        <v>127.395</v>
      </c>
      <c r="AB39">
        <f t="shared" si="8"/>
        <v>117.41499999999999</v>
      </c>
      <c r="AC39">
        <f t="shared" si="9"/>
        <v>0.84420813471092782</v>
      </c>
      <c r="AE39">
        <v>3.3013019393938499</v>
      </c>
      <c r="AF39">
        <v>34</v>
      </c>
      <c r="AG39">
        <v>139.94399999999999</v>
      </c>
      <c r="AH39">
        <f t="shared" si="10"/>
        <v>133.10899999999998</v>
      </c>
      <c r="AI39">
        <f t="shared" si="11"/>
        <v>0.87872558417106972</v>
      </c>
      <c r="AK39">
        <v>3.3003013333336599</v>
      </c>
      <c r="AL39">
        <v>34</v>
      </c>
      <c r="AM39">
        <v>179.22399999999999</v>
      </c>
      <c r="AN39">
        <f t="shared" si="12"/>
        <v>170.554</v>
      </c>
      <c r="AO39">
        <f t="shared" si="13"/>
        <v>0.83994570891626652</v>
      </c>
      <c r="AQ39">
        <v>3.29930072727347</v>
      </c>
      <c r="AR39">
        <v>34</v>
      </c>
      <c r="AS39">
        <v>165.071</v>
      </c>
      <c r="AT39">
        <f t="shared" si="14"/>
        <v>157.078</v>
      </c>
      <c r="AU39">
        <f t="shared" si="15"/>
        <v>0.87065160577626055</v>
      </c>
      <c r="AW39">
        <v>3.2993007272725601</v>
      </c>
      <c r="AX39">
        <v>34</v>
      </c>
      <c r="AY39">
        <v>252.74</v>
      </c>
      <c r="AZ39">
        <f t="shared" si="16"/>
        <v>245.89500000000001</v>
      </c>
      <c r="BA39">
        <f t="shared" si="17"/>
        <v>0.85714644256078332</v>
      </c>
      <c r="BC39">
        <v>3.30030133333275</v>
      </c>
      <c r="BD39">
        <v>34</v>
      </c>
      <c r="BE39">
        <v>172.286</v>
      </c>
      <c r="BF39">
        <f t="shared" si="18"/>
        <v>163.25399999999999</v>
      </c>
      <c r="BG39">
        <f t="shared" si="19"/>
        <v>0.87447693365815393</v>
      </c>
      <c r="BJ39" s="4">
        <f t="shared" si="20"/>
        <v>0.85445981024236595</v>
      </c>
      <c r="BK39" s="4">
        <f t="shared" si="21"/>
        <v>4.7700028249500416E-4</v>
      </c>
      <c r="BL39" s="4">
        <f t="shared" si="22"/>
        <v>2.1840336135119445E-2</v>
      </c>
      <c r="BM39" s="4">
        <f t="shared" si="23"/>
        <v>6.9065207050656423E-3</v>
      </c>
    </row>
    <row r="40" spans="1:65" x14ac:dyDescent="0.25">
      <c r="A40">
        <v>3.39814642424244</v>
      </c>
      <c r="B40">
        <v>35</v>
      </c>
      <c r="C40">
        <v>590.44000000000005</v>
      </c>
      <c r="D40">
        <f t="shared" si="0"/>
        <v>583.48100000000011</v>
      </c>
      <c r="E40">
        <f t="shared" si="1"/>
        <v>0.82359037247258216</v>
      </c>
      <c r="G40">
        <v>3.3991470303030802</v>
      </c>
      <c r="H40">
        <v>35</v>
      </c>
      <c r="I40">
        <v>436.452</v>
      </c>
      <c r="J40">
        <f t="shared" si="2"/>
        <v>428.488</v>
      </c>
      <c r="K40">
        <f t="shared" si="3"/>
        <v>0.83496628863166933</v>
      </c>
      <c r="M40">
        <v>3.39400218181845</v>
      </c>
      <c r="N40">
        <v>35</v>
      </c>
      <c r="O40">
        <v>227.245</v>
      </c>
      <c r="P40">
        <f t="shared" si="4"/>
        <v>220.114</v>
      </c>
      <c r="Q40">
        <f t="shared" si="5"/>
        <v>0.83288588902548721</v>
      </c>
      <c r="S40">
        <v>3.3991470303026201</v>
      </c>
      <c r="T40">
        <v>35</v>
      </c>
      <c r="U40">
        <v>281.95999999999998</v>
      </c>
      <c r="V40">
        <f t="shared" si="6"/>
        <v>269.029</v>
      </c>
      <c r="W40">
        <f t="shared" si="7"/>
        <v>0.8700867632024667</v>
      </c>
      <c r="Y40">
        <v>3.39814642424244</v>
      </c>
      <c r="Z40">
        <v>35</v>
      </c>
      <c r="AA40">
        <v>124.41</v>
      </c>
      <c r="AB40">
        <f t="shared" si="8"/>
        <v>114.42999999999999</v>
      </c>
      <c r="AC40">
        <f t="shared" si="9"/>
        <v>0.82274613000869967</v>
      </c>
      <c r="AE40">
        <v>3.4011482424239099</v>
      </c>
      <c r="AF40">
        <v>35</v>
      </c>
      <c r="AG40">
        <v>128.69800000000001</v>
      </c>
      <c r="AH40">
        <f t="shared" si="10"/>
        <v>121.86300000000001</v>
      </c>
      <c r="AI40">
        <f t="shared" si="11"/>
        <v>0.80448456425815762</v>
      </c>
      <c r="AK40">
        <v>3.39814642424244</v>
      </c>
      <c r="AL40">
        <v>35</v>
      </c>
      <c r="AM40">
        <v>187.733</v>
      </c>
      <c r="AN40">
        <f t="shared" si="12"/>
        <v>179.06300000000002</v>
      </c>
      <c r="AO40">
        <f t="shared" si="13"/>
        <v>0.88185090045190051</v>
      </c>
      <c r="AQ40">
        <v>3.39914703030353</v>
      </c>
      <c r="AR40">
        <v>35</v>
      </c>
      <c r="AS40">
        <v>159.46</v>
      </c>
      <c r="AT40">
        <f t="shared" si="14"/>
        <v>151.46700000000001</v>
      </c>
      <c r="AU40">
        <f t="shared" si="15"/>
        <v>0.83955096685794872</v>
      </c>
      <c r="AW40">
        <v>3.39814642424153</v>
      </c>
      <c r="AX40">
        <v>35</v>
      </c>
      <c r="AY40">
        <v>265.851</v>
      </c>
      <c r="AZ40">
        <f t="shared" si="16"/>
        <v>259.00599999999997</v>
      </c>
      <c r="BA40">
        <f t="shared" si="17"/>
        <v>0.90284906769921391</v>
      </c>
      <c r="BC40">
        <v>3.39814642424244</v>
      </c>
      <c r="BD40">
        <v>35</v>
      </c>
      <c r="BE40">
        <v>176.565</v>
      </c>
      <c r="BF40">
        <f t="shared" si="18"/>
        <v>167.53299999999999</v>
      </c>
      <c r="BG40">
        <f t="shared" si="19"/>
        <v>0.89739757755737382</v>
      </c>
      <c r="BJ40" s="4">
        <f t="shared" si="20"/>
        <v>0.85104085201655</v>
      </c>
      <c r="BK40" s="4">
        <f t="shared" si="21"/>
        <v>1.1762958681439974E-3</v>
      </c>
      <c r="BL40" s="4">
        <f t="shared" si="22"/>
        <v>3.429716997281259E-2</v>
      </c>
      <c r="BM40" s="4">
        <f t="shared" si="23"/>
        <v>1.0845717441202298E-2</v>
      </c>
    </row>
    <row r="41" spans="1:65" x14ac:dyDescent="0.25">
      <c r="A41">
        <v>3.49999393939378</v>
      </c>
      <c r="B41">
        <v>36</v>
      </c>
      <c r="C41">
        <v>635.62300000000005</v>
      </c>
      <c r="D41">
        <f t="shared" si="0"/>
        <v>628.6640000000001</v>
      </c>
      <c r="E41">
        <f t="shared" si="1"/>
        <v>0.88736671446045945</v>
      </c>
      <c r="G41">
        <v>3.4989933333331402</v>
      </c>
      <c r="H41">
        <v>36</v>
      </c>
      <c r="I41">
        <v>458.52100000000002</v>
      </c>
      <c r="J41">
        <f t="shared" si="2"/>
        <v>450.55700000000002</v>
      </c>
      <c r="K41">
        <f t="shared" si="3"/>
        <v>0.87797069254452642</v>
      </c>
      <c r="M41">
        <v>3.4959600000001898</v>
      </c>
      <c r="N41">
        <v>36</v>
      </c>
      <c r="O41">
        <v>226.85599999999999</v>
      </c>
      <c r="P41">
        <f t="shared" si="4"/>
        <v>219.72499999999999</v>
      </c>
      <c r="Q41">
        <f t="shared" si="5"/>
        <v>0.83141395806775209</v>
      </c>
      <c r="S41">
        <v>3.49999393939378</v>
      </c>
      <c r="T41">
        <v>36</v>
      </c>
      <c r="U41">
        <v>282.08</v>
      </c>
      <c r="V41">
        <f t="shared" si="6"/>
        <v>269.149</v>
      </c>
      <c r="W41">
        <f t="shared" si="7"/>
        <v>0.8704748641565806</v>
      </c>
      <c r="Y41">
        <v>3.49999393939378</v>
      </c>
      <c r="Z41">
        <v>36</v>
      </c>
      <c r="AA41">
        <v>124.839</v>
      </c>
      <c r="AB41">
        <f t="shared" si="8"/>
        <v>114.85899999999999</v>
      </c>
      <c r="AC41">
        <f t="shared" si="9"/>
        <v>0.8258306191267083</v>
      </c>
      <c r="AE41">
        <v>3.49999393939378</v>
      </c>
      <c r="AF41">
        <v>36</v>
      </c>
      <c r="AG41">
        <v>134.84399999999999</v>
      </c>
      <c r="AH41">
        <f t="shared" si="10"/>
        <v>128.00899999999999</v>
      </c>
      <c r="AI41">
        <f t="shared" si="11"/>
        <v>0.84505768433505224</v>
      </c>
      <c r="AK41">
        <v>3.49999393939378</v>
      </c>
      <c r="AL41">
        <v>36</v>
      </c>
      <c r="AM41">
        <v>187.208</v>
      </c>
      <c r="AN41">
        <f t="shared" si="12"/>
        <v>178.53800000000001</v>
      </c>
      <c r="AO41">
        <f t="shared" si="13"/>
        <v>0.87926537623563439</v>
      </c>
      <c r="AQ41">
        <v>3.4979927272734099</v>
      </c>
      <c r="AR41">
        <v>36</v>
      </c>
      <c r="AS41">
        <v>165.547</v>
      </c>
      <c r="AT41">
        <f t="shared" si="14"/>
        <v>157.554</v>
      </c>
      <c r="AU41">
        <f t="shared" si="15"/>
        <v>0.87328997756829696</v>
      </c>
      <c r="AW41">
        <v>3.4989933333326899</v>
      </c>
      <c r="AX41">
        <v>36</v>
      </c>
      <c r="AY41">
        <v>260.459</v>
      </c>
      <c r="AZ41">
        <f t="shared" si="16"/>
        <v>253.614</v>
      </c>
      <c r="BA41">
        <f t="shared" si="17"/>
        <v>0.88405351017145728</v>
      </c>
      <c r="BC41">
        <v>3.49999393939378</v>
      </c>
      <c r="BD41">
        <v>36</v>
      </c>
      <c r="BE41">
        <v>174.49700000000001</v>
      </c>
      <c r="BF41">
        <f t="shared" si="18"/>
        <v>165.465</v>
      </c>
      <c r="BG41">
        <f t="shared" si="19"/>
        <v>0.88632024837214685</v>
      </c>
      <c r="BJ41" s="4">
        <f t="shared" si="20"/>
        <v>0.86610436450386152</v>
      </c>
      <c r="BK41" s="4">
        <f t="shared" si="21"/>
        <v>5.3733991125361441E-4</v>
      </c>
      <c r="BL41" s="4">
        <f t="shared" si="22"/>
        <v>2.3180593418927274E-2</v>
      </c>
      <c r="BM41" s="4">
        <f t="shared" si="23"/>
        <v>7.3303472718119871E-3</v>
      </c>
    </row>
    <row r="42" spans="1:65" x14ac:dyDescent="0.25">
      <c r="A42">
        <v>3.5988396363636599</v>
      </c>
      <c r="B42">
        <v>37</v>
      </c>
      <c r="C42">
        <v>604.79300000000001</v>
      </c>
      <c r="D42">
        <f t="shared" si="0"/>
        <v>597.83400000000006</v>
      </c>
      <c r="E42">
        <f t="shared" si="1"/>
        <v>0.84384980271298227</v>
      </c>
      <c r="G42">
        <v>3.6008408484849399</v>
      </c>
      <c r="H42">
        <v>37</v>
      </c>
      <c r="I42">
        <v>460.33100000000002</v>
      </c>
      <c r="J42">
        <f t="shared" si="2"/>
        <v>452.36700000000002</v>
      </c>
      <c r="K42">
        <f t="shared" si="3"/>
        <v>0.88149772009821126</v>
      </c>
      <c r="M42">
        <v>3.59591660606065</v>
      </c>
      <c r="N42">
        <v>37</v>
      </c>
      <c r="O42">
        <v>234.01599999999999</v>
      </c>
      <c r="P42">
        <f t="shared" si="4"/>
        <v>226.88499999999999</v>
      </c>
      <c r="Q42">
        <f t="shared" si="5"/>
        <v>0.85850656901218303</v>
      </c>
      <c r="S42">
        <v>3.5988396363636599</v>
      </c>
      <c r="T42">
        <v>37</v>
      </c>
      <c r="U42">
        <v>275.47699999999998</v>
      </c>
      <c r="V42">
        <f t="shared" si="6"/>
        <v>262.54599999999999</v>
      </c>
      <c r="W42">
        <f t="shared" si="7"/>
        <v>0.84911960915646578</v>
      </c>
      <c r="Y42">
        <v>3.5988396363636599</v>
      </c>
      <c r="Z42">
        <v>37</v>
      </c>
      <c r="AA42">
        <v>120.279</v>
      </c>
      <c r="AB42">
        <f t="shared" si="8"/>
        <v>110.29899999999999</v>
      </c>
      <c r="AC42">
        <f t="shared" si="9"/>
        <v>0.79304444108913363</v>
      </c>
      <c r="AE42">
        <v>3.6018414545451298</v>
      </c>
      <c r="AF42">
        <v>37</v>
      </c>
      <c r="AG42">
        <v>130.77799999999999</v>
      </c>
      <c r="AH42">
        <f t="shared" si="10"/>
        <v>123.943</v>
      </c>
      <c r="AI42">
        <f t="shared" si="11"/>
        <v>0.8182157861520627</v>
      </c>
      <c r="AK42">
        <v>3.5988396363636599</v>
      </c>
      <c r="AL42">
        <v>37</v>
      </c>
      <c r="AM42">
        <v>191.68299999999999</v>
      </c>
      <c r="AN42">
        <f t="shared" si="12"/>
        <v>183.01300000000001</v>
      </c>
      <c r="AO42">
        <f t="shared" si="13"/>
        <v>0.90130389217428308</v>
      </c>
      <c r="AQ42">
        <v>3.5988396363636599</v>
      </c>
      <c r="AR42">
        <v>37</v>
      </c>
      <c r="AS42">
        <v>161.75899999999999</v>
      </c>
      <c r="AT42">
        <f t="shared" si="14"/>
        <v>153.76599999999999</v>
      </c>
      <c r="AU42">
        <f t="shared" si="15"/>
        <v>0.85229385918965395</v>
      </c>
      <c r="AW42">
        <v>3.5998402424238498</v>
      </c>
      <c r="AX42">
        <v>37</v>
      </c>
      <c r="AY42">
        <v>244.65899999999999</v>
      </c>
      <c r="AZ42">
        <f t="shared" si="16"/>
        <v>237.81399999999999</v>
      </c>
      <c r="BA42">
        <f t="shared" si="17"/>
        <v>0.82897750703003359</v>
      </c>
      <c r="BC42">
        <v>3.5998402424238498</v>
      </c>
      <c r="BD42">
        <v>37</v>
      </c>
      <c r="BE42">
        <v>168.32400000000001</v>
      </c>
      <c r="BF42">
        <f t="shared" si="18"/>
        <v>159.292</v>
      </c>
      <c r="BG42">
        <f t="shared" si="19"/>
        <v>0.85325431362340076</v>
      </c>
      <c r="BJ42" s="4">
        <f t="shared" si="20"/>
        <v>0.84800635002384106</v>
      </c>
      <c r="BK42" s="4">
        <f t="shared" si="21"/>
        <v>9.3415339455569667E-4</v>
      </c>
      <c r="BL42" s="4">
        <f t="shared" si="22"/>
        <v>3.0563923088433798E-2</v>
      </c>
      <c r="BM42" s="4">
        <f t="shared" si="23"/>
        <v>9.6651611189658738E-3</v>
      </c>
    </row>
    <row r="43" spans="1:65" x14ac:dyDescent="0.25">
      <c r="A43">
        <v>3.7006871515150102</v>
      </c>
      <c r="B43">
        <v>38</v>
      </c>
      <c r="C43">
        <v>625.601</v>
      </c>
      <c r="D43">
        <f t="shared" si="0"/>
        <v>618.64200000000005</v>
      </c>
      <c r="E43">
        <f t="shared" si="1"/>
        <v>0.87322054224076384</v>
      </c>
      <c r="G43">
        <v>3.6986859393937199</v>
      </c>
      <c r="H43">
        <v>38</v>
      </c>
      <c r="I43">
        <v>446.10300000000001</v>
      </c>
      <c r="J43">
        <f t="shared" si="2"/>
        <v>438.13900000000001</v>
      </c>
      <c r="K43">
        <f t="shared" si="3"/>
        <v>0.85377255543863761</v>
      </c>
      <c r="M43">
        <v>3.69387200000028</v>
      </c>
      <c r="N43">
        <v>38</v>
      </c>
      <c r="O43">
        <v>235.24299999999999</v>
      </c>
      <c r="P43">
        <f t="shared" si="4"/>
        <v>228.11199999999999</v>
      </c>
      <c r="Q43">
        <f t="shared" si="5"/>
        <v>0.86314939493799547</v>
      </c>
      <c r="S43">
        <v>3.7006871515150102</v>
      </c>
      <c r="T43">
        <v>38</v>
      </c>
      <c r="U43">
        <v>278.26100000000002</v>
      </c>
      <c r="V43">
        <f t="shared" si="6"/>
        <v>265.33000000000004</v>
      </c>
      <c r="W43">
        <f t="shared" si="7"/>
        <v>0.85812355129190732</v>
      </c>
      <c r="Y43">
        <v>3.6986859393937199</v>
      </c>
      <c r="Z43">
        <v>38</v>
      </c>
      <c r="AA43">
        <v>135.239</v>
      </c>
      <c r="AB43">
        <f t="shared" si="8"/>
        <v>125.259</v>
      </c>
      <c r="AC43">
        <f t="shared" si="9"/>
        <v>0.90060611289661552</v>
      </c>
      <c r="AE43">
        <v>3.70168775757611</v>
      </c>
      <c r="AF43">
        <v>38</v>
      </c>
      <c r="AG43">
        <v>136.274</v>
      </c>
      <c r="AH43">
        <f t="shared" si="10"/>
        <v>129.43899999999999</v>
      </c>
      <c r="AI43">
        <f t="shared" si="11"/>
        <v>0.85449789938711207</v>
      </c>
      <c r="AK43">
        <v>3.6996865454548198</v>
      </c>
      <c r="AL43">
        <v>38</v>
      </c>
      <c r="AM43">
        <v>190.41900000000001</v>
      </c>
      <c r="AN43">
        <f t="shared" si="12"/>
        <v>181.74900000000002</v>
      </c>
      <c r="AO43">
        <f t="shared" si="13"/>
        <v>0.89507893482312073</v>
      </c>
      <c r="AQ43">
        <v>3.6996865454548198</v>
      </c>
      <c r="AR43">
        <v>38</v>
      </c>
      <c r="AS43">
        <v>159.86699999999999</v>
      </c>
      <c r="AT43">
        <f t="shared" si="14"/>
        <v>151.874</v>
      </c>
      <c r="AU43">
        <f t="shared" si="15"/>
        <v>0.8418068855960974</v>
      </c>
      <c r="AW43">
        <v>3.6976853333326201</v>
      </c>
      <c r="AX43">
        <v>38</v>
      </c>
      <c r="AY43">
        <v>245.11500000000001</v>
      </c>
      <c r="AZ43">
        <f t="shared" si="16"/>
        <v>238.27</v>
      </c>
      <c r="BA43">
        <f t="shared" si="17"/>
        <v>0.83056704231057099</v>
      </c>
      <c r="BC43">
        <v>3.6986859393937199</v>
      </c>
      <c r="BD43">
        <v>38</v>
      </c>
      <c r="BE43">
        <v>175.22800000000001</v>
      </c>
      <c r="BF43">
        <f t="shared" si="18"/>
        <v>166.196</v>
      </c>
      <c r="BG43">
        <f t="shared" si="19"/>
        <v>0.89023588069052251</v>
      </c>
      <c r="BJ43" s="4">
        <f t="shared" si="20"/>
        <v>0.86610587996133437</v>
      </c>
      <c r="BK43" s="4">
        <f t="shared" si="21"/>
        <v>5.4170488059516575E-4</v>
      </c>
      <c r="BL43" s="4">
        <f t="shared" si="22"/>
        <v>2.3274554358680335E-2</v>
      </c>
      <c r="BM43" s="4">
        <f t="shared" si="23"/>
        <v>7.3600603298829403E-3</v>
      </c>
    </row>
    <row r="44" spans="1:65" x14ac:dyDescent="0.25">
      <c r="A44">
        <v>3.79853224242424</v>
      </c>
      <c r="B44">
        <v>39</v>
      </c>
      <c r="C44">
        <v>624.94200000000001</v>
      </c>
      <c r="D44">
        <f t="shared" si="0"/>
        <v>617.98300000000006</v>
      </c>
      <c r="E44">
        <f t="shared" si="1"/>
        <v>0.87229035590143245</v>
      </c>
      <c r="G44">
        <v>3.8005334545455298</v>
      </c>
      <c r="H44">
        <v>39</v>
      </c>
      <c r="I44">
        <v>459.74200000000002</v>
      </c>
      <c r="J44">
        <f t="shared" si="2"/>
        <v>451.77800000000002</v>
      </c>
      <c r="K44">
        <f t="shared" si="3"/>
        <v>0.880349974667758</v>
      </c>
      <c r="M44">
        <v>3.7938286060607398</v>
      </c>
      <c r="N44">
        <v>39</v>
      </c>
      <c r="O44">
        <v>227.44399999999999</v>
      </c>
      <c r="P44">
        <f t="shared" si="4"/>
        <v>220.31299999999999</v>
      </c>
      <c r="Q44">
        <f t="shared" si="5"/>
        <v>0.83363888198330027</v>
      </c>
      <c r="S44">
        <v>3.79853224242378</v>
      </c>
      <c r="T44">
        <v>39</v>
      </c>
      <c r="U44">
        <v>285.85300000000001</v>
      </c>
      <c r="V44">
        <f t="shared" si="6"/>
        <v>272.92200000000003</v>
      </c>
      <c r="W44">
        <f t="shared" si="7"/>
        <v>0.88267740498884384</v>
      </c>
      <c r="Y44">
        <v>3.79853224242378</v>
      </c>
      <c r="Z44">
        <v>39</v>
      </c>
      <c r="AA44">
        <v>130.71</v>
      </c>
      <c r="AB44">
        <f t="shared" si="8"/>
        <v>120.73</v>
      </c>
      <c r="AC44">
        <f t="shared" si="9"/>
        <v>0.86804282335008576</v>
      </c>
      <c r="AE44">
        <v>3.8015340606061701</v>
      </c>
      <c r="AF44">
        <v>39</v>
      </c>
      <c r="AG44">
        <v>137.27699999999999</v>
      </c>
      <c r="AH44">
        <f t="shared" si="10"/>
        <v>130.44199999999998</v>
      </c>
      <c r="AI44">
        <f t="shared" si="11"/>
        <v>0.86111925302152881</v>
      </c>
      <c r="AK44">
        <v>3.7985322424246899</v>
      </c>
      <c r="AL44">
        <v>39</v>
      </c>
      <c r="AM44">
        <v>194.714</v>
      </c>
      <c r="AN44">
        <f t="shared" si="12"/>
        <v>186.04400000000001</v>
      </c>
      <c r="AO44">
        <f t="shared" si="13"/>
        <v>0.91623098531619251</v>
      </c>
      <c r="AQ44">
        <v>3.7975316363635998</v>
      </c>
      <c r="AR44">
        <v>39</v>
      </c>
      <c r="AS44">
        <v>162.97499999999999</v>
      </c>
      <c r="AT44">
        <f t="shared" si="14"/>
        <v>154.982</v>
      </c>
      <c r="AU44">
        <f t="shared" si="15"/>
        <v>0.85903390141468827</v>
      </c>
      <c r="AW44">
        <v>3.7995328484839699</v>
      </c>
      <c r="AX44">
        <v>39</v>
      </c>
      <c r="AY44">
        <v>253.01599999999999</v>
      </c>
      <c r="AZ44">
        <f t="shared" si="16"/>
        <v>246.17099999999999</v>
      </c>
      <c r="BA44">
        <f t="shared" si="17"/>
        <v>0.85810852970426632</v>
      </c>
      <c r="BC44">
        <v>3.8005334545450702</v>
      </c>
      <c r="BD44">
        <v>39</v>
      </c>
      <c r="BE44">
        <v>182.68899999999999</v>
      </c>
      <c r="BF44">
        <f t="shared" si="18"/>
        <v>173.65699999999998</v>
      </c>
      <c r="BG44">
        <f t="shared" si="19"/>
        <v>0.93020104174031903</v>
      </c>
      <c r="BJ44" s="4">
        <f t="shared" si="20"/>
        <v>0.87616931520884156</v>
      </c>
      <c r="BK44" s="4">
        <f t="shared" si="21"/>
        <v>8.133823029145426E-4</v>
      </c>
      <c r="BL44" s="4">
        <f t="shared" si="22"/>
        <v>2.851985804513309E-2</v>
      </c>
      <c r="BM44" s="4">
        <f t="shared" si="23"/>
        <v>9.0187709967297792E-3</v>
      </c>
    </row>
    <row r="45" spans="1:65" x14ac:dyDescent="0.25">
      <c r="A45">
        <v>3.8983785454543001</v>
      </c>
      <c r="B45">
        <v>40</v>
      </c>
      <c r="C45">
        <v>630.73199999999997</v>
      </c>
      <c r="D45">
        <f t="shared" si="0"/>
        <v>623.77300000000002</v>
      </c>
      <c r="E45">
        <f t="shared" si="1"/>
        <v>0.88046300977810743</v>
      </c>
      <c r="G45">
        <v>3.8993791515149399</v>
      </c>
      <c r="H45">
        <v>40</v>
      </c>
      <c r="I45">
        <v>435.75299999999999</v>
      </c>
      <c r="J45">
        <f t="shared" si="2"/>
        <v>427.78899999999999</v>
      </c>
      <c r="K45">
        <f t="shared" si="3"/>
        <v>0.83360419346038428</v>
      </c>
      <c r="M45">
        <v>3.8937852121212</v>
      </c>
      <c r="N45">
        <v>40</v>
      </c>
      <c r="O45">
        <v>232.9</v>
      </c>
      <c r="P45">
        <f t="shared" si="4"/>
        <v>225.76900000000001</v>
      </c>
      <c r="Q45">
        <f t="shared" si="5"/>
        <v>0.85428375423369363</v>
      </c>
      <c r="S45">
        <v>3.9003797575751298</v>
      </c>
      <c r="T45">
        <v>40</v>
      </c>
      <c r="U45">
        <v>274.18700000000001</v>
      </c>
      <c r="V45">
        <f t="shared" si="6"/>
        <v>261.25600000000003</v>
      </c>
      <c r="W45">
        <f t="shared" si="7"/>
        <v>0.84494752389974193</v>
      </c>
      <c r="Y45">
        <v>3.8983785454538502</v>
      </c>
      <c r="Z45">
        <v>40</v>
      </c>
      <c r="AA45">
        <v>130.80500000000001</v>
      </c>
      <c r="AB45">
        <f t="shared" si="8"/>
        <v>120.825</v>
      </c>
      <c r="AC45">
        <f t="shared" si="9"/>
        <v>0.86872586872586854</v>
      </c>
      <c r="AE45">
        <v>3.9013803636362301</v>
      </c>
      <c r="AF45">
        <v>40</v>
      </c>
      <c r="AG45">
        <v>130.56100000000001</v>
      </c>
      <c r="AH45">
        <f t="shared" si="10"/>
        <v>123.72600000000001</v>
      </c>
      <c r="AI45">
        <f t="shared" si="11"/>
        <v>0.8167832500217852</v>
      </c>
      <c r="AK45">
        <v>3.8983785454547601</v>
      </c>
      <c r="AL45">
        <v>40</v>
      </c>
      <c r="AM45">
        <v>192.36699999999999</v>
      </c>
      <c r="AN45">
        <f t="shared" si="12"/>
        <v>183.697</v>
      </c>
      <c r="AO45">
        <f t="shared" si="13"/>
        <v>0.90467246086747544</v>
      </c>
      <c r="AQ45">
        <v>3.8993791515158498</v>
      </c>
      <c r="AR45">
        <v>40</v>
      </c>
      <c r="AS45">
        <v>164.09</v>
      </c>
      <c r="AT45">
        <f t="shared" si="14"/>
        <v>156.09700000000001</v>
      </c>
      <c r="AU45">
        <f t="shared" si="15"/>
        <v>0.8652141210535973</v>
      </c>
      <c r="AW45">
        <v>3.8983785454538502</v>
      </c>
      <c r="AX45">
        <v>40</v>
      </c>
      <c r="AY45">
        <v>255.62299999999999</v>
      </c>
      <c r="AZ45">
        <f t="shared" si="16"/>
        <v>248.77799999999999</v>
      </c>
      <c r="BA45">
        <f t="shared" si="17"/>
        <v>0.86719607022260126</v>
      </c>
      <c r="BC45">
        <v>3.9003797575751298</v>
      </c>
      <c r="BD45">
        <v>40</v>
      </c>
      <c r="BE45">
        <v>180.31100000000001</v>
      </c>
      <c r="BF45">
        <f t="shared" si="18"/>
        <v>171.279</v>
      </c>
      <c r="BG45">
        <f t="shared" si="19"/>
        <v>0.91746318448573982</v>
      </c>
      <c r="BJ45" s="4">
        <f t="shared" si="20"/>
        <v>0.8653353436748995</v>
      </c>
      <c r="BK45" s="4">
        <f t="shared" si="21"/>
        <v>9.3450133700906509E-4</v>
      </c>
      <c r="BL45" s="4">
        <f t="shared" si="22"/>
        <v>3.0569614603541621E-2</v>
      </c>
      <c r="BM45" s="4">
        <f t="shared" si="23"/>
        <v>9.6669609340736713E-3</v>
      </c>
    </row>
    <row r="46" spans="1:65" x14ac:dyDescent="0.25">
      <c r="A46">
        <v>4.00022606060611</v>
      </c>
      <c r="B46">
        <v>41</v>
      </c>
      <c r="C46">
        <v>617.08699999999999</v>
      </c>
      <c r="D46">
        <f t="shared" si="0"/>
        <v>610.12800000000004</v>
      </c>
      <c r="E46">
        <f t="shared" si="1"/>
        <v>0.86120292995993275</v>
      </c>
      <c r="G46">
        <v>3.99922545454546</v>
      </c>
      <c r="H46">
        <v>41</v>
      </c>
      <c r="I46">
        <v>440.822</v>
      </c>
      <c r="J46">
        <f t="shared" si="2"/>
        <v>432.858</v>
      </c>
      <c r="K46">
        <f t="shared" si="3"/>
        <v>0.84348181924470955</v>
      </c>
      <c r="M46">
        <v>3.9957430303029402</v>
      </c>
      <c r="N46">
        <v>41</v>
      </c>
      <c r="O46">
        <v>241.06399999999999</v>
      </c>
      <c r="P46">
        <f t="shared" si="4"/>
        <v>233.93299999999999</v>
      </c>
      <c r="Q46">
        <f t="shared" si="5"/>
        <v>0.88517538492508108</v>
      </c>
      <c r="S46">
        <v>4.00022606060611</v>
      </c>
      <c r="T46">
        <v>41</v>
      </c>
      <c r="U46">
        <v>283.36399999999998</v>
      </c>
      <c r="V46">
        <f t="shared" si="6"/>
        <v>270.43299999999999</v>
      </c>
      <c r="W46">
        <f t="shared" si="7"/>
        <v>0.87462754436559886</v>
      </c>
      <c r="Y46">
        <v>4.00022606060611</v>
      </c>
      <c r="Z46">
        <v>41</v>
      </c>
      <c r="AA46">
        <v>126.825</v>
      </c>
      <c r="AB46">
        <f t="shared" si="8"/>
        <v>116.845</v>
      </c>
      <c r="AC46">
        <f t="shared" si="9"/>
        <v>0.84010986245623098</v>
      </c>
      <c r="AE46">
        <v>4.00022606060611</v>
      </c>
      <c r="AF46">
        <v>41</v>
      </c>
      <c r="AG46">
        <v>135.42699999999999</v>
      </c>
      <c r="AH46">
        <f t="shared" si="10"/>
        <v>128.59199999999998</v>
      </c>
      <c r="AI46">
        <f t="shared" si="11"/>
        <v>0.84890638739473823</v>
      </c>
      <c r="AK46">
        <v>3.9982248484848202</v>
      </c>
      <c r="AL46">
        <v>41</v>
      </c>
      <c r="AM46">
        <v>196.369</v>
      </c>
      <c r="AN46">
        <f t="shared" si="12"/>
        <v>187.69900000000001</v>
      </c>
      <c r="AO46">
        <f t="shared" si="13"/>
        <v>0.9243815426074693</v>
      </c>
      <c r="AQ46">
        <v>3.9982248484848202</v>
      </c>
      <c r="AR46">
        <v>41</v>
      </c>
      <c r="AS46">
        <v>162.23400000000001</v>
      </c>
      <c r="AT46">
        <f t="shared" si="14"/>
        <v>154.24100000000001</v>
      </c>
      <c r="AU46">
        <f t="shared" si="15"/>
        <v>0.85492668818380813</v>
      </c>
      <c r="AW46">
        <v>3.9982248484848202</v>
      </c>
      <c r="AX46">
        <v>41</v>
      </c>
      <c r="AY46">
        <v>253.76300000000001</v>
      </c>
      <c r="AZ46">
        <f t="shared" si="16"/>
        <v>246.91800000000001</v>
      </c>
      <c r="BA46">
        <f t="shared" si="17"/>
        <v>0.86071243947304132</v>
      </c>
      <c r="BC46">
        <v>4.00022606060611</v>
      </c>
      <c r="BD46">
        <v>41</v>
      </c>
      <c r="BE46">
        <v>181.416</v>
      </c>
      <c r="BF46">
        <f t="shared" si="18"/>
        <v>172.38399999999999</v>
      </c>
      <c r="BG46">
        <f t="shared" si="19"/>
        <v>0.92338216357165648</v>
      </c>
      <c r="BJ46" s="4">
        <f t="shared" si="20"/>
        <v>0.87169067621822671</v>
      </c>
      <c r="BK46" s="4">
        <f t="shared" si="21"/>
        <v>9.4028409492519357E-4</v>
      </c>
      <c r="BL46" s="4">
        <f t="shared" si="22"/>
        <v>3.0664052160880393E-2</v>
      </c>
      <c r="BM46" s="4">
        <f t="shared" si="23"/>
        <v>9.6968247118589986E-3</v>
      </c>
    </row>
    <row r="47" spans="1:65" x14ac:dyDescent="0.25">
      <c r="A47">
        <v>4.0990717575755298</v>
      </c>
      <c r="B47">
        <v>42</v>
      </c>
      <c r="C47">
        <v>621.88699999999994</v>
      </c>
      <c r="D47">
        <f t="shared" si="0"/>
        <v>614.928</v>
      </c>
      <c r="E47">
        <f t="shared" si="1"/>
        <v>0.86797818705976693</v>
      </c>
      <c r="G47">
        <v>4.0990717575755298</v>
      </c>
      <c r="H47">
        <v>42</v>
      </c>
      <c r="I47">
        <v>446.77600000000001</v>
      </c>
      <c r="J47">
        <f t="shared" si="2"/>
        <v>438.81200000000001</v>
      </c>
      <c r="K47">
        <f t="shared" si="3"/>
        <v>0.855083986125726</v>
      </c>
      <c r="M47">
        <v>4.0936984242425698</v>
      </c>
      <c r="N47">
        <v>42</v>
      </c>
      <c r="O47">
        <v>230.98699999999999</v>
      </c>
      <c r="P47">
        <f t="shared" si="4"/>
        <v>223.85599999999999</v>
      </c>
      <c r="Q47">
        <f t="shared" si="5"/>
        <v>0.84704518373974158</v>
      </c>
      <c r="S47">
        <v>4.0990717575750697</v>
      </c>
      <c r="T47">
        <v>42</v>
      </c>
      <c r="U47">
        <v>280.416</v>
      </c>
      <c r="V47">
        <f t="shared" si="6"/>
        <v>267.48500000000001</v>
      </c>
      <c r="W47">
        <f t="shared" si="7"/>
        <v>0.86509319759286851</v>
      </c>
      <c r="Y47">
        <v>4.0990717575750697</v>
      </c>
      <c r="Z47">
        <v>42</v>
      </c>
      <c r="AA47">
        <v>131.09200000000001</v>
      </c>
      <c r="AB47">
        <f t="shared" si="8"/>
        <v>121.11200000000001</v>
      </c>
      <c r="AC47">
        <f t="shared" si="9"/>
        <v>0.87078938475586509</v>
      </c>
      <c r="AE47">
        <v>4.1020735757574496</v>
      </c>
      <c r="AF47">
        <v>42</v>
      </c>
      <c r="AG47">
        <v>122.127</v>
      </c>
      <c r="AH47">
        <f t="shared" si="10"/>
        <v>115.292</v>
      </c>
      <c r="AI47">
        <f t="shared" si="11"/>
        <v>0.7611057858615945</v>
      </c>
      <c r="AK47">
        <v>4.0990717575759801</v>
      </c>
      <c r="AL47">
        <v>42</v>
      </c>
      <c r="AM47">
        <v>195.18299999999999</v>
      </c>
      <c r="AN47">
        <f t="shared" si="12"/>
        <v>186.51300000000001</v>
      </c>
      <c r="AO47">
        <f t="shared" si="13"/>
        <v>0.91854072028272349</v>
      </c>
      <c r="AQ47">
        <v>4.0980711515157902</v>
      </c>
      <c r="AR47">
        <v>42</v>
      </c>
      <c r="AS47">
        <v>162.06899999999999</v>
      </c>
      <c r="AT47">
        <f t="shared" si="14"/>
        <v>154.07599999999999</v>
      </c>
      <c r="AU47">
        <f t="shared" si="15"/>
        <v>0.85401212653320713</v>
      </c>
      <c r="AW47">
        <v>4.10007236363617</v>
      </c>
      <c r="AX47">
        <v>42</v>
      </c>
      <c r="AY47">
        <v>252.602</v>
      </c>
      <c r="AZ47">
        <f t="shared" si="16"/>
        <v>245.75700000000001</v>
      </c>
      <c r="BA47">
        <f t="shared" si="17"/>
        <v>0.85666539898904182</v>
      </c>
      <c r="BC47">
        <v>4.10007236363617</v>
      </c>
      <c r="BD47">
        <v>42</v>
      </c>
      <c r="BE47">
        <v>180.82900000000001</v>
      </c>
      <c r="BF47">
        <f t="shared" si="18"/>
        <v>171.797</v>
      </c>
      <c r="BG47">
        <f t="shared" si="19"/>
        <v>0.9202378733242057</v>
      </c>
      <c r="BJ47" s="4">
        <f t="shared" si="20"/>
        <v>0.86165518442647415</v>
      </c>
      <c r="BK47" s="4">
        <f t="shared" si="21"/>
        <v>1.9170286835817722E-3</v>
      </c>
      <c r="BL47" s="4">
        <f t="shared" si="22"/>
        <v>4.3783886117860438E-2</v>
      </c>
      <c r="BM47" s="4">
        <f t="shared" si="23"/>
        <v>1.3845680494586649E-2</v>
      </c>
    </row>
    <row r="48" spans="1:65" x14ac:dyDescent="0.25">
      <c r="A48">
        <v>4.1989180606060401</v>
      </c>
      <c r="B48">
        <v>43</v>
      </c>
      <c r="C48">
        <v>608.81399999999996</v>
      </c>
      <c r="D48">
        <f t="shared" si="0"/>
        <v>601.85500000000002</v>
      </c>
      <c r="E48">
        <f t="shared" si="1"/>
        <v>0.84952549204598926</v>
      </c>
      <c r="G48">
        <v>4.1989180606060401</v>
      </c>
      <c r="H48">
        <v>43</v>
      </c>
      <c r="I48">
        <v>448.49099999999999</v>
      </c>
      <c r="J48">
        <f t="shared" si="2"/>
        <v>440.52699999999999</v>
      </c>
      <c r="K48">
        <f t="shared" si="3"/>
        <v>0.85842589344869258</v>
      </c>
      <c r="M48">
        <v>4.1946556363636702</v>
      </c>
      <c r="N48">
        <v>43</v>
      </c>
      <c r="O48">
        <v>238.16300000000001</v>
      </c>
      <c r="P48">
        <f t="shared" si="4"/>
        <v>231.03200000000001</v>
      </c>
      <c r="Q48">
        <f t="shared" si="5"/>
        <v>0.87419833683153447</v>
      </c>
      <c r="S48">
        <v>4.2009192727273303</v>
      </c>
      <c r="T48">
        <v>43</v>
      </c>
      <c r="U48">
        <v>290.55599999999998</v>
      </c>
      <c r="V48">
        <f t="shared" si="6"/>
        <v>277.625</v>
      </c>
      <c r="W48">
        <f t="shared" si="7"/>
        <v>0.89788772821548912</v>
      </c>
      <c r="Y48">
        <v>4.1989180606060401</v>
      </c>
      <c r="Z48">
        <v>43</v>
      </c>
      <c r="AA48">
        <v>137.38900000000001</v>
      </c>
      <c r="AB48">
        <f t="shared" si="8"/>
        <v>127.40900000000001</v>
      </c>
      <c r="AC48">
        <f t="shared" si="9"/>
        <v>0.91606450824327901</v>
      </c>
      <c r="AE48">
        <v>4.1999186666671404</v>
      </c>
      <c r="AF48">
        <v>43</v>
      </c>
      <c r="AG48">
        <v>130.53200000000001</v>
      </c>
      <c r="AH48">
        <f t="shared" si="10"/>
        <v>123.69700000000002</v>
      </c>
      <c r="AI48">
        <f t="shared" si="11"/>
        <v>0.81659180510114904</v>
      </c>
      <c r="AK48">
        <v>4.1999186666671404</v>
      </c>
      <c r="AL48">
        <v>43</v>
      </c>
      <c r="AM48">
        <v>197.96899999999999</v>
      </c>
      <c r="AN48">
        <f t="shared" si="12"/>
        <v>189.29900000000001</v>
      </c>
      <c r="AO48">
        <f t="shared" si="13"/>
        <v>0.93226123545704198</v>
      </c>
      <c r="AQ48">
        <v>4.1979174545458502</v>
      </c>
      <c r="AR48">
        <v>43</v>
      </c>
      <c r="AS48">
        <v>171.023</v>
      </c>
      <c r="AT48">
        <f t="shared" si="14"/>
        <v>163.03</v>
      </c>
      <c r="AU48">
        <f t="shared" si="15"/>
        <v>0.9036423387724809</v>
      </c>
      <c r="AW48">
        <v>4.1979174545449496</v>
      </c>
      <c r="AX48">
        <v>43</v>
      </c>
      <c r="AY48">
        <v>256.39100000000002</v>
      </c>
      <c r="AZ48">
        <f t="shared" si="16"/>
        <v>249.54600000000002</v>
      </c>
      <c r="BA48">
        <f t="shared" si="17"/>
        <v>0.86987318227403254</v>
      </c>
      <c r="BC48">
        <v>4.1989180606060401</v>
      </c>
      <c r="BD48">
        <v>43</v>
      </c>
      <c r="BE48">
        <v>182.667</v>
      </c>
      <c r="BF48">
        <f t="shared" si="18"/>
        <v>173.63499999999999</v>
      </c>
      <c r="BG48">
        <f t="shared" si="19"/>
        <v>0.93008319781281668</v>
      </c>
      <c r="BJ48" s="4">
        <f t="shared" si="20"/>
        <v>0.88485537182025065</v>
      </c>
      <c r="BK48" s="4">
        <f t="shared" si="21"/>
        <v>1.4149272732589967E-3</v>
      </c>
      <c r="BL48" s="4">
        <f t="shared" si="22"/>
        <v>3.7615519048113596E-2</v>
      </c>
      <c r="BM48" s="4">
        <f t="shared" si="23"/>
        <v>1.1895071556148776E-2</v>
      </c>
    </row>
    <row r="49" spans="1:65" x14ac:dyDescent="0.25">
      <c r="A49">
        <v>4.2987643636361099</v>
      </c>
      <c r="B49">
        <v>44</v>
      </c>
      <c r="C49">
        <v>621.28300000000002</v>
      </c>
      <c r="D49">
        <f t="shared" si="0"/>
        <v>614.32400000000007</v>
      </c>
      <c r="E49">
        <f t="shared" si="1"/>
        <v>0.86712563387470454</v>
      </c>
      <c r="G49">
        <v>4.2987643636361099</v>
      </c>
      <c r="H49">
        <v>44</v>
      </c>
      <c r="I49">
        <v>465.62400000000002</v>
      </c>
      <c r="J49">
        <f t="shared" si="2"/>
        <v>457.66</v>
      </c>
      <c r="K49">
        <f t="shared" si="3"/>
        <v>0.89181183990023005</v>
      </c>
      <c r="M49">
        <v>4.2956128484847698</v>
      </c>
      <c r="N49">
        <v>44</v>
      </c>
      <c r="O49">
        <v>234.28399999999999</v>
      </c>
      <c r="P49">
        <f t="shared" si="4"/>
        <v>227.15299999999999</v>
      </c>
      <c r="Q49">
        <f t="shared" si="5"/>
        <v>0.85952064998049416</v>
      </c>
      <c r="S49">
        <v>4.3007655757573904</v>
      </c>
      <c r="T49">
        <v>44</v>
      </c>
      <c r="U49">
        <v>280.93599999999998</v>
      </c>
      <c r="V49">
        <f t="shared" si="6"/>
        <v>268.005</v>
      </c>
      <c r="W49">
        <f t="shared" si="7"/>
        <v>0.86677496839402857</v>
      </c>
      <c r="Y49">
        <v>4.2987643636361099</v>
      </c>
      <c r="Z49">
        <v>44</v>
      </c>
      <c r="AA49">
        <v>132.089</v>
      </c>
      <c r="AB49">
        <f t="shared" si="8"/>
        <v>122.10899999999999</v>
      </c>
      <c r="AC49">
        <f t="shared" si="9"/>
        <v>0.87795776622592248</v>
      </c>
      <c r="AE49">
        <v>4.3017661818184898</v>
      </c>
      <c r="AF49">
        <v>44</v>
      </c>
      <c r="AG49">
        <v>133.68899999999999</v>
      </c>
      <c r="AH49">
        <f t="shared" si="10"/>
        <v>126.854</v>
      </c>
      <c r="AI49">
        <f t="shared" si="11"/>
        <v>0.83743289525454245</v>
      </c>
      <c r="AK49">
        <v>4.2987643636370096</v>
      </c>
      <c r="AL49">
        <v>44</v>
      </c>
      <c r="AM49">
        <v>197.238</v>
      </c>
      <c r="AN49">
        <f t="shared" si="12"/>
        <v>188.56800000000001</v>
      </c>
      <c r="AO49">
        <f t="shared" si="13"/>
        <v>0.92866120078639347</v>
      </c>
      <c r="AQ49">
        <v>4.29776375757592</v>
      </c>
      <c r="AR49">
        <v>44</v>
      </c>
      <c r="AS49">
        <v>171.56200000000001</v>
      </c>
      <c r="AT49">
        <f t="shared" si="14"/>
        <v>163.56900000000002</v>
      </c>
      <c r="AU49">
        <f t="shared" si="15"/>
        <v>0.90662990683111055</v>
      </c>
      <c r="AW49">
        <v>4.2977637575750096</v>
      </c>
      <c r="AX49">
        <v>44</v>
      </c>
      <c r="AY49">
        <v>242.85900000000001</v>
      </c>
      <c r="AZ49">
        <f t="shared" si="16"/>
        <v>236.01400000000001</v>
      </c>
      <c r="BA49">
        <f t="shared" si="17"/>
        <v>0.82270302565949172</v>
      </c>
      <c r="BC49">
        <v>4.3007655757573904</v>
      </c>
      <c r="BD49">
        <v>44</v>
      </c>
      <c r="BE49">
        <v>188.72800000000001</v>
      </c>
      <c r="BF49">
        <f t="shared" si="18"/>
        <v>179.696</v>
      </c>
      <c r="BG49">
        <f t="shared" si="19"/>
        <v>0.96254919983973219</v>
      </c>
      <c r="BJ49" s="4">
        <f t="shared" si="20"/>
        <v>0.88211670867466496</v>
      </c>
      <c r="BK49" s="4">
        <f t="shared" si="21"/>
        <v>1.7605863038651281E-3</v>
      </c>
      <c r="BL49" s="4">
        <f t="shared" si="22"/>
        <v>4.1959341079968453E-2</v>
      </c>
      <c r="BM49" s="4">
        <f t="shared" si="23"/>
        <v>1.3268708693256959E-2</v>
      </c>
    </row>
    <row r="50" spans="1:65" x14ac:dyDescent="0.25">
      <c r="A50">
        <v>4.3986106666666203</v>
      </c>
      <c r="B50">
        <v>45</v>
      </c>
      <c r="C50">
        <v>623.45899999999995</v>
      </c>
      <c r="D50">
        <f t="shared" si="0"/>
        <v>616.5</v>
      </c>
      <c r="E50">
        <f t="shared" si="1"/>
        <v>0.87019708375996263</v>
      </c>
      <c r="G50">
        <v>4.3996112727272703</v>
      </c>
      <c r="H50">
        <v>45</v>
      </c>
      <c r="I50">
        <v>450.017</v>
      </c>
      <c r="J50">
        <f t="shared" si="2"/>
        <v>442.053</v>
      </c>
      <c r="K50">
        <f t="shared" si="3"/>
        <v>0.86139950894423012</v>
      </c>
      <c r="M50">
        <v>4.3945688484850498</v>
      </c>
      <c r="N50">
        <v>45</v>
      </c>
      <c r="O50">
        <v>237.351</v>
      </c>
      <c r="P50">
        <f t="shared" si="4"/>
        <v>230.22</v>
      </c>
      <c r="Q50">
        <f t="shared" si="5"/>
        <v>0.87112582285292017</v>
      </c>
      <c r="S50">
        <v>4.3996112727272703</v>
      </c>
      <c r="T50">
        <v>45</v>
      </c>
      <c r="U50">
        <v>275.62599999999998</v>
      </c>
      <c r="V50">
        <f t="shared" si="6"/>
        <v>262.69499999999999</v>
      </c>
      <c r="W50">
        <f t="shared" si="7"/>
        <v>0.84960150117449051</v>
      </c>
      <c r="Y50">
        <v>4.39861066666617</v>
      </c>
      <c r="Z50">
        <v>45</v>
      </c>
      <c r="AA50">
        <v>130.29599999999999</v>
      </c>
      <c r="AB50">
        <f t="shared" si="8"/>
        <v>120.31599999999999</v>
      </c>
      <c r="AC50">
        <f t="shared" si="9"/>
        <v>0.86506618350193742</v>
      </c>
      <c r="AE50">
        <v>4.4006118787883599</v>
      </c>
      <c r="AF50">
        <v>45</v>
      </c>
      <c r="AG50">
        <v>133.578</v>
      </c>
      <c r="AH50">
        <f t="shared" si="10"/>
        <v>126.74300000000001</v>
      </c>
      <c r="AI50">
        <f t="shared" si="11"/>
        <v>0.83670012331693511</v>
      </c>
      <c r="AK50">
        <v>4.3986106666670803</v>
      </c>
      <c r="AL50">
        <v>45</v>
      </c>
      <c r="AM50">
        <v>191.79</v>
      </c>
      <c r="AN50">
        <f t="shared" si="12"/>
        <v>183.12</v>
      </c>
      <c r="AO50">
        <f t="shared" si="13"/>
        <v>0.90183084663359825</v>
      </c>
      <c r="AQ50">
        <v>4.39761006060598</v>
      </c>
      <c r="AR50">
        <v>45</v>
      </c>
      <c r="AS50">
        <v>166.21</v>
      </c>
      <c r="AT50">
        <f t="shared" si="14"/>
        <v>158.21700000000001</v>
      </c>
      <c r="AU50">
        <f t="shared" si="15"/>
        <v>0.87696485256434786</v>
      </c>
      <c r="AW50">
        <v>4.39861066666617</v>
      </c>
      <c r="AX50">
        <v>45</v>
      </c>
      <c r="AY50">
        <v>251.32499999999999</v>
      </c>
      <c r="AZ50">
        <f t="shared" si="16"/>
        <v>244.48</v>
      </c>
      <c r="BA50">
        <f t="shared" si="17"/>
        <v>0.85221400303894057</v>
      </c>
      <c r="BC50">
        <v>4.39861066666617</v>
      </c>
      <c r="BD50">
        <v>45</v>
      </c>
      <c r="BE50">
        <v>184.40700000000001</v>
      </c>
      <c r="BF50">
        <f t="shared" si="18"/>
        <v>175.375</v>
      </c>
      <c r="BG50">
        <f t="shared" si="19"/>
        <v>0.93940358116982592</v>
      </c>
      <c r="BJ50" s="4">
        <f t="shared" si="20"/>
        <v>0.87245035069571897</v>
      </c>
      <c r="BK50" s="4">
        <f t="shared" si="21"/>
        <v>8.6216293362369537E-4</v>
      </c>
      <c r="BL50" s="4">
        <f t="shared" si="22"/>
        <v>2.9362611151321254E-2</v>
      </c>
      <c r="BM50" s="4">
        <f t="shared" si="23"/>
        <v>9.2852729288034133E-3</v>
      </c>
    </row>
    <row r="51" spans="1:65" x14ac:dyDescent="0.25">
      <c r="A51">
        <v>4.5004581818179696</v>
      </c>
      <c r="B51">
        <v>46</v>
      </c>
      <c r="C51">
        <v>632.35599999999999</v>
      </c>
      <c r="D51">
        <f t="shared" si="0"/>
        <v>625.39700000000005</v>
      </c>
      <c r="E51">
        <f t="shared" si="1"/>
        <v>0.88275530509688471</v>
      </c>
      <c r="G51">
        <v>4.4994575757573303</v>
      </c>
      <c r="H51">
        <v>46</v>
      </c>
      <c r="I51">
        <v>460.971</v>
      </c>
      <c r="J51">
        <f t="shared" si="2"/>
        <v>453.00700000000001</v>
      </c>
      <c r="K51">
        <f t="shared" si="3"/>
        <v>0.88274484586305013</v>
      </c>
      <c r="M51">
        <v>4.4955260606061502</v>
      </c>
      <c r="N51">
        <v>46</v>
      </c>
      <c r="O51">
        <v>225.238</v>
      </c>
      <c r="P51">
        <f t="shared" si="4"/>
        <v>218.107</v>
      </c>
      <c r="Q51">
        <f t="shared" si="5"/>
        <v>0.82529163341578426</v>
      </c>
      <c r="S51">
        <v>4.4994575757573303</v>
      </c>
      <c r="T51">
        <v>46</v>
      </c>
      <c r="U51">
        <v>274.49599999999998</v>
      </c>
      <c r="V51">
        <f t="shared" si="6"/>
        <v>261.565</v>
      </c>
      <c r="W51">
        <f t="shared" si="7"/>
        <v>0.84594688385658501</v>
      </c>
      <c r="Y51">
        <v>4.4994575757573303</v>
      </c>
      <c r="Z51">
        <v>46</v>
      </c>
      <c r="AA51">
        <v>126.774</v>
      </c>
      <c r="AB51">
        <f t="shared" si="8"/>
        <v>116.794</v>
      </c>
      <c r="AC51">
        <f t="shared" si="9"/>
        <v>0.83974317493870543</v>
      </c>
      <c r="AE51">
        <v>4.5004581818184297</v>
      </c>
      <c r="AF51">
        <v>46</v>
      </c>
      <c r="AG51">
        <v>130.61099999999999</v>
      </c>
      <c r="AH51">
        <f t="shared" si="10"/>
        <v>123.776</v>
      </c>
      <c r="AI51">
        <f t="shared" si="11"/>
        <v>0.81711332747115784</v>
      </c>
      <c r="AK51">
        <v>4.4984569696971404</v>
      </c>
      <c r="AL51">
        <v>46</v>
      </c>
      <c r="AM51">
        <v>185.16900000000001</v>
      </c>
      <c r="AN51">
        <f t="shared" si="12"/>
        <v>176.49900000000002</v>
      </c>
      <c r="AO51">
        <f t="shared" si="13"/>
        <v>0.86922369266046029</v>
      </c>
      <c r="AQ51">
        <v>4.4984569696971404</v>
      </c>
      <c r="AR51">
        <v>46</v>
      </c>
      <c r="AS51">
        <v>173.29</v>
      </c>
      <c r="AT51">
        <f t="shared" si="14"/>
        <v>165.297</v>
      </c>
      <c r="AU51">
        <f t="shared" si="15"/>
        <v>0.91620786157194856</v>
      </c>
      <c r="AW51">
        <v>4.49845696969623</v>
      </c>
      <c r="AX51">
        <v>46</v>
      </c>
      <c r="AY51">
        <v>257.05500000000001</v>
      </c>
      <c r="AZ51">
        <f t="shared" si="16"/>
        <v>250.21</v>
      </c>
      <c r="BA51">
        <f t="shared" si="17"/>
        <v>0.87218776873516579</v>
      </c>
      <c r="BC51">
        <v>4.5004581818175202</v>
      </c>
      <c r="BD51">
        <v>46</v>
      </c>
      <c r="BE51">
        <v>184.958</v>
      </c>
      <c r="BF51">
        <f t="shared" si="18"/>
        <v>175.92599999999999</v>
      </c>
      <c r="BG51">
        <f t="shared" si="19"/>
        <v>0.9423550358995455</v>
      </c>
      <c r="BJ51" s="4">
        <f t="shared" si="20"/>
        <v>0.86935695295092885</v>
      </c>
      <c r="BK51" s="4">
        <f t="shared" si="21"/>
        <v>1.5540740575683554E-3</v>
      </c>
      <c r="BL51" s="4">
        <f t="shared" si="22"/>
        <v>3.9421745998475963E-2</v>
      </c>
      <c r="BM51" s="4">
        <f t="shared" si="23"/>
        <v>1.2466250669581272E-2</v>
      </c>
    </row>
    <row r="52" spans="1:65" x14ac:dyDescent="0.25">
      <c r="A52">
        <v>4.5993038787878504</v>
      </c>
      <c r="B52">
        <v>47</v>
      </c>
      <c r="C52">
        <v>640.51700000000005</v>
      </c>
      <c r="D52">
        <f t="shared" si="0"/>
        <v>633.55800000000011</v>
      </c>
      <c r="E52">
        <f t="shared" si="1"/>
        <v>0.89427465367849879</v>
      </c>
      <c r="G52">
        <v>4.5993038787878504</v>
      </c>
      <c r="H52">
        <v>47</v>
      </c>
      <c r="I52">
        <v>456.92599999999999</v>
      </c>
      <c r="J52">
        <f t="shared" si="2"/>
        <v>448.96199999999999</v>
      </c>
      <c r="K52">
        <f t="shared" si="3"/>
        <v>0.87486262130246706</v>
      </c>
      <c r="M52">
        <v>4.5944820606059604</v>
      </c>
      <c r="N52">
        <v>47</v>
      </c>
      <c r="O52">
        <v>231.096</v>
      </c>
      <c r="P52">
        <f t="shared" si="4"/>
        <v>223.965</v>
      </c>
      <c r="Q52">
        <f t="shared" si="5"/>
        <v>0.84745762711864425</v>
      </c>
      <c r="S52">
        <v>4.5993038787873903</v>
      </c>
      <c r="T52">
        <v>47</v>
      </c>
      <c r="U52">
        <v>281.04399999999998</v>
      </c>
      <c r="V52">
        <f t="shared" si="6"/>
        <v>268.113</v>
      </c>
      <c r="W52">
        <f t="shared" si="7"/>
        <v>0.86712425925273096</v>
      </c>
      <c r="Y52">
        <v>4.5993038787873903</v>
      </c>
      <c r="Z52">
        <v>47</v>
      </c>
      <c r="AA52">
        <v>130.38300000000001</v>
      </c>
      <c r="AB52">
        <f t="shared" si="8"/>
        <v>120.40300000000001</v>
      </c>
      <c r="AC52">
        <f t="shared" si="9"/>
        <v>0.86569170926712813</v>
      </c>
      <c r="AE52">
        <v>4.6003044848484897</v>
      </c>
      <c r="AF52">
        <v>47</v>
      </c>
      <c r="AG52">
        <v>132.99199999999999</v>
      </c>
      <c r="AH52">
        <f t="shared" si="10"/>
        <v>126.157</v>
      </c>
      <c r="AI52">
        <f t="shared" si="11"/>
        <v>0.83283161561028674</v>
      </c>
      <c r="AK52">
        <v>4.5993038787882998</v>
      </c>
      <c r="AL52">
        <v>47</v>
      </c>
      <c r="AM52">
        <v>193.322</v>
      </c>
      <c r="AN52">
        <f t="shared" si="12"/>
        <v>184.65200000000002</v>
      </c>
      <c r="AO52">
        <f t="shared" si="13"/>
        <v>0.90937565253706421</v>
      </c>
      <c r="AQ52">
        <v>4.5983032727272004</v>
      </c>
      <c r="AR52">
        <v>47</v>
      </c>
      <c r="AS52">
        <v>164.934</v>
      </c>
      <c r="AT52">
        <f t="shared" si="14"/>
        <v>156.941</v>
      </c>
      <c r="AU52">
        <f t="shared" si="15"/>
        <v>0.86989224246636776</v>
      </c>
      <c r="AW52">
        <v>4.5983032727272004</v>
      </c>
      <c r="AX52">
        <v>47</v>
      </c>
      <c r="AY52">
        <v>255.47</v>
      </c>
      <c r="AZ52">
        <f t="shared" si="16"/>
        <v>248.625</v>
      </c>
      <c r="BA52">
        <f t="shared" si="17"/>
        <v>0.86666273930610527</v>
      </c>
      <c r="BC52">
        <v>4.5993038787873903</v>
      </c>
      <c r="BD52">
        <v>47</v>
      </c>
      <c r="BE52">
        <v>181.32300000000001</v>
      </c>
      <c r="BF52">
        <f t="shared" si="18"/>
        <v>172.291</v>
      </c>
      <c r="BG52">
        <f t="shared" si="19"/>
        <v>0.92288400515085089</v>
      </c>
      <c r="BJ52" s="4">
        <f t="shared" si="20"/>
        <v>0.87510571256901437</v>
      </c>
      <c r="BK52" s="4">
        <f t="shared" si="21"/>
        <v>7.3633427222847387E-4</v>
      </c>
      <c r="BL52" s="4">
        <f t="shared" si="22"/>
        <v>2.713547995205675E-2</v>
      </c>
      <c r="BM52" s="4">
        <f t="shared" si="23"/>
        <v>8.5809922050335986E-3</v>
      </c>
    </row>
    <row r="53" spans="1:65" x14ac:dyDescent="0.25">
      <c r="A53">
        <v>4.6991501818179104</v>
      </c>
      <c r="B53">
        <v>48</v>
      </c>
      <c r="C53">
        <v>633.53899999999999</v>
      </c>
      <c r="D53">
        <f t="shared" si="0"/>
        <v>626.58000000000004</v>
      </c>
      <c r="E53">
        <f t="shared" si="1"/>
        <v>0.88442512366961468</v>
      </c>
      <c r="G53">
        <v>4.6991501818179104</v>
      </c>
      <c r="H53">
        <v>48</v>
      </c>
      <c r="I53">
        <v>467.471</v>
      </c>
      <c r="J53">
        <f t="shared" si="2"/>
        <v>459.50700000000001</v>
      </c>
      <c r="K53">
        <f t="shared" si="3"/>
        <v>0.89541096691219468</v>
      </c>
      <c r="M53">
        <v>4.6944386666668798</v>
      </c>
      <c r="N53">
        <v>48</v>
      </c>
      <c r="O53">
        <v>231.476</v>
      </c>
      <c r="P53">
        <f t="shared" si="4"/>
        <v>224.345</v>
      </c>
      <c r="Q53">
        <f t="shared" si="5"/>
        <v>0.84889550311848827</v>
      </c>
      <c r="S53">
        <v>4.7011513939387397</v>
      </c>
      <c r="T53">
        <v>48</v>
      </c>
      <c r="U53">
        <v>274.392</v>
      </c>
      <c r="V53">
        <f t="shared" si="6"/>
        <v>261.46100000000001</v>
      </c>
      <c r="W53">
        <f t="shared" si="7"/>
        <v>0.84561052969635309</v>
      </c>
      <c r="Y53">
        <v>4.6991501818174504</v>
      </c>
      <c r="Z53">
        <v>48</v>
      </c>
      <c r="AA53">
        <v>121.672</v>
      </c>
      <c r="AB53">
        <f t="shared" si="8"/>
        <v>111.69199999999999</v>
      </c>
      <c r="AC53">
        <f t="shared" si="9"/>
        <v>0.80306004328350677</v>
      </c>
      <c r="AE53">
        <v>4.7001507878785498</v>
      </c>
      <c r="AF53">
        <v>48</v>
      </c>
      <c r="AG53">
        <v>134.04</v>
      </c>
      <c r="AH53">
        <f t="shared" si="10"/>
        <v>127.205</v>
      </c>
      <c r="AI53">
        <f t="shared" si="11"/>
        <v>0.83975003894913902</v>
      </c>
      <c r="AK53">
        <v>4.6991501818183599</v>
      </c>
      <c r="AL53">
        <v>48</v>
      </c>
      <c r="AM53">
        <v>194.82599999999999</v>
      </c>
      <c r="AN53">
        <f t="shared" si="12"/>
        <v>186.15600000000001</v>
      </c>
      <c r="AO53">
        <f t="shared" si="13"/>
        <v>0.91678256381566259</v>
      </c>
      <c r="AQ53">
        <v>4.7001507878794602</v>
      </c>
      <c r="AR53">
        <v>48</v>
      </c>
      <c r="AS53">
        <v>168.10300000000001</v>
      </c>
      <c r="AT53">
        <f t="shared" si="14"/>
        <v>160.11000000000001</v>
      </c>
      <c r="AU53">
        <f t="shared" si="15"/>
        <v>0.88745736895578686</v>
      </c>
      <c r="AW53">
        <v>4.6981495757572702</v>
      </c>
      <c r="AX53">
        <v>48</v>
      </c>
      <c r="AY53">
        <v>255.46700000000001</v>
      </c>
      <c r="AZ53">
        <f t="shared" si="16"/>
        <v>248.62200000000001</v>
      </c>
      <c r="BA53">
        <f t="shared" si="17"/>
        <v>0.86665228183715437</v>
      </c>
      <c r="BC53">
        <v>4.6991501818174504</v>
      </c>
      <c r="BD53">
        <v>48</v>
      </c>
      <c r="BE53">
        <v>186.91200000000001</v>
      </c>
      <c r="BF53">
        <f t="shared" si="18"/>
        <v>177.88</v>
      </c>
      <c r="BG53">
        <f t="shared" si="19"/>
        <v>0.95282171927862369</v>
      </c>
      <c r="BJ53" s="4">
        <f t="shared" si="20"/>
        <v>0.87408661395165232</v>
      </c>
      <c r="BK53" s="4">
        <f t="shared" si="21"/>
        <v>1.8318970782985272E-3</v>
      </c>
      <c r="BL53" s="4">
        <f t="shared" si="22"/>
        <v>4.2800666797358743E-2</v>
      </c>
      <c r="BM53" s="4">
        <f t="shared" si="23"/>
        <v>1.3534759245359804E-2</v>
      </c>
    </row>
    <row r="54" spans="1:65" x14ac:dyDescent="0.25">
      <c r="A54">
        <v>4.7989964848484297</v>
      </c>
      <c r="B54">
        <v>49</v>
      </c>
      <c r="C54">
        <v>632.13499999999999</v>
      </c>
      <c r="D54">
        <f t="shared" si="0"/>
        <v>625.17600000000004</v>
      </c>
      <c r="E54">
        <f t="shared" si="1"/>
        <v>0.8824433609679132</v>
      </c>
      <c r="G54">
        <v>4.7989964848484297</v>
      </c>
      <c r="H54">
        <v>49</v>
      </c>
      <c r="I54">
        <v>472.54399999999998</v>
      </c>
      <c r="J54">
        <f t="shared" si="2"/>
        <v>464.58</v>
      </c>
      <c r="K54">
        <f t="shared" si="3"/>
        <v>0.90529638723255001</v>
      </c>
      <c r="M54">
        <v>4.7963964848486196</v>
      </c>
      <c r="N54">
        <v>49</v>
      </c>
      <c r="O54">
        <v>240.02600000000001</v>
      </c>
      <c r="P54">
        <f t="shared" si="4"/>
        <v>232.89500000000001</v>
      </c>
      <c r="Q54">
        <f t="shared" si="5"/>
        <v>0.88124771311498074</v>
      </c>
      <c r="S54">
        <v>4.7989964848484297</v>
      </c>
      <c r="T54">
        <v>49</v>
      </c>
      <c r="U54">
        <v>286.50799999999998</v>
      </c>
      <c r="V54">
        <f t="shared" si="6"/>
        <v>273.577</v>
      </c>
      <c r="W54">
        <f t="shared" si="7"/>
        <v>0.88479578936338177</v>
      </c>
      <c r="Y54">
        <v>4.7989964848484297</v>
      </c>
      <c r="Z54">
        <v>49</v>
      </c>
      <c r="AA54">
        <v>121.973</v>
      </c>
      <c r="AB54">
        <f t="shared" si="8"/>
        <v>111.99299999999999</v>
      </c>
      <c r="AC54">
        <f t="shared" si="9"/>
        <v>0.80522421863203963</v>
      </c>
      <c r="AE54">
        <v>4.8019983030299001</v>
      </c>
      <c r="AF54">
        <v>49</v>
      </c>
      <c r="AG54">
        <v>133.73400000000001</v>
      </c>
      <c r="AH54">
        <f t="shared" si="10"/>
        <v>126.89900000000002</v>
      </c>
      <c r="AI54">
        <f t="shared" si="11"/>
        <v>0.837729964958978</v>
      </c>
      <c r="AK54">
        <v>4.7989964848484297</v>
      </c>
      <c r="AL54">
        <v>49</v>
      </c>
      <c r="AM54">
        <v>195.81</v>
      </c>
      <c r="AN54">
        <f t="shared" si="12"/>
        <v>187.14000000000001</v>
      </c>
      <c r="AO54">
        <f t="shared" si="13"/>
        <v>0.92162857491814987</v>
      </c>
      <c r="AQ54">
        <v>4.7979958787882397</v>
      </c>
      <c r="AR54">
        <v>49</v>
      </c>
      <c r="AS54">
        <v>181.376</v>
      </c>
      <c r="AT54">
        <f t="shared" si="14"/>
        <v>173.38300000000001</v>
      </c>
      <c r="AU54">
        <f t="shared" si="15"/>
        <v>0.96102692524927358</v>
      </c>
      <c r="AW54">
        <v>4.7999970909086098</v>
      </c>
      <c r="AX54">
        <v>49</v>
      </c>
      <c r="AY54">
        <v>260.33699999999999</v>
      </c>
      <c r="AZ54">
        <f t="shared" si="16"/>
        <v>253.49199999999999</v>
      </c>
      <c r="BA54">
        <f t="shared" si="17"/>
        <v>0.88362823976745386</v>
      </c>
      <c r="BC54">
        <v>4.7989964848484297</v>
      </c>
      <c r="BD54">
        <v>49</v>
      </c>
      <c r="BE54">
        <v>180.74199999999999</v>
      </c>
      <c r="BF54">
        <f t="shared" si="18"/>
        <v>171.70999999999998</v>
      </c>
      <c r="BG54">
        <f t="shared" si="19"/>
        <v>0.91977185415635521</v>
      </c>
      <c r="BJ54" s="4">
        <f t="shared" si="20"/>
        <v>0.88827930283610768</v>
      </c>
      <c r="BK54" s="4">
        <f t="shared" si="21"/>
        <v>1.9173781958249122E-3</v>
      </c>
      <c r="BL54" s="4">
        <f t="shared" si="22"/>
        <v>4.3787877270140788E-2</v>
      </c>
      <c r="BM54" s="4">
        <f t="shared" si="23"/>
        <v>1.3846942607756096E-2</v>
      </c>
    </row>
    <row r="55" spans="1:65" x14ac:dyDescent="0.25">
      <c r="A55">
        <v>4.89884278787894</v>
      </c>
      <c r="B55">
        <v>50</v>
      </c>
      <c r="C55">
        <v>639.27099999999996</v>
      </c>
      <c r="D55">
        <f t="shared" si="0"/>
        <v>632.31200000000001</v>
      </c>
      <c r="E55">
        <f t="shared" si="1"/>
        <v>0.89251590985633333</v>
      </c>
      <c r="G55">
        <v>4.8998433939391299</v>
      </c>
      <c r="H55">
        <v>50</v>
      </c>
      <c r="I55">
        <v>460.23500000000001</v>
      </c>
      <c r="J55">
        <f t="shared" si="2"/>
        <v>452.27100000000002</v>
      </c>
      <c r="K55">
        <f t="shared" si="3"/>
        <v>0.8813106512334854</v>
      </c>
      <c r="M55">
        <v>4.8943518787878002</v>
      </c>
      <c r="N55">
        <v>50</v>
      </c>
      <c r="O55">
        <v>233.14699999999999</v>
      </c>
      <c r="P55">
        <f t="shared" si="4"/>
        <v>226.01599999999999</v>
      </c>
      <c r="Q55">
        <f t="shared" si="5"/>
        <v>0.85521837363359221</v>
      </c>
      <c r="S55">
        <v>4.8998433939386796</v>
      </c>
      <c r="T55">
        <v>50</v>
      </c>
      <c r="U55">
        <v>281.17099999999999</v>
      </c>
      <c r="V55">
        <f t="shared" si="6"/>
        <v>268.24</v>
      </c>
      <c r="W55">
        <f t="shared" si="7"/>
        <v>0.86753499942916823</v>
      </c>
      <c r="Y55">
        <v>4.8988427878784897</v>
      </c>
      <c r="Z55">
        <v>50</v>
      </c>
      <c r="AA55">
        <v>133.38499999999999</v>
      </c>
      <c r="AB55">
        <f t="shared" si="8"/>
        <v>123.40499999999999</v>
      </c>
      <c r="AC55">
        <f t="shared" si="9"/>
        <v>0.88727594314186464</v>
      </c>
      <c r="AE55">
        <v>4.9008439999997702</v>
      </c>
      <c r="AF55">
        <v>50</v>
      </c>
      <c r="AG55">
        <v>138.44900000000001</v>
      </c>
      <c r="AH55">
        <f t="shared" si="10"/>
        <v>131.614</v>
      </c>
      <c r="AI55">
        <f t="shared" si="11"/>
        <v>0.86885626843482555</v>
      </c>
      <c r="AK55">
        <v>4.8988427878794001</v>
      </c>
      <c r="AL55">
        <v>50</v>
      </c>
      <c r="AM55">
        <v>190.37100000000001</v>
      </c>
      <c r="AN55">
        <f t="shared" si="12"/>
        <v>181.70100000000002</v>
      </c>
      <c r="AO55">
        <f t="shared" si="13"/>
        <v>0.89484254403763352</v>
      </c>
      <c r="AQ55">
        <v>4.8978421818182998</v>
      </c>
      <c r="AR55">
        <v>50</v>
      </c>
      <c r="AS55">
        <v>171.761</v>
      </c>
      <c r="AT55">
        <f t="shared" si="14"/>
        <v>163.768</v>
      </c>
      <c r="AU55">
        <f t="shared" si="15"/>
        <v>0.90773292360971392</v>
      </c>
      <c r="AW55">
        <v>4.8988427878784897</v>
      </c>
      <c r="AX55">
        <v>50</v>
      </c>
      <c r="AY55">
        <v>251.523</v>
      </c>
      <c r="AZ55">
        <f t="shared" si="16"/>
        <v>244.678</v>
      </c>
      <c r="BA55">
        <f t="shared" si="17"/>
        <v>0.85290419598970024</v>
      </c>
      <c r="BC55">
        <v>4.8988427878784897</v>
      </c>
      <c r="BD55">
        <v>50</v>
      </c>
      <c r="BE55">
        <v>178.27</v>
      </c>
      <c r="BF55">
        <f t="shared" si="18"/>
        <v>169.238</v>
      </c>
      <c r="BG55">
        <f t="shared" si="19"/>
        <v>0.90653048193881114</v>
      </c>
      <c r="BJ55" s="4">
        <f t="shared" si="20"/>
        <v>0.88147222913051293</v>
      </c>
      <c r="BK55" s="4">
        <f t="shared" si="21"/>
        <v>3.9008708875302875E-4</v>
      </c>
      <c r="BL55" s="4">
        <f t="shared" si="22"/>
        <v>1.9750622490266698E-2</v>
      </c>
      <c r="BM55" s="4">
        <f t="shared" si="23"/>
        <v>6.2456952275389537E-3</v>
      </c>
    </row>
    <row r="56" spans="1:65" x14ac:dyDescent="0.25">
      <c r="A56">
        <v>4.9986890909090098</v>
      </c>
      <c r="B56">
        <v>51</v>
      </c>
      <c r="C56">
        <v>641.87099999999998</v>
      </c>
      <c r="D56">
        <f t="shared" si="0"/>
        <v>634.91200000000003</v>
      </c>
      <c r="E56">
        <f t="shared" si="1"/>
        <v>0.8961858407854103</v>
      </c>
      <c r="G56">
        <v>4.99968969696965</v>
      </c>
      <c r="H56">
        <v>51</v>
      </c>
      <c r="I56">
        <v>465.80200000000002</v>
      </c>
      <c r="J56">
        <f t="shared" si="2"/>
        <v>457.83800000000002</v>
      </c>
      <c r="K56">
        <f t="shared" si="3"/>
        <v>0.89215869675357584</v>
      </c>
      <c r="M56">
        <v>4.9943084848487098</v>
      </c>
      <c r="N56">
        <v>51</v>
      </c>
      <c r="O56">
        <v>232.249</v>
      </c>
      <c r="P56">
        <f t="shared" si="4"/>
        <v>225.11799999999999</v>
      </c>
      <c r="Q56">
        <f t="shared" si="5"/>
        <v>0.85182044561290804</v>
      </c>
      <c r="S56">
        <v>5.00069030302984</v>
      </c>
      <c r="T56">
        <v>51</v>
      </c>
      <c r="U56">
        <v>287.58499999999998</v>
      </c>
      <c r="V56">
        <f t="shared" si="6"/>
        <v>274.654</v>
      </c>
      <c r="W56">
        <f t="shared" si="7"/>
        <v>0.88827899542655364</v>
      </c>
      <c r="Y56">
        <v>4.99968969696965</v>
      </c>
      <c r="Z56">
        <v>51</v>
      </c>
      <c r="AA56">
        <v>133.93199999999999</v>
      </c>
      <c r="AB56">
        <f t="shared" si="8"/>
        <v>123.95199999999998</v>
      </c>
      <c r="AC56">
        <f t="shared" si="9"/>
        <v>0.89120884651610877</v>
      </c>
      <c r="AE56">
        <v>5.0006903030307503</v>
      </c>
      <c r="AF56">
        <v>51</v>
      </c>
      <c r="AG56">
        <v>136.74</v>
      </c>
      <c r="AH56">
        <f t="shared" si="10"/>
        <v>129.905</v>
      </c>
      <c r="AI56">
        <f t="shared" si="11"/>
        <v>0.85757422121526594</v>
      </c>
      <c r="AK56">
        <v>4.9986890909094601</v>
      </c>
      <c r="AL56">
        <v>51</v>
      </c>
      <c r="AM56">
        <v>192.84700000000001</v>
      </c>
      <c r="AN56">
        <f t="shared" si="12"/>
        <v>184.17700000000002</v>
      </c>
      <c r="AO56">
        <f t="shared" si="13"/>
        <v>0.90703636872234739</v>
      </c>
      <c r="AQ56">
        <v>4.9986890909094601</v>
      </c>
      <c r="AR56">
        <v>51</v>
      </c>
      <c r="AS56">
        <v>171.17099999999999</v>
      </c>
      <c r="AT56">
        <f t="shared" si="14"/>
        <v>163.178</v>
      </c>
      <c r="AU56">
        <f t="shared" si="15"/>
        <v>0.90446267285908044</v>
      </c>
      <c r="AW56">
        <v>4.9986890909085497</v>
      </c>
      <c r="AX56">
        <v>51</v>
      </c>
      <c r="AY56">
        <v>252.38800000000001</v>
      </c>
      <c r="AZ56">
        <f t="shared" si="16"/>
        <v>245.54300000000001</v>
      </c>
      <c r="BA56">
        <f t="shared" si="17"/>
        <v>0.85591943287054395</v>
      </c>
      <c r="BC56">
        <v>4.9986890909085497</v>
      </c>
      <c r="BD56">
        <v>51</v>
      </c>
      <c r="BE56">
        <v>183.75299999999999</v>
      </c>
      <c r="BF56">
        <f t="shared" si="18"/>
        <v>174.72099999999998</v>
      </c>
      <c r="BG56">
        <f t="shared" si="19"/>
        <v>0.93590040259770857</v>
      </c>
      <c r="BJ56" s="4">
        <f t="shared" si="20"/>
        <v>0.88805459233595019</v>
      </c>
      <c r="BK56" s="4">
        <f t="shared" si="21"/>
        <v>6.9848332641192382E-4</v>
      </c>
      <c r="BL56" s="4">
        <f t="shared" si="22"/>
        <v>2.6428835131574069E-2</v>
      </c>
      <c r="BM56" s="4">
        <f t="shared" si="23"/>
        <v>8.3575314920849905E-3</v>
      </c>
    </row>
    <row r="57" spans="1:65" x14ac:dyDescent="0.25">
      <c r="A57">
        <v>5.0995360000001702</v>
      </c>
      <c r="B57">
        <v>52</v>
      </c>
      <c r="C57">
        <v>642.99099999999999</v>
      </c>
      <c r="D57">
        <f t="shared" si="0"/>
        <v>636.03200000000004</v>
      </c>
      <c r="E57">
        <f t="shared" si="1"/>
        <v>0.897766734108705</v>
      </c>
      <c r="G57">
        <v>5.0995359999997101</v>
      </c>
      <c r="H57">
        <v>52</v>
      </c>
      <c r="I57">
        <v>461.46199999999999</v>
      </c>
      <c r="J57">
        <f t="shared" si="2"/>
        <v>453.49799999999999</v>
      </c>
      <c r="K57">
        <f t="shared" si="3"/>
        <v>0.88370162516076234</v>
      </c>
      <c r="M57">
        <v>5.09426509090917</v>
      </c>
      <c r="N57">
        <v>52</v>
      </c>
      <c r="O57">
        <v>238.083</v>
      </c>
      <c r="P57">
        <f t="shared" si="4"/>
        <v>230.952</v>
      </c>
      <c r="Q57">
        <f t="shared" si="5"/>
        <v>0.87389562609472515</v>
      </c>
      <c r="S57">
        <v>5.0995359999997101</v>
      </c>
      <c r="T57">
        <v>52</v>
      </c>
      <c r="U57">
        <v>290.54399999999998</v>
      </c>
      <c r="V57">
        <f t="shared" si="6"/>
        <v>277.613</v>
      </c>
      <c r="W57">
        <f t="shared" si="7"/>
        <v>0.89784891812007772</v>
      </c>
      <c r="Y57">
        <v>5.0995359999997101</v>
      </c>
      <c r="Z57">
        <v>52</v>
      </c>
      <c r="AA57">
        <v>129.11699999999999</v>
      </c>
      <c r="AB57">
        <f t="shared" si="8"/>
        <v>119.13699999999999</v>
      </c>
      <c r="AC57">
        <f t="shared" si="9"/>
        <v>0.85658923089090655</v>
      </c>
      <c r="AE57">
        <v>5.1005366060608104</v>
      </c>
      <c r="AF57">
        <v>52</v>
      </c>
      <c r="AG57">
        <v>134.10300000000001</v>
      </c>
      <c r="AH57">
        <f t="shared" si="10"/>
        <v>127.26800000000001</v>
      </c>
      <c r="AI57">
        <f t="shared" si="11"/>
        <v>0.84016593653534877</v>
      </c>
      <c r="AK57">
        <v>5.0995360000006196</v>
      </c>
      <c r="AL57">
        <v>52</v>
      </c>
      <c r="AM57">
        <v>192.27699999999999</v>
      </c>
      <c r="AN57">
        <f t="shared" si="12"/>
        <v>183.607</v>
      </c>
      <c r="AO57">
        <f t="shared" si="13"/>
        <v>0.90422922814468698</v>
      </c>
      <c r="AQ57">
        <v>5.0985353939395202</v>
      </c>
      <c r="AR57">
        <v>52</v>
      </c>
      <c r="AS57">
        <v>170.17699999999999</v>
      </c>
      <c r="AT57">
        <f t="shared" si="14"/>
        <v>162.184</v>
      </c>
      <c r="AU57">
        <f t="shared" si="15"/>
        <v>0.89895313176394553</v>
      </c>
      <c r="AW57">
        <v>5.0985353939386098</v>
      </c>
      <c r="AX57">
        <v>52</v>
      </c>
      <c r="AY57">
        <v>259.01400000000001</v>
      </c>
      <c r="AZ57">
        <f t="shared" si="16"/>
        <v>252.16900000000001</v>
      </c>
      <c r="BA57">
        <f t="shared" si="17"/>
        <v>0.87901649596010567</v>
      </c>
      <c r="BC57">
        <v>5.0995359999997101</v>
      </c>
      <c r="BD57">
        <v>52</v>
      </c>
      <c r="BE57">
        <v>181.53</v>
      </c>
      <c r="BF57">
        <f t="shared" si="18"/>
        <v>172.49799999999999</v>
      </c>
      <c r="BG57">
        <f t="shared" si="19"/>
        <v>0.92399280937780537</v>
      </c>
      <c r="BJ57" s="4">
        <f t="shared" si="20"/>
        <v>0.88561597361570699</v>
      </c>
      <c r="BK57" s="4">
        <f t="shared" si="21"/>
        <v>5.9858250130133503E-4</v>
      </c>
      <c r="BL57" s="4">
        <f t="shared" si="22"/>
        <v>2.4465945747126454E-2</v>
      </c>
      <c r="BM57" s="4">
        <f t="shared" si="23"/>
        <v>7.7368113671029545E-3</v>
      </c>
    </row>
    <row r="58" spans="1:65" x14ac:dyDescent="0.25">
      <c r="A58">
        <v>5.1993823030302302</v>
      </c>
      <c r="B58">
        <v>53</v>
      </c>
      <c r="C58">
        <v>630.74300000000005</v>
      </c>
      <c r="D58">
        <f t="shared" si="0"/>
        <v>623.78400000000011</v>
      </c>
      <c r="E58">
        <f t="shared" si="1"/>
        <v>0.88047853640896134</v>
      </c>
      <c r="G58">
        <v>5.1993823030302302</v>
      </c>
      <c r="H58">
        <v>53</v>
      </c>
      <c r="I58">
        <v>467.96199999999999</v>
      </c>
      <c r="J58">
        <f t="shared" si="2"/>
        <v>459.99799999999999</v>
      </c>
      <c r="K58">
        <f t="shared" si="3"/>
        <v>0.89636774620990689</v>
      </c>
      <c r="M58">
        <v>5.1942216969696302</v>
      </c>
      <c r="N58">
        <v>53</v>
      </c>
      <c r="O58">
        <v>229.23400000000001</v>
      </c>
      <c r="P58">
        <f t="shared" si="4"/>
        <v>222.10300000000001</v>
      </c>
      <c r="Q58">
        <f t="shared" si="5"/>
        <v>0.84041203471940817</v>
      </c>
      <c r="S58">
        <v>5.1993823030297701</v>
      </c>
      <c r="T58">
        <v>53</v>
      </c>
      <c r="U58">
        <v>287.03199999999998</v>
      </c>
      <c r="V58">
        <f t="shared" si="6"/>
        <v>274.101</v>
      </c>
      <c r="W58">
        <f t="shared" si="7"/>
        <v>0.88649049686301229</v>
      </c>
      <c r="Y58">
        <v>5.1993823030297701</v>
      </c>
      <c r="Z58">
        <v>53</v>
      </c>
      <c r="AA58">
        <v>136.69300000000001</v>
      </c>
      <c r="AB58">
        <f t="shared" si="8"/>
        <v>126.71300000000001</v>
      </c>
      <c r="AC58">
        <f t="shared" si="9"/>
        <v>0.91106030212175448</v>
      </c>
      <c r="AE58">
        <v>5.2003829090908704</v>
      </c>
      <c r="AF58">
        <v>53</v>
      </c>
      <c r="AG58">
        <v>135.08500000000001</v>
      </c>
      <c r="AH58">
        <f t="shared" si="10"/>
        <v>128.25</v>
      </c>
      <c r="AI58">
        <f t="shared" si="11"/>
        <v>0.84664865764102881</v>
      </c>
      <c r="AK58">
        <v>5.1993823030306796</v>
      </c>
      <c r="AL58">
        <v>53</v>
      </c>
      <c r="AM58">
        <v>191.107</v>
      </c>
      <c r="AN58">
        <f t="shared" si="12"/>
        <v>182.43700000000001</v>
      </c>
      <c r="AO58">
        <f t="shared" si="13"/>
        <v>0.89846720274843694</v>
      </c>
      <c r="AQ58">
        <v>5.19838169696959</v>
      </c>
      <c r="AR58">
        <v>53</v>
      </c>
      <c r="AS58">
        <v>169.87200000000001</v>
      </c>
      <c r="AT58">
        <f t="shared" si="14"/>
        <v>161.87900000000002</v>
      </c>
      <c r="AU58">
        <f t="shared" si="15"/>
        <v>0.89726257840980461</v>
      </c>
      <c r="AW58">
        <v>5.19838169696959</v>
      </c>
      <c r="AX58">
        <v>53</v>
      </c>
      <c r="AY58">
        <v>258.35300000000001</v>
      </c>
      <c r="AZ58">
        <f t="shared" si="16"/>
        <v>251.50800000000001</v>
      </c>
      <c r="BA58">
        <f t="shared" si="17"/>
        <v>0.87671236696792332</v>
      </c>
      <c r="BC58">
        <v>5.1993823030297701</v>
      </c>
      <c r="BD58">
        <v>53</v>
      </c>
      <c r="BE58">
        <v>178.12799999999999</v>
      </c>
      <c r="BF58">
        <f t="shared" si="18"/>
        <v>169.09599999999998</v>
      </c>
      <c r="BG58">
        <f t="shared" si="19"/>
        <v>0.90576985295220447</v>
      </c>
      <c r="BJ58" s="4">
        <f t="shared" si="20"/>
        <v>0.88396697750424413</v>
      </c>
      <c r="BK58" s="4">
        <f t="shared" si="21"/>
        <v>5.6789766670658809E-4</v>
      </c>
      <c r="BL58" s="4">
        <f t="shared" si="22"/>
        <v>2.3830603574114276E-2</v>
      </c>
      <c r="BM58" s="4">
        <f t="shared" si="23"/>
        <v>7.5358985310750304E-3</v>
      </c>
    </row>
    <row r="59" spans="1:65" x14ac:dyDescent="0.25">
      <c r="A59">
        <v>5.2992286060607503</v>
      </c>
      <c r="B59">
        <v>54</v>
      </c>
      <c r="C59">
        <v>633.03800000000001</v>
      </c>
      <c r="D59">
        <f t="shared" si="0"/>
        <v>626.07900000000006</v>
      </c>
      <c r="E59">
        <f t="shared" si="1"/>
        <v>0.88371795620981952</v>
      </c>
      <c r="G59">
        <v>5.2992286060607503</v>
      </c>
      <c r="H59">
        <v>54</v>
      </c>
      <c r="I59">
        <v>458.77100000000002</v>
      </c>
      <c r="J59">
        <f t="shared" si="2"/>
        <v>450.80700000000002</v>
      </c>
      <c r="K59">
        <f t="shared" si="3"/>
        <v>0.8784578510464166</v>
      </c>
      <c r="M59">
        <v>5.2951789090911898</v>
      </c>
      <c r="N59">
        <v>54</v>
      </c>
      <c r="O59">
        <v>239.11699999999999</v>
      </c>
      <c r="P59">
        <f t="shared" si="4"/>
        <v>231.98599999999999</v>
      </c>
      <c r="Q59">
        <f t="shared" si="5"/>
        <v>0.87780816236798509</v>
      </c>
      <c r="S59">
        <v>5.2992286060598399</v>
      </c>
      <c r="T59">
        <v>54</v>
      </c>
      <c r="U59">
        <v>279.029</v>
      </c>
      <c r="V59">
        <f t="shared" si="6"/>
        <v>266.09800000000001</v>
      </c>
      <c r="W59">
        <f t="shared" si="7"/>
        <v>0.86060739739823588</v>
      </c>
      <c r="Y59">
        <v>5.2992286060598399</v>
      </c>
      <c r="Z59">
        <v>54</v>
      </c>
      <c r="AA59">
        <v>129.113</v>
      </c>
      <c r="AB59">
        <f t="shared" si="8"/>
        <v>119.133</v>
      </c>
      <c r="AC59">
        <f t="shared" si="9"/>
        <v>0.85656047108561051</v>
      </c>
      <c r="AE59">
        <v>5.3002292121209296</v>
      </c>
      <c r="AF59">
        <v>54</v>
      </c>
      <c r="AG59">
        <v>135.74</v>
      </c>
      <c r="AH59">
        <f t="shared" si="10"/>
        <v>128.905</v>
      </c>
      <c r="AI59">
        <f t="shared" si="11"/>
        <v>0.85097267222781148</v>
      </c>
      <c r="AK59">
        <v>5.2992286060607503</v>
      </c>
      <c r="AL59">
        <v>54</v>
      </c>
      <c r="AM59">
        <v>194.84</v>
      </c>
      <c r="AN59">
        <f t="shared" si="12"/>
        <v>186.17000000000002</v>
      </c>
      <c r="AO59">
        <f t="shared" si="13"/>
        <v>0.91685151112809637</v>
      </c>
      <c r="AQ59">
        <v>5.2982280000005604</v>
      </c>
      <c r="AR59">
        <v>54</v>
      </c>
      <c r="AS59">
        <v>172.376</v>
      </c>
      <c r="AT59">
        <f t="shared" si="14"/>
        <v>164.38300000000001</v>
      </c>
      <c r="AU59">
        <f t="shared" si="15"/>
        <v>0.91114174430740802</v>
      </c>
      <c r="AW59">
        <v>5.29822799999965</v>
      </c>
      <c r="AX59">
        <v>54</v>
      </c>
      <c r="AY59">
        <v>259.5</v>
      </c>
      <c r="AZ59">
        <f t="shared" si="16"/>
        <v>252.655</v>
      </c>
      <c r="BA59">
        <f t="shared" si="17"/>
        <v>0.88071060593015194</v>
      </c>
      <c r="BC59">
        <v>5.2992286060598399</v>
      </c>
      <c r="BD59">
        <v>54</v>
      </c>
      <c r="BE59">
        <v>183.59800000000001</v>
      </c>
      <c r="BF59">
        <f t="shared" si="18"/>
        <v>174.566</v>
      </c>
      <c r="BG59">
        <f t="shared" si="19"/>
        <v>0.93507013856303256</v>
      </c>
      <c r="BJ59" s="4">
        <f t="shared" si="20"/>
        <v>0.88518985102645686</v>
      </c>
      <c r="BK59" s="4">
        <f t="shared" si="21"/>
        <v>7.64533064363825E-4</v>
      </c>
      <c r="BL59" s="4">
        <f t="shared" si="22"/>
        <v>2.7650191036660578E-2</v>
      </c>
      <c r="BM59" s="4">
        <f t="shared" si="23"/>
        <v>8.7437581414619697E-3</v>
      </c>
    </row>
    <row r="60" spans="1:65" x14ac:dyDescent="0.25">
      <c r="A60">
        <v>5.3990749090908103</v>
      </c>
      <c r="B60">
        <v>55</v>
      </c>
      <c r="C60">
        <v>632.18399999999997</v>
      </c>
      <c r="D60">
        <f t="shared" si="0"/>
        <v>625.22500000000002</v>
      </c>
      <c r="E60">
        <f t="shared" si="1"/>
        <v>0.88251252505080724</v>
      </c>
      <c r="G60">
        <v>5.4000755151514497</v>
      </c>
      <c r="H60">
        <v>55</v>
      </c>
      <c r="I60">
        <v>453.17</v>
      </c>
      <c r="J60">
        <f t="shared" si="2"/>
        <v>445.20600000000002</v>
      </c>
      <c r="K60">
        <f t="shared" si="3"/>
        <v>0.86754355197006905</v>
      </c>
      <c r="M60">
        <v>5.39513551515165</v>
      </c>
      <c r="N60">
        <v>55</v>
      </c>
      <c r="O60">
        <v>235.95599999999999</v>
      </c>
      <c r="P60">
        <f t="shared" si="4"/>
        <v>228.82499999999999</v>
      </c>
      <c r="Q60">
        <f t="shared" si="5"/>
        <v>0.86584730437980828</v>
      </c>
      <c r="S60">
        <v>5.3990749090908103</v>
      </c>
      <c r="T60">
        <v>55</v>
      </c>
      <c r="U60">
        <v>296.33499999999998</v>
      </c>
      <c r="V60">
        <f t="shared" si="6"/>
        <v>283.404</v>
      </c>
      <c r="W60">
        <f t="shared" si="7"/>
        <v>0.91657802333068883</v>
      </c>
      <c r="Y60">
        <v>5.3990749090908103</v>
      </c>
      <c r="Z60">
        <v>55</v>
      </c>
      <c r="AA60">
        <v>119.29300000000001</v>
      </c>
      <c r="AB60">
        <f t="shared" si="8"/>
        <v>109.313</v>
      </c>
      <c r="AC60">
        <f t="shared" si="9"/>
        <v>0.78595514908364061</v>
      </c>
      <c r="AE60">
        <v>5.4010761212120997</v>
      </c>
      <c r="AF60">
        <v>55</v>
      </c>
      <c r="AG60">
        <v>134.02500000000001</v>
      </c>
      <c r="AH60">
        <f t="shared" si="10"/>
        <v>127.19000000000001</v>
      </c>
      <c r="AI60">
        <f t="shared" si="11"/>
        <v>0.83965101571432721</v>
      </c>
      <c r="AK60">
        <v>5.3990749090908103</v>
      </c>
      <c r="AL60">
        <v>55</v>
      </c>
      <c r="AM60">
        <v>199.33600000000001</v>
      </c>
      <c r="AN60">
        <f t="shared" si="12"/>
        <v>190.66600000000003</v>
      </c>
      <c r="AO60">
        <f t="shared" si="13"/>
        <v>0.93899344803539575</v>
      </c>
      <c r="AQ60">
        <v>5.3980743030306204</v>
      </c>
      <c r="AR60">
        <v>55</v>
      </c>
      <c r="AS60">
        <v>168.63200000000001</v>
      </c>
      <c r="AT60">
        <f t="shared" si="14"/>
        <v>160.63900000000001</v>
      </c>
      <c r="AU60">
        <f t="shared" si="15"/>
        <v>0.890389509035592</v>
      </c>
      <c r="AW60">
        <v>5.3990749090908103</v>
      </c>
      <c r="AX60">
        <v>55</v>
      </c>
      <c r="AY60">
        <v>257.2</v>
      </c>
      <c r="AZ60">
        <f t="shared" si="16"/>
        <v>250.35499999999999</v>
      </c>
      <c r="BA60">
        <f t="shared" si="17"/>
        <v>0.87269321306779268</v>
      </c>
      <c r="BC60">
        <v>5.3990749090908103</v>
      </c>
      <c r="BD60">
        <v>55</v>
      </c>
      <c r="BE60">
        <v>183.33199999999999</v>
      </c>
      <c r="BF60">
        <f t="shared" si="18"/>
        <v>174.29999999999998</v>
      </c>
      <c r="BG60">
        <f t="shared" si="19"/>
        <v>0.93364529834868504</v>
      </c>
      <c r="BJ60" s="4">
        <f t="shared" si="20"/>
        <v>0.87938090380168066</v>
      </c>
      <c r="BK60" s="4">
        <f t="shared" si="21"/>
        <v>2.0764160176430227E-3</v>
      </c>
      <c r="BL60" s="4">
        <f t="shared" si="22"/>
        <v>4.556770805782339E-2</v>
      </c>
      <c r="BM60" s="4">
        <f t="shared" si="23"/>
        <v>1.4409774521632954E-2</v>
      </c>
    </row>
    <row r="61" spans="1:65" x14ac:dyDescent="0.25">
      <c r="A61">
        <v>5.4989212121213296</v>
      </c>
      <c r="B61">
        <v>56</v>
      </c>
      <c r="C61">
        <v>626.58900000000006</v>
      </c>
      <c r="D61">
        <f t="shared" si="0"/>
        <v>619.63000000000011</v>
      </c>
      <c r="E61">
        <f t="shared" si="1"/>
        <v>0.87461511599381314</v>
      </c>
      <c r="G61">
        <v>5.4999218181815097</v>
      </c>
      <c r="H61">
        <v>56</v>
      </c>
      <c r="I61">
        <v>447.96699999999998</v>
      </c>
      <c r="J61">
        <f t="shared" si="2"/>
        <v>440.00299999999999</v>
      </c>
      <c r="K61">
        <f t="shared" si="3"/>
        <v>0.85740480922873075</v>
      </c>
      <c r="M61">
        <v>5.4950921212121102</v>
      </c>
      <c r="N61">
        <v>56</v>
      </c>
      <c r="O61">
        <v>224.40600000000001</v>
      </c>
      <c r="P61">
        <f t="shared" si="4"/>
        <v>217.27500000000001</v>
      </c>
      <c r="Q61">
        <f t="shared" si="5"/>
        <v>0.82214344175296772</v>
      </c>
      <c r="S61">
        <v>5.4999218181810603</v>
      </c>
      <c r="T61">
        <v>56</v>
      </c>
      <c r="U61">
        <v>289.34199999999998</v>
      </c>
      <c r="V61">
        <f t="shared" si="6"/>
        <v>276.411</v>
      </c>
      <c r="W61">
        <f t="shared" si="7"/>
        <v>0.89396144022970403</v>
      </c>
      <c r="Y61">
        <v>5.4999218181810603</v>
      </c>
      <c r="Z61">
        <v>56</v>
      </c>
      <c r="AA61">
        <v>141.19200000000001</v>
      </c>
      <c r="AB61">
        <f t="shared" si="8"/>
        <v>131.21200000000002</v>
      </c>
      <c r="AC61">
        <f t="shared" si="9"/>
        <v>0.94340789312856344</v>
      </c>
      <c r="AE61">
        <v>5.5009224242421597</v>
      </c>
      <c r="AF61">
        <v>56</v>
      </c>
      <c r="AG61">
        <v>127.771</v>
      </c>
      <c r="AH61">
        <f t="shared" si="10"/>
        <v>120.93600000000001</v>
      </c>
      <c r="AI61">
        <f t="shared" si="11"/>
        <v>0.79836492834678729</v>
      </c>
      <c r="AK61">
        <v>5.4989212121217799</v>
      </c>
      <c r="AL61">
        <v>56</v>
      </c>
      <c r="AM61">
        <v>194.29300000000001</v>
      </c>
      <c r="AN61">
        <f t="shared" si="12"/>
        <v>185.62300000000002</v>
      </c>
      <c r="AO61">
        <f t="shared" si="13"/>
        <v>0.91415764113514875</v>
      </c>
      <c r="AQ61">
        <v>5.4989212121217799</v>
      </c>
      <c r="AR61">
        <v>56</v>
      </c>
      <c r="AS61">
        <v>167.27</v>
      </c>
      <c r="AT61">
        <f t="shared" si="14"/>
        <v>159.27700000000002</v>
      </c>
      <c r="AU61">
        <f t="shared" si="15"/>
        <v>0.88284021831972304</v>
      </c>
      <c r="AW61">
        <v>5.4989212121208704</v>
      </c>
      <c r="AX61">
        <v>56</v>
      </c>
      <c r="AY61">
        <v>261.20699999999999</v>
      </c>
      <c r="AZ61">
        <f t="shared" si="16"/>
        <v>254.36199999999999</v>
      </c>
      <c r="BA61">
        <f t="shared" si="17"/>
        <v>0.88666090576321588</v>
      </c>
      <c r="BC61">
        <v>5.4989212121208704</v>
      </c>
      <c r="BD61">
        <v>56</v>
      </c>
      <c r="BE61">
        <v>180.8</v>
      </c>
      <c r="BF61">
        <f t="shared" si="18"/>
        <v>171.768</v>
      </c>
      <c r="BG61">
        <f t="shared" si="19"/>
        <v>0.92008253360158898</v>
      </c>
      <c r="BJ61" s="4">
        <f t="shared" si="20"/>
        <v>0.87936389275002436</v>
      </c>
      <c r="BK61" s="4">
        <f t="shared" si="21"/>
        <v>1.9542700812504449E-3</v>
      </c>
      <c r="BL61" s="4">
        <f t="shared" si="22"/>
        <v>4.420712704135437E-2</v>
      </c>
      <c r="BM61" s="4">
        <f t="shared" si="23"/>
        <v>1.3979521026310037E-2</v>
      </c>
    </row>
    <row r="62" spans="1:65" x14ac:dyDescent="0.25">
      <c r="A62">
        <v>5.5997681212120298</v>
      </c>
      <c r="B62">
        <v>57</v>
      </c>
      <c r="C62">
        <v>628.33500000000004</v>
      </c>
      <c r="D62">
        <f t="shared" si="0"/>
        <v>621.37600000000009</v>
      </c>
      <c r="E62">
        <f t="shared" si="1"/>
        <v>0.87707961576387783</v>
      </c>
      <c r="G62">
        <v>5.5997681212120298</v>
      </c>
      <c r="H62">
        <v>57</v>
      </c>
      <c r="I62">
        <v>466.45800000000003</v>
      </c>
      <c r="J62">
        <f t="shared" si="2"/>
        <v>458.49400000000003</v>
      </c>
      <c r="K62">
        <f t="shared" si="3"/>
        <v>0.89343700066253573</v>
      </c>
      <c r="M62">
        <v>5.5950487272730198</v>
      </c>
      <c r="N62">
        <v>57</v>
      </c>
      <c r="O62">
        <v>233.93100000000001</v>
      </c>
      <c r="P62">
        <f t="shared" si="4"/>
        <v>226.8</v>
      </c>
      <c r="Q62">
        <f t="shared" si="5"/>
        <v>0.85818493885432323</v>
      </c>
      <c r="S62">
        <v>5.5997681212120298</v>
      </c>
      <c r="T62">
        <v>57</v>
      </c>
      <c r="U62">
        <v>283.10500000000002</v>
      </c>
      <c r="V62">
        <f t="shared" si="6"/>
        <v>270.17400000000004</v>
      </c>
      <c r="W62">
        <f t="shared" si="7"/>
        <v>0.87378989313963651</v>
      </c>
      <c r="Y62">
        <v>5.5997681212120298</v>
      </c>
      <c r="Z62">
        <v>57</v>
      </c>
      <c r="AA62">
        <v>126.425</v>
      </c>
      <c r="AB62">
        <f t="shared" si="8"/>
        <v>116.44499999999999</v>
      </c>
      <c r="AC62">
        <f t="shared" si="9"/>
        <v>0.83723388192661918</v>
      </c>
      <c r="AE62">
        <v>5.6007687272731301</v>
      </c>
      <c r="AF62">
        <v>57</v>
      </c>
      <c r="AG62">
        <v>141.06899999999999</v>
      </c>
      <c r="AH62">
        <f t="shared" si="10"/>
        <v>134.23399999999998</v>
      </c>
      <c r="AI62">
        <f t="shared" si="11"/>
        <v>0.88615232678195599</v>
      </c>
      <c r="AK62">
        <v>5.5997681212120298</v>
      </c>
      <c r="AL62">
        <v>57</v>
      </c>
      <c r="AM62">
        <v>197.75200000000001</v>
      </c>
      <c r="AN62">
        <f t="shared" si="12"/>
        <v>189.08200000000002</v>
      </c>
      <c r="AO62">
        <f t="shared" si="13"/>
        <v>0.93119255211431873</v>
      </c>
      <c r="AQ62">
        <v>5.5987675151518399</v>
      </c>
      <c r="AR62">
        <v>57</v>
      </c>
      <c r="AS62">
        <v>165.09299999999999</v>
      </c>
      <c r="AT62">
        <f t="shared" si="14"/>
        <v>157.1</v>
      </c>
      <c r="AU62">
        <f t="shared" si="15"/>
        <v>0.87077354732967394</v>
      </c>
      <c r="AW62">
        <v>5.5987675151509304</v>
      </c>
      <c r="AX62">
        <v>57</v>
      </c>
      <c r="AY62">
        <v>261.851</v>
      </c>
      <c r="AZ62">
        <f t="shared" si="16"/>
        <v>255.006</v>
      </c>
      <c r="BA62">
        <f t="shared" si="17"/>
        <v>0.88890577576467644</v>
      </c>
      <c r="BC62">
        <v>5.5997681212120298</v>
      </c>
      <c r="BD62">
        <v>57</v>
      </c>
      <c r="BE62">
        <v>183.666</v>
      </c>
      <c r="BF62">
        <f t="shared" si="18"/>
        <v>174.63399999999999</v>
      </c>
      <c r="BG62">
        <f t="shared" si="19"/>
        <v>0.93543438342985819</v>
      </c>
      <c r="BJ62" s="4">
        <f t="shared" si="20"/>
        <v>0.88521839157674764</v>
      </c>
      <c r="BK62" s="4">
        <f t="shared" si="21"/>
        <v>9.062342614875765E-4</v>
      </c>
      <c r="BL62" s="4">
        <f t="shared" si="22"/>
        <v>3.0103725043382532E-2</v>
      </c>
      <c r="BM62" s="4">
        <f t="shared" si="23"/>
        <v>9.5196337192539945E-3</v>
      </c>
    </row>
    <row r="63" spans="1:65" x14ac:dyDescent="0.25">
      <c r="A63">
        <v>5.6996144242425499</v>
      </c>
      <c r="B63">
        <v>58</v>
      </c>
      <c r="C63">
        <v>629.28300000000002</v>
      </c>
      <c r="D63">
        <f t="shared" si="0"/>
        <v>622.32400000000007</v>
      </c>
      <c r="E63">
        <f t="shared" si="1"/>
        <v>0.87841772904109505</v>
      </c>
      <c r="G63">
        <v>5.6996144242425499</v>
      </c>
      <c r="H63">
        <v>58</v>
      </c>
      <c r="I63">
        <v>445.803</v>
      </c>
      <c r="J63">
        <f t="shared" si="2"/>
        <v>437.839</v>
      </c>
      <c r="K63">
        <f t="shared" si="3"/>
        <v>0.85318796523636942</v>
      </c>
      <c r="M63">
        <v>5.69500533333348</v>
      </c>
      <c r="N63">
        <v>58</v>
      </c>
      <c r="O63">
        <v>241.61199999999999</v>
      </c>
      <c r="P63">
        <f t="shared" si="4"/>
        <v>234.48099999999999</v>
      </c>
      <c r="Q63">
        <f t="shared" si="5"/>
        <v>0.88724895347222466</v>
      </c>
      <c r="S63">
        <v>5.7016156363633801</v>
      </c>
      <c r="T63">
        <v>58</v>
      </c>
      <c r="U63">
        <v>285.74799999999999</v>
      </c>
      <c r="V63">
        <f t="shared" si="6"/>
        <v>272.81700000000001</v>
      </c>
      <c r="W63">
        <f t="shared" si="7"/>
        <v>0.88233781665399413</v>
      </c>
      <c r="Y63">
        <v>5.6996144242420996</v>
      </c>
      <c r="Z63">
        <v>58</v>
      </c>
      <c r="AA63">
        <v>133.33600000000001</v>
      </c>
      <c r="AB63">
        <f t="shared" si="8"/>
        <v>123.35600000000001</v>
      </c>
      <c r="AC63">
        <f t="shared" si="9"/>
        <v>0.88692363552698739</v>
      </c>
      <c r="AE63">
        <v>5.7006150303031902</v>
      </c>
      <c r="AF63">
        <v>58</v>
      </c>
      <c r="AG63">
        <v>134.31399999999999</v>
      </c>
      <c r="AH63">
        <f t="shared" si="10"/>
        <v>127.479</v>
      </c>
      <c r="AI63">
        <f t="shared" si="11"/>
        <v>0.84155886337170149</v>
      </c>
      <c r="AK63">
        <v>5.6996144242430002</v>
      </c>
      <c r="AL63">
        <v>58</v>
      </c>
      <c r="AM63">
        <v>187.65</v>
      </c>
      <c r="AN63">
        <f t="shared" si="12"/>
        <v>178.98000000000002</v>
      </c>
      <c r="AO63">
        <f t="shared" si="13"/>
        <v>0.88144214138532895</v>
      </c>
      <c r="AQ63">
        <v>5.6986138181819097</v>
      </c>
      <c r="AR63">
        <v>58</v>
      </c>
      <c r="AS63">
        <v>167.19</v>
      </c>
      <c r="AT63">
        <f t="shared" si="14"/>
        <v>159.197</v>
      </c>
      <c r="AU63">
        <f t="shared" si="15"/>
        <v>0.88239679448912867</v>
      </c>
      <c r="AW63">
        <v>5.6986138181810002</v>
      </c>
      <c r="AX63">
        <v>58</v>
      </c>
      <c r="AY63">
        <v>257.214</v>
      </c>
      <c r="AZ63">
        <f t="shared" si="16"/>
        <v>250.369</v>
      </c>
      <c r="BA63">
        <f t="shared" si="17"/>
        <v>0.87274201458956369</v>
      </c>
      <c r="BC63">
        <v>5.6996144242420996</v>
      </c>
      <c r="BD63">
        <v>58</v>
      </c>
      <c r="BE63">
        <v>175.273</v>
      </c>
      <c r="BF63">
        <f t="shared" si="18"/>
        <v>166.24099999999999</v>
      </c>
      <c r="BG63">
        <f t="shared" si="19"/>
        <v>0.8904769250876865</v>
      </c>
      <c r="BJ63" s="4">
        <f t="shared" si="20"/>
        <v>0.87567328388540788</v>
      </c>
      <c r="BK63" s="4">
        <f t="shared" si="21"/>
        <v>2.5423591118184103E-4</v>
      </c>
      <c r="BL63" s="4">
        <f t="shared" si="22"/>
        <v>1.5944776924806475E-2</v>
      </c>
      <c r="BM63" s="4">
        <f t="shared" si="23"/>
        <v>5.0421811865683785E-3</v>
      </c>
    </row>
    <row r="64" spans="1:65" x14ac:dyDescent="0.25">
      <c r="A64">
        <v>5.79946072727261</v>
      </c>
      <c r="B64">
        <v>59</v>
      </c>
      <c r="C64">
        <v>637.72699999999998</v>
      </c>
      <c r="D64">
        <f t="shared" si="0"/>
        <v>630.76800000000003</v>
      </c>
      <c r="E64">
        <f t="shared" si="1"/>
        <v>0.89033653548922009</v>
      </c>
      <c r="G64">
        <v>5.79946072727261</v>
      </c>
      <c r="H64">
        <v>59</v>
      </c>
      <c r="I64">
        <v>451.82900000000001</v>
      </c>
      <c r="J64">
        <f t="shared" si="2"/>
        <v>443.86500000000001</v>
      </c>
      <c r="K64">
        <f t="shared" si="3"/>
        <v>0.86493043376593015</v>
      </c>
      <c r="M64">
        <v>5.7949619393939402</v>
      </c>
      <c r="N64">
        <v>59</v>
      </c>
      <c r="O64">
        <v>237.489</v>
      </c>
      <c r="P64">
        <f t="shared" si="4"/>
        <v>230.358</v>
      </c>
      <c r="Q64">
        <f t="shared" si="5"/>
        <v>0.8716479988739162</v>
      </c>
      <c r="S64">
        <v>5.7994607272721597</v>
      </c>
      <c r="T64">
        <v>59</v>
      </c>
      <c r="U64">
        <v>283.66399999999999</v>
      </c>
      <c r="V64">
        <f t="shared" si="6"/>
        <v>270.733</v>
      </c>
      <c r="W64">
        <f t="shared" si="7"/>
        <v>0.87559779675088345</v>
      </c>
      <c r="Y64">
        <v>5.7994607272721597</v>
      </c>
      <c r="Z64">
        <v>59</v>
      </c>
      <c r="AA64">
        <v>134.376</v>
      </c>
      <c r="AB64">
        <f t="shared" si="8"/>
        <v>124.396</v>
      </c>
      <c r="AC64">
        <f t="shared" si="9"/>
        <v>0.89440118490397802</v>
      </c>
      <c r="AE64">
        <v>5.8024625454545404</v>
      </c>
      <c r="AF64">
        <v>59</v>
      </c>
      <c r="AG64">
        <v>131.41</v>
      </c>
      <c r="AH64">
        <f t="shared" si="10"/>
        <v>124.575</v>
      </c>
      <c r="AI64">
        <f t="shared" si="11"/>
        <v>0.82238796511213386</v>
      </c>
      <c r="AK64">
        <v>5.79946072727307</v>
      </c>
      <c r="AL64">
        <v>59</v>
      </c>
      <c r="AM64">
        <v>189.845</v>
      </c>
      <c r="AN64">
        <f t="shared" si="12"/>
        <v>181.17500000000001</v>
      </c>
      <c r="AO64">
        <f t="shared" si="13"/>
        <v>0.89225209501333647</v>
      </c>
      <c r="AQ64">
        <v>5.7984601212119697</v>
      </c>
      <c r="AR64">
        <v>59</v>
      </c>
      <c r="AS64">
        <v>172.417</v>
      </c>
      <c r="AT64">
        <f t="shared" si="14"/>
        <v>164.42400000000001</v>
      </c>
      <c r="AU64">
        <f t="shared" si="15"/>
        <v>0.91136899902058766</v>
      </c>
      <c r="AW64">
        <v>5.7984601212119697</v>
      </c>
      <c r="AX64">
        <v>59</v>
      </c>
      <c r="AY64">
        <v>262.834</v>
      </c>
      <c r="AZ64">
        <f t="shared" si="16"/>
        <v>255.989</v>
      </c>
      <c r="BA64">
        <f t="shared" si="17"/>
        <v>0.89233233975758908</v>
      </c>
      <c r="BC64">
        <v>5.7994607272721597</v>
      </c>
      <c r="BD64">
        <v>59</v>
      </c>
      <c r="BE64">
        <v>181.59399999999999</v>
      </c>
      <c r="BF64">
        <f t="shared" si="18"/>
        <v>172.56199999999998</v>
      </c>
      <c r="BG64">
        <f t="shared" si="19"/>
        <v>0.92433562807599423</v>
      </c>
      <c r="BJ64" s="4">
        <f t="shared" si="20"/>
        <v>0.88395909767635694</v>
      </c>
      <c r="BK64" s="4">
        <f t="shared" si="21"/>
        <v>7.8274774529649312E-4</v>
      </c>
      <c r="BL64" s="4">
        <f t="shared" si="22"/>
        <v>2.797762937234842E-2</v>
      </c>
      <c r="BM64" s="4">
        <f t="shared" si="23"/>
        <v>8.8473032348648072E-3</v>
      </c>
    </row>
    <row r="65" spans="1:65" x14ac:dyDescent="0.25">
      <c r="A65">
        <v>5.8993070303031301</v>
      </c>
      <c r="B65">
        <v>60</v>
      </c>
      <c r="C65">
        <v>641.53399999999999</v>
      </c>
      <c r="D65">
        <f t="shared" si="0"/>
        <v>634.57500000000005</v>
      </c>
      <c r="E65">
        <f t="shared" si="1"/>
        <v>0.89571016127652614</v>
      </c>
      <c r="G65">
        <v>5.9003076363637703</v>
      </c>
      <c r="H65">
        <v>60</v>
      </c>
      <c r="I65">
        <v>477.80099999999999</v>
      </c>
      <c r="J65">
        <f t="shared" si="2"/>
        <v>469.83699999999999</v>
      </c>
      <c r="K65">
        <f t="shared" si="3"/>
        <v>0.91554035621029661</v>
      </c>
      <c r="M65">
        <v>5.8949185454548498</v>
      </c>
      <c r="N65">
        <v>60</v>
      </c>
      <c r="O65">
        <v>245.661</v>
      </c>
      <c r="P65">
        <f t="shared" si="4"/>
        <v>238.53</v>
      </c>
      <c r="Q65">
        <f t="shared" si="5"/>
        <v>0.90256990063898468</v>
      </c>
      <c r="S65">
        <v>5.8993070303031301</v>
      </c>
      <c r="T65">
        <v>60</v>
      </c>
      <c r="U65">
        <v>297.053</v>
      </c>
      <c r="V65">
        <f t="shared" si="6"/>
        <v>284.12200000000001</v>
      </c>
      <c r="W65">
        <f t="shared" si="7"/>
        <v>0.91890016070613678</v>
      </c>
      <c r="Y65">
        <v>5.8993070303031301</v>
      </c>
      <c r="Z65">
        <v>60</v>
      </c>
      <c r="AA65">
        <v>131.66800000000001</v>
      </c>
      <c r="AB65">
        <f t="shared" si="8"/>
        <v>121.688</v>
      </c>
      <c r="AC65">
        <f t="shared" si="9"/>
        <v>0.87493079671850604</v>
      </c>
      <c r="AE65">
        <v>5.9013082424244203</v>
      </c>
      <c r="AF65">
        <v>60</v>
      </c>
      <c r="AG65">
        <v>136.46600000000001</v>
      </c>
      <c r="AH65">
        <f t="shared" si="10"/>
        <v>129.631</v>
      </c>
      <c r="AI65">
        <f t="shared" si="11"/>
        <v>0.85576539679270336</v>
      </c>
      <c r="AK65">
        <v>5.8973058181818399</v>
      </c>
      <c r="AL65">
        <v>60</v>
      </c>
      <c r="AM65">
        <v>196.76499999999999</v>
      </c>
      <c r="AN65">
        <f t="shared" si="12"/>
        <v>188.095</v>
      </c>
      <c r="AO65">
        <f t="shared" si="13"/>
        <v>0.92633176658773841</v>
      </c>
      <c r="AQ65">
        <v>5.8983064242429402</v>
      </c>
      <c r="AR65">
        <v>60</v>
      </c>
      <c r="AS65">
        <v>166.33500000000001</v>
      </c>
      <c r="AT65">
        <f t="shared" si="14"/>
        <v>158.34200000000001</v>
      </c>
      <c r="AU65">
        <f t="shared" si="15"/>
        <v>0.87765770229965145</v>
      </c>
      <c r="AW65">
        <v>5.8983064242420298</v>
      </c>
      <c r="AX65">
        <v>60</v>
      </c>
      <c r="AY65">
        <v>255.57300000000001</v>
      </c>
      <c r="AZ65">
        <f t="shared" si="16"/>
        <v>248.72800000000001</v>
      </c>
      <c r="BA65">
        <f t="shared" si="17"/>
        <v>0.8670217790734196</v>
      </c>
      <c r="BC65">
        <v>5.8993070303022197</v>
      </c>
      <c r="BD65">
        <v>60</v>
      </c>
      <c r="BE65">
        <v>182.04</v>
      </c>
      <c r="BF65">
        <f t="shared" si="18"/>
        <v>173.00799999999998</v>
      </c>
      <c r="BG65">
        <f t="shared" si="19"/>
        <v>0.92672464587899772</v>
      </c>
      <c r="BJ65" s="4">
        <f t="shared" si="20"/>
        <v>0.8961152666182961</v>
      </c>
      <c r="BK65" s="4">
        <f t="shared" si="21"/>
        <v>6.724765935596979E-4</v>
      </c>
      <c r="BL65" s="4">
        <f t="shared" si="22"/>
        <v>2.5932153662195083E-2</v>
      </c>
      <c r="BM65" s="4">
        <f t="shared" si="23"/>
        <v>8.2004670206013135E-3</v>
      </c>
    </row>
    <row r="66" spans="1:65" x14ac:dyDescent="0.25">
      <c r="A66">
        <v>5.9991533333331901</v>
      </c>
      <c r="B66">
        <v>61</v>
      </c>
      <c r="C66">
        <v>640.89599999999996</v>
      </c>
      <c r="D66">
        <f t="shared" si="0"/>
        <v>633.93700000000001</v>
      </c>
      <c r="E66">
        <f t="shared" si="1"/>
        <v>0.89480961668700643</v>
      </c>
      <c r="G66">
        <v>6.0001539393938401</v>
      </c>
      <c r="H66">
        <v>61</v>
      </c>
      <c r="I66">
        <v>470.39299999999997</v>
      </c>
      <c r="J66">
        <f t="shared" si="2"/>
        <v>462.42899999999997</v>
      </c>
      <c r="K66">
        <f t="shared" si="3"/>
        <v>0.9011048754822869</v>
      </c>
      <c r="M66">
        <v>5.99487515151531</v>
      </c>
      <c r="N66">
        <v>61</v>
      </c>
      <c r="O66">
        <v>236.81</v>
      </c>
      <c r="P66">
        <f t="shared" si="4"/>
        <v>229.679</v>
      </c>
      <c r="Q66">
        <f t="shared" si="5"/>
        <v>0.86907874149524744</v>
      </c>
      <c r="S66">
        <v>6.00015393939338</v>
      </c>
      <c r="T66">
        <v>61</v>
      </c>
      <c r="U66">
        <v>291.887</v>
      </c>
      <c r="V66">
        <f t="shared" si="6"/>
        <v>278.95600000000002</v>
      </c>
      <c r="W66">
        <f t="shared" si="7"/>
        <v>0.90219241463153543</v>
      </c>
      <c r="Y66">
        <v>5.9991533333331901</v>
      </c>
      <c r="Z66">
        <v>61</v>
      </c>
      <c r="AA66">
        <v>131.63499999999999</v>
      </c>
      <c r="AB66">
        <f t="shared" si="8"/>
        <v>121.65499999999999</v>
      </c>
      <c r="AC66">
        <f t="shared" si="9"/>
        <v>0.87469352832481295</v>
      </c>
      <c r="AE66">
        <v>6.0011545454544803</v>
      </c>
      <c r="AF66">
        <v>61</v>
      </c>
      <c r="AG66">
        <v>131.14099999999999</v>
      </c>
      <c r="AH66">
        <f t="shared" si="10"/>
        <v>124.306</v>
      </c>
      <c r="AI66">
        <f t="shared" si="11"/>
        <v>0.82061214843450858</v>
      </c>
      <c r="AK66">
        <v>5.9991533333331901</v>
      </c>
      <c r="AL66">
        <v>61</v>
      </c>
      <c r="AM66">
        <v>193.43299999999999</v>
      </c>
      <c r="AN66">
        <f t="shared" si="12"/>
        <v>184.76300000000001</v>
      </c>
      <c r="AO66">
        <f t="shared" si="13"/>
        <v>0.90992230622850334</v>
      </c>
      <c r="AQ66">
        <v>5.9981527272730002</v>
      </c>
      <c r="AR66">
        <v>61</v>
      </c>
      <c r="AS66">
        <v>172.245</v>
      </c>
      <c r="AT66">
        <f t="shared" si="14"/>
        <v>164.25200000000001</v>
      </c>
      <c r="AU66">
        <f t="shared" si="15"/>
        <v>0.91041563778480983</v>
      </c>
      <c r="AW66">
        <v>5.9991533333331901</v>
      </c>
      <c r="AX66">
        <v>61</v>
      </c>
      <c r="AY66">
        <v>258.23899999999998</v>
      </c>
      <c r="AZ66">
        <f t="shared" si="16"/>
        <v>251.39399999999998</v>
      </c>
      <c r="BA66">
        <f t="shared" si="17"/>
        <v>0.87631498314778888</v>
      </c>
      <c r="BC66">
        <v>5.9991533333331901</v>
      </c>
      <c r="BD66">
        <v>61</v>
      </c>
      <c r="BE66">
        <v>176.958</v>
      </c>
      <c r="BF66">
        <f t="shared" si="18"/>
        <v>167.92599999999999</v>
      </c>
      <c r="BG66">
        <f t="shared" si="19"/>
        <v>0.89950269862593968</v>
      </c>
      <c r="BJ66" s="4">
        <f t="shared" si="20"/>
        <v>0.88586469508424415</v>
      </c>
      <c r="BK66" s="4">
        <f t="shared" si="21"/>
        <v>7.4467075285797291E-4</v>
      </c>
      <c r="BL66" s="4">
        <f t="shared" si="22"/>
        <v>2.7288656120409684E-2</v>
      </c>
      <c r="BM66" s="4">
        <f t="shared" si="23"/>
        <v>8.6294307625588654E-3</v>
      </c>
    </row>
    <row r="67" spans="1:65" x14ac:dyDescent="0.25">
      <c r="A67">
        <v>6.1000002424243496</v>
      </c>
      <c r="B67">
        <v>62</v>
      </c>
      <c r="C67">
        <v>621.48199999999997</v>
      </c>
      <c r="D67">
        <f t="shared" si="0"/>
        <v>614.52300000000002</v>
      </c>
      <c r="E67">
        <f t="shared" si="1"/>
        <v>0.86740652474196844</v>
      </c>
      <c r="G67">
        <v>6.1000002424243496</v>
      </c>
      <c r="H67">
        <v>62</v>
      </c>
      <c r="I67">
        <v>481.39499999999998</v>
      </c>
      <c r="J67">
        <f t="shared" si="2"/>
        <v>473.43099999999998</v>
      </c>
      <c r="K67">
        <f t="shared" si="3"/>
        <v>0.92254374683346985</v>
      </c>
      <c r="M67">
        <v>6.0948317575757702</v>
      </c>
      <c r="N67">
        <v>62</v>
      </c>
      <c r="O67">
        <v>242.648</v>
      </c>
      <c r="P67">
        <f t="shared" si="4"/>
        <v>235.517</v>
      </c>
      <c r="Q67">
        <f t="shared" si="5"/>
        <v>0.89116905751390496</v>
      </c>
      <c r="S67">
        <v>6.1000002424243496</v>
      </c>
      <c r="T67">
        <v>62</v>
      </c>
      <c r="U67">
        <v>292.45</v>
      </c>
      <c r="V67">
        <f t="shared" si="6"/>
        <v>279.51900000000001</v>
      </c>
      <c r="W67">
        <f t="shared" si="7"/>
        <v>0.90401325494125284</v>
      </c>
      <c r="Y67">
        <v>6.1000002424243496</v>
      </c>
      <c r="Z67">
        <v>62</v>
      </c>
      <c r="AA67">
        <v>134.77799999999999</v>
      </c>
      <c r="AB67">
        <f t="shared" si="8"/>
        <v>124.79799999999999</v>
      </c>
      <c r="AC67">
        <f t="shared" si="9"/>
        <v>0.89729154533623778</v>
      </c>
      <c r="AE67">
        <v>6.1010008484845404</v>
      </c>
      <c r="AF67">
        <v>62</v>
      </c>
      <c r="AG67">
        <v>136.637</v>
      </c>
      <c r="AH67">
        <f t="shared" si="10"/>
        <v>129.80199999999999</v>
      </c>
      <c r="AI67">
        <f t="shared" si="11"/>
        <v>0.85689426166955807</v>
      </c>
      <c r="AK67">
        <v>6.0989996363641596</v>
      </c>
      <c r="AL67">
        <v>62</v>
      </c>
      <c r="AM67">
        <v>196.203</v>
      </c>
      <c r="AN67">
        <f t="shared" si="12"/>
        <v>187.53300000000002</v>
      </c>
      <c r="AO67">
        <f t="shared" si="13"/>
        <v>0.92356402447432617</v>
      </c>
      <c r="AQ67">
        <v>6.0989996363641596</v>
      </c>
      <c r="AR67">
        <v>62</v>
      </c>
      <c r="AS67">
        <v>170.452</v>
      </c>
      <c r="AT67">
        <f t="shared" si="14"/>
        <v>162.459</v>
      </c>
      <c r="AU67">
        <f t="shared" si="15"/>
        <v>0.90047740118161368</v>
      </c>
      <c r="AW67">
        <v>6.0989996363632599</v>
      </c>
      <c r="AX67">
        <v>62</v>
      </c>
      <c r="AY67">
        <v>255.68700000000001</v>
      </c>
      <c r="AZ67">
        <f t="shared" si="16"/>
        <v>248.84200000000001</v>
      </c>
      <c r="BA67">
        <f t="shared" si="17"/>
        <v>0.86741916289355392</v>
      </c>
      <c r="BC67">
        <v>6.1000002424234401</v>
      </c>
      <c r="BD67">
        <v>62</v>
      </c>
      <c r="BE67">
        <v>176.762</v>
      </c>
      <c r="BF67">
        <f t="shared" si="18"/>
        <v>167.73</v>
      </c>
      <c r="BG67">
        <f t="shared" si="19"/>
        <v>0.89845281636273644</v>
      </c>
      <c r="BJ67" s="4">
        <f t="shared" si="20"/>
        <v>0.89292317959486223</v>
      </c>
      <c r="BK67" s="4">
        <f t="shared" si="21"/>
        <v>5.1651881437724293E-4</v>
      </c>
      <c r="BL67" s="4">
        <f t="shared" si="22"/>
        <v>2.2727050278847076E-2</v>
      </c>
      <c r="BM67" s="4">
        <f t="shared" si="23"/>
        <v>7.1869243378321641E-3</v>
      </c>
    </row>
    <row r="68" spans="1:65" x14ac:dyDescent="0.25">
      <c r="A68">
        <v>6.1998465454544203</v>
      </c>
      <c r="B68">
        <v>63</v>
      </c>
      <c r="C68">
        <v>635.26099999999997</v>
      </c>
      <c r="D68">
        <f t="shared" si="0"/>
        <v>628.30200000000002</v>
      </c>
      <c r="E68">
        <f t="shared" si="1"/>
        <v>0.88685574715418014</v>
      </c>
      <c r="G68">
        <v>6.1998465454544203</v>
      </c>
      <c r="H68">
        <v>63</v>
      </c>
      <c r="I68">
        <v>471.62200000000001</v>
      </c>
      <c r="J68">
        <f t="shared" si="2"/>
        <v>463.65800000000002</v>
      </c>
      <c r="K68">
        <f t="shared" si="3"/>
        <v>0.90349974667757915</v>
      </c>
      <c r="M68">
        <v>6.1947883636362304</v>
      </c>
      <c r="N68">
        <v>63</v>
      </c>
      <c r="O68">
        <v>234.833</v>
      </c>
      <c r="P68">
        <f t="shared" si="4"/>
        <v>227.702</v>
      </c>
      <c r="Q68">
        <f t="shared" si="5"/>
        <v>0.86159800241184792</v>
      </c>
      <c r="S68">
        <v>6.1998465454544203</v>
      </c>
      <c r="T68">
        <v>63</v>
      </c>
      <c r="U68">
        <v>286.53500000000003</v>
      </c>
      <c r="V68">
        <f t="shared" si="6"/>
        <v>273.60400000000004</v>
      </c>
      <c r="W68">
        <f t="shared" si="7"/>
        <v>0.88488311207805759</v>
      </c>
      <c r="Y68">
        <v>6.19784533333313</v>
      </c>
      <c r="Z68">
        <v>63</v>
      </c>
      <c r="AA68">
        <v>124.83799999999999</v>
      </c>
      <c r="AB68">
        <f t="shared" si="8"/>
        <v>114.85799999999999</v>
      </c>
      <c r="AC68">
        <f t="shared" si="9"/>
        <v>0.8258234291753842</v>
      </c>
      <c r="AE68">
        <v>6.2008471515155099</v>
      </c>
      <c r="AF68">
        <v>63</v>
      </c>
      <c r="AG68">
        <v>130.512</v>
      </c>
      <c r="AH68">
        <f t="shared" si="10"/>
        <v>123.67700000000001</v>
      </c>
      <c r="AI68">
        <f t="shared" si="11"/>
        <v>0.81645977412139992</v>
      </c>
      <c r="AK68">
        <v>6.1998465454544203</v>
      </c>
      <c r="AL68">
        <v>63</v>
      </c>
      <c r="AM68">
        <v>187.96899999999999</v>
      </c>
      <c r="AN68">
        <f t="shared" si="12"/>
        <v>179.29900000000001</v>
      </c>
      <c r="AO68">
        <f t="shared" si="13"/>
        <v>0.88301315514721246</v>
      </c>
      <c r="AQ68">
        <v>6.1988459393942303</v>
      </c>
      <c r="AR68">
        <v>63</v>
      </c>
      <c r="AS68">
        <v>166.816</v>
      </c>
      <c r="AT68">
        <f t="shared" si="14"/>
        <v>158.82300000000001</v>
      </c>
      <c r="AU68">
        <f t="shared" si="15"/>
        <v>0.88032378808110001</v>
      </c>
      <c r="AW68">
        <v>6.19884593939332</v>
      </c>
      <c r="AX68">
        <v>63</v>
      </c>
      <c r="AY68">
        <v>264.57299999999998</v>
      </c>
      <c r="AZ68">
        <f t="shared" si="16"/>
        <v>257.72799999999995</v>
      </c>
      <c r="BA68">
        <f t="shared" si="17"/>
        <v>0.89839418592612907</v>
      </c>
      <c r="BC68">
        <v>6.1998465454544203</v>
      </c>
      <c r="BD68">
        <v>63</v>
      </c>
      <c r="BE68">
        <v>179.44499999999999</v>
      </c>
      <c r="BF68">
        <f t="shared" si="18"/>
        <v>170.41299999999998</v>
      </c>
      <c r="BG68">
        <f t="shared" si="19"/>
        <v>0.91282441897587185</v>
      </c>
      <c r="BJ68" s="4">
        <f t="shared" si="20"/>
        <v>0.87536753597487615</v>
      </c>
      <c r="BK68" s="4">
        <f t="shared" si="21"/>
        <v>1.0160615625535952E-3</v>
      </c>
      <c r="BL68" s="4">
        <f t="shared" si="22"/>
        <v>3.1875720580931112E-2</v>
      </c>
      <c r="BM68" s="4">
        <f t="shared" si="23"/>
        <v>1.0079987909484788E-2</v>
      </c>
    </row>
    <row r="69" spans="1:65" x14ac:dyDescent="0.25">
      <c r="A69">
        <v>6.2996928484849297</v>
      </c>
      <c r="B69">
        <v>64</v>
      </c>
      <c r="C69">
        <v>650.55100000000004</v>
      </c>
      <c r="D69">
        <f t="shared" si="0"/>
        <v>643.5920000000001</v>
      </c>
      <c r="E69">
        <f t="shared" si="1"/>
        <v>0.90843776404094401</v>
      </c>
      <c r="G69">
        <v>6.2996928484849297</v>
      </c>
      <c r="H69">
        <v>64</v>
      </c>
      <c r="I69">
        <v>471.99400000000003</v>
      </c>
      <c r="J69">
        <f t="shared" si="2"/>
        <v>464.03000000000003</v>
      </c>
      <c r="K69">
        <f t="shared" si="3"/>
        <v>0.90422463852839174</v>
      </c>
      <c r="M69">
        <v>6.29474496969714</v>
      </c>
      <c r="N69">
        <v>64</v>
      </c>
      <c r="O69">
        <v>232.315</v>
      </c>
      <c r="P69">
        <f t="shared" si="4"/>
        <v>225.184</v>
      </c>
      <c r="Q69">
        <f t="shared" si="5"/>
        <v>0.85207018197077566</v>
      </c>
      <c r="S69">
        <v>6.2996928484844803</v>
      </c>
      <c r="T69">
        <v>64</v>
      </c>
      <c r="U69">
        <v>296.44600000000003</v>
      </c>
      <c r="V69">
        <f t="shared" si="6"/>
        <v>283.51500000000004</v>
      </c>
      <c r="W69">
        <f t="shared" si="7"/>
        <v>0.91693701671324435</v>
      </c>
      <c r="Y69">
        <v>6.2996928484844803</v>
      </c>
      <c r="Z69">
        <v>64</v>
      </c>
      <c r="AA69">
        <v>128.583</v>
      </c>
      <c r="AB69">
        <f t="shared" si="8"/>
        <v>118.60299999999999</v>
      </c>
      <c r="AC69">
        <f t="shared" si="9"/>
        <v>0.85274979688387487</v>
      </c>
      <c r="AE69">
        <v>6.3006934545455797</v>
      </c>
      <c r="AF69">
        <v>64</v>
      </c>
      <c r="AG69">
        <v>135.72</v>
      </c>
      <c r="AH69">
        <f t="shared" si="10"/>
        <v>128.88499999999999</v>
      </c>
      <c r="AI69">
        <f t="shared" si="11"/>
        <v>0.85084064124806236</v>
      </c>
      <c r="AK69">
        <v>6.2996928484853898</v>
      </c>
      <c r="AL69">
        <v>64</v>
      </c>
      <c r="AM69">
        <v>192.631</v>
      </c>
      <c r="AN69">
        <f t="shared" si="12"/>
        <v>183.96100000000001</v>
      </c>
      <c r="AO69">
        <f t="shared" si="13"/>
        <v>0.90597261018765496</v>
      </c>
      <c r="AQ69">
        <v>6.2986922424242904</v>
      </c>
      <c r="AR69">
        <v>64</v>
      </c>
      <c r="AS69">
        <v>177.06899999999999</v>
      </c>
      <c r="AT69">
        <f t="shared" si="14"/>
        <v>169.07599999999999</v>
      </c>
      <c r="AU69">
        <f t="shared" si="15"/>
        <v>0.93715409476964961</v>
      </c>
      <c r="AW69">
        <v>6.29869224242338</v>
      </c>
      <c r="AX69">
        <v>64</v>
      </c>
      <c r="AY69">
        <v>256.46100000000001</v>
      </c>
      <c r="AZ69">
        <f t="shared" si="16"/>
        <v>249.61600000000001</v>
      </c>
      <c r="BA69">
        <f t="shared" si="17"/>
        <v>0.870117189882887</v>
      </c>
      <c r="BC69">
        <v>6.2996928484844803</v>
      </c>
      <c r="BD69">
        <v>64</v>
      </c>
      <c r="BE69">
        <v>187.65100000000001</v>
      </c>
      <c r="BF69">
        <f t="shared" si="18"/>
        <v>178.619</v>
      </c>
      <c r="BG69">
        <f t="shared" si="19"/>
        <v>0.9567802039342731</v>
      </c>
      <c r="BJ69" s="4">
        <f t="shared" si="20"/>
        <v>0.89552841381597581</v>
      </c>
      <c r="BK69" s="4">
        <f t="shared" si="21"/>
        <v>1.4061688412766199E-3</v>
      </c>
      <c r="BL69" s="4">
        <f t="shared" si="22"/>
        <v>3.7498917868074806E-2</v>
      </c>
      <c r="BM69" s="4">
        <f t="shared" si="23"/>
        <v>1.1858199025470183E-2</v>
      </c>
    </row>
    <row r="70" spans="1:65" x14ac:dyDescent="0.25">
      <c r="A70">
        <v>6.3985385454543504</v>
      </c>
      <c r="B70">
        <v>65</v>
      </c>
      <c r="C70">
        <v>663.98599999999999</v>
      </c>
      <c r="D70">
        <f t="shared" si="0"/>
        <v>657.02700000000004</v>
      </c>
      <c r="E70">
        <f t="shared" si="1"/>
        <v>0.92740142636100087</v>
      </c>
      <c r="G70">
        <v>6.3995391515150004</v>
      </c>
      <c r="H70">
        <v>65</v>
      </c>
      <c r="I70">
        <v>472.322</v>
      </c>
      <c r="J70">
        <f t="shared" si="2"/>
        <v>464.358</v>
      </c>
      <c r="K70">
        <f t="shared" si="3"/>
        <v>0.90486379048287158</v>
      </c>
      <c r="M70">
        <v>6.3947015757576002</v>
      </c>
      <c r="N70">
        <v>65</v>
      </c>
      <c r="O70">
        <v>238.67599999999999</v>
      </c>
      <c r="P70">
        <f t="shared" si="4"/>
        <v>231.54499999999999</v>
      </c>
      <c r="Q70">
        <f t="shared" si="5"/>
        <v>0.87613946943132393</v>
      </c>
      <c r="S70">
        <v>6.3995391515145403</v>
      </c>
      <c r="T70">
        <v>65</v>
      </c>
      <c r="U70">
        <v>295.02300000000002</v>
      </c>
      <c r="V70">
        <f t="shared" si="6"/>
        <v>282.09200000000004</v>
      </c>
      <c r="W70">
        <f t="shared" si="7"/>
        <v>0.91233478623237751</v>
      </c>
      <c r="Y70">
        <v>6.3995391515145403</v>
      </c>
      <c r="Z70">
        <v>65</v>
      </c>
      <c r="AA70">
        <v>131.09700000000001</v>
      </c>
      <c r="AB70">
        <f t="shared" si="8"/>
        <v>121.117</v>
      </c>
      <c r="AC70">
        <f t="shared" si="9"/>
        <v>0.87082533451248523</v>
      </c>
      <c r="AE70">
        <v>6.4015403636367401</v>
      </c>
      <c r="AF70">
        <v>65</v>
      </c>
      <c r="AG70">
        <v>136.178</v>
      </c>
      <c r="AH70">
        <f t="shared" si="10"/>
        <v>129.34299999999999</v>
      </c>
      <c r="AI70">
        <f t="shared" si="11"/>
        <v>0.85386415068431643</v>
      </c>
      <c r="AK70">
        <v>6.3975379393941596</v>
      </c>
      <c r="AL70">
        <v>65</v>
      </c>
      <c r="AM70">
        <v>198.726</v>
      </c>
      <c r="AN70">
        <f t="shared" si="12"/>
        <v>190.05600000000001</v>
      </c>
      <c r="AO70">
        <f t="shared" si="13"/>
        <v>0.93598931513649608</v>
      </c>
      <c r="AQ70">
        <v>6.3985385454552599</v>
      </c>
      <c r="AR70">
        <v>65</v>
      </c>
      <c r="AS70">
        <v>166.904</v>
      </c>
      <c r="AT70">
        <f t="shared" si="14"/>
        <v>158.911</v>
      </c>
      <c r="AU70">
        <f t="shared" si="15"/>
        <v>0.88081155429475377</v>
      </c>
      <c r="AW70">
        <v>6.3985385454543504</v>
      </c>
      <c r="AX70">
        <v>65</v>
      </c>
      <c r="AY70">
        <v>256.14100000000002</v>
      </c>
      <c r="AZ70">
        <f t="shared" si="16"/>
        <v>249.29600000000002</v>
      </c>
      <c r="BA70">
        <f t="shared" si="17"/>
        <v>0.86900172652812402</v>
      </c>
      <c r="BC70">
        <v>6.3995391515145403</v>
      </c>
      <c r="BD70">
        <v>65</v>
      </c>
      <c r="BE70">
        <v>184.52199999999999</v>
      </c>
      <c r="BF70">
        <f t="shared" si="18"/>
        <v>175.48999999999998</v>
      </c>
      <c r="BG70">
        <f t="shared" si="19"/>
        <v>0.94001958351813397</v>
      </c>
      <c r="BJ70" s="4">
        <f t="shared" si="20"/>
        <v>0.89712511371818837</v>
      </c>
      <c r="BK70" s="4">
        <f t="shared" si="21"/>
        <v>9.5765352863660849E-4</v>
      </c>
      <c r="BL70" s="4">
        <f t="shared" si="22"/>
        <v>3.0945977584115977E-2</v>
      </c>
      <c r="BM70" s="4">
        <f t="shared" si="23"/>
        <v>9.7859773586321391E-3</v>
      </c>
    </row>
    <row r="71" spans="1:65" x14ac:dyDescent="0.25">
      <c r="A71">
        <v>6.4993854545455099</v>
      </c>
      <c r="B71">
        <v>66</v>
      </c>
      <c r="C71">
        <v>644.11699999999996</v>
      </c>
      <c r="D71">
        <f t="shared" ref="D71:D134" si="24">C71-C$3</f>
        <v>637.15800000000002</v>
      </c>
      <c r="E71">
        <f t="shared" ref="E71:E134" si="25">D71/D$3</f>
        <v>0.89935609650337445</v>
      </c>
      <c r="G71">
        <v>6.4983848484848696</v>
      </c>
      <c r="H71">
        <v>66</v>
      </c>
      <c r="I71">
        <v>471.99</v>
      </c>
      <c r="J71">
        <f t="shared" ref="J71:J134" si="26">I71-I$3</f>
        <v>464.02600000000001</v>
      </c>
      <c r="K71">
        <f t="shared" ref="K71:K134" si="27">J71/J$3</f>
        <v>0.90421684399236146</v>
      </c>
      <c r="M71">
        <v>6.4956587878787104</v>
      </c>
      <c r="N71">
        <v>66</v>
      </c>
      <c r="O71">
        <v>239.22499999999999</v>
      </c>
      <c r="P71">
        <f t="shared" ref="P71:P134" si="28">O71-O$3</f>
        <v>232.09399999999999</v>
      </c>
      <c r="Q71">
        <f t="shared" ref="Q71:Q134" si="29">P71/P$3</f>
        <v>0.87821682186267769</v>
      </c>
      <c r="S71">
        <v>6.5003860606056998</v>
      </c>
      <c r="T71">
        <v>66</v>
      </c>
      <c r="U71">
        <v>289.04199999999997</v>
      </c>
      <c r="V71">
        <f t="shared" ref="V71:V134" si="30">U71-U$3</f>
        <v>276.11099999999999</v>
      </c>
      <c r="W71">
        <f t="shared" ref="W71:W134" si="31">V71/V$3</f>
        <v>0.89299118784441933</v>
      </c>
      <c r="Y71">
        <v>6.4993854545455099</v>
      </c>
      <c r="Z71">
        <v>66</v>
      </c>
      <c r="AA71">
        <v>133.18899999999999</v>
      </c>
      <c r="AB71">
        <f t="shared" ref="AB71:AB134" si="32">AA71-AA$3</f>
        <v>123.20899999999999</v>
      </c>
      <c r="AC71">
        <f t="shared" ref="AC71:AC134" si="33">AB71/AB$3</f>
        <v>0.88586671268235484</v>
      </c>
      <c r="AE71">
        <v>6.5013866666668001</v>
      </c>
      <c r="AF71">
        <v>66</v>
      </c>
      <c r="AG71">
        <v>130.00299999999999</v>
      </c>
      <c r="AH71">
        <f t="shared" ref="AH71:AH134" si="34">AG71-AG$3</f>
        <v>123.16799999999999</v>
      </c>
      <c r="AI71">
        <f t="shared" ref="AI71:AI134" si="35">AH71/AH$3</f>
        <v>0.81309958568678542</v>
      </c>
      <c r="AK71">
        <v>6.4993854545455099</v>
      </c>
      <c r="AL71">
        <v>66</v>
      </c>
      <c r="AM71">
        <v>203.83699999999999</v>
      </c>
      <c r="AN71">
        <f t="shared" ref="AN71:AN134" si="36">AM71-AM$3</f>
        <v>195.167</v>
      </c>
      <c r="AO71">
        <f t="shared" ref="AO71:AO134" si="37">AN71/AN$3</f>
        <v>0.96116000898284992</v>
      </c>
      <c r="AQ71">
        <v>6.4983848484853297</v>
      </c>
      <c r="AR71">
        <v>66</v>
      </c>
      <c r="AS71">
        <v>173.22399999999999</v>
      </c>
      <c r="AT71">
        <f t="shared" ref="AT71:AT134" si="38">AS71-AS$3</f>
        <v>165.23099999999999</v>
      </c>
      <c r="AU71">
        <f t="shared" ref="AU71:AU134" si="39">AT71/AT$3</f>
        <v>0.91584203691170818</v>
      </c>
      <c r="AW71">
        <v>6.4973842424242303</v>
      </c>
      <c r="AX71">
        <v>66</v>
      </c>
      <c r="AY71">
        <v>249.31700000000001</v>
      </c>
      <c r="AZ71">
        <f t="shared" ref="AZ71:AZ134" si="40">AY71-AY$3</f>
        <v>242.47200000000001</v>
      </c>
      <c r="BA71">
        <f t="shared" ref="BA71:BA134" si="41">AZ71/AZ$3</f>
        <v>0.84521447048780274</v>
      </c>
      <c r="BC71">
        <v>6.4993854545455099</v>
      </c>
      <c r="BD71">
        <v>66</v>
      </c>
      <c r="BE71">
        <v>185.92699999999999</v>
      </c>
      <c r="BF71">
        <f t="shared" ref="BF71:BF134" si="42">BE71-BE$3</f>
        <v>176.89499999999998</v>
      </c>
      <c r="BG71">
        <f t="shared" ref="BG71:BG134" si="43">BF71/BF$3</f>
        <v>0.94754552525181091</v>
      </c>
      <c r="BJ71" s="4">
        <f t="shared" ref="BJ71:BJ134" si="44">AVERAGE($E71,$K71,$Q71,$W71,$AC71,$AI71,$AO71,$AU71,$BA71,$BG71)</f>
        <v>0.89435092902061442</v>
      </c>
      <c r="BK71" s="4">
        <f t="shared" ref="BK71:BK134" si="45">VAR($E71,$K71,$Q71,$W71,$AC71,$AI71,$AO71,$AU71,$BA71,$BG71)</f>
        <v>1.9141873910189055E-3</v>
      </c>
      <c r="BL71" s="4">
        <f t="shared" ref="BL71:BL134" si="46">_xlfn.STDEV.S($E71,$K71,$Q71,$W71,$AC71,$AI71,$AO71,$AU71,$BA71,$BG71)</f>
        <v>4.3751427302648145E-2</v>
      </c>
      <c r="BM71" s="4">
        <f t="shared" ref="BM71:BM134" si="47">BL71/SQRT(COUNT(E71,K71,Q71,W71,AC71,AI71,AO71,AU71,BA71,BG71))</f>
        <v>1.3835416115964512E-2</v>
      </c>
    </row>
    <row r="72" spans="1:65" x14ac:dyDescent="0.25">
      <c r="A72">
        <v>6.6002323636362199</v>
      </c>
      <c r="B72">
        <v>67</v>
      </c>
      <c r="C72">
        <v>663.15899999999999</v>
      </c>
      <c r="D72">
        <f t="shared" si="24"/>
        <v>656.2</v>
      </c>
      <c r="E72">
        <f t="shared" si="25"/>
        <v>0.92623410602317524</v>
      </c>
      <c r="G72">
        <v>6.6002323636362199</v>
      </c>
      <c r="H72">
        <v>67</v>
      </c>
      <c r="I72">
        <v>473.74099999999999</v>
      </c>
      <c r="J72">
        <f t="shared" si="26"/>
        <v>465.77699999999999</v>
      </c>
      <c r="K72">
        <f t="shared" si="27"/>
        <v>0.90762890213960024</v>
      </c>
      <c r="M72">
        <v>6.59561539393962</v>
      </c>
      <c r="N72">
        <v>67</v>
      </c>
      <c r="O72">
        <v>246.01900000000001</v>
      </c>
      <c r="P72">
        <f t="shared" si="28"/>
        <v>238.88800000000001</v>
      </c>
      <c r="Q72">
        <f t="shared" si="29"/>
        <v>0.90392453118620619</v>
      </c>
      <c r="S72">
        <v>6.6002323636357598</v>
      </c>
      <c r="T72">
        <v>67</v>
      </c>
      <c r="U72">
        <v>287.49</v>
      </c>
      <c r="V72">
        <f t="shared" si="30"/>
        <v>274.55900000000003</v>
      </c>
      <c r="W72">
        <f t="shared" si="31"/>
        <v>0.88797174883788033</v>
      </c>
      <c r="Y72">
        <v>6.6002323636357598</v>
      </c>
      <c r="Z72">
        <v>67</v>
      </c>
      <c r="AA72">
        <v>130.31200000000001</v>
      </c>
      <c r="AB72">
        <f t="shared" si="32"/>
        <v>120.33200000000001</v>
      </c>
      <c r="AC72">
        <f t="shared" si="33"/>
        <v>0.86518122272312203</v>
      </c>
      <c r="AE72">
        <v>6.6012329696968601</v>
      </c>
      <c r="AF72">
        <v>67</v>
      </c>
      <c r="AG72">
        <v>129.50399999999999</v>
      </c>
      <c r="AH72">
        <f t="shared" si="34"/>
        <v>122.669</v>
      </c>
      <c r="AI72">
        <f t="shared" si="35"/>
        <v>0.80980541274204576</v>
      </c>
      <c r="AK72">
        <v>6.5992317575755797</v>
      </c>
      <c r="AL72">
        <v>67</v>
      </c>
      <c r="AM72">
        <v>197.334</v>
      </c>
      <c r="AN72">
        <f t="shared" si="36"/>
        <v>188.66400000000002</v>
      </c>
      <c r="AO72">
        <f t="shared" si="37"/>
        <v>0.92913398235736788</v>
      </c>
      <c r="AQ72">
        <v>6.5992317575764901</v>
      </c>
      <c r="AR72">
        <v>67</v>
      </c>
      <c r="AS72">
        <v>169.523</v>
      </c>
      <c r="AT72">
        <f t="shared" si="38"/>
        <v>161.53</v>
      </c>
      <c r="AU72">
        <f t="shared" si="39"/>
        <v>0.8953281419488367</v>
      </c>
      <c r="AW72">
        <v>6.5992317575755797</v>
      </c>
      <c r="AX72">
        <v>67</v>
      </c>
      <c r="AY72">
        <v>245.995</v>
      </c>
      <c r="AZ72">
        <f t="shared" si="40"/>
        <v>239.15</v>
      </c>
      <c r="BA72">
        <f t="shared" si="41"/>
        <v>0.83363456653616919</v>
      </c>
      <c r="BC72">
        <v>6.6002323636357598</v>
      </c>
      <c r="BD72">
        <v>67</v>
      </c>
      <c r="BE72">
        <v>184.58099999999999</v>
      </c>
      <c r="BF72">
        <f t="shared" si="42"/>
        <v>175.54899999999998</v>
      </c>
      <c r="BG72">
        <f t="shared" si="43"/>
        <v>0.9403356195055268</v>
      </c>
      <c r="BJ72" s="4">
        <f t="shared" si="44"/>
        <v>0.88991782339999292</v>
      </c>
      <c r="BK72" s="4">
        <f t="shared" si="45"/>
        <v>1.7932628172088935E-3</v>
      </c>
      <c r="BL72" s="4">
        <f t="shared" si="46"/>
        <v>4.2346933976486346E-2</v>
      </c>
      <c r="BM72" s="4">
        <f t="shared" si="47"/>
        <v>1.3391276329046808E-2</v>
      </c>
    </row>
    <row r="73" spans="1:65" x14ac:dyDescent="0.25">
      <c r="A73">
        <v>6.70007866666674</v>
      </c>
      <c r="B73">
        <v>68</v>
      </c>
      <c r="C73">
        <v>644.35699999999997</v>
      </c>
      <c r="D73">
        <f t="shared" si="24"/>
        <v>637.39800000000002</v>
      </c>
      <c r="E73">
        <f t="shared" si="25"/>
        <v>0.89969485935836613</v>
      </c>
      <c r="G73">
        <v>6.6980774545454498</v>
      </c>
      <c r="H73">
        <v>68</v>
      </c>
      <c r="I73">
        <v>459.053</v>
      </c>
      <c r="J73">
        <f t="shared" si="26"/>
        <v>451.089</v>
      </c>
      <c r="K73">
        <f t="shared" si="27"/>
        <v>0.8790073658365487</v>
      </c>
      <c r="M73">
        <v>6.69357078787879</v>
      </c>
      <c r="N73">
        <v>68</v>
      </c>
      <c r="O73">
        <v>238.52699999999999</v>
      </c>
      <c r="P73">
        <f t="shared" si="28"/>
        <v>231.39599999999999</v>
      </c>
      <c r="Q73">
        <f t="shared" si="29"/>
        <v>0.87557567068401665</v>
      </c>
      <c r="S73">
        <v>6.70007866666674</v>
      </c>
      <c r="T73">
        <v>68</v>
      </c>
      <c r="U73">
        <v>298.55599999999998</v>
      </c>
      <c r="V73">
        <f t="shared" si="30"/>
        <v>285.625</v>
      </c>
      <c r="W73">
        <f t="shared" si="31"/>
        <v>0.92376112515641273</v>
      </c>
      <c r="Y73">
        <v>6.70007866666674</v>
      </c>
      <c r="Z73">
        <v>68</v>
      </c>
      <c r="AA73">
        <v>131.351</v>
      </c>
      <c r="AB73">
        <f t="shared" si="32"/>
        <v>121.371</v>
      </c>
      <c r="AC73">
        <f t="shared" si="33"/>
        <v>0.87265158214878868</v>
      </c>
      <c r="AE73">
        <v>6.7010792727269202</v>
      </c>
      <c r="AF73">
        <v>68</v>
      </c>
      <c r="AG73">
        <v>141.16399999999999</v>
      </c>
      <c r="AH73">
        <f t="shared" si="34"/>
        <v>134.32899999999998</v>
      </c>
      <c r="AI73">
        <f t="shared" si="35"/>
        <v>0.88677947393576417</v>
      </c>
      <c r="AK73">
        <v>6.70007866666674</v>
      </c>
      <c r="AL73">
        <v>68</v>
      </c>
      <c r="AM73">
        <v>203.11600000000001</v>
      </c>
      <c r="AN73">
        <f t="shared" si="36"/>
        <v>194.44600000000003</v>
      </c>
      <c r="AO73">
        <f t="shared" si="37"/>
        <v>0.95760922239251134</v>
      </c>
      <c r="AQ73">
        <v>6.6990780606065501</v>
      </c>
      <c r="AR73">
        <v>68</v>
      </c>
      <c r="AS73">
        <v>169.05099999999999</v>
      </c>
      <c r="AT73">
        <f t="shared" si="38"/>
        <v>161.05799999999999</v>
      </c>
      <c r="AU73">
        <f t="shared" si="39"/>
        <v>0.89271194134832987</v>
      </c>
      <c r="AW73">
        <v>6.6970768484843504</v>
      </c>
      <c r="AX73">
        <v>68</v>
      </c>
      <c r="AY73">
        <v>245.529</v>
      </c>
      <c r="AZ73">
        <f t="shared" si="40"/>
        <v>238.684</v>
      </c>
      <c r="BA73">
        <f t="shared" si="41"/>
        <v>0.83201017302579561</v>
      </c>
      <c r="BC73">
        <v>6.6980774545454498</v>
      </c>
      <c r="BD73">
        <v>68</v>
      </c>
      <c r="BE73">
        <v>186.636</v>
      </c>
      <c r="BF73">
        <f t="shared" si="42"/>
        <v>177.60399999999998</v>
      </c>
      <c r="BG73">
        <f t="shared" si="43"/>
        <v>0.95134331364268421</v>
      </c>
      <c r="BJ73" s="4">
        <f t="shared" si="44"/>
        <v>0.89711447275292178</v>
      </c>
      <c r="BK73" s="4">
        <f t="shared" si="45"/>
        <v>1.4524521173313984E-3</v>
      </c>
      <c r="BL73" s="4">
        <f t="shared" si="46"/>
        <v>3.8111049806209725E-2</v>
      </c>
      <c r="BM73" s="4">
        <f t="shared" si="47"/>
        <v>1.2051772140774145E-2</v>
      </c>
    </row>
    <row r="74" spans="1:65" x14ac:dyDescent="0.25">
      <c r="A74">
        <v>6.7999249696968</v>
      </c>
      <c r="B74">
        <v>69</v>
      </c>
      <c r="C74">
        <v>681.45899999999995</v>
      </c>
      <c r="D74">
        <f t="shared" si="24"/>
        <v>674.5</v>
      </c>
      <c r="E74">
        <f t="shared" si="25"/>
        <v>0.95206477371629328</v>
      </c>
      <c r="G74">
        <v>6.7999249696968</v>
      </c>
      <c r="H74">
        <v>69</v>
      </c>
      <c r="I74">
        <v>464.399</v>
      </c>
      <c r="J74">
        <f t="shared" si="26"/>
        <v>456.435</v>
      </c>
      <c r="K74">
        <f t="shared" si="27"/>
        <v>0.8894247632409682</v>
      </c>
      <c r="M74">
        <v>6.7955286060605404</v>
      </c>
      <c r="N74">
        <v>69</v>
      </c>
      <c r="O74">
        <v>250.32499999999999</v>
      </c>
      <c r="P74">
        <f t="shared" si="28"/>
        <v>243.19399999999999</v>
      </c>
      <c r="Q74">
        <f t="shared" si="29"/>
        <v>0.92021793659496598</v>
      </c>
      <c r="S74">
        <v>6.7999249696968</v>
      </c>
      <c r="T74">
        <v>69</v>
      </c>
      <c r="U74">
        <v>286.93099999999998</v>
      </c>
      <c r="V74">
        <f t="shared" si="30"/>
        <v>274</v>
      </c>
      <c r="W74">
        <f t="shared" si="31"/>
        <v>0.88616384522663316</v>
      </c>
      <c r="Y74">
        <v>6.7999249696968</v>
      </c>
      <c r="Z74">
        <v>69</v>
      </c>
      <c r="AA74">
        <v>128.035</v>
      </c>
      <c r="AB74">
        <f t="shared" si="32"/>
        <v>118.05499999999999</v>
      </c>
      <c r="AC74">
        <f t="shared" si="33"/>
        <v>0.84880970355830665</v>
      </c>
      <c r="AE74">
        <v>6.8009255757579004</v>
      </c>
      <c r="AF74">
        <v>69</v>
      </c>
      <c r="AG74">
        <v>133.02099999999999</v>
      </c>
      <c r="AH74">
        <f t="shared" si="34"/>
        <v>126.18599999999999</v>
      </c>
      <c r="AI74">
        <f t="shared" si="35"/>
        <v>0.8330230605309229</v>
      </c>
      <c r="AK74">
        <v>6.7979237575764202</v>
      </c>
      <c r="AL74">
        <v>69</v>
      </c>
      <c r="AM74">
        <v>189.05500000000001</v>
      </c>
      <c r="AN74">
        <f t="shared" si="36"/>
        <v>180.38500000000002</v>
      </c>
      <c r="AO74">
        <f t="shared" si="37"/>
        <v>0.88836149666886</v>
      </c>
      <c r="AQ74">
        <v>6.7989243636366101</v>
      </c>
      <c r="AR74">
        <v>69</v>
      </c>
      <c r="AS74">
        <v>175.50200000000001</v>
      </c>
      <c r="AT74">
        <f t="shared" si="38"/>
        <v>167.50900000000001</v>
      </c>
      <c r="AU74">
        <f t="shared" si="39"/>
        <v>0.92846853048788269</v>
      </c>
      <c r="AW74">
        <v>6.7989243636356997</v>
      </c>
      <c r="AX74">
        <v>69</v>
      </c>
      <c r="AY74">
        <v>256.09699999999998</v>
      </c>
      <c r="AZ74">
        <f t="shared" si="40"/>
        <v>249.25199999999998</v>
      </c>
      <c r="BA74">
        <f t="shared" si="41"/>
        <v>0.86884835031684393</v>
      </c>
      <c r="BC74">
        <v>6.7999249696968</v>
      </c>
      <c r="BD74">
        <v>69</v>
      </c>
      <c r="BE74">
        <v>185.58600000000001</v>
      </c>
      <c r="BF74">
        <f t="shared" si="42"/>
        <v>176.554</v>
      </c>
      <c r="BG74">
        <f t="shared" si="43"/>
        <v>0.94571894437552362</v>
      </c>
      <c r="BJ74" s="4">
        <f t="shared" si="44"/>
        <v>0.89611014047172011</v>
      </c>
      <c r="BK74" s="4">
        <f t="shared" si="45"/>
        <v>1.5982651525963496E-3</v>
      </c>
      <c r="BL74" s="4">
        <f t="shared" si="46"/>
        <v>3.9978308525953792E-2</v>
      </c>
      <c r="BM74" s="4">
        <f t="shared" si="47"/>
        <v>1.2642251194294272E-2</v>
      </c>
    </row>
    <row r="75" spans="1:65" x14ac:dyDescent="0.25">
      <c r="A75">
        <v>6.8997712727273202</v>
      </c>
      <c r="B75">
        <v>70</v>
      </c>
      <c r="C75">
        <v>670.01900000000001</v>
      </c>
      <c r="D75">
        <f t="shared" si="24"/>
        <v>663.06000000000006</v>
      </c>
      <c r="E75">
        <f t="shared" si="25"/>
        <v>0.93591707762835508</v>
      </c>
      <c r="G75">
        <v>6.8997712727273202</v>
      </c>
      <c r="H75">
        <v>70</v>
      </c>
      <c r="I75">
        <v>490.19299999999998</v>
      </c>
      <c r="J75">
        <f t="shared" si="26"/>
        <v>482.22899999999998</v>
      </c>
      <c r="K75">
        <f t="shared" si="27"/>
        <v>0.93968782883198887</v>
      </c>
      <c r="M75">
        <v>6.8934840000001696</v>
      </c>
      <c r="N75">
        <v>70</v>
      </c>
      <c r="O75">
        <v>245.69800000000001</v>
      </c>
      <c r="P75">
        <f t="shared" si="28"/>
        <v>238.56700000000001</v>
      </c>
      <c r="Q75">
        <f t="shared" si="29"/>
        <v>0.90270990435475895</v>
      </c>
      <c r="S75">
        <v>6.8997712727268601</v>
      </c>
      <c r="T75">
        <v>70</v>
      </c>
      <c r="U75">
        <v>297.07</v>
      </c>
      <c r="V75">
        <f t="shared" si="30"/>
        <v>284.13900000000001</v>
      </c>
      <c r="W75">
        <f t="shared" si="31"/>
        <v>0.91895514167463621</v>
      </c>
      <c r="Y75">
        <v>6.8987706666666702</v>
      </c>
      <c r="Z75">
        <v>70</v>
      </c>
      <c r="AA75">
        <v>129.376</v>
      </c>
      <c r="AB75">
        <f t="shared" si="32"/>
        <v>119.396</v>
      </c>
      <c r="AC75">
        <f t="shared" si="33"/>
        <v>0.85845142828383036</v>
      </c>
      <c r="AE75">
        <v>6.9017724848481503</v>
      </c>
      <c r="AF75">
        <v>70</v>
      </c>
      <c r="AG75">
        <v>133.499</v>
      </c>
      <c r="AH75">
        <f t="shared" si="34"/>
        <v>126.664</v>
      </c>
      <c r="AI75">
        <f t="shared" si="35"/>
        <v>0.8361786009469262</v>
      </c>
      <c r="AK75">
        <v>6.89777006060649</v>
      </c>
      <c r="AL75">
        <v>70</v>
      </c>
      <c r="AM75">
        <v>193.31200000000001</v>
      </c>
      <c r="AN75">
        <f t="shared" si="36"/>
        <v>184.64200000000002</v>
      </c>
      <c r="AO75">
        <f t="shared" si="37"/>
        <v>0.9093264044567545</v>
      </c>
      <c r="AQ75">
        <v>6.8987706666666702</v>
      </c>
      <c r="AR75">
        <v>70</v>
      </c>
      <c r="AS75">
        <v>180.11199999999999</v>
      </c>
      <c r="AT75">
        <f t="shared" si="38"/>
        <v>172.119</v>
      </c>
      <c r="AU75">
        <f t="shared" si="39"/>
        <v>0.95402082872588256</v>
      </c>
      <c r="AW75">
        <v>6.8987706666666702</v>
      </c>
      <c r="AX75">
        <v>70</v>
      </c>
      <c r="AY75">
        <v>257.185</v>
      </c>
      <c r="AZ75">
        <f t="shared" si="40"/>
        <v>250.34</v>
      </c>
      <c r="BA75">
        <f t="shared" si="41"/>
        <v>0.87264092572303831</v>
      </c>
      <c r="BC75">
        <v>6.8977700606055796</v>
      </c>
      <c r="BD75">
        <v>70</v>
      </c>
      <c r="BE75">
        <v>187.99199999999999</v>
      </c>
      <c r="BF75">
        <f t="shared" si="42"/>
        <v>178.95999999999998</v>
      </c>
      <c r="BG75">
        <f t="shared" si="43"/>
        <v>0.95860678481056039</v>
      </c>
      <c r="BJ75" s="4">
        <f t="shared" si="44"/>
        <v>0.90864949254367322</v>
      </c>
      <c r="BK75" s="4">
        <f t="shared" si="45"/>
        <v>1.7190694115373955E-3</v>
      </c>
      <c r="BL75" s="4">
        <f t="shared" si="46"/>
        <v>4.1461661948568769E-2</v>
      </c>
      <c r="BM75" s="4">
        <f t="shared" si="47"/>
        <v>1.3111328733341237E-2</v>
      </c>
    </row>
    <row r="76" spans="1:65" x14ac:dyDescent="0.25">
      <c r="A76">
        <v>6.9996175757573802</v>
      </c>
      <c r="B76">
        <v>71</v>
      </c>
      <c r="C76">
        <v>662.58399999999995</v>
      </c>
      <c r="D76">
        <f t="shared" si="24"/>
        <v>655.625</v>
      </c>
      <c r="E76">
        <f t="shared" si="25"/>
        <v>0.92542248668309091</v>
      </c>
      <c r="G76">
        <v>6.99861696969674</v>
      </c>
      <c r="H76">
        <v>71</v>
      </c>
      <c r="I76">
        <v>459.63</v>
      </c>
      <c r="J76">
        <f t="shared" si="26"/>
        <v>451.666</v>
      </c>
      <c r="K76">
        <f t="shared" si="27"/>
        <v>0.88013172765891123</v>
      </c>
      <c r="M76">
        <v>6.9954418181819102</v>
      </c>
      <c r="N76">
        <v>71</v>
      </c>
      <c r="O76">
        <v>241.51</v>
      </c>
      <c r="P76">
        <f t="shared" si="28"/>
        <v>234.37899999999999</v>
      </c>
      <c r="Q76">
        <f t="shared" si="29"/>
        <v>0.88686299728279283</v>
      </c>
      <c r="S76">
        <v>7.0006181818180204</v>
      </c>
      <c r="T76">
        <v>71</v>
      </c>
      <c r="U76">
        <v>286.86799999999999</v>
      </c>
      <c r="V76">
        <f t="shared" si="30"/>
        <v>273.93700000000001</v>
      </c>
      <c r="W76">
        <f t="shared" si="31"/>
        <v>0.88596009222572347</v>
      </c>
      <c r="Y76">
        <v>6.9996175757569201</v>
      </c>
      <c r="Z76">
        <v>71</v>
      </c>
      <c r="AA76">
        <v>125.736</v>
      </c>
      <c r="AB76">
        <f t="shared" si="32"/>
        <v>115.756</v>
      </c>
      <c r="AC76">
        <f t="shared" si="33"/>
        <v>0.83228000546436287</v>
      </c>
      <c r="AE76">
        <v>6.9996175757578296</v>
      </c>
      <c r="AF76">
        <v>71</v>
      </c>
      <c r="AG76">
        <v>136.16200000000001</v>
      </c>
      <c r="AH76">
        <f t="shared" si="34"/>
        <v>129.327</v>
      </c>
      <c r="AI76">
        <f t="shared" si="35"/>
        <v>0.85375852590051726</v>
      </c>
      <c r="AK76">
        <v>6.9996175757578296</v>
      </c>
      <c r="AL76">
        <v>71</v>
      </c>
      <c r="AM76">
        <v>183.86</v>
      </c>
      <c r="AN76">
        <f t="shared" si="36"/>
        <v>175.19000000000003</v>
      </c>
      <c r="AO76">
        <f t="shared" si="37"/>
        <v>0.86277711894790354</v>
      </c>
      <c r="AQ76">
        <v>6.9986169696976503</v>
      </c>
      <c r="AR76">
        <v>71</v>
      </c>
      <c r="AS76">
        <v>164.38200000000001</v>
      </c>
      <c r="AT76">
        <f t="shared" si="38"/>
        <v>156.38900000000001</v>
      </c>
      <c r="AU76">
        <f t="shared" si="39"/>
        <v>0.86683261803526668</v>
      </c>
      <c r="AW76">
        <v>6.9976163636356397</v>
      </c>
      <c r="AX76">
        <v>71</v>
      </c>
      <c r="AY76">
        <v>249.21</v>
      </c>
      <c r="AZ76">
        <f t="shared" si="40"/>
        <v>242.36500000000001</v>
      </c>
      <c r="BA76">
        <f t="shared" si="41"/>
        <v>0.84484148742855381</v>
      </c>
      <c r="BC76">
        <v>6.9996175757569201</v>
      </c>
      <c r="BD76">
        <v>71</v>
      </c>
      <c r="BE76">
        <v>183.279</v>
      </c>
      <c r="BF76">
        <f t="shared" si="42"/>
        <v>174.24699999999999</v>
      </c>
      <c r="BG76">
        <f t="shared" si="43"/>
        <v>0.93336140161424741</v>
      </c>
      <c r="BJ76" s="4">
        <f t="shared" si="44"/>
        <v>0.87722284612413703</v>
      </c>
      <c r="BK76" s="4">
        <f t="shared" si="45"/>
        <v>1.0653442058445211E-3</v>
      </c>
      <c r="BL76" s="4">
        <f t="shared" si="46"/>
        <v>3.2639610994074683E-2</v>
      </c>
      <c r="BM76" s="4">
        <f t="shared" si="47"/>
        <v>1.032155126831486E-2</v>
      </c>
    </row>
    <row r="77" spans="1:65" x14ac:dyDescent="0.25">
      <c r="A77">
        <v>7.0984632727272503</v>
      </c>
      <c r="B77">
        <v>72</v>
      </c>
      <c r="C77">
        <v>649.51199999999994</v>
      </c>
      <c r="D77">
        <f t="shared" si="24"/>
        <v>642.553</v>
      </c>
      <c r="E77">
        <f t="shared" si="25"/>
        <v>0.90697120318120894</v>
      </c>
      <c r="G77">
        <v>7.0984632727272503</v>
      </c>
      <c r="H77">
        <v>72</v>
      </c>
      <c r="I77">
        <v>473.524</v>
      </c>
      <c r="J77">
        <f t="shared" si="26"/>
        <v>465.56</v>
      </c>
      <c r="K77">
        <f t="shared" si="27"/>
        <v>0.90720604855995957</v>
      </c>
      <c r="M77">
        <v>7.0953984242423704</v>
      </c>
      <c r="N77">
        <v>72</v>
      </c>
      <c r="O77">
        <v>240.11699999999999</v>
      </c>
      <c r="P77">
        <f t="shared" si="28"/>
        <v>232.98599999999999</v>
      </c>
      <c r="Q77">
        <f t="shared" si="29"/>
        <v>0.8815920465781012</v>
      </c>
      <c r="S77">
        <v>7.1004644848480796</v>
      </c>
      <c r="T77">
        <v>72</v>
      </c>
      <c r="U77">
        <v>286.88400000000001</v>
      </c>
      <c r="V77">
        <f t="shared" si="30"/>
        <v>273.95300000000003</v>
      </c>
      <c r="W77">
        <f t="shared" si="31"/>
        <v>0.88601183901960534</v>
      </c>
      <c r="Y77">
        <v>7.1004644848480796</v>
      </c>
      <c r="Z77">
        <v>72</v>
      </c>
      <c r="AA77">
        <v>126.108</v>
      </c>
      <c r="AB77">
        <f t="shared" si="32"/>
        <v>116.128</v>
      </c>
      <c r="AC77">
        <f t="shared" si="33"/>
        <v>0.83495466735690183</v>
      </c>
      <c r="AE77">
        <v>7.1014650909091799</v>
      </c>
      <c r="AF77">
        <v>72</v>
      </c>
      <c r="AG77">
        <v>135.34299999999999</v>
      </c>
      <c r="AH77">
        <f t="shared" si="34"/>
        <v>128.50799999999998</v>
      </c>
      <c r="AI77">
        <f t="shared" si="35"/>
        <v>0.84835185727979201</v>
      </c>
      <c r="AK77">
        <v>7.0984632727277104</v>
      </c>
      <c r="AL77">
        <v>72</v>
      </c>
      <c r="AM77">
        <v>203.90100000000001</v>
      </c>
      <c r="AN77">
        <f t="shared" si="36"/>
        <v>195.23100000000002</v>
      </c>
      <c r="AO77">
        <f t="shared" si="37"/>
        <v>0.9614751966968329</v>
      </c>
      <c r="AQ77">
        <v>7.0974626666666101</v>
      </c>
      <c r="AR77">
        <v>72</v>
      </c>
      <c r="AS77">
        <v>164.625</v>
      </c>
      <c r="AT77">
        <f t="shared" si="38"/>
        <v>156.63200000000001</v>
      </c>
      <c r="AU77">
        <f t="shared" si="39"/>
        <v>0.86817951792069703</v>
      </c>
      <c r="AW77">
        <v>7.0994638787869899</v>
      </c>
      <c r="AX77">
        <v>72</v>
      </c>
      <c r="AY77">
        <v>257.34199999999998</v>
      </c>
      <c r="AZ77">
        <f t="shared" si="40"/>
        <v>250.49699999999999</v>
      </c>
      <c r="BA77">
        <f t="shared" si="41"/>
        <v>0.87318819993146879</v>
      </c>
      <c r="BC77">
        <v>7.0994638787879003</v>
      </c>
      <c r="BD77">
        <v>72</v>
      </c>
      <c r="BE77">
        <v>182.68899999999999</v>
      </c>
      <c r="BF77">
        <f t="shared" si="42"/>
        <v>173.65699999999998</v>
      </c>
      <c r="BG77">
        <f t="shared" si="43"/>
        <v>0.93020104174031903</v>
      </c>
      <c r="BJ77" s="4">
        <f t="shared" si="44"/>
        <v>0.88981316182648873</v>
      </c>
      <c r="BK77" s="4">
        <f t="shared" si="45"/>
        <v>1.4353859850658368E-3</v>
      </c>
      <c r="BL77" s="4">
        <f t="shared" si="46"/>
        <v>3.7886488159577902E-2</v>
      </c>
      <c r="BM77" s="4">
        <f t="shared" si="47"/>
        <v>1.1980759512926702E-2</v>
      </c>
    </row>
    <row r="78" spans="1:65" x14ac:dyDescent="0.25">
      <c r="A78">
        <v>7.2003107878785997</v>
      </c>
      <c r="B78">
        <v>73</v>
      </c>
      <c r="C78">
        <v>666.17499999999995</v>
      </c>
      <c r="D78">
        <f t="shared" si="24"/>
        <v>659.21600000000001</v>
      </c>
      <c r="E78">
        <f t="shared" si="25"/>
        <v>0.93049122590090438</v>
      </c>
      <c r="G78">
        <v>7.1983095757573201</v>
      </c>
      <c r="H78">
        <v>73</v>
      </c>
      <c r="I78">
        <v>474.24299999999999</v>
      </c>
      <c r="J78">
        <f t="shared" si="26"/>
        <v>466.279</v>
      </c>
      <c r="K78">
        <f t="shared" si="27"/>
        <v>0.90860711641139569</v>
      </c>
      <c r="M78">
        <v>7.1943544242426398</v>
      </c>
      <c r="N78">
        <v>73</v>
      </c>
      <c r="O78">
        <v>247.35</v>
      </c>
      <c r="P78">
        <f t="shared" si="28"/>
        <v>240.21899999999999</v>
      </c>
      <c r="Q78">
        <f t="shared" si="29"/>
        <v>0.90896088106987072</v>
      </c>
      <c r="S78">
        <v>7.2003107878781503</v>
      </c>
      <c r="T78">
        <v>73</v>
      </c>
      <c r="U78">
        <v>294.94799999999998</v>
      </c>
      <c r="V78">
        <f t="shared" si="30"/>
        <v>282.017</v>
      </c>
      <c r="W78">
        <f t="shared" si="31"/>
        <v>0.9120922231360562</v>
      </c>
      <c r="Y78">
        <v>7.19830957575686</v>
      </c>
      <c r="Z78">
        <v>73</v>
      </c>
      <c r="AA78">
        <v>129.03899999999999</v>
      </c>
      <c r="AB78">
        <f t="shared" si="32"/>
        <v>119.05899999999998</v>
      </c>
      <c r="AC78">
        <f t="shared" si="33"/>
        <v>0.85602841468763224</v>
      </c>
      <c r="AE78">
        <v>7.2013113939392497</v>
      </c>
      <c r="AF78">
        <v>73</v>
      </c>
      <c r="AG78">
        <v>123.57299999999999</v>
      </c>
      <c r="AH78">
        <f t="shared" si="34"/>
        <v>116.738</v>
      </c>
      <c r="AI78">
        <f t="shared" si="35"/>
        <v>0.7706516256974536</v>
      </c>
      <c r="AK78">
        <v>7.2003107878790598</v>
      </c>
      <c r="AL78">
        <v>73</v>
      </c>
      <c r="AM78">
        <v>199.864</v>
      </c>
      <c r="AN78">
        <f t="shared" si="36"/>
        <v>191.19400000000002</v>
      </c>
      <c r="AO78">
        <f t="shared" si="37"/>
        <v>0.94159374667575468</v>
      </c>
      <c r="AQ78">
        <v>7.1993101818188698</v>
      </c>
      <c r="AR78">
        <v>73</v>
      </c>
      <c r="AS78">
        <v>165.04300000000001</v>
      </c>
      <c r="AT78">
        <f t="shared" si="38"/>
        <v>157.05000000000001</v>
      </c>
      <c r="AU78">
        <f t="shared" si="39"/>
        <v>0.87049640743555257</v>
      </c>
      <c r="AW78">
        <v>7.1993101818179603</v>
      </c>
      <c r="AX78">
        <v>73</v>
      </c>
      <c r="AY78">
        <v>260.899</v>
      </c>
      <c r="AZ78">
        <f t="shared" si="40"/>
        <v>254.054</v>
      </c>
      <c r="BA78">
        <f t="shared" si="41"/>
        <v>0.88558727228425649</v>
      </c>
      <c r="BC78">
        <v>7.19830957575686</v>
      </c>
      <c r="BD78">
        <v>73</v>
      </c>
      <c r="BE78">
        <v>182.22</v>
      </c>
      <c r="BF78">
        <f t="shared" si="42"/>
        <v>173.18799999999999</v>
      </c>
      <c r="BG78">
        <f t="shared" si="43"/>
        <v>0.92768882346765391</v>
      </c>
      <c r="BJ78" s="4">
        <f t="shared" si="44"/>
        <v>0.89121977367665328</v>
      </c>
      <c r="BK78" s="4">
        <f t="shared" si="45"/>
        <v>2.5220882742721345E-3</v>
      </c>
      <c r="BL78" s="4">
        <f t="shared" si="46"/>
        <v>5.0220396994370073E-2</v>
      </c>
      <c r="BM78" s="4">
        <f t="shared" si="47"/>
        <v>1.5881083950008368E-2</v>
      </c>
    </row>
    <row r="79" spans="1:65" x14ac:dyDescent="0.25">
      <c r="A79">
        <v>7.3001570909091198</v>
      </c>
      <c r="B79">
        <v>74</v>
      </c>
      <c r="C79">
        <v>634.32000000000005</v>
      </c>
      <c r="D79">
        <f t="shared" si="24"/>
        <v>627.3610000000001</v>
      </c>
      <c r="E79">
        <f t="shared" si="25"/>
        <v>0.88552751446023359</v>
      </c>
      <c r="G79">
        <v>7.3001570909091198</v>
      </c>
      <c r="H79">
        <v>74</v>
      </c>
      <c r="I79">
        <v>470.733</v>
      </c>
      <c r="J79">
        <f t="shared" si="26"/>
        <v>462.76900000000001</v>
      </c>
      <c r="K79">
        <f t="shared" si="27"/>
        <v>0.90176741104485769</v>
      </c>
      <c r="M79">
        <v>7.2953116363637402</v>
      </c>
      <c r="N79">
        <v>74</v>
      </c>
      <c r="O79">
        <v>239.14599999999999</v>
      </c>
      <c r="P79">
        <f t="shared" si="28"/>
        <v>232.01499999999999</v>
      </c>
      <c r="Q79">
        <f t="shared" si="29"/>
        <v>0.87791789501007844</v>
      </c>
      <c r="S79">
        <v>7.3001570909091198</v>
      </c>
      <c r="T79">
        <v>74</v>
      </c>
      <c r="U79">
        <v>285.423</v>
      </c>
      <c r="V79">
        <f t="shared" si="30"/>
        <v>272.49200000000002</v>
      </c>
      <c r="W79">
        <f t="shared" si="31"/>
        <v>0.88128670990326907</v>
      </c>
      <c r="Y79">
        <v>7.3001570909091198</v>
      </c>
      <c r="Z79">
        <v>74</v>
      </c>
      <c r="AA79">
        <v>132.05000000000001</v>
      </c>
      <c r="AB79">
        <f t="shared" si="32"/>
        <v>122.07000000000001</v>
      </c>
      <c r="AC79">
        <f t="shared" si="33"/>
        <v>0.87767735812428538</v>
      </c>
      <c r="AE79">
        <v>7.3011576969693097</v>
      </c>
      <c r="AF79">
        <v>74</v>
      </c>
      <c r="AG79">
        <v>133.81700000000001</v>
      </c>
      <c r="AH79">
        <f t="shared" si="34"/>
        <v>126.98200000000001</v>
      </c>
      <c r="AI79">
        <f t="shared" si="35"/>
        <v>0.83827789352493676</v>
      </c>
      <c r="AK79">
        <v>7.2981558787878296</v>
      </c>
      <c r="AL79">
        <v>74</v>
      </c>
      <c r="AM79">
        <v>191.898</v>
      </c>
      <c r="AN79">
        <f t="shared" si="36"/>
        <v>183.22800000000001</v>
      </c>
      <c r="AO79">
        <f t="shared" si="37"/>
        <v>0.90236272590094446</v>
      </c>
      <c r="AQ79">
        <v>7.2971552727276503</v>
      </c>
      <c r="AR79">
        <v>74</v>
      </c>
      <c r="AS79">
        <v>167.37299999999999</v>
      </c>
      <c r="AT79">
        <f t="shared" si="38"/>
        <v>159.38</v>
      </c>
      <c r="AU79">
        <f t="shared" si="39"/>
        <v>0.88341112650161324</v>
      </c>
      <c r="AW79">
        <v>7.2991564848480204</v>
      </c>
      <c r="AX79">
        <v>74</v>
      </c>
      <c r="AY79">
        <v>259.322</v>
      </c>
      <c r="AZ79">
        <f t="shared" si="40"/>
        <v>252.477</v>
      </c>
      <c r="BA79">
        <f t="shared" si="41"/>
        <v>0.88009012943906495</v>
      </c>
      <c r="BC79">
        <v>7.3001570909091198</v>
      </c>
      <c r="BD79">
        <v>74</v>
      </c>
      <c r="BE79">
        <v>181.392</v>
      </c>
      <c r="BF79">
        <f t="shared" si="42"/>
        <v>172.35999999999999</v>
      </c>
      <c r="BG79">
        <f t="shared" si="43"/>
        <v>0.92325360655983568</v>
      </c>
      <c r="BJ79" s="4">
        <f t="shared" si="44"/>
        <v>0.88515723704691196</v>
      </c>
      <c r="BK79" s="4">
        <f t="shared" si="45"/>
        <v>4.8590357501851852E-4</v>
      </c>
      <c r="BL79" s="4">
        <f t="shared" si="46"/>
        <v>2.2043220613570027E-2</v>
      </c>
      <c r="BM79" s="4">
        <f t="shared" si="47"/>
        <v>6.9706784104455605E-3</v>
      </c>
    </row>
    <row r="80" spans="1:65" x14ac:dyDescent="0.25">
      <c r="A80">
        <v>7.3990027878785396</v>
      </c>
      <c r="B80">
        <v>75</v>
      </c>
      <c r="C80">
        <v>652.40200000000004</v>
      </c>
      <c r="D80">
        <f t="shared" si="24"/>
        <v>645.4430000000001</v>
      </c>
      <c r="E80">
        <f t="shared" si="25"/>
        <v>0.91105047256006755</v>
      </c>
      <c r="G80">
        <v>7.3990027878785396</v>
      </c>
      <c r="H80">
        <v>75</v>
      </c>
      <c r="I80">
        <v>462.10599999999999</v>
      </c>
      <c r="J80">
        <f t="shared" si="26"/>
        <v>454.142</v>
      </c>
      <c r="K80">
        <f t="shared" si="27"/>
        <v>0.88495654546163149</v>
      </c>
      <c r="M80">
        <v>7.3942676363635602</v>
      </c>
      <c r="N80">
        <v>75</v>
      </c>
      <c r="O80">
        <v>237.54499999999999</v>
      </c>
      <c r="P80">
        <f t="shared" si="28"/>
        <v>230.41399999999999</v>
      </c>
      <c r="Q80">
        <f t="shared" si="29"/>
        <v>0.87185989638968264</v>
      </c>
      <c r="S80">
        <v>7.4000033939391798</v>
      </c>
      <c r="T80">
        <v>75</v>
      </c>
      <c r="U80">
        <v>290.45600000000002</v>
      </c>
      <c r="V80">
        <f t="shared" si="30"/>
        <v>277.52500000000003</v>
      </c>
      <c r="W80">
        <f t="shared" si="31"/>
        <v>0.89756431075372778</v>
      </c>
      <c r="Y80">
        <v>7.4000033939391798</v>
      </c>
      <c r="Z80">
        <v>75</v>
      </c>
      <c r="AA80">
        <v>134.46700000000001</v>
      </c>
      <c r="AB80">
        <f t="shared" si="32"/>
        <v>124.48700000000001</v>
      </c>
      <c r="AC80">
        <f t="shared" si="33"/>
        <v>0.89505547047446476</v>
      </c>
      <c r="AE80">
        <v>7.4020046060604701</v>
      </c>
      <c r="AF80">
        <v>75</v>
      </c>
      <c r="AG80">
        <v>134.34700000000001</v>
      </c>
      <c r="AH80">
        <f t="shared" si="34"/>
        <v>127.51200000000001</v>
      </c>
      <c r="AI80">
        <f t="shared" si="35"/>
        <v>0.84177671448828761</v>
      </c>
      <c r="AK80">
        <v>7.4000033939391798</v>
      </c>
      <c r="AL80">
        <v>75</v>
      </c>
      <c r="AM80">
        <v>189.14099999999999</v>
      </c>
      <c r="AN80">
        <f t="shared" si="36"/>
        <v>180.471</v>
      </c>
      <c r="AO80">
        <f t="shared" si="37"/>
        <v>0.88878503015952448</v>
      </c>
      <c r="AQ80">
        <v>7.3990027878789899</v>
      </c>
      <c r="AR80">
        <v>75</v>
      </c>
      <c r="AS80">
        <v>170.37899999999999</v>
      </c>
      <c r="AT80">
        <f t="shared" si="38"/>
        <v>162.386</v>
      </c>
      <c r="AU80">
        <f t="shared" si="39"/>
        <v>0.90007277693619625</v>
      </c>
      <c r="AW80">
        <v>7.3980021818179003</v>
      </c>
      <c r="AX80">
        <v>75</v>
      </c>
      <c r="AY80">
        <v>256.226</v>
      </c>
      <c r="AZ80">
        <f t="shared" si="40"/>
        <v>249.381</v>
      </c>
      <c r="BA80">
        <f t="shared" si="41"/>
        <v>0.86929802148173285</v>
      </c>
      <c r="BC80">
        <v>7.3980021818179003</v>
      </c>
      <c r="BD80">
        <v>75</v>
      </c>
      <c r="BE80">
        <v>185.553</v>
      </c>
      <c r="BF80">
        <f t="shared" si="42"/>
        <v>176.52099999999999</v>
      </c>
      <c r="BG80">
        <f t="shared" si="43"/>
        <v>0.94554217848426991</v>
      </c>
      <c r="BJ80" s="4">
        <f t="shared" si="44"/>
        <v>0.8905961417189584</v>
      </c>
      <c r="BK80" s="4">
        <f t="shared" si="45"/>
        <v>7.5764140832168514E-4</v>
      </c>
      <c r="BL80" s="4">
        <f t="shared" si="46"/>
        <v>2.7525286707347576E-2</v>
      </c>
      <c r="BM80" s="4">
        <f t="shared" si="47"/>
        <v>8.7042599244374873E-3</v>
      </c>
    </row>
    <row r="81" spans="1:65" x14ac:dyDescent="0.25">
      <c r="A81">
        <v>7.4998496969696999</v>
      </c>
      <c r="B81">
        <v>76</v>
      </c>
      <c r="C81">
        <v>649.048</v>
      </c>
      <c r="D81">
        <f t="shared" si="24"/>
        <v>642.08900000000006</v>
      </c>
      <c r="E81">
        <f t="shared" si="25"/>
        <v>0.90631626166155832</v>
      </c>
      <c r="G81">
        <v>7.4988490909090597</v>
      </c>
      <c r="H81">
        <v>76</v>
      </c>
      <c r="I81">
        <v>474.50299999999999</v>
      </c>
      <c r="J81">
        <f t="shared" si="26"/>
        <v>466.53899999999999</v>
      </c>
      <c r="K81">
        <f t="shared" si="27"/>
        <v>0.90911376125336141</v>
      </c>
      <c r="M81">
        <v>7.4952248484851198</v>
      </c>
      <c r="N81">
        <v>76</v>
      </c>
      <c r="O81">
        <v>232.488</v>
      </c>
      <c r="P81">
        <f t="shared" si="28"/>
        <v>225.357</v>
      </c>
      <c r="Q81">
        <f t="shared" si="29"/>
        <v>0.85272479393912581</v>
      </c>
      <c r="S81">
        <v>7.5008503030303402</v>
      </c>
      <c r="T81">
        <v>76</v>
      </c>
      <c r="U81">
        <v>285.48399999999998</v>
      </c>
      <c r="V81">
        <f t="shared" si="30"/>
        <v>272.553</v>
      </c>
      <c r="W81">
        <f t="shared" si="31"/>
        <v>0.88148399455494364</v>
      </c>
      <c r="Y81">
        <v>7.4998496969692496</v>
      </c>
      <c r="Z81">
        <v>76</v>
      </c>
      <c r="AA81">
        <v>129.977</v>
      </c>
      <c r="AB81">
        <f t="shared" si="32"/>
        <v>119.997</v>
      </c>
      <c r="AC81">
        <f t="shared" si="33"/>
        <v>0.8627725890295721</v>
      </c>
      <c r="AE81">
        <v>7.4998496969701502</v>
      </c>
      <c r="AF81">
        <v>76</v>
      </c>
      <c r="AG81">
        <v>132.98099999999999</v>
      </c>
      <c r="AH81">
        <f t="shared" si="34"/>
        <v>126.146</v>
      </c>
      <c r="AI81">
        <f t="shared" si="35"/>
        <v>0.83275899857142477</v>
      </c>
      <c r="AK81">
        <v>7.4998496969701502</v>
      </c>
      <c r="AL81">
        <v>76</v>
      </c>
      <c r="AM81">
        <v>195.357</v>
      </c>
      <c r="AN81">
        <f t="shared" si="36"/>
        <v>186.68700000000001</v>
      </c>
      <c r="AO81">
        <f t="shared" si="37"/>
        <v>0.91939763688011455</v>
      </c>
      <c r="AQ81">
        <v>7.4978484848488698</v>
      </c>
      <c r="AR81">
        <v>76</v>
      </c>
      <c r="AS81">
        <v>175.286</v>
      </c>
      <c r="AT81">
        <f t="shared" si="38"/>
        <v>167.29300000000001</v>
      </c>
      <c r="AU81">
        <f t="shared" si="39"/>
        <v>0.92727128614527787</v>
      </c>
      <c r="AW81">
        <v>7.4978484848479603</v>
      </c>
      <c r="AX81">
        <v>76</v>
      </c>
      <c r="AY81">
        <v>256.86900000000003</v>
      </c>
      <c r="AZ81">
        <f t="shared" si="40"/>
        <v>250.02400000000003</v>
      </c>
      <c r="BA81">
        <f t="shared" si="41"/>
        <v>0.87153940566020982</v>
      </c>
      <c r="BC81">
        <v>7.4998496969692496</v>
      </c>
      <c r="BD81">
        <v>76</v>
      </c>
      <c r="BE81">
        <v>183.011</v>
      </c>
      <c r="BF81">
        <f t="shared" si="42"/>
        <v>173.97899999999998</v>
      </c>
      <c r="BG81">
        <f t="shared" si="43"/>
        <v>0.93192584831558167</v>
      </c>
      <c r="BJ81" s="4">
        <f t="shared" si="44"/>
        <v>0.88953045760111693</v>
      </c>
      <c r="BK81" s="4">
        <f t="shared" si="45"/>
        <v>1.162346575216972E-3</v>
      </c>
      <c r="BL81" s="4">
        <f t="shared" si="46"/>
        <v>3.4093204238043864E-2</v>
      </c>
      <c r="BM81" s="4">
        <f t="shared" si="47"/>
        <v>1.0781217812552401E-2</v>
      </c>
    </row>
    <row r="82" spans="1:65" x14ac:dyDescent="0.25">
      <c r="A82">
        <v>7.5986953939391197</v>
      </c>
      <c r="B82">
        <v>77</v>
      </c>
      <c r="C82">
        <v>655.476</v>
      </c>
      <c r="D82">
        <f t="shared" si="24"/>
        <v>648.51700000000005</v>
      </c>
      <c r="E82">
        <f t="shared" si="25"/>
        <v>0.91538946012775302</v>
      </c>
      <c r="G82">
        <v>7.5986953939391197</v>
      </c>
      <c r="H82">
        <v>77</v>
      </c>
      <c r="I82">
        <v>467.54399999999998</v>
      </c>
      <c r="J82">
        <f t="shared" si="26"/>
        <v>459.58</v>
      </c>
      <c r="K82">
        <f t="shared" si="27"/>
        <v>0.89555321719474656</v>
      </c>
      <c r="M82">
        <v>7.59518145454558</v>
      </c>
      <c r="N82">
        <v>77</v>
      </c>
      <c r="O82">
        <v>238.77099999999999</v>
      </c>
      <c r="P82">
        <f t="shared" si="28"/>
        <v>231.64</v>
      </c>
      <c r="Q82">
        <f t="shared" si="29"/>
        <v>0.8764989384312849</v>
      </c>
      <c r="S82">
        <v>7.5986953939391197</v>
      </c>
      <c r="T82">
        <v>77</v>
      </c>
      <c r="U82">
        <v>300.93</v>
      </c>
      <c r="V82">
        <f t="shared" si="30"/>
        <v>287.99900000000002</v>
      </c>
      <c r="W82">
        <f t="shared" si="31"/>
        <v>0.93143905569863195</v>
      </c>
      <c r="Y82">
        <v>7.5986953939391197</v>
      </c>
      <c r="Z82">
        <v>77</v>
      </c>
      <c r="AA82">
        <v>133.386</v>
      </c>
      <c r="AB82">
        <f t="shared" si="32"/>
        <v>123.40599999999999</v>
      </c>
      <c r="AC82">
        <f t="shared" si="33"/>
        <v>0.88728313309318874</v>
      </c>
      <c r="AE82">
        <v>7.6016972121214996</v>
      </c>
      <c r="AF82">
        <v>77</v>
      </c>
      <c r="AG82">
        <v>140.74</v>
      </c>
      <c r="AH82">
        <f t="shared" si="34"/>
        <v>133.905</v>
      </c>
      <c r="AI82">
        <f t="shared" si="35"/>
        <v>0.88398041716508358</v>
      </c>
      <c r="AK82">
        <v>7.5986953939400301</v>
      </c>
      <c r="AL82">
        <v>77</v>
      </c>
      <c r="AM82">
        <v>191.90199999999999</v>
      </c>
      <c r="AN82">
        <f t="shared" si="36"/>
        <v>183.232</v>
      </c>
      <c r="AO82">
        <f t="shared" si="37"/>
        <v>0.90238242513306832</v>
      </c>
      <c r="AQ82">
        <v>7.5976947878789298</v>
      </c>
      <c r="AR82">
        <v>77</v>
      </c>
      <c r="AS82">
        <v>170.94800000000001</v>
      </c>
      <c r="AT82">
        <f t="shared" si="38"/>
        <v>162.95500000000001</v>
      </c>
      <c r="AU82">
        <f t="shared" si="39"/>
        <v>0.90322662893129879</v>
      </c>
      <c r="AW82">
        <v>7.5976947878780203</v>
      </c>
      <c r="AX82">
        <v>77</v>
      </c>
      <c r="AY82">
        <v>263.86700000000002</v>
      </c>
      <c r="AZ82">
        <f t="shared" si="40"/>
        <v>257.02199999999999</v>
      </c>
      <c r="BA82">
        <f t="shared" si="41"/>
        <v>0.89593319489968337</v>
      </c>
      <c r="BC82">
        <v>7.5986953939391197</v>
      </c>
      <c r="BD82">
        <v>77</v>
      </c>
      <c r="BE82">
        <v>175.54400000000001</v>
      </c>
      <c r="BF82">
        <f t="shared" si="42"/>
        <v>166.512</v>
      </c>
      <c r="BG82">
        <f t="shared" si="43"/>
        <v>0.89192854801282995</v>
      </c>
      <c r="BJ82" s="4">
        <f t="shared" si="44"/>
        <v>0.89836150186875696</v>
      </c>
      <c r="BK82" s="4">
        <f t="shared" si="45"/>
        <v>2.5406630888539665E-4</v>
      </c>
      <c r="BL82" s="4">
        <f t="shared" si="46"/>
        <v>1.5939457609510953E-2</v>
      </c>
      <c r="BM82" s="4">
        <f t="shared" si="47"/>
        <v>5.0404990713757364E-3</v>
      </c>
    </row>
    <row r="83" spans="1:65" x14ac:dyDescent="0.25">
      <c r="A83">
        <v>7.7005429090909203</v>
      </c>
      <c r="B83">
        <v>78</v>
      </c>
      <c r="C83">
        <v>652.53800000000001</v>
      </c>
      <c r="D83">
        <f t="shared" si="24"/>
        <v>645.57900000000006</v>
      </c>
      <c r="E83">
        <f t="shared" si="25"/>
        <v>0.91124243817789619</v>
      </c>
      <c r="G83">
        <v>7.6985416969696399</v>
      </c>
      <c r="H83">
        <v>78</v>
      </c>
      <c r="I83">
        <v>482.488</v>
      </c>
      <c r="J83">
        <f t="shared" si="26"/>
        <v>474.524</v>
      </c>
      <c r="K83">
        <f t="shared" si="27"/>
        <v>0.92467360380373365</v>
      </c>
      <c r="M83">
        <v>7.6941374545453902</v>
      </c>
      <c r="N83">
        <v>78</v>
      </c>
      <c r="O83">
        <v>230.53100000000001</v>
      </c>
      <c r="P83">
        <f t="shared" si="28"/>
        <v>223.4</v>
      </c>
      <c r="Q83">
        <f t="shared" si="29"/>
        <v>0.84531973253992865</v>
      </c>
      <c r="S83">
        <v>7.70054290909047</v>
      </c>
      <c r="T83">
        <v>78</v>
      </c>
      <c r="U83">
        <v>301.71499999999997</v>
      </c>
      <c r="V83">
        <f t="shared" si="30"/>
        <v>288.78399999999999</v>
      </c>
      <c r="W83">
        <f t="shared" si="31"/>
        <v>0.93397788277345994</v>
      </c>
      <c r="Y83">
        <v>7.6985416969691798</v>
      </c>
      <c r="Z83">
        <v>78</v>
      </c>
      <c r="AA83">
        <v>135.739</v>
      </c>
      <c r="AB83">
        <f t="shared" si="32"/>
        <v>125.759</v>
      </c>
      <c r="AC83">
        <f t="shared" si="33"/>
        <v>0.90420108855863024</v>
      </c>
      <c r="AE83">
        <v>7.7005429090913804</v>
      </c>
      <c r="AF83">
        <v>78</v>
      </c>
      <c r="AG83">
        <v>136.88900000000001</v>
      </c>
      <c r="AH83">
        <f t="shared" si="34"/>
        <v>130.054</v>
      </c>
      <c r="AI83">
        <f t="shared" si="35"/>
        <v>0.85855785201439661</v>
      </c>
      <c r="AK83">
        <v>7.7005429090913804</v>
      </c>
      <c r="AL83">
        <v>78</v>
      </c>
      <c r="AM83">
        <v>196.792</v>
      </c>
      <c r="AN83">
        <f t="shared" si="36"/>
        <v>188.12200000000001</v>
      </c>
      <c r="AO83">
        <f t="shared" si="37"/>
        <v>0.92646473640457505</v>
      </c>
      <c r="AQ83">
        <v>7.6995423030302801</v>
      </c>
      <c r="AR83">
        <v>78</v>
      </c>
      <c r="AS83">
        <v>170.59200000000001</v>
      </c>
      <c r="AT83">
        <f t="shared" si="38"/>
        <v>162.59900000000002</v>
      </c>
      <c r="AU83">
        <f t="shared" si="39"/>
        <v>0.90125339288515394</v>
      </c>
      <c r="AW83">
        <v>7.6975410909089899</v>
      </c>
      <c r="AX83">
        <v>78</v>
      </c>
      <c r="AY83">
        <v>265.15300000000002</v>
      </c>
      <c r="AZ83">
        <f t="shared" si="40"/>
        <v>258.30799999999999</v>
      </c>
      <c r="BA83">
        <f t="shared" si="41"/>
        <v>0.9004159632566372</v>
      </c>
      <c r="BC83">
        <v>7.6985416969691798</v>
      </c>
      <c r="BD83">
        <v>78</v>
      </c>
      <c r="BE83">
        <v>183.952</v>
      </c>
      <c r="BF83">
        <f t="shared" si="42"/>
        <v>174.92</v>
      </c>
      <c r="BG83">
        <f t="shared" si="43"/>
        <v>0.93696635448738952</v>
      </c>
      <c r="BJ83" s="4">
        <f t="shared" si="44"/>
        <v>0.90430730449017993</v>
      </c>
      <c r="BK83" s="4">
        <f t="shared" si="45"/>
        <v>9.4420189103917992E-4</v>
      </c>
      <c r="BL83" s="4">
        <f t="shared" si="46"/>
        <v>3.0727868312643816E-2</v>
      </c>
      <c r="BM83" s="4">
        <f t="shared" si="47"/>
        <v>9.7170051509669359E-3</v>
      </c>
    </row>
    <row r="84" spans="1:65" x14ac:dyDescent="0.25">
      <c r="A84">
        <v>7.7983880000001502</v>
      </c>
      <c r="B84">
        <v>79</v>
      </c>
      <c r="C84">
        <v>666.69799999999998</v>
      </c>
      <c r="D84">
        <f t="shared" si="24"/>
        <v>659.73900000000003</v>
      </c>
      <c r="E84">
        <f t="shared" si="25"/>
        <v>0.93122944662240725</v>
      </c>
      <c r="G84">
        <v>7.7993886060603401</v>
      </c>
      <c r="H84">
        <v>79</v>
      </c>
      <c r="I84">
        <v>465.28100000000001</v>
      </c>
      <c r="J84">
        <f t="shared" si="26"/>
        <v>457.31700000000001</v>
      </c>
      <c r="K84">
        <f t="shared" si="27"/>
        <v>0.89114345843563669</v>
      </c>
      <c r="M84">
        <v>7.7940940606063096</v>
      </c>
      <c r="N84">
        <v>79</v>
      </c>
      <c r="O84">
        <v>247.99100000000001</v>
      </c>
      <c r="P84">
        <f t="shared" si="28"/>
        <v>240.86</v>
      </c>
      <c r="Q84">
        <f t="shared" si="29"/>
        <v>0.91138635084855513</v>
      </c>
      <c r="S84">
        <v>7.7993886060603401</v>
      </c>
      <c r="T84">
        <v>79</v>
      </c>
      <c r="U84">
        <v>297.58199999999999</v>
      </c>
      <c r="V84">
        <f t="shared" si="30"/>
        <v>284.65100000000001</v>
      </c>
      <c r="W84">
        <f t="shared" si="31"/>
        <v>0.92061103907885533</v>
      </c>
      <c r="Y84">
        <v>7.80038921212053</v>
      </c>
      <c r="Z84">
        <v>79</v>
      </c>
      <c r="AA84">
        <v>127.08</v>
      </c>
      <c r="AB84">
        <f t="shared" si="32"/>
        <v>117.1</v>
      </c>
      <c r="AC84">
        <f t="shared" si="33"/>
        <v>0.84194330004385853</v>
      </c>
      <c r="AE84">
        <v>7.8013898181816304</v>
      </c>
      <c r="AF84">
        <v>79</v>
      </c>
      <c r="AG84">
        <v>130.721</v>
      </c>
      <c r="AH84">
        <f t="shared" si="34"/>
        <v>123.88600000000001</v>
      </c>
      <c r="AI84">
        <f t="shared" si="35"/>
        <v>0.81783949785977783</v>
      </c>
      <c r="AK84">
        <v>7.7983880000001502</v>
      </c>
      <c r="AL84">
        <v>79</v>
      </c>
      <c r="AM84">
        <v>193.49100000000001</v>
      </c>
      <c r="AN84">
        <f t="shared" si="36"/>
        <v>184.82100000000003</v>
      </c>
      <c r="AO84">
        <f t="shared" si="37"/>
        <v>0.91020794509430036</v>
      </c>
      <c r="AQ84">
        <v>7.79738739393997</v>
      </c>
      <c r="AR84">
        <v>79</v>
      </c>
      <c r="AS84">
        <v>175.14400000000001</v>
      </c>
      <c r="AT84">
        <f t="shared" si="38"/>
        <v>167.15100000000001</v>
      </c>
      <c r="AU84">
        <f t="shared" si="39"/>
        <v>0.92648420884597293</v>
      </c>
      <c r="AW84">
        <v>7.7993886060603401</v>
      </c>
      <c r="AX84">
        <v>79</v>
      </c>
      <c r="AY84">
        <v>259.00099999999998</v>
      </c>
      <c r="AZ84">
        <f t="shared" si="40"/>
        <v>252.15599999999998</v>
      </c>
      <c r="BA84">
        <f t="shared" si="41"/>
        <v>0.87897118026131826</v>
      </c>
      <c r="BC84">
        <v>7.7983879999992496</v>
      </c>
      <c r="BD84">
        <v>79</v>
      </c>
      <c r="BE84">
        <v>181.09899999999999</v>
      </c>
      <c r="BF84">
        <f t="shared" si="42"/>
        <v>172.06699999999998</v>
      </c>
      <c r="BG84">
        <f t="shared" si="43"/>
        <v>0.92168413970718988</v>
      </c>
      <c r="BJ84" s="4">
        <f t="shared" si="44"/>
        <v>0.8951500566797872</v>
      </c>
      <c r="BK84" s="4">
        <f t="shared" si="45"/>
        <v>1.4679909153006616E-3</v>
      </c>
      <c r="BL84" s="4">
        <f t="shared" si="46"/>
        <v>3.8314369566791275E-2</v>
      </c>
      <c r="BM84" s="4">
        <f t="shared" si="47"/>
        <v>1.2116067494449927E-2</v>
      </c>
    </row>
    <row r="85" spans="1:65" x14ac:dyDescent="0.25">
      <c r="A85">
        <v>7.8992349090908602</v>
      </c>
      <c r="B85">
        <v>80</v>
      </c>
      <c r="C85">
        <v>656.55</v>
      </c>
      <c r="D85">
        <f t="shared" si="24"/>
        <v>649.59100000000001</v>
      </c>
      <c r="E85">
        <f t="shared" si="25"/>
        <v>0.91690542390384089</v>
      </c>
      <c r="G85">
        <v>7.8992349090908602</v>
      </c>
      <c r="H85">
        <v>80</v>
      </c>
      <c r="I85">
        <v>473.90199999999999</v>
      </c>
      <c r="J85">
        <f t="shared" si="26"/>
        <v>465.93799999999999</v>
      </c>
      <c r="K85">
        <f t="shared" si="27"/>
        <v>0.90794263221481752</v>
      </c>
      <c r="M85">
        <v>7.8960518787880503</v>
      </c>
      <c r="N85">
        <v>80</v>
      </c>
      <c r="O85">
        <v>244.405</v>
      </c>
      <c r="P85">
        <f t="shared" si="28"/>
        <v>237.274</v>
      </c>
      <c r="Q85">
        <f t="shared" si="29"/>
        <v>0.89781734207107888</v>
      </c>
      <c r="S85">
        <v>7.9002355151514996</v>
      </c>
      <c r="T85">
        <v>80</v>
      </c>
      <c r="U85">
        <v>282.18299999999999</v>
      </c>
      <c r="V85">
        <f t="shared" si="30"/>
        <v>269.25200000000001</v>
      </c>
      <c r="W85">
        <f t="shared" si="31"/>
        <v>0.87080798414219507</v>
      </c>
      <c r="Y85">
        <v>7.8992349090904099</v>
      </c>
      <c r="Z85">
        <v>80</v>
      </c>
      <c r="AA85">
        <v>128.08000000000001</v>
      </c>
      <c r="AB85">
        <f t="shared" si="32"/>
        <v>118.10000000000001</v>
      </c>
      <c r="AC85">
        <f t="shared" si="33"/>
        <v>0.84913325136788809</v>
      </c>
      <c r="AE85">
        <v>7.9002355151514996</v>
      </c>
      <c r="AF85">
        <v>80</v>
      </c>
      <c r="AG85">
        <v>131.48099999999999</v>
      </c>
      <c r="AH85">
        <f t="shared" si="34"/>
        <v>124.646</v>
      </c>
      <c r="AI85">
        <f t="shared" si="35"/>
        <v>0.82285667509024318</v>
      </c>
      <c r="AK85">
        <v>7.89823430303022</v>
      </c>
      <c r="AL85">
        <v>80</v>
      </c>
      <c r="AM85">
        <v>200.32499999999999</v>
      </c>
      <c r="AN85">
        <f t="shared" si="36"/>
        <v>191.655</v>
      </c>
      <c r="AO85">
        <f t="shared" si="37"/>
        <v>0.94386408317803783</v>
      </c>
      <c r="AQ85">
        <v>7.8992349090913097</v>
      </c>
      <c r="AR85">
        <v>80</v>
      </c>
      <c r="AS85">
        <v>164.78100000000001</v>
      </c>
      <c r="AT85">
        <f t="shared" si="38"/>
        <v>156.78800000000001</v>
      </c>
      <c r="AU85">
        <f t="shared" si="39"/>
        <v>0.86904419439035607</v>
      </c>
      <c r="AW85">
        <v>7.89823430303022</v>
      </c>
      <c r="AX85">
        <v>80</v>
      </c>
      <c r="AY85">
        <v>259.69200000000001</v>
      </c>
      <c r="AZ85">
        <f t="shared" si="40"/>
        <v>252.84700000000001</v>
      </c>
      <c r="BA85">
        <f t="shared" si="41"/>
        <v>0.8813798839430097</v>
      </c>
      <c r="BC85">
        <v>7.89823430303022</v>
      </c>
      <c r="BD85">
        <v>80</v>
      </c>
      <c r="BE85">
        <v>182.20699999999999</v>
      </c>
      <c r="BF85">
        <f t="shared" si="42"/>
        <v>173.17499999999998</v>
      </c>
      <c r="BG85">
        <f t="shared" si="43"/>
        <v>0.92761918841958424</v>
      </c>
      <c r="BJ85" s="4">
        <f t="shared" si="44"/>
        <v>0.88873706587210499</v>
      </c>
      <c r="BK85" s="4">
        <f t="shared" si="45"/>
        <v>1.3852940419012637E-3</v>
      </c>
      <c r="BL85" s="4">
        <f t="shared" si="46"/>
        <v>3.7219538442883247E-2</v>
      </c>
      <c r="BM85" s="4">
        <f t="shared" si="47"/>
        <v>1.1769851493970787E-2</v>
      </c>
    </row>
    <row r="86" spans="1:65" x14ac:dyDescent="0.25">
      <c r="A86">
        <v>8.0000818181815703</v>
      </c>
      <c r="B86">
        <v>81</v>
      </c>
      <c r="C86">
        <v>656.90599999999995</v>
      </c>
      <c r="D86">
        <f t="shared" si="24"/>
        <v>649.947</v>
      </c>
      <c r="E86">
        <f t="shared" si="25"/>
        <v>0.91740792213874534</v>
      </c>
      <c r="G86">
        <v>7.9990812121209203</v>
      </c>
      <c r="H86">
        <v>81</v>
      </c>
      <c r="I86">
        <v>482.26</v>
      </c>
      <c r="J86">
        <f t="shared" si="26"/>
        <v>474.29599999999999</v>
      </c>
      <c r="K86">
        <f t="shared" si="27"/>
        <v>0.92422931525000984</v>
      </c>
      <c r="M86">
        <v>7.9960084848485096</v>
      </c>
      <c r="N86">
        <v>81</v>
      </c>
      <c r="O86">
        <v>232.655</v>
      </c>
      <c r="P86">
        <f t="shared" si="28"/>
        <v>225.524</v>
      </c>
      <c r="Q86">
        <f t="shared" si="29"/>
        <v>0.85335670260221519</v>
      </c>
      <c r="S86">
        <v>7.99908121212047</v>
      </c>
      <c r="T86">
        <v>81</v>
      </c>
      <c r="U86">
        <v>284.77300000000002</v>
      </c>
      <c r="V86">
        <f t="shared" si="30"/>
        <v>271.84200000000004</v>
      </c>
      <c r="W86">
        <f t="shared" si="31"/>
        <v>0.87918449640181917</v>
      </c>
      <c r="Y86">
        <v>8.0000818181815703</v>
      </c>
      <c r="Z86">
        <v>81</v>
      </c>
      <c r="AA86">
        <v>134.822</v>
      </c>
      <c r="AB86">
        <f t="shared" si="32"/>
        <v>124.842</v>
      </c>
      <c r="AC86">
        <f t="shared" si="33"/>
        <v>0.89760790319449524</v>
      </c>
      <c r="AE86">
        <v>8.0000818181815703</v>
      </c>
      <c r="AF86">
        <v>81</v>
      </c>
      <c r="AG86">
        <v>132.53200000000001</v>
      </c>
      <c r="AH86">
        <f t="shared" si="34"/>
        <v>125.69700000000002</v>
      </c>
      <c r="AI86">
        <f t="shared" si="35"/>
        <v>0.82979490307605785</v>
      </c>
      <c r="AK86">
        <v>7.9990812121213803</v>
      </c>
      <c r="AL86">
        <v>81</v>
      </c>
      <c r="AM86">
        <v>189.26300000000001</v>
      </c>
      <c r="AN86">
        <f t="shared" si="36"/>
        <v>180.59300000000002</v>
      </c>
      <c r="AO86">
        <f t="shared" si="37"/>
        <v>0.88938585673930448</v>
      </c>
      <c r="AQ86">
        <v>7.9980806060611904</v>
      </c>
      <c r="AR86">
        <v>81</v>
      </c>
      <c r="AS86">
        <v>172.38499999999999</v>
      </c>
      <c r="AT86">
        <f t="shared" si="38"/>
        <v>164.392</v>
      </c>
      <c r="AU86">
        <f t="shared" si="39"/>
        <v>0.91119162948834986</v>
      </c>
      <c r="AW86">
        <v>7.99808060606028</v>
      </c>
      <c r="AX86">
        <v>81</v>
      </c>
      <c r="AY86">
        <v>255.84100000000001</v>
      </c>
      <c r="AZ86">
        <f t="shared" si="40"/>
        <v>248.99600000000001</v>
      </c>
      <c r="BA86">
        <f t="shared" si="41"/>
        <v>0.86795597963303361</v>
      </c>
      <c r="BC86">
        <v>8.0000818181815703</v>
      </c>
      <c r="BD86">
        <v>81</v>
      </c>
      <c r="BE86">
        <v>177.62899999999999</v>
      </c>
      <c r="BF86">
        <f t="shared" si="42"/>
        <v>168.59699999999998</v>
      </c>
      <c r="BG86">
        <f t="shared" si="43"/>
        <v>0.90309693841476335</v>
      </c>
      <c r="BJ86" s="4">
        <f t="shared" si="44"/>
        <v>0.88732116469387956</v>
      </c>
      <c r="BK86" s="4">
        <f t="shared" si="45"/>
        <v>9.000277603859149E-4</v>
      </c>
      <c r="BL86" s="4">
        <f t="shared" si="46"/>
        <v>3.0000462669530863E-2</v>
      </c>
      <c r="BM86" s="4">
        <f t="shared" si="47"/>
        <v>9.4869792894572858E-3</v>
      </c>
    </row>
    <row r="87" spans="1:65" x14ac:dyDescent="0.25">
      <c r="A87">
        <v>8.0989275151514395</v>
      </c>
      <c r="B87">
        <v>82</v>
      </c>
      <c r="C87">
        <v>645.30799999999999</v>
      </c>
      <c r="D87">
        <f t="shared" si="24"/>
        <v>638.34900000000005</v>
      </c>
      <c r="E87">
        <f t="shared" si="25"/>
        <v>0.90103720717127078</v>
      </c>
      <c r="G87">
        <v>8.1009287272727306</v>
      </c>
      <c r="H87">
        <v>82</v>
      </c>
      <c r="I87">
        <v>467.27100000000002</v>
      </c>
      <c r="J87">
        <f t="shared" si="26"/>
        <v>459.30700000000002</v>
      </c>
      <c r="K87">
        <f t="shared" si="27"/>
        <v>0.89502124011068251</v>
      </c>
      <c r="M87">
        <v>8.0959650909089707</v>
      </c>
      <c r="N87">
        <v>82</v>
      </c>
      <c r="O87">
        <v>239.363</v>
      </c>
      <c r="P87">
        <f t="shared" si="28"/>
        <v>232.232</v>
      </c>
      <c r="Q87">
        <f t="shared" si="29"/>
        <v>0.87873899788367371</v>
      </c>
      <c r="S87">
        <v>8.0989275151514395</v>
      </c>
      <c r="T87">
        <v>82</v>
      </c>
      <c r="U87">
        <v>302.15899999999999</v>
      </c>
      <c r="V87">
        <f t="shared" si="30"/>
        <v>289.22800000000001</v>
      </c>
      <c r="W87">
        <f t="shared" si="31"/>
        <v>0.93541385630368123</v>
      </c>
      <c r="Y87">
        <v>8.0989275151514395</v>
      </c>
      <c r="Z87">
        <v>82</v>
      </c>
      <c r="AA87">
        <v>133.93899999999999</v>
      </c>
      <c r="AB87">
        <f t="shared" si="32"/>
        <v>123.95899999999999</v>
      </c>
      <c r="AC87">
        <f t="shared" si="33"/>
        <v>0.89125917617537709</v>
      </c>
      <c r="AE87">
        <v>8.1019293333338194</v>
      </c>
      <c r="AF87">
        <v>82</v>
      </c>
      <c r="AG87">
        <v>135.09800000000001</v>
      </c>
      <c r="AH87">
        <f t="shared" si="34"/>
        <v>128.26300000000001</v>
      </c>
      <c r="AI87">
        <f t="shared" si="35"/>
        <v>0.84673447777786581</v>
      </c>
      <c r="AK87">
        <v>8.0989275151514395</v>
      </c>
      <c r="AL87">
        <v>82</v>
      </c>
      <c r="AM87">
        <v>198.84700000000001</v>
      </c>
      <c r="AN87">
        <f t="shared" si="36"/>
        <v>190.17700000000002</v>
      </c>
      <c r="AO87">
        <f t="shared" si="37"/>
        <v>0.93658521690824503</v>
      </c>
      <c r="AQ87">
        <v>8.0979269090912496</v>
      </c>
      <c r="AR87">
        <v>82</v>
      </c>
      <c r="AS87">
        <v>169.08199999999999</v>
      </c>
      <c r="AT87">
        <f t="shared" si="38"/>
        <v>161.089</v>
      </c>
      <c r="AU87">
        <f t="shared" si="39"/>
        <v>0.89288376808268521</v>
      </c>
      <c r="AW87">
        <v>8.0999281212116294</v>
      </c>
      <c r="AX87">
        <v>82</v>
      </c>
      <c r="AY87">
        <v>259.72699999999998</v>
      </c>
      <c r="AZ87">
        <f t="shared" si="40"/>
        <v>252.88199999999998</v>
      </c>
      <c r="BA87">
        <f t="shared" si="41"/>
        <v>0.88150188774743687</v>
      </c>
      <c r="BC87">
        <v>8.0989275151514395</v>
      </c>
      <c r="BD87">
        <v>82</v>
      </c>
      <c r="BE87">
        <v>188.48400000000001</v>
      </c>
      <c r="BF87">
        <f t="shared" si="42"/>
        <v>179.452</v>
      </c>
      <c r="BG87">
        <f t="shared" si="43"/>
        <v>0.96124220355288725</v>
      </c>
      <c r="BJ87" s="4">
        <f t="shared" si="44"/>
        <v>0.90204180317138039</v>
      </c>
      <c r="BK87" s="4">
        <f t="shared" si="45"/>
        <v>1.1206522267454494E-3</v>
      </c>
      <c r="BL87" s="4">
        <f t="shared" si="46"/>
        <v>3.3476144143934045E-2</v>
      </c>
      <c r="BM87" s="4">
        <f t="shared" si="47"/>
        <v>1.0586086277493913E-2</v>
      </c>
    </row>
    <row r="88" spans="1:65" x14ac:dyDescent="0.25">
      <c r="A88">
        <v>8.2007750303027898</v>
      </c>
      <c r="B88">
        <v>83</v>
      </c>
      <c r="C88">
        <v>641.05999999999995</v>
      </c>
      <c r="D88">
        <f t="shared" si="24"/>
        <v>634.101</v>
      </c>
      <c r="E88">
        <f t="shared" si="25"/>
        <v>0.89504110463791742</v>
      </c>
      <c r="G88">
        <v>8.1987738181819605</v>
      </c>
      <c r="H88">
        <v>83</v>
      </c>
      <c r="I88">
        <v>461.80900000000003</v>
      </c>
      <c r="J88">
        <f t="shared" si="26"/>
        <v>453.84500000000003</v>
      </c>
      <c r="K88">
        <f t="shared" si="27"/>
        <v>0.88437780116138598</v>
      </c>
      <c r="M88">
        <v>8.1939204848486007</v>
      </c>
      <c r="N88">
        <v>83</v>
      </c>
      <c r="O88">
        <v>241.21299999999999</v>
      </c>
      <c r="P88">
        <f t="shared" si="28"/>
        <v>234.08199999999999</v>
      </c>
      <c r="Q88">
        <f t="shared" si="29"/>
        <v>0.88573918367238835</v>
      </c>
      <c r="S88">
        <v>8.2007750303027898</v>
      </c>
      <c r="T88">
        <v>83</v>
      </c>
      <c r="U88">
        <v>304.28300000000002</v>
      </c>
      <c r="V88">
        <f t="shared" si="30"/>
        <v>291.35200000000003</v>
      </c>
      <c r="W88">
        <f t="shared" si="31"/>
        <v>0.94228324319149659</v>
      </c>
      <c r="Y88">
        <v>8.1987738181815004</v>
      </c>
      <c r="Z88">
        <v>83</v>
      </c>
      <c r="AA88">
        <v>132.46899999999999</v>
      </c>
      <c r="AB88">
        <f t="shared" si="32"/>
        <v>122.48899999999999</v>
      </c>
      <c r="AC88">
        <f t="shared" si="33"/>
        <v>0.88068994772905362</v>
      </c>
      <c r="AE88">
        <v>8.1997744242425998</v>
      </c>
      <c r="AF88">
        <v>83</v>
      </c>
      <c r="AG88">
        <v>132.41800000000001</v>
      </c>
      <c r="AH88">
        <f t="shared" si="34"/>
        <v>125.58300000000001</v>
      </c>
      <c r="AI88">
        <f t="shared" si="35"/>
        <v>0.82904232649148801</v>
      </c>
      <c r="AK88">
        <v>8.2007750303036993</v>
      </c>
      <c r="AL88">
        <v>83</v>
      </c>
      <c r="AM88">
        <v>199.39099999999999</v>
      </c>
      <c r="AN88">
        <f t="shared" si="36"/>
        <v>190.721</v>
      </c>
      <c r="AO88">
        <f t="shared" si="37"/>
        <v>0.93926431247709974</v>
      </c>
      <c r="AQ88">
        <v>8.1977732121213194</v>
      </c>
      <c r="AR88">
        <v>83</v>
      </c>
      <c r="AS88">
        <v>166.851</v>
      </c>
      <c r="AT88">
        <f t="shared" si="38"/>
        <v>158.858</v>
      </c>
      <c r="AU88">
        <f t="shared" si="39"/>
        <v>0.88051778600698505</v>
      </c>
      <c r="AW88">
        <v>8.1977732121204099</v>
      </c>
      <c r="AX88">
        <v>83</v>
      </c>
      <c r="AY88">
        <v>265.57900000000001</v>
      </c>
      <c r="AZ88">
        <f t="shared" si="40"/>
        <v>258.73399999999998</v>
      </c>
      <c r="BA88">
        <f t="shared" si="41"/>
        <v>0.9019009238476654</v>
      </c>
      <c r="BC88">
        <v>8.1987738181815004</v>
      </c>
      <c r="BD88">
        <v>83</v>
      </c>
      <c r="BE88">
        <v>177.274</v>
      </c>
      <c r="BF88">
        <f t="shared" si="42"/>
        <v>168.24199999999999</v>
      </c>
      <c r="BG88">
        <f t="shared" si="43"/>
        <v>0.90119536594824712</v>
      </c>
      <c r="BJ88" s="4">
        <f t="shared" si="44"/>
        <v>0.89400519951637281</v>
      </c>
      <c r="BK88" s="4">
        <f t="shared" si="45"/>
        <v>1.0260739782824992E-3</v>
      </c>
      <c r="BL88" s="4">
        <f t="shared" si="46"/>
        <v>3.2032389518774573E-2</v>
      </c>
      <c r="BM88" s="4">
        <f t="shared" si="47"/>
        <v>1.0129530977703256E-2</v>
      </c>
    </row>
    <row r="89" spans="1:65" x14ac:dyDescent="0.25">
      <c r="A89">
        <v>8.2986201212120196</v>
      </c>
      <c r="B89">
        <v>84</v>
      </c>
      <c r="C89">
        <v>665.4</v>
      </c>
      <c r="D89">
        <f t="shared" si="24"/>
        <v>658.44100000000003</v>
      </c>
      <c r="E89">
        <f t="shared" si="25"/>
        <v>0.92939730418166033</v>
      </c>
      <c r="G89">
        <v>8.2996207272726608</v>
      </c>
      <c r="H89">
        <v>84</v>
      </c>
      <c r="I89">
        <v>476.57100000000003</v>
      </c>
      <c r="J89">
        <f t="shared" si="26"/>
        <v>468.60700000000003</v>
      </c>
      <c r="K89">
        <f t="shared" si="27"/>
        <v>0.9131435363809971</v>
      </c>
      <c r="M89">
        <v>8.29387709090906</v>
      </c>
      <c r="N89">
        <v>84</v>
      </c>
      <c r="O89">
        <v>240.58500000000001</v>
      </c>
      <c r="P89">
        <f t="shared" si="28"/>
        <v>233.45400000000001</v>
      </c>
      <c r="Q89">
        <f t="shared" si="29"/>
        <v>0.88336290438843557</v>
      </c>
      <c r="S89">
        <v>8.3006213333328507</v>
      </c>
      <c r="T89">
        <v>84</v>
      </c>
      <c r="U89">
        <v>292.61799999999999</v>
      </c>
      <c r="V89">
        <f t="shared" si="30"/>
        <v>279.68700000000001</v>
      </c>
      <c r="W89">
        <f t="shared" si="31"/>
        <v>0.90455659627701224</v>
      </c>
      <c r="Y89">
        <v>8.2986201212115702</v>
      </c>
      <c r="Z89">
        <v>84</v>
      </c>
      <c r="AA89">
        <v>134.13900000000001</v>
      </c>
      <c r="AB89">
        <f t="shared" si="32"/>
        <v>124.15900000000001</v>
      </c>
      <c r="AC89">
        <f t="shared" si="33"/>
        <v>0.89269716644018304</v>
      </c>
      <c r="AE89">
        <v>8.3016219393939501</v>
      </c>
      <c r="AF89">
        <v>84</v>
      </c>
      <c r="AG89">
        <v>137.18899999999999</v>
      </c>
      <c r="AH89">
        <f t="shared" si="34"/>
        <v>130.35399999999998</v>
      </c>
      <c r="AI89">
        <f t="shared" si="35"/>
        <v>0.86053831671063286</v>
      </c>
      <c r="AK89">
        <v>8.2986201212124797</v>
      </c>
      <c r="AL89">
        <v>84</v>
      </c>
      <c r="AM89">
        <v>196.56</v>
      </c>
      <c r="AN89">
        <f t="shared" si="36"/>
        <v>187.89000000000001</v>
      </c>
      <c r="AO89">
        <f t="shared" si="37"/>
        <v>0.92532218094138707</v>
      </c>
      <c r="AQ89">
        <v>8.2976195151513803</v>
      </c>
      <c r="AR89">
        <v>84</v>
      </c>
      <c r="AS89">
        <v>170.095</v>
      </c>
      <c r="AT89">
        <f t="shared" si="38"/>
        <v>162.102</v>
      </c>
      <c r="AU89">
        <f t="shared" si="39"/>
        <v>0.89849862233758637</v>
      </c>
      <c r="AW89">
        <v>8.2986201212115702</v>
      </c>
      <c r="AX89">
        <v>84</v>
      </c>
      <c r="AY89">
        <v>263.548</v>
      </c>
      <c r="AZ89">
        <f t="shared" si="40"/>
        <v>256.70299999999997</v>
      </c>
      <c r="BA89">
        <f t="shared" si="41"/>
        <v>0.89482121736790388</v>
      </c>
      <c r="BC89">
        <v>8.2986201212115702</v>
      </c>
      <c r="BD89">
        <v>84</v>
      </c>
      <c r="BE89">
        <v>180.18899999999999</v>
      </c>
      <c r="BF89">
        <f t="shared" si="42"/>
        <v>171.15699999999998</v>
      </c>
      <c r="BG89">
        <f t="shared" si="43"/>
        <v>0.91680968634231719</v>
      </c>
      <c r="BJ89" s="4">
        <f t="shared" si="44"/>
        <v>0.90191475313681146</v>
      </c>
      <c r="BK89" s="4">
        <f t="shared" si="45"/>
        <v>4.290283243380237E-4</v>
      </c>
      <c r="BL89" s="4">
        <f t="shared" si="46"/>
        <v>2.0712998921885349E-2</v>
      </c>
      <c r="BM89" s="4">
        <f t="shared" si="47"/>
        <v>6.5500253765769763E-3</v>
      </c>
    </row>
    <row r="90" spans="1:65" x14ac:dyDescent="0.25">
      <c r="A90">
        <v>8.3984664242425406</v>
      </c>
      <c r="B90">
        <v>85</v>
      </c>
      <c r="C90">
        <v>644.58799999999997</v>
      </c>
      <c r="D90">
        <f t="shared" si="24"/>
        <v>637.62900000000002</v>
      </c>
      <c r="E90">
        <f t="shared" si="25"/>
        <v>0.90002091860629563</v>
      </c>
      <c r="G90">
        <v>8.3994670303027306</v>
      </c>
      <c r="H90">
        <v>85</v>
      </c>
      <c r="I90">
        <v>474.15600000000001</v>
      </c>
      <c r="J90">
        <f t="shared" si="26"/>
        <v>466.19200000000001</v>
      </c>
      <c r="K90">
        <f t="shared" si="27"/>
        <v>0.90843758525273788</v>
      </c>
      <c r="M90">
        <v>8.3948343030301604</v>
      </c>
      <c r="N90">
        <v>85</v>
      </c>
      <c r="O90">
        <v>246.929</v>
      </c>
      <c r="P90">
        <f t="shared" si="28"/>
        <v>239.798</v>
      </c>
      <c r="Q90">
        <f t="shared" si="29"/>
        <v>0.9073678658174118</v>
      </c>
      <c r="S90">
        <v>8.3994670303027306</v>
      </c>
      <c r="T90">
        <v>85</v>
      </c>
      <c r="U90">
        <v>291.19299999999998</v>
      </c>
      <c r="V90">
        <f t="shared" si="30"/>
        <v>278.262</v>
      </c>
      <c r="W90">
        <f t="shared" si="31"/>
        <v>0.89994789744691017</v>
      </c>
      <c r="Y90">
        <v>8.3994670303027306</v>
      </c>
      <c r="Z90">
        <v>85</v>
      </c>
      <c r="AA90">
        <v>135.083</v>
      </c>
      <c r="AB90">
        <f t="shared" si="32"/>
        <v>125.10299999999999</v>
      </c>
      <c r="AC90">
        <f t="shared" si="33"/>
        <v>0.89948448049006691</v>
      </c>
      <c r="AE90">
        <v>8.4004676363638193</v>
      </c>
      <c r="AF90">
        <v>85</v>
      </c>
      <c r="AG90">
        <v>128.911</v>
      </c>
      <c r="AH90">
        <f t="shared" si="34"/>
        <v>122.07600000000001</v>
      </c>
      <c r="AI90">
        <f t="shared" si="35"/>
        <v>0.80589069419248538</v>
      </c>
      <c r="AK90">
        <v>8.3984664242425406</v>
      </c>
      <c r="AL90">
        <v>85</v>
      </c>
      <c r="AM90">
        <v>182.71299999999999</v>
      </c>
      <c r="AN90">
        <f t="shared" si="36"/>
        <v>174.04300000000001</v>
      </c>
      <c r="AO90">
        <f t="shared" si="37"/>
        <v>0.85712836413636606</v>
      </c>
      <c r="AQ90">
        <v>8.3984664242425406</v>
      </c>
      <c r="AR90">
        <v>85</v>
      </c>
      <c r="AS90">
        <v>162.364</v>
      </c>
      <c r="AT90">
        <f t="shared" si="38"/>
        <v>154.37100000000001</v>
      </c>
      <c r="AU90">
        <f t="shared" si="39"/>
        <v>0.85564725190852398</v>
      </c>
      <c r="AW90">
        <v>8.3984664242416294</v>
      </c>
      <c r="AX90">
        <v>85</v>
      </c>
      <c r="AY90">
        <v>267.84899999999999</v>
      </c>
      <c r="AZ90">
        <f t="shared" si="40"/>
        <v>261.00399999999996</v>
      </c>
      <c r="BA90">
        <f t="shared" si="41"/>
        <v>0.90981374202051546</v>
      </c>
      <c r="BC90">
        <v>8.3984664242416294</v>
      </c>
      <c r="BD90">
        <v>85</v>
      </c>
      <c r="BE90">
        <v>188.983</v>
      </c>
      <c r="BF90">
        <f t="shared" si="42"/>
        <v>179.95099999999999</v>
      </c>
      <c r="BG90">
        <f t="shared" si="43"/>
        <v>0.96391511809032837</v>
      </c>
      <c r="BJ90" s="4">
        <f t="shared" si="44"/>
        <v>0.8907653917961641</v>
      </c>
      <c r="BK90" s="4">
        <f t="shared" si="45"/>
        <v>1.7906804483171605E-3</v>
      </c>
      <c r="BL90" s="4">
        <f t="shared" si="46"/>
        <v>4.2316432367546779E-2</v>
      </c>
      <c r="BM90" s="4">
        <f t="shared" si="47"/>
        <v>1.3381630873391928E-2</v>
      </c>
    </row>
    <row r="91" spans="1:65" x14ac:dyDescent="0.25">
      <c r="A91">
        <v>8.4993133333332391</v>
      </c>
      <c r="B91">
        <v>86</v>
      </c>
      <c r="C91">
        <v>648.952</v>
      </c>
      <c r="D91">
        <f t="shared" si="24"/>
        <v>641.99300000000005</v>
      </c>
      <c r="E91">
        <f t="shared" si="25"/>
        <v>0.90618075651956165</v>
      </c>
      <c r="G91">
        <v>8.4993133333332391</v>
      </c>
      <c r="H91">
        <v>86</v>
      </c>
      <c r="I91">
        <v>472.91699999999997</v>
      </c>
      <c r="J91">
        <f t="shared" si="26"/>
        <v>464.95299999999997</v>
      </c>
      <c r="K91">
        <f t="shared" si="27"/>
        <v>0.90602322771737021</v>
      </c>
      <c r="M91">
        <v>8.4947909090910798</v>
      </c>
      <c r="N91">
        <v>86</v>
      </c>
      <c r="O91">
        <v>241.90100000000001</v>
      </c>
      <c r="P91">
        <f t="shared" si="28"/>
        <v>234.77</v>
      </c>
      <c r="Q91">
        <f t="shared" si="29"/>
        <v>0.88834249600894832</v>
      </c>
      <c r="S91">
        <v>8.5013145454540702</v>
      </c>
      <c r="T91">
        <v>86</v>
      </c>
      <c r="U91">
        <v>289.77600000000001</v>
      </c>
      <c r="V91">
        <f t="shared" si="30"/>
        <v>276.84500000000003</v>
      </c>
      <c r="W91">
        <f t="shared" si="31"/>
        <v>0.89536507201374915</v>
      </c>
      <c r="Y91">
        <v>8.4993133333327897</v>
      </c>
      <c r="Z91">
        <v>86</v>
      </c>
      <c r="AA91">
        <v>130.71</v>
      </c>
      <c r="AB91">
        <f t="shared" si="32"/>
        <v>120.73</v>
      </c>
      <c r="AC91">
        <f t="shared" si="33"/>
        <v>0.86804282335008576</v>
      </c>
      <c r="AE91">
        <v>8.5003139393938891</v>
      </c>
      <c r="AF91">
        <v>86</v>
      </c>
      <c r="AG91">
        <v>135.18799999999999</v>
      </c>
      <c r="AH91">
        <f t="shared" si="34"/>
        <v>128.35299999999998</v>
      </c>
      <c r="AI91">
        <f t="shared" si="35"/>
        <v>0.84732861718673658</v>
      </c>
      <c r="AK91">
        <v>8.4993133333336992</v>
      </c>
      <c r="AL91">
        <v>86</v>
      </c>
      <c r="AM91">
        <v>202.202</v>
      </c>
      <c r="AN91">
        <f t="shared" si="36"/>
        <v>193.53200000000001</v>
      </c>
      <c r="AO91">
        <f t="shared" si="37"/>
        <v>0.95310794785219277</v>
      </c>
      <c r="AQ91">
        <v>8.4983127272725998</v>
      </c>
      <c r="AR91">
        <v>86</v>
      </c>
      <c r="AS91">
        <v>161.36799999999999</v>
      </c>
      <c r="AT91">
        <f t="shared" si="38"/>
        <v>153.375</v>
      </c>
      <c r="AU91">
        <f t="shared" si="39"/>
        <v>0.85012662521762417</v>
      </c>
      <c r="AW91">
        <v>8.4983127272725998</v>
      </c>
      <c r="AX91">
        <v>86</v>
      </c>
      <c r="AY91">
        <v>261.654</v>
      </c>
      <c r="AZ91">
        <f t="shared" si="40"/>
        <v>254.809</v>
      </c>
      <c r="BA91">
        <f t="shared" si="41"/>
        <v>0.88821906863690037</v>
      </c>
      <c r="BC91">
        <v>8.4993133333327897</v>
      </c>
      <c r="BD91">
        <v>86</v>
      </c>
      <c r="BE91">
        <v>179.899</v>
      </c>
      <c r="BF91">
        <f t="shared" si="42"/>
        <v>170.86699999999999</v>
      </c>
      <c r="BG91">
        <f t="shared" si="43"/>
        <v>0.91525628911614909</v>
      </c>
      <c r="BJ91" s="4">
        <f t="shared" si="44"/>
        <v>0.89179929236193178</v>
      </c>
      <c r="BK91" s="4">
        <f t="shared" si="45"/>
        <v>1.0038036631005696E-3</v>
      </c>
      <c r="BL91" s="4">
        <f t="shared" si="46"/>
        <v>3.1682860715228502E-2</v>
      </c>
      <c r="BM91" s="4">
        <f t="shared" si="47"/>
        <v>1.0019000264999344E-2</v>
      </c>
    </row>
    <row r="92" spans="1:65" x14ac:dyDescent="0.25">
      <c r="A92">
        <v>8.5991596363637601</v>
      </c>
      <c r="B92">
        <v>87</v>
      </c>
      <c r="C92">
        <v>659.29700000000003</v>
      </c>
      <c r="D92">
        <f t="shared" si="24"/>
        <v>652.33800000000008</v>
      </c>
      <c r="E92">
        <f t="shared" si="25"/>
        <v>0.9207828470816003</v>
      </c>
      <c r="G92">
        <v>8.5991596363637601</v>
      </c>
      <c r="H92">
        <v>87</v>
      </c>
      <c r="I92">
        <v>479.65899999999999</v>
      </c>
      <c r="J92">
        <f t="shared" si="26"/>
        <v>471.69499999999999</v>
      </c>
      <c r="K92">
        <f t="shared" si="27"/>
        <v>0.91916091819634449</v>
      </c>
      <c r="M92">
        <v>8.5947475151515391</v>
      </c>
      <c r="N92">
        <v>87</v>
      </c>
      <c r="O92">
        <v>246.626</v>
      </c>
      <c r="P92">
        <f t="shared" si="28"/>
        <v>239.495</v>
      </c>
      <c r="Q92">
        <f t="shared" si="29"/>
        <v>0.90622134890174666</v>
      </c>
      <c r="S92">
        <v>8.5991596363637601</v>
      </c>
      <c r="T92">
        <v>87</v>
      </c>
      <c r="U92">
        <v>282.53300000000002</v>
      </c>
      <c r="V92">
        <f t="shared" si="30"/>
        <v>269.60200000000003</v>
      </c>
      <c r="W92">
        <f t="shared" si="31"/>
        <v>0.87193994525836049</v>
      </c>
      <c r="Y92">
        <v>8.5991596363637601</v>
      </c>
      <c r="Z92">
        <v>87</v>
      </c>
      <c r="AA92">
        <v>135.572</v>
      </c>
      <c r="AB92">
        <f t="shared" si="32"/>
        <v>125.592</v>
      </c>
      <c r="AC92">
        <f t="shared" si="33"/>
        <v>0.90300036668751738</v>
      </c>
      <c r="AE92">
        <v>8.6001602424239501</v>
      </c>
      <c r="AF92">
        <v>87</v>
      </c>
      <c r="AG92">
        <v>139.203</v>
      </c>
      <c r="AH92">
        <f t="shared" si="34"/>
        <v>132.36799999999999</v>
      </c>
      <c r="AI92">
        <f t="shared" si="35"/>
        <v>0.87383383637136613</v>
      </c>
      <c r="AK92">
        <v>8.5991596363637601</v>
      </c>
      <c r="AL92">
        <v>87</v>
      </c>
      <c r="AM92">
        <v>191.32599999999999</v>
      </c>
      <c r="AN92">
        <f t="shared" si="36"/>
        <v>182.65600000000001</v>
      </c>
      <c r="AO92">
        <f t="shared" si="37"/>
        <v>0.89954573570722218</v>
      </c>
      <c r="AQ92">
        <v>8.5981590303035702</v>
      </c>
      <c r="AR92">
        <v>87</v>
      </c>
      <c r="AS92">
        <v>172.83099999999999</v>
      </c>
      <c r="AT92">
        <f t="shared" si="38"/>
        <v>164.83799999999999</v>
      </c>
      <c r="AU92">
        <f t="shared" si="39"/>
        <v>0.91366371734391338</v>
      </c>
      <c r="AW92">
        <v>8.5981590303026607</v>
      </c>
      <c r="AX92">
        <v>87</v>
      </c>
      <c r="AY92">
        <v>266.81700000000001</v>
      </c>
      <c r="AZ92">
        <f t="shared" si="40"/>
        <v>259.97199999999998</v>
      </c>
      <c r="BA92">
        <f t="shared" si="41"/>
        <v>0.90621637270140476</v>
      </c>
      <c r="BC92">
        <v>8.5991596363628506</v>
      </c>
      <c r="BD92">
        <v>87</v>
      </c>
      <c r="BE92">
        <v>184.85300000000001</v>
      </c>
      <c r="BF92">
        <f t="shared" si="42"/>
        <v>175.821</v>
      </c>
      <c r="BG92">
        <f t="shared" si="43"/>
        <v>0.94179259897282941</v>
      </c>
      <c r="BJ92" s="4">
        <f t="shared" si="44"/>
        <v>0.9056157687222306</v>
      </c>
      <c r="BK92" s="4">
        <f t="shared" si="45"/>
        <v>4.4173436169533356E-4</v>
      </c>
      <c r="BL92" s="4">
        <f t="shared" si="46"/>
        <v>2.1017477529316729E-2</v>
      </c>
      <c r="BM92" s="4">
        <f t="shared" si="47"/>
        <v>6.6463099664049192E-3</v>
      </c>
    </row>
    <row r="93" spans="1:65" x14ac:dyDescent="0.25">
      <c r="A93">
        <v>8.6990059393938193</v>
      </c>
      <c r="B93">
        <v>88</v>
      </c>
      <c r="C93">
        <v>644.02599999999995</v>
      </c>
      <c r="D93">
        <f t="shared" si="24"/>
        <v>637.06700000000001</v>
      </c>
      <c r="E93">
        <f t="shared" si="25"/>
        <v>0.89922764892085671</v>
      </c>
      <c r="G93">
        <v>8.6990059393938193</v>
      </c>
      <c r="H93">
        <v>88</v>
      </c>
      <c r="I93">
        <v>473.49200000000002</v>
      </c>
      <c r="J93">
        <f t="shared" si="26"/>
        <v>465.52800000000002</v>
      </c>
      <c r="K93">
        <f t="shared" si="27"/>
        <v>0.90714369227171765</v>
      </c>
      <c r="M93">
        <v>8.6947041212119895</v>
      </c>
      <c r="N93">
        <v>88</v>
      </c>
      <c r="O93">
        <v>245.101</v>
      </c>
      <c r="P93">
        <f t="shared" si="28"/>
        <v>237.97</v>
      </c>
      <c r="Q93">
        <f t="shared" si="29"/>
        <v>0.90045092548131966</v>
      </c>
      <c r="S93">
        <v>8.6990059393938193</v>
      </c>
      <c r="T93">
        <v>88</v>
      </c>
      <c r="U93">
        <v>296.92700000000002</v>
      </c>
      <c r="V93">
        <f t="shared" si="30"/>
        <v>283.99600000000004</v>
      </c>
      <c r="W93">
        <f t="shared" si="31"/>
        <v>0.91849265470431729</v>
      </c>
      <c r="Y93">
        <v>8.6990059393938193</v>
      </c>
      <c r="Z93">
        <v>88</v>
      </c>
      <c r="AA93">
        <v>141.56</v>
      </c>
      <c r="AB93">
        <f t="shared" si="32"/>
        <v>131.58000000000001</v>
      </c>
      <c r="AC93">
        <f t="shared" si="33"/>
        <v>0.94605379521580635</v>
      </c>
      <c r="AE93">
        <v>8.7000065454549205</v>
      </c>
      <c r="AF93">
        <v>88</v>
      </c>
      <c r="AG93">
        <v>131.089</v>
      </c>
      <c r="AH93">
        <f t="shared" si="34"/>
        <v>124.254</v>
      </c>
      <c r="AI93">
        <f t="shared" si="35"/>
        <v>0.82026886788716102</v>
      </c>
      <c r="AK93">
        <v>8.6990059393938193</v>
      </c>
      <c r="AL93">
        <v>88</v>
      </c>
      <c r="AM93">
        <v>193.822</v>
      </c>
      <c r="AN93">
        <f t="shared" si="36"/>
        <v>185.15200000000002</v>
      </c>
      <c r="AO93">
        <f t="shared" si="37"/>
        <v>0.91183805655255568</v>
      </c>
      <c r="AQ93">
        <v>8.69800533333364</v>
      </c>
      <c r="AR93">
        <v>88</v>
      </c>
      <c r="AS93">
        <v>169.07900000000001</v>
      </c>
      <c r="AT93">
        <f t="shared" si="38"/>
        <v>161.08600000000001</v>
      </c>
      <c r="AU93">
        <f t="shared" si="39"/>
        <v>0.89286713968903808</v>
      </c>
      <c r="AW93">
        <v>8.6980053333327305</v>
      </c>
      <c r="AX93">
        <v>88</v>
      </c>
      <c r="AY93">
        <v>261.11599999999999</v>
      </c>
      <c r="AZ93">
        <f t="shared" si="40"/>
        <v>254.27099999999999</v>
      </c>
      <c r="BA93">
        <f t="shared" si="41"/>
        <v>0.88634369587170503</v>
      </c>
      <c r="BC93">
        <v>8.6990059393938193</v>
      </c>
      <c r="BD93">
        <v>88</v>
      </c>
      <c r="BE93">
        <v>179.161</v>
      </c>
      <c r="BF93">
        <f t="shared" si="42"/>
        <v>170.12899999999999</v>
      </c>
      <c r="BG93">
        <f t="shared" si="43"/>
        <v>0.91130316100265896</v>
      </c>
      <c r="BJ93" s="4">
        <f t="shared" si="44"/>
        <v>0.89939896375971351</v>
      </c>
      <c r="BK93" s="4">
        <f t="shared" si="45"/>
        <v>1.0414974315191134E-3</v>
      </c>
      <c r="BL93" s="4">
        <f t="shared" si="46"/>
        <v>3.2272239332266882E-2</v>
      </c>
      <c r="BM93" s="4">
        <f t="shared" si="47"/>
        <v>1.0205378148403485E-2</v>
      </c>
    </row>
    <row r="94" spans="1:65" x14ac:dyDescent="0.25">
      <c r="A94">
        <v>8.7988522424243403</v>
      </c>
      <c r="B94">
        <v>89</v>
      </c>
      <c r="C94">
        <v>644.91300000000001</v>
      </c>
      <c r="D94">
        <f t="shared" si="24"/>
        <v>637.95400000000006</v>
      </c>
      <c r="E94">
        <f t="shared" si="25"/>
        <v>0.90047965997243029</v>
      </c>
      <c r="G94">
        <v>8.7998528484849796</v>
      </c>
      <c r="H94">
        <v>89</v>
      </c>
      <c r="I94">
        <v>468.75900000000001</v>
      </c>
      <c r="J94">
        <f t="shared" si="26"/>
        <v>460.79500000000002</v>
      </c>
      <c r="K94">
        <f t="shared" si="27"/>
        <v>0.89792080751393288</v>
      </c>
      <c r="M94">
        <v>8.7946607272729107</v>
      </c>
      <c r="N94">
        <v>89</v>
      </c>
      <c r="O94">
        <v>239.96600000000001</v>
      </c>
      <c r="P94">
        <f t="shared" si="28"/>
        <v>232.83500000000001</v>
      </c>
      <c r="Q94">
        <f t="shared" si="29"/>
        <v>0.88102068006237366</v>
      </c>
      <c r="S94">
        <v>8.7998528484849796</v>
      </c>
      <c r="T94">
        <v>89</v>
      </c>
      <c r="U94">
        <v>297.04700000000003</v>
      </c>
      <c r="V94">
        <f t="shared" si="30"/>
        <v>284.11600000000004</v>
      </c>
      <c r="W94">
        <f t="shared" si="31"/>
        <v>0.91888075565843119</v>
      </c>
      <c r="Y94">
        <v>8.7988522424238909</v>
      </c>
      <c r="Z94">
        <v>89</v>
      </c>
      <c r="AA94">
        <v>141.26300000000001</v>
      </c>
      <c r="AB94">
        <f t="shared" si="32"/>
        <v>131.28300000000002</v>
      </c>
      <c r="AC94">
        <f t="shared" si="33"/>
        <v>0.94391837967256953</v>
      </c>
      <c r="AE94">
        <v>8.8018540606062707</v>
      </c>
      <c r="AF94">
        <v>89</v>
      </c>
      <c r="AG94">
        <v>130.625</v>
      </c>
      <c r="AH94">
        <f t="shared" si="34"/>
        <v>123.79</v>
      </c>
      <c r="AI94">
        <f t="shared" si="35"/>
        <v>0.81720574915698219</v>
      </c>
      <c r="AK94">
        <v>8.7988522424248004</v>
      </c>
      <c r="AL94">
        <v>89</v>
      </c>
      <c r="AM94">
        <v>187.52699999999999</v>
      </c>
      <c r="AN94">
        <f t="shared" si="36"/>
        <v>178.857</v>
      </c>
      <c r="AO94">
        <f t="shared" si="37"/>
        <v>0.8808363899975179</v>
      </c>
      <c r="AQ94">
        <v>8.7978516363636992</v>
      </c>
      <c r="AR94">
        <v>89</v>
      </c>
      <c r="AS94">
        <v>170.80099999999999</v>
      </c>
      <c r="AT94">
        <f t="shared" si="38"/>
        <v>162.80799999999999</v>
      </c>
      <c r="AU94">
        <f t="shared" si="39"/>
        <v>0.90241183764258148</v>
      </c>
      <c r="AW94">
        <v>8.7988522424238909</v>
      </c>
      <c r="AX94">
        <v>89</v>
      </c>
      <c r="AY94">
        <v>260.16899999999998</v>
      </c>
      <c r="AZ94">
        <f t="shared" si="40"/>
        <v>253.32399999999998</v>
      </c>
      <c r="BA94">
        <f t="shared" si="41"/>
        <v>0.88304262150620327</v>
      </c>
      <c r="BC94">
        <v>8.8008534545451695</v>
      </c>
      <c r="BD94">
        <v>89</v>
      </c>
      <c r="BE94">
        <v>181.60900000000001</v>
      </c>
      <c r="BF94">
        <f t="shared" si="42"/>
        <v>172.577</v>
      </c>
      <c r="BG94">
        <f t="shared" si="43"/>
        <v>0.92441597620838234</v>
      </c>
      <c r="BJ94" s="4">
        <f t="shared" si="44"/>
        <v>0.89501328573914063</v>
      </c>
      <c r="BK94" s="4">
        <f t="shared" si="45"/>
        <v>1.1681158864298819E-3</v>
      </c>
      <c r="BL94" s="4">
        <f t="shared" si="46"/>
        <v>3.4177710374305094E-2</v>
      </c>
      <c r="BM94" s="4">
        <f t="shared" si="47"/>
        <v>1.0807940999237004E-2</v>
      </c>
    </row>
    <row r="95" spans="1:65" x14ac:dyDescent="0.25">
      <c r="A95">
        <v>8.8986985454543994</v>
      </c>
      <c r="B95">
        <v>90</v>
      </c>
      <c r="C95">
        <v>649.14499999999998</v>
      </c>
      <c r="D95">
        <f t="shared" si="24"/>
        <v>642.18600000000004</v>
      </c>
      <c r="E95">
        <f t="shared" si="25"/>
        <v>0.9064531783154508</v>
      </c>
      <c r="G95">
        <v>8.8996991515150494</v>
      </c>
      <c r="H95">
        <v>90</v>
      </c>
      <c r="I95">
        <v>476.68599999999998</v>
      </c>
      <c r="J95">
        <f t="shared" si="26"/>
        <v>468.72199999999998</v>
      </c>
      <c r="K95">
        <f t="shared" si="27"/>
        <v>0.91336762929186643</v>
      </c>
      <c r="M95">
        <v>8.89461733333337</v>
      </c>
      <c r="N95">
        <v>90</v>
      </c>
      <c r="O95">
        <v>224.23699999999999</v>
      </c>
      <c r="P95">
        <f t="shared" si="28"/>
        <v>217.10599999999999</v>
      </c>
      <c r="Q95">
        <f t="shared" si="29"/>
        <v>0.82150396532145809</v>
      </c>
      <c r="S95">
        <v>8.8996991515150494</v>
      </c>
      <c r="T95">
        <v>90</v>
      </c>
      <c r="U95">
        <v>294.245</v>
      </c>
      <c r="V95">
        <f t="shared" si="30"/>
        <v>281.31400000000002</v>
      </c>
      <c r="W95">
        <f t="shared" si="31"/>
        <v>0.90981859837987267</v>
      </c>
      <c r="Y95">
        <v>8.8996991515150494</v>
      </c>
      <c r="Z95">
        <v>90</v>
      </c>
      <c r="AA95">
        <v>140.05600000000001</v>
      </c>
      <c r="AB95">
        <f t="shared" si="32"/>
        <v>130.07600000000002</v>
      </c>
      <c r="AC95">
        <f t="shared" si="33"/>
        <v>0.93524010842446592</v>
      </c>
      <c r="AE95">
        <v>8.90069975757614</v>
      </c>
      <c r="AF95">
        <v>90</v>
      </c>
      <c r="AG95">
        <v>136.637</v>
      </c>
      <c r="AH95">
        <f t="shared" si="34"/>
        <v>129.80199999999999</v>
      </c>
      <c r="AI95">
        <f t="shared" si="35"/>
        <v>0.85689426166955807</v>
      </c>
      <c r="AK95">
        <v>8.8986985454548595</v>
      </c>
      <c r="AL95">
        <v>90</v>
      </c>
      <c r="AM95">
        <v>191.62799999999999</v>
      </c>
      <c r="AN95">
        <f t="shared" si="36"/>
        <v>182.958</v>
      </c>
      <c r="AO95">
        <f t="shared" si="37"/>
        <v>0.90103302773257898</v>
      </c>
      <c r="AQ95">
        <v>8.8986985454548595</v>
      </c>
      <c r="AR95">
        <v>90</v>
      </c>
      <c r="AS95">
        <v>169.56399999999999</v>
      </c>
      <c r="AT95">
        <f t="shared" si="38"/>
        <v>161.571</v>
      </c>
      <c r="AU95">
        <f t="shared" si="39"/>
        <v>0.89555539666201622</v>
      </c>
      <c r="AW95">
        <v>8.89869854545395</v>
      </c>
      <c r="AX95">
        <v>90</v>
      </c>
      <c r="AY95">
        <v>258.11900000000003</v>
      </c>
      <c r="AZ95">
        <f t="shared" si="40"/>
        <v>251.27400000000003</v>
      </c>
      <c r="BA95">
        <f t="shared" si="41"/>
        <v>0.87589668438975288</v>
      </c>
      <c r="BC95">
        <v>8.89869854545395</v>
      </c>
      <c r="BD95">
        <v>90</v>
      </c>
      <c r="BE95">
        <v>179.983</v>
      </c>
      <c r="BF95">
        <f t="shared" si="42"/>
        <v>170.95099999999999</v>
      </c>
      <c r="BG95">
        <f t="shared" si="43"/>
        <v>0.91570623865752188</v>
      </c>
      <c r="BJ95" s="4">
        <f t="shared" si="44"/>
        <v>0.89314690888445425</v>
      </c>
      <c r="BK95" s="4">
        <f t="shared" si="45"/>
        <v>1.106352011039921E-3</v>
      </c>
      <c r="BL95" s="4">
        <f t="shared" si="46"/>
        <v>3.3261870227633335E-2</v>
      </c>
      <c r="BM95" s="4">
        <f t="shared" si="47"/>
        <v>1.0518326915626462E-2</v>
      </c>
    </row>
    <row r="96" spans="1:65" x14ac:dyDescent="0.25">
      <c r="A96">
        <v>8.9995454545455598</v>
      </c>
      <c r="B96">
        <v>91</v>
      </c>
      <c r="C96">
        <v>648.11</v>
      </c>
      <c r="D96">
        <f t="shared" si="24"/>
        <v>641.15100000000007</v>
      </c>
      <c r="E96">
        <f t="shared" si="25"/>
        <v>0.90499226350329909</v>
      </c>
      <c r="G96">
        <v>8.9995454545455598</v>
      </c>
      <c r="H96">
        <v>91</v>
      </c>
      <c r="I96">
        <v>466.89499999999998</v>
      </c>
      <c r="J96">
        <f t="shared" si="26"/>
        <v>458.93099999999998</v>
      </c>
      <c r="K96">
        <f t="shared" si="27"/>
        <v>0.89428855372383964</v>
      </c>
      <c r="M96">
        <v>8.9945739393938293</v>
      </c>
      <c r="N96">
        <v>91</v>
      </c>
      <c r="O96">
        <v>225.649</v>
      </c>
      <c r="P96">
        <f t="shared" si="28"/>
        <v>218.518</v>
      </c>
      <c r="Q96">
        <f t="shared" si="29"/>
        <v>0.826846809826142</v>
      </c>
      <c r="S96">
        <v>8.9995454545451103</v>
      </c>
      <c r="T96">
        <v>91</v>
      </c>
      <c r="U96">
        <v>297.70499999999998</v>
      </c>
      <c r="V96">
        <f t="shared" si="30"/>
        <v>284.774</v>
      </c>
      <c r="W96">
        <f t="shared" si="31"/>
        <v>0.92100884255682203</v>
      </c>
      <c r="Y96">
        <v>8.9995454545451103</v>
      </c>
      <c r="Z96">
        <v>91</v>
      </c>
      <c r="AA96">
        <v>137.18799999999999</v>
      </c>
      <c r="AB96">
        <f t="shared" si="32"/>
        <v>127.20799999999998</v>
      </c>
      <c r="AC96">
        <f t="shared" si="33"/>
        <v>0.91461932802714896</v>
      </c>
      <c r="AE96">
        <v>9.0005460606062098</v>
      </c>
      <c r="AF96">
        <v>91</v>
      </c>
      <c r="AG96">
        <v>129.13399999999999</v>
      </c>
      <c r="AH96">
        <f t="shared" si="34"/>
        <v>122.29899999999999</v>
      </c>
      <c r="AI96">
        <f t="shared" si="35"/>
        <v>0.80736283961668753</v>
      </c>
      <c r="AK96">
        <v>8.9995454545460198</v>
      </c>
      <c r="AL96">
        <v>91</v>
      </c>
      <c r="AM96">
        <v>193.92</v>
      </c>
      <c r="AN96">
        <f t="shared" si="36"/>
        <v>185.25</v>
      </c>
      <c r="AO96">
        <f t="shared" si="37"/>
        <v>0.91232068773959196</v>
      </c>
      <c r="AQ96">
        <v>8.9985448484849204</v>
      </c>
      <c r="AR96">
        <v>91</v>
      </c>
      <c r="AS96">
        <v>165.358</v>
      </c>
      <c r="AT96">
        <f t="shared" si="38"/>
        <v>157.36500000000001</v>
      </c>
      <c r="AU96">
        <f t="shared" si="39"/>
        <v>0.8722423887685179</v>
      </c>
      <c r="AW96">
        <v>8.9985448484840092</v>
      </c>
      <c r="AX96">
        <v>91</v>
      </c>
      <c r="AY96">
        <v>257.08</v>
      </c>
      <c r="AZ96">
        <f t="shared" si="40"/>
        <v>250.23499999999999</v>
      </c>
      <c r="BA96">
        <f t="shared" si="41"/>
        <v>0.87227491430975657</v>
      </c>
      <c r="BC96">
        <v>8.9995454545451103</v>
      </c>
      <c r="BD96">
        <v>91</v>
      </c>
      <c r="BE96">
        <v>184.16900000000001</v>
      </c>
      <c r="BF96">
        <f t="shared" si="42"/>
        <v>175.137</v>
      </c>
      <c r="BG96">
        <f t="shared" si="43"/>
        <v>0.93812872413593618</v>
      </c>
      <c r="BJ96" s="4">
        <f t="shared" si="44"/>
        <v>0.88640853522077412</v>
      </c>
      <c r="BK96" s="4">
        <f t="shared" si="45"/>
        <v>1.7714619341624095E-3</v>
      </c>
      <c r="BL96" s="4">
        <f t="shared" si="46"/>
        <v>4.2088738804606743E-2</v>
      </c>
      <c r="BM96" s="4">
        <f t="shared" si="47"/>
        <v>1.3309627846646988E-2</v>
      </c>
    </row>
    <row r="97" spans="1:65" x14ac:dyDescent="0.25">
      <c r="A97">
        <v>9.0993917575756296</v>
      </c>
      <c r="B97">
        <v>92</v>
      </c>
      <c r="C97">
        <v>649.65800000000002</v>
      </c>
      <c r="D97">
        <f t="shared" si="24"/>
        <v>642.69900000000007</v>
      </c>
      <c r="E97">
        <f t="shared" si="25"/>
        <v>0.90717728391799568</v>
      </c>
      <c r="G97">
        <v>9.0993917575756296</v>
      </c>
      <c r="H97">
        <v>92</v>
      </c>
      <c r="I97">
        <v>468.66</v>
      </c>
      <c r="J97">
        <f t="shared" si="26"/>
        <v>460.69600000000003</v>
      </c>
      <c r="K97">
        <f t="shared" si="27"/>
        <v>0.89772789274718434</v>
      </c>
      <c r="M97">
        <v>9.0945305454547398</v>
      </c>
      <c r="N97">
        <v>92</v>
      </c>
      <c r="O97">
        <v>249.91900000000001</v>
      </c>
      <c r="P97">
        <f t="shared" si="28"/>
        <v>242.78800000000001</v>
      </c>
      <c r="Q97">
        <f t="shared" si="29"/>
        <v>0.91868167960565894</v>
      </c>
      <c r="S97">
        <v>9.0993917575751695</v>
      </c>
      <c r="T97">
        <v>92</v>
      </c>
      <c r="U97">
        <v>291.32100000000003</v>
      </c>
      <c r="V97">
        <f t="shared" si="30"/>
        <v>278.39000000000004</v>
      </c>
      <c r="W97">
        <f t="shared" si="31"/>
        <v>0.90036187179796512</v>
      </c>
      <c r="Y97">
        <v>9.0993917575751695</v>
      </c>
      <c r="Z97">
        <v>92</v>
      </c>
      <c r="AA97">
        <v>141.90100000000001</v>
      </c>
      <c r="AB97">
        <f t="shared" si="32"/>
        <v>131.92100000000002</v>
      </c>
      <c r="AC97">
        <f t="shared" si="33"/>
        <v>0.9485055686173004</v>
      </c>
      <c r="AE97">
        <v>9.10239357575756</v>
      </c>
      <c r="AF97">
        <v>92</v>
      </c>
      <c r="AG97">
        <v>137.292</v>
      </c>
      <c r="AH97">
        <f t="shared" si="34"/>
        <v>130.45699999999999</v>
      </c>
      <c r="AI97">
        <f t="shared" si="35"/>
        <v>0.86121827625634073</v>
      </c>
      <c r="AK97">
        <v>9.0993917575760808</v>
      </c>
      <c r="AL97">
        <v>92</v>
      </c>
      <c r="AM97">
        <v>189.154</v>
      </c>
      <c r="AN97">
        <f t="shared" si="36"/>
        <v>180.48400000000001</v>
      </c>
      <c r="AO97">
        <f t="shared" si="37"/>
        <v>0.88884905266392722</v>
      </c>
      <c r="AQ97">
        <v>9.0983911515158908</v>
      </c>
      <c r="AR97">
        <v>92</v>
      </c>
      <c r="AS97">
        <v>166.37200000000001</v>
      </c>
      <c r="AT97">
        <f t="shared" si="38"/>
        <v>158.37900000000002</v>
      </c>
      <c r="AU97">
        <f t="shared" si="39"/>
        <v>0.87786278582130139</v>
      </c>
      <c r="AW97">
        <v>9.0983911515149796</v>
      </c>
      <c r="AX97">
        <v>92</v>
      </c>
      <c r="AY97">
        <v>254.53</v>
      </c>
      <c r="AZ97">
        <f t="shared" si="40"/>
        <v>247.685</v>
      </c>
      <c r="BA97">
        <f t="shared" si="41"/>
        <v>0.8633860657014889</v>
      </c>
      <c r="BC97">
        <v>9.0993917575751695</v>
      </c>
      <c r="BD97">
        <v>92</v>
      </c>
      <c r="BE97">
        <v>191.4</v>
      </c>
      <c r="BF97">
        <f t="shared" si="42"/>
        <v>182.36799999999999</v>
      </c>
      <c r="BG97">
        <f t="shared" si="43"/>
        <v>0.97686188048911649</v>
      </c>
      <c r="BJ97" s="4">
        <f t="shared" si="44"/>
        <v>0.9040632357618279</v>
      </c>
      <c r="BK97" s="4">
        <f t="shared" si="45"/>
        <v>1.3289171277748885E-3</v>
      </c>
      <c r="BL97" s="4">
        <f t="shared" si="46"/>
        <v>3.6454315626203826E-2</v>
      </c>
      <c r="BM97" s="4">
        <f t="shared" si="47"/>
        <v>1.1527866792147141E-2</v>
      </c>
    </row>
    <row r="98" spans="1:65" x14ac:dyDescent="0.25">
      <c r="A98">
        <v>9.1992380606061399</v>
      </c>
      <c r="B98">
        <v>93</v>
      </c>
      <c r="C98">
        <v>637.99199999999996</v>
      </c>
      <c r="D98">
        <f t="shared" si="24"/>
        <v>631.03300000000002</v>
      </c>
      <c r="E98">
        <f t="shared" si="25"/>
        <v>0.8907105861416067</v>
      </c>
      <c r="G98">
        <v>9.1992380606061399</v>
      </c>
      <c r="H98">
        <v>93</v>
      </c>
      <c r="I98">
        <v>473.86099999999999</v>
      </c>
      <c r="J98">
        <f t="shared" si="26"/>
        <v>465.89699999999999</v>
      </c>
      <c r="K98">
        <f t="shared" si="27"/>
        <v>0.90786273822050745</v>
      </c>
      <c r="M98">
        <v>9.1944871515151991</v>
      </c>
      <c r="N98">
        <v>93</v>
      </c>
      <c r="O98">
        <v>242.62200000000001</v>
      </c>
      <c r="P98">
        <f t="shared" si="28"/>
        <v>235.49100000000001</v>
      </c>
      <c r="Q98">
        <f t="shared" si="29"/>
        <v>0.89107067652444205</v>
      </c>
      <c r="S98">
        <v>9.1992380606061399</v>
      </c>
      <c r="T98">
        <v>93</v>
      </c>
      <c r="U98">
        <v>298.77199999999999</v>
      </c>
      <c r="V98">
        <f t="shared" si="30"/>
        <v>285.84100000000001</v>
      </c>
      <c r="W98">
        <f t="shared" si="31"/>
        <v>0.92445970687381773</v>
      </c>
      <c r="Y98">
        <v>9.1992380606061399</v>
      </c>
      <c r="Z98">
        <v>93</v>
      </c>
      <c r="AA98">
        <v>134.589</v>
      </c>
      <c r="AB98">
        <f t="shared" si="32"/>
        <v>124.60899999999999</v>
      </c>
      <c r="AC98">
        <f t="shared" si="33"/>
        <v>0.8959326445359963</v>
      </c>
      <c r="AE98">
        <v>9.2002386666663298</v>
      </c>
      <c r="AF98">
        <v>93</v>
      </c>
      <c r="AG98">
        <v>135.38900000000001</v>
      </c>
      <c r="AH98">
        <f t="shared" si="34"/>
        <v>128.554</v>
      </c>
      <c r="AI98">
        <f t="shared" si="35"/>
        <v>0.84865552853321502</v>
      </c>
      <c r="AK98">
        <v>9.1992380606061399</v>
      </c>
      <c r="AL98">
        <v>93</v>
      </c>
      <c r="AM98">
        <v>201.381</v>
      </c>
      <c r="AN98">
        <f t="shared" si="36"/>
        <v>192.71100000000001</v>
      </c>
      <c r="AO98">
        <f t="shared" si="37"/>
        <v>0.9490646804587558</v>
      </c>
      <c r="AQ98">
        <v>9.1982374545459606</v>
      </c>
      <c r="AR98">
        <v>93</v>
      </c>
      <c r="AS98">
        <v>167.596</v>
      </c>
      <c r="AT98">
        <f t="shared" si="38"/>
        <v>159.60300000000001</v>
      </c>
      <c r="AU98">
        <f t="shared" si="39"/>
        <v>0.88464717042939511</v>
      </c>
      <c r="AW98">
        <v>9.1982374545450494</v>
      </c>
      <c r="AX98">
        <v>93</v>
      </c>
      <c r="AY98">
        <v>257.33999999999997</v>
      </c>
      <c r="AZ98">
        <f t="shared" si="40"/>
        <v>250.49499999999998</v>
      </c>
      <c r="BA98">
        <f t="shared" si="41"/>
        <v>0.87318122828550149</v>
      </c>
      <c r="BC98">
        <v>9.1992380606052393</v>
      </c>
      <c r="BD98">
        <v>93</v>
      </c>
      <c r="BE98">
        <v>180.358</v>
      </c>
      <c r="BF98">
        <f t="shared" si="42"/>
        <v>171.32599999999999</v>
      </c>
      <c r="BG98">
        <f t="shared" si="43"/>
        <v>0.91771494196722214</v>
      </c>
      <c r="BJ98" s="4">
        <f t="shared" si="44"/>
        <v>0.89832999019704618</v>
      </c>
      <c r="BK98" s="4">
        <f t="shared" si="45"/>
        <v>7.9190585255729947E-4</v>
      </c>
      <c r="BL98" s="4">
        <f t="shared" si="46"/>
        <v>2.8140821817375899E-2</v>
      </c>
      <c r="BM98" s="4">
        <f t="shared" si="47"/>
        <v>8.8989092171866731E-3</v>
      </c>
    </row>
    <row r="99" spans="1:65" x14ac:dyDescent="0.25">
      <c r="A99">
        <v>9.2990843636362097</v>
      </c>
      <c r="B99">
        <v>94</v>
      </c>
      <c r="C99">
        <v>648.65800000000002</v>
      </c>
      <c r="D99">
        <f t="shared" si="24"/>
        <v>641.69900000000007</v>
      </c>
      <c r="E99">
        <f t="shared" si="25"/>
        <v>0.90576577202219688</v>
      </c>
      <c r="G99">
        <v>9.3000849696968508</v>
      </c>
      <c r="H99">
        <v>94</v>
      </c>
      <c r="I99">
        <v>471.41300000000001</v>
      </c>
      <c r="J99">
        <f t="shared" si="26"/>
        <v>463.44900000000001</v>
      </c>
      <c r="K99">
        <f t="shared" si="27"/>
        <v>0.90309248216999893</v>
      </c>
      <c r="M99">
        <v>9.2944437575756602</v>
      </c>
      <c r="N99">
        <v>94</v>
      </c>
      <c r="O99">
        <v>240.78100000000001</v>
      </c>
      <c r="P99">
        <f t="shared" si="28"/>
        <v>233.65</v>
      </c>
      <c r="Q99">
        <f t="shared" si="29"/>
        <v>0.88410454569361829</v>
      </c>
      <c r="S99">
        <v>9.2990843636362097</v>
      </c>
      <c r="T99">
        <v>94</v>
      </c>
      <c r="U99">
        <v>290.77499999999998</v>
      </c>
      <c r="V99">
        <f t="shared" si="30"/>
        <v>277.84399999999999</v>
      </c>
      <c r="W99">
        <f t="shared" si="31"/>
        <v>0.89859601245674692</v>
      </c>
      <c r="Y99">
        <v>9.2990843636362097</v>
      </c>
      <c r="Z99">
        <v>94</v>
      </c>
      <c r="AA99">
        <v>137.107</v>
      </c>
      <c r="AB99">
        <f t="shared" si="32"/>
        <v>127.127</v>
      </c>
      <c r="AC99">
        <f t="shared" si="33"/>
        <v>0.91403694196990271</v>
      </c>
      <c r="AE99">
        <v>9.3010855757574902</v>
      </c>
      <c r="AF99">
        <v>94</v>
      </c>
      <c r="AG99">
        <v>132.84399999999999</v>
      </c>
      <c r="AH99">
        <f t="shared" si="34"/>
        <v>126.009</v>
      </c>
      <c r="AI99">
        <f t="shared" si="35"/>
        <v>0.83185458636014353</v>
      </c>
      <c r="AK99">
        <v>9.2990843636362097</v>
      </c>
      <c r="AL99">
        <v>94</v>
      </c>
      <c r="AM99">
        <v>193.60599999999999</v>
      </c>
      <c r="AN99">
        <f t="shared" si="36"/>
        <v>184.93600000000001</v>
      </c>
      <c r="AO99">
        <f t="shared" si="37"/>
        <v>0.91077429801786336</v>
      </c>
      <c r="AQ99">
        <v>9.2980837575760198</v>
      </c>
      <c r="AR99">
        <v>94</v>
      </c>
      <c r="AS99">
        <v>162.41</v>
      </c>
      <c r="AT99">
        <f t="shared" si="38"/>
        <v>154.417</v>
      </c>
      <c r="AU99">
        <f t="shared" si="39"/>
        <v>0.85590222061111565</v>
      </c>
      <c r="AW99">
        <v>9.2990843636362097</v>
      </c>
      <c r="AX99">
        <v>94</v>
      </c>
      <c r="AY99">
        <v>258.78300000000002</v>
      </c>
      <c r="AZ99">
        <f t="shared" si="40"/>
        <v>251.93800000000002</v>
      </c>
      <c r="BA99">
        <f t="shared" si="41"/>
        <v>0.87821127085088613</v>
      </c>
      <c r="BC99">
        <v>9.2990843636362097</v>
      </c>
      <c r="BD99">
        <v>94</v>
      </c>
      <c r="BE99">
        <v>177.904</v>
      </c>
      <c r="BF99">
        <f t="shared" si="42"/>
        <v>168.87199999999999</v>
      </c>
      <c r="BG99">
        <f t="shared" si="43"/>
        <v>0.90456998750854356</v>
      </c>
      <c r="BJ99" s="4">
        <f t="shared" si="44"/>
        <v>0.88869081176610154</v>
      </c>
      <c r="BK99" s="4">
        <f t="shared" si="45"/>
        <v>7.1284812501086839E-4</v>
      </c>
      <c r="BL99" s="4">
        <f t="shared" si="46"/>
        <v>2.6699215812657651E-2</v>
      </c>
      <c r="BM99" s="4">
        <f t="shared" si="47"/>
        <v>8.4430333708381631E-3</v>
      </c>
    </row>
    <row r="100" spans="1:65" x14ac:dyDescent="0.25">
      <c r="A100">
        <v>9.3989306666667201</v>
      </c>
      <c r="B100">
        <v>95</v>
      </c>
      <c r="C100">
        <v>651.75800000000004</v>
      </c>
      <c r="D100">
        <f t="shared" si="24"/>
        <v>644.79900000000009</v>
      </c>
      <c r="E100">
        <f t="shared" si="25"/>
        <v>0.91014145889917319</v>
      </c>
      <c r="G100">
        <v>9.3999312727273701</v>
      </c>
      <c r="H100">
        <v>95</v>
      </c>
      <c r="I100">
        <v>471.64100000000002</v>
      </c>
      <c r="J100">
        <f t="shared" si="26"/>
        <v>463.67700000000002</v>
      </c>
      <c r="K100">
        <f t="shared" si="27"/>
        <v>0.90353677072372285</v>
      </c>
      <c r="M100">
        <v>9.3944003636365707</v>
      </c>
      <c r="N100">
        <v>95</v>
      </c>
      <c r="O100">
        <v>248.2</v>
      </c>
      <c r="P100">
        <f t="shared" si="28"/>
        <v>241.06899999999999</v>
      </c>
      <c r="Q100">
        <f t="shared" si="29"/>
        <v>0.91217718264846936</v>
      </c>
      <c r="S100">
        <v>9.3999312727273701</v>
      </c>
      <c r="T100">
        <v>95</v>
      </c>
      <c r="U100">
        <v>296.42399999999998</v>
      </c>
      <c r="V100">
        <f t="shared" si="30"/>
        <v>283.49299999999999</v>
      </c>
      <c r="W100">
        <f t="shared" si="31"/>
        <v>0.91686586487165656</v>
      </c>
      <c r="Y100">
        <v>9.3999312727273701</v>
      </c>
      <c r="Z100">
        <v>95</v>
      </c>
      <c r="AA100">
        <v>134.53200000000001</v>
      </c>
      <c r="AB100">
        <f t="shared" si="32"/>
        <v>124.55200000000001</v>
      </c>
      <c r="AC100">
        <f t="shared" si="33"/>
        <v>0.89552281731052663</v>
      </c>
      <c r="AE100">
        <v>9.40093187878756</v>
      </c>
      <c r="AF100">
        <v>95</v>
      </c>
      <c r="AG100">
        <v>135.185</v>
      </c>
      <c r="AH100">
        <f t="shared" si="34"/>
        <v>128.35</v>
      </c>
      <c r="AI100">
        <f t="shared" si="35"/>
        <v>0.8473088125397743</v>
      </c>
      <c r="AK100">
        <v>9.3989306666671801</v>
      </c>
      <c r="AL100">
        <v>95</v>
      </c>
      <c r="AM100">
        <v>194.91900000000001</v>
      </c>
      <c r="AN100">
        <f t="shared" si="36"/>
        <v>186.24900000000002</v>
      </c>
      <c r="AO100">
        <f t="shared" si="37"/>
        <v>0.91724057096254408</v>
      </c>
      <c r="AQ100">
        <v>9.3989306666671801</v>
      </c>
      <c r="AR100">
        <v>95</v>
      </c>
      <c r="AS100">
        <v>165.267</v>
      </c>
      <c r="AT100">
        <f t="shared" si="38"/>
        <v>157.274</v>
      </c>
      <c r="AU100">
        <f t="shared" si="39"/>
        <v>0.87173799416121678</v>
      </c>
      <c r="AW100">
        <v>9.3989306666662706</v>
      </c>
      <c r="AX100">
        <v>95</v>
      </c>
      <c r="AY100">
        <v>259.04899999999998</v>
      </c>
      <c r="AZ100">
        <f t="shared" si="40"/>
        <v>252.20399999999998</v>
      </c>
      <c r="BA100">
        <f t="shared" si="41"/>
        <v>0.87913849976453273</v>
      </c>
      <c r="BC100">
        <v>9.3989306666662706</v>
      </c>
      <c r="BD100">
        <v>95</v>
      </c>
      <c r="BE100">
        <v>176.875</v>
      </c>
      <c r="BF100">
        <f t="shared" si="42"/>
        <v>167.84299999999999</v>
      </c>
      <c r="BG100">
        <f t="shared" si="43"/>
        <v>0.89905810562672606</v>
      </c>
      <c r="BJ100" s="4">
        <f t="shared" si="44"/>
        <v>0.89527280775083418</v>
      </c>
      <c r="BK100" s="4">
        <f t="shared" si="45"/>
        <v>5.1701218492306044E-4</v>
      </c>
      <c r="BL100" s="4">
        <f t="shared" si="46"/>
        <v>2.273790194637712E-2</v>
      </c>
      <c r="BM100" s="4">
        <f t="shared" si="47"/>
        <v>7.1903559364127475E-3</v>
      </c>
    </row>
    <row r="101" spans="1:65" x14ac:dyDescent="0.25">
      <c r="A101">
        <v>9.4997775757574292</v>
      </c>
      <c r="B101">
        <v>96</v>
      </c>
      <c r="C101">
        <v>653.14099999999996</v>
      </c>
      <c r="D101">
        <f t="shared" si="24"/>
        <v>646.18200000000002</v>
      </c>
      <c r="E101">
        <f t="shared" si="25"/>
        <v>0.91209357985106276</v>
      </c>
      <c r="G101">
        <v>9.4977763636361399</v>
      </c>
      <c r="H101">
        <v>96</v>
      </c>
      <c r="I101">
        <v>463.27</v>
      </c>
      <c r="J101">
        <f t="shared" si="26"/>
        <v>455.30599999999998</v>
      </c>
      <c r="K101">
        <f t="shared" si="27"/>
        <v>0.88722475544643209</v>
      </c>
      <c r="M101">
        <v>9.49435696969703</v>
      </c>
      <c r="N101">
        <v>96</v>
      </c>
      <c r="O101">
        <v>235.88</v>
      </c>
      <c r="P101">
        <f t="shared" si="28"/>
        <v>228.749</v>
      </c>
      <c r="Q101">
        <f t="shared" si="29"/>
        <v>0.86555972917983948</v>
      </c>
      <c r="S101">
        <v>9.4997775757574292</v>
      </c>
      <c r="T101">
        <v>96</v>
      </c>
      <c r="U101">
        <v>293.44900000000001</v>
      </c>
      <c r="V101">
        <f t="shared" si="30"/>
        <v>280.51800000000003</v>
      </c>
      <c r="W101">
        <f t="shared" si="31"/>
        <v>0.90724419538425072</v>
      </c>
      <c r="Y101">
        <v>9.4997775757574292</v>
      </c>
      <c r="Z101">
        <v>96</v>
      </c>
      <c r="AA101">
        <v>133.142</v>
      </c>
      <c r="AB101">
        <f t="shared" si="32"/>
        <v>123.16199999999999</v>
      </c>
      <c r="AC101">
        <f t="shared" si="33"/>
        <v>0.88552878497012555</v>
      </c>
      <c r="AE101">
        <v>9.5007781818185304</v>
      </c>
      <c r="AF101">
        <v>96</v>
      </c>
      <c r="AG101">
        <v>133.31100000000001</v>
      </c>
      <c r="AH101">
        <f t="shared" si="34"/>
        <v>126.47600000000001</v>
      </c>
      <c r="AI101">
        <f t="shared" si="35"/>
        <v>0.83493750973728487</v>
      </c>
      <c r="AK101">
        <v>9.4997775757574292</v>
      </c>
      <c r="AL101">
        <v>96</v>
      </c>
      <c r="AM101">
        <v>194.03299999999999</v>
      </c>
      <c r="AN101">
        <f t="shared" si="36"/>
        <v>185.363</v>
      </c>
      <c r="AO101">
        <f t="shared" si="37"/>
        <v>0.91287719104709308</v>
      </c>
      <c r="AQ101">
        <v>9.4987769696972393</v>
      </c>
      <c r="AR101">
        <v>96</v>
      </c>
      <c r="AS101">
        <v>165.63499999999999</v>
      </c>
      <c r="AT101">
        <f t="shared" si="38"/>
        <v>157.642</v>
      </c>
      <c r="AU101">
        <f t="shared" si="39"/>
        <v>0.87377774378195072</v>
      </c>
      <c r="AW101">
        <v>9.4987769696963298</v>
      </c>
      <c r="AX101">
        <v>96</v>
      </c>
      <c r="AY101">
        <v>262.33100000000002</v>
      </c>
      <c r="AZ101">
        <f t="shared" si="40"/>
        <v>255.48600000000002</v>
      </c>
      <c r="BA101">
        <f t="shared" si="41"/>
        <v>0.89057897079682102</v>
      </c>
      <c r="BC101">
        <v>9.5007781818176191</v>
      </c>
      <c r="BD101">
        <v>96</v>
      </c>
      <c r="BE101">
        <v>183.53700000000001</v>
      </c>
      <c r="BF101">
        <f t="shared" si="42"/>
        <v>174.505</v>
      </c>
      <c r="BG101">
        <f t="shared" si="43"/>
        <v>0.9347433894913213</v>
      </c>
      <c r="BJ101" s="4">
        <f t="shared" si="44"/>
        <v>0.89045658496861813</v>
      </c>
      <c r="BK101" s="4">
        <f t="shared" si="45"/>
        <v>8.0323731577606431E-4</v>
      </c>
      <c r="BL101" s="4">
        <f t="shared" si="46"/>
        <v>2.8341441667213477E-2</v>
      </c>
      <c r="BM101" s="4">
        <f t="shared" si="47"/>
        <v>8.9623507841194439E-3</v>
      </c>
    </row>
    <row r="102" spans="1:65" x14ac:dyDescent="0.25">
      <c r="A102">
        <v>9.5996238787879502</v>
      </c>
      <c r="B102">
        <v>97</v>
      </c>
      <c r="C102">
        <v>669.31600000000003</v>
      </c>
      <c r="D102">
        <f t="shared" si="24"/>
        <v>662.35700000000008</v>
      </c>
      <c r="E102">
        <f t="shared" si="25"/>
        <v>0.93492478476560859</v>
      </c>
      <c r="G102">
        <v>9.5996238787879502</v>
      </c>
      <c r="H102">
        <v>97</v>
      </c>
      <c r="I102">
        <v>473.96499999999997</v>
      </c>
      <c r="J102">
        <f t="shared" si="26"/>
        <v>466.00099999999998</v>
      </c>
      <c r="K102">
        <f t="shared" si="27"/>
        <v>0.90806539615729376</v>
      </c>
      <c r="M102">
        <v>9.5953141818181393</v>
      </c>
      <c r="N102">
        <v>97</v>
      </c>
      <c r="O102">
        <v>236.547</v>
      </c>
      <c r="P102">
        <f t="shared" si="28"/>
        <v>229.416</v>
      </c>
      <c r="Q102">
        <f t="shared" si="29"/>
        <v>0.86808357994798691</v>
      </c>
      <c r="S102">
        <v>9.5996238787874901</v>
      </c>
      <c r="T102">
        <v>97</v>
      </c>
      <c r="U102">
        <v>300.76</v>
      </c>
      <c r="V102">
        <f t="shared" si="30"/>
        <v>287.82900000000001</v>
      </c>
      <c r="W102">
        <f t="shared" si="31"/>
        <v>0.93088924601363721</v>
      </c>
      <c r="Y102">
        <v>9.5996238787874901</v>
      </c>
      <c r="Z102">
        <v>97</v>
      </c>
      <c r="AA102">
        <v>134.94</v>
      </c>
      <c r="AB102">
        <f t="shared" si="32"/>
        <v>124.96</v>
      </c>
      <c r="AC102">
        <f t="shared" si="33"/>
        <v>0.89845631745073062</v>
      </c>
      <c r="AE102">
        <v>9.6006244848485895</v>
      </c>
      <c r="AF102">
        <v>97</v>
      </c>
      <c r="AG102">
        <v>129.04599999999999</v>
      </c>
      <c r="AH102">
        <f t="shared" si="34"/>
        <v>122.211</v>
      </c>
      <c r="AI102">
        <f t="shared" si="35"/>
        <v>0.80678190330579158</v>
      </c>
      <c r="AK102">
        <v>9.5996238787883996</v>
      </c>
      <c r="AL102">
        <v>97</v>
      </c>
      <c r="AM102">
        <v>199.22</v>
      </c>
      <c r="AN102">
        <f t="shared" si="36"/>
        <v>190.55</v>
      </c>
      <c r="AO102">
        <f t="shared" si="37"/>
        <v>0.93842217030380171</v>
      </c>
      <c r="AQ102">
        <v>9.5986232727273002</v>
      </c>
      <c r="AR102">
        <v>97</v>
      </c>
      <c r="AS102">
        <v>169.03700000000001</v>
      </c>
      <c r="AT102">
        <f t="shared" si="38"/>
        <v>161.04400000000001</v>
      </c>
      <c r="AU102">
        <f t="shared" si="39"/>
        <v>0.89263434217797599</v>
      </c>
      <c r="AW102">
        <v>9.5986232727263996</v>
      </c>
      <c r="AX102">
        <v>97</v>
      </c>
      <c r="AY102">
        <v>267.33499999999998</v>
      </c>
      <c r="AZ102">
        <f t="shared" si="40"/>
        <v>260.48999999999995</v>
      </c>
      <c r="BA102">
        <f t="shared" si="41"/>
        <v>0.9080220290069273</v>
      </c>
      <c r="BC102">
        <v>9.5996238787874901</v>
      </c>
      <c r="BD102">
        <v>97</v>
      </c>
      <c r="BE102">
        <v>186.08699999999999</v>
      </c>
      <c r="BF102">
        <f t="shared" si="42"/>
        <v>177.05499999999998</v>
      </c>
      <c r="BG102">
        <f t="shared" si="43"/>
        <v>0.94840257199728306</v>
      </c>
      <c r="BJ102" s="4">
        <f t="shared" si="44"/>
        <v>0.90346823411270361</v>
      </c>
      <c r="BK102" s="4">
        <f t="shared" si="45"/>
        <v>1.751886959352206E-3</v>
      </c>
      <c r="BL102" s="4">
        <f t="shared" si="46"/>
        <v>4.1855548728361044E-2</v>
      </c>
      <c r="BM102" s="4">
        <f t="shared" si="47"/>
        <v>1.3235886669778514E-2</v>
      </c>
    </row>
    <row r="103" spans="1:65" x14ac:dyDescent="0.25">
      <c r="A103">
        <v>9.6994701818180094</v>
      </c>
      <c r="B103">
        <v>98</v>
      </c>
      <c r="C103">
        <v>640.50199999999995</v>
      </c>
      <c r="D103">
        <f t="shared" si="24"/>
        <v>633.54300000000001</v>
      </c>
      <c r="E103">
        <f t="shared" si="25"/>
        <v>0.89425348100006175</v>
      </c>
      <c r="G103">
        <v>9.6994701818180094</v>
      </c>
      <c r="H103">
        <v>98</v>
      </c>
      <c r="I103">
        <v>464.685</v>
      </c>
      <c r="J103">
        <f t="shared" si="26"/>
        <v>456.721</v>
      </c>
      <c r="K103">
        <f t="shared" si="27"/>
        <v>0.88998207256713058</v>
      </c>
      <c r="M103">
        <v>9.6952707878790498</v>
      </c>
      <c r="N103">
        <v>98</v>
      </c>
      <c r="O103">
        <v>237.821</v>
      </c>
      <c r="P103">
        <f t="shared" si="28"/>
        <v>230.69</v>
      </c>
      <c r="Q103">
        <f t="shared" si="29"/>
        <v>0.87290424843167469</v>
      </c>
      <c r="S103">
        <v>9.6994701818175599</v>
      </c>
      <c r="T103">
        <v>98</v>
      </c>
      <c r="U103">
        <v>302.2</v>
      </c>
      <c r="V103">
        <f t="shared" si="30"/>
        <v>289.26900000000001</v>
      </c>
      <c r="W103">
        <f t="shared" si="31"/>
        <v>0.93554645746300347</v>
      </c>
      <c r="Y103">
        <v>9.6974689696962706</v>
      </c>
      <c r="Z103">
        <v>98</v>
      </c>
      <c r="AA103">
        <v>140.691</v>
      </c>
      <c r="AB103">
        <f t="shared" si="32"/>
        <v>130.71100000000001</v>
      </c>
      <c r="AC103">
        <f t="shared" si="33"/>
        <v>0.93980572751522462</v>
      </c>
      <c r="AE103">
        <v>9.7004707878786505</v>
      </c>
      <c r="AF103">
        <v>98</v>
      </c>
      <c r="AG103">
        <v>124.524</v>
      </c>
      <c r="AH103">
        <f t="shared" si="34"/>
        <v>117.68900000000001</v>
      </c>
      <c r="AI103">
        <f t="shared" si="35"/>
        <v>0.77692969878452278</v>
      </c>
      <c r="AK103">
        <v>9.6994701818184694</v>
      </c>
      <c r="AL103">
        <v>98</v>
      </c>
      <c r="AM103">
        <v>191.66200000000001</v>
      </c>
      <c r="AN103">
        <f t="shared" si="36"/>
        <v>182.99200000000002</v>
      </c>
      <c r="AO103">
        <f t="shared" si="37"/>
        <v>0.90120047120563251</v>
      </c>
      <c r="AQ103">
        <v>9.6984695757582795</v>
      </c>
      <c r="AR103">
        <v>98</v>
      </c>
      <c r="AS103">
        <v>170.36699999999999</v>
      </c>
      <c r="AT103">
        <f t="shared" si="38"/>
        <v>162.374</v>
      </c>
      <c r="AU103">
        <f t="shared" si="39"/>
        <v>0.90000626336160716</v>
      </c>
      <c r="AW103">
        <v>9.69846957575737</v>
      </c>
      <c r="AX103">
        <v>98</v>
      </c>
      <c r="AY103">
        <v>270.36200000000002</v>
      </c>
      <c r="AZ103">
        <f t="shared" si="40"/>
        <v>263.517</v>
      </c>
      <c r="BA103">
        <f t="shared" si="41"/>
        <v>0.91857361517838887</v>
      </c>
      <c r="BC103">
        <v>9.6994701818175599</v>
      </c>
      <c r="BD103">
        <v>98</v>
      </c>
      <c r="BE103">
        <v>187.358</v>
      </c>
      <c r="BF103">
        <f t="shared" si="42"/>
        <v>178.32599999999999</v>
      </c>
      <c r="BG103">
        <f t="shared" si="43"/>
        <v>0.95521073708162718</v>
      </c>
      <c r="BJ103" s="4">
        <f t="shared" si="44"/>
        <v>0.89844127725888734</v>
      </c>
      <c r="BK103" s="4">
        <f t="shared" si="45"/>
        <v>2.4702507111747877E-3</v>
      </c>
      <c r="BL103" s="4">
        <f t="shared" si="46"/>
        <v>4.9701616786325849E-2</v>
      </c>
      <c r="BM103" s="4">
        <f t="shared" si="47"/>
        <v>1.5717031243764792E-2</v>
      </c>
    </row>
    <row r="104" spans="1:65" x14ac:dyDescent="0.25">
      <c r="A104">
        <v>9.7993164848485304</v>
      </c>
      <c r="B104">
        <v>99</v>
      </c>
      <c r="C104">
        <v>662.654</v>
      </c>
      <c r="D104">
        <f t="shared" si="24"/>
        <v>655.69500000000005</v>
      </c>
      <c r="E104">
        <f t="shared" si="25"/>
        <v>0.92552129251579685</v>
      </c>
      <c r="G104">
        <v>9.8003170909091697</v>
      </c>
      <c r="H104">
        <v>99</v>
      </c>
      <c r="I104">
        <v>482.67899999999997</v>
      </c>
      <c r="J104">
        <f t="shared" si="26"/>
        <v>474.71499999999997</v>
      </c>
      <c r="K104">
        <f t="shared" si="27"/>
        <v>0.92504579289917777</v>
      </c>
      <c r="M104">
        <v>9.7952273939395091</v>
      </c>
      <c r="N104">
        <v>99</v>
      </c>
      <c r="O104">
        <v>242.91200000000001</v>
      </c>
      <c r="P104">
        <f t="shared" si="28"/>
        <v>235.78100000000001</v>
      </c>
      <c r="Q104">
        <f t="shared" si="29"/>
        <v>0.89216800294537568</v>
      </c>
      <c r="S104">
        <v>9.7993164848485304</v>
      </c>
      <c r="T104">
        <v>99</v>
      </c>
      <c r="U104">
        <v>302.18</v>
      </c>
      <c r="V104">
        <f t="shared" si="30"/>
        <v>289.24900000000002</v>
      </c>
      <c r="W104">
        <f t="shared" si="31"/>
        <v>0.93548177397065124</v>
      </c>
      <c r="Y104">
        <v>9.7993164848485304</v>
      </c>
      <c r="Z104">
        <v>99</v>
      </c>
      <c r="AA104">
        <v>137.54499999999999</v>
      </c>
      <c r="AB104">
        <f t="shared" si="32"/>
        <v>127.56499999999998</v>
      </c>
      <c r="AC104">
        <f t="shared" si="33"/>
        <v>0.91718614064982751</v>
      </c>
      <c r="AE104">
        <v>9.8013176969698108</v>
      </c>
      <c r="AF104">
        <v>99</v>
      </c>
      <c r="AG104">
        <v>129.148</v>
      </c>
      <c r="AH104">
        <f t="shared" si="34"/>
        <v>122.313</v>
      </c>
      <c r="AI104">
        <f t="shared" si="35"/>
        <v>0.807455261302512</v>
      </c>
      <c r="AK104">
        <v>9.7993164848485304</v>
      </c>
      <c r="AL104">
        <v>99</v>
      </c>
      <c r="AM104">
        <v>183.13900000000001</v>
      </c>
      <c r="AN104">
        <f t="shared" si="36"/>
        <v>174.46900000000002</v>
      </c>
      <c r="AO104">
        <f t="shared" si="37"/>
        <v>0.85922633235756485</v>
      </c>
      <c r="AQ104">
        <v>9.7983158787883404</v>
      </c>
      <c r="AR104">
        <v>99</v>
      </c>
      <c r="AS104">
        <v>169.767</v>
      </c>
      <c r="AT104">
        <f t="shared" si="38"/>
        <v>161.774</v>
      </c>
      <c r="AU104">
        <f t="shared" si="39"/>
        <v>0.8966805846321495</v>
      </c>
      <c r="AW104">
        <v>9.7983158787874292</v>
      </c>
      <c r="AX104">
        <v>99</v>
      </c>
      <c r="AY104">
        <v>257.14699999999999</v>
      </c>
      <c r="AZ104">
        <f t="shared" si="40"/>
        <v>250.30199999999999</v>
      </c>
      <c r="BA104">
        <f t="shared" si="41"/>
        <v>0.87250846444966013</v>
      </c>
      <c r="BC104">
        <v>9.7993164848485304</v>
      </c>
      <c r="BD104">
        <v>99</v>
      </c>
      <c r="BE104">
        <v>178.91900000000001</v>
      </c>
      <c r="BF104">
        <f t="shared" si="42"/>
        <v>169.887</v>
      </c>
      <c r="BG104">
        <f t="shared" si="43"/>
        <v>0.91000687780013245</v>
      </c>
      <c r="BJ104" s="4">
        <f t="shared" si="44"/>
        <v>0.89412805235228487</v>
      </c>
      <c r="BK104" s="4">
        <f t="shared" si="45"/>
        <v>1.5159390662736417E-3</v>
      </c>
      <c r="BL104" s="4">
        <f t="shared" si="46"/>
        <v>3.8935062171179868E-2</v>
      </c>
      <c r="BM104" s="4">
        <f t="shared" si="47"/>
        <v>1.2312347730118904E-2</v>
      </c>
    </row>
    <row r="105" spans="1:65" x14ac:dyDescent="0.25">
      <c r="A105">
        <v>9.8991627878785895</v>
      </c>
      <c r="B105">
        <v>100</v>
      </c>
      <c r="C105">
        <v>679.80200000000002</v>
      </c>
      <c r="D105">
        <f t="shared" si="24"/>
        <v>672.84300000000007</v>
      </c>
      <c r="E105">
        <f t="shared" si="25"/>
        <v>0.94972589850495481</v>
      </c>
      <c r="G105">
        <v>9.9001633939392306</v>
      </c>
      <c r="H105">
        <v>100</v>
      </c>
      <c r="I105">
        <v>462.27300000000002</v>
      </c>
      <c r="J105">
        <f t="shared" si="26"/>
        <v>454.30900000000003</v>
      </c>
      <c r="K105">
        <f t="shared" si="27"/>
        <v>0.88528196734089415</v>
      </c>
      <c r="M105">
        <v>9.8951839999999702</v>
      </c>
      <c r="N105">
        <v>100</v>
      </c>
      <c r="O105">
        <v>247.94800000000001</v>
      </c>
      <c r="P105">
        <f t="shared" si="28"/>
        <v>240.81700000000001</v>
      </c>
      <c r="Q105">
        <f t="shared" si="29"/>
        <v>0.91122364382752008</v>
      </c>
      <c r="S105">
        <v>9.9001633939387794</v>
      </c>
      <c r="T105">
        <v>100</v>
      </c>
      <c r="U105">
        <v>300.08999999999997</v>
      </c>
      <c r="V105">
        <f t="shared" si="30"/>
        <v>287.15899999999999</v>
      </c>
      <c r="W105">
        <f t="shared" si="31"/>
        <v>0.92872234901983486</v>
      </c>
      <c r="Y105">
        <v>9.9001633939387794</v>
      </c>
      <c r="Z105">
        <v>100</v>
      </c>
      <c r="AA105">
        <v>140.88900000000001</v>
      </c>
      <c r="AB105">
        <f t="shared" si="32"/>
        <v>130.90900000000002</v>
      </c>
      <c r="AC105">
        <f t="shared" si="33"/>
        <v>0.9412293378773825</v>
      </c>
      <c r="AE105">
        <v>9.9011639999998806</v>
      </c>
      <c r="AF105">
        <v>100</v>
      </c>
      <c r="AG105">
        <v>130.33699999999999</v>
      </c>
      <c r="AH105">
        <f t="shared" si="34"/>
        <v>123.502</v>
      </c>
      <c r="AI105">
        <f t="shared" si="35"/>
        <v>0.81530450304859525</v>
      </c>
      <c r="AK105">
        <v>9.8991627878785895</v>
      </c>
      <c r="AL105">
        <v>100</v>
      </c>
      <c r="AM105">
        <v>199.994</v>
      </c>
      <c r="AN105">
        <f t="shared" si="36"/>
        <v>191.32400000000001</v>
      </c>
      <c r="AO105">
        <f t="shared" si="37"/>
        <v>0.94223397171978251</v>
      </c>
      <c r="AQ105">
        <v>9.8981621818183996</v>
      </c>
      <c r="AR105">
        <v>100</v>
      </c>
      <c r="AS105">
        <v>168.876</v>
      </c>
      <c r="AT105">
        <f t="shared" si="38"/>
        <v>160.88300000000001</v>
      </c>
      <c r="AU105">
        <f t="shared" si="39"/>
        <v>0.8917419517189048</v>
      </c>
      <c r="AW105">
        <v>9.8991627878785895</v>
      </c>
      <c r="AX105">
        <v>100</v>
      </c>
      <c r="AY105">
        <v>253.071</v>
      </c>
      <c r="AZ105">
        <f t="shared" si="40"/>
        <v>246.226</v>
      </c>
      <c r="BA105">
        <f t="shared" si="41"/>
        <v>0.85830024996836629</v>
      </c>
      <c r="BC105">
        <v>9.8991627878785895</v>
      </c>
      <c r="BD105">
        <v>100</v>
      </c>
      <c r="BE105">
        <v>186.15899999999999</v>
      </c>
      <c r="BF105">
        <f t="shared" si="42"/>
        <v>177.12699999999998</v>
      </c>
      <c r="BG105">
        <f t="shared" si="43"/>
        <v>0.94878824303274545</v>
      </c>
      <c r="BJ105" s="4">
        <f t="shared" si="44"/>
        <v>0.90725521160589828</v>
      </c>
      <c r="BK105" s="4">
        <f t="shared" si="45"/>
        <v>1.9953443413573634E-3</v>
      </c>
      <c r="BL105" s="4">
        <f t="shared" si="46"/>
        <v>4.4669277376708963E-2</v>
      </c>
      <c r="BM105" s="4">
        <f t="shared" si="47"/>
        <v>1.4125665794423153E-2</v>
      </c>
    </row>
    <row r="106" spans="1:65" x14ac:dyDescent="0.25">
      <c r="A106">
        <v>10.0000096969697</v>
      </c>
      <c r="B106">
        <v>101</v>
      </c>
      <c r="C106">
        <v>669.20100000000002</v>
      </c>
      <c r="D106">
        <f t="shared" si="24"/>
        <v>662.24200000000008</v>
      </c>
      <c r="E106">
        <f t="shared" si="25"/>
        <v>0.93476246089759163</v>
      </c>
      <c r="G106">
        <v>9.9980084848484694</v>
      </c>
      <c r="H106">
        <v>101</v>
      </c>
      <c r="I106">
        <v>468.20800000000003</v>
      </c>
      <c r="J106">
        <f t="shared" si="26"/>
        <v>460.24400000000003</v>
      </c>
      <c r="K106">
        <f t="shared" si="27"/>
        <v>0.8968471101757669</v>
      </c>
      <c r="M106">
        <v>9.9951406060608807</v>
      </c>
      <c r="N106">
        <v>101</v>
      </c>
      <c r="O106">
        <v>240.804</v>
      </c>
      <c r="P106">
        <f t="shared" si="28"/>
        <v>233.673</v>
      </c>
      <c r="Q106">
        <f t="shared" si="29"/>
        <v>0.88419157503045098</v>
      </c>
      <c r="S106">
        <v>10.0000096969697</v>
      </c>
      <c r="T106">
        <v>101</v>
      </c>
      <c r="U106">
        <v>282.54599999999999</v>
      </c>
      <c r="V106">
        <f t="shared" si="30"/>
        <v>269.61500000000001</v>
      </c>
      <c r="W106">
        <f t="shared" si="31"/>
        <v>0.87198198952838946</v>
      </c>
      <c r="Y106">
        <v>10.0000096969697</v>
      </c>
      <c r="Z106">
        <v>101</v>
      </c>
      <c r="AA106">
        <v>140.869</v>
      </c>
      <c r="AB106">
        <f t="shared" si="32"/>
        <v>130.88900000000001</v>
      </c>
      <c r="AC106">
        <f t="shared" si="33"/>
        <v>0.94108553885090185</v>
      </c>
      <c r="AE106">
        <v>10.001010303029901</v>
      </c>
      <c r="AF106">
        <v>101</v>
      </c>
      <c r="AG106">
        <v>131.661</v>
      </c>
      <c r="AH106">
        <f t="shared" si="34"/>
        <v>124.82600000000001</v>
      </c>
      <c r="AI106">
        <f t="shared" si="35"/>
        <v>0.82404495390798504</v>
      </c>
      <c r="AK106">
        <v>9.9990090909095599</v>
      </c>
      <c r="AL106">
        <v>101</v>
      </c>
      <c r="AM106">
        <v>196.358</v>
      </c>
      <c r="AN106">
        <f t="shared" si="36"/>
        <v>187.68800000000002</v>
      </c>
      <c r="AO106">
        <f t="shared" si="37"/>
        <v>0.92432736971912843</v>
      </c>
      <c r="AQ106">
        <v>9.9990090909095599</v>
      </c>
      <c r="AR106">
        <v>101</v>
      </c>
      <c r="AS106">
        <v>164.29</v>
      </c>
      <c r="AT106">
        <f t="shared" si="38"/>
        <v>156.297</v>
      </c>
      <c r="AU106">
        <f t="shared" si="39"/>
        <v>0.86632268063008311</v>
      </c>
      <c r="AW106">
        <v>9.9990090909086504</v>
      </c>
      <c r="AX106">
        <v>101</v>
      </c>
      <c r="AY106">
        <v>267.87900000000002</v>
      </c>
      <c r="AZ106">
        <f t="shared" si="40"/>
        <v>261.03399999999999</v>
      </c>
      <c r="BA106">
        <f t="shared" si="41"/>
        <v>0.90991831671002465</v>
      </c>
      <c r="BC106">
        <v>10.0000096969697</v>
      </c>
      <c r="BD106">
        <v>101</v>
      </c>
      <c r="BE106">
        <v>181.63900000000001</v>
      </c>
      <c r="BF106">
        <f t="shared" si="42"/>
        <v>172.607</v>
      </c>
      <c r="BG106">
        <f t="shared" si="43"/>
        <v>0.92457667247315833</v>
      </c>
      <c r="BJ106" s="4">
        <f t="shared" si="44"/>
        <v>0.89780586679234808</v>
      </c>
      <c r="BK106" s="4">
        <f t="shared" si="45"/>
        <v>1.3434112811659051E-3</v>
      </c>
      <c r="BL106" s="4">
        <f t="shared" si="46"/>
        <v>3.6652575368804646E-2</v>
      </c>
      <c r="BM106" s="4">
        <f t="shared" si="47"/>
        <v>1.1590562027640873E-2</v>
      </c>
    </row>
    <row r="107" spans="1:65" x14ac:dyDescent="0.25">
      <c r="A107">
        <v>10.0998559999998</v>
      </c>
      <c r="B107">
        <v>102</v>
      </c>
      <c r="C107">
        <v>673.99199999999996</v>
      </c>
      <c r="D107">
        <f t="shared" si="24"/>
        <v>667.03300000000002</v>
      </c>
      <c r="E107">
        <f t="shared" si="25"/>
        <v>0.94152501439036362</v>
      </c>
      <c r="G107">
        <v>10.0998559999998</v>
      </c>
      <c r="H107">
        <v>102</v>
      </c>
      <c r="I107">
        <v>482.65300000000002</v>
      </c>
      <c r="J107">
        <f t="shared" si="26"/>
        <v>474.68900000000002</v>
      </c>
      <c r="K107">
        <f t="shared" si="27"/>
        <v>0.92499512841498122</v>
      </c>
      <c r="M107">
        <v>10.095097212121299</v>
      </c>
      <c r="N107">
        <v>102</v>
      </c>
      <c r="O107">
        <v>239.97300000000001</v>
      </c>
      <c r="P107">
        <f t="shared" si="28"/>
        <v>232.84200000000001</v>
      </c>
      <c r="Q107">
        <f t="shared" si="29"/>
        <v>0.88104716725184451</v>
      </c>
      <c r="S107">
        <v>10.0998559999998</v>
      </c>
      <c r="T107">
        <v>102</v>
      </c>
      <c r="U107">
        <v>282.32900000000001</v>
      </c>
      <c r="V107">
        <f t="shared" si="30"/>
        <v>269.39800000000002</v>
      </c>
      <c r="W107">
        <f t="shared" si="31"/>
        <v>0.87128017363636689</v>
      </c>
      <c r="Y107">
        <v>10.0998559999998</v>
      </c>
      <c r="Z107">
        <v>102</v>
      </c>
      <c r="AA107">
        <v>143.46100000000001</v>
      </c>
      <c r="AB107">
        <f t="shared" si="32"/>
        <v>133.48100000000002</v>
      </c>
      <c r="AC107">
        <f t="shared" si="33"/>
        <v>0.95972189268278651</v>
      </c>
      <c r="AE107">
        <v>10.1008566060609</v>
      </c>
      <c r="AF107">
        <v>102</v>
      </c>
      <c r="AG107">
        <v>133.10499999999999</v>
      </c>
      <c r="AH107">
        <f t="shared" si="34"/>
        <v>126.27</v>
      </c>
      <c r="AI107">
        <f t="shared" si="35"/>
        <v>0.83357759064586912</v>
      </c>
      <c r="AK107">
        <v>10.0998559999998</v>
      </c>
      <c r="AL107">
        <v>102</v>
      </c>
      <c r="AM107">
        <v>191.03700000000001</v>
      </c>
      <c r="AN107">
        <f t="shared" si="36"/>
        <v>182.36700000000002</v>
      </c>
      <c r="AO107">
        <f t="shared" si="37"/>
        <v>0.89812246618626823</v>
      </c>
      <c r="AQ107">
        <v>10.0988553939396</v>
      </c>
      <c r="AR107">
        <v>102</v>
      </c>
      <c r="AS107">
        <v>166.81800000000001</v>
      </c>
      <c r="AT107">
        <f t="shared" si="38"/>
        <v>158.82500000000002</v>
      </c>
      <c r="AU107">
        <f t="shared" si="39"/>
        <v>0.88033487367686492</v>
      </c>
      <c r="AW107">
        <v>10.098855393938701</v>
      </c>
      <c r="AX107">
        <v>102</v>
      </c>
      <c r="AY107">
        <v>260.31200000000001</v>
      </c>
      <c r="AZ107">
        <f t="shared" si="40"/>
        <v>253.46700000000001</v>
      </c>
      <c r="BA107">
        <f t="shared" si="41"/>
        <v>0.88354109419286309</v>
      </c>
      <c r="BC107">
        <v>10.0998559999998</v>
      </c>
      <c r="BD107">
        <v>102</v>
      </c>
      <c r="BE107">
        <v>182.38200000000001</v>
      </c>
      <c r="BF107">
        <f t="shared" si="42"/>
        <v>173.35</v>
      </c>
      <c r="BG107">
        <f t="shared" si="43"/>
        <v>0.9285565832974445</v>
      </c>
      <c r="BJ107" s="4">
        <f t="shared" si="44"/>
        <v>0.90027019843756517</v>
      </c>
      <c r="BK107" s="4">
        <f t="shared" si="45"/>
        <v>1.443072086080237E-3</v>
      </c>
      <c r="BL107" s="4">
        <f t="shared" si="46"/>
        <v>3.7987788644250363E-2</v>
      </c>
      <c r="BM107" s="4">
        <f t="shared" si="47"/>
        <v>1.2012793538891096E-2</v>
      </c>
    </row>
    <row r="108" spans="1:65" x14ac:dyDescent="0.25">
      <c r="A108">
        <v>10.1997023030303</v>
      </c>
      <c r="B108">
        <v>103</v>
      </c>
      <c r="C108">
        <v>675.78700000000003</v>
      </c>
      <c r="D108">
        <f t="shared" si="24"/>
        <v>668.82800000000009</v>
      </c>
      <c r="E108">
        <f t="shared" si="25"/>
        <v>0.94405867824332257</v>
      </c>
      <c r="G108">
        <v>10.1997023030303</v>
      </c>
      <c r="H108">
        <v>103</v>
      </c>
      <c r="I108">
        <v>460.04599999999999</v>
      </c>
      <c r="J108">
        <f t="shared" si="26"/>
        <v>452.08199999999999</v>
      </c>
      <c r="K108">
        <f t="shared" si="27"/>
        <v>0.88094235940605647</v>
      </c>
      <c r="M108">
        <v>10.193052606060499</v>
      </c>
      <c r="N108">
        <v>103</v>
      </c>
      <c r="O108">
        <v>249.80500000000001</v>
      </c>
      <c r="P108">
        <f t="shared" si="28"/>
        <v>242.67400000000001</v>
      </c>
      <c r="Q108">
        <f t="shared" si="29"/>
        <v>0.91825031680570568</v>
      </c>
      <c r="S108">
        <v>10.199702303029801</v>
      </c>
      <c r="T108">
        <v>103</v>
      </c>
      <c r="U108">
        <v>294.3</v>
      </c>
      <c r="V108">
        <f t="shared" si="30"/>
        <v>281.36900000000003</v>
      </c>
      <c r="W108">
        <f t="shared" si="31"/>
        <v>0.90999647798384153</v>
      </c>
      <c r="Y108">
        <v>10.197701090908501</v>
      </c>
      <c r="Z108">
        <v>103</v>
      </c>
      <c r="AA108">
        <v>138.023</v>
      </c>
      <c r="AB108">
        <f t="shared" si="32"/>
        <v>128.04300000000001</v>
      </c>
      <c r="AC108">
        <f t="shared" si="33"/>
        <v>0.92062293738271384</v>
      </c>
      <c r="AE108">
        <v>10.2007029090909</v>
      </c>
      <c r="AF108">
        <v>103</v>
      </c>
      <c r="AG108">
        <v>133.03100000000001</v>
      </c>
      <c r="AH108">
        <f t="shared" si="34"/>
        <v>126.19600000000001</v>
      </c>
      <c r="AI108">
        <f t="shared" si="35"/>
        <v>0.83308907602079763</v>
      </c>
      <c r="AK108">
        <v>10.199702303030699</v>
      </c>
      <c r="AL108">
        <v>103</v>
      </c>
      <c r="AM108">
        <v>195.453</v>
      </c>
      <c r="AN108">
        <f t="shared" si="36"/>
        <v>186.78300000000002</v>
      </c>
      <c r="AO108">
        <f t="shared" si="37"/>
        <v>0.91987041845108886</v>
      </c>
      <c r="AQ108">
        <v>10.1987016969696</v>
      </c>
      <c r="AR108">
        <v>103</v>
      </c>
      <c r="AS108">
        <v>169.40700000000001</v>
      </c>
      <c r="AT108">
        <f t="shared" si="38"/>
        <v>161.41400000000002</v>
      </c>
      <c r="AU108">
        <f t="shared" si="39"/>
        <v>0.89468517739447495</v>
      </c>
      <c r="AW108">
        <v>10.1987016969696</v>
      </c>
      <c r="AX108">
        <v>103</v>
      </c>
      <c r="AY108">
        <v>259.25299999999999</v>
      </c>
      <c r="AZ108">
        <f t="shared" si="40"/>
        <v>252.40799999999999</v>
      </c>
      <c r="BA108">
        <f t="shared" si="41"/>
        <v>0.8798496076531942</v>
      </c>
      <c r="BC108">
        <v>10.199702303029801</v>
      </c>
      <c r="BD108">
        <v>103</v>
      </c>
      <c r="BE108">
        <v>186.85599999999999</v>
      </c>
      <c r="BF108">
        <f t="shared" si="42"/>
        <v>177.82399999999998</v>
      </c>
      <c r="BG108">
        <f t="shared" si="43"/>
        <v>0.95252175291770846</v>
      </c>
      <c r="BJ108" s="4">
        <f t="shared" si="44"/>
        <v>0.90538868022589036</v>
      </c>
      <c r="BK108" s="4">
        <f t="shared" si="45"/>
        <v>1.2152240763831238E-3</v>
      </c>
      <c r="BL108" s="4">
        <f t="shared" si="46"/>
        <v>3.4860064205091815E-2</v>
      </c>
      <c r="BM108" s="4">
        <f t="shared" si="47"/>
        <v>1.1023720226779721E-2</v>
      </c>
    </row>
    <row r="109" spans="1:65" x14ac:dyDescent="0.25">
      <c r="A109">
        <v>10.2995486060603</v>
      </c>
      <c r="B109">
        <v>104</v>
      </c>
      <c r="C109">
        <v>660.69500000000005</v>
      </c>
      <c r="D109">
        <f t="shared" si="24"/>
        <v>653.7360000000001</v>
      </c>
      <c r="E109">
        <f t="shared" si="25"/>
        <v>0.92275614071192713</v>
      </c>
      <c r="G109">
        <v>10.2995486060603</v>
      </c>
      <c r="H109">
        <v>104</v>
      </c>
      <c r="I109">
        <v>478.52800000000002</v>
      </c>
      <c r="J109">
        <f t="shared" si="26"/>
        <v>470.56400000000002</v>
      </c>
      <c r="K109">
        <f t="shared" si="27"/>
        <v>0.9169570131337933</v>
      </c>
      <c r="M109">
        <v>10.295010424242699</v>
      </c>
      <c r="N109">
        <v>104</v>
      </c>
      <c r="O109">
        <v>243.20099999999999</v>
      </c>
      <c r="P109">
        <f t="shared" si="28"/>
        <v>236.07</v>
      </c>
      <c r="Q109">
        <f t="shared" si="29"/>
        <v>0.89326154548209913</v>
      </c>
      <c r="S109">
        <v>10.299548606059901</v>
      </c>
      <c r="T109">
        <v>104</v>
      </c>
      <c r="U109">
        <v>292.75400000000002</v>
      </c>
      <c r="V109">
        <f t="shared" si="30"/>
        <v>279.82300000000004</v>
      </c>
      <c r="W109">
        <f t="shared" si="31"/>
        <v>0.90499644402500801</v>
      </c>
      <c r="Y109">
        <v>10.299548606059901</v>
      </c>
      <c r="Z109">
        <v>104</v>
      </c>
      <c r="AA109">
        <v>133.29900000000001</v>
      </c>
      <c r="AB109">
        <f t="shared" si="32"/>
        <v>123.319</v>
      </c>
      <c r="AC109">
        <f t="shared" si="33"/>
        <v>0.88665760732799825</v>
      </c>
      <c r="AE109">
        <v>10.301549818182099</v>
      </c>
      <c r="AF109">
        <v>104</v>
      </c>
      <c r="AG109">
        <v>134.87899999999999</v>
      </c>
      <c r="AH109">
        <f t="shared" si="34"/>
        <v>128.04399999999998</v>
      </c>
      <c r="AI109">
        <f t="shared" si="35"/>
        <v>0.84528873854961317</v>
      </c>
      <c r="AK109">
        <v>10.299548606060799</v>
      </c>
      <c r="AL109">
        <v>104</v>
      </c>
      <c r="AM109">
        <v>196.82499999999999</v>
      </c>
      <c r="AN109">
        <f t="shared" si="36"/>
        <v>188.155</v>
      </c>
      <c r="AO109">
        <f t="shared" si="37"/>
        <v>0.92662725506959742</v>
      </c>
      <c r="AQ109">
        <v>10.298548000000601</v>
      </c>
      <c r="AR109">
        <v>104</v>
      </c>
      <c r="AS109">
        <v>162.029</v>
      </c>
      <c r="AT109">
        <f t="shared" si="38"/>
        <v>154.036</v>
      </c>
      <c r="AU109">
        <f t="shared" si="39"/>
        <v>0.85379041461791005</v>
      </c>
      <c r="AW109">
        <v>10.2985479999997</v>
      </c>
      <c r="AX109">
        <v>104</v>
      </c>
      <c r="AY109">
        <v>260.06299999999999</v>
      </c>
      <c r="AZ109">
        <f t="shared" si="40"/>
        <v>253.21799999999999</v>
      </c>
      <c r="BA109">
        <f t="shared" si="41"/>
        <v>0.88267312426993805</v>
      </c>
      <c r="BC109">
        <v>10.299548606059901</v>
      </c>
      <c r="BD109">
        <v>104</v>
      </c>
      <c r="BE109">
        <v>183.828</v>
      </c>
      <c r="BF109">
        <f t="shared" si="42"/>
        <v>174.79599999999999</v>
      </c>
      <c r="BG109">
        <f t="shared" si="43"/>
        <v>0.93630214325964867</v>
      </c>
      <c r="BJ109" s="4">
        <f t="shared" si="44"/>
        <v>0.89693104264475332</v>
      </c>
      <c r="BK109" s="4">
        <f t="shared" si="45"/>
        <v>9.3503475082932141E-4</v>
      </c>
      <c r="BL109" s="4">
        <f t="shared" si="46"/>
        <v>3.0578337934382919E-2</v>
      </c>
      <c r="BM109" s="4">
        <f t="shared" si="47"/>
        <v>9.66971949349784E-3</v>
      </c>
    </row>
    <row r="110" spans="1:65" x14ac:dyDescent="0.25">
      <c r="A110">
        <v>10.3983943030302</v>
      </c>
      <c r="B110">
        <v>105</v>
      </c>
      <c r="C110">
        <v>677.68200000000002</v>
      </c>
      <c r="D110">
        <f t="shared" si="24"/>
        <v>670.72300000000007</v>
      </c>
      <c r="E110">
        <f t="shared" si="25"/>
        <v>0.94673349328586132</v>
      </c>
      <c r="G110">
        <v>10.4003955151515</v>
      </c>
      <c r="H110">
        <v>105</v>
      </c>
      <c r="I110">
        <v>477.197</v>
      </c>
      <c r="J110">
        <f t="shared" si="26"/>
        <v>469.233</v>
      </c>
      <c r="K110">
        <f t="shared" si="27"/>
        <v>0.91436338126973005</v>
      </c>
      <c r="M110">
        <v>10.3949670303031</v>
      </c>
      <c r="N110">
        <v>105</v>
      </c>
      <c r="O110">
        <v>241.23400000000001</v>
      </c>
      <c r="P110">
        <f t="shared" si="28"/>
        <v>234.10300000000001</v>
      </c>
      <c r="Q110">
        <f t="shared" si="29"/>
        <v>0.88581864524080089</v>
      </c>
      <c r="S110">
        <v>10.4003955151511</v>
      </c>
      <c r="T110">
        <v>105</v>
      </c>
      <c r="U110">
        <v>284.24400000000003</v>
      </c>
      <c r="V110">
        <f t="shared" si="30"/>
        <v>271.31300000000005</v>
      </c>
      <c r="W110">
        <f t="shared" si="31"/>
        <v>0.87747361802910062</v>
      </c>
      <c r="Y110">
        <v>10.399394909090899</v>
      </c>
      <c r="Z110">
        <v>105</v>
      </c>
      <c r="AA110">
        <v>134.33699999999999</v>
      </c>
      <c r="AB110">
        <f t="shared" si="32"/>
        <v>124.35699999999999</v>
      </c>
      <c r="AC110">
        <f t="shared" si="33"/>
        <v>0.89412077680234081</v>
      </c>
      <c r="AE110">
        <v>10.401396121212199</v>
      </c>
      <c r="AF110">
        <v>105</v>
      </c>
      <c r="AG110">
        <v>145.72399999999999</v>
      </c>
      <c r="AH110">
        <f t="shared" si="34"/>
        <v>138.88899999999998</v>
      </c>
      <c r="AI110">
        <f t="shared" si="35"/>
        <v>0.91688253731855629</v>
      </c>
      <c r="AK110">
        <v>10.399394909090899</v>
      </c>
      <c r="AL110">
        <v>105</v>
      </c>
      <c r="AM110">
        <v>193.85599999999999</v>
      </c>
      <c r="AN110">
        <f t="shared" si="36"/>
        <v>185.18600000000001</v>
      </c>
      <c r="AO110">
        <f t="shared" si="37"/>
        <v>0.91200550002560909</v>
      </c>
      <c r="AQ110">
        <v>10.398394303030701</v>
      </c>
      <c r="AR110">
        <v>105</v>
      </c>
      <c r="AS110">
        <v>173.923</v>
      </c>
      <c r="AT110">
        <f t="shared" si="38"/>
        <v>165.93</v>
      </c>
      <c r="AU110">
        <f t="shared" si="39"/>
        <v>0.91971645263152646</v>
      </c>
      <c r="AW110">
        <v>10.399394909090899</v>
      </c>
      <c r="AX110">
        <v>105</v>
      </c>
      <c r="AY110">
        <v>266.26100000000002</v>
      </c>
      <c r="AZ110">
        <f t="shared" si="40"/>
        <v>259.416</v>
      </c>
      <c r="BA110">
        <f t="shared" si="41"/>
        <v>0.90427825512250415</v>
      </c>
      <c r="BC110">
        <v>10.399394909090899</v>
      </c>
      <c r="BD110">
        <v>105</v>
      </c>
      <c r="BE110">
        <v>184.006</v>
      </c>
      <c r="BF110">
        <f t="shared" si="42"/>
        <v>174.97399999999999</v>
      </c>
      <c r="BG110">
        <f t="shared" si="43"/>
        <v>0.93725560776398642</v>
      </c>
      <c r="BJ110" s="4">
        <f t="shared" si="44"/>
        <v>0.9108648267490016</v>
      </c>
      <c r="BK110" s="4">
        <f t="shared" si="45"/>
        <v>4.6412998495109912E-4</v>
      </c>
      <c r="BL110" s="4">
        <f t="shared" si="46"/>
        <v>2.1543676217189563E-2</v>
      </c>
      <c r="BM110" s="4">
        <f t="shared" si="47"/>
        <v>6.8127086019519369E-3</v>
      </c>
    </row>
    <row r="111" spans="1:65" x14ac:dyDescent="0.25">
      <c r="A111">
        <v>10.5002418181816</v>
      </c>
      <c r="B111">
        <v>106</v>
      </c>
      <c r="C111">
        <v>661.15</v>
      </c>
      <c r="D111">
        <f t="shared" si="24"/>
        <v>654.19100000000003</v>
      </c>
      <c r="E111">
        <f t="shared" si="25"/>
        <v>0.92339837862451546</v>
      </c>
      <c r="G111">
        <v>10.4982406060603</v>
      </c>
      <c r="H111">
        <v>106</v>
      </c>
      <c r="I111">
        <v>466.98</v>
      </c>
      <c r="J111">
        <f t="shared" si="26"/>
        <v>459.01600000000002</v>
      </c>
      <c r="K111">
        <f t="shared" si="27"/>
        <v>0.89445418761448237</v>
      </c>
      <c r="M111">
        <v>10.4939230303029</v>
      </c>
      <c r="N111">
        <v>106</v>
      </c>
      <c r="O111">
        <v>229.703</v>
      </c>
      <c r="P111">
        <f t="shared" si="28"/>
        <v>222.572</v>
      </c>
      <c r="Q111">
        <f t="shared" si="29"/>
        <v>0.84218667641395251</v>
      </c>
      <c r="S111">
        <v>10.500241818181101</v>
      </c>
      <c r="T111">
        <v>106</v>
      </c>
      <c r="U111">
        <v>290.82400000000001</v>
      </c>
      <c r="V111">
        <f t="shared" si="30"/>
        <v>277.89300000000003</v>
      </c>
      <c r="W111">
        <f t="shared" si="31"/>
        <v>0.89875448701301019</v>
      </c>
      <c r="Y111">
        <v>10.500241818181101</v>
      </c>
      <c r="Z111">
        <v>106</v>
      </c>
      <c r="AA111">
        <v>125.515</v>
      </c>
      <c r="AB111">
        <f t="shared" si="32"/>
        <v>115.535</v>
      </c>
      <c r="AC111">
        <f t="shared" si="33"/>
        <v>0.83069102622175228</v>
      </c>
      <c r="AE111">
        <v>10.5012424242422</v>
      </c>
      <c r="AF111">
        <v>106</v>
      </c>
      <c r="AG111">
        <v>135.98500000000001</v>
      </c>
      <c r="AH111">
        <f t="shared" si="34"/>
        <v>129.15</v>
      </c>
      <c r="AI111">
        <f t="shared" si="35"/>
        <v>0.8525900517297379</v>
      </c>
      <c r="AK111">
        <v>10.499241212121801</v>
      </c>
      <c r="AL111">
        <v>106</v>
      </c>
      <c r="AM111">
        <v>187.16399999999999</v>
      </c>
      <c r="AN111">
        <f t="shared" si="36"/>
        <v>178.494</v>
      </c>
      <c r="AO111">
        <f t="shared" si="37"/>
        <v>0.87904868468227115</v>
      </c>
      <c r="AQ111">
        <v>10.499241212121801</v>
      </c>
      <c r="AR111">
        <v>106</v>
      </c>
      <c r="AS111">
        <v>173.13900000000001</v>
      </c>
      <c r="AT111">
        <f t="shared" si="38"/>
        <v>165.14600000000002</v>
      </c>
      <c r="AU111">
        <f t="shared" si="39"/>
        <v>0.91537089909170177</v>
      </c>
      <c r="AW111">
        <v>10.4992412121209</v>
      </c>
      <c r="AX111">
        <v>106</v>
      </c>
      <c r="AY111">
        <v>254.39699999999999</v>
      </c>
      <c r="AZ111">
        <f t="shared" si="40"/>
        <v>247.55199999999999</v>
      </c>
      <c r="BA111">
        <f t="shared" si="41"/>
        <v>0.86292245124466549</v>
      </c>
      <c r="BC111">
        <v>10.500241818181101</v>
      </c>
      <c r="BD111">
        <v>106</v>
      </c>
      <c r="BE111">
        <v>177.76900000000001</v>
      </c>
      <c r="BF111">
        <f t="shared" si="42"/>
        <v>168.73699999999999</v>
      </c>
      <c r="BG111">
        <f t="shared" si="43"/>
        <v>0.90384685431705158</v>
      </c>
      <c r="BJ111" s="4">
        <f t="shared" si="44"/>
        <v>0.88032636969531419</v>
      </c>
      <c r="BK111" s="4">
        <f t="shared" si="45"/>
        <v>1.0186507393040594E-3</v>
      </c>
      <c r="BL111" s="4">
        <f t="shared" si="46"/>
        <v>3.1916308359584124E-2</v>
      </c>
      <c r="BM111" s="4">
        <f t="shared" si="47"/>
        <v>1.0092822892055816E-2</v>
      </c>
    </row>
    <row r="112" spans="1:65" x14ac:dyDescent="0.25">
      <c r="A112">
        <v>10.600088121212099</v>
      </c>
      <c r="B112">
        <v>107</v>
      </c>
      <c r="C112">
        <v>653.94100000000003</v>
      </c>
      <c r="D112">
        <f t="shared" si="24"/>
        <v>646.98200000000008</v>
      </c>
      <c r="E112">
        <f t="shared" si="25"/>
        <v>0.91322278936770196</v>
      </c>
      <c r="G112">
        <v>10.600088121212099</v>
      </c>
      <c r="H112">
        <v>107</v>
      </c>
      <c r="I112">
        <v>452.44299999999998</v>
      </c>
      <c r="J112">
        <f t="shared" si="26"/>
        <v>444.47899999999998</v>
      </c>
      <c r="K112">
        <f t="shared" si="27"/>
        <v>0.86612689504657236</v>
      </c>
      <c r="M112">
        <v>10.5948802424245</v>
      </c>
      <c r="N112">
        <v>107</v>
      </c>
      <c r="O112">
        <v>241.94</v>
      </c>
      <c r="P112">
        <f t="shared" si="28"/>
        <v>234.809</v>
      </c>
      <c r="Q112">
        <f t="shared" si="29"/>
        <v>0.88849006749314274</v>
      </c>
      <c r="S112">
        <v>10.600088121212099</v>
      </c>
      <c r="T112">
        <v>107</v>
      </c>
      <c r="U112">
        <v>286.084</v>
      </c>
      <c r="V112">
        <f t="shared" si="30"/>
        <v>273.15300000000002</v>
      </c>
      <c r="W112">
        <f t="shared" si="31"/>
        <v>0.88342449932551292</v>
      </c>
      <c r="Y112">
        <v>10.600088121212099</v>
      </c>
      <c r="Z112">
        <v>107</v>
      </c>
      <c r="AA112">
        <v>133.011</v>
      </c>
      <c r="AB112">
        <f t="shared" si="32"/>
        <v>123.03099999999999</v>
      </c>
      <c r="AC112">
        <f t="shared" si="33"/>
        <v>0.88458690134667761</v>
      </c>
      <c r="AE112">
        <v>10.6010887272723</v>
      </c>
      <c r="AF112">
        <v>107</v>
      </c>
      <c r="AG112">
        <v>131.78899999999999</v>
      </c>
      <c r="AH112">
        <f t="shared" si="34"/>
        <v>124.95399999999999</v>
      </c>
      <c r="AI112">
        <f t="shared" si="35"/>
        <v>0.82488995217837902</v>
      </c>
      <c r="AK112">
        <v>10.600088121212099</v>
      </c>
      <c r="AL112">
        <v>107</v>
      </c>
      <c r="AM112">
        <v>200.58099999999999</v>
      </c>
      <c r="AN112">
        <f t="shared" si="36"/>
        <v>191.911</v>
      </c>
      <c r="AO112">
        <f t="shared" si="37"/>
        <v>0.94512483403396941</v>
      </c>
      <c r="AQ112">
        <v>10.597086303030601</v>
      </c>
      <c r="AR112">
        <v>107</v>
      </c>
      <c r="AS112">
        <v>162.95099999999999</v>
      </c>
      <c r="AT112">
        <f t="shared" si="38"/>
        <v>154.958</v>
      </c>
      <c r="AU112">
        <f t="shared" si="39"/>
        <v>0.85890087426550998</v>
      </c>
      <c r="AW112">
        <v>10.599087515151</v>
      </c>
      <c r="AX112">
        <v>107</v>
      </c>
      <c r="AY112">
        <v>260.43099999999998</v>
      </c>
      <c r="AZ112">
        <f t="shared" si="40"/>
        <v>253.58599999999998</v>
      </c>
      <c r="BA112">
        <f t="shared" si="41"/>
        <v>0.8839559071279155</v>
      </c>
      <c r="BC112">
        <v>10.600088121212099</v>
      </c>
      <c r="BD112">
        <v>107</v>
      </c>
      <c r="BE112">
        <v>189.113</v>
      </c>
      <c r="BF112">
        <f t="shared" si="42"/>
        <v>180.08099999999999</v>
      </c>
      <c r="BG112">
        <f t="shared" si="43"/>
        <v>0.96461146857102442</v>
      </c>
      <c r="BJ112" s="4">
        <f t="shared" si="44"/>
        <v>0.89133341887564066</v>
      </c>
      <c r="BK112" s="4">
        <f t="shared" si="45"/>
        <v>1.6683205940564811E-3</v>
      </c>
      <c r="BL112" s="4">
        <f t="shared" si="46"/>
        <v>4.0845080414371585E-2</v>
      </c>
      <c r="BM112" s="4">
        <f t="shared" si="47"/>
        <v>1.2916348532214827E-2</v>
      </c>
    </row>
    <row r="113" spans="1:65" x14ac:dyDescent="0.25">
      <c r="A113">
        <v>10.699934424242199</v>
      </c>
      <c r="B113">
        <v>108</v>
      </c>
      <c r="C113">
        <v>644.67200000000003</v>
      </c>
      <c r="D113">
        <f t="shared" si="24"/>
        <v>637.71300000000008</v>
      </c>
      <c r="E113">
        <f t="shared" si="25"/>
        <v>0.9001394856055428</v>
      </c>
      <c r="G113">
        <v>10.6989338181815</v>
      </c>
      <c r="H113">
        <v>108</v>
      </c>
      <c r="I113">
        <v>467.36799999999999</v>
      </c>
      <c r="J113">
        <f t="shared" si="26"/>
        <v>459.404</v>
      </c>
      <c r="K113">
        <f t="shared" si="27"/>
        <v>0.89521025760941586</v>
      </c>
      <c r="M113">
        <v>10.694836848485</v>
      </c>
      <c r="N113">
        <v>108</v>
      </c>
      <c r="O113">
        <v>238.565</v>
      </c>
      <c r="P113">
        <f t="shared" si="28"/>
        <v>231.434</v>
      </c>
      <c r="Q113">
        <f t="shared" si="29"/>
        <v>0.87571945828400111</v>
      </c>
      <c r="S113">
        <v>10.699934424242199</v>
      </c>
      <c r="T113">
        <v>108</v>
      </c>
      <c r="U113">
        <v>284.67099999999999</v>
      </c>
      <c r="V113">
        <f t="shared" si="30"/>
        <v>271.74</v>
      </c>
      <c r="W113">
        <f t="shared" si="31"/>
        <v>0.87885461059082226</v>
      </c>
      <c r="Y113">
        <v>10.697933212120899</v>
      </c>
      <c r="Z113">
        <v>108</v>
      </c>
      <c r="AA113">
        <v>134.97300000000001</v>
      </c>
      <c r="AB113">
        <f t="shared" si="32"/>
        <v>124.99300000000001</v>
      </c>
      <c r="AC113">
        <f t="shared" si="33"/>
        <v>0.89869358584442371</v>
      </c>
      <c r="AE113">
        <v>10.699934424242199</v>
      </c>
      <c r="AF113">
        <v>108</v>
      </c>
      <c r="AG113">
        <v>134.84200000000001</v>
      </c>
      <c r="AH113">
        <f t="shared" si="34"/>
        <v>128.00700000000001</v>
      </c>
      <c r="AI113">
        <f t="shared" si="35"/>
        <v>0.84504448123707743</v>
      </c>
      <c r="AK113">
        <v>10.6999344242431</v>
      </c>
      <c r="AL113">
        <v>108</v>
      </c>
      <c r="AM113">
        <v>198.392</v>
      </c>
      <c r="AN113">
        <f t="shared" si="36"/>
        <v>189.72200000000001</v>
      </c>
      <c r="AO113">
        <f t="shared" si="37"/>
        <v>0.93434442925414773</v>
      </c>
      <c r="AQ113">
        <v>10.698933818182001</v>
      </c>
      <c r="AR113">
        <v>108</v>
      </c>
      <c r="AS113">
        <v>155.55099999999999</v>
      </c>
      <c r="AT113">
        <f t="shared" si="38"/>
        <v>147.55799999999999</v>
      </c>
      <c r="AU113">
        <f t="shared" si="39"/>
        <v>0.8178841699355317</v>
      </c>
      <c r="AW113">
        <v>10.6989338181811</v>
      </c>
      <c r="AX113">
        <v>108</v>
      </c>
      <c r="AY113">
        <v>253.79499999999999</v>
      </c>
      <c r="AZ113">
        <f t="shared" si="40"/>
        <v>246.95</v>
      </c>
      <c r="BA113">
        <f t="shared" si="41"/>
        <v>0.8608239858085176</v>
      </c>
      <c r="BC113">
        <v>10.697933212120899</v>
      </c>
      <c r="BD113">
        <v>108</v>
      </c>
      <c r="BE113">
        <v>185.333</v>
      </c>
      <c r="BF113">
        <f t="shared" si="42"/>
        <v>176.30099999999999</v>
      </c>
      <c r="BG113">
        <f t="shared" si="43"/>
        <v>0.94436373920924577</v>
      </c>
      <c r="BJ113" s="4">
        <f t="shared" si="44"/>
        <v>0.88510782033787261</v>
      </c>
      <c r="BK113" s="4">
        <f t="shared" si="45"/>
        <v>1.4765699677527168E-3</v>
      </c>
      <c r="BL113" s="4">
        <f t="shared" si="46"/>
        <v>3.8426162542631245E-2</v>
      </c>
      <c r="BM113" s="4">
        <f t="shared" si="47"/>
        <v>1.2151419537456175E-2</v>
      </c>
    </row>
    <row r="114" spans="1:65" x14ac:dyDescent="0.25">
      <c r="A114">
        <v>10.799780727272701</v>
      </c>
      <c r="B114">
        <v>109</v>
      </c>
      <c r="C114">
        <v>651.18100000000004</v>
      </c>
      <c r="D114">
        <f t="shared" si="24"/>
        <v>644.22200000000009</v>
      </c>
      <c r="E114">
        <f t="shared" si="25"/>
        <v>0.90932701653529724</v>
      </c>
      <c r="G114">
        <v>10.799780727272701</v>
      </c>
      <c r="H114">
        <v>109</v>
      </c>
      <c r="I114">
        <v>461.11500000000001</v>
      </c>
      <c r="J114">
        <f t="shared" si="26"/>
        <v>453.15100000000001</v>
      </c>
      <c r="K114">
        <f t="shared" si="27"/>
        <v>0.88302544916013881</v>
      </c>
      <c r="M114">
        <v>10.7957940606061</v>
      </c>
      <c r="N114">
        <v>109</v>
      </c>
      <c r="O114">
        <v>236.57499999999999</v>
      </c>
      <c r="P114">
        <f t="shared" si="28"/>
        <v>229.44399999999999</v>
      </c>
      <c r="Q114">
        <f t="shared" si="29"/>
        <v>0.86818952870587007</v>
      </c>
      <c r="S114">
        <v>10.7997807272722</v>
      </c>
      <c r="T114">
        <v>109</v>
      </c>
      <c r="U114">
        <v>299.36500000000001</v>
      </c>
      <c r="V114">
        <f t="shared" si="30"/>
        <v>286.43400000000003</v>
      </c>
      <c r="W114">
        <f t="shared" si="31"/>
        <v>0.92637757242206376</v>
      </c>
      <c r="Y114">
        <v>10.7997807272722</v>
      </c>
      <c r="Z114">
        <v>109</v>
      </c>
      <c r="AA114">
        <v>136.589</v>
      </c>
      <c r="AB114">
        <f t="shared" si="32"/>
        <v>126.60899999999999</v>
      </c>
      <c r="AC114">
        <f t="shared" si="33"/>
        <v>0.9103125471840553</v>
      </c>
      <c r="AE114">
        <v>10.8017819393935</v>
      </c>
      <c r="AF114">
        <v>109</v>
      </c>
      <c r="AG114">
        <v>140.57400000000001</v>
      </c>
      <c r="AH114">
        <f t="shared" si="34"/>
        <v>133.739</v>
      </c>
      <c r="AI114">
        <f t="shared" si="35"/>
        <v>0.88288456003316618</v>
      </c>
      <c r="AK114">
        <v>10.799780727273101</v>
      </c>
      <c r="AL114">
        <v>109</v>
      </c>
      <c r="AM114">
        <v>194.881</v>
      </c>
      <c r="AN114">
        <f t="shared" si="36"/>
        <v>186.21100000000001</v>
      </c>
      <c r="AO114">
        <f t="shared" si="37"/>
        <v>0.91705342825736669</v>
      </c>
      <c r="AQ114">
        <v>10.797779515151801</v>
      </c>
      <c r="AR114">
        <v>109</v>
      </c>
      <c r="AS114">
        <v>170.303</v>
      </c>
      <c r="AT114">
        <f t="shared" si="38"/>
        <v>162.31</v>
      </c>
      <c r="AU114">
        <f t="shared" si="39"/>
        <v>0.89965152429713169</v>
      </c>
      <c r="AW114">
        <v>10.798780121211999</v>
      </c>
      <c r="AX114">
        <v>109</v>
      </c>
      <c r="AY114">
        <v>247.029</v>
      </c>
      <c r="AZ114">
        <f t="shared" si="40"/>
        <v>240.184</v>
      </c>
      <c r="BA114">
        <f t="shared" si="41"/>
        <v>0.83723890750124719</v>
      </c>
      <c r="BC114">
        <v>10.7997807272722</v>
      </c>
      <c r="BD114">
        <v>109</v>
      </c>
      <c r="BE114">
        <v>186.732</v>
      </c>
      <c r="BF114">
        <f t="shared" si="42"/>
        <v>177.7</v>
      </c>
      <c r="BG114">
        <f t="shared" si="43"/>
        <v>0.9518575416899675</v>
      </c>
      <c r="BJ114" s="4">
        <f t="shared" si="44"/>
        <v>0.89859180757863055</v>
      </c>
      <c r="BK114" s="4">
        <f t="shared" si="45"/>
        <v>1.042374232514958E-3</v>
      </c>
      <c r="BL114" s="4">
        <f t="shared" si="46"/>
        <v>3.2285820920567559E-2</v>
      </c>
      <c r="BM114" s="4">
        <f t="shared" si="47"/>
        <v>1.0209673023730768E-2</v>
      </c>
    </row>
    <row r="115" spans="1:65" x14ac:dyDescent="0.25">
      <c r="A115">
        <v>10.898626424242501</v>
      </c>
      <c r="B115">
        <v>110</v>
      </c>
      <c r="C115">
        <v>647.798</v>
      </c>
      <c r="D115">
        <f t="shared" si="24"/>
        <v>640.83900000000006</v>
      </c>
      <c r="E115">
        <f t="shared" si="25"/>
        <v>0.90455187179180985</v>
      </c>
      <c r="G115">
        <v>10.898626424242099</v>
      </c>
      <c r="H115">
        <v>110</v>
      </c>
      <c r="I115">
        <v>457.65300000000002</v>
      </c>
      <c r="J115">
        <f t="shared" si="26"/>
        <v>449.68900000000002</v>
      </c>
      <c r="K115">
        <f t="shared" si="27"/>
        <v>0.87627927822596374</v>
      </c>
      <c r="M115">
        <v>10.895750666666499</v>
      </c>
      <c r="N115">
        <v>110</v>
      </c>
      <c r="O115">
        <v>241.80199999999999</v>
      </c>
      <c r="P115">
        <f t="shared" si="28"/>
        <v>234.67099999999999</v>
      </c>
      <c r="Q115">
        <f t="shared" si="29"/>
        <v>0.88796789147214672</v>
      </c>
      <c r="S115">
        <v>10.900627636363399</v>
      </c>
      <c r="T115">
        <v>110</v>
      </c>
      <c r="U115">
        <v>293.66699999999997</v>
      </c>
      <c r="V115">
        <f t="shared" si="30"/>
        <v>280.73599999999999</v>
      </c>
      <c r="W115">
        <f t="shared" si="31"/>
        <v>0.90794924545089084</v>
      </c>
      <c r="Y115">
        <v>10.898626424242099</v>
      </c>
      <c r="Z115">
        <v>110</v>
      </c>
      <c r="AA115">
        <v>137.93299999999999</v>
      </c>
      <c r="AB115">
        <f t="shared" si="32"/>
        <v>127.95299999999999</v>
      </c>
      <c r="AC115">
        <f t="shared" si="33"/>
        <v>0.91997584176355096</v>
      </c>
      <c r="AE115">
        <v>10.901628242424501</v>
      </c>
      <c r="AF115">
        <v>110</v>
      </c>
      <c r="AG115">
        <v>130.22999999999999</v>
      </c>
      <c r="AH115">
        <f t="shared" si="34"/>
        <v>123.395</v>
      </c>
      <c r="AI115">
        <f t="shared" si="35"/>
        <v>0.81459813730693764</v>
      </c>
      <c r="AK115">
        <v>10.899627030303201</v>
      </c>
      <c r="AL115">
        <v>110</v>
      </c>
      <c r="AM115">
        <v>195.90700000000001</v>
      </c>
      <c r="AN115">
        <f t="shared" si="36"/>
        <v>187.23700000000002</v>
      </c>
      <c r="AO115">
        <f t="shared" si="37"/>
        <v>0.92210628129715522</v>
      </c>
      <c r="AQ115">
        <v>10.898626424243</v>
      </c>
      <c r="AR115">
        <v>110</v>
      </c>
      <c r="AS115">
        <v>176.84399999999999</v>
      </c>
      <c r="AT115">
        <f t="shared" si="38"/>
        <v>168.851</v>
      </c>
      <c r="AU115">
        <f t="shared" si="39"/>
        <v>0.93590696524610306</v>
      </c>
      <c r="AW115">
        <v>10.8996270303023</v>
      </c>
      <c r="AX115">
        <v>110</v>
      </c>
      <c r="AY115">
        <v>258.98599999999999</v>
      </c>
      <c r="AZ115">
        <f t="shared" si="40"/>
        <v>252.14099999999999</v>
      </c>
      <c r="BA115">
        <f t="shared" si="41"/>
        <v>0.87891889291656378</v>
      </c>
      <c r="BC115">
        <v>10.8996270303023</v>
      </c>
      <c r="BD115">
        <v>110</v>
      </c>
      <c r="BE115">
        <v>186.28200000000001</v>
      </c>
      <c r="BF115">
        <f t="shared" si="42"/>
        <v>177.25</v>
      </c>
      <c r="BG115">
        <f t="shared" si="43"/>
        <v>0.94944709771832725</v>
      </c>
      <c r="BJ115" s="4">
        <f t="shared" si="44"/>
        <v>0.89977015031894481</v>
      </c>
      <c r="BK115" s="4">
        <f t="shared" si="45"/>
        <v>1.4611960876228962E-3</v>
      </c>
      <c r="BL115" s="4">
        <f t="shared" si="46"/>
        <v>3.8225594666700689E-2</v>
      </c>
      <c r="BM115" s="4">
        <f t="shared" si="47"/>
        <v>1.2087994406115913E-2</v>
      </c>
    </row>
    <row r="116" spans="1:65" x14ac:dyDescent="0.25">
      <c r="A116">
        <v>11.000473939393901</v>
      </c>
      <c r="B116">
        <v>111</v>
      </c>
      <c r="C116">
        <v>652.50099999999998</v>
      </c>
      <c r="D116">
        <f t="shared" si="24"/>
        <v>645.54200000000003</v>
      </c>
      <c r="E116">
        <f t="shared" si="25"/>
        <v>0.91119021223775154</v>
      </c>
      <c r="G116">
        <v>10.998472727272601</v>
      </c>
      <c r="H116">
        <v>111</v>
      </c>
      <c r="I116">
        <v>448.452</v>
      </c>
      <c r="J116">
        <f t="shared" si="26"/>
        <v>440.488</v>
      </c>
      <c r="K116">
        <f t="shared" si="27"/>
        <v>0.8583498967223977</v>
      </c>
      <c r="M116">
        <v>10.995707272727399</v>
      </c>
      <c r="N116">
        <v>111</v>
      </c>
      <c r="O116">
        <v>248.387</v>
      </c>
      <c r="P116">
        <f t="shared" si="28"/>
        <v>241.256</v>
      </c>
      <c r="Q116">
        <f t="shared" si="29"/>
        <v>0.9128847689957611</v>
      </c>
      <c r="S116">
        <v>11.0004739393934</v>
      </c>
      <c r="T116">
        <v>111</v>
      </c>
      <c r="U116">
        <v>295.50400000000002</v>
      </c>
      <c r="V116">
        <f t="shared" si="30"/>
        <v>282.57300000000004</v>
      </c>
      <c r="W116">
        <f t="shared" si="31"/>
        <v>0.91389042422345057</v>
      </c>
      <c r="Y116">
        <v>11.0004739393934</v>
      </c>
      <c r="Z116">
        <v>111</v>
      </c>
      <c r="AA116">
        <v>141.82900000000001</v>
      </c>
      <c r="AB116">
        <f t="shared" si="32"/>
        <v>131.84900000000002</v>
      </c>
      <c r="AC116">
        <f t="shared" si="33"/>
        <v>0.94798789212197032</v>
      </c>
      <c r="AE116">
        <v>10.999473333333199</v>
      </c>
      <c r="AF116">
        <v>111</v>
      </c>
      <c r="AG116">
        <v>135.06299999999999</v>
      </c>
      <c r="AH116">
        <f t="shared" si="34"/>
        <v>128.22799999999998</v>
      </c>
      <c r="AI116">
        <f t="shared" si="35"/>
        <v>0.84650342356330477</v>
      </c>
      <c r="AK116">
        <v>10.999473333333199</v>
      </c>
      <c r="AL116">
        <v>111</v>
      </c>
      <c r="AM116">
        <v>198.477</v>
      </c>
      <c r="AN116">
        <f t="shared" si="36"/>
        <v>189.80700000000002</v>
      </c>
      <c r="AO116">
        <f t="shared" si="37"/>
        <v>0.93476303793678139</v>
      </c>
      <c r="AQ116">
        <v>10.999473333333199</v>
      </c>
      <c r="AR116">
        <v>111</v>
      </c>
      <c r="AS116">
        <v>171.24799999999999</v>
      </c>
      <c r="AT116">
        <f t="shared" si="38"/>
        <v>163.255</v>
      </c>
      <c r="AU116">
        <f t="shared" si="39"/>
        <v>0.90488946829602757</v>
      </c>
      <c r="AW116">
        <v>10.997472121212001</v>
      </c>
      <c r="AX116">
        <v>111</v>
      </c>
      <c r="AY116">
        <v>259.62900000000002</v>
      </c>
      <c r="AZ116">
        <f t="shared" si="40"/>
        <v>252.78400000000002</v>
      </c>
      <c r="BA116">
        <f t="shared" si="41"/>
        <v>0.88116027709504086</v>
      </c>
      <c r="BC116">
        <v>10.999473333333199</v>
      </c>
      <c r="BD116">
        <v>111</v>
      </c>
      <c r="BE116">
        <v>172.97499999999999</v>
      </c>
      <c r="BF116">
        <f t="shared" si="42"/>
        <v>163.94299999999998</v>
      </c>
      <c r="BG116">
        <f t="shared" si="43"/>
        <v>0.8781675912058432</v>
      </c>
      <c r="BJ116" s="4">
        <f t="shared" si="44"/>
        <v>0.89897869923983276</v>
      </c>
      <c r="BK116" s="4">
        <f t="shared" si="45"/>
        <v>1.0485743309083387E-3</v>
      </c>
      <c r="BL116" s="4">
        <f t="shared" si="46"/>
        <v>3.2381697467988593E-2</v>
      </c>
      <c r="BM116" s="4">
        <f t="shared" si="47"/>
        <v>1.0239991850135129E-2</v>
      </c>
    </row>
    <row r="117" spans="1:65" x14ac:dyDescent="0.25">
      <c r="A117">
        <v>11.098319030303101</v>
      </c>
      <c r="B117">
        <v>112</v>
      </c>
      <c r="C117">
        <v>653.84299999999996</v>
      </c>
      <c r="D117">
        <f t="shared" si="24"/>
        <v>646.88400000000001</v>
      </c>
      <c r="E117">
        <f t="shared" si="25"/>
        <v>0.91308446120191356</v>
      </c>
      <c r="G117">
        <v>11.098319030303101</v>
      </c>
      <c r="H117">
        <v>112</v>
      </c>
      <c r="I117">
        <v>456.67399999999998</v>
      </c>
      <c r="J117">
        <f t="shared" si="26"/>
        <v>448.71</v>
      </c>
      <c r="K117">
        <f t="shared" si="27"/>
        <v>0.87437156553256168</v>
      </c>
      <c r="M117">
        <v>11.095663878787899</v>
      </c>
      <c r="N117">
        <v>112</v>
      </c>
      <c r="O117">
        <v>234.62899999999999</v>
      </c>
      <c r="P117">
        <f t="shared" si="28"/>
        <v>227.49799999999999</v>
      </c>
      <c r="Q117">
        <f t="shared" si="29"/>
        <v>0.86082609003298427</v>
      </c>
      <c r="S117">
        <v>11.098319030303101</v>
      </c>
      <c r="T117">
        <v>112</v>
      </c>
      <c r="U117">
        <v>288.15499999999997</v>
      </c>
      <c r="V117">
        <f t="shared" si="30"/>
        <v>275.22399999999999</v>
      </c>
      <c r="W117">
        <f t="shared" si="31"/>
        <v>0.89012247495859442</v>
      </c>
      <c r="Y117">
        <v>11.1003202424235</v>
      </c>
      <c r="Z117">
        <v>112</v>
      </c>
      <c r="AA117">
        <v>138.19900000000001</v>
      </c>
      <c r="AB117">
        <f t="shared" si="32"/>
        <v>128.21900000000002</v>
      </c>
      <c r="AC117">
        <f t="shared" si="33"/>
        <v>0.9218883688157431</v>
      </c>
      <c r="AE117">
        <v>11.101320848484599</v>
      </c>
      <c r="AF117">
        <v>112</v>
      </c>
      <c r="AG117">
        <v>144.11600000000001</v>
      </c>
      <c r="AH117">
        <f t="shared" si="34"/>
        <v>137.28100000000001</v>
      </c>
      <c r="AI117">
        <f t="shared" si="35"/>
        <v>0.90626724654672974</v>
      </c>
      <c r="AK117">
        <v>11.098319030303101</v>
      </c>
      <c r="AL117">
        <v>112</v>
      </c>
      <c r="AM117">
        <v>191.547</v>
      </c>
      <c r="AN117">
        <f t="shared" si="36"/>
        <v>182.87700000000001</v>
      </c>
      <c r="AO117">
        <f t="shared" si="37"/>
        <v>0.90063411828206941</v>
      </c>
      <c r="AQ117">
        <v>11.0973184242429</v>
      </c>
      <c r="AR117">
        <v>112</v>
      </c>
      <c r="AS117">
        <v>162.792</v>
      </c>
      <c r="AT117">
        <f t="shared" si="38"/>
        <v>154.79900000000001</v>
      </c>
      <c r="AU117">
        <f t="shared" si="39"/>
        <v>0.85801956940220381</v>
      </c>
      <c r="AW117">
        <v>11.099319636363299</v>
      </c>
      <c r="AX117">
        <v>112</v>
      </c>
      <c r="AY117">
        <v>261.24099999999999</v>
      </c>
      <c r="AZ117">
        <f t="shared" si="40"/>
        <v>254.39599999999999</v>
      </c>
      <c r="BA117">
        <f t="shared" si="41"/>
        <v>0.88677942374465935</v>
      </c>
      <c r="BC117">
        <v>11.1003202424235</v>
      </c>
      <c r="BD117">
        <v>112</v>
      </c>
      <c r="BE117">
        <v>180.321</v>
      </c>
      <c r="BF117">
        <f t="shared" si="42"/>
        <v>171.28899999999999</v>
      </c>
      <c r="BG117">
        <f t="shared" si="43"/>
        <v>0.91751674990733179</v>
      </c>
      <c r="BJ117" s="4">
        <f t="shared" si="44"/>
        <v>0.89295100684247919</v>
      </c>
      <c r="BK117" s="4">
        <f t="shared" si="45"/>
        <v>5.2511726084429567E-4</v>
      </c>
      <c r="BL117" s="4">
        <f t="shared" si="46"/>
        <v>2.2915437173318245E-2</v>
      </c>
      <c r="BM117" s="4">
        <f t="shared" si="47"/>
        <v>7.2464975046176317E-3</v>
      </c>
    </row>
    <row r="118" spans="1:65" x14ac:dyDescent="0.25">
      <c r="A118">
        <v>11.200166545454501</v>
      </c>
      <c r="B118">
        <v>113</v>
      </c>
      <c r="C118">
        <v>644.12699999999995</v>
      </c>
      <c r="D118">
        <f t="shared" si="24"/>
        <v>637.16800000000001</v>
      </c>
      <c r="E118">
        <f t="shared" si="25"/>
        <v>0.89937021162233233</v>
      </c>
      <c r="G118">
        <v>11.200166545454501</v>
      </c>
      <c r="H118">
        <v>113</v>
      </c>
      <c r="I118">
        <v>466.59899999999999</v>
      </c>
      <c r="J118">
        <f t="shared" si="26"/>
        <v>458.63499999999999</v>
      </c>
      <c r="K118">
        <f t="shared" si="27"/>
        <v>0.89371175805760172</v>
      </c>
      <c r="M118">
        <v>11.193619272727499</v>
      </c>
      <c r="N118">
        <v>113</v>
      </c>
      <c r="O118">
        <v>234.30500000000001</v>
      </c>
      <c r="P118">
        <f t="shared" si="28"/>
        <v>227.17400000000001</v>
      </c>
      <c r="Q118">
        <f t="shared" si="29"/>
        <v>0.8596001115489067</v>
      </c>
      <c r="S118">
        <v>11.200166545454501</v>
      </c>
      <c r="T118">
        <v>113</v>
      </c>
      <c r="U118">
        <v>295.81700000000001</v>
      </c>
      <c r="V118">
        <f t="shared" si="30"/>
        <v>282.88600000000002</v>
      </c>
      <c r="W118">
        <f t="shared" si="31"/>
        <v>0.91490272087876412</v>
      </c>
      <c r="Y118">
        <v>11.198165333333201</v>
      </c>
      <c r="Z118">
        <v>113</v>
      </c>
      <c r="AA118">
        <v>136.54900000000001</v>
      </c>
      <c r="AB118">
        <f t="shared" si="32"/>
        <v>126.569</v>
      </c>
      <c r="AC118">
        <f t="shared" si="33"/>
        <v>0.91002494913109422</v>
      </c>
      <c r="AE118">
        <v>11.2011671515156</v>
      </c>
      <c r="AF118">
        <v>113</v>
      </c>
      <c r="AG118">
        <v>132.173</v>
      </c>
      <c r="AH118">
        <f t="shared" si="34"/>
        <v>125.33800000000001</v>
      </c>
      <c r="AI118">
        <f t="shared" si="35"/>
        <v>0.8274249469895617</v>
      </c>
      <c r="AK118">
        <v>11.200166545454501</v>
      </c>
      <c r="AL118">
        <v>113</v>
      </c>
      <c r="AM118">
        <v>200.19900000000001</v>
      </c>
      <c r="AN118">
        <f t="shared" si="36"/>
        <v>191.52900000000002</v>
      </c>
      <c r="AO118">
        <f t="shared" si="37"/>
        <v>0.94324355736613408</v>
      </c>
      <c r="AQ118">
        <v>11.197164727273</v>
      </c>
      <c r="AR118">
        <v>113</v>
      </c>
      <c r="AS118">
        <v>165.00399999999999</v>
      </c>
      <c r="AT118">
        <f t="shared" si="38"/>
        <v>157.011</v>
      </c>
      <c r="AU118">
        <f t="shared" si="39"/>
        <v>0.87028023831813772</v>
      </c>
      <c r="AW118">
        <v>11.198165333333201</v>
      </c>
      <c r="AX118">
        <v>113</v>
      </c>
      <c r="AY118">
        <v>265.33300000000003</v>
      </c>
      <c r="AZ118">
        <f t="shared" si="40"/>
        <v>258.488</v>
      </c>
      <c r="BA118">
        <f t="shared" si="41"/>
        <v>0.90104341139369137</v>
      </c>
      <c r="BC118">
        <v>11.198165333333201</v>
      </c>
      <c r="BD118">
        <v>113</v>
      </c>
      <c r="BE118">
        <v>183.40600000000001</v>
      </c>
      <c r="BF118">
        <f t="shared" si="42"/>
        <v>174.374</v>
      </c>
      <c r="BG118">
        <f t="shared" si="43"/>
        <v>0.93404168246846597</v>
      </c>
      <c r="BJ118" s="4">
        <f t="shared" si="44"/>
        <v>0.89536435877746923</v>
      </c>
      <c r="BK118" s="4">
        <f t="shared" si="45"/>
        <v>1.2177912518235277E-3</v>
      </c>
      <c r="BL118" s="4">
        <f t="shared" si="46"/>
        <v>3.4896865931248432E-2</v>
      </c>
      <c r="BM118" s="4">
        <f t="shared" si="47"/>
        <v>1.1035357954427791E-2</v>
      </c>
    </row>
    <row r="119" spans="1:65" x14ac:dyDescent="0.25">
      <c r="A119">
        <v>11.2990122424243</v>
      </c>
      <c r="B119">
        <v>114</v>
      </c>
      <c r="C119">
        <v>636.32899999999995</v>
      </c>
      <c r="D119">
        <f t="shared" si="24"/>
        <v>629.37</v>
      </c>
      <c r="E119">
        <f t="shared" si="25"/>
        <v>0.88836324185889326</v>
      </c>
      <c r="G119">
        <v>11.300012848484499</v>
      </c>
      <c r="H119">
        <v>114</v>
      </c>
      <c r="I119">
        <v>458.59</v>
      </c>
      <c r="J119">
        <f t="shared" si="26"/>
        <v>450.62599999999998</v>
      </c>
      <c r="K119">
        <f t="shared" si="27"/>
        <v>0.87810514829104802</v>
      </c>
      <c r="M119">
        <v>11.295577090909299</v>
      </c>
      <c r="N119">
        <v>114</v>
      </c>
      <c r="O119">
        <v>242.65299999999999</v>
      </c>
      <c r="P119">
        <f t="shared" si="28"/>
        <v>235.52199999999999</v>
      </c>
      <c r="Q119">
        <f t="shared" si="29"/>
        <v>0.89118797693495555</v>
      </c>
      <c r="S119">
        <v>11.300012848484499</v>
      </c>
      <c r="T119">
        <v>114</v>
      </c>
      <c r="U119">
        <v>298.79399999999998</v>
      </c>
      <c r="V119">
        <f t="shared" si="30"/>
        <v>285.863</v>
      </c>
      <c r="W119">
        <f t="shared" si="31"/>
        <v>0.92453085871540519</v>
      </c>
      <c r="Y119">
        <v>11.300012848484499</v>
      </c>
      <c r="Z119">
        <v>114</v>
      </c>
      <c r="AA119">
        <v>135.12899999999999</v>
      </c>
      <c r="AB119">
        <f t="shared" si="32"/>
        <v>125.14899999999999</v>
      </c>
      <c r="AC119">
        <f t="shared" si="33"/>
        <v>0.89981521825097222</v>
      </c>
      <c r="AE119">
        <v>11.302014060605799</v>
      </c>
      <c r="AF119">
        <v>114</v>
      </c>
      <c r="AG119">
        <v>133.6</v>
      </c>
      <c r="AH119">
        <f t="shared" si="34"/>
        <v>126.765</v>
      </c>
      <c r="AI119">
        <f t="shared" si="35"/>
        <v>0.83684535739465904</v>
      </c>
      <c r="AK119">
        <v>11.298011636364199</v>
      </c>
      <c r="AL119">
        <v>114</v>
      </c>
      <c r="AM119">
        <v>201.81299999999999</v>
      </c>
      <c r="AN119">
        <f t="shared" si="36"/>
        <v>193.143</v>
      </c>
      <c r="AO119">
        <f t="shared" si="37"/>
        <v>0.95119219752814044</v>
      </c>
      <c r="AQ119">
        <v>11.298011636364199</v>
      </c>
      <c r="AR119">
        <v>114</v>
      </c>
      <c r="AS119">
        <v>173.072</v>
      </c>
      <c r="AT119">
        <f t="shared" si="38"/>
        <v>165.07900000000001</v>
      </c>
      <c r="AU119">
        <f t="shared" si="39"/>
        <v>0.91499953163357894</v>
      </c>
      <c r="AW119">
        <v>11.2990122424234</v>
      </c>
      <c r="AX119">
        <v>114</v>
      </c>
      <c r="AY119">
        <v>259.57799999999997</v>
      </c>
      <c r="AZ119">
        <f t="shared" si="40"/>
        <v>252.73299999999998</v>
      </c>
      <c r="BA119">
        <f t="shared" si="41"/>
        <v>0.88098250012287527</v>
      </c>
      <c r="BC119">
        <v>11.300012848484499</v>
      </c>
      <c r="BD119">
        <v>114</v>
      </c>
      <c r="BE119">
        <v>176.91499999999999</v>
      </c>
      <c r="BF119">
        <f t="shared" si="42"/>
        <v>167.88299999999998</v>
      </c>
      <c r="BG119">
        <f t="shared" si="43"/>
        <v>0.89927236731309401</v>
      </c>
      <c r="BJ119" s="4">
        <f t="shared" si="44"/>
        <v>0.89652943980436217</v>
      </c>
      <c r="BK119" s="4">
        <f t="shared" si="45"/>
        <v>9.3001448725374435E-4</v>
      </c>
      <c r="BL119" s="4">
        <f t="shared" si="46"/>
        <v>3.0496138890911163E-2</v>
      </c>
      <c r="BM119" s="4">
        <f t="shared" si="47"/>
        <v>9.6437258736120461E-3</v>
      </c>
    </row>
    <row r="120" spans="1:65" x14ac:dyDescent="0.25">
      <c r="A120">
        <v>11.3988585454544</v>
      </c>
      <c r="B120">
        <v>115</v>
      </c>
      <c r="C120">
        <v>644.49</v>
      </c>
      <c r="D120">
        <f t="shared" si="24"/>
        <v>637.53100000000006</v>
      </c>
      <c r="E120">
        <f t="shared" si="25"/>
        <v>0.89988259044050745</v>
      </c>
      <c r="G120">
        <v>11.4008597575757</v>
      </c>
      <c r="H120">
        <v>115</v>
      </c>
      <c r="I120">
        <v>455.46199999999999</v>
      </c>
      <c r="J120">
        <f t="shared" si="26"/>
        <v>447.49799999999999</v>
      </c>
      <c r="K120">
        <f t="shared" si="27"/>
        <v>0.87200982111539815</v>
      </c>
      <c r="M120">
        <v>11.3935324848484</v>
      </c>
      <c r="N120">
        <v>115</v>
      </c>
      <c r="O120">
        <v>233.49</v>
      </c>
      <c r="P120">
        <f t="shared" si="28"/>
        <v>226.35900000000001</v>
      </c>
      <c r="Q120">
        <f t="shared" si="29"/>
        <v>0.85651624591766207</v>
      </c>
      <c r="S120">
        <v>11.3988585454544</v>
      </c>
      <c r="T120">
        <v>115</v>
      </c>
      <c r="U120">
        <v>295.803</v>
      </c>
      <c r="V120">
        <f t="shared" si="30"/>
        <v>282.87200000000001</v>
      </c>
      <c r="W120">
        <f t="shared" si="31"/>
        <v>0.91485744243411748</v>
      </c>
      <c r="Y120">
        <v>11.3988585454544</v>
      </c>
      <c r="Z120">
        <v>115</v>
      </c>
      <c r="AA120">
        <v>139.75299999999999</v>
      </c>
      <c r="AB120">
        <f t="shared" si="32"/>
        <v>129.773</v>
      </c>
      <c r="AC120">
        <f t="shared" si="33"/>
        <v>0.93306155317328476</v>
      </c>
      <c r="AE120">
        <v>11.3998591515155</v>
      </c>
      <c r="AF120">
        <v>115</v>
      </c>
      <c r="AG120">
        <v>130.161</v>
      </c>
      <c r="AH120">
        <f t="shared" si="34"/>
        <v>123.32600000000001</v>
      </c>
      <c r="AI120">
        <f t="shared" si="35"/>
        <v>0.81414263042680335</v>
      </c>
      <c r="AK120">
        <v>11.3988585454544</v>
      </c>
      <c r="AL120">
        <v>115</v>
      </c>
      <c r="AM120">
        <v>192.023</v>
      </c>
      <c r="AN120">
        <f t="shared" si="36"/>
        <v>183.35300000000001</v>
      </c>
      <c r="AO120">
        <f t="shared" si="37"/>
        <v>0.90297832690481739</v>
      </c>
      <c r="AQ120">
        <v>11.3988585454544</v>
      </c>
      <c r="AR120">
        <v>115</v>
      </c>
      <c r="AS120">
        <v>164.85400000000001</v>
      </c>
      <c r="AT120">
        <f t="shared" si="38"/>
        <v>156.86100000000002</v>
      </c>
      <c r="AU120">
        <f t="shared" si="39"/>
        <v>0.86944881863577339</v>
      </c>
      <c r="AW120">
        <v>11.397857939393299</v>
      </c>
      <c r="AX120">
        <v>115</v>
      </c>
      <c r="AY120">
        <v>258.798</v>
      </c>
      <c r="AZ120">
        <f t="shared" si="40"/>
        <v>251.953</v>
      </c>
      <c r="BA120">
        <f t="shared" si="41"/>
        <v>0.87826355819564061</v>
      </c>
      <c r="BC120">
        <v>11.3988585454544</v>
      </c>
      <c r="BD120">
        <v>115</v>
      </c>
      <c r="BE120">
        <v>184.745</v>
      </c>
      <c r="BF120">
        <f t="shared" si="42"/>
        <v>175.71299999999999</v>
      </c>
      <c r="BG120">
        <f t="shared" si="43"/>
        <v>0.94121409241963572</v>
      </c>
      <c r="BJ120" s="4">
        <f t="shared" si="44"/>
        <v>0.88823750796636392</v>
      </c>
      <c r="BK120" s="4">
        <f t="shared" si="45"/>
        <v>1.4543728682009274E-3</v>
      </c>
      <c r="BL120" s="4">
        <f t="shared" si="46"/>
        <v>3.8136240876637639E-2</v>
      </c>
      <c r="BM120" s="4">
        <f t="shared" si="47"/>
        <v>1.2059738256699136E-2</v>
      </c>
    </row>
    <row r="121" spans="1:65" x14ac:dyDescent="0.25">
      <c r="A121">
        <v>11.5007060606058</v>
      </c>
      <c r="B121">
        <v>116</v>
      </c>
      <c r="C121">
        <v>623.46299999999997</v>
      </c>
      <c r="D121">
        <f t="shared" si="24"/>
        <v>616.50400000000002</v>
      </c>
      <c r="E121">
        <f t="shared" si="25"/>
        <v>0.87020272980754587</v>
      </c>
      <c r="G121">
        <v>11.4987048484849</v>
      </c>
      <c r="H121">
        <v>116</v>
      </c>
      <c r="I121">
        <v>459.97199999999998</v>
      </c>
      <c r="J121">
        <f t="shared" si="26"/>
        <v>452.00799999999998</v>
      </c>
      <c r="K121">
        <f t="shared" si="27"/>
        <v>0.88079816048949688</v>
      </c>
      <c r="M121">
        <v>11.4954903030302</v>
      </c>
      <c r="N121">
        <v>116</v>
      </c>
      <c r="O121">
        <v>236.37200000000001</v>
      </c>
      <c r="P121">
        <f t="shared" si="28"/>
        <v>229.24100000000001</v>
      </c>
      <c r="Q121">
        <f t="shared" si="29"/>
        <v>0.86742140021121661</v>
      </c>
      <c r="S121">
        <v>11.5007060606058</v>
      </c>
      <c r="T121">
        <v>116</v>
      </c>
      <c r="U121">
        <v>307.56</v>
      </c>
      <c r="V121">
        <f t="shared" si="30"/>
        <v>294.62900000000002</v>
      </c>
      <c r="W121">
        <f t="shared" si="31"/>
        <v>0.95288163341342236</v>
      </c>
      <c r="Y121">
        <v>11.5007060606058</v>
      </c>
      <c r="Z121">
        <v>116</v>
      </c>
      <c r="AA121">
        <v>134.88200000000001</v>
      </c>
      <c r="AB121">
        <f t="shared" si="32"/>
        <v>124.902</v>
      </c>
      <c r="AC121">
        <f t="shared" si="33"/>
        <v>0.89803930027393697</v>
      </c>
      <c r="AE121">
        <v>11.4997054545456</v>
      </c>
      <c r="AF121">
        <v>116</v>
      </c>
      <c r="AG121">
        <v>137.24700000000001</v>
      </c>
      <c r="AH121">
        <f t="shared" si="34"/>
        <v>130.41200000000001</v>
      </c>
      <c r="AI121">
        <f t="shared" si="35"/>
        <v>0.8609212065519054</v>
      </c>
      <c r="AK121">
        <v>11.4997054545456</v>
      </c>
      <c r="AL121">
        <v>116</v>
      </c>
      <c r="AM121">
        <v>194.886</v>
      </c>
      <c r="AN121">
        <f t="shared" si="36"/>
        <v>186.21600000000001</v>
      </c>
      <c r="AO121">
        <f t="shared" si="37"/>
        <v>0.91707805229752148</v>
      </c>
      <c r="AQ121">
        <v>11.4977042424243</v>
      </c>
      <c r="AR121">
        <v>116</v>
      </c>
      <c r="AS121">
        <v>170.09100000000001</v>
      </c>
      <c r="AT121">
        <f t="shared" si="38"/>
        <v>162.09800000000001</v>
      </c>
      <c r="AU121">
        <f t="shared" si="39"/>
        <v>0.89847645114605668</v>
      </c>
      <c r="AW121">
        <v>11.497704242423399</v>
      </c>
      <c r="AX121">
        <v>116</v>
      </c>
      <c r="AY121">
        <v>263.17399999999998</v>
      </c>
      <c r="AZ121">
        <f t="shared" si="40"/>
        <v>256.32899999999995</v>
      </c>
      <c r="BA121">
        <f t="shared" si="41"/>
        <v>0.89351751957202452</v>
      </c>
      <c r="BC121">
        <v>11.499705454544699</v>
      </c>
      <c r="BD121">
        <v>116</v>
      </c>
      <c r="BE121">
        <v>179.82900000000001</v>
      </c>
      <c r="BF121">
        <f t="shared" si="42"/>
        <v>170.797</v>
      </c>
      <c r="BG121">
        <f t="shared" si="43"/>
        <v>0.91488133116500503</v>
      </c>
      <c r="BJ121" s="4">
        <f t="shared" si="44"/>
        <v>0.89542177849281335</v>
      </c>
      <c r="BK121" s="4">
        <f t="shared" si="45"/>
        <v>7.7703035871037223E-4</v>
      </c>
      <c r="BL121" s="4">
        <f t="shared" si="46"/>
        <v>2.7875264280547589E-2</v>
      </c>
      <c r="BM121" s="4">
        <f t="shared" si="47"/>
        <v>8.8149325505665222E-3</v>
      </c>
    </row>
    <row r="122" spans="1:65" x14ac:dyDescent="0.25">
      <c r="A122">
        <v>11.6005523636363</v>
      </c>
      <c r="B122">
        <v>117</v>
      </c>
      <c r="C122">
        <v>626.30999999999995</v>
      </c>
      <c r="D122">
        <f t="shared" si="24"/>
        <v>619.351</v>
      </c>
      <c r="E122">
        <f t="shared" si="25"/>
        <v>0.87422130417488508</v>
      </c>
      <c r="G122">
        <v>11.598551151515</v>
      </c>
      <c r="H122">
        <v>117</v>
      </c>
      <c r="I122">
        <v>465.85599999999999</v>
      </c>
      <c r="J122">
        <f t="shared" si="26"/>
        <v>457.892</v>
      </c>
      <c r="K122">
        <f t="shared" si="27"/>
        <v>0.89226392298998414</v>
      </c>
      <c r="M122">
        <v>11.5954469090911</v>
      </c>
      <c r="N122">
        <v>117</v>
      </c>
      <c r="O122">
        <v>236.81200000000001</v>
      </c>
      <c r="P122">
        <f t="shared" si="28"/>
        <v>229.68100000000001</v>
      </c>
      <c r="Q122">
        <f t="shared" si="29"/>
        <v>0.8690863092636677</v>
      </c>
      <c r="S122">
        <v>11.600552363635799</v>
      </c>
      <c r="T122">
        <v>117</v>
      </c>
      <c r="U122">
        <v>301.05399999999997</v>
      </c>
      <c r="V122">
        <f t="shared" si="30"/>
        <v>288.12299999999999</v>
      </c>
      <c r="W122">
        <f t="shared" si="31"/>
        <v>0.93184009335121609</v>
      </c>
      <c r="Y122">
        <v>11.598551151514499</v>
      </c>
      <c r="Z122">
        <v>117</v>
      </c>
      <c r="AA122">
        <v>135.983</v>
      </c>
      <c r="AB122">
        <f t="shared" si="32"/>
        <v>126.003</v>
      </c>
      <c r="AC122">
        <f t="shared" si="33"/>
        <v>0.90595543668169354</v>
      </c>
      <c r="AE122">
        <v>11.6015529696969</v>
      </c>
      <c r="AF122">
        <v>117</v>
      </c>
      <c r="AG122">
        <v>135.53100000000001</v>
      </c>
      <c r="AH122">
        <f t="shared" si="34"/>
        <v>128.696</v>
      </c>
      <c r="AI122">
        <f t="shared" si="35"/>
        <v>0.84959294848943356</v>
      </c>
      <c r="AK122">
        <v>11.5985511515154</v>
      </c>
      <c r="AL122">
        <v>117</v>
      </c>
      <c r="AM122">
        <v>201.48599999999999</v>
      </c>
      <c r="AN122">
        <f t="shared" si="36"/>
        <v>192.816</v>
      </c>
      <c r="AO122">
        <f t="shared" si="37"/>
        <v>0.94958178530200898</v>
      </c>
      <c r="AQ122">
        <v>11.5975505454543</v>
      </c>
      <c r="AR122">
        <v>117</v>
      </c>
      <c r="AS122">
        <v>164.434</v>
      </c>
      <c r="AT122">
        <f t="shared" si="38"/>
        <v>156.441</v>
      </c>
      <c r="AU122">
        <f t="shared" si="39"/>
        <v>0.86712084352515295</v>
      </c>
      <c r="AW122">
        <v>11.5995517575756</v>
      </c>
      <c r="AX122">
        <v>117</v>
      </c>
      <c r="AY122">
        <v>269.04300000000001</v>
      </c>
      <c r="AZ122">
        <f t="shared" si="40"/>
        <v>262.19799999999998</v>
      </c>
      <c r="BA122">
        <f t="shared" si="41"/>
        <v>0.91397581466297506</v>
      </c>
      <c r="BC122">
        <v>11.600552363635799</v>
      </c>
      <c r="BD122">
        <v>117</v>
      </c>
      <c r="BE122">
        <v>176.94800000000001</v>
      </c>
      <c r="BF122">
        <f t="shared" si="42"/>
        <v>167.916</v>
      </c>
      <c r="BG122">
        <f t="shared" si="43"/>
        <v>0.89944913320434772</v>
      </c>
      <c r="BJ122" s="4">
        <f t="shared" si="44"/>
        <v>0.89530875916453634</v>
      </c>
      <c r="BK122" s="4">
        <f t="shared" si="45"/>
        <v>9.7612397130579704E-4</v>
      </c>
      <c r="BL122" s="4">
        <f t="shared" si="46"/>
        <v>3.1242982753024669E-2</v>
      </c>
      <c r="BM122" s="4">
        <f t="shared" si="47"/>
        <v>9.8798986396915877E-3</v>
      </c>
    </row>
    <row r="123" spans="1:65" x14ac:dyDescent="0.25">
      <c r="A123">
        <v>11.700398666666301</v>
      </c>
      <c r="B123">
        <v>118</v>
      </c>
      <c r="C123">
        <v>640.09199999999998</v>
      </c>
      <c r="D123">
        <f t="shared" si="24"/>
        <v>633.13300000000004</v>
      </c>
      <c r="E123">
        <f t="shared" si="25"/>
        <v>0.89367476112278421</v>
      </c>
      <c r="G123">
        <v>11.6993980606062</v>
      </c>
      <c r="H123">
        <v>118</v>
      </c>
      <c r="I123">
        <v>456.15899999999999</v>
      </c>
      <c r="J123">
        <f t="shared" si="26"/>
        <v>448.19499999999999</v>
      </c>
      <c r="K123">
        <f t="shared" si="27"/>
        <v>0.87336801901866801</v>
      </c>
      <c r="M123">
        <v>11.694402909090901</v>
      </c>
      <c r="N123">
        <v>118</v>
      </c>
      <c r="O123">
        <v>238.18799999999999</v>
      </c>
      <c r="P123">
        <f t="shared" si="28"/>
        <v>231.05699999999999</v>
      </c>
      <c r="Q123">
        <f t="shared" si="29"/>
        <v>0.87429293393678731</v>
      </c>
      <c r="S123">
        <v>11.700398666665899</v>
      </c>
      <c r="T123">
        <v>118</v>
      </c>
      <c r="U123">
        <v>295.80099999999999</v>
      </c>
      <c r="V123">
        <f t="shared" si="30"/>
        <v>282.87</v>
      </c>
      <c r="W123">
        <f t="shared" si="31"/>
        <v>0.91485097408488225</v>
      </c>
      <c r="Y123">
        <v>11.6983974545455</v>
      </c>
      <c r="Z123">
        <v>118</v>
      </c>
      <c r="AA123">
        <v>136.29599999999999</v>
      </c>
      <c r="AB123">
        <f t="shared" si="32"/>
        <v>126.31599999999999</v>
      </c>
      <c r="AC123">
        <f t="shared" si="33"/>
        <v>0.90820589144611463</v>
      </c>
      <c r="AE123">
        <v>11.7003986666668</v>
      </c>
      <c r="AF123">
        <v>118</v>
      </c>
      <c r="AG123">
        <v>135.46799999999999</v>
      </c>
      <c r="AH123">
        <f t="shared" si="34"/>
        <v>128.63299999999998</v>
      </c>
      <c r="AI123">
        <f t="shared" si="35"/>
        <v>0.84917705090322382</v>
      </c>
      <c r="AK123">
        <v>11.7003986666668</v>
      </c>
      <c r="AL123">
        <v>118</v>
      </c>
      <c r="AM123">
        <v>189.38300000000001</v>
      </c>
      <c r="AN123">
        <f t="shared" si="36"/>
        <v>180.71300000000002</v>
      </c>
      <c r="AO123">
        <f t="shared" si="37"/>
        <v>0.88997683370302239</v>
      </c>
      <c r="AQ123">
        <v>11.697396848485299</v>
      </c>
      <c r="AR123">
        <v>118</v>
      </c>
      <c r="AS123">
        <v>176.89</v>
      </c>
      <c r="AT123">
        <f t="shared" si="38"/>
        <v>168.89699999999999</v>
      </c>
      <c r="AU123">
        <f t="shared" si="39"/>
        <v>0.93616193394869474</v>
      </c>
      <c r="AW123">
        <v>11.698397454544599</v>
      </c>
      <c r="AX123">
        <v>118</v>
      </c>
      <c r="AY123">
        <v>259.096</v>
      </c>
      <c r="AZ123">
        <f t="shared" si="40"/>
        <v>252.251</v>
      </c>
      <c r="BA123">
        <f t="shared" si="41"/>
        <v>0.87930233344476361</v>
      </c>
      <c r="BC123">
        <v>11.698397454544599</v>
      </c>
      <c r="BD123">
        <v>118</v>
      </c>
      <c r="BE123">
        <v>185.572</v>
      </c>
      <c r="BF123">
        <f t="shared" si="42"/>
        <v>176.54</v>
      </c>
      <c r="BG123">
        <f t="shared" si="43"/>
        <v>0.94564395278529478</v>
      </c>
      <c r="BJ123" s="4">
        <f t="shared" si="44"/>
        <v>0.89646546843942365</v>
      </c>
      <c r="BK123" s="4">
        <f t="shared" si="45"/>
        <v>8.9732984074538996E-4</v>
      </c>
      <c r="BL123" s="4">
        <f t="shared" si="46"/>
        <v>2.9955464288596662E-2</v>
      </c>
      <c r="BM123" s="4">
        <f t="shared" si="47"/>
        <v>9.4727495519800892E-3</v>
      </c>
    </row>
    <row r="124" spans="1:65" x14ac:dyDescent="0.25">
      <c r="A124">
        <v>11.7992443636362</v>
      </c>
      <c r="B124">
        <v>119</v>
      </c>
      <c r="C124">
        <v>659.79300000000001</v>
      </c>
      <c r="D124">
        <f t="shared" si="24"/>
        <v>652.83400000000006</v>
      </c>
      <c r="E124">
        <f t="shared" si="25"/>
        <v>0.92148295698191651</v>
      </c>
      <c r="G124">
        <v>11.7992443636362</v>
      </c>
      <c r="H124">
        <v>119</v>
      </c>
      <c r="I124">
        <v>454.322</v>
      </c>
      <c r="J124">
        <f t="shared" si="26"/>
        <v>446.358</v>
      </c>
      <c r="K124">
        <f t="shared" si="27"/>
        <v>0.86978837834677902</v>
      </c>
      <c r="M124">
        <v>11.794359515151401</v>
      </c>
      <c r="N124">
        <v>119</v>
      </c>
      <c r="O124">
        <v>240.774</v>
      </c>
      <c r="P124">
        <f t="shared" si="28"/>
        <v>233.643</v>
      </c>
      <c r="Q124">
        <f t="shared" si="29"/>
        <v>0.88407805850414745</v>
      </c>
      <c r="S124">
        <v>11.8002449696969</v>
      </c>
      <c r="T124">
        <v>119</v>
      </c>
      <c r="U124">
        <v>300.18</v>
      </c>
      <c r="V124">
        <f t="shared" si="30"/>
        <v>287.24900000000002</v>
      </c>
      <c r="W124">
        <f t="shared" si="31"/>
        <v>0.92901342473542037</v>
      </c>
      <c r="Y124">
        <v>11.7992443636358</v>
      </c>
      <c r="Z124">
        <v>119</v>
      </c>
      <c r="AA124">
        <v>133.077</v>
      </c>
      <c r="AB124">
        <f t="shared" si="32"/>
        <v>123.09699999999999</v>
      </c>
      <c r="AC124">
        <f t="shared" si="33"/>
        <v>0.88506143813406357</v>
      </c>
      <c r="AE124">
        <v>11.8022461818181</v>
      </c>
      <c r="AF124">
        <v>119</v>
      </c>
      <c r="AG124">
        <v>137.96600000000001</v>
      </c>
      <c r="AH124">
        <f t="shared" si="34"/>
        <v>131.131</v>
      </c>
      <c r="AI124">
        <f t="shared" si="35"/>
        <v>0.86566772027388506</v>
      </c>
      <c r="AK124">
        <v>11.7982437575756</v>
      </c>
      <c r="AL124">
        <v>119</v>
      </c>
      <c r="AM124">
        <v>196.15</v>
      </c>
      <c r="AN124">
        <f t="shared" si="36"/>
        <v>187.48000000000002</v>
      </c>
      <c r="AO124">
        <f t="shared" si="37"/>
        <v>0.92330300964868406</v>
      </c>
      <c r="AQ124">
        <v>11.7982437575756</v>
      </c>
      <c r="AR124">
        <v>119</v>
      </c>
      <c r="AS124">
        <v>169.65700000000001</v>
      </c>
      <c r="AT124">
        <f t="shared" si="38"/>
        <v>161.66400000000002</v>
      </c>
      <c r="AU124">
        <f t="shared" si="39"/>
        <v>0.89607087686508236</v>
      </c>
      <c r="AW124">
        <v>11.7992443636358</v>
      </c>
      <c r="AX124">
        <v>119</v>
      </c>
      <c r="AY124">
        <v>261.31200000000001</v>
      </c>
      <c r="AZ124">
        <f t="shared" si="40"/>
        <v>254.46700000000001</v>
      </c>
      <c r="BA124">
        <f t="shared" si="41"/>
        <v>0.88702691717649751</v>
      </c>
      <c r="BC124">
        <v>11.7982437575756</v>
      </c>
      <c r="BD124">
        <v>119</v>
      </c>
      <c r="BE124">
        <v>187.47200000000001</v>
      </c>
      <c r="BF124">
        <f t="shared" si="42"/>
        <v>178.44</v>
      </c>
      <c r="BG124">
        <f t="shared" si="43"/>
        <v>0.95582138288777607</v>
      </c>
      <c r="BJ124" s="4">
        <f t="shared" si="44"/>
        <v>0.90173141635542531</v>
      </c>
      <c r="BK124" s="4">
        <f t="shared" si="45"/>
        <v>8.5380339200899296E-4</v>
      </c>
      <c r="BL124" s="4">
        <f t="shared" si="46"/>
        <v>2.9219914305298585E-2</v>
      </c>
      <c r="BM124" s="4">
        <f t="shared" si="47"/>
        <v>9.2401482239680161E-3</v>
      </c>
    </row>
    <row r="125" spans="1:65" x14ac:dyDescent="0.25">
      <c r="A125">
        <v>11.8990906666667</v>
      </c>
      <c r="B125">
        <v>120</v>
      </c>
      <c r="C125">
        <v>643.31500000000005</v>
      </c>
      <c r="D125">
        <f t="shared" si="24"/>
        <v>636.35600000000011</v>
      </c>
      <c r="E125">
        <f t="shared" si="25"/>
        <v>0.89822406396294385</v>
      </c>
      <c r="G125">
        <v>11.8990906666667</v>
      </c>
      <c r="H125">
        <v>120</v>
      </c>
      <c r="I125">
        <v>456.97800000000001</v>
      </c>
      <c r="J125">
        <f t="shared" si="26"/>
        <v>449.01400000000001</v>
      </c>
      <c r="K125">
        <f t="shared" si="27"/>
        <v>0.87496395027086027</v>
      </c>
      <c r="M125">
        <v>11.894316121212301</v>
      </c>
      <c r="N125">
        <v>120</v>
      </c>
      <c r="O125">
        <v>242.881</v>
      </c>
      <c r="P125">
        <f t="shared" si="28"/>
        <v>235.75</v>
      </c>
      <c r="Q125">
        <f t="shared" si="29"/>
        <v>0.89205070253486196</v>
      </c>
      <c r="S125">
        <v>11.8990906666667</v>
      </c>
      <c r="T125">
        <v>120</v>
      </c>
      <c r="U125">
        <v>296.51900000000001</v>
      </c>
      <c r="V125">
        <f t="shared" si="30"/>
        <v>283.58800000000002</v>
      </c>
      <c r="W125">
        <f t="shared" si="31"/>
        <v>0.9171731114603302</v>
      </c>
      <c r="Y125">
        <v>11.8990906666667</v>
      </c>
      <c r="Z125">
        <v>120</v>
      </c>
      <c r="AA125">
        <v>133.73500000000001</v>
      </c>
      <c r="AB125">
        <f t="shared" si="32"/>
        <v>123.75500000000001</v>
      </c>
      <c r="AC125">
        <f t="shared" si="33"/>
        <v>0.8897924261052752</v>
      </c>
      <c r="AE125">
        <v>11.9000912727269</v>
      </c>
      <c r="AF125">
        <v>120</v>
      </c>
      <c r="AG125">
        <v>143.02799999999999</v>
      </c>
      <c r="AH125">
        <f t="shared" si="34"/>
        <v>136.19299999999998</v>
      </c>
      <c r="AI125">
        <f t="shared" si="35"/>
        <v>0.89908476124837922</v>
      </c>
      <c r="AK125">
        <v>11.8990906666667</v>
      </c>
      <c r="AL125">
        <v>120</v>
      </c>
      <c r="AM125">
        <v>190.30099999999999</v>
      </c>
      <c r="AN125">
        <f t="shared" si="36"/>
        <v>181.631</v>
      </c>
      <c r="AO125">
        <f t="shared" si="37"/>
        <v>0.8944978074754647</v>
      </c>
      <c r="AQ125">
        <v>11.8990906666667</v>
      </c>
      <c r="AR125">
        <v>120</v>
      </c>
      <c r="AS125">
        <v>161.88</v>
      </c>
      <c r="AT125">
        <f t="shared" si="38"/>
        <v>153.887</v>
      </c>
      <c r="AU125">
        <f t="shared" si="39"/>
        <v>0.85296453773342806</v>
      </c>
      <c r="AW125">
        <v>11.8980900606056</v>
      </c>
      <c r="AX125">
        <v>120</v>
      </c>
      <c r="AY125">
        <v>269.01799999999997</v>
      </c>
      <c r="AZ125">
        <f t="shared" si="40"/>
        <v>262.17299999999994</v>
      </c>
      <c r="BA125">
        <f t="shared" si="41"/>
        <v>0.91388866908838406</v>
      </c>
      <c r="BC125">
        <v>11.899090666665799</v>
      </c>
      <c r="BD125">
        <v>120</v>
      </c>
      <c r="BE125">
        <v>188.12200000000001</v>
      </c>
      <c r="BF125">
        <f t="shared" si="42"/>
        <v>179.09</v>
      </c>
      <c r="BG125">
        <f t="shared" si="43"/>
        <v>0.95930313529125666</v>
      </c>
      <c r="BJ125" s="4">
        <f t="shared" si="44"/>
        <v>0.89919431651711856</v>
      </c>
      <c r="BK125" s="4">
        <f t="shared" si="45"/>
        <v>7.8210795643728786E-4</v>
      </c>
      <c r="BL125" s="4">
        <f t="shared" si="46"/>
        <v>2.7966193098762797E-2</v>
      </c>
      <c r="BM125" s="4">
        <f t="shared" si="47"/>
        <v>8.8436867676172683E-3</v>
      </c>
    </row>
    <row r="126" spans="1:65" x14ac:dyDescent="0.25">
      <c r="A126">
        <v>11.9989369696968</v>
      </c>
      <c r="B126">
        <v>121</v>
      </c>
      <c r="C126">
        <v>666.19799999999998</v>
      </c>
      <c r="D126">
        <f t="shared" si="24"/>
        <v>659.23900000000003</v>
      </c>
      <c r="E126">
        <f t="shared" si="25"/>
        <v>0.9305236906745078</v>
      </c>
      <c r="G126">
        <v>11.9989369696968</v>
      </c>
      <c r="H126">
        <v>121</v>
      </c>
      <c r="I126">
        <v>447.19400000000002</v>
      </c>
      <c r="J126">
        <f t="shared" si="26"/>
        <v>439.23</v>
      </c>
      <c r="K126">
        <f t="shared" si="27"/>
        <v>0.85589851514088633</v>
      </c>
      <c r="M126">
        <v>11.996273939393999</v>
      </c>
      <c r="N126">
        <v>121</v>
      </c>
      <c r="O126">
        <v>246.49700000000001</v>
      </c>
      <c r="P126">
        <f t="shared" si="28"/>
        <v>239.36600000000001</v>
      </c>
      <c r="Q126">
        <f t="shared" si="29"/>
        <v>0.90573322783864174</v>
      </c>
      <c r="S126">
        <v>12.0009381818181</v>
      </c>
      <c r="T126">
        <v>121</v>
      </c>
      <c r="U126">
        <v>287.60399999999998</v>
      </c>
      <c r="V126">
        <f t="shared" si="30"/>
        <v>274.673</v>
      </c>
      <c r="W126">
        <f t="shared" si="31"/>
        <v>0.88834044474428842</v>
      </c>
      <c r="Y126">
        <v>12.0009381818181</v>
      </c>
      <c r="Z126">
        <v>121</v>
      </c>
      <c r="AA126">
        <v>129.99199999999999</v>
      </c>
      <c r="AB126">
        <f t="shared" si="32"/>
        <v>120.01199999999999</v>
      </c>
      <c r="AC126">
        <f t="shared" si="33"/>
        <v>0.8628804382994324</v>
      </c>
      <c r="AE126">
        <v>11.999937575757899</v>
      </c>
      <c r="AF126">
        <v>121</v>
      </c>
      <c r="AG126">
        <v>132.80600000000001</v>
      </c>
      <c r="AH126">
        <f t="shared" si="34"/>
        <v>125.97100000000002</v>
      </c>
      <c r="AI126">
        <f t="shared" si="35"/>
        <v>0.83160372749862033</v>
      </c>
      <c r="AK126">
        <v>11.9989369696968</v>
      </c>
      <c r="AL126">
        <v>121</v>
      </c>
      <c r="AM126">
        <v>185.60499999999999</v>
      </c>
      <c r="AN126">
        <f t="shared" si="36"/>
        <v>176.935</v>
      </c>
      <c r="AO126">
        <f t="shared" si="37"/>
        <v>0.87137090896196867</v>
      </c>
      <c r="AQ126">
        <v>11.997936363636599</v>
      </c>
      <c r="AR126">
        <v>121</v>
      </c>
      <c r="AS126">
        <v>164.78399999999999</v>
      </c>
      <c r="AT126">
        <f t="shared" si="38"/>
        <v>156.791</v>
      </c>
      <c r="AU126">
        <f t="shared" si="39"/>
        <v>0.86906082278400321</v>
      </c>
      <c r="AW126">
        <v>11.9979363636357</v>
      </c>
      <c r="AX126">
        <v>121</v>
      </c>
      <c r="AY126">
        <v>259.01400000000001</v>
      </c>
      <c r="AZ126">
        <f t="shared" si="40"/>
        <v>252.16900000000001</v>
      </c>
      <c r="BA126">
        <f t="shared" si="41"/>
        <v>0.87901649596010567</v>
      </c>
      <c r="BC126">
        <v>11.999937575757</v>
      </c>
      <c r="BD126">
        <v>121</v>
      </c>
      <c r="BE126">
        <v>179.64</v>
      </c>
      <c r="BF126">
        <f t="shared" si="42"/>
        <v>170.60799999999998</v>
      </c>
      <c r="BG126">
        <f t="shared" si="43"/>
        <v>0.91386894469691593</v>
      </c>
      <c r="BJ126" s="4">
        <f t="shared" si="44"/>
        <v>0.88082972165993711</v>
      </c>
      <c r="BK126" s="4">
        <f t="shared" si="45"/>
        <v>8.7065340391310141E-4</v>
      </c>
      <c r="BL126" s="4">
        <f t="shared" si="46"/>
        <v>2.950683656227996E-2</v>
      </c>
      <c r="BM126" s="4">
        <f t="shared" si="47"/>
        <v>9.3308810083137447E-3</v>
      </c>
    </row>
    <row r="127" spans="1:65" x14ac:dyDescent="0.25">
      <c r="A127">
        <v>12.098783272727299</v>
      </c>
      <c r="B127">
        <v>122</v>
      </c>
      <c r="C127">
        <v>658.25099999999998</v>
      </c>
      <c r="D127">
        <f t="shared" si="24"/>
        <v>651.29200000000003</v>
      </c>
      <c r="E127">
        <f t="shared" si="25"/>
        <v>0.91930640563859467</v>
      </c>
      <c r="G127">
        <v>12.098783272727299</v>
      </c>
      <c r="H127">
        <v>122</v>
      </c>
      <c r="I127">
        <v>466.06799999999998</v>
      </c>
      <c r="J127">
        <f t="shared" si="26"/>
        <v>458.10399999999998</v>
      </c>
      <c r="K127">
        <f t="shared" si="27"/>
        <v>0.89267703339958693</v>
      </c>
      <c r="M127">
        <v>12.0942293333332</v>
      </c>
      <c r="N127">
        <v>122</v>
      </c>
      <c r="O127">
        <v>247.11199999999999</v>
      </c>
      <c r="P127">
        <f t="shared" si="28"/>
        <v>239.98099999999999</v>
      </c>
      <c r="Q127">
        <f t="shared" si="29"/>
        <v>0.90806031662786302</v>
      </c>
      <c r="S127">
        <v>12.0987832727269</v>
      </c>
      <c r="T127">
        <v>122</v>
      </c>
      <c r="U127">
        <v>303.65899999999999</v>
      </c>
      <c r="V127">
        <f t="shared" si="30"/>
        <v>290.72800000000001</v>
      </c>
      <c r="W127">
        <f t="shared" si="31"/>
        <v>0.94026511823010439</v>
      </c>
      <c r="Y127">
        <v>12.0987832727269</v>
      </c>
      <c r="Z127">
        <v>122</v>
      </c>
      <c r="AA127">
        <v>141.15799999999999</v>
      </c>
      <c r="AB127">
        <f t="shared" si="32"/>
        <v>131.178</v>
      </c>
      <c r="AC127">
        <f t="shared" si="33"/>
        <v>0.94316343478354636</v>
      </c>
      <c r="AE127">
        <v>12.1017850909092</v>
      </c>
      <c r="AF127">
        <v>122</v>
      </c>
      <c r="AG127">
        <v>136.20400000000001</v>
      </c>
      <c r="AH127">
        <f t="shared" si="34"/>
        <v>129.369</v>
      </c>
      <c r="AI127">
        <f t="shared" si="35"/>
        <v>0.85403579095799032</v>
      </c>
      <c r="AK127">
        <v>12.0987832727278</v>
      </c>
      <c r="AL127">
        <v>122</v>
      </c>
      <c r="AM127">
        <v>197.68700000000001</v>
      </c>
      <c r="AN127">
        <f t="shared" si="36"/>
        <v>189.01700000000002</v>
      </c>
      <c r="AO127">
        <f t="shared" si="37"/>
        <v>0.93087243959230481</v>
      </c>
      <c r="AQ127">
        <v>12.097782666666699</v>
      </c>
      <c r="AR127">
        <v>122</v>
      </c>
      <c r="AS127">
        <v>173.995</v>
      </c>
      <c r="AT127">
        <f t="shared" si="38"/>
        <v>166.00200000000001</v>
      </c>
      <c r="AU127">
        <f t="shared" si="39"/>
        <v>0.92011553407906144</v>
      </c>
      <c r="AW127">
        <v>12.0977826666658</v>
      </c>
      <c r="AX127">
        <v>122</v>
      </c>
      <c r="AY127">
        <v>257.46600000000001</v>
      </c>
      <c r="AZ127">
        <f t="shared" si="40"/>
        <v>250.62100000000001</v>
      </c>
      <c r="BA127">
        <f t="shared" si="41"/>
        <v>0.87362044198143951</v>
      </c>
      <c r="BC127">
        <v>12.0987832727269</v>
      </c>
      <c r="BD127">
        <v>122</v>
      </c>
      <c r="BE127">
        <v>184.94800000000001</v>
      </c>
      <c r="BF127">
        <f t="shared" si="42"/>
        <v>175.916</v>
      </c>
      <c r="BG127">
        <f t="shared" si="43"/>
        <v>0.94230147047795354</v>
      </c>
      <c r="BJ127" s="4">
        <f t="shared" si="44"/>
        <v>0.91244179857684438</v>
      </c>
      <c r="BK127" s="4">
        <f t="shared" si="45"/>
        <v>9.3149515657332317E-4</v>
      </c>
      <c r="BL127" s="4">
        <f t="shared" si="46"/>
        <v>3.0520405576815703E-2</v>
      </c>
      <c r="BM127" s="4">
        <f t="shared" si="47"/>
        <v>9.6513996734842716E-3</v>
      </c>
    </row>
    <row r="128" spans="1:65" x14ac:dyDescent="0.25">
      <c r="A128">
        <v>12.198629575757399</v>
      </c>
      <c r="B128">
        <v>123</v>
      </c>
      <c r="C128">
        <v>641.54300000000001</v>
      </c>
      <c r="D128">
        <f t="shared" si="24"/>
        <v>634.58400000000006</v>
      </c>
      <c r="E128">
        <f t="shared" si="25"/>
        <v>0.89572286488358832</v>
      </c>
      <c r="G128">
        <v>12.199630181818</v>
      </c>
      <c r="H128">
        <v>123</v>
      </c>
      <c r="I128">
        <v>457.846</v>
      </c>
      <c r="J128">
        <f t="shared" si="26"/>
        <v>449.88200000000001</v>
      </c>
      <c r="K128">
        <f t="shared" si="27"/>
        <v>0.87665536458942295</v>
      </c>
      <c r="M128">
        <v>12.194185939394099</v>
      </c>
      <c r="N128">
        <v>123</v>
      </c>
      <c r="O128">
        <v>245.32599999999999</v>
      </c>
      <c r="P128">
        <f t="shared" si="28"/>
        <v>238.19499999999999</v>
      </c>
      <c r="Q128">
        <f t="shared" si="29"/>
        <v>0.90130229942859574</v>
      </c>
      <c r="S128">
        <v>12.2006307878782</v>
      </c>
      <c r="T128">
        <v>123</v>
      </c>
      <c r="U128">
        <v>299.01600000000002</v>
      </c>
      <c r="V128">
        <f t="shared" si="30"/>
        <v>286.08500000000004</v>
      </c>
      <c r="W128">
        <f t="shared" si="31"/>
        <v>0.925248845480516</v>
      </c>
      <c r="Y128">
        <v>12.1986295757569</v>
      </c>
      <c r="Z128">
        <v>123</v>
      </c>
      <c r="AA128">
        <v>139.947</v>
      </c>
      <c r="AB128">
        <f t="shared" si="32"/>
        <v>129.96700000000001</v>
      </c>
      <c r="AC128">
        <f t="shared" si="33"/>
        <v>0.93445640373014671</v>
      </c>
      <c r="AE128">
        <v>12.200630787879099</v>
      </c>
      <c r="AF128">
        <v>123</v>
      </c>
      <c r="AG128">
        <v>133.80500000000001</v>
      </c>
      <c r="AH128">
        <f t="shared" si="34"/>
        <v>126.97000000000001</v>
      </c>
      <c r="AI128">
        <f t="shared" si="35"/>
        <v>0.83819867493708733</v>
      </c>
      <c r="AK128">
        <v>12.198629575757799</v>
      </c>
      <c r="AL128">
        <v>123</v>
      </c>
      <c r="AM128">
        <v>192.09100000000001</v>
      </c>
      <c r="AN128">
        <f t="shared" si="36"/>
        <v>183.42100000000002</v>
      </c>
      <c r="AO128">
        <f t="shared" si="37"/>
        <v>0.90331321385092422</v>
      </c>
      <c r="AQ128">
        <v>12.1976289696976</v>
      </c>
      <c r="AR128">
        <v>123</v>
      </c>
      <c r="AS128">
        <v>167.92099999999999</v>
      </c>
      <c r="AT128">
        <f t="shared" si="38"/>
        <v>159.928</v>
      </c>
      <c r="AU128">
        <f t="shared" si="39"/>
        <v>0.88644857974118463</v>
      </c>
      <c r="AW128">
        <v>12.1986295757569</v>
      </c>
      <c r="AX128">
        <v>123</v>
      </c>
      <c r="AY128">
        <v>260.65300000000002</v>
      </c>
      <c r="AZ128">
        <f t="shared" si="40"/>
        <v>253.80800000000002</v>
      </c>
      <c r="BA128">
        <f t="shared" si="41"/>
        <v>0.88472975983028246</v>
      </c>
      <c r="BC128">
        <v>12.1986295757569</v>
      </c>
      <c r="BD128">
        <v>123</v>
      </c>
      <c r="BE128">
        <v>187.458</v>
      </c>
      <c r="BF128">
        <f t="shared" si="42"/>
        <v>178.42599999999999</v>
      </c>
      <c r="BG128">
        <f t="shared" si="43"/>
        <v>0.95574639129754724</v>
      </c>
      <c r="BJ128" s="4">
        <f t="shared" si="44"/>
        <v>0.90018223977692957</v>
      </c>
      <c r="BK128" s="4">
        <f t="shared" si="45"/>
        <v>1.08269336088159E-3</v>
      </c>
      <c r="BL128" s="4">
        <f t="shared" si="46"/>
        <v>3.290430611457397E-2</v>
      </c>
      <c r="BM128" s="4">
        <f t="shared" si="47"/>
        <v>1.0405255214945907E-2</v>
      </c>
    </row>
    <row r="129" spans="1:65" x14ac:dyDescent="0.25">
      <c r="A129">
        <v>12.298475878787899</v>
      </c>
      <c r="B129">
        <v>124</v>
      </c>
      <c r="C129">
        <v>651.01700000000005</v>
      </c>
      <c r="D129">
        <f t="shared" si="24"/>
        <v>644.05800000000011</v>
      </c>
      <c r="E129">
        <f t="shared" si="25"/>
        <v>0.90909552858438625</v>
      </c>
      <c r="G129">
        <v>12.300477090909199</v>
      </c>
      <c r="H129">
        <v>124</v>
      </c>
      <c r="I129">
        <v>455.80399999999997</v>
      </c>
      <c r="J129">
        <f t="shared" si="26"/>
        <v>447.84</v>
      </c>
      <c r="K129">
        <f t="shared" si="27"/>
        <v>0.87267625394598392</v>
      </c>
      <c r="M129">
        <v>12.2941425454546</v>
      </c>
      <c r="N129">
        <v>124</v>
      </c>
      <c r="O129">
        <v>239.51400000000001</v>
      </c>
      <c r="P129">
        <f t="shared" si="28"/>
        <v>232.38300000000001</v>
      </c>
      <c r="Q129">
        <f t="shared" si="29"/>
        <v>0.87931036439940125</v>
      </c>
      <c r="S129">
        <v>12.2994764848481</v>
      </c>
      <c r="T129">
        <v>124</v>
      </c>
      <c r="U129">
        <v>288.09699999999998</v>
      </c>
      <c r="V129">
        <f t="shared" si="30"/>
        <v>275.166</v>
      </c>
      <c r="W129">
        <f t="shared" si="31"/>
        <v>0.88993489283077276</v>
      </c>
      <c r="Y129">
        <v>12.2994764848481</v>
      </c>
      <c r="Z129">
        <v>124</v>
      </c>
      <c r="AA129">
        <v>138.155</v>
      </c>
      <c r="AB129">
        <f t="shared" si="32"/>
        <v>128.17500000000001</v>
      </c>
      <c r="AC129">
        <f t="shared" si="33"/>
        <v>0.92157201095748575</v>
      </c>
      <c r="AE129">
        <v>12.3014776969694</v>
      </c>
      <c r="AF129">
        <v>124</v>
      </c>
      <c r="AG129">
        <v>130.70699999999999</v>
      </c>
      <c r="AH129">
        <f t="shared" si="34"/>
        <v>123.872</v>
      </c>
      <c r="AI129">
        <f t="shared" si="35"/>
        <v>0.81774707617395348</v>
      </c>
      <c r="AK129">
        <v>12.298475878787899</v>
      </c>
      <c r="AL129">
        <v>124</v>
      </c>
      <c r="AM129">
        <v>195.97300000000001</v>
      </c>
      <c r="AN129">
        <f t="shared" si="36"/>
        <v>187.30300000000003</v>
      </c>
      <c r="AO129">
        <f t="shared" si="37"/>
        <v>0.92243131862720007</v>
      </c>
      <c r="AQ129">
        <v>12.298475878787899</v>
      </c>
      <c r="AR129">
        <v>124</v>
      </c>
      <c r="AS129">
        <v>166.81</v>
      </c>
      <c r="AT129">
        <f t="shared" si="38"/>
        <v>158.81700000000001</v>
      </c>
      <c r="AU129">
        <f t="shared" si="39"/>
        <v>0.88029053129380552</v>
      </c>
      <c r="AW129">
        <v>12.298475878787</v>
      </c>
      <c r="AX129">
        <v>124</v>
      </c>
      <c r="AY129">
        <v>257.14100000000002</v>
      </c>
      <c r="AZ129">
        <f t="shared" si="40"/>
        <v>250.29600000000002</v>
      </c>
      <c r="BA129">
        <f t="shared" si="41"/>
        <v>0.87248754951175844</v>
      </c>
      <c r="BC129">
        <v>12.3004770909083</v>
      </c>
      <c r="BD129">
        <v>124</v>
      </c>
      <c r="BE129">
        <v>183.8</v>
      </c>
      <c r="BF129">
        <f t="shared" si="42"/>
        <v>174.768</v>
      </c>
      <c r="BG129">
        <f t="shared" si="43"/>
        <v>0.93615216007919111</v>
      </c>
      <c r="BJ129" s="4">
        <f t="shared" si="44"/>
        <v>0.89016976864039388</v>
      </c>
      <c r="BK129" s="4">
        <f t="shared" si="45"/>
        <v>1.1754205126012923E-3</v>
      </c>
      <c r="BL129" s="4">
        <f t="shared" si="46"/>
        <v>3.4284406260008241E-2</v>
      </c>
      <c r="BM129" s="4">
        <f t="shared" si="47"/>
        <v>1.0841681200816099E-2</v>
      </c>
    </row>
    <row r="130" spans="1:65" x14ac:dyDescent="0.25">
      <c r="A130">
        <v>12.399322787878599</v>
      </c>
      <c r="B130">
        <v>125</v>
      </c>
      <c r="C130">
        <v>643.00099999999998</v>
      </c>
      <c r="D130">
        <f t="shared" si="24"/>
        <v>636.04200000000003</v>
      </c>
      <c r="E130">
        <f t="shared" si="25"/>
        <v>0.89778084922766299</v>
      </c>
      <c r="G130">
        <v>12.399322787878599</v>
      </c>
      <c r="H130">
        <v>125</v>
      </c>
      <c r="I130">
        <v>458.84199999999998</v>
      </c>
      <c r="J130">
        <f t="shared" si="26"/>
        <v>450.87799999999999</v>
      </c>
      <c r="K130">
        <f t="shared" si="27"/>
        <v>0.87859620406095329</v>
      </c>
      <c r="M130">
        <v>12.394099151515</v>
      </c>
      <c r="N130">
        <v>125</v>
      </c>
      <c r="O130">
        <v>244.953</v>
      </c>
      <c r="P130">
        <f t="shared" si="28"/>
        <v>237.822</v>
      </c>
      <c r="Q130">
        <f t="shared" si="29"/>
        <v>0.89989091061822246</v>
      </c>
      <c r="S130">
        <v>12.3993227878781</v>
      </c>
      <c r="T130">
        <v>125</v>
      </c>
      <c r="U130">
        <v>299.02600000000001</v>
      </c>
      <c r="V130">
        <f t="shared" si="30"/>
        <v>286.09500000000003</v>
      </c>
      <c r="W130">
        <f t="shared" si="31"/>
        <v>0.92528118722669206</v>
      </c>
      <c r="Y130">
        <v>12.3993227878781</v>
      </c>
      <c r="Z130">
        <v>125</v>
      </c>
      <c r="AA130">
        <v>133.05699999999999</v>
      </c>
      <c r="AB130">
        <f t="shared" si="32"/>
        <v>123.07699999999998</v>
      </c>
      <c r="AC130">
        <f t="shared" si="33"/>
        <v>0.88491763910758292</v>
      </c>
      <c r="AE130">
        <v>-4353.8535039393901</v>
      </c>
      <c r="AF130">
        <v>125</v>
      </c>
      <c r="AG130">
        <v>136.602</v>
      </c>
      <c r="AH130">
        <f t="shared" si="34"/>
        <v>129.767</v>
      </c>
      <c r="AI130">
        <f t="shared" si="35"/>
        <v>0.85666320745499713</v>
      </c>
      <c r="AK130">
        <v>12.3993227878791</v>
      </c>
      <c r="AL130">
        <v>125</v>
      </c>
      <c r="AM130">
        <v>195.30500000000001</v>
      </c>
      <c r="AN130">
        <f t="shared" si="36"/>
        <v>186.63500000000002</v>
      </c>
      <c r="AO130">
        <f t="shared" si="37"/>
        <v>0.91914154686250349</v>
      </c>
      <c r="AQ130">
        <v>12.3993227878791</v>
      </c>
      <c r="AR130">
        <v>125</v>
      </c>
      <c r="AS130">
        <v>168.83500000000001</v>
      </c>
      <c r="AT130">
        <f t="shared" si="38"/>
        <v>160.84200000000001</v>
      </c>
      <c r="AU130">
        <f t="shared" si="39"/>
        <v>0.89151469700572528</v>
      </c>
      <c r="AW130">
        <v>12.4003233939392</v>
      </c>
      <c r="AX130">
        <v>125</v>
      </c>
      <c r="AY130">
        <v>264.46100000000001</v>
      </c>
      <c r="AZ130">
        <f t="shared" si="40"/>
        <v>257.61599999999999</v>
      </c>
      <c r="BA130">
        <f t="shared" si="41"/>
        <v>0.89800377375196216</v>
      </c>
      <c r="BC130">
        <v>12.3993227878781</v>
      </c>
      <c r="BD130">
        <v>125</v>
      </c>
      <c r="BE130">
        <v>190.316</v>
      </c>
      <c r="BF130">
        <f t="shared" si="42"/>
        <v>181.28399999999999</v>
      </c>
      <c r="BG130">
        <f t="shared" si="43"/>
        <v>0.97105538878854292</v>
      </c>
      <c r="BJ130" s="4">
        <f t="shared" si="44"/>
        <v>0.90228454041048445</v>
      </c>
      <c r="BK130" s="4">
        <f t="shared" si="45"/>
        <v>9.6075708516219589E-4</v>
      </c>
      <c r="BL130" s="4">
        <f t="shared" si="46"/>
        <v>3.0996081771123844E-2</v>
      </c>
      <c r="BM130" s="4">
        <f t="shared" si="47"/>
        <v>9.8018216937577254E-3</v>
      </c>
    </row>
    <row r="131" spans="1:65" x14ac:dyDescent="0.25">
      <c r="A131">
        <v>12.499169090909099</v>
      </c>
      <c r="B131">
        <v>126</v>
      </c>
      <c r="C131">
        <v>646.91</v>
      </c>
      <c r="D131">
        <f t="shared" si="24"/>
        <v>639.95100000000002</v>
      </c>
      <c r="E131">
        <f t="shared" si="25"/>
        <v>0.90329844922834046</v>
      </c>
      <c r="G131">
        <v>12.499169090909099</v>
      </c>
      <c r="H131">
        <v>126</v>
      </c>
      <c r="I131">
        <v>455.42599999999999</v>
      </c>
      <c r="J131">
        <f t="shared" si="26"/>
        <v>447.46199999999999</v>
      </c>
      <c r="K131">
        <f t="shared" si="27"/>
        <v>0.87193967029112596</v>
      </c>
      <c r="M131">
        <v>12.4960569696968</v>
      </c>
      <c r="N131">
        <v>126</v>
      </c>
      <c r="O131">
        <v>230.864</v>
      </c>
      <c r="P131">
        <f t="shared" si="28"/>
        <v>223.733</v>
      </c>
      <c r="Q131">
        <f t="shared" si="29"/>
        <v>0.84657976598189733</v>
      </c>
      <c r="S131">
        <v>12.499169090909099</v>
      </c>
      <c r="T131">
        <v>126</v>
      </c>
      <c r="U131">
        <v>295.46499999999997</v>
      </c>
      <c r="V131">
        <f t="shared" si="30"/>
        <v>282.53399999999999</v>
      </c>
      <c r="W131">
        <f t="shared" si="31"/>
        <v>0.91376429141336335</v>
      </c>
      <c r="Y131">
        <v>12.499169090909099</v>
      </c>
      <c r="Z131">
        <v>126</v>
      </c>
      <c r="AA131">
        <v>140.452</v>
      </c>
      <c r="AB131">
        <f t="shared" si="32"/>
        <v>130.47200000000001</v>
      </c>
      <c r="AC131">
        <f t="shared" si="33"/>
        <v>0.93808732914878157</v>
      </c>
      <c r="AE131">
        <v>12.5001696969693</v>
      </c>
      <c r="AF131">
        <v>126</v>
      </c>
      <c r="AG131">
        <v>145.76900000000001</v>
      </c>
      <c r="AH131">
        <f t="shared" si="34"/>
        <v>138.934</v>
      </c>
      <c r="AI131">
        <f t="shared" si="35"/>
        <v>0.91717960702299184</v>
      </c>
      <c r="AK131">
        <v>12.499169090909099</v>
      </c>
      <c r="AL131">
        <v>126</v>
      </c>
      <c r="AM131">
        <v>198.577</v>
      </c>
      <c r="AN131">
        <f t="shared" si="36"/>
        <v>189.90700000000001</v>
      </c>
      <c r="AO131">
        <f t="shared" si="37"/>
        <v>0.93525551873987967</v>
      </c>
      <c r="AQ131">
        <v>12.4981684848489</v>
      </c>
      <c r="AR131">
        <v>126</v>
      </c>
      <c r="AS131">
        <v>169.43199999999999</v>
      </c>
      <c r="AT131">
        <f t="shared" si="38"/>
        <v>161.43899999999999</v>
      </c>
      <c r="AU131">
        <f t="shared" si="39"/>
        <v>0.89482374734153558</v>
      </c>
      <c r="AW131">
        <v>12.498168484848</v>
      </c>
      <c r="AX131">
        <v>126</v>
      </c>
      <c r="AY131">
        <v>250.72</v>
      </c>
      <c r="AZ131">
        <f t="shared" si="40"/>
        <v>243.875</v>
      </c>
      <c r="BA131">
        <f t="shared" si="41"/>
        <v>0.85010508013384178</v>
      </c>
      <c r="BC131">
        <v>12.499169090909099</v>
      </c>
      <c r="BD131">
        <v>126</v>
      </c>
      <c r="BE131">
        <v>179.494</v>
      </c>
      <c r="BF131">
        <f t="shared" si="42"/>
        <v>170.46199999999999</v>
      </c>
      <c r="BG131">
        <f t="shared" si="43"/>
        <v>0.91308688954167272</v>
      </c>
      <c r="BJ131" s="4">
        <f t="shared" si="44"/>
        <v>0.89841203488434296</v>
      </c>
      <c r="BK131" s="4">
        <f t="shared" si="45"/>
        <v>1.0547245664376313E-3</v>
      </c>
      <c r="BL131" s="4">
        <f t="shared" si="46"/>
        <v>3.2476523312042364E-2</v>
      </c>
      <c r="BM131" s="4">
        <f t="shared" si="47"/>
        <v>1.0269978414960915E-2</v>
      </c>
    </row>
    <row r="132" spans="1:65" x14ac:dyDescent="0.25">
      <c r="A132">
        <v>12.599015393939199</v>
      </c>
      <c r="B132">
        <v>127</v>
      </c>
      <c r="C132">
        <v>657.25599999999997</v>
      </c>
      <c r="D132">
        <f t="shared" si="24"/>
        <v>650.29700000000003</v>
      </c>
      <c r="E132">
        <f t="shared" si="25"/>
        <v>0.91790195130227492</v>
      </c>
      <c r="G132">
        <v>12.599015393939199</v>
      </c>
      <c r="H132">
        <v>127</v>
      </c>
      <c r="I132">
        <v>444.23099999999999</v>
      </c>
      <c r="J132">
        <f t="shared" si="26"/>
        <v>436.267</v>
      </c>
      <c r="K132">
        <f t="shared" si="27"/>
        <v>0.85012471257648392</v>
      </c>
      <c r="M132">
        <v>12.5940123636364</v>
      </c>
      <c r="N132">
        <v>127</v>
      </c>
      <c r="O132">
        <v>237.45500000000001</v>
      </c>
      <c r="P132">
        <f t="shared" si="28"/>
        <v>230.32400000000001</v>
      </c>
      <c r="Q132">
        <f t="shared" si="29"/>
        <v>0.87151934681077226</v>
      </c>
      <c r="S132">
        <v>12.599015393939199</v>
      </c>
      <c r="T132">
        <v>127</v>
      </c>
      <c r="U132">
        <v>307.15300000000002</v>
      </c>
      <c r="V132">
        <f t="shared" si="30"/>
        <v>294.22200000000004</v>
      </c>
      <c r="W132">
        <f t="shared" si="31"/>
        <v>0.95156532434405294</v>
      </c>
      <c r="Y132">
        <v>12.599015393939199</v>
      </c>
      <c r="Z132">
        <v>127</v>
      </c>
      <c r="AA132">
        <v>131.05099999999999</v>
      </c>
      <c r="AB132">
        <f t="shared" si="32"/>
        <v>121.07099999999998</v>
      </c>
      <c r="AC132">
        <f t="shared" si="33"/>
        <v>0.8704945967515797</v>
      </c>
      <c r="AE132">
        <v>12.6000160000003</v>
      </c>
      <c r="AF132">
        <v>127</v>
      </c>
      <c r="AG132">
        <v>137.756</v>
      </c>
      <c r="AH132">
        <f t="shared" si="34"/>
        <v>130.92099999999999</v>
      </c>
      <c r="AI132">
        <f t="shared" si="35"/>
        <v>0.86428139498651957</v>
      </c>
      <c r="AK132">
        <v>12.599015393939199</v>
      </c>
      <c r="AL132">
        <v>127</v>
      </c>
      <c r="AM132">
        <v>192.804</v>
      </c>
      <c r="AN132">
        <f t="shared" si="36"/>
        <v>184.13400000000001</v>
      </c>
      <c r="AO132">
        <f t="shared" si="37"/>
        <v>0.90682460197701509</v>
      </c>
      <c r="AQ132">
        <v>12.598014787879</v>
      </c>
      <c r="AR132">
        <v>127</v>
      </c>
      <c r="AS132">
        <v>165.887</v>
      </c>
      <c r="AT132">
        <f t="shared" si="38"/>
        <v>157.89400000000001</v>
      </c>
      <c r="AU132">
        <f t="shared" si="39"/>
        <v>0.87517452884832303</v>
      </c>
      <c r="AW132">
        <v>12.5980147878781</v>
      </c>
      <c r="AX132">
        <v>127</v>
      </c>
      <c r="AY132">
        <v>260.65300000000002</v>
      </c>
      <c r="AZ132">
        <f t="shared" si="40"/>
        <v>253.80800000000002</v>
      </c>
      <c r="BA132">
        <f t="shared" si="41"/>
        <v>0.88472975983028246</v>
      </c>
      <c r="BC132">
        <v>12.599015393939199</v>
      </c>
      <c r="BD132">
        <v>127</v>
      </c>
      <c r="BE132">
        <v>181.86</v>
      </c>
      <c r="BF132">
        <f t="shared" si="42"/>
        <v>172.828</v>
      </c>
      <c r="BG132">
        <f t="shared" si="43"/>
        <v>0.92576046829034175</v>
      </c>
      <c r="BJ132" s="4">
        <f t="shared" si="44"/>
        <v>0.8918376685717645</v>
      </c>
      <c r="BK132" s="4">
        <f t="shared" si="45"/>
        <v>1.0353296255270125E-3</v>
      </c>
      <c r="BL132" s="4">
        <f t="shared" si="46"/>
        <v>3.2176538432948508E-2</v>
      </c>
      <c r="BM132" s="4">
        <f t="shared" si="47"/>
        <v>1.0175114866806233E-2</v>
      </c>
    </row>
    <row r="133" spans="1:65" x14ac:dyDescent="0.25">
      <c r="A133">
        <v>12.698861696969701</v>
      </c>
      <c r="B133">
        <v>128</v>
      </c>
      <c r="C133">
        <v>658.82100000000003</v>
      </c>
      <c r="D133">
        <f t="shared" si="24"/>
        <v>651.86200000000008</v>
      </c>
      <c r="E133">
        <f t="shared" si="25"/>
        <v>0.92011096741920007</v>
      </c>
      <c r="G133">
        <v>12.699862303030301</v>
      </c>
      <c r="H133">
        <v>128</v>
      </c>
      <c r="I133">
        <v>462.30200000000002</v>
      </c>
      <c r="J133">
        <f t="shared" si="26"/>
        <v>454.33800000000002</v>
      </c>
      <c r="K133">
        <f t="shared" si="27"/>
        <v>0.88533847772711338</v>
      </c>
      <c r="M133">
        <v>12.694969575757501</v>
      </c>
      <c r="N133">
        <v>128</v>
      </c>
      <c r="O133">
        <v>234.191</v>
      </c>
      <c r="P133">
        <f t="shared" si="28"/>
        <v>227.06</v>
      </c>
      <c r="Q133">
        <f t="shared" si="29"/>
        <v>0.85916874874895344</v>
      </c>
      <c r="S133">
        <v>12.699862303030301</v>
      </c>
      <c r="T133">
        <v>128</v>
      </c>
      <c r="U133">
        <v>292.55200000000002</v>
      </c>
      <c r="V133">
        <f t="shared" si="30"/>
        <v>279.62100000000004</v>
      </c>
      <c r="W133">
        <f t="shared" si="31"/>
        <v>0.90434314075224975</v>
      </c>
      <c r="Y133">
        <v>12.6988616969692</v>
      </c>
      <c r="Z133">
        <v>128</v>
      </c>
      <c r="AA133">
        <v>134.07400000000001</v>
      </c>
      <c r="AB133">
        <f t="shared" si="32"/>
        <v>124.09400000000001</v>
      </c>
      <c r="AC133">
        <f t="shared" si="33"/>
        <v>0.89222981960412118</v>
      </c>
      <c r="AE133">
        <v>12.7008629090905</v>
      </c>
      <c r="AF133">
        <v>128</v>
      </c>
      <c r="AG133">
        <v>134.16</v>
      </c>
      <c r="AH133">
        <f t="shared" si="34"/>
        <v>127.325</v>
      </c>
      <c r="AI133">
        <f t="shared" si="35"/>
        <v>0.84054222482763352</v>
      </c>
      <c r="AK133">
        <v>12.6988616969701</v>
      </c>
      <c r="AL133">
        <v>128</v>
      </c>
      <c r="AM133">
        <v>192.989</v>
      </c>
      <c r="AN133">
        <f t="shared" si="36"/>
        <v>184.31900000000002</v>
      </c>
      <c r="AO133">
        <f t="shared" si="37"/>
        <v>0.90773569146274691</v>
      </c>
      <c r="AQ133">
        <v>12.6978610909091</v>
      </c>
      <c r="AR133">
        <v>128</v>
      </c>
      <c r="AS133">
        <v>170.02099999999999</v>
      </c>
      <c r="AT133">
        <f t="shared" si="38"/>
        <v>162.02799999999999</v>
      </c>
      <c r="AU133">
        <f t="shared" si="39"/>
        <v>0.89808845529428649</v>
      </c>
      <c r="AW133">
        <v>12.6988616969692</v>
      </c>
      <c r="AX133">
        <v>128</v>
      </c>
      <c r="AY133">
        <v>254.017</v>
      </c>
      <c r="AZ133">
        <f t="shared" si="40"/>
        <v>247.172</v>
      </c>
      <c r="BA133">
        <f t="shared" si="41"/>
        <v>0.86159783851088445</v>
      </c>
      <c r="BC133">
        <v>12.6988616969692</v>
      </c>
      <c r="BD133">
        <v>128</v>
      </c>
      <c r="BE133">
        <v>185.59800000000001</v>
      </c>
      <c r="BF133">
        <f t="shared" si="42"/>
        <v>176.566</v>
      </c>
      <c r="BG133">
        <f t="shared" si="43"/>
        <v>0.94578322288143402</v>
      </c>
      <c r="BJ133" s="4">
        <f t="shared" si="44"/>
        <v>0.89149385872286246</v>
      </c>
      <c r="BK133" s="4">
        <f t="shared" si="45"/>
        <v>9.7909421819958602E-4</v>
      </c>
      <c r="BL133" s="4">
        <f t="shared" si="46"/>
        <v>3.1290481271459954E-2</v>
      </c>
      <c r="BM133" s="4">
        <f t="shared" si="47"/>
        <v>9.894918990065487E-3</v>
      </c>
    </row>
    <row r="134" spans="1:65" x14ac:dyDescent="0.25">
      <c r="A134">
        <v>12.798707999999801</v>
      </c>
      <c r="B134">
        <v>129</v>
      </c>
      <c r="C134">
        <v>651.202</v>
      </c>
      <c r="D134">
        <f t="shared" si="24"/>
        <v>644.24300000000005</v>
      </c>
      <c r="E134">
        <f t="shared" si="25"/>
        <v>0.90935665828510892</v>
      </c>
      <c r="G134">
        <v>12.799708606060401</v>
      </c>
      <c r="H134">
        <v>129</v>
      </c>
      <c r="I134">
        <v>458.61900000000003</v>
      </c>
      <c r="J134">
        <f t="shared" si="26"/>
        <v>450.65500000000003</v>
      </c>
      <c r="K134">
        <f t="shared" si="27"/>
        <v>0.87816165867726736</v>
      </c>
      <c r="M134">
        <v>12.795926787878599</v>
      </c>
      <c r="N134">
        <v>129</v>
      </c>
      <c r="O134">
        <v>247.35599999999999</v>
      </c>
      <c r="P134">
        <f t="shared" si="28"/>
        <v>240.22499999999999</v>
      </c>
      <c r="Q134">
        <f t="shared" si="29"/>
        <v>0.90898358437513138</v>
      </c>
      <c r="S134">
        <v>12.799708606060401</v>
      </c>
      <c r="T134">
        <v>129</v>
      </c>
      <c r="U134">
        <v>281.221</v>
      </c>
      <c r="V134">
        <f t="shared" si="30"/>
        <v>268.29000000000002</v>
      </c>
      <c r="W134">
        <f t="shared" si="31"/>
        <v>0.86769670816004896</v>
      </c>
      <c r="Y134">
        <v>12.799708606060401</v>
      </c>
      <c r="Z134">
        <v>129</v>
      </c>
      <c r="AA134">
        <v>136.00200000000001</v>
      </c>
      <c r="AB134">
        <f t="shared" si="32"/>
        <v>126.02200000000001</v>
      </c>
      <c r="AC134">
        <f t="shared" si="33"/>
        <v>0.9060920457568501</v>
      </c>
      <c r="AE134">
        <v>12.8007092121215</v>
      </c>
      <c r="AF134">
        <v>129</v>
      </c>
      <c r="AG134">
        <v>135.44200000000001</v>
      </c>
      <c r="AH134">
        <f t="shared" si="34"/>
        <v>128.607</v>
      </c>
      <c r="AI134">
        <f t="shared" si="35"/>
        <v>0.84900541062955004</v>
      </c>
      <c r="AK134">
        <v>12.7987080000002</v>
      </c>
      <c r="AL134">
        <v>129</v>
      </c>
      <c r="AM134">
        <v>200.88200000000001</v>
      </c>
      <c r="AN134">
        <f t="shared" si="36"/>
        <v>192.21200000000002</v>
      </c>
      <c r="AO134">
        <f t="shared" si="37"/>
        <v>0.94660720125129538</v>
      </c>
      <c r="AQ134">
        <v>12.7987080000002</v>
      </c>
      <c r="AR134">
        <v>129</v>
      </c>
      <c r="AS134">
        <v>166.821</v>
      </c>
      <c r="AT134">
        <f t="shared" si="38"/>
        <v>158.828</v>
      </c>
      <c r="AU134">
        <f t="shared" si="39"/>
        <v>0.88035150207051216</v>
      </c>
      <c r="AW134">
        <v>12.7987079999993</v>
      </c>
      <c r="AX134">
        <v>129</v>
      </c>
      <c r="AY134">
        <v>256.88499999999999</v>
      </c>
      <c r="AZ134">
        <f t="shared" si="40"/>
        <v>250.04</v>
      </c>
      <c r="BA134">
        <f t="shared" si="41"/>
        <v>0.8715951788279479</v>
      </c>
      <c r="BC134">
        <v>12.7987079999993</v>
      </c>
      <c r="BD134">
        <v>129</v>
      </c>
      <c r="BE134">
        <v>182.83699999999999</v>
      </c>
      <c r="BF134">
        <f t="shared" si="42"/>
        <v>173.80499999999998</v>
      </c>
      <c r="BG134">
        <f t="shared" si="43"/>
        <v>0.93099380997988068</v>
      </c>
      <c r="BJ134" s="4">
        <f t="shared" si="44"/>
        <v>0.89488437580135938</v>
      </c>
      <c r="BK134" s="4">
        <f t="shared" si="45"/>
        <v>9.3225305747898313E-4</v>
      </c>
      <c r="BL134" s="4">
        <f t="shared" si="46"/>
        <v>3.0532819350315214E-2</v>
      </c>
      <c r="BM134" s="4">
        <f t="shared" si="47"/>
        <v>9.655325253345861E-3</v>
      </c>
    </row>
    <row r="135" spans="1:65" x14ac:dyDescent="0.25">
      <c r="A135">
        <v>12.899554909090901</v>
      </c>
      <c r="B135">
        <v>130</v>
      </c>
      <c r="C135">
        <v>654.34799999999996</v>
      </c>
      <c r="D135">
        <f t="shared" ref="D135:D198" si="48">C135-C$3</f>
        <v>647.38900000000001</v>
      </c>
      <c r="E135">
        <f t="shared" ref="E135:E198" si="49">D135/D$3</f>
        <v>0.91379727470929195</v>
      </c>
      <c r="G135">
        <v>12.899554909090901</v>
      </c>
      <c r="H135">
        <v>130</v>
      </c>
      <c r="I135">
        <v>471.61500000000001</v>
      </c>
      <c r="J135">
        <f t="shared" ref="J135:J198" si="50">I135-I$3</f>
        <v>463.65100000000001</v>
      </c>
      <c r="K135">
        <f t="shared" ref="K135:K198" si="51">J135/J$3</f>
        <v>0.90348610623952619</v>
      </c>
      <c r="M135">
        <v>12.894882787878901</v>
      </c>
      <c r="N135">
        <v>130</v>
      </c>
      <c r="O135">
        <v>235.63800000000001</v>
      </c>
      <c r="P135">
        <f t="shared" ref="P135:P198" si="52">O135-O$3</f>
        <v>228.50700000000001</v>
      </c>
      <c r="Q135">
        <f t="shared" ref="Q135:Q198" si="53">P135/P$3</f>
        <v>0.86464402920099137</v>
      </c>
      <c r="S135">
        <v>12.899554909090501</v>
      </c>
      <c r="T135">
        <v>130</v>
      </c>
      <c r="U135">
        <v>302.322</v>
      </c>
      <c r="V135">
        <f t="shared" ref="V135:V198" si="54">U135-U$3</f>
        <v>289.39100000000002</v>
      </c>
      <c r="W135">
        <f t="shared" ref="W135:W198" si="55">V135/V$3</f>
        <v>0.9359410267663526</v>
      </c>
      <c r="Y135">
        <v>12.899554909090501</v>
      </c>
      <c r="Z135">
        <v>130</v>
      </c>
      <c r="AA135">
        <v>134.797</v>
      </c>
      <c r="AB135">
        <f t="shared" ref="AB135:AB198" si="56">AA135-AA$3</f>
        <v>124.81699999999999</v>
      </c>
      <c r="AC135">
        <f t="shared" ref="AC135:AC198" si="57">AB135/AB$3</f>
        <v>0.89742815441139445</v>
      </c>
      <c r="AE135">
        <v>12.9005555151516</v>
      </c>
      <c r="AF135">
        <v>130</v>
      </c>
      <c r="AG135">
        <v>137.208</v>
      </c>
      <c r="AH135">
        <f t="shared" ref="AH135:AH198" si="58">AG135-AG$3</f>
        <v>130.37299999999999</v>
      </c>
      <c r="AI135">
        <f t="shared" ref="AI135:AI198" si="59">AH135/AH$3</f>
        <v>0.86066374614139451</v>
      </c>
      <c r="AK135">
        <v>12.8995549090914</v>
      </c>
      <c r="AL135">
        <v>130</v>
      </c>
      <c r="AM135">
        <v>196.608</v>
      </c>
      <c r="AN135">
        <f t="shared" ref="AN135:AN198" si="60">AM135-AM$3</f>
        <v>187.93800000000002</v>
      </c>
      <c r="AO135">
        <f t="shared" ref="AO135:AO198" si="61">AN135/AN$3</f>
        <v>0.92555857172687417</v>
      </c>
      <c r="AQ135">
        <v>12.8985543030303</v>
      </c>
      <c r="AR135">
        <v>130</v>
      </c>
      <c r="AS135">
        <v>171.68</v>
      </c>
      <c r="AT135">
        <f t="shared" ref="AT135:AT198" si="62">AS135-AS$3</f>
        <v>163.68700000000001</v>
      </c>
      <c r="AU135">
        <f t="shared" ref="AU135:AU198" si="63">AT135/AT$3</f>
        <v>0.90728395698123721</v>
      </c>
      <c r="AW135">
        <v>12.8985543030294</v>
      </c>
      <c r="AX135">
        <v>130</v>
      </c>
      <c r="AY135">
        <v>256.87200000000001</v>
      </c>
      <c r="AZ135">
        <f t="shared" ref="AZ135:AZ198" si="64">AY135-AY$3</f>
        <v>250.02700000000002</v>
      </c>
      <c r="BA135">
        <f t="shared" ref="BA135:BA198" si="65">AZ135/AZ$3</f>
        <v>0.87154986312916072</v>
      </c>
      <c r="BC135">
        <v>12.899554909090501</v>
      </c>
      <c r="BD135">
        <v>130</v>
      </c>
      <c r="BE135">
        <v>178.44900000000001</v>
      </c>
      <c r="BF135">
        <f t="shared" ref="BF135:BF198" si="66">BE135-BE$3</f>
        <v>169.417</v>
      </c>
      <c r="BG135">
        <f t="shared" ref="BG135:BG198" si="67">BF135/BF$3</f>
        <v>0.90748930298530806</v>
      </c>
      <c r="BJ135" s="4">
        <f t="shared" ref="BJ135:BJ198" si="68">AVERAGE($E135,$K135,$Q135,$W135,$AC135,$AI135,$AO135,$AU135,$BA135,$BG135)</f>
        <v>0.89878420322915298</v>
      </c>
      <c r="BK135" s="4">
        <f t="shared" ref="BK135:BK198" si="69">VAR($E135,$K135,$Q135,$W135,$AC135,$AI135,$AO135,$AU135,$BA135,$BG135)</f>
        <v>6.5058777855052678E-4</v>
      </c>
      <c r="BL135" s="4">
        <f t="shared" ref="BL135:BL198" si="70">_xlfn.STDEV.S($E135,$K135,$Q135,$W135,$AC135,$AI135,$AO135,$AU135,$BA135,$BG135)</f>
        <v>2.5506622248947956E-2</v>
      </c>
      <c r="BM135" s="4">
        <f t="shared" ref="BM135:BM198" si="71">BL135/SQRT(COUNT(E135,K135,Q135,W135,AC135,AI135,AO135,AU135,BA135,BG135))</f>
        <v>8.0659021724201856E-3</v>
      </c>
    </row>
    <row r="136" spans="1:65" x14ac:dyDescent="0.25">
      <c r="A136">
        <v>12.999401212121001</v>
      </c>
      <c r="B136">
        <v>131</v>
      </c>
      <c r="C136">
        <v>649.24400000000003</v>
      </c>
      <c r="D136">
        <f t="shared" si="48"/>
        <v>642.28500000000008</v>
      </c>
      <c r="E136">
        <f t="shared" si="49"/>
        <v>0.90659291799313491</v>
      </c>
      <c r="G136">
        <v>12.999401212121001</v>
      </c>
      <c r="H136">
        <v>131</v>
      </c>
      <c r="I136">
        <v>456.37099999999998</v>
      </c>
      <c r="J136">
        <f t="shared" si="50"/>
        <v>448.40699999999998</v>
      </c>
      <c r="K136">
        <f t="shared" si="51"/>
        <v>0.8737811294282708</v>
      </c>
      <c r="M136">
        <v>12.995839999999999</v>
      </c>
      <c r="N136">
        <v>131</v>
      </c>
      <c r="O136">
        <v>241.071</v>
      </c>
      <c r="P136">
        <f t="shared" si="52"/>
        <v>233.94</v>
      </c>
      <c r="Q136">
        <f t="shared" si="53"/>
        <v>0.88520187211455192</v>
      </c>
      <c r="S136">
        <v>13.0014024242418</v>
      </c>
      <c r="T136">
        <v>131</v>
      </c>
      <c r="U136">
        <v>291.58699999999999</v>
      </c>
      <c r="V136">
        <f t="shared" si="54"/>
        <v>278.65600000000001</v>
      </c>
      <c r="W136">
        <f t="shared" si="55"/>
        <v>0.90122216224625074</v>
      </c>
      <c r="Y136">
        <v>12.9994012121205</v>
      </c>
      <c r="Z136">
        <v>131</v>
      </c>
      <c r="AA136">
        <v>137.05000000000001</v>
      </c>
      <c r="AB136">
        <f t="shared" si="56"/>
        <v>127.07000000000001</v>
      </c>
      <c r="AC136">
        <f t="shared" si="57"/>
        <v>0.91362711474443303</v>
      </c>
      <c r="AE136">
        <v>13.000401818181601</v>
      </c>
      <c r="AF136">
        <v>131</v>
      </c>
      <c r="AG136">
        <v>137.38200000000001</v>
      </c>
      <c r="AH136">
        <f t="shared" si="58"/>
        <v>130.547</v>
      </c>
      <c r="AI136">
        <f t="shared" si="59"/>
        <v>0.86181241566521161</v>
      </c>
      <c r="AK136">
        <v>12.9994012121214</v>
      </c>
      <c r="AL136">
        <v>131</v>
      </c>
      <c r="AM136">
        <v>188.61600000000001</v>
      </c>
      <c r="AN136">
        <f t="shared" si="60"/>
        <v>179.94600000000003</v>
      </c>
      <c r="AO136">
        <f t="shared" si="61"/>
        <v>0.88619950594325847</v>
      </c>
      <c r="AQ136">
        <v>12.9984006060612</v>
      </c>
      <c r="AR136">
        <v>131</v>
      </c>
      <c r="AS136">
        <v>173.738</v>
      </c>
      <c r="AT136">
        <f t="shared" si="62"/>
        <v>165.745</v>
      </c>
      <c r="AU136">
        <f t="shared" si="63"/>
        <v>0.91869103502327698</v>
      </c>
      <c r="AW136">
        <v>12.998400606060301</v>
      </c>
      <c r="AX136">
        <v>131</v>
      </c>
      <c r="AY136">
        <v>261.91699999999997</v>
      </c>
      <c r="AZ136">
        <f t="shared" si="64"/>
        <v>255.07199999999997</v>
      </c>
      <c r="BA136">
        <f t="shared" si="65"/>
        <v>0.88913584008159618</v>
      </c>
      <c r="BC136">
        <v>12.9994012121205</v>
      </c>
      <c r="BD136">
        <v>131</v>
      </c>
      <c r="BE136">
        <v>186.30799999999999</v>
      </c>
      <c r="BF136">
        <f t="shared" si="66"/>
        <v>177.27599999999998</v>
      </c>
      <c r="BG136">
        <f t="shared" si="67"/>
        <v>0.94958636781446637</v>
      </c>
      <c r="BJ136" s="4">
        <f t="shared" si="68"/>
        <v>0.89858503610544516</v>
      </c>
      <c r="BK136" s="4">
        <f t="shared" si="69"/>
        <v>6.3244321186253663E-4</v>
      </c>
      <c r="BL136" s="4">
        <f t="shared" si="70"/>
        <v>2.5148423645678802E-2</v>
      </c>
      <c r="BM136" s="4">
        <f t="shared" si="71"/>
        <v>7.9526298283180297E-3</v>
      </c>
    </row>
    <row r="137" spans="1:65" x14ac:dyDescent="0.25">
      <c r="A137">
        <v>13.0992475151515</v>
      </c>
      <c r="B137">
        <v>132</v>
      </c>
      <c r="C137">
        <v>644.053</v>
      </c>
      <c r="D137">
        <f t="shared" si="48"/>
        <v>637.09400000000005</v>
      </c>
      <c r="E137">
        <f t="shared" si="49"/>
        <v>0.89926575974204337</v>
      </c>
      <c r="G137">
        <v>13.0992475151515</v>
      </c>
      <c r="H137">
        <v>132</v>
      </c>
      <c r="I137">
        <v>457.24</v>
      </c>
      <c r="J137">
        <f t="shared" si="50"/>
        <v>449.27600000000001</v>
      </c>
      <c r="K137">
        <f t="shared" si="51"/>
        <v>0.87547449238084118</v>
      </c>
      <c r="M137">
        <v>13.0947959999998</v>
      </c>
      <c r="N137">
        <v>132</v>
      </c>
      <c r="O137">
        <v>229.613</v>
      </c>
      <c r="P137">
        <f t="shared" si="52"/>
        <v>222.482</v>
      </c>
      <c r="Q137">
        <f t="shared" si="53"/>
        <v>0.84184612683504212</v>
      </c>
      <c r="S137">
        <v>13.0992475151515</v>
      </c>
      <c r="T137">
        <v>132</v>
      </c>
      <c r="U137">
        <v>295.30900000000003</v>
      </c>
      <c r="V137">
        <f t="shared" si="54"/>
        <v>282.37800000000004</v>
      </c>
      <c r="W137">
        <f t="shared" si="55"/>
        <v>0.91325976017301558</v>
      </c>
      <c r="Y137">
        <v>13.0992475151515</v>
      </c>
      <c r="Z137">
        <v>132</v>
      </c>
      <c r="AA137">
        <v>129.732</v>
      </c>
      <c r="AB137">
        <f t="shared" si="56"/>
        <v>119.752</v>
      </c>
      <c r="AC137">
        <f t="shared" si="57"/>
        <v>0.86101105095518482</v>
      </c>
      <c r="AE137">
        <v>13.100248121211701</v>
      </c>
      <c r="AF137">
        <v>132</v>
      </c>
      <c r="AG137">
        <v>143.99199999999999</v>
      </c>
      <c r="AH137">
        <f t="shared" si="58"/>
        <v>137.15699999999998</v>
      </c>
      <c r="AI137">
        <f t="shared" si="59"/>
        <v>0.90544865447228529</v>
      </c>
      <c r="AK137">
        <v>13.0992475151515</v>
      </c>
      <c r="AL137">
        <v>132</v>
      </c>
      <c r="AM137">
        <v>196.47399999999999</v>
      </c>
      <c r="AN137">
        <f t="shared" si="60"/>
        <v>187.804</v>
      </c>
      <c r="AO137">
        <f t="shared" si="61"/>
        <v>0.92489864745072248</v>
      </c>
      <c r="AQ137">
        <v>13.0982469090913</v>
      </c>
      <c r="AR137">
        <v>132</v>
      </c>
      <c r="AS137">
        <v>173.34200000000001</v>
      </c>
      <c r="AT137">
        <f t="shared" si="62"/>
        <v>165.34900000000002</v>
      </c>
      <c r="AU137">
        <f t="shared" si="63"/>
        <v>0.91649608706183505</v>
      </c>
      <c r="AW137">
        <v>13.098246909090401</v>
      </c>
      <c r="AX137">
        <v>132</v>
      </c>
      <c r="AY137">
        <v>258.06</v>
      </c>
      <c r="AZ137">
        <f t="shared" si="64"/>
        <v>251.215</v>
      </c>
      <c r="BA137">
        <f t="shared" si="65"/>
        <v>0.87569102083371841</v>
      </c>
      <c r="BC137">
        <v>13.0992475151515</v>
      </c>
      <c r="BD137">
        <v>132</v>
      </c>
      <c r="BE137">
        <v>181.417</v>
      </c>
      <c r="BF137">
        <f t="shared" si="66"/>
        <v>172.38499999999999</v>
      </c>
      <c r="BG137">
        <f t="shared" si="67"/>
        <v>0.92338752011381575</v>
      </c>
      <c r="BJ137" s="4">
        <f t="shared" si="68"/>
        <v>0.89367791200185032</v>
      </c>
      <c r="BK137" s="4">
        <f t="shared" si="69"/>
        <v>8.1553755018751747E-4</v>
      </c>
      <c r="BL137" s="4">
        <f t="shared" si="70"/>
        <v>2.8557618076224731E-2</v>
      </c>
      <c r="BM137" s="4">
        <f t="shared" si="71"/>
        <v>9.0307117670066148E-3</v>
      </c>
    </row>
    <row r="138" spans="1:65" x14ac:dyDescent="0.25">
      <c r="A138">
        <v>13.1990938181816</v>
      </c>
      <c r="B138">
        <v>133</v>
      </c>
      <c r="C138">
        <v>661.63300000000004</v>
      </c>
      <c r="D138">
        <f t="shared" si="48"/>
        <v>654.67400000000009</v>
      </c>
      <c r="E138">
        <f t="shared" si="49"/>
        <v>0.92408013887018636</v>
      </c>
      <c r="G138">
        <v>13.2000944242422</v>
      </c>
      <c r="H138">
        <v>133</v>
      </c>
      <c r="I138">
        <v>460.149</v>
      </c>
      <c r="J138">
        <f t="shared" si="50"/>
        <v>452.185</v>
      </c>
      <c r="K138">
        <f t="shared" si="51"/>
        <v>0.88114306870883519</v>
      </c>
      <c r="M138">
        <v>13.1947526060607</v>
      </c>
      <c r="N138">
        <v>133</v>
      </c>
      <c r="O138">
        <v>239.624</v>
      </c>
      <c r="P138">
        <f t="shared" si="52"/>
        <v>232.49299999999999</v>
      </c>
      <c r="Q138">
        <f t="shared" si="53"/>
        <v>0.87972659166251399</v>
      </c>
      <c r="S138">
        <v>13.1990938181816</v>
      </c>
      <c r="T138">
        <v>133</v>
      </c>
      <c r="U138">
        <v>299.21899999999999</v>
      </c>
      <c r="V138">
        <f t="shared" si="54"/>
        <v>286.28800000000001</v>
      </c>
      <c r="W138">
        <f t="shared" si="55"/>
        <v>0.92590538292789182</v>
      </c>
      <c r="Y138">
        <v>13.1990938181816</v>
      </c>
      <c r="Z138">
        <v>133</v>
      </c>
      <c r="AA138">
        <v>136.39500000000001</v>
      </c>
      <c r="AB138">
        <f t="shared" si="56"/>
        <v>126.41500000000001</v>
      </c>
      <c r="AC138">
        <f t="shared" si="57"/>
        <v>0.90891769662719368</v>
      </c>
      <c r="AE138">
        <v>13.201095030302801</v>
      </c>
      <c r="AF138">
        <v>133</v>
      </c>
      <c r="AG138">
        <v>134.58099999999999</v>
      </c>
      <c r="AH138">
        <f t="shared" si="58"/>
        <v>127.746</v>
      </c>
      <c r="AI138">
        <f t="shared" si="59"/>
        <v>0.84332147695135184</v>
      </c>
      <c r="AK138">
        <v>13.1990938181816</v>
      </c>
      <c r="AL138">
        <v>133</v>
      </c>
      <c r="AM138">
        <v>200.703</v>
      </c>
      <c r="AN138">
        <f t="shared" si="60"/>
        <v>192.03300000000002</v>
      </c>
      <c r="AO138">
        <f t="shared" si="61"/>
        <v>0.94572566061374941</v>
      </c>
      <c r="AQ138">
        <v>13.1980932121214</v>
      </c>
      <c r="AR138">
        <v>133</v>
      </c>
      <c r="AS138">
        <v>163.51400000000001</v>
      </c>
      <c r="AT138">
        <f t="shared" si="62"/>
        <v>155.52100000000002</v>
      </c>
      <c r="AU138">
        <f t="shared" si="63"/>
        <v>0.86202146947331793</v>
      </c>
      <c r="AW138">
        <v>13.1990938181816</v>
      </c>
      <c r="AX138">
        <v>133</v>
      </c>
      <c r="AY138">
        <v>263.5</v>
      </c>
      <c r="AZ138">
        <f t="shared" si="64"/>
        <v>256.65499999999997</v>
      </c>
      <c r="BA138">
        <f t="shared" si="65"/>
        <v>0.89465389786468941</v>
      </c>
      <c r="BC138">
        <v>13.1990938181816</v>
      </c>
      <c r="BD138">
        <v>133</v>
      </c>
      <c r="BE138">
        <v>193.673</v>
      </c>
      <c r="BF138">
        <f t="shared" si="66"/>
        <v>184.64099999999999</v>
      </c>
      <c r="BG138">
        <f t="shared" si="67"/>
        <v>0.98903730081697971</v>
      </c>
      <c r="BJ138" s="4">
        <f t="shared" si="68"/>
        <v>0.90545326845167085</v>
      </c>
      <c r="BK138" s="4">
        <f t="shared" si="69"/>
        <v>1.8335069311535175E-3</v>
      </c>
      <c r="BL138" s="4">
        <f t="shared" si="70"/>
        <v>4.2819469066693455E-2</v>
      </c>
      <c r="BM138" s="4">
        <f t="shared" si="71"/>
        <v>1.3540705044987568E-2</v>
      </c>
    </row>
    <row r="139" spans="1:65" x14ac:dyDescent="0.25">
      <c r="A139">
        <v>13.2989401212121</v>
      </c>
      <c r="B139">
        <v>134</v>
      </c>
      <c r="C139">
        <v>663.40700000000004</v>
      </c>
      <c r="D139">
        <f t="shared" si="48"/>
        <v>656.44800000000009</v>
      </c>
      <c r="E139">
        <f t="shared" si="49"/>
        <v>0.9265841609733334</v>
      </c>
      <c r="G139">
        <v>13.2999407272727</v>
      </c>
      <c r="H139">
        <v>134</v>
      </c>
      <c r="I139">
        <v>458.22300000000001</v>
      </c>
      <c r="J139">
        <f t="shared" si="50"/>
        <v>450.25900000000001</v>
      </c>
      <c r="K139">
        <f t="shared" si="51"/>
        <v>0.87738999961027331</v>
      </c>
      <c r="M139">
        <v>13.2947092121212</v>
      </c>
      <c r="N139">
        <v>134</v>
      </c>
      <c r="O139">
        <v>237.23099999999999</v>
      </c>
      <c r="P139">
        <f t="shared" si="52"/>
        <v>230.1</v>
      </c>
      <c r="Q139">
        <f t="shared" si="53"/>
        <v>0.87067175674770625</v>
      </c>
      <c r="S139">
        <v>13.2999407272727</v>
      </c>
      <c r="T139">
        <v>134</v>
      </c>
      <c r="U139">
        <v>290.43299999999999</v>
      </c>
      <c r="V139">
        <f t="shared" si="54"/>
        <v>277.50200000000001</v>
      </c>
      <c r="W139">
        <f t="shared" si="55"/>
        <v>0.89748992473752254</v>
      </c>
      <c r="Y139">
        <v>13.2999407272727</v>
      </c>
      <c r="Z139">
        <v>134</v>
      </c>
      <c r="AA139">
        <v>132.548</v>
      </c>
      <c r="AB139">
        <f t="shared" si="56"/>
        <v>122.568</v>
      </c>
      <c r="AC139">
        <f t="shared" si="57"/>
        <v>0.88125795388365202</v>
      </c>
      <c r="AE139">
        <v>13.300941333332901</v>
      </c>
      <c r="AF139">
        <v>134</v>
      </c>
      <c r="AG139">
        <v>128.49199999999999</v>
      </c>
      <c r="AH139">
        <f t="shared" si="58"/>
        <v>121.657</v>
      </c>
      <c r="AI139">
        <f t="shared" si="59"/>
        <v>0.80312464516674187</v>
      </c>
      <c r="AK139">
        <v>13.2989401212125</v>
      </c>
      <c r="AL139">
        <v>134</v>
      </c>
      <c r="AM139">
        <v>198.779</v>
      </c>
      <c r="AN139">
        <f t="shared" si="60"/>
        <v>190.10900000000001</v>
      </c>
      <c r="AO139">
        <f t="shared" si="61"/>
        <v>0.93625032996213819</v>
      </c>
      <c r="AQ139">
        <v>13.2989401212125</v>
      </c>
      <c r="AR139">
        <v>134</v>
      </c>
      <c r="AS139">
        <v>164.529</v>
      </c>
      <c r="AT139">
        <f t="shared" si="62"/>
        <v>156.536</v>
      </c>
      <c r="AU139">
        <f t="shared" si="63"/>
        <v>0.86764740932398376</v>
      </c>
      <c r="AW139">
        <v>13.298940121211601</v>
      </c>
      <c r="AX139">
        <v>134</v>
      </c>
      <c r="AY139">
        <v>264.96699999999998</v>
      </c>
      <c r="AZ139">
        <f t="shared" si="64"/>
        <v>258.12199999999996</v>
      </c>
      <c r="BA139">
        <f t="shared" si="65"/>
        <v>0.89976760018168112</v>
      </c>
      <c r="BC139">
        <v>13.298940121211601</v>
      </c>
      <c r="BD139">
        <v>134</v>
      </c>
      <c r="BE139">
        <v>175.738</v>
      </c>
      <c r="BF139">
        <f t="shared" si="66"/>
        <v>166.70599999999999</v>
      </c>
      <c r="BG139">
        <f t="shared" si="67"/>
        <v>0.89296771719171486</v>
      </c>
      <c r="BJ139" s="4">
        <f t="shared" si="68"/>
        <v>0.88531514977787462</v>
      </c>
      <c r="BK139" s="4">
        <f t="shared" si="69"/>
        <v>1.3415900028431135E-3</v>
      </c>
      <c r="BL139" s="4">
        <f t="shared" si="70"/>
        <v>3.6627721780682916E-2</v>
      </c>
      <c r="BM139" s="4">
        <f t="shared" si="71"/>
        <v>1.1582702632991635E-2</v>
      </c>
    </row>
    <row r="140" spans="1:65" x14ac:dyDescent="0.25">
      <c r="A140">
        <v>13.3997870303028</v>
      </c>
      <c r="B140">
        <v>135</v>
      </c>
      <c r="C140">
        <v>665.25099999999998</v>
      </c>
      <c r="D140">
        <f t="shared" si="48"/>
        <v>658.29200000000003</v>
      </c>
      <c r="E140">
        <f t="shared" si="49"/>
        <v>0.92918698890918638</v>
      </c>
      <c r="G140">
        <v>13.3997870303028</v>
      </c>
      <c r="H140">
        <v>135</v>
      </c>
      <c r="I140">
        <v>462.48399999999998</v>
      </c>
      <c r="J140">
        <f t="shared" si="50"/>
        <v>454.52</v>
      </c>
      <c r="K140">
        <f t="shared" si="51"/>
        <v>0.88569312911648934</v>
      </c>
      <c r="M140">
        <v>13.394665818181601</v>
      </c>
      <c r="N140">
        <v>135</v>
      </c>
      <c r="O140">
        <v>243.501</v>
      </c>
      <c r="P140">
        <f t="shared" si="52"/>
        <v>236.37</v>
      </c>
      <c r="Q140">
        <f t="shared" si="53"/>
        <v>0.89439671074513394</v>
      </c>
      <c r="S140">
        <v>13.3997870303028</v>
      </c>
      <c r="T140">
        <v>135</v>
      </c>
      <c r="U140">
        <v>284.46499999999997</v>
      </c>
      <c r="V140">
        <f t="shared" si="54"/>
        <v>271.53399999999999</v>
      </c>
      <c r="W140">
        <f t="shared" si="55"/>
        <v>0.87818837061959343</v>
      </c>
      <c r="Y140">
        <v>13.3997870303028</v>
      </c>
      <c r="Z140">
        <v>135</v>
      </c>
      <c r="AA140">
        <v>136.62899999999999</v>
      </c>
      <c r="AB140">
        <f t="shared" si="56"/>
        <v>126.64899999999999</v>
      </c>
      <c r="AC140">
        <f t="shared" si="57"/>
        <v>0.91060014523701649</v>
      </c>
      <c r="AE140">
        <v>13.4007876363639</v>
      </c>
      <c r="AF140">
        <v>135</v>
      </c>
      <c r="AG140">
        <v>128.63999999999999</v>
      </c>
      <c r="AH140">
        <f t="shared" si="58"/>
        <v>121.80499999999999</v>
      </c>
      <c r="AI140">
        <f t="shared" si="59"/>
        <v>0.80410167441688507</v>
      </c>
      <c r="AK140">
        <v>13.3997870303028</v>
      </c>
      <c r="AL140">
        <v>135</v>
      </c>
      <c r="AM140">
        <v>193.244</v>
      </c>
      <c r="AN140">
        <f t="shared" si="60"/>
        <v>184.57400000000001</v>
      </c>
      <c r="AO140">
        <f t="shared" si="61"/>
        <v>0.90899151751064755</v>
      </c>
      <c r="AQ140">
        <v>13.3987864242426</v>
      </c>
      <c r="AR140">
        <v>135</v>
      </c>
      <c r="AS140">
        <v>171.99</v>
      </c>
      <c r="AT140">
        <f t="shared" si="62"/>
        <v>163.99700000000001</v>
      </c>
      <c r="AU140">
        <f t="shared" si="63"/>
        <v>0.90900222432479028</v>
      </c>
      <c r="AW140">
        <v>13.398786424241701</v>
      </c>
      <c r="AX140">
        <v>135</v>
      </c>
      <c r="AY140">
        <v>255.59100000000001</v>
      </c>
      <c r="AZ140">
        <f t="shared" si="64"/>
        <v>248.74600000000001</v>
      </c>
      <c r="BA140">
        <f t="shared" si="65"/>
        <v>0.86708452388712498</v>
      </c>
      <c r="BC140">
        <v>13.3997870303028</v>
      </c>
      <c r="BD140">
        <v>135</v>
      </c>
      <c r="BE140">
        <v>172.29499999999999</v>
      </c>
      <c r="BF140">
        <f t="shared" si="66"/>
        <v>163.26299999999998</v>
      </c>
      <c r="BG140">
        <f t="shared" si="67"/>
        <v>0.87452514253758673</v>
      </c>
      <c r="BJ140" s="4">
        <f t="shared" si="68"/>
        <v>0.88617704273044551</v>
      </c>
      <c r="BK140" s="4">
        <f t="shared" si="69"/>
        <v>1.2062339683446236E-3</v>
      </c>
      <c r="BL140" s="4">
        <f t="shared" si="70"/>
        <v>3.4730879176096643E-2</v>
      </c>
      <c r="BM140" s="4">
        <f t="shared" si="71"/>
        <v>1.0982868333657757E-2</v>
      </c>
    </row>
    <row r="141" spans="1:65" x14ac:dyDescent="0.25">
      <c r="A141">
        <v>13.4996333333333</v>
      </c>
      <c r="B141">
        <v>136</v>
      </c>
      <c r="C141">
        <v>676.44</v>
      </c>
      <c r="D141">
        <f t="shared" si="48"/>
        <v>669.48100000000011</v>
      </c>
      <c r="E141">
        <f t="shared" si="49"/>
        <v>0.94498039551127933</v>
      </c>
      <c r="G141">
        <v>13.4996333333333</v>
      </c>
      <c r="H141">
        <v>136</v>
      </c>
      <c r="I141">
        <v>444.67099999999999</v>
      </c>
      <c r="J141">
        <f t="shared" si="50"/>
        <v>436.70699999999999</v>
      </c>
      <c r="K141">
        <f t="shared" si="51"/>
        <v>0.85098211153981063</v>
      </c>
      <c r="M141">
        <v>13.4946224242426</v>
      </c>
      <c r="N141">
        <v>136</v>
      </c>
      <c r="O141">
        <v>242.13900000000001</v>
      </c>
      <c r="P141">
        <f t="shared" si="52"/>
        <v>235.00800000000001</v>
      </c>
      <c r="Q141">
        <f t="shared" si="53"/>
        <v>0.88924306045095591</v>
      </c>
      <c r="S141">
        <v>13.499633333332801</v>
      </c>
      <c r="T141">
        <v>136</v>
      </c>
      <c r="U141">
        <v>300.935</v>
      </c>
      <c r="V141">
        <f t="shared" si="54"/>
        <v>288.00400000000002</v>
      </c>
      <c r="W141">
        <f t="shared" si="55"/>
        <v>0.93145522657171997</v>
      </c>
      <c r="Y141">
        <v>13.499633333332801</v>
      </c>
      <c r="Z141">
        <v>136</v>
      </c>
      <c r="AA141">
        <v>145.63399999999999</v>
      </c>
      <c r="AB141">
        <f t="shared" si="56"/>
        <v>135.654</v>
      </c>
      <c r="AC141">
        <f t="shared" si="57"/>
        <v>0.97534565690990249</v>
      </c>
      <c r="AE141">
        <v>13.5006339393939</v>
      </c>
      <c r="AF141">
        <v>136</v>
      </c>
      <c r="AG141">
        <v>139.09399999999999</v>
      </c>
      <c r="AH141">
        <f t="shared" si="58"/>
        <v>132.25899999999999</v>
      </c>
      <c r="AI141">
        <f t="shared" si="59"/>
        <v>0.87311426753173349</v>
      </c>
      <c r="AK141">
        <v>13.499633333333801</v>
      </c>
      <c r="AL141">
        <v>136</v>
      </c>
      <c r="AM141">
        <v>191.92400000000001</v>
      </c>
      <c r="AN141">
        <f t="shared" si="60"/>
        <v>183.25400000000002</v>
      </c>
      <c r="AO141">
        <f t="shared" si="61"/>
        <v>0.90249077090975005</v>
      </c>
      <c r="AQ141">
        <v>13.4986327272727</v>
      </c>
      <c r="AR141">
        <v>136</v>
      </c>
      <c r="AS141">
        <v>174.38200000000001</v>
      </c>
      <c r="AT141">
        <f t="shared" si="62"/>
        <v>166.38900000000001</v>
      </c>
      <c r="AU141">
        <f t="shared" si="63"/>
        <v>0.92226059685956163</v>
      </c>
      <c r="AW141">
        <v>13.4986327272727</v>
      </c>
      <c r="AX141">
        <v>136</v>
      </c>
      <c r="AY141">
        <v>264.79399999999998</v>
      </c>
      <c r="AZ141">
        <f t="shared" si="64"/>
        <v>257.94899999999996</v>
      </c>
      <c r="BA141">
        <f t="shared" si="65"/>
        <v>0.89916455280551233</v>
      </c>
      <c r="BC141">
        <v>13.499633333332801</v>
      </c>
      <c r="BD141">
        <v>136</v>
      </c>
      <c r="BE141">
        <v>182.06</v>
      </c>
      <c r="BF141">
        <f t="shared" si="66"/>
        <v>173.02799999999999</v>
      </c>
      <c r="BG141">
        <f t="shared" si="67"/>
        <v>0.92683177672218175</v>
      </c>
      <c r="BJ141" s="4">
        <f t="shared" si="68"/>
        <v>0.9115868415812407</v>
      </c>
      <c r="BK141" s="4">
        <f t="shared" si="69"/>
        <v>1.3123082633546136E-3</v>
      </c>
      <c r="BL141" s="4">
        <f t="shared" si="70"/>
        <v>3.6225795551714436E-2</v>
      </c>
      <c r="BM141" s="4">
        <f t="shared" si="71"/>
        <v>1.1455602399501361E-2</v>
      </c>
    </row>
    <row r="142" spans="1:65" x14ac:dyDescent="0.25">
      <c r="A142">
        <v>13.5994796363634</v>
      </c>
      <c r="B142">
        <v>137</v>
      </c>
      <c r="C142">
        <v>672.01300000000003</v>
      </c>
      <c r="D142">
        <f t="shared" si="48"/>
        <v>665.05400000000009</v>
      </c>
      <c r="E142">
        <f t="shared" si="49"/>
        <v>0.93873163234857793</v>
      </c>
      <c r="G142">
        <v>13.5994796363634</v>
      </c>
      <c r="H142">
        <v>137</v>
      </c>
      <c r="I142">
        <v>451.02499999999998</v>
      </c>
      <c r="J142">
        <f t="shared" si="50"/>
        <v>443.06099999999998</v>
      </c>
      <c r="K142">
        <f t="shared" si="51"/>
        <v>0.8633637320238513</v>
      </c>
      <c r="M142">
        <v>13.594579030303001</v>
      </c>
      <c r="N142">
        <v>137</v>
      </c>
      <c r="O142">
        <v>239.02500000000001</v>
      </c>
      <c r="P142">
        <f t="shared" si="52"/>
        <v>231.89400000000001</v>
      </c>
      <c r="Q142">
        <f t="shared" si="53"/>
        <v>0.87746004502065444</v>
      </c>
      <c r="S142">
        <v>13.599479636362901</v>
      </c>
      <c r="T142">
        <v>137</v>
      </c>
      <c r="U142">
        <v>284.28300000000002</v>
      </c>
      <c r="V142">
        <f t="shared" si="54"/>
        <v>271.35200000000003</v>
      </c>
      <c r="W142">
        <f t="shared" si="55"/>
        <v>0.87759975083918751</v>
      </c>
      <c r="Y142">
        <v>13.599479636362901</v>
      </c>
      <c r="Z142">
        <v>137</v>
      </c>
      <c r="AA142">
        <v>130.779</v>
      </c>
      <c r="AB142">
        <f t="shared" si="56"/>
        <v>120.79899999999999</v>
      </c>
      <c r="AC142">
        <f t="shared" si="57"/>
        <v>0.86853892999144378</v>
      </c>
      <c r="AE142">
        <v>13.600480242424</v>
      </c>
      <c r="AF142">
        <v>137</v>
      </c>
      <c r="AG142">
        <v>139.68299999999999</v>
      </c>
      <c r="AH142">
        <f t="shared" si="58"/>
        <v>132.84799999999998</v>
      </c>
      <c r="AI142">
        <f t="shared" si="59"/>
        <v>0.87700257988534414</v>
      </c>
      <c r="AK142">
        <v>13.5994796363638</v>
      </c>
      <c r="AL142">
        <v>137</v>
      </c>
      <c r="AM142">
        <v>188.05099999999999</v>
      </c>
      <c r="AN142">
        <f t="shared" si="60"/>
        <v>179.381</v>
      </c>
      <c r="AO142">
        <f t="shared" si="61"/>
        <v>0.88341698940575297</v>
      </c>
      <c r="AQ142">
        <v>13.598479030303601</v>
      </c>
      <c r="AR142">
        <v>137</v>
      </c>
      <c r="AS142">
        <v>167.90600000000001</v>
      </c>
      <c r="AT142">
        <f t="shared" si="62"/>
        <v>159.91300000000001</v>
      </c>
      <c r="AU142">
        <f t="shared" si="63"/>
        <v>0.88636543777294818</v>
      </c>
      <c r="AW142">
        <v>13.5984790303027</v>
      </c>
      <c r="AX142">
        <v>137</v>
      </c>
      <c r="AY142">
        <v>260.798</v>
      </c>
      <c r="AZ142">
        <f t="shared" si="64"/>
        <v>253.953</v>
      </c>
      <c r="BA142">
        <f t="shared" si="65"/>
        <v>0.88523520416290935</v>
      </c>
      <c r="BC142">
        <v>13.599479636362901</v>
      </c>
      <c r="BD142">
        <v>137</v>
      </c>
      <c r="BE142">
        <v>183.91499999999999</v>
      </c>
      <c r="BF142">
        <f t="shared" si="66"/>
        <v>174.88299999999998</v>
      </c>
      <c r="BG142">
        <f t="shared" si="67"/>
        <v>0.93676816242749905</v>
      </c>
      <c r="BJ142" s="4">
        <f t="shared" si="68"/>
        <v>0.88944824638781694</v>
      </c>
      <c r="BK142" s="4">
        <f t="shared" si="69"/>
        <v>6.9869510172580296E-4</v>
      </c>
      <c r="BL142" s="4">
        <f t="shared" si="70"/>
        <v>2.6432841347948256E-2</v>
      </c>
      <c r="BM142" s="4">
        <f t="shared" si="71"/>
        <v>8.3587983689391802E-3</v>
      </c>
    </row>
    <row r="143" spans="1:65" x14ac:dyDescent="0.25">
      <c r="A143">
        <v>13.6993259393939</v>
      </c>
      <c r="B143">
        <v>138</v>
      </c>
      <c r="C143">
        <v>649.08600000000001</v>
      </c>
      <c r="D143">
        <f t="shared" si="48"/>
        <v>642.12700000000007</v>
      </c>
      <c r="E143">
        <f t="shared" si="49"/>
        <v>0.90636989911359878</v>
      </c>
      <c r="G143">
        <v>13.7003265454545</v>
      </c>
      <c r="H143">
        <v>138</v>
      </c>
      <c r="I143">
        <v>462.60199999999998</v>
      </c>
      <c r="J143">
        <f t="shared" si="50"/>
        <v>454.63799999999998</v>
      </c>
      <c r="K143">
        <f t="shared" si="51"/>
        <v>0.88592306792938158</v>
      </c>
      <c r="M143">
        <v>13.694535636363501</v>
      </c>
      <c r="N143">
        <v>138</v>
      </c>
      <c r="O143">
        <v>233.6</v>
      </c>
      <c r="P143">
        <f t="shared" si="52"/>
        <v>226.46899999999999</v>
      </c>
      <c r="Q143">
        <f t="shared" si="53"/>
        <v>0.85693247318077481</v>
      </c>
      <c r="S143">
        <v>13.7013271515152</v>
      </c>
      <c r="T143">
        <v>138</v>
      </c>
      <c r="U143">
        <v>290.90199999999999</v>
      </c>
      <c r="V143">
        <f t="shared" si="54"/>
        <v>277.971</v>
      </c>
      <c r="W143">
        <f t="shared" si="55"/>
        <v>0.89900675263318408</v>
      </c>
      <c r="Y143">
        <v>13.6993259393939</v>
      </c>
      <c r="Z143">
        <v>138</v>
      </c>
      <c r="AA143">
        <v>138.34700000000001</v>
      </c>
      <c r="AB143">
        <f t="shared" si="56"/>
        <v>128.36700000000002</v>
      </c>
      <c r="AC143">
        <f t="shared" si="57"/>
        <v>0.9229524816116994</v>
      </c>
      <c r="AE143">
        <v>13.7013271515152</v>
      </c>
      <c r="AF143">
        <v>138</v>
      </c>
      <c r="AG143">
        <v>139.84100000000001</v>
      </c>
      <c r="AH143">
        <f t="shared" si="58"/>
        <v>133.006</v>
      </c>
      <c r="AI143">
        <f t="shared" si="59"/>
        <v>0.87804562462536206</v>
      </c>
      <c r="AK143">
        <v>13.6993259393939</v>
      </c>
      <c r="AL143">
        <v>138</v>
      </c>
      <c r="AM143">
        <v>196.19800000000001</v>
      </c>
      <c r="AN143">
        <f t="shared" si="60"/>
        <v>187.52800000000002</v>
      </c>
      <c r="AO143">
        <f t="shared" si="61"/>
        <v>0.92353940043417126</v>
      </c>
      <c r="AQ143">
        <v>13.698325333333701</v>
      </c>
      <c r="AR143">
        <v>138</v>
      </c>
      <c r="AS143">
        <v>171.15899999999999</v>
      </c>
      <c r="AT143">
        <f t="shared" si="62"/>
        <v>163.166</v>
      </c>
      <c r="AU143">
        <f t="shared" si="63"/>
        <v>0.90439615928449135</v>
      </c>
      <c r="AW143">
        <v>13.6983253333328</v>
      </c>
      <c r="AX143">
        <v>138</v>
      </c>
      <c r="AY143">
        <v>271.971</v>
      </c>
      <c r="AZ143">
        <f t="shared" si="64"/>
        <v>265.12599999999998</v>
      </c>
      <c r="BA143">
        <f t="shared" si="65"/>
        <v>0.92418230435905657</v>
      </c>
      <c r="BC143">
        <v>13.6993259393939</v>
      </c>
      <c r="BD143">
        <v>138</v>
      </c>
      <c r="BE143">
        <v>184.02600000000001</v>
      </c>
      <c r="BF143">
        <f t="shared" si="66"/>
        <v>174.994</v>
      </c>
      <c r="BG143">
        <f t="shared" si="67"/>
        <v>0.93736273860717045</v>
      </c>
      <c r="BJ143" s="4">
        <f t="shared" si="68"/>
        <v>0.90387109017788902</v>
      </c>
      <c r="BK143" s="4">
        <f t="shared" si="69"/>
        <v>6.1196436956263245E-4</v>
      </c>
      <c r="BL143" s="4">
        <f t="shared" si="70"/>
        <v>2.4737913605691011E-2</v>
      </c>
      <c r="BM143" s="4">
        <f t="shared" si="71"/>
        <v>7.8228151554452091E-3</v>
      </c>
    </row>
    <row r="144" spans="1:65" x14ac:dyDescent="0.25">
      <c r="A144">
        <v>13.7991722424239</v>
      </c>
      <c r="B144">
        <v>139</v>
      </c>
      <c r="C144">
        <v>652.86400000000003</v>
      </c>
      <c r="D144">
        <f t="shared" si="48"/>
        <v>645.90500000000009</v>
      </c>
      <c r="E144">
        <f t="shared" si="49"/>
        <v>0.91170259105592666</v>
      </c>
      <c r="G144">
        <v>13.8001728484846</v>
      </c>
      <c r="H144">
        <v>139</v>
      </c>
      <c r="I144">
        <v>465.892</v>
      </c>
      <c r="J144">
        <f t="shared" si="50"/>
        <v>457.928</v>
      </c>
      <c r="K144">
        <f t="shared" si="51"/>
        <v>0.89233407381425633</v>
      </c>
      <c r="M144">
        <v>13.795492848485001</v>
      </c>
      <c r="N144">
        <v>139</v>
      </c>
      <c r="O144">
        <v>227.39</v>
      </c>
      <c r="P144">
        <f t="shared" si="52"/>
        <v>220.25899999999999</v>
      </c>
      <c r="Q144">
        <f t="shared" si="53"/>
        <v>0.83343455223595397</v>
      </c>
      <c r="S144">
        <v>13.800172848484101</v>
      </c>
      <c r="T144">
        <v>139</v>
      </c>
      <c r="U144">
        <v>291.733</v>
      </c>
      <c r="V144">
        <f t="shared" si="54"/>
        <v>278.80200000000002</v>
      </c>
      <c r="W144">
        <f t="shared" si="55"/>
        <v>0.90169435174042256</v>
      </c>
      <c r="Y144">
        <v>13.800172848484101</v>
      </c>
      <c r="Z144">
        <v>139</v>
      </c>
      <c r="AA144">
        <v>133.126</v>
      </c>
      <c r="AB144">
        <f t="shared" si="56"/>
        <v>123.146</v>
      </c>
      <c r="AC144">
        <f t="shared" si="57"/>
        <v>0.88541374574894116</v>
      </c>
      <c r="AE144">
        <v>13.8011734545452</v>
      </c>
      <c r="AF144">
        <v>139</v>
      </c>
      <c r="AG144">
        <v>135.97900000000001</v>
      </c>
      <c r="AH144">
        <f t="shared" si="58"/>
        <v>129.14400000000001</v>
      </c>
      <c r="AI144">
        <f t="shared" si="59"/>
        <v>0.85255044243581313</v>
      </c>
      <c r="AK144">
        <v>13.7991722424249</v>
      </c>
      <c r="AL144">
        <v>139</v>
      </c>
      <c r="AM144">
        <v>189.09800000000001</v>
      </c>
      <c r="AN144">
        <f t="shared" si="60"/>
        <v>180.42800000000003</v>
      </c>
      <c r="AO144">
        <f t="shared" si="61"/>
        <v>0.88857326341419229</v>
      </c>
      <c r="AQ144">
        <v>13.798171636363801</v>
      </c>
      <c r="AR144">
        <v>139</v>
      </c>
      <c r="AS144">
        <v>172.26900000000001</v>
      </c>
      <c r="AT144">
        <f t="shared" si="62"/>
        <v>164.27600000000001</v>
      </c>
      <c r="AU144">
        <f t="shared" si="63"/>
        <v>0.91054866493398812</v>
      </c>
      <c r="AW144">
        <v>13.7991722424239</v>
      </c>
      <c r="AX144">
        <v>139</v>
      </c>
      <c r="AY144">
        <v>265.42399999999998</v>
      </c>
      <c r="AZ144">
        <f t="shared" si="64"/>
        <v>258.57899999999995</v>
      </c>
      <c r="BA144">
        <f t="shared" si="65"/>
        <v>0.901360621285202</v>
      </c>
      <c r="BC144">
        <v>13.7991722424239</v>
      </c>
      <c r="BD144">
        <v>139</v>
      </c>
      <c r="BE144">
        <v>184.01599999999999</v>
      </c>
      <c r="BF144">
        <f t="shared" si="66"/>
        <v>174.98399999999998</v>
      </c>
      <c r="BG144">
        <f t="shared" si="67"/>
        <v>0.93730917318557838</v>
      </c>
      <c r="BJ144" s="4">
        <f t="shared" si="68"/>
        <v>0.89149214798502752</v>
      </c>
      <c r="BK144" s="4">
        <f t="shared" si="69"/>
        <v>8.8951121417187148E-4</v>
      </c>
      <c r="BL144" s="4">
        <f t="shared" si="70"/>
        <v>2.9824674586185707E-2</v>
      </c>
      <c r="BM144" s="4">
        <f t="shared" si="71"/>
        <v>9.4313902165686653E-3</v>
      </c>
    </row>
    <row r="145" spans="1:65" x14ac:dyDescent="0.25">
      <c r="A145">
        <v>13.900019151515099</v>
      </c>
      <c r="B145">
        <v>140</v>
      </c>
      <c r="C145">
        <v>670.149</v>
      </c>
      <c r="D145">
        <f t="shared" si="48"/>
        <v>663.19</v>
      </c>
      <c r="E145">
        <f t="shared" si="49"/>
        <v>0.93610057417480896</v>
      </c>
      <c r="G145">
        <v>13.900019151515099</v>
      </c>
      <c r="H145">
        <v>140</v>
      </c>
      <c r="I145">
        <v>459.59199999999998</v>
      </c>
      <c r="J145">
        <f t="shared" si="50"/>
        <v>451.62799999999999</v>
      </c>
      <c r="K145">
        <f t="shared" si="51"/>
        <v>0.88005767956662384</v>
      </c>
      <c r="M145">
        <v>13.895449454545499</v>
      </c>
      <c r="N145">
        <v>140</v>
      </c>
      <c r="O145">
        <v>243.51499999999999</v>
      </c>
      <c r="P145">
        <f t="shared" si="52"/>
        <v>236.38399999999999</v>
      </c>
      <c r="Q145">
        <f t="shared" si="53"/>
        <v>0.89444968512407552</v>
      </c>
      <c r="S145">
        <v>13.900019151515099</v>
      </c>
      <c r="T145">
        <v>140</v>
      </c>
      <c r="U145">
        <v>299.76799999999997</v>
      </c>
      <c r="V145">
        <f t="shared" si="54"/>
        <v>286.83699999999999</v>
      </c>
      <c r="W145">
        <f t="shared" si="55"/>
        <v>0.92768094479296259</v>
      </c>
      <c r="Y145">
        <v>13.900019151515099</v>
      </c>
      <c r="Z145">
        <v>140</v>
      </c>
      <c r="AA145">
        <v>129.00800000000001</v>
      </c>
      <c r="AB145">
        <f t="shared" si="56"/>
        <v>119.02800000000001</v>
      </c>
      <c r="AC145">
        <f t="shared" si="57"/>
        <v>0.85580552619658756</v>
      </c>
      <c r="AE145">
        <v>13.901019757576201</v>
      </c>
      <c r="AF145">
        <v>140</v>
      </c>
      <c r="AG145">
        <v>138.40299999999999</v>
      </c>
      <c r="AH145">
        <f t="shared" si="58"/>
        <v>131.56799999999998</v>
      </c>
      <c r="AI145">
        <f t="shared" si="59"/>
        <v>0.86855259718140254</v>
      </c>
      <c r="AK145">
        <v>13.900019151515099</v>
      </c>
      <c r="AL145">
        <v>140</v>
      </c>
      <c r="AM145">
        <v>187.43899999999999</v>
      </c>
      <c r="AN145">
        <f t="shared" si="60"/>
        <v>178.76900000000001</v>
      </c>
      <c r="AO145">
        <f t="shared" si="61"/>
        <v>0.88040300689079143</v>
      </c>
      <c r="AQ145">
        <v>13.899018545454901</v>
      </c>
      <c r="AR145">
        <v>140</v>
      </c>
      <c r="AS145">
        <v>166.36600000000001</v>
      </c>
      <c r="AT145">
        <f t="shared" si="62"/>
        <v>158.37300000000002</v>
      </c>
      <c r="AU145">
        <f t="shared" si="63"/>
        <v>0.87782952903400679</v>
      </c>
      <c r="AW145">
        <v>13.899018545454</v>
      </c>
      <c r="AX145">
        <v>140</v>
      </c>
      <c r="AY145">
        <v>249.83699999999999</v>
      </c>
      <c r="AZ145">
        <f t="shared" si="64"/>
        <v>242.99199999999999</v>
      </c>
      <c r="BA145">
        <f t="shared" si="65"/>
        <v>0.84702709843929258</v>
      </c>
      <c r="BC145">
        <v>13.900019151515099</v>
      </c>
      <c r="BD145">
        <v>140</v>
      </c>
      <c r="BE145">
        <v>182.70599999999999</v>
      </c>
      <c r="BF145">
        <f t="shared" si="66"/>
        <v>173.67399999999998</v>
      </c>
      <c r="BG145">
        <f t="shared" si="67"/>
        <v>0.93029210295702536</v>
      </c>
      <c r="BJ145" s="4">
        <f t="shared" si="68"/>
        <v>0.88981987443575772</v>
      </c>
      <c r="BK145" s="4">
        <f t="shared" si="69"/>
        <v>1.0003379018583638E-3</v>
      </c>
      <c r="BL145" s="4">
        <f t="shared" si="70"/>
        <v>3.1628118847923346E-2</v>
      </c>
      <c r="BM145" s="4">
        <f t="shared" si="71"/>
        <v>1.0001689366593845E-2</v>
      </c>
    </row>
    <row r="146" spans="1:65" x14ac:dyDescent="0.25">
      <c r="A146">
        <v>13.999865454545199</v>
      </c>
      <c r="B146">
        <v>141</v>
      </c>
      <c r="C146">
        <v>655.21199999999999</v>
      </c>
      <c r="D146">
        <f t="shared" si="48"/>
        <v>648.25300000000004</v>
      </c>
      <c r="E146">
        <f t="shared" si="49"/>
        <v>0.91501682098726211</v>
      </c>
      <c r="G146">
        <v>13.997864242424299</v>
      </c>
      <c r="H146">
        <v>141</v>
      </c>
      <c r="I146">
        <v>441.209</v>
      </c>
      <c r="J146">
        <f t="shared" si="50"/>
        <v>433.245</v>
      </c>
      <c r="K146">
        <f t="shared" si="51"/>
        <v>0.84423594060563556</v>
      </c>
      <c r="M146">
        <v>13.995406060605999</v>
      </c>
      <c r="N146">
        <v>141</v>
      </c>
      <c r="O146">
        <v>231.786</v>
      </c>
      <c r="P146">
        <f t="shared" si="52"/>
        <v>224.655</v>
      </c>
      <c r="Q146">
        <f t="shared" si="53"/>
        <v>0.85006850722362426</v>
      </c>
      <c r="S146">
        <v>13.999865454545199</v>
      </c>
      <c r="T146">
        <v>141</v>
      </c>
      <c r="U146">
        <v>301.685</v>
      </c>
      <c r="V146">
        <f t="shared" si="54"/>
        <v>288.75400000000002</v>
      </c>
      <c r="W146">
        <f t="shared" si="55"/>
        <v>0.93388085753493155</v>
      </c>
      <c r="Y146">
        <v>13.999865454545199</v>
      </c>
      <c r="Z146">
        <v>141</v>
      </c>
      <c r="AA146">
        <v>145.43700000000001</v>
      </c>
      <c r="AB146">
        <f t="shared" si="56"/>
        <v>135.45700000000002</v>
      </c>
      <c r="AC146">
        <f t="shared" si="57"/>
        <v>0.97392923649906882</v>
      </c>
      <c r="AE146">
        <v>14.000866060606301</v>
      </c>
      <c r="AF146">
        <v>141</v>
      </c>
      <c r="AG146">
        <v>144.65299999999999</v>
      </c>
      <c r="AH146">
        <f t="shared" si="58"/>
        <v>137.81799999999998</v>
      </c>
      <c r="AI146">
        <f t="shared" si="59"/>
        <v>0.90981227835299261</v>
      </c>
      <c r="AK146">
        <v>13.9998654545461</v>
      </c>
      <c r="AL146">
        <v>141</v>
      </c>
      <c r="AM146">
        <v>183.25200000000001</v>
      </c>
      <c r="AN146">
        <f t="shared" si="60"/>
        <v>174.58200000000002</v>
      </c>
      <c r="AO146">
        <f t="shared" si="61"/>
        <v>0.85978283566506597</v>
      </c>
      <c r="AQ146">
        <v>13.998864848485001</v>
      </c>
      <c r="AR146">
        <v>141</v>
      </c>
      <c r="AS146">
        <v>166.238</v>
      </c>
      <c r="AT146">
        <f t="shared" si="62"/>
        <v>158.245</v>
      </c>
      <c r="AU146">
        <f t="shared" si="63"/>
        <v>0.87712005090505574</v>
      </c>
      <c r="AW146">
        <v>13.9988648484841</v>
      </c>
      <c r="AX146">
        <v>141</v>
      </c>
      <c r="AY146">
        <v>259.73700000000002</v>
      </c>
      <c r="AZ146">
        <f t="shared" si="64"/>
        <v>252.89200000000002</v>
      </c>
      <c r="BA146">
        <f t="shared" si="65"/>
        <v>0.88153674597727338</v>
      </c>
      <c r="BC146">
        <v>13.997864242423899</v>
      </c>
      <c r="BD146">
        <v>141</v>
      </c>
      <c r="BE146">
        <v>182.59800000000001</v>
      </c>
      <c r="BF146">
        <f t="shared" si="66"/>
        <v>173.566</v>
      </c>
      <c r="BG146">
        <f t="shared" si="67"/>
        <v>0.92971359640383189</v>
      </c>
      <c r="BJ146" s="4">
        <f t="shared" si="68"/>
        <v>0.8975096870154744</v>
      </c>
      <c r="BK146" s="4">
        <f t="shared" si="69"/>
        <v>1.7600777641302247E-3</v>
      </c>
      <c r="BL146" s="4">
        <f t="shared" si="70"/>
        <v>4.1953280731430585E-2</v>
      </c>
      <c r="BM146" s="4">
        <f t="shared" si="71"/>
        <v>1.3266792242777546E-2</v>
      </c>
    </row>
    <row r="147" spans="1:65" x14ac:dyDescent="0.25">
      <c r="A147">
        <v>14.099711757575699</v>
      </c>
      <c r="B147">
        <v>142</v>
      </c>
      <c r="C147">
        <v>645.78599999999994</v>
      </c>
      <c r="D147">
        <f t="shared" si="48"/>
        <v>638.827</v>
      </c>
      <c r="E147">
        <f t="shared" si="49"/>
        <v>0.90171190985746252</v>
      </c>
      <c r="G147">
        <v>14.099711757575699</v>
      </c>
      <c r="H147">
        <v>142</v>
      </c>
      <c r="I147">
        <v>465.05700000000002</v>
      </c>
      <c r="J147">
        <f t="shared" si="50"/>
        <v>457.09300000000002</v>
      </c>
      <c r="K147">
        <f t="shared" si="51"/>
        <v>0.89070696441794317</v>
      </c>
      <c r="M147">
        <v>14.095362666666899</v>
      </c>
      <c r="N147">
        <v>142</v>
      </c>
      <c r="O147">
        <v>240.17500000000001</v>
      </c>
      <c r="P147">
        <f t="shared" si="52"/>
        <v>233.04400000000001</v>
      </c>
      <c r="Q147">
        <f t="shared" si="53"/>
        <v>0.88181151186228801</v>
      </c>
      <c r="S147">
        <v>14.0997117575752</v>
      </c>
      <c r="T147">
        <v>142</v>
      </c>
      <c r="U147">
        <v>300.54000000000002</v>
      </c>
      <c r="V147">
        <f t="shared" si="54"/>
        <v>287.60900000000004</v>
      </c>
      <c r="W147">
        <f t="shared" si="55"/>
        <v>0.93017772759776196</v>
      </c>
      <c r="Y147">
        <v>14.0997117575752</v>
      </c>
      <c r="Z147">
        <v>142</v>
      </c>
      <c r="AA147">
        <v>140.27000000000001</v>
      </c>
      <c r="AB147">
        <f t="shared" si="56"/>
        <v>130.29000000000002</v>
      </c>
      <c r="AC147">
        <f t="shared" si="57"/>
        <v>0.9367787580078083</v>
      </c>
      <c r="AE147">
        <v>14.100712363636299</v>
      </c>
      <c r="AF147">
        <v>142</v>
      </c>
      <c r="AG147">
        <v>137.16999999999999</v>
      </c>
      <c r="AH147">
        <f t="shared" si="58"/>
        <v>130.33499999999998</v>
      </c>
      <c r="AI147">
        <f t="shared" si="59"/>
        <v>0.8604128872798712</v>
      </c>
      <c r="AK147">
        <v>14.099711757576101</v>
      </c>
      <c r="AL147">
        <v>142</v>
      </c>
      <c r="AM147">
        <v>190.142</v>
      </c>
      <c r="AN147">
        <f t="shared" si="60"/>
        <v>181.47200000000001</v>
      </c>
      <c r="AO147">
        <f t="shared" si="61"/>
        <v>0.89371476299853836</v>
      </c>
      <c r="AQ147">
        <v>14.098711151514999</v>
      </c>
      <c r="AR147">
        <v>142</v>
      </c>
      <c r="AS147">
        <v>163.655</v>
      </c>
      <c r="AT147">
        <f t="shared" si="62"/>
        <v>155.66200000000001</v>
      </c>
      <c r="AU147">
        <f t="shared" si="63"/>
        <v>0.86280300397474041</v>
      </c>
      <c r="AW147">
        <v>14.098711151514999</v>
      </c>
      <c r="AX147">
        <v>142</v>
      </c>
      <c r="AY147">
        <v>259.65600000000001</v>
      </c>
      <c r="AZ147">
        <f t="shared" si="64"/>
        <v>252.81100000000001</v>
      </c>
      <c r="BA147">
        <f t="shared" si="65"/>
        <v>0.88125439431559893</v>
      </c>
      <c r="BC147">
        <v>14.0997117575752</v>
      </c>
      <c r="BD147">
        <v>142</v>
      </c>
      <c r="BE147">
        <v>189.93</v>
      </c>
      <c r="BF147">
        <f t="shared" si="66"/>
        <v>180.898</v>
      </c>
      <c r="BG147">
        <f t="shared" si="67"/>
        <v>0.96898776351509153</v>
      </c>
      <c r="BJ147" s="4">
        <f t="shared" si="68"/>
        <v>0.90083596838271041</v>
      </c>
      <c r="BK147" s="4">
        <f t="shared" si="69"/>
        <v>1.1974961729878911E-3</v>
      </c>
      <c r="BL147" s="4">
        <f t="shared" si="70"/>
        <v>3.4604857650160782E-2</v>
      </c>
      <c r="BM147" s="4">
        <f t="shared" si="71"/>
        <v>1.0943016828041028E-2</v>
      </c>
    </row>
    <row r="148" spans="1:65" x14ac:dyDescent="0.25">
      <c r="A148">
        <v>14.1995580606057</v>
      </c>
      <c r="B148">
        <v>143</v>
      </c>
      <c r="C148">
        <v>661.97299999999996</v>
      </c>
      <c r="D148">
        <f t="shared" si="48"/>
        <v>655.01400000000001</v>
      </c>
      <c r="E148">
        <f t="shared" si="49"/>
        <v>0.92456005291475785</v>
      </c>
      <c r="G148">
        <v>14.200558666666399</v>
      </c>
      <c r="H148">
        <v>143</v>
      </c>
      <c r="I148">
        <v>468.59300000000002</v>
      </c>
      <c r="J148">
        <f t="shared" si="50"/>
        <v>460.62900000000002</v>
      </c>
      <c r="K148">
        <f t="shared" si="51"/>
        <v>0.89759733426867783</v>
      </c>
      <c r="M148">
        <v>14.1953192727273</v>
      </c>
      <c r="N148">
        <v>143</v>
      </c>
      <c r="O148">
        <v>243.554</v>
      </c>
      <c r="P148">
        <f t="shared" si="52"/>
        <v>236.423</v>
      </c>
      <c r="Q148">
        <f t="shared" si="53"/>
        <v>0.89459725660827016</v>
      </c>
      <c r="S148">
        <v>14.1995580606053</v>
      </c>
      <c r="T148">
        <v>143</v>
      </c>
      <c r="U148">
        <v>305.15300000000002</v>
      </c>
      <c r="V148">
        <f t="shared" si="54"/>
        <v>292.22200000000004</v>
      </c>
      <c r="W148">
        <f t="shared" si="55"/>
        <v>0.94509697510882196</v>
      </c>
      <c r="Y148">
        <v>14.198557454545099</v>
      </c>
      <c r="Z148">
        <v>143</v>
      </c>
      <c r="AA148">
        <v>135.75</v>
      </c>
      <c r="AB148">
        <f t="shared" si="56"/>
        <v>125.77</v>
      </c>
      <c r="AC148">
        <f t="shared" si="57"/>
        <v>0.9042801780231946</v>
      </c>
      <c r="AE148">
        <v>14.201559272727501</v>
      </c>
      <c r="AF148">
        <v>143</v>
      </c>
      <c r="AG148">
        <v>133.85900000000001</v>
      </c>
      <c r="AH148">
        <f t="shared" si="58"/>
        <v>127.02400000000002</v>
      </c>
      <c r="AI148">
        <f t="shared" si="59"/>
        <v>0.83855515858240981</v>
      </c>
      <c r="AK148">
        <v>14.199558060606201</v>
      </c>
      <c r="AL148">
        <v>143</v>
      </c>
      <c r="AM148">
        <v>202.74799999999999</v>
      </c>
      <c r="AN148">
        <f t="shared" si="60"/>
        <v>194.078</v>
      </c>
      <c r="AO148">
        <f t="shared" si="61"/>
        <v>0.95579689303710946</v>
      </c>
      <c r="AQ148">
        <v>14.198557454546</v>
      </c>
      <c r="AR148">
        <v>143</v>
      </c>
      <c r="AS148">
        <v>168.57499999999999</v>
      </c>
      <c r="AT148">
        <f t="shared" si="62"/>
        <v>160.58199999999999</v>
      </c>
      <c r="AU148">
        <f t="shared" si="63"/>
        <v>0.89007356955629346</v>
      </c>
      <c r="AW148">
        <v>14.198557454545099</v>
      </c>
      <c r="AX148">
        <v>143</v>
      </c>
      <c r="AY148">
        <v>263.47000000000003</v>
      </c>
      <c r="AZ148">
        <f t="shared" si="64"/>
        <v>256.625</v>
      </c>
      <c r="BA148">
        <f t="shared" si="65"/>
        <v>0.89454932317518054</v>
      </c>
      <c r="BC148">
        <v>14.1995580606053</v>
      </c>
      <c r="BD148">
        <v>143</v>
      </c>
      <c r="BE148">
        <v>185.96</v>
      </c>
      <c r="BF148">
        <f t="shared" si="66"/>
        <v>176.928</v>
      </c>
      <c r="BG148">
        <f t="shared" si="67"/>
        <v>0.94772229114306461</v>
      </c>
      <c r="BJ148" s="4">
        <f t="shared" si="68"/>
        <v>0.90928290324177807</v>
      </c>
      <c r="BK148" s="4">
        <f t="shared" si="69"/>
        <v>1.2358795089373448E-3</v>
      </c>
      <c r="BL148" s="4">
        <f t="shared" si="70"/>
        <v>3.515507799646226E-2</v>
      </c>
      <c r="BM148" s="4">
        <f t="shared" si="71"/>
        <v>1.1117011778968955E-2</v>
      </c>
    </row>
    <row r="149" spans="1:65" x14ac:dyDescent="0.25">
      <c r="A149">
        <v>14.299404363636301</v>
      </c>
      <c r="B149">
        <v>144</v>
      </c>
      <c r="C149">
        <v>648.024</v>
      </c>
      <c r="D149">
        <f t="shared" si="48"/>
        <v>641.06500000000005</v>
      </c>
      <c r="E149">
        <f t="shared" si="49"/>
        <v>0.90487087348026041</v>
      </c>
      <c r="G149">
        <v>14.300404969696899</v>
      </c>
      <c r="H149">
        <v>144</v>
      </c>
      <c r="I149">
        <v>468.101</v>
      </c>
      <c r="J149">
        <f t="shared" si="50"/>
        <v>460.137</v>
      </c>
      <c r="K149">
        <f t="shared" si="51"/>
        <v>0.89663860633695791</v>
      </c>
      <c r="M149">
        <v>14.2952758787878</v>
      </c>
      <c r="N149">
        <v>144</v>
      </c>
      <c r="O149">
        <v>236.43600000000001</v>
      </c>
      <c r="P149">
        <f t="shared" si="52"/>
        <v>229.30500000000001</v>
      </c>
      <c r="Q149">
        <f t="shared" si="53"/>
        <v>0.86766356880066398</v>
      </c>
      <c r="S149">
        <v>14.300404969696499</v>
      </c>
      <c r="T149">
        <v>144</v>
      </c>
      <c r="U149">
        <v>296.98200000000003</v>
      </c>
      <c r="V149">
        <f t="shared" si="54"/>
        <v>284.05100000000004</v>
      </c>
      <c r="W149">
        <f t="shared" si="55"/>
        <v>0.91867053430828616</v>
      </c>
      <c r="Y149">
        <v>14.299404363636301</v>
      </c>
      <c r="Z149">
        <v>144</v>
      </c>
      <c r="AA149">
        <v>133.89599999999999</v>
      </c>
      <c r="AB149">
        <f t="shared" si="56"/>
        <v>123.91599999999998</v>
      </c>
      <c r="AC149">
        <f t="shared" si="57"/>
        <v>0.89095000826844373</v>
      </c>
      <c r="AE149">
        <v>14.301405575757499</v>
      </c>
      <c r="AF149">
        <v>144</v>
      </c>
      <c r="AG149">
        <v>131.82599999999999</v>
      </c>
      <c r="AH149">
        <f t="shared" si="58"/>
        <v>124.991</v>
      </c>
      <c r="AI149">
        <f t="shared" si="59"/>
        <v>0.82513420949091487</v>
      </c>
      <c r="AK149">
        <v>14.299404363636301</v>
      </c>
      <c r="AL149">
        <v>144</v>
      </c>
      <c r="AM149">
        <v>190.61199999999999</v>
      </c>
      <c r="AN149">
        <f t="shared" si="60"/>
        <v>181.94200000000001</v>
      </c>
      <c r="AO149">
        <f t="shared" si="61"/>
        <v>0.89602942277310038</v>
      </c>
      <c r="AQ149">
        <v>14.2984037575761</v>
      </c>
      <c r="AR149">
        <v>144</v>
      </c>
      <c r="AS149">
        <v>171.51499999999999</v>
      </c>
      <c r="AT149">
        <f t="shared" si="62"/>
        <v>163.52199999999999</v>
      </c>
      <c r="AU149">
        <f t="shared" si="63"/>
        <v>0.90636939533063621</v>
      </c>
      <c r="AW149">
        <v>14.299404363636301</v>
      </c>
      <c r="AX149">
        <v>144</v>
      </c>
      <c r="AY149">
        <v>261.23700000000002</v>
      </c>
      <c r="AZ149">
        <f t="shared" si="64"/>
        <v>254.39200000000002</v>
      </c>
      <c r="BA149">
        <f t="shared" si="65"/>
        <v>0.88676548045272496</v>
      </c>
      <c r="BC149">
        <v>14.299404363636301</v>
      </c>
      <c r="BD149">
        <v>144</v>
      </c>
      <c r="BE149">
        <v>186.322</v>
      </c>
      <c r="BF149">
        <f t="shared" si="66"/>
        <v>177.29</v>
      </c>
      <c r="BG149">
        <f t="shared" si="67"/>
        <v>0.94966135940469532</v>
      </c>
      <c r="BJ149" s="4">
        <f t="shared" si="68"/>
        <v>0.8942753458646685</v>
      </c>
      <c r="BK149" s="4">
        <f t="shared" si="69"/>
        <v>1.0540075672274354E-3</v>
      </c>
      <c r="BL149" s="4">
        <f t="shared" si="70"/>
        <v>3.2465482704365195E-2</v>
      </c>
      <c r="BM149" s="4">
        <f t="shared" si="71"/>
        <v>1.0266487068259694E-2</v>
      </c>
    </row>
    <row r="150" spans="1:65" x14ac:dyDescent="0.25">
      <c r="A150">
        <v>14.398250060606101</v>
      </c>
      <c r="B150">
        <v>145</v>
      </c>
      <c r="C150">
        <v>650.12800000000004</v>
      </c>
      <c r="D150">
        <f t="shared" si="48"/>
        <v>643.1690000000001</v>
      </c>
      <c r="E150">
        <f t="shared" si="49"/>
        <v>0.90784069450902116</v>
      </c>
      <c r="G150">
        <v>14.400251272726999</v>
      </c>
      <c r="H150">
        <v>145</v>
      </c>
      <c r="I150">
        <v>467.19299999999998</v>
      </c>
      <c r="J150">
        <f t="shared" si="50"/>
        <v>459.22899999999998</v>
      </c>
      <c r="K150">
        <f t="shared" si="51"/>
        <v>0.89486924665809275</v>
      </c>
      <c r="M150">
        <v>14.3952324848487</v>
      </c>
      <c r="N150">
        <v>145</v>
      </c>
      <c r="O150">
        <v>237.39699999999999</v>
      </c>
      <c r="P150">
        <f t="shared" si="52"/>
        <v>230.26599999999999</v>
      </c>
      <c r="Q150">
        <f t="shared" si="53"/>
        <v>0.87129988152658544</v>
      </c>
      <c r="S150">
        <v>14.4002512727265</v>
      </c>
      <c r="T150">
        <v>145</v>
      </c>
      <c r="U150">
        <v>302.53699999999998</v>
      </c>
      <c r="V150">
        <f t="shared" si="54"/>
        <v>289.60599999999999</v>
      </c>
      <c r="W150">
        <f t="shared" si="55"/>
        <v>0.93663637430913982</v>
      </c>
      <c r="Y150">
        <v>14.4002512727265</v>
      </c>
      <c r="Z150">
        <v>145</v>
      </c>
      <c r="AA150">
        <v>143.82300000000001</v>
      </c>
      <c r="AB150">
        <f t="shared" si="56"/>
        <v>133.84300000000002</v>
      </c>
      <c r="AC150">
        <f t="shared" si="57"/>
        <v>0.9623246550620852</v>
      </c>
      <c r="AE150">
        <v>14.401251878787599</v>
      </c>
      <c r="AF150">
        <v>145</v>
      </c>
      <c r="AG150">
        <v>134.24700000000001</v>
      </c>
      <c r="AH150">
        <f t="shared" si="58"/>
        <v>127.41200000000002</v>
      </c>
      <c r="AI150">
        <f t="shared" si="59"/>
        <v>0.84111655958954223</v>
      </c>
      <c r="AK150">
        <v>14.398250060606101</v>
      </c>
      <c r="AL150">
        <v>145</v>
      </c>
      <c r="AM150">
        <v>196.53299999999999</v>
      </c>
      <c r="AN150">
        <f t="shared" si="60"/>
        <v>187.863</v>
      </c>
      <c r="AO150">
        <f t="shared" si="61"/>
        <v>0.92518921112455044</v>
      </c>
      <c r="AQ150">
        <v>14.3992506666672</v>
      </c>
      <c r="AR150">
        <v>145</v>
      </c>
      <c r="AS150">
        <v>167.63399999999999</v>
      </c>
      <c r="AT150">
        <f t="shared" si="62"/>
        <v>159.64099999999999</v>
      </c>
      <c r="AU150">
        <f t="shared" si="63"/>
        <v>0.88485779674892728</v>
      </c>
      <c r="AW150">
        <v>14.399250666666299</v>
      </c>
      <c r="AX150">
        <v>145</v>
      </c>
      <c r="AY150">
        <v>260.84100000000001</v>
      </c>
      <c r="AZ150">
        <f t="shared" si="64"/>
        <v>253.99600000000001</v>
      </c>
      <c r="BA150">
        <f t="shared" si="65"/>
        <v>0.88538509455120573</v>
      </c>
      <c r="BC150">
        <v>14.3982500606052</v>
      </c>
      <c r="BD150">
        <v>145</v>
      </c>
      <c r="BE150">
        <v>184.60400000000001</v>
      </c>
      <c r="BF150">
        <f t="shared" si="66"/>
        <v>175.572</v>
      </c>
      <c r="BG150">
        <f t="shared" si="67"/>
        <v>0.94045881997518854</v>
      </c>
      <c r="BJ150" s="4">
        <f t="shared" si="68"/>
        <v>0.90499783340543372</v>
      </c>
      <c r="BK150" s="4">
        <f t="shared" si="69"/>
        <v>1.3410949878086365E-3</v>
      </c>
      <c r="BL150" s="4">
        <f t="shared" si="70"/>
        <v>3.6620963774983264E-2</v>
      </c>
      <c r="BM150" s="4">
        <f t="shared" si="71"/>
        <v>1.1580565563946505E-2</v>
      </c>
    </row>
    <row r="151" spans="1:65" x14ac:dyDescent="0.25">
      <c r="A151">
        <v>14.500097575757501</v>
      </c>
      <c r="B151">
        <v>146</v>
      </c>
      <c r="C151">
        <v>659.55200000000002</v>
      </c>
      <c r="D151">
        <f t="shared" si="48"/>
        <v>652.59300000000007</v>
      </c>
      <c r="E151">
        <f t="shared" si="49"/>
        <v>0.92114278261502902</v>
      </c>
      <c r="G151">
        <v>14.498096363636201</v>
      </c>
      <c r="H151">
        <v>146</v>
      </c>
      <c r="I151">
        <v>467.53500000000003</v>
      </c>
      <c r="J151">
        <f t="shared" si="50"/>
        <v>459.57100000000003</v>
      </c>
      <c r="K151">
        <f t="shared" si="51"/>
        <v>0.89553567948867863</v>
      </c>
      <c r="M151">
        <v>14.4941884848485</v>
      </c>
      <c r="N151">
        <v>146</v>
      </c>
      <c r="O151">
        <v>243.08099999999999</v>
      </c>
      <c r="P151">
        <f t="shared" si="52"/>
        <v>235.95</v>
      </c>
      <c r="Q151">
        <f t="shared" si="53"/>
        <v>0.8928074793768852</v>
      </c>
      <c r="S151">
        <v>14.500097575757501</v>
      </c>
      <c r="T151">
        <v>146</v>
      </c>
      <c r="U151">
        <v>303.25400000000002</v>
      </c>
      <c r="V151">
        <f t="shared" si="54"/>
        <v>290.32300000000004</v>
      </c>
      <c r="W151">
        <f t="shared" si="55"/>
        <v>0.93895527750997021</v>
      </c>
      <c r="Y151">
        <v>14.500097575757501</v>
      </c>
      <c r="Z151">
        <v>146</v>
      </c>
      <c r="AA151">
        <v>135.94900000000001</v>
      </c>
      <c r="AB151">
        <f t="shared" si="56"/>
        <v>125.96900000000001</v>
      </c>
      <c r="AC151">
        <f t="shared" si="57"/>
        <v>0.90571097833667658</v>
      </c>
      <c r="AE151">
        <v>14.500097575757501</v>
      </c>
      <c r="AF151">
        <v>146</v>
      </c>
      <c r="AG151">
        <v>135.80500000000001</v>
      </c>
      <c r="AH151">
        <f t="shared" si="58"/>
        <v>128.97</v>
      </c>
      <c r="AI151">
        <f t="shared" si="59"/>
        <v>0.85140177291199604</v>
      </c>
      <c r="AK151">
        <v>14.500097575757501</v>
      </c>
      <c r="AL151">
        <v>146</v>
      </c>
      <c r="AM151">
        <v>193.78800000000001</v>
      </c>
      <c r="AN151">
        <f t="shared" si="60"/>
        <v>185.11800000000002</v>
      </c>
      <c r="AO151">
        <f t="shared" si="61"/>
        <v>0.91167061307950237</v>
      </c>
      <c r="AQ151">
        <v>14.4990969696973</v>
      </c>
      <c r="AR151">
        <v>146</v>
      </c>
      <c r="AS151">
        <v>169.08500000000001</v>
      </c>
      <c r="AT151">
        <f t="shared" si="62"/>
        <v>161.09200000000001</v>
      </c>
      <c r="AU151">
        <f t="shared" si="63"/>
        <v>0.89290039647633257</v>
      </c>
      <c r="AW151">
        <v>14.499096969696399</v>
      </c>
      <c r="AX151">
        <v>146</v>
      </c>
      <c r="AY151">
        <v>253.279</v>
      </c>
      <c r="AZ151">
        <f t="shared" si="64"/>
        <v>246.434</v>
      </c>
      <c r="BA151">
        <f t="shared" si="65"/>
        <v>0.85902530114896225</v>
      </c>
      <c r="BC151">
        <v>14.500097575757501</v>
      </c>
      <c r="BD151">
        <v>146</v>
      </c>
      <c r="BE151">
        <v>176.75899999999999</v>
      </c>
      <c r="BF151">
        <f t="shared" si="66"/>
        <v>167.72699999999998</v>
      </c>
      <c r="BG151">
        <f t="shared" si="67"/>
        <v>0.89843674673625873</v>
      </c>
      <c r="BJ151" s="4">
        <f t="shared" si="68"/>
        <v>0.89675870276802916</v>
      </c>
      <c r="BK151" s="4">
        <f t="shared" si="69"/>
        <v>6.8816817465231427E-4</v>
      </c>
      <c r="BL151" s="4">
        <f t="shared" si="70"/>
        <v>2.6232959700581142E-2</v>
      </c>
      <c r="BM151" s="4">
        <f t="shared" si="71"/>
        <v>8.2955902421245117E-3</v>
      </c>
    </row>
    <row r="152" spans="1:65" x14ac:dyDescent="0.25">
      <c r="A152">
        <v>14.5979426666667</v>
      </c>
      <c r="B152">
        <v>147</v>
      </c>
      <c r="C152">
        <v>656.971</v>
      </c>
      <c r="D152">
        <f t="shared" si="48"/>
        <v>650.01200000000006</v>
      </c>
      <c r="E152">
        <f t="shared" si="49"/>
        <v>0.91749967041197233</v>
      </c>
      <c r="G152">
        <v>14.599943878787499</v>
      </c>
      <c r="H152">
        <v>147</v>
      </c>
      <c r="I152">
        <v>457.00400000000002</v>
      </c>
      <c r="J152">
        <f t="shared" si="50"/>
        <v>449.04</v>
      </c>
      <c r="K152">
        <f t="shared" si="51"/>
        <v>0.87501461475505682</v>
      </c>
      <c r="M152">
        <v>14.595145696969601</v>
      </c>
      <c r="N152">
        <v>147</v>
      </c>
      <c r="O152">
        <v>243.29900000000001</v>
      </c>
      <c r="P152">
        <f t="shared" si="52"/>
        <v>236.16800000000001</v>
      </c>
      <c r="Q152">
        <f t="shared" si="53"/>
        <v>0.89363236613469055</v>
      </c>
      <c r="S152">
        <v>14.599943878787499</v>
      </c>
      <c r="T152">
        <v>147</v>
      </c>
      <c r="U152">
        <v>295.93400000000003</v>
      </c>
      <c r="V152">
        <f t="shared" si="54"/>
        <v>283.00300000000004</v>
      </c>
      <c r="W152">
        <f t="shared" si="55"/>
        <v>0.91528111930902523</v>
      </c>
      <c r="Y152">
        <v>14.599943878787499</v>
      </c>
      <c r="Z152">
        <v>147</v>
      </c>
      <c r="AA152">
        <v>136.20500000000001</v>
      </c>
      <c r="AB152">
        <f t="shared" si="56"/>
        <v>126.22500000000001</v>
      </c>
      <c r="AC152">
        <f t="shared" si="57"/>
        <v>0.90755160587562811</v>
      </c>
      <c r="AE152">
        <v>14.600944484848601</v>
      </c>
      <c r="AF152">
        <v>147</v>
      </c>
      <c r="AG152">
        <v>129.292</v>
      </c>
      <c r="AH152">
        <f t="shared" si="58"/>
        <v>122.45700000000001</v>
      </c>
      <c r="AI152">
        <f t="shared" si="59"/>
        <v>0.80840588435670546</v>
      </c>
      <c r="AK152">
        <v>14.599943878788499</v>
      </c>
      <c r="AL152">
        <v>147</v>
      </c>
      <c r="AM152">
        <v>195.738</v>
      </c>
      <c r="AN152">
        <f t="shared" si="60"/>
        <v>187.06800000000001</v>
      </c>
      <c r="AO152">
        <f t="shared" si="61"/>
        <v>0.92127398873991906</v>
      </c>
      <c r="AQ152">
        <v>14.5969420606061</v>
      </c>
      <c r="AR152">
        <v>147</v>
      </c>
      <c r="AS152">
        <v>168.73099999999999</v>
      </c>
      <c r="AT152">
        <f t="shared" si="62"/>
        <v>160.738</v>
      </c>
      <c r="AU152">
        <f t="shared" si="63"/>
        <v>0.89093824602595251</v>
      </c>
      <c r="AW152">
        <v>14.598943272726499</v>
      </c>
      <c r="AX152">
        <v>147</v>
      </c>
      <c r="AY152">
        <v>253.56899999999999</v>
      </c>
      <c r="AZ152">
        <f t="shared" si="64"/>
        <v>246.72399999999999</v>
      </c>
      <c r="BA152">
        <f t="shared" si="65"/>
        <v>0.86003618981421615</v>
      </c>
      <c r="BC152">
        <v>14.599943878787499</v>
      </c>
      <c r="BD152">
        <v>147</v>
      </c>
      <c r="BE152">
        <v>186.798</v>
      </c>
      <c r="BF152">
        <f t="shared" si="66"/>
        <v>177.76599999999999</v>
      </c>
      <c r="BG152">
        <f t="shared" si="67"/>
        <v>0.9522110734724748</v>
      </c>
      <c r="BJ152" s="4">
        <f t="shared" si="68"/>
        <v>0.89418447588956407</v>
      </c>
      <c r="BK152" s="4">
        <f t="shared" si="69"/>
        <v>1.5745192414931665E-3</v>
      </c>
      <c r="BL152" s="4">
        <f t="shared" si="70"/>
        <v>3.9680212215828264E-2</v>
      </c>
      <c r="BM152" s="4">
        <f t="shared" si="71"/>
        <v>1.2547984864085414E-2</v>
      </c>
    </row>
    <row r="153" spans="1:65" x14ac:dyDescent="0.25">
      <c r="A153">
        <v>14.6997901818181</v>
      </c>
      <c r="B153">
        <v>148</v>
      </c>
      <c r="C153">
        <v>650.62599999999998</v>
      </c>
      <c r="D153">
        <f t="shared" si="48"/>
        <v>643.66700000000003</v>
      </c>
      <c r="E153">
        <f t="shared" si="49"/>
        <v>0.90854362743312889</v>
      </c>
      <c r="G153">
        <v>14.698789575757401</v>
      </c>
      <c r="H153">
        <v>148</v>
      </c>
      <c r="I153">
        <v>470.88</v>
      </c>
      <c r="J153">
        <f t="shared" si="50"/>
        <v>462.916</v>
      </c>
      <c r="K153">
        <f t="shared" si="51"/>
        <v>0.90205386024396905</v>
      </c>
      <c r="M153">
        <v>14.6941016969699</v>
      </c>
      <c r="N153">
        <v>148</v>
      </c>
      <c r="O153">
        <v>247.02500000000001</v>
      </c>
      <c r="P153">
        <f t="shared" si="52"/>
        <v>239.89400000000001</v>
      </c>
      <c r="Q153">
        <f t="shared" si="53"/>
        <v>0.90773111870158296</v>
      </c>
      <c r="S153">
        <v>14.699790181817599</v>
      </c>
      <c r="T153">
        <v>148</v>
      </c>
      <c r="U153">
        <v>291.38099999999997</v>
      </c>
      <c r="V153">
        <f t="shared" si="54"/>
        <v>278.45</v>
      </c>
      <c r="W153">
        <f t="shared" si="55"/>
        <v>0.9005559222750219</v>
      </c>
      <c r="Y153">
        <v>14.698789575757401</v>
      </c>
      <c r="Z153">
        <v>148</v>
      </c>
      <c r="AA153">
        <v>141.01499999999999</v>
      </c>
      <c r="AB153">
        <f t="shared" si="56"/>
        <v>131.035</v>
      </c>
      <c r="AC153">
        <f t="shared" si="57"/>
        <v>0.94213527174421008</v>
      </c>
      <c r="AE153">
        <v>14.7017913939398</v>
      </c>
      <c r="AF153">
        <v>148</v>
      </c>
      <c r="AG153">
        <v>139.245</v>
      </c>
      <c r="AH153">
        <f t="shared" si="58"/>
        <v>132.41</v>
      </c>
      <c r="AI153">
        <f t="shared" si="59"/>
        <v>0.87411110142883919</v>
      </c>
      <c r="AK153">
        <v>14.6997901818185</v>
      </c>
      <c r="AL153">
        <v>148</v>
      </c>
      <c r="AM153">
        <v>198.976</v>
      </c>
      <c r="AN153">
        <f t="shared" si="60"/>
        <v>190.30600000000001</v>
      </c>
      <c r="AO153">
        <f t="shared" si="61"/>
        <v>0.93722051714424182</v>
      </c>
      <c r="AQ153">
        <v>14.698789575757401</v>
      </c>
      <c r="AR153">
        <v>148</v>
      </c>
      <c r="AS153">
        <v>174.74799999999999</v>
      </c>
      <c r="AT153">
        <f t="shared" si="62"/>
        <v>166.755</v>
      </c>
      <c r="AU153">
        <f t="shared" si="63"/>
        <v>0.92428926088453078</v>
      </c>
      <c r="AW153">
        <v>14.698789575757401</v>
      </c>
      <c r="AX153">
        <v>148</v>
      </c>
      <c r="AY153">
        <v>261.44200000000001</v>
      </c>
      <c r="AZ153">
        <f t="shared" si="64"/>
        <v>254.59700000000001</v>
      </c>
      <c r="BA153">
        <f t="shared" si="65"/>
        <v>0.88748007416436991</v>
      </c>
      <c r="BC153">
        <v>14.697788969696299</v>
      </c>
      <c r="BD153">
        <v>148</v>
      </c>
      <c r="BE153">
        <v>188.02</v>
      </c>
      <c r="BF153">
        <f t="shared" si="66"/>
        <v>178.988</v>
      </c>
      <c r="BG153">
        <f t="shared" si="67"/>
        <v>0.95875676799101817</v>
      </c>
      <c r="BJ153" s="4">
        <f t="shared" si="68"/>
        <v>0.91428775220109115</v>
      </c>
      <c r="BK153" s="4">
        <f t="shared" si="69"/>
        <v>6.8066112673796739E-4</v>
      </c>
      <c r="BL153" s="4">
        <f t="shared" si="70"/>
        <v>2.6089483067664784E-2</v>
      </c>
      <c r="BM153" s="4">
        <f t="shared" si="71"/>
        <v>8.2502189470217546E-3</v>
      </c>
    </row>
    <row r="154" spans="1:65" x14ac:dyDescent="0.25">
      <c r="A154">
        <v>14.7996364848486</v>
      </c>
      <c r="B154">
        <v>149</v>
      </c>
      <c r="C154">
        <v>645.50699999999995</v>
      </c>
      <c r="D154">
        <f t="shared" si="48"/>
        <v>638.548</v>
      </c>
      <c r="E154">
        <f t="shared" si="49"/>
        <v>0.90131809803853469</v>
      </c>
      <c r="G154">
        <v>14.800637090908801</v>
      </c>
      <c r="H154">
        <v>149</v>
      </c>
      <c r="I154">
        <v>471.36200000000002</v>
      </c>
      <c r="J154">
        <f t="shared" si="50"/>
        <v>463.39800000000002</v>
      </c>
      <c r="K154">
        <f t="shared" si="51"/>
        <v>0.90299310183561332</v>
      </c>
      <c r="M154">
        <v>14.795058909091001</v>
      </c>
      <c r="N154">
        <v>149</v>
      </c>
      <c r="O154">
        <v>244.386</v>
      </c>
      <c r="P154">
        <f t="shared" si="52"/>
        <v>237.255</v>
      </c>
      <c r="Q154">
        <f t="shared" si="53"/>
        <v>0.89774544827108671</v>
      </c>
      <c r="S154">
        <v>14.800637090908801</v>
      </c>
      <c r="T154">
        <v>149</v>
      </c>
      <c r="U154">
        <v>298.64</v>
      </c>
      <c r="V154">
        <f t="shared" si="54"/>
        <v>285.709</v>
      </c>
      <c r="W154">
        <f t="shared" si="55"/>
        <v>0.92403279582429243</v>
      </c>
      <c r="Y154">
        <v>14.799636484847699</v>
      </c>
      <c r="Z154">
        <v>149</v>
      </c>
      <c r="AA154">
        <v>136.255</v>
      </c>
      <c r="AB154">
        <f t="shared" si="56"/>
        <v>126.27499999999999</v>
      </c>
      <c r="AC154">
        <f t="shared" si="57"/>
        <v>0.90791110344182946</v>
      </c>
      <c r="AE154">
        <v>14.8016376969699</v>
      </c>
      <c r="AF154">
        <v>149</v>
      </c>
      <c r="AG154">
        <v>134.11500000000001</v>
      </c>
      <c r="AH154">
        <f t="shared" si="58"/>
        <v>127.28000000000002</v>
      </c>
      <c r="AI154">
        <f t="shared" si="59"/>
        <v>0.8402451551231982</v>
      </c>
      <c r="AK154">
        <v>14.798635878788399</v>
      </c>
      <c r="AL154">
        <v>149</v>
      </c>
      <c r="AM154">
        <v>196.495</v>
      </c>
      <c r="AN154">
        <f t="shared" si="60"/>
        <v>187.82500000000002</v>
      </c>
      <c r="AO154">
        <f t="shared" si="61"/>
        <v>0.92500206841937316</v>
      </c>
      <c r="AQ154">
        <v>14.7976352727273</v>
      </c>
      <c r="AR154">
        <v>149</v>
      </c>
      <c r="AS154">
        <v>169.60499999999999</v>
      </c>
      <c r="AT154">
        <f t="shared" si="62"/>
        <v>161.61199999999999</v>
      </c>
      <c r="AU154">
        <f t="shared" si="63"/>
        <v>0.89578265137519586</v>
      </c>
      <c r="AW154">
        <v>14.799636484847699</v>
      </c>
      <c r="AX154">
        <v>149</v>
      </c>
      <c r="AY154">
        <v>256.98899999999998</v>
      </c>
      <c r="AZ154">
        <f t="shared" si="64"/>
        <v>250.14399999999998</v>
      </c>
      <c r="BA154">
        <f t="shared" si="65"/>
        <v>0.87195770441824583</v>
      </c>
      <c r="BC154">
        <v>14.799636484847699</v>
      </c>
      <c r="BD154">
        <v>149</v>
      </c>
      <c r="BE154">
        <v>186.07300000000001</v>
      </c>
      <c r="BF154">
        <f t="shared" si="66"/>
        <v>177.041</v>
      </c>
      <c r="BG154">
        <f t="shared" si="67"/>
        <v>0.94832758040705434</v>
      </c>
      <c r="BJ154" s="4">
        <f t="shared" si="68"/>
        <v>0.90153157071544254</v>
      </c>
      <c r="BK154" s="4">
        <f t="shared" si="69"/>
        <v>8.8532656657632283E-4</v>
      </c>
      <c r="BL154" s="4">
        <f t="shared" si="70"/>
        <v>2.9754437762732518E-2</v>
      </c>
      <c r="BM154" s="4">
        <f t="shared" si="71"/>
        <v>9.4091793827959444E-3</v>
      </c>
    </row>
    <row r="155" spans="1:65" x14ac:dyDescent="0.25">
      <c r="A155">
        <v>14.898482181818</v>
      </c>
      <c r="B155">
        <v>150</v>
      </c>
      <c r="C155">
        <v>663.64</v>
      </c>
      <c r="D155">
        <f t="shared" si="48"/>
        <v>656.68100000000004</v>
      </c>
      <c r="E155">
        <f t="shared" si="49"/>
        <v>0.92691304324505452</v>
      </c>
      <c r="G155">
        <v>14.898482181818</v>
      </c>
      <c r="H155">
        <v>150</v>
      </c>
      <c r="I155">
        <v>483.62700000000001</v>
      </c>
      <c r="J155">
        <f t="shared" si="50"/>
        <v>475.66300000000001</v>
      </c>
      <c r="K155">
        <f t="shared" si="51"/>
        <v>0.92689309793834529</v>
      </c>
      <c r="M155">
        <v>14.894014909090799</v>
      </c>
      <c r="N155">
        <v>150</v>
      </c>
      <c r="O155">
        <v>248.89599999999999</v>
      </c>
      <c r="P155">
        <f t="shared" si="52"/>
        <v>241.76499999999999</v>
      </c>
      <c r="Q155">
        <f t="shared" si="53"/>
        <v>0.91481076605871003</v>
      </c>
      <c r="S155">
        <v>14.898482181817499</v>
      </c>
      <c r="T155">
        <v>150</v>
      </c>
      <c r="U155">
        <v>304.60599999999999</v>
      </c>
      <c r="V155">
        <f t="shared" si="54"/>
        <v>291.67500000000001</v>
      </c>
      <c r="W155">
        <f t="shared" si="55"/>
        <v>0.94332788159298631</v>
      </c>
      <c r="Y155">
        <v>14.898482181817499</v>
      </c>
      <c r="Z155">
        <v>150</v>
      </c>
      <c r="AA155">
        <v>134.12100000000001</v>
      </c>
      <c r="AB155">
        <f t="shared" si="56"/>
        <v>124.14100000000001</v>
      </c>
      <c r="AC155">
        <f t="shared" si="57"/>
        <v>0.89256774731635058</v>
      </c>
      <c r="AE155">
        <v>14.9014839999999</v>
      </c>
      <c r="AF155">
        <v>150</v>
      </c>
      <c r="AG155">
        <v>135.36000000000001</v>
      </c>
      <c r="AH155">
        <f t="shared" si="58"/>
        <v>128.52500000000001</v>
      </c>
      <c r="AI155">
        <f t="shared" si="59"/>
        <v>0.84846408361257886</v>
      </c>
      <c r="AK155">
        <v>14.898482181818499</v>
      </c>
      <c r="AL155">
        <v>150</v>
      </c>
      <c r="AM155">
        <v>200.41900000000001</v>
      </c>
      <c r="AN155">
        <f t="shared" si="60"/>
        <v>191.74900000000002</v>
      </c>
      <c r="AO155">
        <f t="shared" si="61"/>
        <v>0.94432701513295025</v>
      </c>
      <c r="AQ155">
        <v>14.8994827878786</v>
      </c>
      <c r="AR155">
        <v>150</v>
      </c>
      <c r="AS155">
        <v>173.07900000000001</v>
      </c>
      <c r="AT155">
        <f t="shared" si="62"/>
        <v>165.08600000000001</v>
      </c>
      <c r="AU155">
        <f t="shared" si="63"/>
        <v>0.915038331218756</v>
      </c>
      <c r="AW155">
        <v>14.8974815757574</v>
      </c>
      <c r="AX155">
        <v>150</v>
      </c>
      <c r="AY155">
        <v>255.19200000000001</v>
      </c>
      <c r="AZ155">
        <f t="shared" si="64"/>
        <v>248.34700000000001</v>
      </c>
      <c r="BA155">
        <f t="shared" si="65"/>
        <v>0.86569368051665485</v>
      </c>
      <c r="BC155">
        <v>14.898482181817499</v>
      </c>
      <c r="BD155">
        <v>150</v>
      </c>
      <c r="BE155">
        <v>186.696</v>
      </c>
      <c r="BF155">
        <f t="shared" si="66"/>
        <v>177.66399999999999</v>
      </c>
      <c r="BG155">
        <f t="shared" si="67"/>
        <v>0.95166470617223631</v>
      </c>
      <c r="BJ155" s="4">
        <f t="shared" si="68"/>
        <v>0.91297003528046228</v>
      </c>
      <c r="BK155" s="4">
        <f t="shared" si="69"/>
        <v>1.1789318589880517E-3</v>
      </c>
      <c r="BL155" s="4">
        <f t="shared" si="70"/>
        <v>3.433557716113203E-2</v>
      </c>
      <c r="BM155" s="4">
        <f t="shared" si="71"/>
        <v>1.0857862860563543E-2</v>
      </c>
    </row>
    <row r="156" spans="1:65" x14ac:dyDescent="0.25">
      <c r="A156">
        <v>15.0003296969698</v>
      </c>
      <c r="B156">
        <v>151</v>
      </c>
      <c r="C156">
        <v>667.16600000000005</v>
      </c>
      <c r="D156">
        <f t="shared" si="48"/>
        <v>660.20700000000011</v>
      </c>
      <c r="E156">
        <f t="shared" si="49"/>
        <v>0.93189003418964111</v>
      </c>
      <c r="G156">
        <v>14.9983284848485</v>
      </c>
      <c r="H156">
        <v>151</v>
      </c>
      <c r="I156">
        <v>454.524</v>
      </c>
      <c r="J156">
        <f t="shared" si="50"/>
        <v>446.56</v>
      </c>
      <c r="K156">
        <f t="shared" si="51"/>
        <v>0.87018200241630628</v>
      </c>
      <c r="M156">
        <v>14.9959727272726</v>
      </c>
      <c r="N156">
        <v>151</v>
      </c>
      <c r="O156">
        <v>242.48599999999999</v>
      </c>
      <c r="P156">
        <f t="shared" si="52"/>
        <v>235.35499999999999</v>
      </c>
      <c r="Q156">
        <f t="shared" si="53"/>
        <v>0.89055606827186617</v>
      </c>
      <c r="S156">
        <v>15.000329696968899</v>
      </c>
      <c r="T156">
        <v>151</v>
      </c>
      <c r="U156">
        <v>290.065</v>
      </c>
      <c r="V156">
        <f t="shared" si="54"/>
        <v>277.13400000000001</v>
      </c>
      <c r="W156">
        <f t="shared" si="55"/>
        <v>0.89629974847824001</v>
      </c>
      <c r="Y156">
        <v>15.000329696968899</v>
      </c>
      <c r="Z156">
        <v>151</v>
      </c>
      <c r="AA156">
        <v>127.66</v>
      </c>
      <c r="AB156">
        <f t="shared" si="56"/>
        <v>117.67999999999999</v>
      </c>
      <c r="AC156">
        <f t="shared" si="57"/>
        <v>0.84611347181179564</v>
      </c>
      <c r="AE156">
        <v>15.0003296969698</v>
      </c>
      <c r="AF156">
        <v>151</v>
      </c>
      <c r="AG156">
        <v>132.58500000000001</v>
      </c>
      <c r="AH156">
        <f t="shared" si="58"/>
        <v>125.75000000000001</v>
      </c>
      <c r="AI156">
        <f t="shared" si="59"/>
        <v>0.83014478517239287</v>
      </c>
      <c r="AK156">
        <v>15.0003296969698</v>
      </c>
      <c r="AL156">
        <v>151</v>
      </c>
      <c r="AM156">
        <v>192.059</v>
      </c>
      <c r="AN156">
        <f t="shared" si="60"/>
        <v>183.38900000000001</v>
      </c>
      <c r="AO156">
        <f t="shared" si="61"/>
        <v>0.90315561999393279</v>
      </c>
      <c r="AQ156">
        <v>14.999329090909599</v>
      </c>
      <c r="AR156">
        <v>151</v>
      </c>
      <c r="AS156">
        <v>166.429</v>
      </c>
      <c r="AT156">
        <f t="shared" si="62"/>
        <v>158.43600000000001</v>
      </c>
      <c r="AU156">
        <f t="shared" si="63"/>
        <v>0.87817872530059982</v>
      </c>
      <c r="AW156">
        <v>14.9973278787874</v>
      </c>
      <c r="AX156">
        <v>151</v>
      </c>
      <c r="AY156">
        <v>271.71899999999999</v>
      </c>
      <c r="AZ156">
        <f t="shared" si="64"/>
        <v>264.87399999999997</v>
      </c>
      <c r="BA156">
        <f t="shared" si="65"/>
        <v>0.92330387696718064</v>
      </c>
      <c r="BC156">
        <v>15.000329696968899</v>
      </c>
      <c r="BD156">
        <v>151</v>
      </c>
      <c r="BE156">
        <v>179.30600000000001</v>
      </c>
      <c r="BF156">
        <f t="shared" si="66"/>
        <v>170.274</v>
      </c>
      <c r="BG156">
        <f t="shared" si="67"/>
        <v>0.91207985961574312</v>
      </c>
      <c r="BJ156" s="4">
        <f t="shared" si="68"/>
        <v>0.88819041922176978</v>
      </c>
      <c r="BK156" s="4">
        <f t="shared" si="69"/>
        <v>1.0636592891813091E-3</v>
      </c>
      <c r="BL156" s="4">
        <f t="shared" si="70"/>
        <v>3.2613789862285386E-2</v>
      </c>
      <c r="BM156" s="4">
        <f t="shared" si="71"/>
        <v>1.0313385909493104E-2</v>
      </c>
    </row>
    <row r="157" spans="1:65" x14ac:dyDescent="0.25">
      <c r="A157">
        <v>15.0981747878786</v>
      </c>
      <c r="B157">
        <v>152</v>
      </c>
      <c r="C157">
        <v>661.55399999999997</v>
      </c>
      <c r="D157">
        <f t="shared" si="48"/>
        <v>654.59500000000003</v>
      </c>
      <c r="E157">
        <f t="shared" si="49"/>
        <v>0.92396862943041813</v>
      </c>
      <c r="G157">
        <v>15.1001759999999</v>
      </c>
      <c r="H157">
        <v>152</v>
      </c>
      <c r="I157">
        <v>469.142</v>
      </c>
      <c r="J157">
        <f t="shared" si="50"/>
        <v>461.178</v>
      </c>
      <c r="K157">
        <f t="shared" si="51"/>
        <v>0.89866713433882861</v>
      </c>
      <c r="M157">
        <v>15.093928121212199</v>
      </c>
      <c r="N157">
        <v>152</v>
      </c>
      <c r="O157">
        <v>244.53200000000001</v>
      </c>
      <c r="P157">
        <f t="shared" si="52"/>
        <v>237.40100000000001</v>
      </c>
      <c r="Q157">
        <f t="shared" si="53"/>
        <v>0.89829789536576365</v>
      </c>
      <c r="S157">
        <v>15.0991753939388</v>
      </c>
      <c r="T157">
        <v>152</v>
      </c>
      <c r="U157">
        <v>304.75200000000001</v>
      </c>
      <c r="V157">
        <f t="shared" si="54"/>
        <v>291.82100000000003</v>
      </c>
      <c r="W157">
        <f t="shared" si="55"/>
        <v>0.94380007108715813</v>
      </c>
      <c r="Y157">
        <v>15.0981747878786</v>
      </c>
      <c r="Z157">
        <v>152</v>
      </c>
      <c r="AA157">
        <v>136.05799999999999</v>
      </c>
      <c r="AB157">
        <f t="shared" si="56"/>
        <v>126.07799999999999</v>
      </c>
      <c r="AC157">
        <f t="shared" si="57"/>
        <v>0.90649468303099567</v>
      </c>
      <c r="AE157">
        <v>15.101176606060999</v>
      </c>
      <c r="AF157">
        <v>152</v>
      </c>
      <c r="AG157">
        <v>138.57</v>
      </c>
      <c r="AH157">
        <f t="shared" si="58"/>
        <v>131.73499999999999</v>
      </c>
      <c r="AI157">
        <f t="shared" si="59"/>
        <v>0.8696550558623074</v>
      </c>
      <c r="AK157">
        <v>15.1001759999999</v>
      </c>
      <c r="AL157">
        <v>152</v>
      </c>
      <c r="AM157">
        <v>189.65600000000001</v>
      </c>
      <c r="AN157">
        <f t="shared" si="60"/>
        <v>180.98600000000002</v>
      </c>
      <c r="AO157">
        <f t="shared" si="61"/>
        <v>0.89132130629548079</v>
      </c>
      <c r="AQ157">
        <v>15.097174181818399</v>
      </c>
      <c r="AR157">
        <v>152</v>
      </c>
      <c r="AS157">
        <v>164.12700000000001</v>
      </c>
      <c r="AT157">
        <f t="shared" si="62"/>
        <v>156.13400000000001</v>
      </c>
      <c r="AU157">
        <f t="shared" si="63"/>
        <v>0.86541920457524713</v>
      </c>
      <c r="AW157">
        <v>15.0991753939388</v>
      </c>
      <c r="AX157">
        <v>152</v>
      </c>
      <c r="AY157">
        <v>263.06400000000002</v>
      </c>
      <c r="AZ157">
        <f t="shared" si="64"/>
        <v>256.21899999999999</v>
      </c>
      <c r="BA157">
        <f t="shared" si="65"/>
        <v>0.89313407904382491</v>
      </c>
      <c r="BC157">
        <v>15.1001759999999</v>
      </c>
      <c r="BD157">
        <v>152</v>
      </c>
      <c r="BE157">
        <v>182.20500000000001</v>
      </c>
      <c r="BF157">
        <f t="shared" si="66"/>
        <v>173.173</v>
      </c>
      <c r="BG157">
        <f t="shared" si="67"/>
        <v>0.92760847533526591</v>
      </c>
      <c r="BJ157" s="4">
        <f t="shared" si="68"/>
        <v>0.90183665343652897</v>
      </c>
      <c r="BK157" s="4">
        <f t="shared" si="69"/>
        <v>6.1193317961588678E-4</v>
      </c>
      <c r="BL157" s="4">
        <f t="shared" si="70"/>
        <v>2.4737283189871249E-2</v>
      </c>
      <c r="BM157" s="4">
        <f t="shared" si="71"/>
        <v>7.8226158004588639E-3</v>
      </c>
    </row>
    <row r="158" spans="1:65" x14ac:dyDescent="0.25">
      <c r="A158">
        <v>15.2000223030304</v>
      </c>
      <c r="B158">
        <v>153</v>
      </c>
      <c r="C158">
        <v>666.10900000000004</v>
      </c>
      <c r="D158">
        <f t="shared" si="48"/>
        <v>659.15000000000009</v>
      </c>
      <c r="E158">
        <f t="shared" si="49"/>
        <v>0.9303980661157818</v>
      </c>
      <c r="G158">
        <v>15.1990216969697</v>
      </c>
      <c r="H158">
        <v>153</v>
      </c>
      <c r="I158">
        <v>475.17200000000003</v>
      </c>
      <c r="J158">
        <f t="shared" si="50"/>
        <v>467.20800000000003</v>
      </c>
      <c r="K158">
        <f t="shared" si="51"/>
        <v>0.91041739740441963</v>
      </c>
      <c r="M158">
        <v>15.1958859393939</v>
      </c>
      <c r="N158">
        <v>153</v>
      </c>
      <c r="O158">
        <v>237.46299999999999</v>
      </c>
      <c r="P158">
        <f t="shared" si="52"/>
        <v>230.33199999999999</v>
      </c>
      <c r="Q158">
        <f t="shared" si="53"/>
        <v>0.87154961788445318</v>
      </c>
      <c r="S158">
        <v>15.2000223030299</v>
      </c>
      <c r="T158">
        <v>153</v>
      </c>
      <c r="U158">
        <v>294.54700000000003</v>
      </c>
      <c r="V158">
        <f t="shared" si="54"/>
        <v>281.61600000000004</v>
      </c>
      <c r="W158">
        <f t="shared" si="55"/>
        <v>0.9107953191143926</v>
      </c>
      <c r="Y158">
        <v>15.1990216969697</v>
      </c>
      <c r="Z158">
        <v>153</v>
      </c>
      <c r="AA158">
        <v>131.494</v>
      </c>
      <c r="AB158">
        <f t="shared" si="56"/>
        <v>121.514</v>
      </c>
      <c r="AC158">
        <f t="shared" si="57"/>
        <v>0.87367974518812486</v>
      </c>
      <c r="AE158">
        <v>15.2020235151512</v>
      </c>
      <c r="AF158">
        <v>153</v>
      </c>
      <c r="AG158">
        <v>139.67400000000001</v>
      </c>
      <c r="AH158">
        <f t="shared" si="58"/>
        <v>132.839</v>
      </c>
      <c r="AI158">
        <f t="shared" si="59"/>
        <v>0.8769431659444572</v>
      </c>
      <c r="AK158">
        <v>15.200022303030799</v>
      </c>
      <c r="AL158">
        <v>153</v>
      </c>
      <c r="AM158">
        <v>197.03100000000001</v>
      </c>
      <c r="AN158">
        <f t="shared" si="60"/>
        <v>188.36100000000002</v>
      </c>
      <c r="AO158">
        <f t="shared" si="61"/>
        <v>0.92764176552398003</v>
      </c>
      <c r="AQ158">
        <v>15.1990216969697</v>
      </c>
      <c r="AR158">
        <v>153</v>
      </c>
      <c r="AS158">
        <v>179.429</v>
      </c>
      <c r="AT158">
        <f t="shared" si="62"/>
        <v>171.43600000000001</v>
      </c>
      <c r="AU158">
        <f t="shared" si="63"/>
        <v>0.95023509777218329</v>
      </c>
      <c r="AW158">
        <v>15.1980210909086</v>
      </c>
      <c r="AX158">
        <v>153</v>
      </c>
      <c r="AY158">
        <v>266.01</v>
      </c>
      <c r="AZ158">
        <f t="shared" si="64"/>
        <v>259.16499999999996</v>
      </c>
      <c r="BA158">
        <f t="shared" si="65"/>
        <v>0.90340331355361181</v>
      </c>
      <c r="BC158">
        <v>15.1980210909086</v>
      </c>
      <c r="BD158">
        <v>153</v>
      </c>
      <c r="BE158">
        <v>186.756</v>
      </c>
      <c r="BF158">
        <f t="shared" si="66"/>
        <v>177.72399999999999</v>
      </c>
      <c r="BG158">
        <f t="shared" si="67"/>
        <v>0.95198609870178841</v>
      </c>
      <c r="BJ158" s="4">
        <f t="shared" si="68"/>
        <v>0.91070495872031931</v>
      </c>
      <c r="BK158" s="4">
        <f t="shared" si="69"/>
        <v>8.9318988871027937E-4</v>
      </c>
      <c r="BL158" s="4">
        <f t="shared" si="70"/>
        <v>2.9886282617787703E-2</v>
      </c>
      <c r="BM158" s="4">
        <f t="shared" si="71"/>
        <v>9.4508723867708592E-3</v>
      </c>
    </row>
    <row r="159" spans="1:65" x14ac:dyDescent="0.25">
      <c r="A159">
        <v>15.2998686060605</v>
      </c>
      <c r="B159">
        <v>154</v>
      </c>
      <c r="C159">
        <v>656.93799999999999</v>
      </c>
      <c r="D159">
        <f t="shared" si="48"/>
        <v>649.97900000000004</v>
      </c>
      <c r="E159">
        <f t="shared" si="49"/>
        <v>0.91745309051941093</v>
      </c>
      <c r="G159">
        <v>15.2988679999998</v>
      </c>
      <c r="H159">
        <v>154</v>
      </c>
      <c r="I159">
        <v>480.99599999999998</v>
      </c>
      <c r="J159">
        <f t="shared" si="50"/>
        <v>473.03199999999998</v>
      </c>
      <c r="K159">
        <f t="shared" si="51"/>
        <v>0.92176624186445311</v>
      </c>
      <c r="M159">
        <v>15.2958425454544</v>
      </c>
      <c r="N159">
        <v>154</v>
      </c>
      <c r="O159">
        <v>236.56399999999999</v>
      </c>
      <c r="P159">
        <f t="shared" si="52"/>
        <v>229.43299999999999</v>
      </c>
      <c r="Q159">
        <f t="shared" si="53"/>
        <v>0.86814790597955882</v>
      </c>
      <c r="S159">
        <v>15.3008692121211</v>
      </c>
      <c r="T159">
        <v>154</v>
      </c>
      <c r="U159">
        <v>293.40199999999999</v>
      </c>
      <c r="V159">
        <f t="shared" si="54"/>
        <v>280.471</v>
      </c>
      <c r="W159">
        <f t="shared" si="55"/>
        <v>0.90709218917722279</v>
      </c>
      <c r="Y159">
        <v>15.29986860606</v>
      </c>
      <c r="Z159">
        <v>154</v>
      </c>
      <c r="AA159">
        <v>131.88300000000001</v>
      </c>
      <c r="AB159">
        <f t="shared" si="56"/>
        <v>121.90300000000001</v>
      </c>
      <c r="AC159">
        <f t="shared" si="57"/>
        <v>0.8764766362531724</v>
      </c>
      <c r="AE159">
        <v>15.301869818182199</v>
      </c>
      <c r="AF159">
        <v>154</v>
      </c>
      <c r="AG159">
        <v>136.876</v>
      </c>
      <c r="AH159">
        <f t="shared" si="58"/>
        <v>130.041</v>
      </c>
      <c r="AI159">
        <f t="shared" si="59"/>
        <v>0.85847203187755972</v>
      </c>
      <c r="AK159">
        <v>15.2988679999998</v>
      </c>
      <c r="AL159">
        <v>154</v>
      </c>
      <c r="AM159">
        <v>196.048</v>
      </c>
      <c r="AN159">
        <f t="shared" si="60"/>
        <v>187.37800000000001</v>
      </c>
      <c r="AO159">
        <f t="shared" si="61"/>
        <v>0.9228006792295238</v>
      </c>
      <c r="AQ159">
        <v>15.297867393939599</v>
      </c>
      <c r="AR159">
        <v>154</v>
      </c>
      <c r="AS159">
        <v>169.84</v>
      </c>
      <c r="AT159">
        <f t="shared" si="62"/>
        <v>161.84700000000001</v>
      </c>
      <c r="AU159">
        <f t="shared" si="63"/>
        <v>0.89708520887756682</v>
      </c>
      <c r="AW159">
        <v>15.29986860606</v>
      </c>
      <c r="AX159">
        <v>154</v>
      </c>
      <c r="AY159">
        <v>264.94900000000001</v>
      </c>
      <c r="AZ159">
        <f t="shared" si="64"/>
        <v>258.10399999999998</v>
      </c>
      <c r="BA159">
        <f t="shared" si="65"/>
        <v>0.89970485536797573</v>
      </c>
      <c r="BC159">
        <v>15.29986860606</v>
      </c>
      <c r="BD159">
        <v>154</v>
      </c>
      <c r="BE159">
        <v>185.28</v>
      </c>
      <c r="BF159">
        <f t="shared" si="66"/>
        <v>176.24799999999999</v>
      </c>
      <c r="BG159">
        <f t="shared" si="67"/>
        <v>0.94407984247480814</v>
      </c>
      <c r="BJ159" s="4">
        <f t="shared" si="68"/>
        <v>0.90130786816212516</v>
      </c>
      <c r="BK159" s="4">
        <f t="shared" si="69"/>
        <v>7.3061520944610011E-4</v>
      </c>
      <c r="BL159" s="4">
        <f t="shared" si="70"/>
        <v>2.7029894736126891E-2</v>
      </c>
      <c r="BM159" s="4">
        <f t="shared" si="71"/>
        <v>8.5476032280756929E-3</v>
      </c>
    </row>
    <row r="160" spans="1:65" x14ac:dyDescent="0.25">
      <c r="A160">
        <v>15.3987143030303</v>
      </c>
      <c r="B160">
        <v>155</v>
      </c>
      <c r="C160">
        <v>678.447</v>
      </c>
      <c r="D160">
        <f t="shared" si="48"/>
        <v>671.48800000000006</v>
      </c>
      <c r="E160">
        <f t="shared" si="49"/>
        <v>0.94781329988614738</v>
      </c>
      <c r="G160">
        <v>15.3987143030303</v>
      </c>
      <c r="H160">
        <v>155</v>
      </c>
      <c r="I160">
        <v>473.32799999999997</v>
      </c>
      <c r="J160">
        <f t="shared" si="50"/>
        <v>465.36399999999998</v>
      </c>
      <c r="K160">
        <f t="shared" si="51"/>
        <v>0.90682411629447757</v>
      </c>
      <c r="M160">
        <v>15.393797939394</v>
      </c>
      <c r="N160">
        <v>155</v>
      </c>
      <c r="O160">
        <v>233.5</v>
      </c>
      <c r="P160">
        <f t="shared" si="52"/>
        <v>226.369</v>
      </c>
      <c r="Q160">
        <f t="shared" si="53"/>
        <v>0.85655408475976325</v>
      </c>
      <c r="S160">
        <v>15.4007155151512</v>
      </c>
      <c r="T160">
        <v>155</v>
      </c>
      <c r="U160">
        <v>301.27100000000002</v>
      </c>
      <c r="V160">
        <f t="shared" si="54"/>
        <v>288.34000000000003</v>
      </c>
      <c r="W160">
        <f t="shared" si="55"/>
        <v>0.93254190924323876</v>
      </c>
      <c r="Y160">
        <v>15.4007155151512</v>
      </c>
      <c r="Z160">
        <v>155</v>
      </c>
      <c r="AA160">
        <v>135.392</v>
      </c>
      <c r="AB160">
        <f t="shared" si="56"/>
        <v>125.41199999999999</v>
      </c>
      <c r="AC160">
        <f t="shared" si="57"/>
        <v>0.90170617544919196</v>
      </c>
      <c r="AE160">
        <v>15.399714909090999</v>
      </c>
      <c r="AF160">
        <v>155</v>
      </c>
      <c r="AG160">
        <v>131.816</v>
      </c>
      <c r="AH160">
        <f t="shared" si="58"/>
        <v>124.98100000000001</v>
      </c>
      <c r="AI160">
        <f t="shared" si="59"/>
        <v>0.82506819400104048</v>
      </c>
      <c r="AK160">
        <v>15.3987143030308</v>
      </c>
      <c r="AL160">
        <v>155</v>
      </c>
      <c r="AM160">
        <v>189.221</v>
      </c>
      <c r="AN160">
        <f t="shared" si="60"/>
        <v>180.55100000000002</v>
      </c>
      <c r="AO160">
        <f t="shared" si="61"/>
        <v>0.88917901480200312</v>
      </c>
      <c r="AQ160">
        <v>15.399714909090999</v>
      </c>
      <c r="AR160">
        <v>155</v>
      </c>
      <c r="AS160">
        <v>174.172</v>
      </c>
      <c r="AT160">
        <f t="shared" si="62"/>
        <v>166.179</v>
      </c>
      <c r="AU160">
        <f t="shared" si="63"/>
        <v>0.92109660930425141</v>
      </c>
      <c r="AW160">
        <v>15.3977136969688</v>
      </c>
      <c r="AX160">
        <v>155</v>
      </c>
      <c r="AY160">
        <v>268.60300000000001</v>
      </c>
      <c r="AZ160">
        <f t="shared" si="64"/>
        <v>261.75799999999998</v>
      </c>
      <c r="BA160">
        <f t="shared" si="65"/>
        <v>0.91244205255017585</v>
      </c>
      <c r="BC160">
        <v>15.3997149090901</v>
      </c>
      <c r="BD160">
        <v>155</v>
      </c>
      <c r="BE160">
        <v>178.22399999999999</v>
      </c>
      <c r="BF160">
        <f t="shared" si="66"/>
        <v>169.19199999999998</v>
      </c>
      <c r="BG160">
        <f t="shared" si="67"/>
        <v>0.90628408099948776</v>
      </c>
      <c r="BJ160" s="4">
        <f t="shared" si="68"/>
        <v>0.89995095372897782</v>
      </c>
      <c r="BK160" s="4">
        <f t="shared" si="69"/>
        <v>1.2948134597203682E-3</v>
      </c>
      <c r="BL160" s="4">
        <f t="shared" si="70"/>
        <v>3.5983516500202817E-2</v>
      </c>
      <c r="BM160" s="4">
        <f t="shared" si="71"/>
        <v>1.1378987036289163E-2</v>
      </c>
    </row>
    <row r="161" spans="1:65" x14ac:dyDescent="0.25">
      <c r="A161">
        <v>15.4985606060604</v>
      </c>
      <c r="B161">
        <v>156</v>
      </c>
      <c r="C161">
        <v>679.40200000000004</v>
      </c>
      <c r="D161">
        <f t="shared" si="48"/>
        <v>672.4430000000001</v>
      </c>
      <c r="E161">
        <f t="shared" si="49"/>
        <v>0.94916129374663527</v>
      </c>
      <c r="G161">
        <v>15.4985606060604</v>
      </c>
      <c r="H161">
        <v>156</v>
      </c>
      <c r="I161">
        <v>479.73</v>
      </c>
      <c r="J161">
        <f t="shared" si="50"/>
        <v>471.76600000000002</v>
      </c>
      <c r="K161">
        <f t="shared" si="51"/>
        <v>0.91929927121088129</v>
      </c>
      <c r="M161">
        <v>15.4957557575758</v>
      </c>
      <c r="N161">
        <v>156</v>
      </c>
      <c r="O161">
        <v>241.20599999999999</v>
      </c>
      <c r="P161">
        <f t="shared" si="52"/>
        <v>234.07499999999999</v>
      </c>
      <c r="Q161">
        <f t="shared" si="53"/>
        <v>0.88571269648291762</v>
      </c>
      <c r="S161">
        <v>15.5005618181812</v>
      </c>
      <c r="T161">
        <v>156</v>
      </c>
      <c r="U161">
        <v>310.68900000000002</v>
      </c>
      <c r="V161">
        <f t="shared" si="54"/>
        <v>297.75800000000004</v>
      </c>
      <c r="W161">
        <f t="shared" si="55"/>
        <v>0.96300136579194118</v>
      </c>
      <c r="Y161">
        <v>15.5005618181812</v>
      </c>
      <c r="Z161">
        <v>156</v>
      </c>
      <c r="AA161">
        <v>131.898</v>
      </c>
      <c r="AB161">
        <f t="shared" si="56"/>
        <v>121.91799999999999</v>
      </c>
      <c r="AC161">
        <f t="shared" si="57"/>
        <v>0.87658448552303281</v>
      </c>
      <c r="AE161">
        <v>15.500561818182099</v>
      </c>
      <c r="AF161">
        <v>156</v>
      </c>
      <c r="AG161">
        <v>134.70500000000001</v>
      </c>
      <c r="AH161">
        <f t="shared" si="58"/>
        <v>127.87000000000002</v>
      </c>
      <c r="AI161">
        <f t="shared" si="59"/>
        <v>0.8441400690257963</v>
      </c>
      <c r="AK161">
        <v>15.498560606060799</v>
      </c>
      <c r="AL161">
        <v>156</v>
      </c>
      <c r="AM161">
        <v>182.98</v>
      </c>
      <c r="AN161">
        <f t="shared" si="60"/>
        <v>174.31</v>
      </c>
      <c r="AO161">
        <f t="shared" si="61"/>
        <v>0.85844328788063851</v>
      </c>
      <c r="AQ161">
        <v>15.499561212121</v>
      </c>
      <c r="AR161">
        <v>156</v>
      </c>
      <c r="AS161">
        <v>176.471</v>
      </c>
      <c r="AT161">
        <f t="shared" si="62"/>
        <v>168.47800000000001</v>
      </c>
      <c r="AU161">
        <f t="shared" si="63"/>
        <v>0.93383950163595686</v>
      </c>
      <c r="AW161">
        <v>15.4975599999997</v>
      </c>
      <c r="AX161">
        <v>156</v>
      </c>
      <c r="AY161">
        <v>254.083</v>
      </c>
      <c r="AZ161">
        <f t="shared" si="64"/>
        <v>247.238</v>
      </c>
      <c r="BA161">
        <f t="shared" si="65"/>
        <v>0.8618279028278043</v>
      </c>
      <c r="BC161">
        <v>15.5005618181812</v>
      </c>
      <c r="BD161">
        <v>156</v>
      </c>
      <c r="BE161">
        <v>189.76300000000001</v>
      </c>
      <c r="BF161">
        <f t="shared" si="66"/>
        <v>180.73099999999999</v>
      </c>
      <c r="BG161">
        <f t="shared" si="67"/>
        <v>0.96809322097450501</v>
      </c>
      <c r="BJ161" s="4">
        <f t="shared" si="68"/>
        <v>0.90601030951001071</v>
      </c>
      <c r="BK161" s="4">
        <f t="shared" si="69"/>
        <v>2.1373157496115155E-3</v>
      </c>
      <c r="BL161" s="4">
        <f t="shared" si="70"/>
        <v>4.6231112355333996E-2</v>
      </c>
      <c r="BM161" s="4">
        <f t="shared" si="71"/>
        <v>1.4619561380600703E-2</v>
      </c>
    </row>
    <row r="162" spans="1:65" x14ac:dyDescent="0.25">
      <c r="A162">
        <v>15.598406909090899</v>
      </c>
      <c r="B162">
        <v>157</v>
      </c>
      <c r="C162">
        <v>669.44100000000003</v>
      </c>
      <c r="D162">
        <f t="shared" si="48"/>
        <v>662.48200000000008</v>
      </c>
      <c r="E162">
        <f t="shared" si="49"/>
        <v>0.93510122375258342</v>
      </c>
      <c r="G162">
        <v>15.600408121212199</v>
      </c>
      <c r="H162">
        <v>157</v>
      </c>
      <c r="I162">
        <v>471.28</v>
      </c>
      <c r="J162">
        <f t="shared" si="50"/>
        <v>463.31599999999997</v>
      </c>
      <c r="K162">
        <f t="shared" si="51"/>
        <v>0.90283331384699328</v>
      </c>
      <c r="M162">
        <v>15.595712363636199</v>
      </c>
      <c r="N162">
        <v>157</v>
      </c>
      <c r="O162">
        <v>232.37299999999999</v>
      </c>
      <c r="P162">
        <f t="shared" si="52"/>
        <v>225.24199999999999</v>
      </c>
      <c r="Q162">
        <f t="shared" si="53"/>
        <v>0.85228964725496237</v>
      </c>
      <c r="S162">
        <v>15.5994075151511</v>
      </c>
      <c r="T162">
        <v>157</v>
      </c>
      <c r="U162">
        <v>296.08699999999999</v>
      </c>
      <c r="V162">
        <f t="shared" si="54"/>
        <v>283.15600000000001</v>
      </c>
      <c r="W162">
        <f t="shared" si="55"/>
        <v>0.9157759480255202</v>
      </c>
      <c r="Y162">
        <v>15.598406909090899</v>
      </c>
      <c r="Z162">
        <v>157</v>
      </c>
      <c r="AA162">
        <v>133.31399999999999</v>
      </c>
      <c r="AB162">
        <f t="shared" si="56"/>
        <v>123.33399999999999</v>
      </c>
      <c r="AC162">
        <f t="shared" si="57"/>
        <v>0.88676545659785855</v>
      </c>
      <c r="AE162">
        <v>15.6014087272724</v>
      </c>
      <c r="AF162">
        <v>157</v>
      </c>
      <c r="AG162">
        <v>140.14099999999999</v>
      </c>
      <c r="AH162">
        <f t="shared" si="58"/>
        <v>133.30599999999998</v>
      </c>
      <c r="AI162">
        <f t="shared" si="59"/>
        <v>0.88002608932159831</v>
      </c>
      <c r="AK162">
        <v>15.598406909090899</v>
      </c>
      <c r="AL162">
        <v>157</v>
      </c>
      <c r="AM162">
        <v>199.53100000000001</v>
      </c>
      <c r="AN162">
        <f t="shared" si="60"/>
        <v>190.86100000000002</v>
      </c>
      <c r="AO162">
        <f t="shared" si="61"/>
        <v>0.93995378560143739</v>
      </c>
      <c r="AQ162">
        <v>15.5974063030307</v>
      </c>
      <c r="AR162">
        <v>157</v>
      </c>
      <c r="AS162">
        <v>165.322</v>
      </c>
      <c r="AT162">
        <f t="shared" si="62"/>
        <v>157.32900000000001</v>
      </c>
      <c r="AU162">
        <f t="shared" si="63"/>
        <v>0.87204284804475041</v>
      </c>
      <c r="AW162">
        <v>15.59840690909</v>
      </c>
      <c r="AX162">
        <v>157</v>
      </c>
      <c r="AY162">
        <v>255.053</v>
      </c>
      <c r="AZ162">
        <f t="shared" si="64"/>
        <v>248.208</v>
      </c>
      <c r="BA162">
        <f t="shared" si="65"/>
        <v>0.86520915112192964</v>
      </c>
      <c r="BC162">
        <v>15.598406909090899</v>
      </c>
      <c r="BD162">
        <v>157</v>
      </c>
      <c r="BE162">
        <v>184.28899999999999</v>
      </c>
      <c r="BF162">
        <f t="shared" si="66"/>
        <v>175.25699999999998</v>
      </c>
      <c r="BG162">
        <f t="shared" si="67"/>
        <v>0.93877150919504015</v>
      </c>
      <c r="BJ162" s="4">
        <f t="shared" si="68"/>
        <v>0.89887689727626741</v>
      </c>
      <c r="BK162" s="4">
        <f t="shared" si="69"/>
        <v>1.0464798823631174E-3</v>
      </c>
      <c r="BL162" s="4">
        <f t="shared" si="70"/>
        <v>3.2349341297206E-2</v>
      </c>
      <c r="BM162" s="4">
        <f t="shared" si="71"/>
        <v>1.0229759930531691E-2</v>
      </c>
    </row>
    <row r="163" spans="1:65" x14ac:dyDescent="0.25">
      <c r="A163">
        <v>15.700254424242299</v>
      </c>
      <c r="B163">
        <v>158</v>
      </c>
      <c r="C163">
        <v>679.09400000000005</v>
      </c>
      <c r="D163">
        <f t="shared" si="48"/>
        <v>672.1350000000001</v>
      </c>
      <c r="E163">
        <f t="shared" si="49"/>
        <v>0.94872654808272927</v>
      </c>
      <c r="G163">
        <v>15.699253818181599</v>
      </c>
      <c r="H163">
        <v>158</v>
      </c>
      <c r="I163">
        <v>486.52199999999999</v>
      </c>
      <c r="J163">
        <f t="shared" si="50"/>
        <v>478.55799999999999</v>
      </c>
      <c r="K163">
        <f t="shared" si="51"/>
        <v>0.93253439339023347</v>
      </c>
      <c r="M163">
        <v>15.694668363636501</v>
      </c>
      <c r="N163">
        <v>158</v>
      </c>
      <c r="O163">
        <v>242.90799999999999</v>
      </c>
      <c r="P163">
        <f t="shared" si="52"/>
        <v>235.77699999999999</v>
      </c>
      <c r="Q163">
        <f t="shared" si="53"/>
        <v>0.89215286740853506</v>
      </c>
      <c r="S163">
        <v>15.700254424242299</v>
      </c>
      <c r="T163">
        <v>158</v>
      </c>
      <c r="U163">
        <v>288.995</v>
      </c>
      <c r="V163">
        <f t="shared" si="54"/>
        <v>276.06400000000002</v>
      </c>
      <c r="W163">
        <f t="shared" si="55"/>
        <v>0.89283918163739151</v>
      </c>
      <c r="Y163">
        <v>15.6992538181812</v>
      </c>
      <c r="Z163">
        <v>158</v>
      </c>
      <c r="AA163">
        <v>132.08600000000001</v>
      </c>
      <c r="AB163">
        <f t="shared" si="56"/>
        <v>122.10600000000001</v>
      </c>
      <c r="AC163">
        <f t="shared" si="57"/>
        <v>0.87793619637195042</v>
      </c>
      <c r="AE163">
        <v>15.700254424242299</v>
      </c>
      <c r="AF163">
        <v>158</v>
      </c>
      <c r="AG163">
        <v>132.53700000000001</v>
      </c>
      <c r="AH163">
        <f t="shared" si="58"/>
        <v>125.70200000000001</v>
      </c>
      <c r="AI163">
        <f t="shared" si="59"/>
        <v>0.82982791082099505</v>
      </c>
      <c r="AK163">
        <v>15.698253212120999</v>
      </c>
      <c r="AL163">
        <v>158</v>
      </c>
      <c r="AM163">
        <v>197.31700000000001</v>
      </c>
      <c r="AN163">
        <f t="shared" si="60"/>
        <v>188.64700000000002</v>
      </c>
      <c r="AO163">
        <f t="shared" si="61"/>
        <v>0.92905026062084117</v>
      </c>
      <c r="AQ163">
        <v>15.6982532121219</v>
      </c>
      <c r="AR163">
        <v>158</v>
      </c>
      <c r="AS163">
        <v>174.822</v>
      </c>
      <c r="AT163">
        <f t="shared" si="62"/>
        <v>166.82900000000001</v>
      </c>
      <c r="AU163">
        <f t="shared" si="63"/>
        <v>0.92469942792783066</v>
      </c>
      <c r="AW163">
        <v>-4665.2917615757497</v>
      </c>
      <c r="AX163">
        <v>158</v>
      </c>
      <c r="AY163">
        <v>249.96199999999999</v>
      </c>
      <c r="AZ163">
        <f t="shared" si="64"/>
        <v>243.11699999999999</v>
      </c>
      <c r="BA163">
        <f t="shared" si="65"/>
        <v>0.8474628263122469</v>
      </c>
      <c r="BC163">
        <v>15.698253212120999</v>
      </c>
      <c r="BD163">
        <v>158</v>
      </c>
      <c r="BE163">
        <v>187.99199999999999</v>
      </c>
      <c r="BF163">
        <f t="shared" si="66"/>
        <v>178.95999999999998</v>
      </c>
      <c r="BG163">
        <f t="shared" si="67"/>
        <v>0.95860678481056039</v>
      </c>
      <c r="BJ163" s="4">
        <f t="shared" si="68"/>
        <v>0.90338363973833147</v>
      </c>
      <c r="BK163" s="4">
        <f t="shared" si="69"/>
        <v>1.8323278477093187E-3</v>
      </c>
      <c r="BL163" s="4">
        <f t="shared" si="70"/>
        <v>4.2805698776089599E-2</v>
      </c>
      <c r="BM163" s="4">
        <f t="shared" si="71"/>
        <v>1.3536350496752506E-2</v>
      </c>
    </row>
    <row r="164" spans="1:65" x14ac:dyDescent="0.25">
      <c r="A164">
        <v>15.799100121212099</v>
      </c>
      <c r="B164">
        <v>159</v>
      </c>
      <c r="C164">
        <v>667.71400000000006</v>
      </c>
      <c r="D164">
        <f t="shared" si="48"/>
        <v>660.75500000000011</v>
      </c>
      <c r="E164">
        <f t="shared" si="49"/>
        <v>0.93266354270853891</v>
      </c>
      <c r="G164">
        <v>15.799100121212099</v>
      </c>
      <c r="H164">
        <v>159</v>
      </c>
      <c r="I164">
        <v>476.59199999999998</v>
      </c>
      <c r="J164">
        <f t="shared" si="50"/>
        <v>468.62799999999999</v>
      </c>
      <c r="K164">
        <f t="shared" si="51"/>
        <v>0.91318445769515577</v>
      </c>
      <c r="M164">
        <v>15.795625575757599</v>
      </c>
      <c r="N164">
        <v>159</v>
      </c>
      <c r="O164">
        <v>234.209</v>
      </c>
      <c r="P164">
        <f t="shared" si="52"/>
        <v>227.078</v>
      </c>
      <c r="Q164">
        <f t="shared" si="53"/>
        <v>0.85923685866473554</v>
      </c>
      <c r="S164">
        <v>15.799100121212099</v>
      </c>
      <c r="T164">
        <v>159</v>
      </c>
      <c r="U164">
        <v>289.45299999999997</v>
      </c>
      <c r="V164">
        <f t="shared" si="54"/>
        <v>276.52199999999999</v>
      </c>
      <c r="W164">
        <f t="shared" si="55"/>
        <v>0.89432043361225932</v>
      </c>
      <c r="Y164">
        <v>15.8001007272723</v>
      </c>
      <c r="Z164">
        <v>159</v>
      </c>
      <c r="AA164">
        <v>131.66200000000001</v>
      </c>
      <c r="AB164">
        <f t="shared" si="56"/>
        <v>121.682</v>
      </c>
      <c r="AC164">
        <f t="shared" si="57"/>
        <v>0.87488765701056193</v>
      </c>
      <c r="AE164">
        <v>15.8021019393936</v>
      </c>
      <c r="AF164">
        <v>159</v>
      </c>
      <c r="AG164">
        <v>127.027</v>
      </c>
      <c r="AH164">
        <f t="shared" si="58"/>
        <v>120.19200000000001</v>
      </c>
      <c r="AI164">
        <f t="shared" si="59"/>
        <v>0.79345337590012122</v>
      </c>
      <c r="AK164">
        <v>15.799100121212099</v>
      </c>
      <c r="AL164">
        <v>159</v>
      </c>
      <c r="AM164">
        <v>192.46899999999999</v>
      </c>
      <c r="AN164">
        <f t="shared" si="60"/>
        <v>183.79900000000001</v>
      </c>
      <c r="AO164">
        <f t="shared" si="61"/>
        <v>0.90517479128663569</v>
      </c>
      <c r="AQ164">
        <v>15.7980995151519</v>
      </c>
      <c r="AR164">
        <v>159</v>
      </c>
      <c r="AS164">
        <v>170.24199999999999</v>
      </c>
      <c r="AT164">
        <f t="shared" si="62"/>
        <v>162.249</v>
      </c>
      <c r="AU164">
        <f t="shared" si="63"/>
        <v>0.89931341362630346</v>
      </c>
      <c r="AW164">
        <v>15.8001007272723</v>
      </c>
      <c r="AX164">
        <v>159</v>
      </c>
      <c r="AY164">
        <v>260.654</v>
      </c>
      <c r="AZ164">
        <f t="shared" si="64"/>
        <v>253.809</v>
      </c>
      <c r="BA164">
        <f t="shared" si="65"/>
        <v>0.88473324565326605</v>
      </c>
      <c r="BC164">
        <v>15.8001007272723</v>
      </c>
      <c r="BD164">
        <v>159</v>
      </c>
      <c r="BE164">
        <v>181.946</v>
      </c>
      <c r="BF164">
        <f t="shared" si="66"/>
        <v>172.91399999999999</v>
      </c>
      <c r="BG164">
        <f t="shared" si="67"/>
        <v>0.92622113091603286</v>
      </c>
      <c r="BJ164" s="4">
        <f t="shared" si="68"/>
        <v>0.88831889070736114</v>
      </c>
      <c r="BK164" s="4">
        <f t="shared" si="69"/>
        <v>1.6112032453113037E-3</v>
      </c>
      <c r="BL164" s="4">
        <f t="shared" si="70"/>
        <v>4.0139796278896377E-2</v>
      </c>
      <c r="BM164" s="4">
        <f t="shared" si="71"/>
        <v>1.2693318105646384E-2</v>
      </c>
    </row>
    <row r="165" spans="1:65" x14ac:dyDescent="0.25">
      <c r="A165">
        <v>15.898946424242199</v>
      </c>
      <c r="B165">
        <v>160</v>
      </c>
      <c r="C165">
        <v>681.89499999999998</v>
      </c>
      <c r="D165">
        <f t="shared" si="48"/>
        <v>674.93600000000004</v>
      </c>
      <c r="E165">
        <f t="shared" si="49"/>
        <v>0.95268019290286166</v>
      </c>
      <c r="G165">
        <v>15.898946424242199</v>
      </c>
      <c r="H165">
        <v>160</v>
      </c>
      <c r="I165">
        <v>483.27800000000002</v>
      </c>
      <c r="J165">
        <f t="shared" si="50"/>
        <v>475.31400000000002</v>
      </c>
      <c r="K165">
        <f t="shared" si="51"/>
        <v>0.92621302466970667</v>
      </c>
      <c r="M165">
        <v>15.8945815757574</v>
      </c>
      <c r="N165">
        <v>160</v>
      </c>
      <c r="O165">
        <v>248.68299999999999</v>
      </c>
      <c r="P165">
        <f t="shared" si="52"/>
        <v>241.55199999999999</v>
      </c>
      <c r="Q165">
        <f t="shared" si="53"/>
        <v>0.91400479872195539</v>
      </c>
      <c r="S165">
        <v>15.898946424242199</v>
      </c>
      <c r="T165">
        <v>160</v>
      </c>
      <c r="U165">
        <v>300.83800000000002</v>
      </c>
      <c r="V165">
        <f t="shared" si="54"/>
        <v>287.90700000000004</v>
      </c>
      <c r="W165">
        <f t="shared" si="55"/>
        <v>0.93114151163381131</v>
      </c>
      <c r="Y165">
        <v>15.898946424242199</v>
      </c>
      <c r="Z165">
        <v>160</v>
      </c>
      <c r="AA165">
        <v>137.19300000000001</v>
      </c>
      <c r="AB165">
        <f t="shared" si="56"/>
        <v>127.21300000000001</v>
      </c>
      <c r="AC165">
        <f t="shared" si="57"/>
        <v>0.91465527778376932</v>
      </c>
      <c r="AE165">
        <v>15.8999470303033</v>
      </c>
      <c r="AF165">
        <v>160</v>
      </c>
      <c r="AG165">
        <v>133.30500000000001</v>
      </c>
      <c r="AH165">
        <f t="shared" si="58"/>
        <v>126.47000000000001</v>
      </c>
      <c r="AI165">
        <f t="shared" si="59"/>
        <v>0.8348979004433601</v>
      </c>
      <c r="AK165">
        <v>15.898946424242199</v>
      </c>
      <c r="AL165">
        <v>160</v>
      </c>
      <c r="AM165">
        <v>198.59100000000001</v>
      </c>
      <c r="AN165">
        <f t="shared" si="60"/>
        <v>189.92100000000002</v>
      </c>
      <c r="AO165">
        <f t="shared" si="61"/>
        <v>0.93532446605231345</v>
      </c>
      <c r="AQ165">
        <v>15.8999470303033</v>
      </c>
      <c r="AR165">
        <v>160</v>
      </c>
      <c r="AS165">
        <v>162.66399999999999</v>
      </c>
      <c r="AT165">
        <f t="shared" si="62"/>
        <v>154.67099999999999</v>
      </c>
      <c r="AU165">
        <f t="shared" si="63"/>
        <v>0.85731009127325275</v>
      </c>
      <c r="AW165">
        <v>15.8999470303024</v>
      </c>
      <c r="AX165">
        <v>160</v>
      </c>
      <c r="AY165">
        <v>279.58</v>
      </c>
      <c r="AZ165">
        <f t="shared" si="64"/>
        <v>272.73499999999996</v>
      </c>
      <c r="BA165">
        <f t="shared" si="65"/>
        <v>0.9507059314415307</v>
      </c>
      <c r="BC165">
        <v>15.898946424242199</v>
      </c>
      <c r="BD165">
        <v>160</v>
      </c>
      <c r="BE165">
        <v>173.02500000000001</v>
      </c>
      <c r="BF165">
        <f t="shared" si="66"/>
        <v>163.99299999999999</v>
      </c>
      <c r="BG165">
        <f t="shared" si="67"/>
        <v>0.87843541831380334</v>
      </c>
      <c r="BJ165" s="4">
        <f t="shared" si="68"/>
        <v>0.90953686132363654</v>
      </c>
      <c r="BK165" s="4">
        <f t="shared" si="69"/>
        <v>1.5864628545412152E-3</v>
      </c>
      <c r="BL165" s="4">
        <f t="shared" si="70"/>
        <v>3.9830426241018499E-2</v>
      </c>
      <c r="BM165" s="4">
        <f t="shared" si="71"/>
        <v>1.2595486709695718E-2</v>
      </c>
    </row>
    <row r="166" spans="1:65" x14ac:dyDescent="0.25">
      <c r="A166">
        <v>15.998792727272701</v>
      </c>
      <c r="B166">
        <v>161</v>
      </c>
      <c r="C166">
        <v>655.78399999999999</v>
      </c>
      <c r="D166">
        <f t="shared" si="48"/>
        <v>648.82500000000005</v>
      </c>
      <c r="E166">
        <f t="shared" si="49"/>
        <v>0.91582420579165913</v>
      </c>
      <c r="G166">
        <v>15.998792727272701</v>
      </c>
      <c r="H166">
        <v>161</v>
      </c>
      <c r="I166">
        <v>482.02300000000002</v>
      </c>
      <c r="J166">
        <f t="shared" si="50"/>
        <v>474.05900000000003</v>
      </c>
      <c r="K166">
        <f t="shared" si="51"/>
        <v>0.92376748899021799</v>
      </c>
      <c r="M166">
        <v>15.995538787878999</v>
      </c>
      <c r="N166">
        <v>161</v>
      </c>
      <c r="O166">
        <v>235.22800000000001</v>
      </c>
      <c r="P166">
        <f t="shared" si="52"/>
        <v>228.09700000000001</v>
      </c>
      <c r="Q166">
        <f t="shared" si="53"/>
        <v>0.86309263667484382</v>
      </c>
      <c r="S166">
        <v>16.0007939393935</v>
      </c>
      <c r="T166">
        <v>161</v>
      </c>
      <c r="U166">
        <v>293.839</v>
      </c>
      <c r="V166">
        <f t="shared" si="54"/>
        <v>280.90800000000002</v>
      </c>
      <c r="W166">
        <f t="shared" si="55"/>
        <v>0.9085055234851207</v>
      </c>
      <c r="Y166">
        <v>15.998792727272299</v>
      </c>
      <c r="Z166">
        <v>161</v>
      </c>
      <c r="AA166">
        <v>137.215</v>
      </c>
      <c r="AB166">
        <f t="shared" si="56"/>
        <v>127.235</v>
      </c>
      <c r="AC166">
        <f t="shared" si="57"/>
        <v>0.91481345671289782</v>
      </c>
      <c r="AE166">
        <v>15.9997933333334</v>
      </c>
      <c r="AF166">
        <v>161</v>
      </c>
      <c r="AG166">
        <v>136.589</v>
      </c>
      <c r="AH166">
        <f t="shared" si="58"/>
        <v>129.75399999999999</v>
      </c>
      <c r="AI166">
        <f t="shared" si="59"/>
        <v>0.85657738731816024</v>
      </c>
      <c r="AK166">
        <v>15.9987927272732</v>
      </c>
      <c r="AL166">
        <v>161</v>
      </c>
      <c r="AM166">
        <v>188.065</v>
      </c>
      <c r="AN166">
        <f t="shared" si="60"/>
        <v>179.39500000000001</v>
      </c>
      <c r="AO166">
        <f t="shared" si="61"/>
        <v>0.88348593671818687</v>
      </c>
      <c r="AQ166">
        <v>15.9977921212121</v>
      </c>
      <c r="AR166">
        <v>161</v>
      </c>
      <c r="AS166">
        <v>166.34700000000001</v>
      </c>
      <c r="AT166">
        <f t="shared" si="62"/>
        <v>158.35400000000001</v>
      </c>
      <c r="AU166">
        <f t="shared" si="63"/>
        <v>0.87772421587424065</v>
      </c>
      <c r="AW166">
        <v>15.9977921212121</v>
      </c>
      <c r="AX166">
        <v>161</v>
      </c>
      <c r="AY166">
        <v>273.40199999999999</v>
      </c>
      <c r="AZ166">
        <f t="shared" si="64"/>
        <v>266.55699999999996</v>
      </c>
      <c r="BA166">
        <f t="shared" si="65"/>
        <v>0.92917051704863729</v>
      </c>
      <c r="BC166">
        <v>16.0007939393935</v>
      </c>
      <c r="BD166">
        <v>161</v>
      </c>
      <c r="BE166">
        <v>185.084</v>
      </c>
      <c r="BF166">
        <f t="shared" si="66"/>
        <v>176.05199999999999</v>
      </c>
      <c r="BG166">
        <f t="shared" si="67"/>
        <v>0.94302996021160479</v>
      </c>
      <c r="BJ166" s="4">
        <f t="shared" si="68"/>
        <v>0.90159913288255689</v>
      </c>
      <c r="BK166" s="4">
        <f t="shared" si="69"/>
        <v>8.6673414850438292E-4</v>
      </c>
      <c r="BL166" s="4">
        <f t="shared" si="70"/>
        <v>2.9440348987476064E-2</v>
      </c>
      <c r="BM166" s="4">
        <f t="shared" si="71"/>
        <v>9.309855791065632E-3</v>
      </c>
    </row>
    <row r="167" spans="1:65" x14ac:dyDescent="0.25">
      <c r="A167">
        <v>16.098639030302799</v>
      </c>
      <c r="B167">
        <v>162</v>
      </c>
      <c r="C167">
        <v>658.94799999999998</v>
      </c>
      <c r="D167">
        <f t="shared" si="48"/>
        <v>651.98900000000003</v>
      </c>
      <c r="E167">
        <f t="shared" si="49"/>
        <v>0.92029022942996652</v>
      </c>
      <c r="G167">
        <v>16.099639636363399</v>
      </c>
      <c r="H167">
        <v>162</v>
      </c>
      <c r="I167">
        <v>463.94200000000001</v>
      </c>
      <c r="J167">
        <f t="shared" si="50"/>
        <v>455.97800000000001</v>
      </c>
      <c r="K167">
        <f t="shared" si="51"/>
        <v>0.88853423749951299</v>
      </c>
      <c r="M167">
        <v>16.095495393939402</v>
      </c>
      <c r="N167">
        <v>162</v>
      </c>
      <c r="O167">
        <v>237.34200000000001</v>
      </c>
      <c r="P167">
        <f t="shared" si="52"/>
        <v>230.21100000000001</v>
      </c>
      <c r="Q167">
        <f t="shared" si="53"/>
        <v>0.87109176789502918</v>
      </c>
      <c r="S167">
        <v>16.099639636363399</v>
      </c>
      <c r="T167">
        <v>162</v>
      </c>
      <c r="U167">
        <v>309.32299999999998</v>
      </c>
      <c r="V167">
        <f t="shared" si="54"/>
        <v>296.392</v>
      </c>
      <c r="W167">
        <f t="shared" si="55"/>
        <v>0.95858348326427834</v>
      </c>
      <c r="Y167">
        <v>16.098639030302301</v>
      </c>
      <c r="Z167">
        <v>162</v>
      </c>
      <c r="AA167">
        <v>140.81100000000001</v>
      </c>
      <c r="AB167">
        <f t="shared" si="56"/>
        <v>130.83100000000002</v>
      </c>
      <c r="AC167">
        <f t="shared" si="57"/>
        <v>0.94066852167410819</v>
      </c>
      <c r="AE167">
        <v>16.1006402424245</v>
      </c>
      <c r="AF167">
        <v>162</v>
      </c>
      <c r="AG167">
        <v>132.98699999999999</v>
      </c>
      <c r="AH167">
        <f t="shared" si="58"/>
        <v>126.152</v>
      </c>
      <c r="AI167">
        <f t="shared" si="59"/>
        <v>0.83279860786534954</v>
      </c>
      <c r="AK167">
        <v>16.0986390303032</v>
      </c>
      <c r="AL167">
        <v>162</v>
      </c>
      <c r="AM167">
        <v>199.054</v>
      </c>
      <c r="AN167">
        <f t="shared" si="60"/>
        <v>190.38400000000001</v>
      </c>
      <c r="AO167">
        <f t="shared" si="61"/>
        <v>0.93760465217065847</v>
      </c>
      <c r="AQ167">
        <v>16.097638424243002</v>
      </c>
      <c r="AR167">
        <v>162</v>
      </c>
      <c r="AS167">
        <v>170.03299999999999</v>
      </c>
      <c r="AT167">
        <f t="shared" si="62"/>
        <v>162.04</v>
      </c>
      <c r="AU167">
        <f t="shared" si="63"/>
        <v>0.89815496886887569</v>
      </c>
      <c r="AW167">
        <v>16.098639030302301</v>
      </c>
      <c r="AX167">
        <v>162</v>
      </c>
      <c r="AY167">
        <v>268.75700000000001</v>
      </c>
      <c r="AZ167">
        <f t="shared" si="64"/>
        <v>261.91199999999998</v>
      </c>
      <c r="BA167">
        <f t="shared" si="65"/>
        <v>0.91297886928965555</v>
      </c>
      <c r="BC167">
        <v>16.098639030302301</v>
      </c>
      <c r="BD167">
        <v>162</v>
      </c>
      <c r="BE167">
        <v>184.18</v>
      </c>
      <c r="BF167">
        <f t="shared" si="66"/>
        <v>175.148</v>
      </c>
      <c r="BG167">
        <f t="shared" si="67"/>
        <v>0.9381876460996873</v>
      </c>
      <c r="BJ167" s="4">
        <f t="shared" si="68"/>
        <v>0.90988929840571209</v>
      </c>
      <c r="BK167" s="4">
        <f t="shared" si="69"/>
        <v>1.4496780458548117E-3</v>
      </c>
      <c r="BL167" s="4">
        <f t="shared" si="70"/>
        <v>3.8074637829594804E-2</v>
      </c>
      <c r="BM167" s="4">
        <f t="shared" si="71"/>
        <v>1.2040257662752952E-2</v>
      </c>
    </row>
    <row r="168" spans="1:65" x14ac:dyDescent="0.25">
      <c r="A168">
        <v>16.198485333333299</v>
      </c>
      <c r="B168">
        <v>163</v>
      </c>
      <c r="C168">
        <v>663.06500000000005</v>
      </c>
      <c r="D168">
        <f t="shared" si="48"/>
        <v>656.10600000000011</v>
      </c>
      <c r="E168">
        <f t="shared" si="49"/>
        <v>0.9261014239049703</v>
      </c>
      <c r="G168">
        <v>16.199485939393899</v>
      </c>
      <c r="H168">
        <v>163</v>
      </c>
      <c r="I168">
        <v>492.22199999999998</v>
      </c>
      <c r="J168">
        <f t="shared" si="50"/>
        <v>484.25799999999998</v>
      </c>
      <c r="K168">
        <f t="shared" si="51"/>
        <v>0.94364160723332946</v>
      </c>
      <c r="M168">
        <v>16.1944513939392</v>
      </c>
      <c r="N168">
        <v>163</v>
      </c>
      <c r="O168">
        <v>245.14</v>
      </c>
      <c r="P168">
        <f t="shared" si="52"/>
        <v>238.00899999999999</v>
      </c>
      <c r="Q168">
        <f t="shared" si="53"/>
        <v>0.90059849696551419</v>
      </c>
      <c r="S168">
        <v>16.200486545454599</v>
      </c>
      <c r="T168">
        <v>163</v>
      </c>
      <c r="U168">
        <v>292.64100000000002</v>
      </c>
      <c r="V168">
        <f t="shared" si="54"/>
        <v>279.71000000000004</v>
      </c>
      <c r="W168">
        <f t="shared" si="55"/>
        <v>0.90463098229321748</v>
      </c>
      <c r="Y168">
        <v>16.199485939393501</v>
      </c>
      <c r="Z168">
        <v>163</v>
      </c>
      <c r="AA168">
        <v>128.28899999999999</v>
      </c>
      <c r="AB168">
        <f t="shared" si="56"/>
        <v>118.30899999999998</v>
      </c>
      <c r="AC168">
        <f t="shared" si="57"/>
        <v>0.85063595119461011</v>
      </c>
      <c r="AE168">
        <v>16.200486545454599</v>
      </c>
      <c r="AF168">
        <v>163</v>
      </c>
      <c r="AG168">
        <v>135.34100000000001</v>
      </c>
      <c r="AH168">
        <f t="shared" si="58"/>
        <v>128.506</v>
      </c>
      <c r="AI168">
        <f t="shared" si="59"/>
        <v>0.8483386541818172</v>
      </c>
      <c r="AK168">
        <v>16.198485333333299</v>
      </c>
      <c r="AL168">
        <v>163</v>
      </c>
      <c r="AM168">
        <v>196.88399999999999</v>
      </c>
      <c r="AN168">
        <f t="shared" si="60"/>
        <v>188.214</v>
      </c>
      <c r="AO168">
        <f t="shared" si="61"/>
        <v>0.92691781874342538</v>
      </c>
      <c r="AQ168">
        <v>16.198485333333299</v>
      </c>
      <c r="AR168">
        <v>163</v>
      </c>
      <c r="AS168">
        <v>161.69300000000001</v>
      </c>
      <c r="AT168">
        <f t="shared" si="62"/>
        <v>153.70000000000002</v>
      </c>
      <c r="AU168">
        <f t="shared" si="63"/>
        <v>0.85192803452941379</v>
      </c>
      <c r="AW168">
        <v>16.198485333333299</v>
      </c>
      <c r="AX168">
        <v>163</v>
      </c>
      <c r="AY168">
        <v>253.80500000000001</v>
      </c>
      <c r="AZ168">
        <f t="shared" si="64"/>
        <v>246.96</v>
      </c>
      <c r="BA168">
        <f t="shared" si="65"/>
        <v>0.860858844038354</v>
      </c>
      <c r="BC168">
        <v>16.198485333333299</v>
      </c>
      <c r="BD168">
        <v>163</v>
      </c>
      <c r="BE168">
        <v>180.328</v>
      </c>
      <c r="BF168">
        <f t="shared" si="66"/>
        <v>171.29599999999999</v>
      </c>
      <c r="BG168">
        <f t="shared" si="67"/>
        <v>0.91755424570244615</v>
      </c>
      <c r="BJ168" s="4">
        <f t="shared" si="68"/>
        <v>0.89312060587870978</v>
      </c>
      <c r="BK168" s="4">
        <f t="shared" si="69"/>
        <v>1.3461984667938025E-3</v>
      </c>
      <c r="BL168" s="4">
        <f t="shared" si="70"/>
        <v>3.66905773570518E-2</v>
      </c>
      <c r="BM168" s="4">
        <f t="shared" si="71"/>
        <v>1.1602579311488467E-2</v>
      </c>
    </row>
    <row r="169" spans="1:65" x14ac:dyDescent="0.25">
      <c r="A169">
        <v>16.299332242424001</v>
      </c>
      <c r="B169">
        <v>164</v>
      </c>
      <c r="C169">
        <v>663.08199999999999</v>
      </c>
      <c r="D169">
        <f t="shared" si="48"/>
        <v>656.12300000000005</v>
      </c>
      <c r="E169">
        <f t="shared" si="49"/>
        <v>0.92612541960719874</v>
      </c>
      <c r="G169">
        <v>16.301333454545301</v>
      </c>
      <c r="H169">
        <v>164</v>
      </c>
      <c r="I169">
        <v>479.02</v>
      </c>
      <c r="J169">
        <f t="shared" si="50"/>
        <v>471.05599999999998</v>
      </c>
      <c r="K169">
        <f t="shared" si="51"/>
        <v>0.9179157410655131</v>
      </c>
      <c r="M169">
        <v>16.2944080000002</v>
      </c>
      <c r="N169">
        <v>164</v>
      </c>
      <c r="O169">
        <v>245.624</v>
      </c>
      <c r="P169">
        <f t="shared" si="52"/>
        <v>238.49299999999999</v>
      </c>
      <c r="Q169">
        <f t="shared" si="53"/>
        <v>0.90242989692321041</v>
      </c>
      <c r="S169">
        <v>16.2993322424235</v>
      </c>
      <c r="T169">
        <v>164</v>
      </c>
      <c r="U169">
        <v>287.11399999999998</v>
      </c>
      <c r="V169">
        <f t="shared" si="54"/>
        <v>274.18299999999999</v>
      </c>
      <c r="W169">
        <f t="shared" si="55"/>
        <v>0.88675569918165675</v>
      </c>
      <c r="Y169">
        <v>16.2993322424235</v>
      </c>
      <c r="Z169">
        <v>164</v>
      </c>
      <c r="AA169">
        <v>131.90600000000001</v>
      </c>
      <c r="AB169">
        <f t="shared" si="56"/>
        <v>121.926</v>
      </c>
      <c r="AC169">
        <f t="shared" si="57"/>
        <v>0.87664200513362511</v>
      </c>
      <c r="AE169">
        <v>16.300332848484601</v>
      </c>
      <c r="AF169">
        <v>164</v>
      </c>
      <c r="AG169">
        <v>131.22900000000001</v>
      </c>
      <c r="AH169">
        <f t="shared" si="58"/>
        <v>124.39400000000002</v>
      </c>
      <c r="AI169">
        <f t="shared" si="59"/>
        <v>0.82119308474540476</v>
      </c>
      <c r="AK169">
        <v>16.299332242424398</v>
      </c>
      <c r="AL169">
        <v>164</v>
      </c>
      <c r="AM169">
        <v>190.251</v>
      </c>
      <c r="AN169">
        <f t="shared" si="60"/>
        <v>181.58100000000002</v>
      </c>
      <c r="AO169">
        <f t="shared" si="61"/>
        <v>0.89425156707391562</v>
      </c>
      <c r="AQ169">
        <v>16.298331636364299</v>
      </c>
      <c r="AR169">
        <v>164</v>
      </c>
      <c r="AS169">
        <v>168.25800000000001</v>
      </c>
      <c r="AT169">
        <f t="shared" si="62"/>
        <v>160.26500000000001</v>
      </c>
      <c r="AU169">
        <f t="shared" si="63"/>
        <v>0.88831650262756345</v>
      </c>
      <c r="AW169">
        <v>16.300332848484601</v>
      </c>
      <c r="AX169">
        <v>164</v>
      </c>
      <c r="AY169">
        <v>271.12700000000001</v>
      </c>
      <c r="AZ169">
        <f t="shared" si="64"/>
        <v>264.28199999999998</v>
      </c>
      <c r="BA169">
        <f t="shared" si="65"/>
        <v>0.92124026976086915</v>
      </c>
      <c r="BC169">
        <v>16.2993322424235</v>
      </c>
      <c r="BD169">
        <v>164</v>
      </c>
      <c r="BE169">
        <v>178.86799999999999</v>
      </c>
      <c r="BF169">
        <f t="shared" si="66"/>
        <v>169.83599999999998</v>
      </c>
      <c r="BG169">
        <f t="shared" si="67"/>
        <v>0.90973369415001304</v>
      </c>
      <c r="BJ169" s="4">
        <f t="shared" si="68"/>
        <v>0.89446038802689698</v>
      </c>
      <c r="BK169" s="4">
        <f t="shared" si="69"/>
        <v>9.2772472134199091E-4</v>
      </c>
      <c r="BL169" s="4">
        <f t="shared" si="70"/>
        <v>3.0458573856009589E-2</v>
      </c>
      <c r="BM169" s="4">
        <f t="shared" si="71"/>
        <v>9.6318467665447768E-3</v>
      </c>
    </row>
    <row r="170" spans="1:65" x14ac:dyDescent="0.25">
      <c r="A170">
        <v>16.3991785454545</v>
      </c>
      <c r="B170">
        <v>165</v>
      </c>
      <c r="C170">
        <v>662.71</v>
      </c>
      <c r="D170">
        <f t="shared" si="48"/>
        <v>655.75100000000009</v>
      </c>
      <c r="E170">
        <f t="shared" si="49"/>
        <v>0.92560033718196166</v>
      </c>
      <c r="G170">
        <v>16.3991785454545</v>
      </c>
      <c r="H170">
        <v>165</v>
      </c>
      <c r="I170">
        <v>472.64400000000001</v>
      </c>
      <c r="J170">
        <f t="shared" si="50"/>
        <v>464.68</v>
      </c>
      <c r="K170">
        <f t="shared" si="51"/>
        <v>0.90549125063330616</v>
      </c>
      <c r="M170">
        <v>16.394364606060599</v>
      </c>
      <c r="N170">
        <v>165</v>
      </c>
      <c r="O170">
        <v>244.15799999999999</v>
      </c>
      <c r="P170">
        <f t="shared" si="52"/>
        <v>237.02699999999999</v>
      </c>
      <c r="Q170">
        <f t="shared" si="53"/>
        <v>0.89688272267118019</v>
      </c>
      <c r="S170">
        <v>16.3991785454545</v>
      </c>
      <c r="T170">
        <v>165</v>
      </c>
      <c r="U170">
        <v>297.59199999999998</v>
      </c>
      <c r="V170">
        <f t="shared" si="54"/>
        <v>284.661</v>
      </c>
      <c r="W170">
        <f t="shared" si="55"/>
        <v>0.9206433808250315</v>
      </c>
      <c r="Y170">
        <v>16.3991785454545</v>
      </c>
      <c r="Z170">
        <v>165</v>
      </c>
      <c r="AA170">
        <v>142.64099999999999</v>
      </c>
      <c r="AB170">
        <f t="shared" si="56"/>
        <v>132.661</v>
      </c>
      <c r="AC170">
        <f t="shared" si="57"/>
        <v>0.95382613259708215</v>
      </c>
      <c r="AE170">
        <v>16.400179151514699</v>
      </c>
      <c r="AF170">
        <v>165</v>
      </c>
      <c r="AG170">
        <v>128.047</v>
      </c>
      <c r="AH170">
        <f t="shared" si="58"/>
        <v>121.212</v>
      </c>
      <c r="AI170">
        <f t="shared" si="59"/>
        <v>0.80018695586732469</v>
      </c>
      <c r="AK170">
        <v>16.3991785454545</v>
      </c>
      <c r="AL170">
        <v>165</v>
      </c>
      <c r="AM170">
        <v>197.81100000000001</v>
      </c>
      <c r="AN170">
        <f t="shared" si="60"/>
        <v>189.14100000000002</v>
      </c>
      <c r="AO170">
        <f t="shared" si="61"/>
        <v>0.93148311578814669</v>
      </c>
      <c r="AQ170">
        <v>16.398177939394301</v>
      </c>
      <c r="AR170">
        <v>165</v>
      </c>
      <c r="AS170">
        <v>174.017</v>
      </c>
      <c r="AT170">
        <f t="shared" si="62"/>
        <v>166.024</v>
      </c>
      <c r="AU170">
        <f t="shared" si="63"/>
        <v>0.92023747563247482</v>
      </c>
      <c r="AW170">
        <v>16.398177939393399</v>
      </c>
      <c r="AX170">
        <v>165</v>
      </c>
      <c r="AY170">
        <v>268.16199999999998</v>
      </c>
      <c r="AZ170">
        <f t="shared" si="64"/>
        <v>261.31699999999995</v>
      </c>
      <c r="BA170">
        <f t="shared" si="65"/>
        <v>0.91090480461439305</v>
      </c>
      <c r="BC170">
        <v>16.3991785454545</v>
      </c>
      <c r="BD170">
        <v>165</v>
      </c>
      <c r="BE170">
        <v>184.89699999999999</v>
      </c>
      <c r="BF170">
        <f t="shared" si="66"/>
        <v>175.86499999999998</v>
      </c>
      <c r="BG170">
        <f t="shared" si="67"/>
        <v>0.94202828682783424</v>
      </c>
      <c r="BJ170" s="4">
        <f t="shared" si="68"/>
        <v>0.91072844626387361</v>
      </c>
      <c r="BK170" s="4">
        <f t="shared" si="69"/>
        <v>1.790703564585274E-3</v>
      </c>
      <c r="BL170" s="4">
        <f t="shared" si="70"/>
        <v>4.2316705502499531E-2</v>
      </c>
      <c r="BM170" s="4">
        <f t="shared" si="71"/>
        <v>1.3381717246247858E-2</v>
      </c>
    </row>
    <row r="171" spans="1:65" x14ac:dyDescent="0.25">
      <c r="A171">
        <v>16.499024848484598</v>
      </c>
      <c r="B171">
        <v>166</v>
      </c>
      <c r="C171">
        <v>672.06200000000001</v>
      </c>
      <c r="D171">
        <f t="shared" si="48"/>
        <v>665.10300000000007</v>
      </c>
      <c r="E171">
        <f t="shared" si="49"/>
        <v>0.93880079643147207</v>
      </c>
      <c r="G171">
        <v>16.499024848484598</v>
      </c>
      <c r="H171">
        <v>166</v>
      </c>
      <c r="I171">
        <v>464.47199999999998</v>
      </c>
      <c r="J171">
        <f t="shared" si="50"/>
        <v>456.50799999999998</v>
      </c>
      <c r="K171">
        <f t="shared" si="51"/>
        <v>0.88956701352352008</v>
      </c>
      <c r="M171">
        <v>16.4943212121211</v>
      </c>
      <c r="N171">
        <v>166</v>
      </c>
      <c r="O171">
        <v>234.51</v>
      </c>
      <c r="P171">
        <f t="shared" si="52"/>
        <v>227.37899999999999</v>
      </c>
      <c r="Q171">
        <f t="shared" si="53"/>
        <v>0.86037580781198042</v>
      </c>
      <c r="S171">
        <v>16.499024848484598</v>
      </c>
      <c r="T171">
        <v>166</v>
      </c>
      <c r="U171">
        <v>280.387</v>
      </c>
      <c r="V171">
        <f t="shared" si="54"/>
        <v>267.45600000000002</v>
      </c>
      <c r="W171">
        <f t="shared" si="55"/>
        <v>0.86499940652895768</v>
      </c>
      <c r="Y171">
        <v>16.499024848484598</v>
      </c>
      <c r="Z171">
        <v>166</v>
      </c>
      <c r="AA171">
        <v>133.607</v>
      </c>
      <c r="AB171">
        <f t="shared" si="56"/>
        <v>123.627</v>
      </c>
      <c r="AC171">
        <f t="shared" si="57"/>
        <v>0.88887211233579932</v>
      </c>
      <c r="AE171">
        <v>16.5000254545457</v>
      </c>
      <c r="AF171">
        <v>166</v>
      </c>
      <c r="AG171">
        <v>134.864</v>
      </c>
      <c r="AH171">
        <f t="shared" si="58"/>
        <v>128.029</v>
      </c>
      <c r="AI171">
        <f t="shared" si="59"/>
        <v>0.84518971531480136</v>
      </c>
      <c r="AK171">
        <v>16.499024848485501</v>
      </c>
      <c r="AL171">
        <v>166</v>
      </c>
      <c r="AM171">
        <v>200.2</v>
      </c>
      <c r="AN171">
        <f t="shared" si="60"/>
        <v>191.53</v>
      </c>
      <c r="AO171">
        <f t="shared" si="61"/>
        <v>0.9432484821741649</v>
      </c>
      <c r="AQ171">
        <v>16.4980242424244</v>
      </c>
      <c r="AR171">
        <v>166</v>
      </c>
      <c r="AS171">
        <v>171.74299999999999</v>
      </c>
      <c r="AT171">
        <f t="shared" si="62"/>
        <v>163.75</v>
      </c>
      <c r="AU171">
        <f t="shared" si="63"/>
        <v>0.90763315324783012</v>
      </c>
      <c r="AW171">
        <v>16.498024242423501</v>
      </c>
      <c r="AX171">
        <v>166</v>
      </c>
      <c r="AY171">
        <v>254.13399999999999</v>
      </c>
      <c r="AZ171">
        <f t="shared" si="64"/>
        <v>247.28899999999999</v>
      </c>
      <c r="BA171">
        <f t="shared" si="65"/>
        <v>0.86200567979996967</v>
      </c>
      <c r="BC171">
        <v>16.499024848484598</v>
      </c>
      <c r="BD171">
        <v>166</v>
      </c>
      <c r="BE171">
        <v>180.28100000000001</v>
      </c>
      <c r="BF171">
        <f t="shared" si="66"/>
        <v>171.249</v>
      </c>
      <c r="BG171">
        <f t="shared" si="67"/>
        <v>0.91730248822096372</v>
      </c>
      <c r="BJ171" s="4">
        <f t="shared" si="68"/>
        <v>0.89179946553894585</v>
      </c>
      <c r="BK171" s="4">
        <f t="shared" si="69"/>
        <v>1.1707352668951564E-3</v>
      </c>
      <c r="BL171" s="4">
        <f t="shared" si="70"/>
        <v>3.4216008927038181E-2</v>
      </c>
      <c r="BM171" s="4">
        <f t="shared" si="71"/>
        <v>1.0820052065009467E-2</v>
      </c>
    </row>
    <row r="172" spans="1:65" x14ac:dyDescent="0.25">
      <c r="A172">
        <v>16.598871151515102</v>
      </c>
      <c r="B172">
        <v>167</v>
      </c>
      <c r="C172">
        <v>653.82500000000005</v>
      </c>
      <c r="D172">
        <f t="shared" si="48"/>
        <v>646.8660000000001</v>
      </c>
      <c r="E172">
        <f t="shared" si="49"/>
        <v>0.9130590539877893</v>
      </c>
      <c r="G172">
        <v>16.599871757575698</v>
      </c>
      <c r="H172">
        <v>167</v>
      </c>
      <c r="I172">
        <v>473.976</v>
      </c>
      <c r="J172">
        <f t="shared" si="50"/>
        <v>466.012</v>
      </c>
      <c r="K172">
        <f t="shared" si="51"/>
        <v>0.908086831131377</v>
      </c>
      <c r="M172">
        <v>16.594277818182</v>
      </c>
      <c r="N172">
        <v>167</v>
      </c>
      <c r="O172">
        <v>247.39699999999999</v>
      </c>
      <c r="P172">
        <f t="shared" si="52"/>
        <v>240.26599999999999</v>
      </c>
      <c r="Q172">
        <f t="shared" si="53"/>
        <v>0.90913872362774617</v>
      </c>
      <c r="S172">
        <v>16.599871757575698</v>
      </c>
      <c r="T172">
        <v>167</v>
      </c>
      <c r="U172">
        <v>295.96600000000001</v>
      </c>
      <c r="V172">
        <f t="shared" si="54"/>
        <v>283.03500000000003</v>
      </c>
      <c r="W172">
        <f t="shared" si="55"/>
        <v>0.91538461289678885</v>
      </c>
      <c r="Y172">
        <v>16.598871151514601</v>
      </c>
      <c r="Z172">
        <v>167</v>
      </c>
      <c r="AA172">
        <v>136.46</v>
      </c>
      <c r="AB172">
        <f t="shared" si="56"/>
        <v>126.48</v>
      </c>
      <c r="AC172">
        <f t="shared" si="57"/>
        <v>0.90938504346325566</v>
      </c>
      <c r="AE172">
        <v>16.600872363635901</v>
      </c>
      <c r="AF172">
        <v>167</v>
      </c>
      <c r="AG172">
        <v>135.18299999999999</v>
      </c>
      <c r="AH172">
        <f t="shared" si="58"/>
        <v>128.34799999999998</v>
      </c>
      <c r="AI172">
        <f t="shared" si="59"/>
        <v>0.84729560944179927</v>
      </c>
      <c r="AK172">
        <v>16.5988711515155</v>
      </c>
      <c r="AL172">
        <v>167</v>
      </c>
      <c r="AM172">
        <v>191.58799999999999</v>
      </c>
      <c r="AN172">
        <f t="shared" si="60"/>
        <v>182.91800000000001</v>
      </c>
      <c r="AO172">
        <f t="shared" si="61"/>
        <v>0.90083603541133972</v>
      </c>
      <c r="AQ172">
        <v>16.597870545454398</v>
      </c>
      <c r="AR172">
        <v>167</v>
      </c>
      <c r="AS172">
        <v>168.25899999999999</v>
      </c>
      <c r="AT172">
        <f t="shared" si="62"/>
        <v>160.26599999999999</v>
      </c>
      <c r="AU172">
        <f t="shared" si="63"/>
        <v>0.88832204542544568</v>
      </c>
      <c r="AW172">
        <v>16.598871151514601</v>
      </c>
      <c r="AX172">
        <v>167</v>
      </c>
      <c r="AY172">
        <v>260.74599999999998</v>
      </c>
      <c r="AZ172">
        <f t="shared" si="64"/>
        <v>253.90099999999998</v>
      </c>
      <c r="BA172">
        <f t="shared" si="65"/>
        <v>0.88505394136776028</v>
      </c>
      <c r="BC172">
        <v>16.598871151514601</v>
      </c>
      <c r="BD172">
        <v>167</v>
      </c>
      <c r="BE172">
        <v>180.286</v>
      </c>
      <c r="BF172">
        <f t="shared" si="66"/>
        <v>171.25399999999999</v>
      </c>
      <c r="BG172">
        <f t="shared" si="67"/>
        <v>0.91732927093175975</v>
      </c>
      <c r="BJ172" s="4">
        <f t="shared" si="68"/>
        <v>0.89938911676850597</v>
      </c>
      <c r="BK172" s="4">
        <f t="shared" si="69"/>
        <v>4.5322224799379713E-4</v>
      </c>
      <c r="BL172" s="4">
        <f t="shared" si="70"/>
        <v>2.1289017074393009E-2</v>
      </c>
      <c r="BM172" s="4">
        <f t="shared" si="71"/>
        <v>6.73217831012962E-3</v>
      </c>
    </row>
    <row r="173" spans="1:65" x14ac:dyDescent="0.25">
      <c r="A173">
        <v>16.6987174545452</v>
      </c>
      <c r="B173">
        <v>168</v>
      </c>
      <c r="C173">
        <v>657.10199999999998</v>
      </c>
      <c r="D173">
        <f t="shared" si="48"/>
        <v>650.14300000000003</v>
      </c>
      <c r="E173">
        <f t="shared" si="49"/>
        <v>0.91768457847032192</v>
      </c>
      <c r="G173">
        <v>16.6997180606058</v>
      </c>
      <c r="H173">
        <v>168</v>
      </c>
      <c r="I173">
        <v>475.47199999999998</v>
      </c>
      <c r="J173">
        <f t="shared" si="50"/>
        <v>467.50799999999998</v>
      </c>
      <c r="K173">
        <f t="shared" si="51"/>
        <v>0.91100198760668771</v>
      </c>
      <c r="M173">
        <v>16.694234424242399</v>
      </c>
      <c r="N173">
        <v>168</v>
      </c>
      <c r="O173">
        <v>236.364</v>
      </c>
      <c r="P173">
        <f t="shared" si="52"/>
        <v>229.233</v>
      </c>
      <c r="Q173">
        <f t="shared" si="53"/>
        <v>0.86739112913753569</v>
      </c>
      <c r="S173">
        <v>16.700718666665999</v>
      </c>
      <c r="T173">
        <v>168</v>
      </c>
      <c r="U173">
        <v>296.87900000000002</v>
      </c>
      <c r="V173">
        <f t="shared" si="54"/>
        <v>283.94800000000004</v>
      </c>
      <c r="W173">
        <f t="shared" si="55"/>
        <v>0.9183374143226718</v>
      </c>
      <c r="Y173">
        <v>16.6997180606058</v>
      </c>
      <c r="Z173">
        <v>168</v>
      </c>
      <c r="AA173">
        <v>128.56299999999999</v>
      </c>
      <c r="AB173">
        <f t="shared" si="56"/>
        <v>118.58299999999998</v>
      </c>
      <c r="AC173">
        <f t="shared" si="57"/>
        <v>0.85260599785739422</v>
      </c>
      <c r="AE173">
        <v>16.700718666666901</v>
      </c>
      <c r="AF173">
        <v>168</v>
      </c>
      <c r="AG173">
        <v>140.41900000000001</v>
      </c>
      <c r="AH173">
        <f t="shared" si="58"/>
        <v>133.584</v>
      </c>
      <c r="AI173">
        <f t="shared" si="59"/>
        <v>0.88186131994011074</v>
      </c>
      <c r="AK173">
        <v>16.698717454545601</v>
      </c>
      <c r="AL173">
        <v>168</v>
      </c>
      <c r="AM173">
        <v>183.792</v>
      </c>
      <c r="AN173">
        <f t="shared" si="60"/>
        <v>175.12200000000001</v>
      </c>
      <c r="AO173">
        <f t="shared" si="61"/>
        <v>0.8624422320017967</v>
      </c>
      <c r="AQ173">
        <v>16.698717454545601</v>
      </c>
      <c r="AR173">
        <v>168</v>
      </c>
      <c r="AS173">
        <v>164.464</v>
      </c>
      <c r="AT173">
        <f t="shared" si="62"/>
        <v>156.471</v>
      </c>
      <c r="AU173">
        <f t="shared" si="63"/>
        <v>0.86728712746162584</v>
      </c>
      <c r="AW173">
        <v>16.698717454544699</v>
      </c>
      <c r="AX173">
        <v>168</v>
      </c>
      <c r="AY173">
        <v>266.06</v>
      </c>
      <c r="AZ173">
        <f t="shared" si="64"/>
        <v>259.21499999999997</v>
      </c>
      <c r="BA173">
        <f t="shared" si="65"/>
        <v>0.90357760470279358</v>
      </c>
      <c r="BC173">
        <v>16.698717454544699</v>
      </c>
      <c r="BD173">
        <v>168</v>
      </c>
      <c r="BE173">
        <v>183.06700000000001</v>
      </c>
      <c r="BF173">
        <f t="shared" si="66"/>
        <v>174.035</v>
      </c>
      <c r="BG173">
        <f t="shared" si="67"/>
        <v>0.93222581467649701</v>
      </c>
      <c r="BJ173" s="4">
        <f t="shared" si="68"/>
        <v>0.89144152061774362</v>
      </c>
      <c r="BK173" s="4">
        <f t="shared" si="69"/>
        <v>8.0090389818581104E-4</v>
      </c>
      <c r="BL173" s="4">
        <f t="shared" si="70"/>
        <v>2.8300245549920781E-2</v>
      </c>
      <c r="BM173" s="4">
        <f t="shared" si="71"/>
        <v>8.9493234279794075E-3</v>
      </c>
    </row>
    <row r="174" spans="1:65" x14ac:dyDescent="0.25">
      <c r="A174">
        <v>16.7995643636363</v>
      </c>
      <c r="B174">
        <v>169</v>
      </c>
      <c r="C174">
        <v>667.16600000000005</v>
      </c>
      <c r="D174">
        <f t="shared" si="48"/>
        <v>660.20700000000011</v>
      </c>
      <c r="E174">
        <f t="shared" si="49"/>
        <v>0.93189003418964111</v>
      </c>
      <c r="G174">
        <v>16.7995643636363</v>
      </c>
      <c r="H174">
        <v>169</v>
      </c>
      <c r="I174">
        <v>470.35599999999999</v>
      </c>
      <c r="J174">
        <f t="shared" si="50"/>
        <v>462.392</v>
      </c>
      <c r="K174">
        <f t="shared" si="51"/>
        <v>0.90103277602400722</v>
      </c>
      <c r="M174">
        <v>16.794191030302901</v>
      </c>
      <c r="N174">
        <v>169</v>
      </c>
      <c r="O174">
        <v>241.94300000000001</v>
      </c>
      <c r="P174">
        <f t="shared" si="52"/>
        <v>234.81200000000001</v>
      </c>
      <c r="Q174">
        <f t="shared" si="53"/>
        <v>0.88850141914577319</v>
      </c>
      <c r="S174">
        <v>16.799564363635898</v>
      </c>
      <c r="T174">
        <v>169</v>
      </c>
      <c r="U174">
        <v>292.96100000000001</v>
      </c>
      <c r="V174">
        <f t="shared" si="54"/>
        <v>280.03000000000003</v>
      </c>
      <c r="W174">
        <f t="shared" si="55"/>
        <v>0.9056659181708544</v>
      </c>
      <c r="Y174">
        <v>16.799564363635898</v>
      </c>
      <c r="Z174">
        <v>169</v>
      </c>
      <c r="AA174">
        <v>130.93899999999999</v>
      </c>
      <c r="AB174">
        <f t="shared" si="56"/>
        <v>120.95899999999999</v>
      </c>
      <c r="AC174">
        <f t="shared" si="57"/>
        <v>0.86968932220328843</v>
      </c>
      <c r="AE174">
        <v>16.800564969697</v>
      </c>
      <c r="AF174">
        <v>169</v>
      </c>
      <c r="AG174">
        <v>137.33699999999999</v>
      </c>
      <c r="AH174">
        <f t="shared" si="58"/>
        <v>130.50199999999998</v>
      </c>
      <c r="AI174">
        <f t="shared" si="59"/>
        <v>0.86151534596077606</v>
      </c>
      <c r="AK174">
        <v>16.799564363636801</v>
      </c>
      <c r="AL174">
        <v>169</v>
      </c>
      <c r="AM174">
        <v>193.78100000000001</v>
      </c>
      <c r="AN174">
        <f t="shared" si="60"/>
        <v>185.11100000000002</v>
      </c>
      <c r="AO174">
        <f t="shared" si="61"/>
        <v>0.91163613942328547</v>
      </c>
      <c r="AQ174">
        <v>16.7985637575757</v>
      </c>
      <c r="AR174">
        <v>169</v>
      </c>
      <c r="AS174">
        <v>166.899</v>
      </c>
      <c r="AT174">
        <f t="shared" si="62"/>
        <v>158.90600000000001</v>
      </c>
      <c r="AU174">
        <f t="shared" si="63"/>
        <v>0.88078384030534174</v>
      </c>
      <c r="AW174">
        <v>16.7985637575757</v>
      </c>
      <c r="AX174">
        <v>169</v>
      </c>
      <c r="AY174">
        <v>267.62099999999998</v>
      </c>
      <c r="AZ174">
        <f t="shared" si="64"/>
        <v>260.77599999999995</v>
      </c>
      <c r="BA174">
        <f t="shared" si="65"/>
        <v>0.90901897438024681</v>
      </c>
      <c r="BC174">
        <v>16.799564363635898</v>
      </c>
      <c r="BD174">
        <v>169</v>
      </c>
      <c r="BE174">
        <v>184.33</v>
      </c>
      <c r="BF174">
        <f t="shared" si="66"/>
        <v>175.298</v>
      </c>
      <c r="BG174">
        <f t="shared" si="67"/>
        <v>0.9389911274235675</v>
      </c>
      <c r="BJ174" s="4">
        <f t="shared" si="68"/>
        <v>0.8998724897226783</v>
      </c>
      <c r="BK174" s="4">
        <f t="shared" si="69"/>
        <v>6.3203494937111326E-4</v>
      </c>
      <c r="BL174" s="4">
        <f t="shared" si="70"/>
        <v>2.5140305276012725E-2</v>
      </c>
      <c r="BM174" s="4">
        <f t="shared" si="71"/>
        <v>7.9500625744148273E-3</v>
      </c>
    </row>
    <row r="175" spans="1:65" x14ac:dyDescent="0.25">
      <c r="A175">
        <v>16.899410666666402</v>
      </c>
      <c r="B175">
        <v>170</v>
      </c>
      <c r="C175">
        <v>662.04100000000005</v>
      </c>
      <c r="D175">
        <f t="shared" si="48"/>
        <v>655.08200000000011</v>
      </c>
      <c r="E175">
        <f t="shared" si="49"/>
        <v>0.92465603572367228</v>
      </c>
      <c r="G175">
        <v>16.899410666666402</v>
      </c>
      <c r="H175">
        <v>170</v>
      </c>
      <c r="I175">
        <v>475.79599999999999</v>
      </c>
      <c r="J175">
        <f t="shared" si="50"/>
        <v>467.83199999999999</v>
      </c>
      <c r="K175">
        <f t="shared" si="51"/>
        <v>0.91163334502513749</v>
      </c>
      <c r="M175">
        <v>16.895148242424501</v>
      </c>
      <c r="N175">
        <v>170</v>
      </c>
      <c r="O175">
        <v>244.94300000000001</v>
      </c>
      <c r="P175">
        <f t="shared" si="52"/>
        <v>237.81200000000001</v>
      </c>
      <c r="Q175">
        <f t="shared" si="53"/>
        <v>0.89985307177612139</v>
      </c>
      <c r="S175">
        <v>16.899410666665901</v>
      </c>
      <c r="T175">
        <v>170</v>
      </c>
      <c r="U175">
        <v>303.54399999999998</v>
      </c>
      <c r="V175">
        <f t="shared" si="54"/>
        <v>290.613</v>
      </c>
      <c r="W175">
        <f t="shared" si="55"/>
        <v>0.93989318814907863</v>
      </c>
      <c r="Y175">
        <v>16.899410666665901</v>
      </c>
      <c r="Z175">
        <v>170</v>
      </c>
      <c r="AA175">
        <v>135.535</v>
      </c>
      <c r="AB175">
        <f t="shared" si="56"/>
        <v>125.55499999999999</v>
      </c>
      <c r="AC175">
        <f t="shared" si="57"/>
        <v>0.90273433848852824</v>
      </c>
      <c r="AE175">
        <v>16.900411272726998</v>
      </c>
      <c r="AF175">
        <v>170</v>
      </c>
      <c r="AG175">
        <v>141.714</v>
      </c>
      <c r="AH175">
        <f t="shared" si="58"/>
        <v>134.87899999999999</v>
      </c>
      <c r="AI175">
        <f t="shared" si="59"/>
        <v>0.89041032587886415</v>
      </c>
      <c r="AK175">
        <v>16.8994106666668</v>
      </c>
      <c r="AL175">
        <v>170</v>
      </c>
      <c r="AM175">
        <v>197.624</v>
      </c>
      <c r="AN175">
        <f t="shared" si="60"/>
        <v>188.95400000000001</v>
      </c>
      <c r="AO175">
        <f t="shared" si="61"/>
        <v>0.93056217668635288</v>
      </c>
      <c r="AQ175">
        <v>16.900411272727901</v>
      </c>
      <c r="AR175">
        <v>170</v>
      </c>
      <c r="AS175">
        <v>181.38399999999999</v>
      </c>
      <c r="AT175">
        <f t="shared" si="62"/>
        <v>173.39099999999999</v>
      </c>
      <c r="AU175">
        <f t="shared" si="63"/>
        <v>0.96107126763233286</v>
      </c>
      <c r="AW175">
        <v>16.898410060605698</v>
      </c>
      <c r="AX175">
        <v>170</v>
      </c>
      <c r="AY175">
        <v>267.33300000000003</v>
      </c>
      <c r="AZ175">
        <f t="shared" si="64"/>
        <v>260.488</v>
      </c>
      <c r="BA175">
        <f t="shared" si="65"/>
        <v>0.90801505736096022</v>
      </c>
      <c r="BC175">
        <v>16.899410666665901</v>
      </c>
      <c r="BD175">
        <v>170</v>
      </c>
      <c r="BE175">
        <v>184.762</v>
      </c>
      <c r="BF175">
        <f t="shared" si="66"/>
        <v>175.73</v>
      </c>
      <c r="BG175">
        <f t="shared" si="67"/>
        <v>0.94130515363634215</v>
      </c>
      <c r="BJ175" s="4">
        <f t="shared" si="68"/>
        <v>0.92101339603573906</v>
      </c>
      <c r="BK175" s="4">
        <f t="shared" si="69"/>
        <v>4.9473960281134967E-4</v>
      </c>
      <c r="BL175" s="4">
        <f t="shared" si="70"/>
        <v>2.2242742699841441E-2</v>
      </c>
      <c r="BM175" s="4">
        <f t="shared" si="71"/>
        <v>7.0337728340581886E-3</v>
      </c>
    </row>
    <row r="176" spans="1:65" x14ac:dyDescent="0.25">
      <c r="A176">
        <v>16.999256969696901</v>
      </c>
      <c r="B176">
        <v>171</v>
      </c>
      <c r="C176">
        <v>661.19899999999996</v>
      </c>
      <c r="D176">
        <f t="shared" si="48"/>
        <v>654.24</v>
      </c>
      <c r="E176">
        <f t="shared" si="49"/>
        <v>0.92346754270740961</v>
      </c>
      <c r="G176">
        <v>16.999256969696901</v>
      </c>
      <c r="H176">
        <v>171</v>
      </c>
      <c r="I176">
        <v>479.399</v>
      </c>
      <c r="J176">
        <f t="shared" si="50"/>
        <v>471.435</v>
      </c>
      <c r="K176">
        <f t="shared" si="51"/>
        <v>0.91865427335437866</v>
      </c>
      <c r="M176">
        <v>16.9951048484849</v>
      </c>
      <c r="N176">
        <v>171</v>
      </c>
      <c r="O176">
        <v>249.51</v>
      </c>
      <c r="P176">
        <f t="shared" si="52"/>
        <v>242.37899999999999</v>
      </c>
      <c r="Q176">
        <f t="shared" si="53"/>
        <v>0.91713407096372135</v>
      </c>
      <c r="S176">
        <v>16.999256969696901</v>
      </c>
      <c r="T176">
        <v>171</v>
      </c>
      <c r="U176">
        <v>303.553</v>
      </c>
      <c r="V176">
        <f t="shared" si="54"/>
        <v>290.62200000000001</v>
      </c>
      <c r="W176">
        <f t="shared" si="55"/>
        <v>0.93992229572063724</v>
      </c>
      <c r="Y176">
        <v>16.999256969696901</v>
      </c>
      <c r="Z176">
        <v>171</v>
      </c>
      <c r="AA176">
        <v>130.512</v>
      </c>
      <c r="AB176">
        <f t="shared" si="56"/>
        <v>120.532</v>
      </c>
      <c r="AC176">
        <f t="shared" si="57"/>
        <v>0.86661921298792788</v>
      </c>
      <c r="AE176">
        <v>17.000257575757999</v>
      </c>
      <c r="AF176">
        <v>171</v>
      </c>
      <c r="AG176">
        <v>137.964</v>
      </c>
      <c r="AH176">
        <f t="shared" si="58"/>
        <v>131.12899999999999</v>
      </c>
      <c r="AI176">
        <f t="shared" si="59"/>
        <v>0.86565451717591002</v>
      </c>
      <c r="AK176">
        <v>16.999256969696901</v>
      </c>
      <c r="AL176">
        <v>171</v>
      </c>
      <c r="AM176">
        <v>197.32400000000001</v>
      </c>
      <c r="AN176">
        <f t="shared" si="60"/>
        <v>188.65400000000002</v>
      </c>
      <c r="AO176">
        <f t="shared" si="61"/>
        <v>0.92908473427705807</v>
      </c>
      <c r="AQ176">
        <v>16.998256363636699</v>
      </c>
      <c r="AR176">
        <v>171</v>
      </c>
      <c r="AS176">
        <v>161.47800000000001</v>
      </c>
      <c r="AT176">
        <f t="shared" si="62"/>
        <v>153.48500000000001</v>
      </c>
      <c r="AU176">
        <f t="shared" si="63"/>
        <v>0.85073633298469142</v>
      </c>
      <c r="AW176">
        <v>16.9982563636358</v>
      </c>
      <c r="AX176">
        <v>171</v>
      </c>
      <c r="AY176">
        <v>266.53800000000001</v>
      </c>
      <c r="AZ176">
        <f t="shared" si="64"/>
        <v>259.69299999999998</v>
      </c>
      <c r="BA176">
        <f t="shared" si="65"/>
        <v>0.90524382808897086</v>
      </c>
      <c r="BC176">
        <v>16.999256969696901</v>
      </c>
      <c r="BD176">
        <v>171</v>
      </c>
      <c r="BE176">
        <v>184.226</v>
      </c>
      <c r="BF176">
        <f t="shared" si="66"/>
        <v>175.19399999999999</v>
      </c>
      <c r="BG176">
        <f t="shared" si="67"/>
        <v>0.93843404703901057</v>
      </c>
      <c r="BJ176" s="4">
        <f t="shared" si="68"/>
        <v>0.90549508552997149</v>
      </c>
      <c r="BK176" s="4">
        <f t="shared" si="69"/>
        <v>1.0617230445815347E-3</v>
      </c>
      <c r="BL176" s="4">
        <f t="shared" si="70"/>
        <v>3.2584091894382064E-2</v>
      </c>
      <c r="BM176" s="4">
        <f t="shared" si="71"/>
        <v>1.0303994587447796E-2</v>
      </c>
    </row>
    <row r="177" spans="1:65" x14ac:dyDescent="0.25">
      <c r="A177">
        <v>17.099103272727</v>
      </c>
      <c r="B177">
        <v>172</v>
      </c>
      <c r="C177">
        <v>670.13199999999995</v>
      </c>
      <c r="D177">
        <f t="shared" si="48"/>
        <v>663.173</v>
      </c>
      <c r="E177">
        <f t="shared" si="49"/>
        <v>0.9360765784725803</v>
      </c>
      <c r="G177">
        <v>17.1001038787876</v>
      </c>
      <c r="H177">
        <v>172</v>
      </c>
      <c r="I177">
        <v>471.49099999999999</v>
      </c>
      <c r="J177">
        <f t="shared" si="50"/>
        <v>463.52699999999999</v>
      </c>
      <c r="K177">
        <f t="shared" si="51"/>
        <v>0.90324447562258858</v>
      </c>
      <c r="M177">
        <v>17.095061454545402</v>
      </c>
      <c r="N177">
        <v>172</v>
      </c>
      <c r="O177">
        <v>234.41499999999999</v>
      </c>
      <c r="P177">
        <f t="shared" si="52"/>
        <v>227.28399999999999</v>
      </c>
      <c r="Q177">
        <f t="shared" si="53"/>
        <v>0.86001633881201933</v>
      </c>
      <c r="S177">
        <v>17.099103272727</v>
      </c>
      <c r="T177">
        <v>172</v>
      </c>
      <c r="U177">
        <v>312.06400000000002</v>
      </c>
      <c r="V177">
        <f t="shared" si="54"/>
        <v>299.13300000000004</v>
      </c>
      <c r="W177">
        <f t="shared" si="55"/>
        <v>0.9674483558911624</v>
      </c>
      <c r="Y177">
        <v>17.099103272727</v>
      </c>
      <c r="Z177">
        <v>172</v>
      </c>
      <c r="AA177">
        <v>134.35900000000001</v>
      </c>
      <c r="AB177">
        <f t="shared" si="56"/>
        <v>124.379</v>
      </c>
      <c r="AC177">
        <f t="shared" si="57"/>
        <v>0.89427895573146954</v>
      </c>
      <c r="AE177">
        <v>17.1011044848482</v>
      </c>
      <c r="AF177">
        <v>172</v>
      </c>
      <c r="AG177">
        <v>139.76</v>
      </c>
      <c r="AH177">
        <f t="shared" si="58"/>
        <v>132.92499999999998</v>
      </c>
      <c r="AI177">
        <f t="shared" si="59"/>
        <v>0.87751089915737812</v>
      </c>
      <c r="AK177">
        <v>17.099103272727898</v>
      </c>
      <c r="AL177">
        <v>172</v>
      </c>
      <c r="AM177">
        <v>192.96700000000001</v>
      </c>
      <c r="AN177">
        <f t="shared" si="60"/>
        <v>184.29700000000003</v>
      </c>
      <c r="AO177">
        <f t="shared" si="61"/>
        <v>0.90762734568606529</v>
      </c>
      <c r="AQ177">
        <v>17.098102666666801</v>
      </c>
      <c r="AR177">
        <v>172</v>
      </c>
      <c r="AS177">
        <v>171.35400000000001</v>
      </c>
      <c r="AT177">
        <f t="shared" si="62"/>
        <v>163.36100000000002</v>
      </c>
      <c r="AU177">
        <f t="shared" si="63"/>
        <v>0.90547700487156513</v>
      </c>
      <c r="AW177">
        <v>17.099103272727</v>
      </c>
      <c r="AX177">
        <v>172</v>
      </c>
      <c r="AY177">
        <v>265.24700000000001</v>
      </c>
      <c r="AZ177">
        <f t="shared" si="64"/>
        <v>258.40199999999999</v>
      </c>
      <c r="BA177">
        <f t="shared" si="65"/>
        <v>0.90074363061709883</v>
      </c>
      <c r="BC177">
        <v>17.099103272727</v>
      </c>
      <c r="BD177">
        <v>172</v>
      </c>
      <c r="BE177">
        <v>182.47900000000001</v>
      </c>
      <c r="BF177">
        <f t="shared" si="66"/>
        <v>173.447</v>
      </c>
      <c r="BG177">
        <f t="shared" si="67"/>
        <v>0.92907616788688696</v>
      </c>
      <c r="BJ177" s="4">
        <f t="shared" si="68"/>
        <v>0.90814997527488139</v>
      </c>
      <c r="BK177" s="4">
        <f t="shared" si="69"/>
        <v>9.1871550613880769E-4</v>
      </c>
      <c r="BL177" s="4">
        <f t="shared" si="70"/>
        <v>3.0310320125970423E-2</v>
      </c>
      <c r="BM177" s="4">
        <f t="shared" si="71"/>
        <v>9.5849648206908274E-3</v>
      </c>
    </row>
    <row r="178" spans="1:65" x14ac:dyDescent="0.25">
      <c r="A178">
        <v>17.198949575757499</v>
      </c>
      <c r="B178">
        <v>173</v>
      </c>
      <c r="C178">
        <v>661.8</v>
      </c>
      <c r="D178">
        <f t="shared" si="48"/>
        <v>654.84100000000001</v>
      </c>
      <c r="E178">
        <f t="shared" si="49"/>
        <v>0.92431586135678467</v>
      </c>
      <c r="G178">
        <v>17.1999501818181</v>
      </c>
      <c r="H178">
        <v>173</v>
      </c>
      <c r="I178">
        <v>481.09</v>
      </c>
      <c r="J178">
        <f t="shared" si="50"/>
        <v>473.12599999999998</v>
      </c>
      <c r="K178">
        <f t="shared" si="51"/>
        <v>0.92194941346116377</v>
      </c>
      <c r="M178">
        <v>17.195018060606301</v>
      </c>
      <c r="N178">
        <v>173</v>
      </c>
      <c r="O178">
        <v>240.768</v>
      </c>
      <c r="P178">
        <f t="shared" si="52"/>
        <v>233.637</v>
      </c>
      <c r="Q178">
        <f t="shared" si="53"/>
        <v>0.88405535519888678</v>
      </c>
      <c r="S178">
        <v>17.1999501818181</v>
      </c>
      <c r="T178">
        <v>173</v>
      </c>
      <c r="U178">
        <v>297.59199999999998</v>
      </c>
      <c r="V178">
        <f t="shared" si="54"/>
        <v>284.661</v>
      </c>
      <c r="W178">
        <f t="shared" si="55"/>
        <v>0.9206433808250315</v>
      </c>
      <c r="Y178">
        <v>17.1999501818181</v>
      </c>
      <c r="Z178">
        <v>173</v>
      </c>
      <c r="AA178">
        <v>142.30600000000001</v>
      </c>
      <c r="AB178">
        <f t="shared" si="56"/>
        <v>132.32600000000002</v>
      </c>
      <c r="AC178">
        <f t="shared" si="57"/>
        <v>0.95141749890353244</v>
      </c>
      <c r="AE178">
        <v>17.200950787879201</v>
      </c>
      <c r="AF178">
        <v>173</v>
      </c>
      <c r="AG178">
        <v>134.702</v>
      </c>
      <c r="AH178">
        <f t="shared" si="58"/>
        <v>127.867</v>
      </c>
      <c r="AI178">
        <f t="shared" si="59"/>
        <v>0.84412026437883381</v>
      </c>
      <c r="AK178">
        <v>17.198949575757901</v>
      </c>
      <c r="AL178">
        <v>173</v>
      </c>
      <c r="AM178">
        <v>189.98</v>
      </c>
      <c r="AN178">
        <f t="shared" si="60"/>
        <v>181.31</v>
      </c>
      <c r="AO178">
        <f t="shared" si="61"/>
        <v>0.89291694409751909</v>
      </c>
      <c r="AQ178">
        <v>17.198949575757901</v>
      </c>
      <c r="AR178">
        <v>173</v>
      </c>
      <c r="AS178">
        <v>167.06899999999999</v>
      </c>
      <c r="AT178">
        <f t="shared" si="62"/>
        <v>159.07599999999999</v>
      </c>
      <c r="AU178">
        <f t="shared" si="63"/>
        <v>0.88172611594535466</v>
      </c>
      <c r="AW178">
        <v>17.198949575756998</v>
      </c>
      <c r="AX178">
        <v>173</v>
      </c>
      <c r="AY178">
        <v>250.42500000000001</v>
      </c>
      <c r="AZ178">
        <f t="shared" si="64"/>
        <v>243.58</v>
      </c>
      <c r="BA178">
        <f t="shared" si="65"/>
        <v>0.84907676235366969</v>
      </c>
      <c r="BC178">
        <v>17.198949575756998</v>
      </c>
      <c r="BD178">
        <v>173</v>
      </c>
      <c r="BE178">
        <v>184.91300000000001</v>
      </c>
      <c r="BF178">
        <f t="shared" si="66"/>
        <v>175.881</v>
      </c>
      <c r="BG178">
        <f t="shared" si="67"/>
        <v>0.94211399150238151</v>
      </c>
      <c r="BJ178" s="4">
        <f t="shared" si="68"/>
        <v>0.9012335588023157</v>
      </c>
      <c r="BK178" s="4">
        <f t="shared" si="69"/>
        <v>1.361708337770945E-3</v>
      </c>
      <c r="BL178" s="4">
        <f t="shared" si="70"/>
        <v>3.6901332466063405E-2</v>
      </c>
      <c r="BM178" s="4">
        <f t="shared" si="71"/>
        <v>1.1669225928787844E-2</v>
      </c>
    </row>
    <row r="179" spans="1:65" x14ac:dyDescent="0.25">
      <c r="A179">
        <v>17.299796484848201</v>
      </c>
      <c r="B179">
        <v>174</v>
      </c>
      <c r="C179">
        <v>655.23199999999997</v>
      </c>
      <c r="D179">
        <f t="shared" si="48"/>
        <v>648.27300000000002</v>
      </c>
      <c r="E179">
        <f t="shared" si="49"/>
        <v>0.9150450512251781</v>
      </c>
      <c r="G179">
        <v>17.299796484848201</v>
      </c>
      <c r="H179">
        <v>174</v>
      </c>
      <c r="I179">
        <v>487.26100000000002</v>
      </c>
      <c r="J179">
        <f t="shared" si="50"/>
        <v>479.29700000000003</v>
      </c>
      <c r="K179">
        <f t="shared" si="51"/>
        <v>0.93397443392182089</v>
      </c>
      <c r="M179">
        <v>17.2949746666668</v>
      </c>
      <c r="N179">
        <v>174</v>
      </c>
      <c r="O179">
        <v>235.917</v>
      </c>
      <c r="P179">
        <f t="shared" si="52"/>
        <v>228.786</v>
      </c>
      <c r="Q179">
        <f t="shared" si="53"/>
        <v>0.86569973289561375</v>
      </c>
      <c r="S179">
        <v>17.299796484848201</v>
      </c>
      <c r="T179">
        <v>174</v>
      </c>
      <c r="U179">
        <v>301.404</v>
      </c>
      <c r="V179">
        <f t="shared" si="54"/>
        <v>288.47300000000001</v>
      </c>
      <c r="W179">
        <f t="shared" si="55"/>
        <v>0.93297205446738163</v>
      </c>
      <c r="Y179">
        <v>17.299796484848201</v>
      </c>
      <c r="Z179">
        <v>174</v>
      </c>
      <c r="AA179">
        <v>133.499</v>
      </c>
      <c r="AB179">
        <f t="shared" si="56"/>
        <v>123.51899999999999</v>
      </c>
      <c r="AC179">
        <f t="shared" si="57"/>
        <v>0.8880955975928041</v>
      </c>
      <c r="AE179">
        <v>17.300797090909299</v>
      </c>
      <c r="AF179">
        <v>174</v>
      </c>
      <c r="AG179">
        <v>141.17400000000001</v>
      </c>
      <c r="AH179">
        <f t="shared" si="58"/>
        <v>134.339</v>
      </c>
      <c r="AI179">
        <f t="shared" si="59"/>
        <v>0.88684548942563879</v>
      </c>
      <c r="AK179">
        <v>17.2997964848491</v>
      </c>
      <c r="AL179">
        <v>174</v>
      </c>
      <c r="AM179">
        <v>194.07300000000001</v>
      </c>
      <c r="AN179">
        <f t="shared" si="60"/>
        <v>185.40300000000002</v>
      </c>
      <c r="AO179">
        <f t="shared" si="61"/>
        <v>0.91307418336833246</v>
      </c>
      <c r="AQ179">
        <v>17.298795878787999</v>
      </c>
      <c r="AR179">
        <v>174</v>
      </c>
      <c r="AS179">
        <v>161.64500000000001</v>
      </c>
      <c r="AT179">
        <f t="shared" si="62"/>
        <v>153.65200000000002</v>
      </c>
      <c r="AU179">
        <f t="shared" si="63"/>
        <v>0.85166198023105721</v>
      </c>
      <c r="AW179">
        <v>17.2987958787871</v>
      </c>
      <c r="AX179">
        <v>174</v>
      </c>
      <c r="AY179">
        <v>263.113</v>
      </c>
      <c r="AZ179">
        <f t="shared" si="64"/>
        <v>256.26799999999997</v>
      </c>
      <c r="BA179">
        <f t="shared" si="65"/>
        <v>0.89330488437002298</v>
      </c>
      <c r="BC179">
        <v>17.299796484848201</v>
      </c>
      <c r="BD179">
        <v>174</v>
      </c>
      <c r="BE179">
        <v>188.80099999999999</v>
      </c>
      <c r="BF179">
        <f t="shared" si="66"/>
        <v>179.76899999999998</v>
      </c>
      <c r="BG179">
        <f t="shared" si="67"/>
        <v>0.96294022741735374</v>
      </c>
      <c r="BJ179" s="4">
        <f t="shared" si="68"/>
        <v>0.90436136349152041</v>
      </c>
      <c r="BK179" s="4">
        <f t="shared" si="69"/>
        <v>1.1425129647287611E-3</v>
      </c>
      <c r="BL179" s="4">
        <f t="shared" si="70"/>
        <v>3.3801079342659475E-2</v>
      </c>
      <c r="BM179" s="4">
        <f t="shared" si="71"/>
        <v>1.0688839809487094E-2</v>
      </c>
    </row>
    <row r="180" spans="1:65" x14ac:dyDescent="0.25">
      <c r="A180">
        <v>17.399642787878701</v>
      </c>
      <c r="B180">
        <v>175</v>
      </c>
      <c r="C180">
        <v>669.35400000000004</v>
      </c>
      <c r="D180">
        <f t="shared" si="48"/>
        <v>662.3950000000001</v>
      </c>
      <c r="E180">
        <f t="shared" si="49"/>
        <v>0.93497842221764893</v>
      </c>
      <c r="G180">
        <v>17.399642787878701</v>
      </c>
      <c r="H180">
        <v>175</v>
      </c>
      <c r="I180">
        <v>489.17099999999999</v>
      </c>
      <c r="J180">
        <f t="shared" si="50"/>
        <v>481.20699999999999</v>
      </c>
      <c r="K180">
        <f t="shared" si="51"/>
        <v>0.93769632487626187</v>
      </c>
      <c r="M180">
        <v>17.394931272727199</v>
      </c>
      <c r="N180">
        <v>175</v>
      </c>
      <c r="O180">
        <v>241.303</v>
      </c>
      <c r="P180">
        <f t="shared" si="52"/>
        <v>234.172</v>
      </c>
      <c r="Q180">
        <f t="shared" si="53"/>
        <v>0.88607973325129885</v>
      </c>
      <c r="S180">
        <v>17.3996427878782</v>
      </c>
      <c r="T180">
        <v>175</v>
      </c>
      <c r="U180">
        <v>301.44</v>
      </c>
      <c r="V180">
        <f t="shared" si="54"/>
        <v>288.50900000000001</v>
      </c>
      <c r="W180">
        <f t="shared" si="55"/>
        <v>0.93308848475361572</v>
      </c>
      <c r="Y180">
        <v>17.3996427878782</v>
      </c>
      <c r="Z180">
        <v>175</v>
      </c>
      <c r="AA180">
        <v>144.5</v>
      </c>
      <c r="AB180">
        <f t="shared" si="56"/>
        <v>134.52000000000001</v>
      </c>
      <c r="AC180">
        <f t="shared" si="57"/>
        <v>0.96719225210845317</v>
      </c>
      <c r="AE180">
        <v>17.400643393939301</v>
      </c>
      <c r="AF180">
        <v>175</v>
      </c>
      <c r="AG180">
        <v>134.673</v>
      </c>
      <c r="AH180">
        <f t="shared" si="58"/>
        <v>127.83800000000001</v>
      </c>
      <c r="AI180">
        <f t="shared" si="59"/>
        <v>0.84392881945819764</v>
      </c>
      <c r="AK180">
        <v>17.399642787879198</v>
      </c>
      <c r="AL180">
        <v>175</v>
      </c>
      <c r="AM180">
        <v>206.00800000000001</v>
      </c>
      <c r="AN180">
        <f t="shared" si="60"/>
        <v>197.33800000000002</v>
      </c>
      <c r="AO180">
        <f t="shared" si="61"/>
        <v>0.97185176721811395</v>
      </c>
      <c r="AQ180">
        <v>17.398642181818101</v>
      </c>
      <c r="AR180">
        <v>175</v>
      </c>
      <c r="AS180">
        <v>166.02600000000001</v>
      </c>
      <c r="AT180">
        <f t="shared" si="62"/>
        <v>158.03300000000002</v>
      </c>
      <c r="AU180">
        <f t="shared" si="63"/>
        <v>0.87594497775398084</v>
      </c>
      <c r="AW180">
        <v>17.398642181818101</v>
      </c>
      <c r="AX180">
        <v>175</v>
      </c>
      <c r="AY180">
        <v>261.05</v>
      </c>
      <c r="AZ180">
        <f t="shared" si="64"/>
        <v>254.20500000000001</v>
      </c>
      <c r="BA180">
        <f t="shared" si="65"/>
        <v>0.88611363155478529</v>
      </c>
      <c r="BC180">
        <v>17.3996427878782</v>
      </c>
      <c r="BD180">
        <v>175</v>
      </c>
      <c r="BE180">
        <v>190.07900000000001</v>
      </c>
      <c r="BF180">
        <f t="shared" si="66"/>
        <v>181.047</v>
      </c>
      <c r="BG180">
        <f t="shared" si="67"/>
        <v>0.96978588829681245</v>
      </c>
      <c r="BJ180" s="4">
        <f t="shared" si="68"/>
        <v>0.92066603014891668</v>
      </c>
      <c r="BK180" s="4">
        <f t="shared" si="69"/>
        <v>2.0139193967611013E-3</v>
      </c>
      <c r="BL180" s="4">
        <f t="shared" si="70"/>
        <v>4.487671330167909E-2</v>
      </c>
      <c r="BM180" s="4">
        <f t="shared" si="71"/>
        <v>1.4191262793568093E-2</v>
      </c>
    </row>
    <row r="181" spans="1:65" x14ac:dyDescent="0.25">
      <c r="A181">
        <v>17.499489090909201</v>
      </c>
      <c r="B181">
        <v>176</v>
      </c>
      <c r="C181">
        <v>649.995</v>
      </c>
      <c r="D181">
        <f t="shared" si="48"/>
        <v>643.03600000000006</v>
      </c>
      <c r="E181">
        <f t="shared" si="49"/>
        <v>0.90765296342687984</v>
      </c>
      <c r="G181">
        <v>17.4984884848486</v>
      </c>
      <c r="H181">
        <v>176</v>
      </c>
      <c r="I181">
        <v>470.76299999999998</v>
      </c>
      <c r="J181">
        <f t="shared" si="50"/>
        <v>462.79899999999998</v>
      </c>
      <c r="K181">
        <f t="shared" si="51"/>
        <v>0.90182587006508441</v>
      </c>
      <c r="M181">
        <v>17.494887878788099</v>
      </c>
      <c r="N181">
        <v>176</v>
      </c>
      <c r="O181">
        <v>238.00899999999999</v>
      </c>
      <c r="P181">
        <f t="shared" si="52"/>
        <v>230.87799999999999</v>
      </c>
      <c r="Q181">
        <f t="shared" si="53"/>
        <v>0.8736156186631765</v>
      </c>
      <c r="S181">
        <v>17.499489090908298</v>
      </c>
      <c r="T181">
        <v>176</v>
      </c>
      <c r="U181">
        <v>290.92700000000002</v>
      </c>
      <c r="V181">
        <f t="shared" si="54"/>
        <v>277.99600000000004</v>
      </c>
      <c r="W181">
        <f t="shared" si="55"/>
        <v>0.89908760699862467</v>
      </c>
      <c r="Y181">
        <v>17.499489090908298</v>
      </c>
      <c r="Z181">
        <v>176</v>
      </c>
      <c r="AA181">
        <v>149.12200000000001</v>
      </c>
      <c r="AB181">
        <f t="shared" si="56"/>
        <v>139.14200000000002</v>
      </c>
      <c r="AC181">
        <f t="shared" si="57"/>
        <v>1.0004242071281177</v>
      </c>
      <c r="AE181">
        <v>17.500489696969399</v>
      </c>
      <c r="AF181">
        <v>176</v>
      </c>
      <c r="AG181">
        <v>136.50700000000001</v>
      </c>
      <c r="AH181">
        <f t="shared" si="58"/>
        <v>129.672</v>
      </c>
      <c r="AI181">
        <f t="shared" si="59"/>
        <v>0.85603606030118906</v>
      </c>
      <c r="AK181">
        <v>17.499489090909201</v>
      </c>
      <c r="AL181">
        <v>176</v>
      </c>
      <c r="AM181">
        <v>197.88900000000001</v>
      </c>
      <c r="AN181">
        <f t="shared" si="60"/>
        <v>189.21900000000002</v>
      </c>
      <c r="AO181">
        <f t="shared" si="61"/>
        <v>0.93186725081456345</v>
      </c>
      <c r="AQ181">
        <v>17.498488484848998</v>
      </c>
      <c r="AR181">
        <v>176</v>
      </c>
      <c r="AS181">
        <v>175.40299999999999</v>
      </c>
      <c r="AT181">
        <f t="shared" si="62"/>
        <v>167.41</v>
      </c>
      <c r="AU181">
        <f t="shared" si="63"/>
        <v>0.92791979349752207</v>
      </c>
      <c r="AW181">
        <v>17.498488484848099</v>
      </c>
      <c r="AX181">
        <v>176</v>
      </c>
      <c r="AY181">
        <v>258.80200000000002</v>
      </c>
      <c r="AZ181">
        <f t="shared" si="64"/>
        <v>251.95700000000002</v>
      </c>
      <c r="BA181">
        <f t="shared" si="65"/>
        <v>0.87827750148757522</v>
      </c>
      <c r="BC181">
        <v>17.499489090908298</v>
      </c>
      <c r="BD181">
        <v>176</v>
      </c>
      <c r="BE181">
        <v>178.148</v>
      </c>
      <c r="BF181">
        <f t="shared" si="66"/>
        <v>169.11599999999999</v>
      </c>
      <c r="BG181">
        <f t="shared" si="67"/>
        <v>0.90587698379538861</v>
      </c>
      <c r="BJ181" s="4">
        <f t="shared" si="68"/>
        <v>0.90825838561781214</v>
      </c>
      <c r="BK181" s="4">
        <f t="shared" si="69"/>
        <v>1.5995724616474057E-3</v>
      </c>
      <c r="BL181" s="4">
        <f t="shared" si="70"/>
        <v>3.9994655413535016E-2</v>
      </c>
      <c r="BM181" s="4">
        <f t="shared" si="71"/>
        <v>1.2647420534035411E-2</v>
      </c>
    </row>
    <row r="182" spans="1:65" x14ac:dyDescent="0.25">
      <c r="A182">
        <v>17.599335393939299</v>
      </c>
      <c r="B182">
        <v>177</v>
      </c>
      <c r="C182">
        <v>679.43200000000002</v>
      </c>
      <c r="D182">
        <f t="shared" si="48"/>
        <v>672.47300000000007</v>
      </c>
      <c r="E182">
        <f t="shared" si="49"/>
        <v>0.94920363910350924</v>
      </c>
      <c r="G182">
        <v>17.600335999999899</v>
      </c>
      <c r="H182">
        <v>177</v>
      </c>
      <c r="I182">
        <v>478.22199999999998</v>
      </c>
      <c r="J182">
        <f t="shared" si="50"/>
        <v>470.25799999999998</v>
      </c>
      <c r="K182">
        <f t="shared" si="51"/>
        <v>0.91636073112747973</v>
      </c>
      <c r="M182">
        <v>17.594844484848601</v>
      </c>
      <c r="N182">
        <v>177</v>
      </c>
      <c r="O182">
        <v>248.654</v>
      </c>
      <c r="P182">
        <f t="shared" si="52"/>
        <v>241.523</v>
      </c>
      <c r="Q182">
        <f t="shared" si="53"/>
        <v>0.91389506607986204</v>
      </c>
      <c r="S182">
        <v>17.599335393939299</v>
      </c>
      <c r="T182">
        <v>177</v>
      </c>
      <c r="U182">
        <v>296.49700000000001</v>
      </c>
      <c r="V182">
        <f t="shared" si="54"/>
        <v>283.56600000000003</v>
      </c>
      <c r="W182">
        <f t="shared" si="55"/>
        <v>0.91710195961874263</v>
      </c>
      <c r="Y182">
        <v>17.599335393939299</v>
      </c>
      <c r="Z182">
        <v>177</v>
      </c>
      <c r="AA182">
        <v>138.71899999999999</v>
      </c>
      <c r="AB182">
        <f t="shared" si="56"/>
        <v>128.739</v>
      </c>
      <c r="AC182">
        <f t="shared" si="57"/>
        <v>0.92562714350423836</v>
      </c>
      <c r="AE182">
        <v>17.601336606060599</v>
      </c>
      <c r="AF182">
        <v>177</v>
      </c>
      <c r="AG182">
        <v>140.292</v>
      </c>
      <c r="AH182">
        <f t="shared" si="58"/>
        <v>133.45699999999999</v>
      </c>
      <c r="AI182">
        <f t="shared" si="59"/>
        <v>0.88102292321870401</v>
      </c>
      <c r="AK182">
        <v>17.599335393939299</v>
      </c>
      <c r="AL182">
        <v>177</v>
      </c>
      <c r="AM182">
        <v>196.96100000000001</v>
      </c>
      <c r="AN182">
        <f t="shared" si="60"/>
        <v>188.29100000000003</v>
      </c>
      <c r="AO182">
        <f t="shared" si="61"/>
        <v>0.92729702896181121</v>
      </c>
      <c r="AQ182">
        <v>17.5983347878791</v>
      </c>
      <c r="AR182">
        <v>177</v>
      </c>
      <c r="AS182">
        <v>167.851</v>
      </c>
      <c r="AT182">
        <f t="shared" si="62"/>
        <v>159.858</v>
      </c>
      <c r="AU182">
        <f t="shared" si="63"/>
        <v>0.88606058388941455</v>
      </c>
      <c r="AW182">
        <v>17.598334787878201</v>
      </c>
      <c r="AX182">
        <v>177</v>
      </c>
      <c r="AY182">
        <v>260.39299999999997</v>
      </c>
      <c r="AZ182">
        <f t="shared" si="64"/>
        <v>253.54799999999997</v>
      </c>
      <c r="BA182">
        <f t="shared" si="65"/>
        <v>0.88382344585453732</v>
      </c>
      <c r="BC182">
        <v>17.599335393939299</v>
      </c>
      <c r="BD182">
        <v>177</v>
      </c>
      <c r="BE182">
        <v>187.77199999999999</v>
      </c>
      <c r="BF182">
        <f t="shared" si="66"/>
        <v>178.73999999999998</v>
      </c>
      <c r="BG182">
        <f t="shared" si="67"/>
        <v>0.95742834553553624</v>
      </c>
      <c r="BJ182" s="4">
        <f t="shared" si="68"/>
        <v>0.91578208668938355</v>
      </c>
      <c r="BK182" s="4">
        <f t="shared" si="69"/>
        <v>6.8883219105253394E-4</v>
      </c>
      <c r="BL182" s="4">
        <f t="shared" si="70"/>
        <v>2.6245612796285286E-2</v>
      </c>
      <c r="BM182" s="4">
        <f t="shared" si="71"/>
        <v>8.2995915023122303E-3</v>
      </c>
    </row>
    <row r="183" spans="1:65" x14ac:dyDescent="0.25">
      <c r="A183">
        <v>17.699181696969799</v>
      </c>
      <c r="B183">
        <v>178</v>
      </c>
      <c r="C183">
        <v>669.68100000000004</v>
      </c>
      <c r="D183">
        <f t="shared" si="48"/>
        <v>662.72200000000009</v>
      </c>
      <c r="E183">
        <f t="shared" si="49"/>
        <v>0.9354399866075751</v>
      </c>
      <c r="G183">
        <v>17.700182303030001</v>
      </c>
      <c r="H183">
        <v>178</v>
      </c>
      <c r="I183">
        <v>471.89400000000001</v>
      </c>
      <c r="J183">
        <f t="shared" si="50"/>
        <v>463.93</v>
      </c>
      <c r="K183">
        <f t="shared" si="51"/>
        <v>0.9040297751276356</v>
      </c>
      <c r="M183">
        <v>17.694801090908999</v>
      </c>
      <c r="N183">
        <v>178</v>
      </c>
      <c r="O183">
        <v>243.49199999999999</v>
      </c>
      <c r="P183">
        <f t="shared" si="52"/>
        <v>236.36099999999999</v>
      </c>
      <c r="Q183">
        <f t="shared" si="53"/>
        <v>0.89436265578724294</v>
      </c>
      <c r="S183">
        <v>17.7001823030295</v>
      </c>
      <c r="T183">
        <v>178</v>
      </c>
      <c r="U183">
        <v>296.84800000000001</v>
      </c>
      <c r="V183">
        <f t="shared" si="54"/>
        <v>283.91700000000003</v>
      </c>
      <c r="W183">
        <f t="shared" si="55"/>
        <v>0.91823715490952562</v>
      </c>
      <c r="Y183">
        <v>17.7001823030295</v>
      </c>
      <c r="Z183">
        <v>178</v>
      </c>
      <c r="AA183">
        <v>134.10499999999999</v>
      </c>
      <c r="AB183">
        <f t="shared" si="56"/>
        <v>124.12499999999999</v>
      </c>
      <c r="AC183">
        <f t="shared" si="57"/>
        <v>0.89245270809516597</v>
      </c>
      <c r="AE183">
        <v>17.701182909090601</v>
      </c>
      <c r="AF183">
        <v>178</v>
      </c>
      <c r="AG183">
        <v>134.19999999999999</v>
      </c>
      <c r="AH183">
        <f t="shared" si="58"/>
        <v>127.36499999999999</v>
      </c>
      <c r="AI183">
        <f t="shared" si="59"/>
        <v>0.84080628678713165</v>
      </c>
      <c r="AK183">
        <v>17.6991816969703</v>
      </c>
      <c r="AL183">
        <v>178</v>
      </c>
      <c r="AM183">
        <v>199.5</v>
      </c>
      <c r="AN183">
        <f t="shared" si="60"/>
        <v>190.83</v>
      </c>
      <c r="AO183">
        <f t="shared" si="61"/>
        <v>0.93980111655247689</v>
      </c>
      <c r="AQ183">
        <v>17.698181090909198</v>
      </c>
      <c r="AR183">
        <v>178</v>
      </c>
      <c r="AS183">
        <v>167.06</v>
      </c>
      <c r="AT183">
        <f t="shared" si="62"/>
        <v>159.06700000000001</v>
      </c>
      <c r="AU183">
        <f t="shared" si="63"/>
        <v>0.88167623076441282</v>
      </c>
      <c r="AW183">
        <v>17.699181696969301</v>
      </c>
      <c r="AX183">
        <v>178</v>
      </c>
      <c r="AY183">
        <v>256.73200000000003</v>
      </c>
      <c r="AZ183">
        <f t="shared" si="64"/>
        <v>249.88700000000003</v>
      </c>
      <c r="BA183">
        <f t="shared" si="65"/>
        <v>0.87106184791145191</v>
      </c>
      <c r="BC183">
        <v>17.699181696969301</v>
      </c>
      <c r="BD183">
        <v>178</v>
      </c>
      <c r="BE183">
        <v>180.34200000000001</v>
      </c>
      <c r="BF183">
        <f t="shared" si="66"/>
        <v>171.31</v>
      </c>
      <c r="BG183">
        <f t="shared" si="67"/>
        <v>0.91762923729267498</v>
      </c>
      <c r="BJ183" s="4">
        <f t="shared" si="68"/>
        <v>0.89954969998352929</v>
      </c>
      <c r="BK183" s="4">
        <f t="shared" si="69"/>
        <v>9.181700952123977E-4</v>
      </c>
      <c r="BL183" s="4">
        <f t="shared" si="70"/>
        <v>3.0301321674349416E-2</v>
      </c>
      <c r="BM183" s="4">
        <f t="shared" si="71"/>
        <v>9.582119260437106E-3</v>
      </c>
    </row>
    <row r="184" spans="1:65" x14ac:dyDescent="0.25">
      <c r="A184">
        <v>17.800028606060501</v>
      </c>
      <c r="B184">
        <v>179</v>
      </c>
      <c r="C184">
        <v>668.85299999999995</v>
      </c>
      <c r="D184">
        <f t="shared" si="48"/>
        <v>661.89400000000001</v>
      </c>
      <c r="E184">
        <f t="shared" si="49"/>
        <v>0.93427125475785355</v>
      </c>
      <c r="G184">
        <v>17.800028606060501</v>
      </c>
      <c r="H184">
        <v>179</v>
      </c>
      <c r="I184">
        <v>458.44299999999998</v>
      </c>
      <c r="J184">
        <f t="shared" si="50"/>
        <v>450.47899999999998</v>
      </c>
      <c r="K184">
        <f t="shared" si="51"/>
        <v>0.87781869909193666</v>
      </c>
      <c r="M184">
        <v>17.794757696969999</v>
      </c>
      <c r="N184">
        <v>179</v>
      </c>
      <c r="O184">
        <v>237.22399999999999</v>
      </c>
      <c r="P184">
        <f t="shared" si="52"/>
        <v>230.09299999999999</v>
      </c>
      <c r="Q184">
        <f t="shared" si="53"/>
        <v>0.8706452695582354</v>
      </c>
      <c r="S184">
        <v>17.800028606060501</v>
      </c>
      <c r="T184">
        <v>179</v>
      </c>
      <c r="U184">
        <v>303.63499999999999</v>
      </c>
      <c r="V184">
        <f t="shared" si="54"/>
        <v>290.70400000000001</v>
      </c>
      <c r="W184">
        <f t="shared" si="55"/>
        <v>0.9401874980392817</v>
      </c>
      <c r="Y184">
        <v>17.800028606060501</v>
      </c>
      <c r="Z184">
        <v>179</v>
      </c>
      <c r="AA184">
        <v>139.584</v>
      </c>
      <c r="AB184">
        <f t="shared" si="56"/>
        <v>129.60400000000001</v>
      </c>
      <c r="AC184">
        <f t="shared" si="57"/>
        <v>0.93184645139952393</v>
      </c>
      <c r="AE184">
        <v>17.801029212121598</v>
      </c>
      <c r="AF184">
        <v>179</v>
      </c>
      <c r="AG184">
        <v>133.26900000000001</v>
      </c>
      <c r="AH184">
        <f t="shared" si="58"/>
        <v>126.43400000000001</v>
      </c>
      <c r="AI184">
        <f t="shared" si="59"/>
        <v>0.8346602446798117</v>
      </c>
      <c r="AK184">
        <v>17.800028606060501</v>
      </c>
      <c r="AL184">
        <v>179</v>
      </c>
      <c r="AM184">
        <v>189.77199999999999</v>
      </c>
      <c r="AN184">
        <f t="shared" si="60"/>
        <v>181.102</v>
      </c>
      <c r="AO184">
        <f t="shared" si="61"/>
        <v>0.89189258402707472</v>
      </c>
      <c r="AQ184">
        <v>17.799028000000298</v>
      </c>
      <c r="AR184">
        <v>179</v>
      </c>
      <c r="AS184">
        <v>170.702</v>
      </c>
      <c r="AT184">
        <f t="shared" si="62"/>
        <v>162.709</v>
      </c>
      <c r="AU184">
        <f t="shared" si="63"/>
        <v>0.90186310065222108</v>
      </c>
      <c r="AW184">
        <v>17.799027999999399</v>
      </c>
      <c r="AX184">
        <v>179</v>
      </c>
      <c r="AY184">
        <v>262.553</v>
      </c>
      <c r="AZ184">
        <f t="shared" si="64"/>
        <v>255.708</v>
      </c>
      <c r="BA184">
        <f t="shared" si="65"/>
        <v>0.89135282349918776</v>
      </c>
      <c r="BC184">
        <v>17.800028606060501</v>
      </c>
      <c r="BD184">
        <v>179</v>
      </c>
      <c r="BE184">
        <v>178.77600000000001</v>
      </c>
      <c r="BF184">
        <f t="shared" si="66"/>
        <v>169.744</v>
      </c>
      <c r="BG184">
        <f t="shared" si="67"/>
        <v>0.90924089227136673</v>
      </c>
      <c r="BJ184" s="4">
        <f t="shared" si="68"/>
        <v>0.89837788179764944</v>
      </c>
      <c r="BK184" s="4">
        <f t="shared" si="69"/>
        <v>1.0699778574715087E-3</v>
      </c>
      <c r="BL184" s="4">
        <f t="shared" si="70"/>
        <v>3.2710516007417381E-2</v>
      </c>
      <c r="BM184" s="4">
        <f t="shared" si="71"/>
        <v>1.0343973402283616E-2</v>
      </c>
    </row>
    <row r="185" spans="1:65" x14ac:dyDescent="0.25">
      <c r="A185">
        <v>17.8978736969697</v>
      </c>
      <c r="B185">
        <v>180</v>
      </c>
      <c r="C185">
        <v>668.76400000000001</v>
      </c>
      <c r="D185">
        <f t="shared" si="48"/>
        <v>661.80500000000006</v>
      </c>
      <c r="E185">
        <f t="shared" si="49"/>
        <v>0.93414563019912755</v>
      </c>
      <c r="G185">
        <v>17.899874909090599</v>
      </c>
      <c r="H185">
        <v>180</v>
      </c>
      <c r="I185">
        <v>470.35399999999998</v>
      </c>
      <c r="J185">
        <f t="shared" si="50"/>
        <v>462.39</v>
      </c>
      <c r="K185">
        <f t="shared" si="51"/>
        <v>0.90102887875599214</v>
      </c>
      <c r="M185">
        <v>17.894714303030401</v>
      </c>
      <c r="N185">
        <v>180</v>
      </c>
      <c r="O185">
        <v>251.23400000000001</v>
      </c>
      <c r="P185">
        <f t="shared" si="52"/>
        <v>244.10300000000001</v>
      </c>
      <c r="Q185">
        <f t="shared" si="53"/>
        <v>0.92365748734196151</v>
      </c>
      <c r="S185">
        <v>17.899874909090599</v>
      </c>
      <c r="T185">
        <v>180</v>
      </c>
      <c r="U185">
        <v>296.601</v>
      </c>
      <c r="V185">
        <f t="shared" si="54"/>
        <v>283.67</v>
      </c>
      <c r="W185">
        <f t="shared" si="55"/>
        <v>0.91743831377897456</v>
      </c>
      <c r="Y185">
        <v>17.899874909090599</v>
      </c>
      <c r="Z185">
        <v>180</v>
      </c>
      <c r="AA185">
        <v>135.316</v>
      </c>
      <c r="AB185">
        <f t="shared" si="56"/>
        <v>125.336</v>
      </c>
      <c r="AC185">
        <f t="shared" si="57"/>
        <v>0.90115973914856573</v>
      </c>
      <c r="AE185">
        <v>17.9008755151517</v>
      </c>
      <c r="AF185">
        <v>180</v>
      </c>
      <c r="AG185">
        <v>135.12700000000001</v>
      </c>
      <c r="AH185">
        <f t="shared" si="58"/>
        <v>128.292</v>
      </c>
      <c r="AI185">
        <f t="shared" si="59"/>
        <v>0.84692592269850198</v>
      </c>
      <c r="AK185">
        <v>17.899874909091501</v>
      </c>
      <c r="AL185">
        <v>180</v>
      </c>
      <c r="AM185">
        <v>196.24700000000001</v>
      </c>
      <c r="AN185">
        <f t="shared" si="60"/>
        <v>187.57700000000003</v>
      </c>
      <c r="AO185">
        <f t="shared" si="61"/>
        <v>0.92378071602768941</v>
      </c>
      <c r="AQ185">
        <v>17.8988743030304</v>
      </c>
      <c r="AR185">
        <v>180</v>
      </c>
      <c r="AS185">
        <v>163.40100000000001</v>
      </c>
      <c r="AT185">
        <f t="shared" si="62"/>
        <v>155.40800000000002</v>
      </c>
      <c r="AU185">
        <f t="shared" si="63"/>
        <v>0.86139513331260342</v>
      </c>
      <c r="AW185">
        <v>17.898874303029501</v>
      </c>
      <c r="AX185">
        <v>180</v>
      </c>
      <c r="AY185">
        <v>258.00099999999998</v>
      </c>
      <c r="AZ185">
        <f t="shared" si="64"/>
        <v>251.15599999999998</v>
      </c>
      <c r="BA185">
        <f t="shared" si="65"/>
        <v>0.87548535727768384</v>
      </c>
      <c r="BC185">
        <v>17.899874909090599</v>
      </c>
      <c r="BD185">
        <v>180</v>
      </c>
      <c r="BE185">
        <v>179.54599999999999</v>
      </c>
      <c r="BF185">
        <f t="shared" si="66"/>
        <v>170.51399999999998</v>
      </c>
      <c r="BG185">
        <f t="shared" si="67"/>
        <v>0.91336542973395118</v>
      </c>
      <c r="BJ185" s="4">
        <f t="shared" si="68"/>
        <v>0.89983826082750507</v>
      </c>
      <c r="BK185" s="4">
        <f t="shared" si="69"/>
        <v>8.5379509279947976E-4</v>
      </c>
      <c r="BL185" s="4">
        <f t="shared" si="70"/>
        <v>2.9219772292053883E-2</v>
      </c>
      <c r="BM185" s="4">
        <f t="shared" si="71"/>
        <v>9.2401033154368983E-3</v>
      </c>
    </row>
    <row r="186" spans="1:65" x14ac:dyDescent="0.25">
      <c r="A186">
        <v>17.999721212121099</v>
      </c>
      <c r="B186">
        <v>181</v>
      </c>
      <c r="C186">
        <v>687.077</v>
      </c>
      <c r="D186">
        <f t="shared" si="48"/>
        <v>680.11800000000005</v>
      </c>
      <c r="E186">
        <f t="shared" si="49"/>
        <v>0.95999464754689112</v>
      </c>
      <c r="G186">
        <v>17.998720606060399</v>
      </c>
      <c r="H186">
        <v>181</v>
      </c>
      <c r="I186">
        <v>463.755</v>
      </c>
      <c r="J186">
        <f t="shared" si="50"/>
        <v>455.791</v>
      </c>
      <c r="K186">
        <f t="shared" si="51"/>
        <v>0.88816984294009904</v>
      </c>
      <c r="M186">
        <v>17.9946709090909</v>
      </c>
      <c r="N186">
        <v>181</v>
      </c>
      <c r="O186">
        <v>252.35300000000001</v>
      </c>
      <c r="P186">
        <f t="shared" si="52"/>
        <v>245.22200000000001</v>
      </c>
      <c r="Q186">
        <f t="shared" si="53"/>
        <v>0.92789165377308136</v>
      </c>
      <c r="S186">
        <v>17.999721212120601</v>
      </c>
      <c r="T186">
        <v>181</v>
      </c>
      <c r="U186">
        <v>301.214</v>
      </c>
      <c r="V186">
        <f t="shared" si="54"/>
        <v>288.28300000000002</v>
      </c>
      <c r="W186">
        <f t="shared" si="55"/>
        <v>0.93235756129003466</v>
      </c>
      <c r="Y186">
        <v>17.999721212120601</v>
      </c>
      <c r="Z186">
        <v>181</v>
      </c>
      <c r="AA186">
        <v>131.66900000000001</v>
      </c>
      <c r="AB186">
        <f t="shared" si="56"/>
        <v>121.68900000000001</v>
      </c>
      <c r="AC186">
        <f t="shared" si="57"/>
        <v>0.87493798666983014</v>
      </c>
      <c r="AE186">
        <v>17.9997212121215</v>
      </c>
      <c r="AF186">
        <v>181</v>
      </c>
      <c r="AG186">
        <v>137.84399999999999</v>
      </c>
      <c r="AH186">
        <f t="shared" si="58"/>
        <v>131.00899999999999</v>
      </c>
      <c r="AI186">
        <f t="shared" si="59"/>
        <v>0.86486233129741552</v>
      </c>
      <c r="AK186">
        <v>17.9997212121215</v>
      </c>
      <c r="AL186">
        <v>181</v>
      </c>
      <c r="AM186">
        <v>198.56200000000001</v>
      </c>
      <c r="AN186">
        <f t="shared" si="60"/>
        <v>189.89200000000002</v>
      </c>
      <c r="AO186">
        <f t="shared" si="61"/>
        <v>0.93518164661941494</v>
      </c>
      <c r="AQ186">
        <v>17.998720606060399</v>
      </c>
      <c r="AR186">
        <v>181</v>
      </c>
      <c r="AS186">
        <v>168.48099999999999</v>
      </c>
      <c r="AT186">
        <f t="shared" si="62"/>
        <v>160.488</v>
      </c>
      <c r="AU186">
        <f t="shared" si="63"/>
        <v>0.8895525465553451</v>
      </c>
      <c r="AW186">
        <v>17.997719999999301</v>
      </c>
      <c r="AX186">
        <v>181</v>
      </c>
      <c r="AY186">
        <v>270.61599999999999</v>
      </c>
      <c r="AZ186">
        <f t="shared" si="64"/>
        <v>263.77099999999996</v>
      </c>
      <c r="BA186">
        <f t="shared" si="65"/>
        <v>0.91945901421623188</v>
      </c>
      <c r="BC186">
        <v>17.999721212120601</v>
      </c>
      <c r="BD186">
        <v>181</v>
      </c>
      <c r="BE186">
        <v>183.29499999999999</v>
      </c>
      <c r="BF186">
        <f t="shared" si="66"/>
        <v>174.26299999999998</v>
      </c>
      <c r="BG186">
        <f t="shared" si="67"/>
        <v>0.93344710628879457</v>
      </c>
      <c r="BJ186" s="4">
        <f t="shared" si="68"/>
        <v>0.91258543371971379</v>
      </c>
      <c r="BK186" s="4">
        <f t="shared" si="69"/>
        <v>9.6526166930528451E-4</v>
      </c>
      <c r="BL186" s="4">
        <f t="shared" si="70"/>
        <v>3.1068660565033771E-2</v>
      </c>
      <c r="BM186" s="4">
        <f t="shared" si="71"/>
        <v>9.8247731236160585E-3</v>
      </c>
    </row>
    <row r="187" spans="1:65" x14ac:dyDescent="0.25">
      <c r="A187">
        <v>18.099567515151598</v>
      </c>
      <c r="B187">
        <v>182</v>
      </c>
      <c r="C187">
        <v>645.61900000000003</v>
      </c>
      <c r="D187">
        <f t="shared" si="48"/>
        <v>638.66000000000008</v>
      </c>
      <c r="E187">
        <f t="shared" si="49"/>
        <v>0.90147618737086432</v>
      </c>
      <c r="G187">
        <v>18.100568121211801</v>
      </c>
      <c r="H187">
        <v>182</v>
      </c>
      <c r="I187">
        <v>467.43900000000002</v>
      </c>
      <c r="J187">
        <f t="shared" si="50"/>
        <v>459.47500000000002</v>
      </c>
      <c r="K187">
        <f t="shared" si="51"/>
        <v>0.89534861062395277</v>
      </c>
      <c r="M187">
        <v>18.095628121211998</v>
      </c>
      <c r="N187">
        <v>182</v>
      </c>
      <c r="O187">
        <v>234.25</v>
      </c>
      <c r="P187">
        <f t="shared" si="52"/>
        <v>227.119</v>
      </c>
      <c r="Q187">
        <f t="shared" si="53"/>
        <v>0.85939199791735021</v>
      </c>
      <c r="S187">
        <v>18.099567515151598</v>
      </c>
      <c r="T187">
        <v>182</v>
      </c>
      <c r="U187">
        <v>301.29199999999997</v>
      </c>
      <c r="V187">
        <f t="shared" si="54"/>
        <v>288.36099999999999</v>
      </c>
      <c r="W187">
        <f t="shared" si="55"/>
        <v>0.93260982691020855</v>
      </c>
      <c r="Y187">
        <v>18.099567515151598</v>
      </c>
      <c r="Z187">
        <v>182</v>
      </c>
      <c r="AA187">
        <v>142.017</v>
      </c>
      <c r="AB187">
        <f t="shared" si="56"/>
        <v>132.03700000000001</v>
      </c>
      <c r="AC187">
        <f t="shared" si="57"/>
        <v>0.94933960297088771</v>
      </c>
      <c r="AE187">
        <v>18.101568727272898</v>
      </c>
      <c r="AF187">
        <v>182</v>
      </c>
      <c r="AG187">
        <v>139.92599999999999</v>
      </c>
      <c r="AH187">
        <f t="shared" si="58"/>
        <v>133.09099999999998</v>
      </c>
      <c r="AI187">
        <f t="shared" si="59"/>
        <v>0.87860675628929552</v>
      </c>
      <c r="AK187">
        <v>18.097566303030298</v>
      </c>
      <c r="AL187">
        <v>182</v>
      </c>
      <c r="AM187">
        <v>192.11799999999999</v>
      </c>
      <c r="AN187">
        <f t="shared" si="60"/>
        <v>183.44800000000001</v>
      </c>
      <c r="AO187">
        <f t="shared" si="61"/>
        <v>0.90344618366776075</v>
      </c>
      <c r="AQ187">
        <v>18.097566303030298</v>
      </c>
      <c r="AR187">
        <v>182</v>
      </c>
      <c r="AS187">
        <v>180.58099999999999</v>
      </c>
      <c r="AT187">
        <f t="shared" si="62"/>
        <v>172.58799999999999</v>
      </c>
      <c r="AU187">
        <f t="shared" si="63"/>
        <v>0.95662040093274203</v>
      </c>
      <c r="AW187">
        <v>18.098566909090501</v>
      </c>
      <c r="AX187">
        <v>182</v>
      </c>
      <c r="AY187">
        <v>270.334</v>
      </c>
      <c r="AZ187">
        <f t="shared" si="64"/>
        <v>263.48899999999998</v>
      </c>
      <c r="BA187">
        <f t="shared" si="65"/>
        <v>0.91847601213484698</v>
      </c>
      <c r="BC187">
        <v>18.099567515150699</v>
      </c>
      <c r="BD187">
        <v>182</v>
      </c>
      <c r="BE187">
        <v>176.126</v>
      </c>
      <c r="BF187">
        <f t="shared" si="66"/>
        <v>167.09399999999999</v>
      </c>
      <c r="BG187">
        <f t="shared" si="67"/>
        <v>0.8950460555494848</v>
      </c>
      <c r="BJ187" s="4">
        <f t="shared" si="68"/>
        <v>0.90903616343673943</v>
      </c>
      <c r="BK187" s="4">
        <f t="shared" si="69"/>
        <v>9.3282450793974762E-4</v>
      </c>
      <c r="BL187" s="4">
        <f t="shared" si="70"/>
        <v>3.0542175887446978E-2</v>
      </c>
      <c r="BM187" s="4">
        <f t="shared" si="71"/>
        <v>9.6582840501806926E-3</v>
      </c>
    </row>
    <row r="188" spans="1:65" x14ac:dyDescent="0.25">
      <c r="A188">
        <v>18.1994138181817</v>
      </c>
      <c r="B188">
        <v>183</v>
      </c>
      <c r="C188">
        <v>661.99</v>
      </c>
      <c r="D188">
        <f t="shared" si="48"/>
        <v>655.03100000000006</v>
      </c>
      <c r="E188">
        <f t="shared" si="49"/>
        <v>0.92458404861698651</v>
      </c>
      <c r="G188">
        <v>18.2004144242423</v>
      </c>
      <c r="H188">
        <v>183</v>
      </c>
      <c r="I188">
        <v>465.197</v>
      </c>
      <c r="J188">
        <f t="shared" si="50"/>
        <v>457.233</v>
      </c>
      <c r="K188">
        <f t="shared" si="51"/>
        <v>0.89097977317900157</v>
      </c>
      <c r="M188">
        <v>18.195584727272902</v>
      </c>
      <c r="N188">
        <v>183</v>
      </c>
      <c r="O188">
        <v>245.46600000000001</v>
      </c>
      <c r="P188">
        <f t="shared" si="52"/>
        <v>238.33500000000001</v>
      </c>
      <c r="Q188">
        <f t="shared" si="53"/>
        <v>0.90183204321801202</v>
      </c>
      <c r="S188">
        <v>18.200414424241899</v>
      </c>
      <c r="T188">
        <v>183</v>
      </c>
      <c r="U188">
        <v>298.76100000000002</v>
      </c>
      <c r="V188">
        <f t="shared" si="54"/>
        <v>285.83000000000004</v>
      </c>
      <c r="W188">
        <f t="shared" si="55"/>
        <v>0.924424130953024</v>
      </c>
      <c r="Y188">
        <v>18.1994138181817</v>
      </c>
      <c r="Z188">
        <v>183</v>
      </c>
      <c r="AA188">
        <v>131.02699999999999</v>
      </c>
      <c r="AB188">
        <f t="shared" si="56"/>
        <v>121.04699999999998</v>
      </c>
      <c r="AC188">
        <f t="shared" si="57"/>
        <v>0.870322037919803</v>
      </c>
      <c r="AE188">
        <v>18.201415030302901</v>
      </c>
      <c r="AF188">
        <v>183</v>
      </c>
      <c r="AG188">
        <v>135.50800000000001</v>
      </c>
      <c r="AH188">
        <f t="shared" si="58"/>
        <v>128.673</v>
      </c>
      <c r="AI188">
        <f t="shared" si="59"/>
        <v>0.84944111286272206</v>
      </c>
      <c r="AK188">
        <v>18.1994138181817</v>
      </c>
      <c r="AL188">
        <v>183</v>
      </c>
      <c r="AM188">
        <v>198.85</v>
      </c>
      <c r="AN188">
        <f t="shared" si="60"/>
        <v>190.18</v>
      </c>
      <c r="AO188">
        <f t="shared" si="61"/>
        <v>0.93659999133233796</v>
      </c>
      <c r="AQ188">
        <v>18.198413212121501</v>
      </c>
      <c r="AR188">
        <v>183</v>
      </c>
      <c r="AS188">
        <v>163.15600000000001</v>
      </c>
      <c r="AT188">
        <f t="shared" si="62"/>
        <v>155.16300000000001</v>
      </c>
      <c r="AU188">
        <f t="shared" si="63"/>
        <v>0.86003714783140817</v>
      </c>
      <c r="AW188">
        <v>18.1994138181817</v>
      </c>
      <c r="AX188">
        <v>183</v>
      </c>
      <c r="AY188">
        <v>259.31</v>
      </c>
      <c r="AZ188">
        <f t="shared" si="64"/>
        <v>252.465</v>
      </c>
      <c r="BA188">
        <f t="shared" si="65"/>
        <v>0.88004829956326136</v>
      </c>
      <c r="BC188">
        <v>18.1994138181817</v>
      </c>
      <c r="BD188">
        <v>183</v>
      </c>
      <c r="BE188">
        <v>181.08699999999999</v>
      </c>
      <c r="BF188">
        <f t="shared" si="66"/>
        <v>172.05499999999998</v>
      </c>
      <c r="BG188">
        <f t="shared" si="67"/>
        <v>0.92161986120127948</v>
      </c>
      <c r="BJ188" s="4">
        <f t="shared" si="68"/>
        <v>0.89598884466778372</v>
      </c>
      <c r="BK188" s="4">
        <f t="shared" si="69"/>
        <v>9.2931122132506325E-4</v>
      </c>
      <c r="BL188" s="4">
        <f t="shared" si="70"/>
        <v>3.0484606300968744E-2</v>
      </c>
      <c r="BM188" s="4">
        <f t="shared" si="71"/>
        <v>9.640078948458166E-3</v>
      </c>
    </row>
    <row r="189" spans="1:65" x14ac:dyDescent="0.25">
      <c r="A189">
        <v>18.3002607272728</v>
      </c>
      <c r="B189">
        <v>184</v>
      </c>
      <c r="C189">
        <v>663.28700000000003</v>
      </c>
      <c r="D189">
        <f t="shared" si="48"/>
        <v>656.32800000000009</v>
      </c>
      <c r="E189">
        <f t="shared" si="49"/>
        <v>0.92641477954583762</v>
      </c>
      <c r="G189">
        <v>18.3002607272728</v>
      </c>
      <c r="H189">
        <v>184</v>
      </c>
      <c r="I189">
        <v>455.53699999999998</v>
      </c>
      <c r="J189">
        <f t="shared" si="50"/>
        <v>447.57299999999998</v>
      </c>
      <c r="K189">
        <f t="shared" si="51"/>
        <v>0.87215596866596523</v>
      </c>
      <c r="M189">
        <v>18.2955413333334</v>
      </c>
      <c r="N189">
        <v>184</v>
      </c>
      <c r="O189">
        <v>236.517</v>
      </c>
      <c r="P189">
        <f t="shared" si="52"/>
        <v>229.386</v>
      </c>
      <c r="Q189">
        <f t="shared" si="53"/>
        <v>0.86797006342168337</v>
      </c>
      <c r="S189">
        <v>18.3002607272728</v>
      </c>
      <c r="T189">
        <v>184</v>
      </c>
      <c r="U189">
        <v>298.47500000000002</v>
      </c>
      <c r="V189">
        <f t="shared" si="54"/>
        <v>285.54400000000004</v>
      </c>
      <c r="W189">
        <f t="shared" si="55"/>
        <v>0.92349915701238605</v>
      </c>
      <c r="Y189">
        <v>18.300260727271901</v>
      </c>
      <c r="Z189">
        <v>184</v>
      </c>
      <c r="AA189">
        <v>138.49199999999999</v>
      </c>
      <c r="AB189">
        <f t="shared" si="56"/>
        <v>128.512</v>
      </c>
      <c r="AC189">
        <f t="shared" si="57"/>
        <v>0.92399502455368354</v>
      </c>
      <c r="AE189">
        <v>18.299260121211699</v>
      </c>
      <c r="AF189">
        <v>184</v>
      </c>
      <c r="AG189">
        <v>135.61500000000001</v>
      </c>
      <c r="AH189">
        <f t="shared" si="58"/>
        <v>128.78</v>
      </c>
      <c r="AI189">
        <f t="shared" si="59"/>
        <v>0.85014747860437967</v>
      </c>
      <c r="AK189">
        <v>18.299260121212601</v>
      </c>
      <c r="AL189">
        <v>184</v>
      </c>
      <c r="AM189">
        <v>194.345</v>
      </c>
      <c r="AN189">
        <f t="shared" si="60"/>
        <v>185.67500000000001</v>
      </c>
      <c r="AO189">
        <f t="shared" si="61"/>
        <v>0.91441373115275981</v>
      </c>
      <c r="AQ189">
        <v>18.299260121212601</v>
      </c>
      <c r="AR189">
        <v>184</v>
      </c>
      <c r="AS189">
        <v>174.21799999999999</v>
      </c>
      <c r="AT189">
        <f t="shared" si="62"/>
        <v>166.22499999999999</v>
      </c>
      <c r="AU189">
        <f t="shared" si="63"/>
        <v>0.92135157800684309</v>
      </c>
      <c r="AW189">
        <v>18.299260121211699</v>
      </c>
      <c r="AX189">
        <v>184</v>
      </c>
      <c r="AY189">
        <v>264.089</v>
      </c>
      <c r="AZ189">
        <f t="shared" si="64"/>
        <v>257.24399999999997</v>
      </c>
      <c r="BA189">
        <f t="shared" si="65"/>
        <v>0.89670704760205011</v>
      </c>
      <c r="BC189">
        <v>18.300260727271901</v>
      </c>
      <c r="BD189">
        <v>184</v>
      </c>
      <c r="BE189">
        <v>183.857</v>
      </c>
      <c r="BF189">
        <f t="shared" si="66"/>
        <v>174.82499999999999</v>
      </c>
      <c r="BG189">
        <f t="shared" si="67"/>
        <v>0.9364574829822655</v>
      </c>
      <c r="BJ189" s="4">
        <f t="shared" si="68"/>
        <v>0.90331123115478529</v>
      </c>
      <c r="BK189" s="4">
        <f t="shared" si="69"/>
        <v>8.8957639801575577E-4</v>
      </c>
      <c r="BL189" s="4">
        <f t="shared" si="70"/>
        <v>2.9825767349990439E-2</v>
      </c>
      <c r="BM189" s="4">
        <f t="shared" si="71"/>
        <v>9.4317357788254209E-3</v>
      </c>
    </row>
    <row r="190" spans="1:65" x14ac:dyDescent="0.25">
      <c r="A190">
        <v>18.400107030302902</v>
      </c>
      <c r="B190">
        <v>185</v>
      </c>
      <c r="C190">
        <v>652.93899999999996</v>
      </c>
      <c r="D190">
        <f t="shared" si="48"/>
        <v>645.98</v>
      </c>
      <c r="E190">
        <f t="shared" si="49"/>
        <v>0.91180845444811143</v>
      </c>
      <c r="G190">
        <v>18.398105818181602</v>
      </c>
      <c r="H190">
        <v>185</v>
      </c>
      <c r="I190">
        <v>461.30500000000001</v>
      </c>
      <c r="J190">
        <f t="shared" si="50"/>
        <v>453.34100000000001</v>
      </c>
      <c r="K190">
        <f t="shared" si="51"/>
        <v>0.88339568962157533</v>
      </c>
      <c r="M190">
        <v>18.393496727273</v>
      </c>
      <c r="N190">
        <v>185</v>
      </c>
      <c r="O190">
        <v>244.88399999999999</v>
      </c>
      <c r="P190">
        <f t="shared" si="52"/>
        <v>237.75299999999999</v>
      </c>
      <c r="Q190">
        <f t="shared" si="53"/>
        <v>0.89962982260772439</v>
      </c>
      <c r="S190">
        <v>18.400107030302902</v>
      </c>
      <c r="T190">
        <v>185</v>
      </c>
      <c r="U190">
        <v>295.50299999999999</v>
      </c>
      <c r="V190">
        <f t="shared" si="54"/>
        <v>282.572</v>
      </c>
      <c r="W190">
        <f t="shared" si="55"/>
        <v>0.91388719004883279</v>
      </c>
      <c r="Y190">
        <v>18.400107030302902</v>
      </c>
      <c r="Z190">
        <v>185</v>
      </c>
      <c r="AA190">
        <v>145.5</v>
      </c>
      <c r="AB190">
        <f t="shared" si="56"/>
        <v>135.52000000000001</v>
      </c>
      <c r="AC190">
        <f t="shared" si="57"/>
        <v>0.97438220343248261</v>
      </c>
      <c r="AE190">
        <v>18.401107636363999</v>
      </c>
      <c r="AF190">
        <v>185</v>
      </c>
      <c r="AG190">
        <v>139.958</v>
      </c>
      <c r="AH190">
        <f t="shared" si="58"/>
        <v>133.12299999999999</v>
      </c>
      <c r="AI190">
        <f t="shared" si="59"/>
        <v>0.87881800585689418</v>
      </c>
      <c r="AK190">
        <v>18.398105818181602</v>
      </c>
      <c r="AL190">
        <v>185</v>
      </c>
      <c r="AM190">
        <v>195.333</v>
      </c>
      <c r="AN190">
        <f t="shared" si="60"/>
        <v>186.66300000000001</v>
      </c>
      <c r="AO190">
        <f t="shared" si="61"/>
        <v>0.91927944148737095</v>
      </c>
      <c r="AQ190">
        <v>18.399106424242699</v>
      </c>
      <c r="AR190">
        <v>185</v>
      </c>
      <c r="AS190">
        <v>163.36099999999999</v>
      </c>
      <c r="AT190">
        <f t="shared" si="62"/>
        <v>155.36799999999999</v>
      </c>
      <c r="AU190">
        <f t="shared" si="63"/>
        <v>0.86117342139730613</v>
      </c>
      <c r="AW190">
        <v>18.399106424241801</v>
      </c>
      <c r="AX190">
        <v>185</v>
      </c>
      <c r="AY190">
        <v>271.07100000000003</v>
      </c>
      <c r="AZ190">
        <f t="shared" si="64"/>
        <v>264.226</v>
      </c>
      <c r="BA190">
        <f t="shared" si="65"/>
        <v>0.92104506367378569</v>
      </c>
      <c r="BC190">
        <v>18.400107030302902</v>
      </c>
      <c r="BD190">
        <v>185</v>
      </c>
      <c r="BE190">
        <v>182.50299999999999</v>
      </c>
      <c r="BF190">
        <f t="shared" si="66"/>
        <v>173.47099999999998</v>
      </c>
      <c r="BG190">
        <f t="shared" si="67"/>
        <v>0.92920472489870765</v>
      </c>
      <c r="BJ190" s="4">
        <f t="shared" si="68"/>
        <v>0.90926240174727901</v>
      </c>
      <c r="BK190" s="4">
        <f t="shared" si="69"/>
        <v>9.8962363687990604E-4</v>
      </c>
      <c r="BL190" s="4">
        <f t="shared" si="70"/>
        <v>3.1458284073990844E-2</v>
      </c>
      <c r="BM190" s="4">
        <f t="shared" si="71"/>
        <v>9.9479828954411945E-3</v>
      </c>
    </row>
    <row r="191" spans="1:65" x14ac:dyDescent="0.25">
      <c r="A191">
        <v>18.499953333333401</v>
      </c>
      <c r="B191">
        <v>186</v>
      </c>
      <c r="C191">
        <v>672.202</v>
      </c>
      <c r="D191">
        <f t="shared" si="48"/>
        <v>665.24300000000005</v>
      </c>
      <c r="E191">
        <f t="shared" si="49"/>
        <v>0.93899840809688384</v>
      </c>
      <c r="G191">
        <v>18.498952727272801</v>
      </c>
      <c r="H191">
        <v>186</v>
      </c>
      <c r="I191">
        <v>473.745</v>
      </c>
      <c r="J191">
        <f t="shared" si="50"/>
        <v>465.78100000000001</v>
      </c>
      <c r="K191">
        <f t="shared" si="51"/>
        <v>0.90763669667563052</v>
      </c>
      <c r="M191">
        <v>18.495454545454699</v>
      </c>
      <c r="N191">
        <v>186</v>
      </c>
      <c r="O191">
        <v>236.96199999999999</v>
      </c>
      <c r="P191">
        <f t="shared" si="52"/>
        <v>229.83099999999999</v>
      </c>
      <c r="Q191">
        <f t="shared" si="53"/>
        <v>0.86965389189518494</v>
      </c>
      <c r="S191">
        <v>18.4999533333329</v>
      </c>
      <c r="T191">
        <v>186</v>
      </c>
      <c r="U191">
        <v>297.00900000000001</v>
      </c>
      <c r="V191">
        <f t="shared" si="54"/>
        <v>284.07800000000003</v>
      </c>
      <c r="W191">
        <f t="shared" si="55"/>
        <v>0.91875785702296175</v>
      </c>
      <c r="Y191">
        <v>18.4999533333329</v>
      </c>
      <c r="Z191">
        <v>186</v>
      </c>
      <c r="AA191">
        <v>128.751</v>
      </c>
      <c r="AB191">
        <f t="shared" si="56"/>
        <v>118.771</v>
      </c>
      <c r="AC191">
        <f t="shared" si="57"/>
        <v>0.85395770870631194</v>
      </c>
      <c r="AE191">
        <v>18.4999533333329</v>
      </c>
      <c r="AF191">
        <v>186</v>
      </c>
      <c r="AG191">
        <v>136.43</v>
      </c>
      <c r="AH191">
        <f t="shared" si="58"/>
        <v>129.595</v>
      </c>
      <c r="AI191">
        <f t="shared" si="59"/>
        <v>0.85552774102915508</v>
      </c>
      <c r="AK191">
        <v>18.499953333333899</v>
      </c>
      <c r="AL191">
        <v>186</v>
      </c>
      <c r="AM191">
        <v>198.76</v>
      </c>
      <c r="AN191">
        <f t="shared" si="60"/>
        <v>190.09</v>
      </c>
      <c r="AO191">
        <f t="shared" si="61"/>
        <v>0.9361567586095495</v>
      </c>
      <c r="AQ191">
        <v>18.498952727272801</v>
      </c>
      <c r="AR191">
        <v>186</v>
      </c>
      <c r="AS191">
        <v>164.29400000000001</v>
      </c>
      <c r="AT191">
        <f t="shared" si="62"/>
        <v>156.30100000000002</v>
      </c>
      <c r="AU191">
        <f t="shared" si="63"/>
        <v>0.86634485182161292</v>
      </c>
      <c r="AW191">
        <v>18.4979521212117</v>
      </c>
      <c r="AX191">
        <v>186</v>
      </c>
      <c r="AY191">
        <v>256.17</v>
      </c>
      <c r="AZ191">
        <f t="shared" si="64"/>
        <v>249.32500000000002</v>
      </c>
      <c r="BA191">
        <f t="shared" si="65"/>
        <v>0.8691028153946494</v>
      </c>
      <c r="BC191">
        <v>18.4999533333329</v>
      </c>
      <c r="BD191">
        <v>186</v>
      </c>
      <c r="BE191">
        <v>180.56399999999999</v>
      </c>
      <c r="BF191">
        <f t="shared" si="66"/>
        <v>171.53199999999998</v>
      </c>
      <c r="BG191">
        <f t="shared" si="67"/>
        <v>0.91881838965201745</v>
      </c>
      <c r="BJ191" s="4">
        <f t="shared" si="68"/>
        <v>0.89349551189039578</v>
      </c>
      <c r="BK191" s="4">
        <f t="shared" si="69"/>
        <v>1.1416974661070294E-3</v>
      </c>
      <c r="BL191" s="4">
        <f t="shared" si="70"/>
        <v>3.3789013985421792E-2</v>
      </c>
      <c r="BM191" s="4">
        <f t="shared" si="71"/>
        <v>1.0685024408521626E-2</v>
      </c>
    </row>
    <row r="192" spans="1:65" x14ac:dyDescent="0.25">
      <c r="A192">
        <v>18.5987990303028</v>
      </c>
      <c r="B192">
        <v>187</v>
      </c>
      <c r="C192">
        <v>646.86500000000001</v>
      </c>
      <c r="D192">
        <f t="shared" si="48"/>
        <v>639.90600000000006</v>
      </c>
      <c r="E192">
        <f t="shared" si="49"/>
        <v>0.90323493119302956</v>
      </c>
      <c r="G192">
        <v>18.5997996363635</v>
      </c>
      <c r="H192">
        <v>187</v>
      </c>
      <c r="I192">
        <v>460.86099999999999</v>
      </c>
      <c r="J192">
        <f t="shared" si="50"/>
        <v>452.89699999999999</v>
      </c>
      <c r="K192">
        <f t="shared" si="51"/>
        <v>0.88253049612221834</v>
      </c>
      <c r="M192">
        <v>18.595411151515201</v>
      </c>
      <c r="N192">
        <v>187</v>
      </c>
      <c r="O192">
        <v>242.143</v>
      </c>
      <c r="P192">
        <f t="shared" si="52"/>
        <v>235.012</v>
      </c>
      <c r="Q192">
        <f t="shared" si="53"/>
        <v>0.88925819598779632</v>
      </c>
      <c r="S192">
        <v>18.599799636362999</v>
      </c>
      <c r="T192">
        <v>187</v>
      </c>
      <c r="U192">
        <v>291.26799999999997</v>
      </c>
      <c r="V192">
        <f t="shared" si="54"/>
        <v>278.33699999999999</v>
      </c>
      <c r="W192">
        <f t="shared" si="55"/>
        <v>0.90019046054323137</v>
      </c>
      <c r="Y192">
        <v>18.599799636362999</v>
      </c>
      <c r="Z192">
        <v>187</v>
      </c>
      <c r="AA192">
        <v>134.56</v>
      </c>
      <c r="AB192">
        <f t="shared" si="56"/>
        <v>124.58</v>
      </c>
      <c r="AC192">
        <f t="shared" si="57"/>
        <v>0.89572413594759948</v>
      </c>
      <c r="AE192">
        <v>18.601800848485201</v>
      </c>
      <c r="AF192">
        <v>187</v>
      </c>
      <c r="AG192">
        <v>136.53200000000001</v>
      </c>
      <c r="AH192">
        <f t="shared" si="58"/>
        <v>129.697</v>
      </c>
      <c r="AI192">
        <f t="shared" si="59"/>
        <v>0.85620109902587538</v>
      </c>
      <c r="AK192">
        <v>18.599799636363901</v>
      </c>
      <c r="AL192">
        <v>187</v>
      </c>
      <c r="AM192">
        <v>200.51499999999999</v>
      </c>
      <c r="AN192">
        <f t="shared" si="60"/>
        <v>191.845</v>
      </c>
      <c r="AO192">
        <f t="shared" si="61"/>
        <v>0.94479979670392455</v>
      </c>
      <c r="AQ192">
        <v>18.597798424242601</v>
      </c>
      <c r="AR192">
        <v>187</v>
      </c>
      <c r="AS192">
        <v>168.81200000000001</v>
      </c>
      <c r="AT192">
        <f t="shared" si="62"/>
        <v>160.81900000000002</v>
      </c>
      <c r="AU192">
        <f t="shared" si="63"/>
        <v>0.89138721265442944</v>
      </c>
      <c r="AW192">
        <v>18.5987990303028</v>
      </c>
      <c r="AX192">
        <v>187</v>
      </c>
      <c r="AY192">
        <v>255.90199999999999</v>
      </c>
      <c r="AZ192">
        <f t="shared" si="64"/>
        <v>249.05699999999999</v>
      </c>
      <c r="BA192">
        <f t="shared" si="65"/>
        <v>0.86816861483503527</v>
      </c>
      <c r="BC192">
        <v>18.599799636362999</v>
      </c>
      <c r="BD192">
        <v>187</v>
      </c>
      <c r="BE192">
        <v>183.124</v>
      </c>
      <c r="BF192">
        <f t="shared" si="66"/>
        <v>174.09199999999998</v>
      </c>
      <c r="BG192">
        <f t="shared" si="67"/>
        <v>0.93253113757957129</v>
      </c>
      <c r="BJ192" s="4">
        <f t="shared" si="68"/>
        <v>0.89640260805927119</v>
      </c>
      <c r="BK192" s="4">
        <f t="shared" si="69"/>
        <v>7.1011103452360905E-4</v>
      </c>
      <c r="BL192" s="4">
        <f t="shared" si="70"/>
        <v>2.664790863320439E-2</v>
      </c>
      <c r="BM192" s="4">
        <f t="shared" si="71"/>
        <v>8.4268086160990321E-3</v>
      </c>
    </row>
    <row r="193" spans="1:65" x14ac:dyDescent="0.25">
      <c r="A193">
        <v>18.699645939393999</v>
      </c>
      <c r="B193">
        <v>188</v>
      </c>
      <c r="C193">
        <v>657.02300000000002</v>
      </c>
      <c r="D193">
        <f t="shared" si="48"/>
        <v>650.06400000000008</v>
      </c>
      <c r="E193">
        <f t="shared" si="49"/>
        <v>0.9175730690305538</v>
      </c>
      <c r="G193">
        <v>18.6986453333333</v>
      </c>
      <c r="H193">
        <v>188</v>
      </c>
      <c r="I193">
        <v>470.01400000000001</v>
      </c>
      <c r="J193">
        <f t="shared" si="50"/>
        <v>462.05</v>
      </c>
      <c r="K193">
        <f t="shared" si="51"/>
        <v>0.90036634319342157</v>
      </c>
      <c r="M193">
        <v>18.693366545454399</v>
      </c>
      <c r="N193">
        <v>188</v>
      </c>
      <c r="O193">
        <v>239.476</v>
      </c>
      <c r="P193">
        <f t="shared" si="52"/>
        <v>232.345</v>
      </c>
      <c r="Q193">
        <f t="shared" si="53"/>
        <v>0.87916657679941679</v>
      </c>
      <c r="S193">
        <v>18.700646545454202</v>
      </c>
      <c r="T193">
        <v>188</v>
      </c>
      <c r="U193">
        <v>297.226</v>
      </c>
      <c r="V193">
        <f t="shared" si="54"/>
        <v>284.29500000000002</v>
      </c>
      <c r="W193">
        <f t="shared" si="55"/>
        <v>0.91945967291498432</v>
      </c>
      <c r="Y193">
        <v>18.699645939393999</v>
      </c>
      <c r="Z193">
        <v>188</v>
      </c>
      <c r="AA193">
        <v>132.40299999999999</v>
      </c>
      <c r="AB193">
        <f t="shared" si="56"/>
        <v>122.42299999999999</v>
      </c>
      <c r="AC193">
        <f t="shared" si="57"/>
        <v>0.88021541094166766</v>
      </c>
      <c r="AE193">
        <v>18.699645939393999</v>
      </c>
      <c r="AF193">
        <v>188</v>
      </c>
      <c r="AG193">
        <v>138.07499999999999</v>
      </c>
      <c r="AH193">
        <f t="shared" si="58"/>
        <v>131.23999999999998</v>
      </c>
      <c r="AI193">
        <f t="shared" si="59"/>
        <v>0.86638728911351748</v>
      </c>
      <c r="AK193">
        <v>18.699645939393999</v>
      </c>
      <c r="AL193">
        <v>188</v>
      </c>
      <c r="AM193">
        <v>200.22800000000001</v>
      </c>
      <c r="AN193">
        <f t="shared" si="60"/>
        <v>191.55800000000002</v>
      </c>
      <c r="AO193">
        <f t="shared" si="61"/>
        <v>0.94338637679903248</v>
      </c>
      <c r="AQ193">
        <v>18.698645333333801</v>
      </c>
      <c r="AR193">
        <v>188</v>
      </c>
      <c r="AS193">
        <v>165.85300000000001</v>
      </c>
      <c r="AT193">
        <f t="shared" si="62"/>
        <v>157.86000000000001</v>
      </c>
      <c r="AU193">
        <f t="shared" si="63"/>
        <v>0.87498607372032045</v>
      </c>
      <c r="AW193">
        <v>18.6976447272718</v>
      </c>
      <c r="AX193">
        <v>188</v>
      </c>
      <c r="AY193">
        <v>273.93400000000003</v>
      </c>
      <c r="AZ193">
        <f t="shared" si="64"/>
        <v>267.089</v>
      </c>
      <c r="BA193">
        <f t="shared" si="65"/>
        <v>0.93102497487593094</v>
      </c>
      <c r="BC193">
        <v>18.698645333332902</v>
      </c>
      <c r="BD193">
        <v>188</v>
      </c>
      <c r="BE193">
        <v>184.88399999999999</v>
      </c>
      <c r="BF193">
        <f t="shared" si="66"/>
        <v>175.85199999999998</v>
      </c>
      <c r="BG193">
        <f t="shared" si="67"/>
        <v>0.94195865177976457</v>
      </c>
      <c r="BJ193" s="4">
        <f t="shared" si="68"/>
        <v>0.90545244391686097</v>
      </c>
      <c r="BK193" s="4">
        <f t="shared" si="69"/>
        <v>8.4186243669794459E-4</v>
      </c>
      <c r="BL193" s="4">
        <f t="shared" si="70"/>
        <v>2.9014865788039492E-2</v>
      </c>
      <c r="BM193" s="4">
        <f t="shared" si="71"/>
        <v>9.1753061894301081E-3</v>
      </c>
    </row>
    <row r="194" spans="1:65" x14ac:dyDescent="0.25">
      <c r="A194">
        <v>18.798491636363401</v>
      </c>
      <c r="B194">
        <v>189</v>
      </c>
      <c r="C194">
        <v>638.37</v>
      </c>
      <c r="D194">
        <f t="shared" si="48"/>
        <v>631.41100000000006</v>
      </c>
      <c r="E194">
        <f t="shared" si="49"/>
        <v>0.89124413763821875</v>
      </c>
      <c r="G194">
        <v>18.800492848484701</v>
      </c>
      <c r="H194">
        <v>189</v>
      </c>
      <c r="I194">
        <v>474.81099999999998</v>
      </c>
      <c r="J194">
        <f t="shared" si="50"/>
        <v>466.84699999999998</v>
      </c>
      <c r="K194">
        <f t="shared" si="51"/>
        <v>0.90971394052769017</v>
      </c>
      <c r="M194">
        <v>18.795324363636599</v>
      </c>
      <c r="N194">
        <v>189</v>
      </c>
      <c r="O194">
        <v>242.46</v>
      </c>
      <c r="P194">
        <f t="shared" si="52"/>
        <v>235.32900000000001</v>
      </c>
      <c r="Q194">
        <f t="shared" si="53"/>
        <v>0.89045768728240315</v>
      </c>
      <c r="S194">
        <v>18.8004928484842</v>
      </c>
      <c r="T194">
        <v>189</v>
      </c>
      <c r="U194">
        <v>301.60199999999998</v>
      </c>
      <c r="V194">
        <f t="shared" si="54"/>
        <v>288.67099999999999</v>
      </c>
      <c r="W194">
        <f t="shared" si="55"/>
        <v>0.93361242104166942</v>
      </c>
      <c r="Y194">
        <v>18.8004928484842</v>
      </c>
      <c r="Z194">
        <v>189</v>
      </c>
      <c r="AA194">
        <v>136.66999999999999</v>
      </c>
      <c r="AB194">
        <f t="shared" si="56"/>
        <v>126.68999999999998</v>
      </c>
      <c r="AC194">
        <f t="shared" si="57"/>
        <v>0.91089493324130166</v>
      </c>
      <c r="AE194">
        <v>18.799492242424002</v>
      </c>
      <c r="AF194">
        <v>189</v>
      </c>
      <c r="AG194">
        <v>132.30500000000001</v>
      </c>
      <c r="AH194">
        <f t="shared" si="58"/>
        <v>125.47000000000001</v>
      </c>
      <c r="AI194">
        <f t="shared" si="59"/>
        <v>0.82829635145590563</v>
      </c>
      <c r="AK194">
        <v>18.799492242424002</v>
      </c>
      <c r="AL194">
        <v>189</v>
      </c>
      <c r="AM194">
        <v>200.93600000000001</v>
      </c>
      <c r="AN194">
        <f t="shared" si="60"/>
        <v>192.26600000000002</v>
      </c>
      <c r="AO194">
        <f t="shared" si="61"/>
        <v>0.94687314088496843</v>
      </c>
      <c r="AQ194">
        <v>18.7974910303037</v>
      </c>
      <c r="AR194">
        <v>189</v>
      </c>
      <c r="AS194">
        <v>175.63499999999999</v>
      </c>
      <c r="AT194">
        <f t="shared" si="62"/>
        <v>167.642</v>
      </c>
      <c r="AU194">
        <f t="shared" si="63"/>
        <v>0.92920572260624568</v>
      </c>
      <c r="AW194">
        <v>18.799492242424002</v>
      </c>
      <c r="AX194">
        <v>189</v>
      </c>
      <c r="AY194">
        <v>260.15600000000001</v>
      </c>
      <c r="AZ194">
        <f t="shared" si="64"/>
        <v>253.31100000000001</v>
      </c>
      <c r="BA194">
        <f t="shared" si="65"/>
        <v>0.88299730580741609</v>
      </c>
      <c r="BC194">
        <v>18.799492242424002</v>
      </c>
      <c r="BD194">
        <v>189</v>
      </c>
      <c r="BE194">
        <v>179.75700000000001</v>
      </c>
      <c r="BF194">
        <f t="shared" si="66"/>
        <v>170.72499999999999</v>
      </c>
      <c r="BG194">
        <f t="shared" si="67"/>
        <v>0.91449566012954253</v>
      </c>
      <c r="BJ194" s="4">
        <f t="shared" si="68"/>
        <v>0.90377913006153621</v>
      </c>
      <c r="BK194" s="4">
        <f t="shared" si="69"/>
        <v>1.117605803664111E-3</v>
      </c>
      <c r="BL194" s="4">
        <f t="shared" si="70"/>
        <v>3.3430611775199549E-2</v>
      </c>
      <c r="BM194" s="4">
        <f t="shared" si="71"/>
        <v>1.057168767824755E-2</v>
      </c>
    </row>
    <row r="195" spans="1:65" x14ac:dyDescent="0.25">
      <c r="A195">
        <v>18.898337939393901</v>
      </c>
      <c r="B195">
        <v>190</v>
      </c>
      <c r="C195">
        <v>671.9</v>
      </c>
      <c r="D195">
        <f t="shared" si="48"/>
        <v>664.94100000000003</v>
      </c>
      <c r="E195">
        <f t="shared" si="49"/>
        <v>0.93857213150435259</v>
      </c>
      <c r="G195">
        <v>18.900339151515201</v>
      </c>
      <c r="H195">
        <v>190</v>
      </c>
      <c r="I195">
        <v>463.09699999999998</v>
      </c>
      <c r="J195">
        <f t="shared" si="50"/>
        <v>455.13299999999998</v>
      </c>
      <c r="K195">
        <f t="shared" si="51"/>
        <v>0.88688764176312407</v>
      </c>
      <c r="M195">
        <v>18.894280363636401</v>
      </c>
      <c r="N195">
        <v>190</v>
      </c>
      <c r="O195">
        <v>240.97800000000001</v>
      </c>
      <c r="P195">
        <f t="shared" si="52"/>
        <v>233.84700000000001</v>
      </c>
      <c r="Q195">
        <f t="shared" si="53"/>
        <v>0.88484997088301121</v>
      </c>
      <c r="S195">
        <v>18.898337939393901</v>
      </c>
      <c r="T195">
        <v>190</v>
      </c>
      <c r="U195">
        <v>300.16899999999998</v>
      </c>
      <c r="V195">
        <f t="shared" si="54"/>
        <v>287.238</v>
      </c>
      <c r="W195">
        <f t="shared" si="55"/>
        <v>0.92897784881462653</v>
      </c>
      <c r="Y195">
        <v>18.898337939393901</v>
      </c>
      <c r="Z195">
        <v>190</v>
      </c>
      <c r="AA195">
        <v>137.089</v>
      </c>
      <c r="AB195">
        <f t="shared" si="56"/>
        <v>127.10899999999999</v>
      </c>
      <c r="AC195">
        <f t="shared" si="57"/>
        <v>0.91390752284607013</v>
      </c>
      <c r="AE195">
        <v>18.9013397575754</v>
      </c>
      <c r="AF195">
        <v>190</v>
      </c>
      <c r="AG195">
        <v>132.62100000000001</v>
      </c>
      <c r="AH195">
        <f t="shared" si="58"/>
        <v>125.78600000000002</v>
      </c>
      <c r="AI195">
        <f t="shared" si="59"/>
        <v>0.83038244093594127</v>
      </c>
      <c r="AK195">
        <v>18.898337939393901</v>
      </c>
      <c r="AL195">
        <v>190</v>
      </c>
      <c r="AM195">
        <v>191.10900000000001</v>
      </c>
      <c r="AN195">
        <f t="shared" si="60"/>
        <v>182.43900000000002</v>
      </c>
      <c r="AO195">
        <f t="shared" si="61"/>
        <v>0.89847705236449904</v>
      </c>
      <c r="AQ195">
        <v>18.899338545454999</v>
      </c>
      <c r="AR195">
        <v>190</v>
      </c>
      <c r="AS195">
        <v>171.66499999999999</v>
      </c>
      <c r="AT195">
        <f t="shared" si="62"/>
        <v>163.672</v>
      </c>
      <c r="AU195">
        <f t="shared" si="63"/>
        <v>0.90720081501300065</v>
      </c>
      <c r="AW195">
        <v>18.8993385454541</v>
      </c>
      <c r="AX195">
        <v>190</v>
      </c>
      <c r="AY195">
        <v>266.13600000000002</v>
      </c>
      <c r="AZ195">
        <f t="shared" si="64"/>
        <v>259.291</v>
      </c>
      <c r="BA195">
        <f t="shared" si="65"/>
        <v>0.90384252724954983</v>
      </c>
      <c r="BC195">
        <v>18.900339151514299</v>
      </c>
      <c r="BD195">
        <v>190</v>
      </c>
      <c r="BE195">
        <v>180.68899999999999</v>
      </c>
      <c r="BF195">
        <f t="shared" si="66"/>
        <v>171.65699999999998</v>
      </c>
      <c r="BG195">
        <f t="shared" si="67"/>
        <v>0.91948795742191758</v>
      </c>
      <c r="BJ195" s="4">
        <f t="shared" si="68"/>
        <v>0.90125859087960936</v>
      </c>
      <c r="BK195" s="4">
        <f t="shared" si="69"/>
        <v>9.1132024330149415E-4</v>
      </c>
      <c r="BL195" s="4">
        <f t="shared" si="70"/>
        <v>3.0188081146397733E-2</v>
      </c>
      <c r="BM195" s="4">
        <f t="shared" si="71"/>
        <v>9.5463094612603782E-3</v>
      </c>
    </row>
    <row r="196" spans="1:65" x14ac:dyDescent="0.25">
      <c r="A196">
        <v>19.000185454545299</v>
      </c>
      <c r="B196">
        <v>191</v>
      </c>
      <c r="C196">
        <v>656.35599999999999</v>
      </c>
      <c r="D196">
        <f t="shared" si="48"/>
        <v>649.39700000000005</v>
      </c>
      <c r="E196">
        <f t="shared" si="49"/>
        <v>0.91663159059605603</v>
      </c>
      <c r="G196">
        <v>18.9991848484846</v>
      </c>
      <c r="H196">
        <v>191</v>
      </c>
      <c r="I196">
        <v>459.42899999999997</v>
      </c>
      <c r="J196">
        <f t="shared" si="50"/>
        <v>451.46499999999997</v>
      </c>
      <c r="K196">
        <f t="shared" si="51"/>
        <v>0.87974005222339147</v>
      </c>
      <c r="M196">
        <v>18.9952375757575</v>
      </c>
      <c r="N196">
        <v>191</v>
      </c>
      <c r="O196">
        <v>243.54599999999999</v>
      </c>
      <c r="P196">
        <f t="shared" si="52"/>
        <v>236.41499999999999</v>
      </c>
      <c r="Q196">
        <f t="shared" si="53"/>
        <v>0.89456698553458913</v>
      </c>
      <c r="S196">
        <v>19.000185454545299</v>
      </c>
      <c r="T196">
        <v>191</v>
      </c>
      <c r="U196">
        <v>295.19900000000001</v>
      </c>
      <c r="V196">
        <f t="shared" si="54"/>
        <v>282.26800000000003</v>
      </c>
      <c r="W196">
        <f t="shared" si="55"/>
        <v>0.91290400096507773</v>
      </c>
      <c r="Y196">
        <v>19.000185454545299</v>
      </c>
      <c r="Z196">
        <v>191</v>
      </c>
      <c r="AA196">
        <v>128.47800000000001</v>
      </c>
      <c r="AB196">
        <f t="shared" si="56"/>
        <v>118.498</v>
      </c>
      <c r="AC196">
        <f t="shared" si="57"/>
        <v>0.85199485199485181</v>
      </c>
      <c r="AE196">
        <v>19.0011860606064</v>
      </c>
      <c r="AF196">
        <v>191</v>
      </c>
      <c r="AG196">
        <v>134.00399999999999</v>
      </c>
      <c r="AH196">
        <f t="shared" si="58"/>
        <v>127.169</v>
      </c>
      <c r="AI196">
        <f t="shared" si="59"/>
        <v>0.83951238318559063</v>
      </c>
      <c r="AK196">
        <v>19.000185454545299</v>
      </c>
      <c r="AL196">
        <v>191</v>
      </c>
      <c r="AM196">
        <v>187.78100000000001</v>
      </c>
      <c r="AN196">
        <f t="shared" si="60"/>
        <v>179.11100000000002</v>
      </c>
      <c r="AO196">
        <f t="shared" si="61"/>
        <v>0.88208729123738772</v>
      </c>
      <c r="AQ196">
        <v>18.9971836363638</v>
      </c>
      <c r="AR196">
        <v>191</v>
      </c>
      <c r="AS196">
        <v>171.95</v>
      </c>
      <c r="AT196">
        <f t="shared" si="62"/>
        <v>163.95699999999999</v>
      </c>
      <c r="AU196">
        <f t="shared" si="63"/>
        <v>0.90878051240949298</v>
      </c>
      <c r="AW196">
        <v>18.998184242423999</v>
      </c>
      <c r="AX196">
        <v>191</v>
      </c>
      <c r="AY196">
        <v>268.82100000000003</v>
      </c>
      <c r="AZ196">
        <f t="shared" si="64"/>
        <v>261.976</v>
      </c>
      <c r="BA196">
        <f t="shared" si="65"/>
        <v>0.91320196196060821</v>
      </c>
      <c r="BC196">
        <v>19.000185454545299</v>
      </c>
      <c r="BD196">
        <v>191</v>
      </c>
      <c r="BE196">
        <v>182.96899999999999</v>
      </c>
      <c r="BF196">
        <f t="shared" si="66"/>
        <v>173.93699999999998</v>
      </c>
      <c r="BG196">
        <f t="shared" si="67"/>
        <v>0.93170087354489517</v>
      </c>
      <c r="BJ196" s="4">
        <f t="shared" si="68"/>
        <v>0.89311205036519392</v>
      </c>
      <c r="BK196" s="4">
        <f t="shared" si="69"/>
        <v>8.8323482382519968E-4</v>
      </c>
      <c r="BL196" s="4">
        <f t="shared" si="70"/>
        <v>2.9719266878999551E-2</v>
      </c>
      <c r="BM196" s="4">
        <f t="shared" si="71"/>
        <v>9.3980573728042315E-3</v>
      </c>
    </row>
    <row r="197" spans="1:65" x14ac:dyDescent="0.25">
      <c r="A197">
        <v>19.100031757575799</v>
      </c>
      <c r="B197">
        <v>192</v>
      </c>
      <c r="C197">
        <v>676.12199999999996</v>
      </c>
      <c r="D197">
        <f t="shared" si="48"/>
        <v>669.16300000000001</v>
      </c>
      <c r="E197">
        <f t="shared" si="49"/>
        <v>0.94453153472841511</v>
      </c>
      <c r="G197">
        <v>19.099031151515099</v>
      </c>
      <c r="H197">
        <v>192</v>
      </c>
      <c r="I197">
        <v>475.67599999999999</v>
      </c>
      <c r="J197">
        <f t="shared" si="50"/>
        <v>467.71199999999999</v>
      </c>
      <c r="K197">
        <f t="shared" si="51"/>
        <v>0.91139950894423016</v>
      </c>
      <c r="M197">
        <v>19.094193575757799</v>
      </c>
      <c r="N197">
        <v>192</v>
      </c>
      <c r="O197">
        <v>248.27699999999999</v>
      </c>
      <c r="P197">
        <f t="shared" si="52"/>
        <v>241.14599999999999</v>
      </c>
      <c r="Q197">
        <f t="shared" si="53"/>
        <v>0.91246854173264824</v>
      </c>
      <c r="S197">
        <v>19.100031757575302</v>
      </c>
      <c r="T197">
        <v>192</v>
      </c>
      <c r="U197">
        <v>303.14600000000002</v>
      </c>
      <c r="V197">
        <f t="shared" si="54"/>
        <v>290.21500000000003</v>
      </c>
      <c r="W197">
        <f t="shared" si="55"/>
        <v>0.93860598665126782</v>
      </c>
      <c r="Y197">
        <v>19.100031757575302</v>
      </c>
      <c r="Z197">
        <v>192</v>
      </c>
      <c r="AA197">
        <v>130.864</v>
      </c>
      <c r="AB197">
        <f t="shared" si="56"/>
        <v>120.884</v>
      </c>
      <c r="AC197">
        <f t="shared" si="57"/>
        <v>0.86915007585398629</v>
      </c>
      <c r="AE197">
        <v>19.102032969696602</v>
      </c>
      <c r="AF197">
        <v>192</v>
      </c>
      <c r="AG197">
        <v>147.83199999999999</v>
      </c>
      <c r="AH197">
        <f t="shared" si="58"/>
        <v>140.99699999999999</v>
      </c>
      <c r="AI197">
        <f t="shared" si="59"/>
        <v>0.93079860258411018</v>
      </c>
      <c r="AK197">
        <v>19.098030545455</v>
      </c>
      <c r="AL197">
        <v>192</v>
      </c>
      <c r="AM197">
        <v>194.61099999999999</v>
      </c>
      <c r="AN197">
        <f t="shared" si="60"/>
        <v>185.941</v>
      </c>
      <c r="AO197">
        <f t="shared" si="61"/>
        <v>0.91572373008900121</v>
      </c>
      <c r="AQ197">
        <v>19.098030545455</v>
      </c>
      <c r="AR197">
        <v>192</v>
      </c>
      <c r="AS197">
        <v>172.71899999999999</v>
      </c>
      <c r="AT197">
        <f t="shared" si="62"/>
        <v>164.726</v>
      </c>
      <c r="AU197">
        <f t="shared" si="63"/>
        <v>0.91304292398108133</v>
      </c>
      <c r="AW197">
        <v>19.0990311515142</v>
      </c>
      <c r="AX197">
        <v>192</v>
      </c>
      <c r="AY197">
        <v>262.76100000000002</v>
      </c>
      <c r="AZ197">
        <f t="shared" si="64"/>
        <v>255.91600000000003</v>
      </c>
      <c r="BA197">
        <f t="shared" si="65"/>
        <v>0.89207787467978383</v>
      </c>
      <c r="BC197">
        <v>19.098030545454002</v>
      </c>
      <c r="BD197">
        <v>192</v>
      </c>
      <c r="BE197">
        <v>177.78700000000001</v>
      </c>
      <c r="BF197">
        <f t="shared" si="66"/>
        <v>168.755</v>
      </c>
      <c r="BG197">
        <f t="shared" si="67"/>
        <v>0.90394327207591718</v>
      </c>
      <c r="BJ197" s="4">
        <f t="shared" si="68"/>
        <v>0.91317420513204406</v>
      </c>
      <c r="BK197" s="4">
        <f t="shared" si="69"/>
        <v>4.9102567535257873E-4</v>
      </c>
      <c r="BL197" s="4">
        <f t="shared" si="70"/>
        <v>2.2159099154807235E-2</v>
      </c>
      <c r="BM197" s="4">
        <f t="shared" si="71"/>
        <v>7.0073224226702927E-3</v>
      </c>
    </row>
    <row r="198" spans="1:65" x14ac:dyDescent="0.25">
      <c r="A198">
        <v>19.199878060605801</v>
      </c>
      <c r="B198">
        <v>193</v>
      </c>
      <c r="C198">
        <v>676.49300000000005</v>
      </c>
      <c r="D198">
        <f t="shared" si="48"/>
        <v>669.53400000000011</v>
      </c>
      <c r="E198">
        <f t="shared" si="49"/>
        <v>0.9450552056417566</v>
      </c>
      <c r="G198">
        <v>19.198877454545201</v>
      </c>
      <c r="H198">
        <v>193</v>
      </c>
      <c r="I198">
        <v>464.03500000000003</v>
      </c>
      <c r="J198">
        <f t="shared" si="50"/>
        <v>456.07100000000003</v>
      </c>
      <c r="K198">
        <f t="shared" si="51"/>
        <v>0.88871546046221617</v>
      </c>
      <c r="M198">
        <v>19.194150181818198</v>
      </c>
      <c r="N198">
        <v>193</v>
      </c>
      <c r="O198">
        <v>239.47900000000001</v>
      </c>
      <c r="P198">
        <f t="shared" si="52"/>
        <v>232.34800000000001</v>
      </c>
      <c r="Q198">
        <f t="shared" si="53"/>
        <v>0.87917792845204723</v>
      </c>
      <c r="S198">
        <v>19.200878666666501</v>
      </c>
      <c r="T198">
        <v>193</v>
      </c>
      <c r="U198">
        <v>299.85500000000002</v>
      </c>
      <c r="V198">
        <f t="shared" si="54"/>
        <v>286.92400000000004</v>
      </c>
      <c r="W198">
        <f t="shared" si="55"/>
        <v>0.92796231798469531</v>
      </c>
      <c r="Y198">
        <v>19.198877454545201</v>
      </c>
      <c r="Z198">
        <v>193</v>
      </c>
      <c r="AA198">
        <v>130.31</v>
      </c>
      <c r="AB198">
        <f t="shared" si="56"/>
        <v>120.33</v>
      </c>
      <c r="AC198">
        <f t="shared" si="57"/>
        <v>0.86516684282047396</v>
      </c>
      <c r="AE198">
        <v>19.199878060606299</v>
      </c>
      <c r="AF198">
        <v>193</v>
      </c>
      <c r="AG198">
        <v>145.392</v>
      </c>
      <c r="AH198">
        <f t="shared" si="58"/>
        <v>138.55699999999999</v>
      </c>
      <c r="AI198">
        <f t="shared" si="59"/>
        <v>0.91469082305472149</v>
      </c>
      <c r="AK198">
        <v>19.199878060606299</v>
      </c>
      <c r="AL198">
        <v>193</v>
      </c>
      <c r="AM198">
        <v>201.029</v>
      </c>
      <c r="AN198">
        <f t="shared" si="60"/>
        <v>192.35900000000001</v>
      </c>
      <c r="AO198">
        <f t="shared" si="61"/>
        <v>0.94733114803184981</v>
      </c>
      <c r="AQ198">
        <v>19.197876848484999</v>
      </c>
      <c r="AR198">
        <v>193</v>
      </c>
      <c r="AS198">
        <v>165.155</v>
      </c>
      <c r="AT198">
        <f t="shared" si="62"/>
        <v>157.16200000000001</v>
      </c>
      <c r="AU198">
        <f t="shared" si="63"/>
        <v>0.87111720079838462</v>
      </c>
      <c r="AW198">
        <v>19.1978768484841</v>
      </c>
      <c r="AX198">
        <v>193</v>
      </c>
      <c r="AY198">
        <v>273.71199999999999</v>
      </c>
      <c r="AZ198">
        <f t="shared" si="64"/>
        <v>266.86699999999996</v>
      </c>
      <c r="BA198">
        <f t="shared" si="65"/>
        <v>0.93025112217356398</v>
      </c>
      <c r="BC198">
        <v>19.198877454545201</v>
      </c>
      <c r="BD198">
        <v>193</v>
      </c>
      <c r="BE198">
        <v>182.56800000000001</v>
      </c>
      <c r="BF198">
        <f t="shared" si="66"/>
        <v>173.536</v>
      </c>
      <c r="BG198">
        <f t="shared" si="67"/>
        <v>0.92955290013905578</v>
      </c>
      <c r="BJ198" s="4">
        <f t="shared" si="68"/>
        <v>0.90990209495587648</v>
      </c>
      <c r="BK198" s="4">
        <f t="shared" si="69"/>
        <v>9.6493050196838105E-4</v>
      </c>
      <c r="BL198" s="4">
        <f t="shared" si="70"/>
        <v>3.1063330503479196E-2</v>
      </c>
      <c r="BM198" s="4">
        <f t="shared" si="71"/>
        <v>9.8230876101579236E-3</v>
      </c>
    </row>
    <row r="199" spans="1:65" x14ac:dyDescent="0.25">
      <c r="A199">
        <v>19.298723757575701</v>
      </c>
      <c r="B199">
        <v>194</v>
      </c>
      <c r="C199">
        <v>678.64200000000005</v>
      </c>
      <c r="D199">
        <f>C199-C$3</f>
        <v>671.68300000000011</v>
      </c>
      <c r="E199">
        <f t="shared" ref="E199:E205" si="72">D199/D$3</f>
        <v>0.94808854470582826</v>
      </c>
      <c r="G199">
        <v>19.298723757575701</v>
      </c>
      <c r="H199">
        <v>194</v>
      </c>
      <c r="I199">
        <v>479.64400000000001</v>
      </c>
      <c r="J199">
        <f>I199-I$3</f>
        <v>471.68</v>
      </c>
      <c r="K199">
        <f t="shared" ref="K199:K205" si="73">J199/J$3</f>
        <v>0.91913168868623107</v>
      </c>
      <c r="M199">
        <v>19.2941067878787</v>
      </c>
      <c r="N199">
        <v>194</v>
      </c>
      <c r="O199">
        <v>245.28800000000001</v>
      </c>
      <c r="P199">
        <f>O199-O$3</f>
        <v>238.15700000000001</v>
      </c>
      <c r="Q199">
        <f t="shared" ref="Q199:Q205" si="74">P199/P$3</f>
        <v>0.9011585118286114</v>
      </c>
      <c r="S199">
        <v>19.300724969696599</v>
      </c>
      <c r="T199">
        <v>194</v>
      </c>
      <c r="U199">
        <v>301.35300000000001</v>
      </c>
      <c r="V199">
        <f>U199-U$3</f>
        <v>288.42200000000003</v>
      </c>
      <c r="W199">
        <f t="shared" ref="W199:W205" si="75">V199/V$3</f>
        <v>0.93280711156188323</v>
      </c>
      <c r="Y199">
        <v>19.300724969696599</v>
      </c>
      <c r="Z199">
        <v>194</v>
      </c>
      <c r="AA199">
        <v>128.541</v>
      </c>
      <c r="AB199">
        <f>AA199-AA$3</f>
        <v>118.56099999999999</v>
      </c>
      <c r="AC199">
        <f t="shared" ref="AC199:AC205" si="76">AB199/AB$3</f>
        <v>0.8524478189282656</v>
      </c>
      <c r="AE199">
        <v>19.2997243636364</v>
      </c>
      <c r="AF199">
        <v>194</v>
      </c>
      <c r="AG199">
        <v>140.34800000000001</v>
      </c>
      <c r="AH199">
        <f>AG199-AG$3</f>
        <v>133.51300000000001</v>
      </c>
      <c r="AI199">
        <f t="shared" ref="AI199:AI205" si="77">AH199/AH$3</f>
        <v>0.88139260996200153</v>
      </c>
      <c r="AK199">
        <v>19.2997243636364</v>
      </c>
      <c r="AL199">
        <v>194</v>
      </c>
      <c r="AM199">
        <v>190.68199999999999</v>
      </c>
      <c r="AN199">
        <f>AM199-AM$3</f>
        <v>182.012</v>
      </c>
      <c r="AO199">
        <f t="shared" ref="AO199:AO205" si="78">AN199/AN$3</f>
        <v>0.8963741593352692</v>
      </c>
      <c r="AQ199">
        <v>19.2977231515151</v>
      </c>
      <c r="AR199">
        <v>194</v>
      </c>
      <c r="AS199">
        <v>168.00899999999999</v>
      </c>
      <c r="AT199">
        <f>AS199-AS$3</f>
        <v>160.01599999999999</v>
      </c>
      <c r="AU199">
        <f t="shared" ref="AU199:AU205" si="79">AT199/AT$3</f>
        <v>0.88693634595483839</v>
      </c>
      <c r="AW199">
        <v>19.299724363635502</v>
      </c>
      <c r="AX199">
        <v>194</v>
      </c>
      <c r="AY199">
        <v>257.75200000000001</v>
      </c>
      <c r="AZ199">
        <f>AY199-AY$3</f>
        <v>250.90700000000001</v>
      </c>
      <c r="BA199">
        <f t="shared" ref="BA199:BA205" si="80">AZ199/AZ$3</f>
        <v>0.87461738735475902</v>
      </c>
      <c r="BC199">
        <v>19.2997243636364</v>
      </c>
      <c r="BD199">
        <v>194</v>
      </c>
      <c r="BE199">
        <v>181.99799999999999</v>
      </c>
      <c r="BF199">
        <f>BE199-BE$3</f>
        <v>172.96599999999998</v>
      </c>
      <c r="BG199">
        <f t="shared" ref="BG199:BG205" si="81">BF199/BF$3</f>
        <v>0.92649967110831133</v>
      </c>
      <c r="BJ199" s="4">
        <f t="shared" ref="BJ199:BJ205" si="82">AVERAGE($E199,$K199,$Q199,$W199,$AC199,$AI199,$AO199,$AU199,$BA199,$BG199)</f>
        <v>0.90194538494260001</v>
      </c>
      <c r="BK199" s="4">
        <f t="shared" ref="BK199:BK205" si="83">VAR($E199,$K199,$Q199,$W199,$AC199,$AI199,$AO199,$AU199,$BA199,$BG199)</f>
        <v>8.7289926629368535E-4</v>
      </c>
      <c r="BL199" s="4">
        <f t="shared" ref="BL199:BL205" si="84">_xlfn.STDEV.S($E199,$K199,$Q199,$W199,$AC199,$AI199,$AO199,$AU199,$BA199,$BG199)</f>
        <v>2.9544868696504394E-2</v>
      </c>
      <c r="BM199" s="4">
        <f t="shared" ref="BM199:BM205" si="85">BL199/SQRT(COUNT(E199,K199,Q199,W199,AC199,AI199,AO199,AU199,BA199,BG199))</f>
        <v>9.3429078251563904E-3</v>
      </c>
    </row>
    <row r="200" spans="1:65" x14ac:dyDescent="0.25">
      <c r="A200">
        <v>19.398570060605799</v>
      </c>
      <c r="B200">
        <v>195</v>
      </c>
      <c r="C200">
        <v>662.10699999999997</v>
      </c>
      <c r="D200">
        <f t="shared" ref="D200:D205" si="86">C200-C$3</f>
        <v>655.14800000000002</v>
      </c>
      <c r="E200">
        <f t="shared" si="72"/>
        <v>0.92474919550879486</v>
      </c>
      <c r="G200">
        <v>19.398570060605799</v>
      </c>
      <c r="H200">
        <v>195</v>
      </c>
      <c r="I200">
        <v>462.66800000000001</v>
      </c>
      <c r="J200">
        <f t="shared" ref="J200:J205" si="87">I200-I$3</f>
        <v>454.70400000000001</v>
      </c>
      <c r="K200">
        <f t="shared" si="73"/>
        <v>0.88605167777388061</v>
      </c>
      <c r="M200">
        <v>19.3940633939396</v>
      </c>
      <c r="N200">
        <v>195</v>
      </c>
      <c r="O200">
        <v>242.999</v>
      </c>
      <c r="P200">
        <f t="shared" ref="P200:P205" si="88">O200-O$3</f>
        <v>235.86799999999999</v>
      </c>
      <c r="Q200">
        <f t="shared" si="74"/>
        <v>0.89249720087165574</v>
      </c>
      <c r="S200">
        <v>19.398570060605302</v>
      </c>
      <c r="T200">
        <v>195</v>
      </c>
      <c r="U200">
        <v>299.00700000000001</v>
      </c>
      <c r="V200">
        <f t="shared" ref="V200:V205" si="89">U200-U$3</f>
        <v>286.07600000000002</v>
      </c>
      <c r="W200">
        <f t="shared" si="75"/>
        <v>0.9252197379089574</v>
      </c>
      <c r="Y200">
        <v>19.398570060605302</v>
      </c>
      <c r="Z200">
        <v>195</v>
      </c>
      <c r="AA200">
        <v>139.40799999999999</v>
      </c>
      <c r="AB200">
        <f t="shared" ref="AB200:AB205" si="90">AA200-AA$3</f>
        <v>129.428</v>
      </c>
      <c r="AC200">
        <f t="shared" si="76"/>
        <v>0.93058101996649467</v>
      </c>
      <c r="AE200">
        <v>19.4005712727275</v>
      </c>
      <c r="AF200">
        <v>195</v>
      </c>
      <c r="AG200">
        <v>138.69999999999999</v>
      </c>
      <c r="AH200">
        <f t="shared" ref="AH200:AH205" si="91">AG200-AG$3</f>
        <v>131.86499999999998</v>
      </c>
      <c r="AI200">
        <f t="shared" si="77"/>
        <v>0.87051325723067641</v>
      </c>
      <c r="AK200">
        <v>19.3985700606062</v>
      </c>
      <c r="AL200">
        <v>195</v>
      </c>
      <c r="AM200">
        <v>189.52099999999999</v>
      </c>
      <c r="AN200">
        <f t="shared" ref="AN200:AN205" si="92">AM200-AM$3</f>
        <v>180.851</v>
      </c>
      <c r="AO200">
        <f t="shared" si="78"/>
        <v>0.89065645721129794</v>
      </c>
      <c r="AQ200">
        <v>19.399570666667302</v>
      </c>
      <c r="AR200">
        <v>195</v>
      </c>
      <c r="AS200">
        <v>164.56899999999999</v>
      </c>
      <c r="AT200">
        <f t="shared" ref="AT200:AT205" si="93">AS200-AS$3</f>
        <v>156.57599999999999</v>
      </c>
      <c r="AU200">
        <f t="shared" si="79"/>
        <v>0.86786912123928095</v>
      </c>
      <c r="AW200">
        <v>19.397569454545099</v>
      </c>
      <c r="AX200">
        <v>195</v>
      </c>
      <c r="AY200">
        <v>266.185</v>
      </c>
      <c r="AZ200">
        <f t="shared" ref="AZ200:AZ205" si="94">AY200-AY$3</f>
        <v>259.33999999999997</v>
      </c>
      <c r="BA200">
        <f t="shared" si="80"/>
        <v>0.9040133325757479</v>
      </c>
      <c r="BC200">
        <v>19.398570060605302</v>
      </c>
      <c r="BD200">
        <v>195</v>
      </c>
      <c r="BE200">
        <v>179.17099999999999</v>
      </c>
      <c r="BF200">
        <f t="shared" ref="BF200:BF205" si="95">BE200-BE$3</f>
        <v>170.13899999999998</v>
      </c>
      <c r="BG200">
        <f t="shared" si="81"/>
        <v>0.91135672642425092</v>
      </c>
      <c r="BJ200" s="4">
        <f t="shared" si="82"/>
        <v>0.90035077267110375</v>
      </c>
      <c r="BK200" s="4">
        <f t="shared" si="83"/>
        <v>5.0751323867773721E-4</v>
      </c>
      <c r="BL200" s="4">
        <f t="shared" si="84"/>
        <v>2.2528054480530208E-2</v>
      </c>
      <c r="BM200" s="4">
        <f t="shared" si="85"/>
        <v>7.1239963410836835E-3</v>
      </c>
    </row>
    <row r="201" spans="1:65" x14ac:dyDescent="0.25">
      <c r="A201">
        <v>19.500417575757599</v>
      </c>
      <c r="B201">
        <v>196</v>
      </c>
      <c r="C201">
        <v>668.13099999999997</v>
      </c>
      <c r="D201">
        <f t="shared" si="86"/>
        <v>661.17200000000003</v>
      </c>
      <c r="E201">
        <f t="shared" si="72"/>
        <v>0.93325214316908689</v>
      </c>
      <c r="G201">
        <v>19.499416969696899</v>
      </c>
      <c r="H201">
        <v>196</v>
      </c>
      <c r="I201">
        <v>463.57499999999999</v>
      </c>
      <c r="J201">
        <f t="shared" si="87"/>
        <v>455.61099999999999</v>
      </c>
      <c r="K201">
        <f t="shared" si="73"/>
        <v>0.88781908881873817</v>
      </c>
      <c r="M201">
        <v>19.496021212121299</v>
      </c>
      <c r="N201">
        <v>196</v>
      </c>
      <c r="O201">
        <v>242.84200000000001</v>
      </c>
      <c r="P201">
        <f t="shared" si="88"/>
        <v>235.71100000000001</v>
      </c>
      <c r="Q201">
        <f t="shared" si="74"/>
        <v>0.89190313105066754</v>
      </c>
      <c r="S201">
        <v>19.500417575757599</v>
      </c>
      <c r="T201">
        <v>196</v>
      </c>
      <c r="U201">
        <v>311.72199999999998</v>
      </c>
      <c r="V201">
        <f t="shared" si="89"/>
        <v>298.791</v>
      </c>
      <c r="W201">
        <f t="shared" si="75"/>
        <v>0.9663422681719378</v>
      </c>
      <c r="Y201">
        <v>19.500417575757599</v>
      </c>
      <c r="Z201">
        <v>196</v>
      </c>
      <c r="AA201">
        <v>136.24600000000001</v>
      </c>
      <c r="AB201">
        <f t="shared" si="90"/>
        <v>126.26600000000001</v>
      </c>
      <c r="AC201">
        <f t="shared" si="76"/>
        <v>0.90784639387991328</v>
      </c>
      <c r="AE201">
        <v>19.500417575757599</v>
      </c>
      <c r="AF201">
        <v>196</v>
      </c>
      <c r="AG201">
        <v>146.24299999999999</v>
      </c>
      <c r="AH201">
        <f t="shared" si="91"/>
        <v>139.40799999999999</v>
      </c>
      <c r="AI201">
        <f t="shared" si="77"/>
        <v>0.92030874124304518</v>
      </c>
      <c r="AK201">
        <v>19.498416363636299</v>
      </c>
      <c r="AL201">
        <v>196</v>
      </c>
      <c r="AM201">
        <v>188.78399999999999</v>
      </c>
      <c r="AN201">
        <f t="shared" si="92"/>
        <v>180.114</v>
      </c>
      <c r="AO201">
        <f t="shared" si="78"/>
        <v>0.88702687369246358</v>
      </c>
      <c r="AQ201">
        <v>19.4994169696974</v>
      </c>
      <c r="AR201">
        <v>196</v>
      </c>
      <c r="AS201">
        <v>176.428</v>
      </c>
      <c r="AT201">
        <f t="shared" si="93"/>
        <v>168.435</v>
      </c>
      <c r="AU201">
        <f t="shared" si="79"/>
        <v>0.93360116132701232</v>
      </c>
      <c r="AW201">
        <v>19.498416363636299</v>
      </c>
      <c r="AX201">
        <v>196</v>
      </c>
      <c r="AY201">
        <v>268.54399999999998</v>
      </c>
      <c r="AZ201">
        <f t="shared" si="94"/>
        <v>261.69899999999996</v>
      </c>
      <c r="BA201">
        <f t="shared" si="80"/>
        <v>0.91223638899414139</v>
      </c>
      <c r="BC201">
        <v>19.500417575757599</v>
      </c>
      <c r="BD201">
        <v>196</v>
      </c>
      <c r="BE201">
        <v>180.34200000000001</v>
      </c>
      <c r="BF201">
        <f t="shared" si="95"/>
        <v>171.31</v>
      </c>
      <c r="BG201">
        <f t="shared" si="81"/>
        <v>0.91762923729267498</v>
      </c>
      <c r="BJ201" s="4">
        <f t="shared" si="82"/>
        <v>0.91579654276396805</v>
      </c>
      <c r="BK201" s="4">
        <f t="shared" si="83"/>
        <v>6.0638866247030845E-4</v>
      </c>
      <c r="BL201" s="4">
        <f t="shared" si="84"/>
        <v>2.4624960151649149E-2</v>
      </c>
      <c r="BM201" s="4">
        <f t="shared" si="85"/>
        <v>7.7870961370096643E-3</v>
      </c>
    </row>
    <row r="202" spans="1:65" x14ac:dyDescent="0.25">
      <c r="A202">
        <v>19.599263272727001</v>
      </c>
      <c r="B202">
        <v>197</v>
      </c>
      <c r="C202">
        <v>684.44899999999996</v>
      </c>
      <c r="D202">
        <f t="shared" si="86"/>
        <v>677.49</v>
      </c>
      <c r="E202">
        <f t="shared" si="72"/>
        <v>0.9562851942847318</v>
      </c>
      <c r="G202">
        <v>19.599263272727001</v>
      </c>
      <c r="H202">
        <v>197</v>
      </c>
      <c r="I202">
        <v>461.68900000000002</v>
      </c>
      <c r="J202">
        <f t="shared" si="87"/>
        <v>453.72500000000002</v>
      </c>
      <c r="K202">
        <f t="shared" si="73"/>
        <v>0.88414396508047877</v>
      </c>
      <c r="M202">
        <v>19.593976606060501</v>
      </c>
      <c r="N202">
        <v>197</v>
      </c>
      <c r="O202">
        <v>235.10499999999999</v>
      </c>
      <c r="P202">
        <f t="shared" si="88"/>
        <v>227.97399999999999</v>
      </c>
      <c r="Q202">
        <f t="shared" si="74"/>
        <v>0.86262721891699945</v>
      </c>
      <c r="S202">
        <v>19.599263272726599</v>
      </c>
      <c r="T202">
        <v>197</v>
      </c>
      <c r="U202">
        <v>305.97199999999998</v>
      </c>
      <c r="V202">
        <f t="shared" si="89"/>
        <v>293.041</v>
      </c>
      <c r="W202">
        <f t="shared" si="75"/>
        <v>0.94774576412064893</v>
      </c>
      <c r="Y202">
        <v>19.6002638787877</v>
      </c>
      <c r="Z202">
        <v>197</v>
      </c>
      <c r="AA202">
        <v>142.74100000000001</v>
      </c>
      <c r="AB202">
        <f t="shared" si="90"/>
        <v>132.76100000000002</v>
      </c>
      <c r="AC202">
        <f t="shared" si="76"/>
        <v>0.9545451277294853</v>
      </c>
      <c r="AE202">
        <v>19.6002638787877</v>
      </c>
      <c r="AF202">
        <v>197</v>
      </c>
      <c r="AG202">
        <v>147.77699999999999</v>
      </c>
      <c r="AH202">
        <f t="shared" si="91"/>
        <v>140.94199999999998</v>
      </c>
      <c r="AI202">
        <f t="shared" si="77"/>
        <v>0.93043551738980013</v>
      </c>
      <c r="AK202">
        <v>19.598262666667299</v>
      </c>
      <c r="AL202">
        <v>197</v>
      </c>
      <c r="AM202">
        <v>190.64699999999999</v>
      </c>
      <c r="AN202">
        <f t="shared" si="92"/>
        <v>181.977</v>
      </c>
      <c r="AO202">
        <f t="shared" si="78"/>
        <v>0.89620179105418474</v>
      </c>
      <c r="AQ202">
        <v>19.598262666667299</v>
      </c>
      <c r="AR202">
        <v>197</v>
      </c>
      <c r="AS202">
        <v>163.08000000000001</v>
      </c>
      <c r="AT202">
        <f t="shared" si="93"/>
        <v>155.08700000000002</v>
      </c>
      <c r="AU202">
        <f t="shared" si="79"/>
        <v>0.85961589519234349</v>
      </c>
      <c r="AW202">
        <v>19.599263272726599</v>
      </c>
      <c r="AX202">
        <v>197</v>
      </c>
      <c r="AY202">
        <v>267.726</v>
      </c>
      <c r="AZ202">
        <f t="shared" si="94"/>
        <v>260.88099999999997</v>
      </c>
      <c r="BA202">
        <f t="shared" si="80"/>
        <v>0.90938498579352844</v>
      </c>
      <c r="BC202">
        <v>19.6002638787877</v>
      </c>
      <c r="BD202">
        <v>197</v>
      </c>
      <c r="BE202">
        <v>173.376</v>
      </c>
      <c r="BF202">
        <f t="shared" si="95"/>
        <v>164.34399999999999</v>
      </c>
      <c r="BG202">
        <f t="shared" si="81"/>
        <v>0.88031556461168281</v>
      </c>
      <c r="BJ202" s="4">
        <f t="shared" si="82"/>
        <v>0.90813010241738845</v>
      </c>
      <c r="BK202" s="4">
        <f t="shared" si="83"/>
        <v>1.3841314431370531E-3</v>
      </c>
      <c r="BL202" s="4">
        <f t="shared" si="84"/>
        <v>3.7203917040239905E-2</v>
      </c>
      <c r="BM202" s="4">
        <f t="shared" si="85"/>
        <v>1.1764911572710833E-2</v>
      </c>
    </row>
    <row r="203" spans="1:65" x14ac:dyDescent="0.25">
      <c r="A203">
        <v>19.6991095757575</v>
      </c>
      <c r="B203">
        <v>198</v>
      </c>
      <c r="C203">
        <v>677.70299999999997</v>
      </c>
      <c r="D203">
        <f t="shared" si="86"/>
        <v>670.74400000000003</v>
      </c>
      <c r="E203">
        <f t="shared" si="72"/>
        <v>0.946763135035673</v>
      </c>
      <c r="G203">
        <v>19.6991095757575</v>
      </c>
      <c r="H203">
        <v>198</v>
      </c>
      <c r="I203">
        <v>463.17599999999999</v>
      </c>
      <c r="J203">
        <f t="shared" si="87"/>
        <v>455.21199999999999</v>
      </c>
      <c r="K203">
        <f t="shared" si="73"/>
        <v>0.88704158384972143</v>
      </c>
      <c r="M203">
        <v>19.693933212121401</v>
      </c>
      <c r="N203">
        <v>198</v>
      </c>
      <c r="O203">
        <v>245.42500000000001</v>
      </c>
      <c r="P203">
        <f t="shared" si="88"/>
        <v>238.29400000000001</v>
      </c>
      <c r="Q203">
        <f t="shared" si="74"/>
        <v>0.90167690396539735</v>
      </c>
      <c r="S203">
        <v>19.7011107878788</v>
      </c>
      <c r="T203">
        <v>198</v>
      </c>
      <c r="U203">
        <v>300.255</v>
      </c>
      <c r="V203">
        <f t="shared" si="89"/>
        <v>287.32400000000001</v>
      </c>
      <c r="W203">
        <f t="shared" si="75"/>
        <v>0.92925598783174146</v>
      </c>
      <c r="Y203">
        <v>19.6991095757575</v>
      </c>
      <c r="Z203">
        <v>198</v>
      </c>
      <c r="AA203">
        <v>136.08099999999999</v>
      </c>
      <c r="AB203">
        <f t="shared" si="90"/>
        <v>126.10099999999998</v>
      </c>
      <c r="AC203">
        <f t="shared" si="76"/>
        <v>0.90666005191144827</v>
      </c>
      <c r="AE203">
        <v>19.700110181818602</v>
      </c>
      <c r="AF203">
        <v>198</v>
      </c>
      <c r="AG203">
        <v>141.72200000000001</v>
      </c>
      <c r="AH203">
        <f t="shared" si="91"/>
        <v>134.887</v>
      </c>
      <c r="AI203">
        <f t="shared" si="77"/>
        <v>0.89046313827076384</v>
      </c>
      <c r="AK203">
        <v>19.700110181818602</v>
      </c>
      <c r="AL203">
        <v>198</v>
      </c>
      <c r="AM203">
        <v>200.989</v>
      </c>
      <c r="AN203">
        <f t="shared" si="92"/>
        <v>192.31900000000002</v>
      </c>
      <c r="AO203">
        <f t="shared" si="78"/>
        <v>0.94713415571061055</v>
      </c>
      <c r="AQ203">
        <v>19.698108969697302</v>
      </c>
      <c r="AR203">
        <v>198</v>
      </c>
      <c r="AS203">
        <v>161.136</v>
      </c>
      <c r="AT203">
        <f t="shared" si="93"/>
        <v>153.143</v>
      </c>
      <c r="AU203">
        <f t="shared" si="79"/>
        <v>0.84884069610890045</v>
      </c>
      <c r="AW203">
        <v>19.698108969696399</v>
      </c>
      <c r="AX203">
        <v>198</v>
      </c>
      <c r="AY203">
        <v>273.86900000000003</v>
      </c>
      <c r="AZ203">
        <f t="shared" si="94"/>
        <v>267.024</v>
      </c>
      <c r="BA203">
        <f t="shared" si="80"/>
        <v>0.9307983963819948</v>
      </c>
      <c r="BC203">
        <v>19.6991095757575</v>
      </c>
      <c r="BD203">
        <v>198</v>
      </c>
      <c r="BE203">
        <v>181.441</v>
      </c>
      <c r="BF203">
        <f t="shared" si="95"/>
        <v>172.40899999999999</v>
      </c>
      <c r="BG203">
        <f t="shared" si="81"/>
        <v>0.92351607712563655</v>
      </c>
      <c r="BJ203" s="4">
        <f t="shared" si="82"/>
        <v>0.91121501261918891</v>
      </c>
      <c r="BK203" s="4">
        <f t="shared" si="83"/>
        <v>9.3682547036488774E-4</v>
      </c>
      <c r="BL203" s="4">
        <f t="shared" si="84"/>
        <v>3.0607604779938069E-2</v>
      </c>
      <c r="BM203" s="4">
        <f t="shared" si="85"/>
        <v>9.6789744826861063E-3</v>
      </c>
    </row>
    <row r="204" spans="1:65" x14ac:dyDescent="0.25">
      <c r="A204">
        <v>19.798955878787599</v>
      </c>
      <c r="B204">
        <v>199</v>
      </c>
      <c r="C204">
        <v>668.23299999999995</v>
      </c>
      <c r="D204">
        <f t="shared" si="86"/>
        <v>661.274</v>
      </c>
      <c r="E204">
        <f>D204/D$3</f>
        <v>0.93339611738245831</v>
      </c>
      <c r="G204">
        <v>19.798955878787599</v>
      </c>
      <c r="H204">
        <v>199</v>
      </c>
      <c r="I204">
        <v>465.11099999999999</v>
      </c>
      <c r="J204">
        <f t="shared" si="87"/>
        <v>457.14699999999999</v>
      </c>
      <c r="K204">
        <f>J204/J$3</f>
        <v>0.89081219065435135</v>
      </c>
      <c r="M204">
        <v>19.795891030303199</v>
      </c>
      <c r="N204">
        <v>199</v>
      </c>
      <c r="O204">
        <v>239.995</v>
      </c>
      <c r="P204">
        <f t="shared" si="88"/>
        <v>232.864</v>
      </c>
      <c r="Q204">
        <f>P204/P$3</f>
        <v>0.88113041270446701</v>
      </c>
      <c r="S204">
        <v>19.800957090908899</v>
      </c>
      <c r="T204">
        <v>199</v>
      </c>
      <c r="U204">
        <v>299.27300000000002</v>
      </c>
      <c r="V204">
        <f t="shared" si="89"/>
        <v>286.34200000000004</v>
      </c>
      <c r="W204">
        <f>V204/V$3</f>
        <v>0.92608002835724312</v>
      </c>
      <c r="Y204">
        <v>19.800957090908899</v>
      </c>
      <c r="Z204">
        <v>199</v>
      </c>
      <c r="AA204">
        <v>140.935</v>
      </c>
      <c r="AB204">
        <f t="shared" si="90"/>
        <v>130.95500000000001</v>
      </c>
      <c r="AC204">
        <f>AB204/AB$3</f>
        <v>0.94156007563828781</v>
      </c>
      <c r="AE204">
        <v>19.7999564848487</v>
      </c>
      <c r="AF204">
        <v>199</v>
      </c>
      <c r="AG204">
        <v>139.70699999999999</v>
      </c>
      <c r="AH204">
        <f t="shared" si="91"/>
        <v>132.87199999999999</v>
      </c>
      <c r="AI204">
        <f>AH204/AH$3</f>
        <v>0.8771610170610431</v>
      </c>
      <c r="AK204">
        <v>19.798955878788501</v>
      </c>
      <c r="AL204">
        <v>199</v>
      </c>
      <c r="AM204">
        <v>194.23400000000001</v>
      </c>
      <c r="AN204">
        <f t="shared" si="92"/>
        <v>185.56400000000002</v>
      </c>
      <c r="AO204">
        <f>AN204/AN$3</f>
        <v>0.91386707746132068</v>
      </c>
      <c r="AQ204">
        <v>19.7979552727274</v>
      </c>
      <c r="AR204">
        <v>199</v>
      </c>
      <c r="AS204">
        <v>165.548</v>
      </c>
      <c r="AT204">
        <f t="shared" si="93"/>
        <v>157.55500000000001</v>
      </c>
      <c r="AU204">
        <f>AT204/AT$3</f>
        <v>0.87329552036617941</v>
      </c>
      <c r="AW204">
        <v>19.797955272726501</v>
      </c>
      <c r="AX204">
        <v>199</v>
      </c>
      <c r="AY204">
        <v>263.87700000000001</v>
      </c>
      <c r="AZ204">
        <f t="shared" si="94"/>
        <v>257.03199999999998</v>
      </c>
      <c r="BA204">
        <f>AZ204/AZ$3</f>
        <v>0.89596805312951966</v>
      </c>
      <c r="BC204">
        <v>19.799956484847801</v>
      </c>
      <c r="BD204">
        <v>199</v>
      </c>
      <c r="BE204">
        <v>187.10499999999999</v>
      </c>
      <c r="BF204">
        <f t="shared" si="95"/>
        <v>178.07299999999998</v>
      </c>
      <c r="BG204">
        <f>BF204/BF$3</f>
        <v>0.95385553191534933</v>
      </c>
      <c r="BJ204" s="4">
        <f t="shared" si="82"/>
        <v>0.90871260246702212</v>
      </c>
      <c r="BK204" s="4">
        <f t="shared" si="83"/>
        <v>8.3864558835098377E-4</v>
      </c>
      <c r="BL204" s="4">
        <f t="shared" si="84"/>
        <v>2.8959378245241797E-2</v>
      </c>
      <c r="BM204" s="4">
        <f t="shared" si="85"/>
        <v>9.1577594877294295E-3</v>
      </c>
    </row>
    <row r="205" spans="1:65" x14ac:dyDescent="0.25">
      <c r="A205">
        <v>19.898802181818098</v>
      </c>
      <c r="B205">
        <v>200</v>
      </c>
      <c r="C205">
        <v>662.47900000000004</v>
      </c>
      <c r="D205">
        <f t="shared" si="86"/>
        <v>655.5200000000001</v>
      </c>
      <c r="E205">
        <f t="shared" si="72"/>
        <v>0.92527427793403216</v>
      </c>
      <c r="G205">
        <v>19.898802181818098</v>
      </c>
      <c r="H205">
        <v>200</v>
      </c>
      <c r="I205">
        <v>473.71199999999999</v>
      </c>
      <c r="J205">
        <f t="shared" si="87"/>
        <v>465.74799999999999</v>
      </c>
      <c r="K205">
        <f t="shared" si="73"/>
        <v>0.907572391753381</v>
      </c>
      <c r="M205">
        <v>19.893846424242302</v>
      </c>
      <c r="N205">
        <v>200</v>
      </c>
      <c r="O205">
        <v>246.30799999999999</v>
      </c>
      <c r="P205">
        <f t="shared" si="88"/>
        <v>239.17699999999999</v>
      </c>
      <c r="Q205">
        <f t="shared" si="74"/>
        <v>0.90501807372292975</v>
      </c>
      <c r="S205">
        <v>19.8988021818177</v>
      </c>
      <c r="T205">
        <v>200</v>
      </c>
      <c r="U205">
        <v>301.82499999999999</v>
      </c>
      <c r="V205">
        <f t="shared" si="89"/>
        <v>288.89400000000001</v>
      </c>
      <c r="W205">
        <f t="shared" si="75"/>
        <v>0.93433364198139768</v>
      </c>
      <c r="Y205">
        <v>19.8988021818177</v>
      </c>
      <c r="Z205">
        <v>200</v>
      </c>
      <c r="AA205">
        <v>142.41499999999999</v>
      </c>
      <c r="AB205">
        <f t="shared" si="90"/>
        <v>132.435</v>
      </c>
      <c r="AC205">
        <f t="shared" si="76"/>
        <v>0.95220120359785143</v>
      </c>
      <c r="AE205">
        <v>19.899802787878698</v>
      </c>
      <c r="AF205">
        <v>200</v>
      </c>
      <c r="AG205">
        <v>142.00899999999999</v>
      </c>
      <c r="AH205">
        <f t="shared" si="91"/>
        <v>135.17399999999998</v>
      </c>
      <c r="AI205">
        <f t="shared" si="77"/>
        <v>0.89235778283016309</v>
      </c>
      <c r="AK205">
        <v>19.898802181818599</v>
      </c>
      <c r="AL205">
        <v>200</v>
      </c>
      <c r="AM205">
        <v>202.24299999999999</v>
      </c>
      <c r="AN205">
        <f t="shared" si="92"/>
        <v>193.57300000000001</v>
      </c>
      <c r="AO205">
        <f t="shared" si="78"/>
        <v>0.95330986498146308</v>
      </c>
      <c r="AQ205">
        <v>19.897801575757502</v>
      </c>
      <c r="AR205">
        <v>200</v>
      </c>
      <c r="AS205">
        <v>168.42099999999999</v>
      </c>
      <c r="AT205">
        <f t="shared" si="93"/>
        <v>160.428</v>
      </c>
      <c r="AU205">
        <f t="shared" si="79"/>
        <v>0.88921997868239933</v>
      </c>
      <c r="AW205">
        <v>19.897801575757502</v>
      </c>
      <c r="AX205">
        <v>200</v>
      </c>
      <c r="AY205">
        <v>263.00400000000002</v>
      </c>
      <c r="AZ205">
        <f t="shared" si="94"/>
        <v>256.15899999999999</v>
      </c>
      <c r="BA205">
        <f t="shared" si="80"/>
        <v>0.89292492966480685</v>
      </c>
      <c r="BC205">
        <v>19.8988021818177</v>
      </c>
      <c r="BD205">
        <v>200</v>
      </c>
      <c r="BE205">
        <v>188.12799999999999</v>
      </c>
      <c r="BF205">
        <f t="shared" si="95"/>
        <v>179.09599999999998</v>
      </c>
      <c r="BG205">
        <f t="shared" si="81"/>
        <v>0.95933527454421164</v>
      </c>
      <c r="BJ205" s="4">
        <f t="shared" si="82"/>
        <v>0.92115474196926361</v>
      </c>
      <c r="BK205" s="4">
        <f t="shared" si="83"/>
        <v>7.4857003660640394E-4</v>
      </c>
      <c r="BL205" s="4">
        <f t="shared" si="84"/>
        <v>2.7360007978917036E-2</v>
      </c>
      <c r="BM205" s="4">
        <f t="shared" si="85"/>
        <v>8.6519942013757942E-3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N205"/>
  <sheetViews>
    <sheetView topLeftCell="AU1" workbookViewId="0">
      <selection activeCell="BK6" sqref="BK6:BK205"/>
    </sheetView>
  </sheetViews>
  <sheetFormatPr baseColWidth="10" defaultRowHeight="15" x14ac:dyDescent="0.25"/>
  <sheetData>
    <row r="1" spans="1:66" x14ac:dyDescent="0.25">
      <c r="A1" t="s">
        <v>11</v>
      </c>
      <c r="G1" t="s">
        <v>12</v>
      </c>
      <c r="M1" t="s">
        <v>13</v>
      </c>
      <c r="S1" t="s">
        <v>14</v>
      </c>
      <c r="Y1" t="s">
        <v>15</v>
      </c>
      <c r="AE1" t="s">
        <v>16</v>
      </c>
      <c r="AK1" t="s">
        <v>17</v>
      </c>
      <c r="AQ1" t="s">
        <v>18</v>
      </c>
      <c r="AW1" t="s">
        <v>19</v>
      </c>
      <c r="BC1" t="s">
        <v>20</v>
      </c>
      <c r="BJ1" s="4"/>
      <c r="BK1" s="4"/>
      <c r="BL1" s="4"/>
      <c r="BM1" s="4"/>
      <c r="BN1" s="4"/>
    </row>
    <row r="2" spans="1:66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</row>
    <row r="3" spans="1:66" x14ac:dyDescent="0.25">
      <c r="B3" s="1">
        <v>1</v>
      </c>
      <c r="C3" s="1">
        <v>7.0179999999999998</v>
      </c>
      <c r="D3" s="2">
        <f>AVERAGE(D16:D25)</f>
        <v>359.81780000000009</v>
      </c>
      <c r="H3" s="1">
        <v>1</v>
      </c>
      <c r="I3" s="1">
        <v>6.2610000000000001</v>
      </c>
      <c r="J3" s="2">
        <f>AVERAGE(J16:J25)</f>
        <v>417.95050000000003</v>
      </c>
      <c r="N3" s="1">
        <v>1</v>
      </c>
      <c r="O3" s="1">
        <v>7.1189999999999998</v>
      </c>
      <c r="P3" s="2">
        <f>AVERAGE(P16:P25)</f>
        <v>211.37899999999996</v>
      </c>
      <c r="T3" s="1">
        <v>1</v>
      </c>
      <c r="U3" s="1">
        <v>7.54</v>
      </c>
      <c r="V3" s="2">
        <f>AVERAGE(V16:V25)</f>
        <v>190.0428</v>
      </c>
      <c r="Z3" s="1">
        <v>1</v>
      </c>
      <c r="AA3" s="1">
        <v>10.355</v>
      </c>
      <c r="AB3" s="2">
        <f>AVERAGE(AB16:AB25)</f>
        <v>207.53809999999999</v>
      </c>
      <c r="AF3" s="1">
        <v>1</v>
      </c>
      <c r="AG3" s="1">
        <v>7.6719999999999997</v>
      </c>
      <c r="AH3" s="2">
        <f>AVERAGE(AH16:AH25)</f>
        <v>161.62599999999998</v>
      </c>
      <c r="AL3" s="1">
        <v>1</v>
      </c>
      <c r="AM3" s="1">
        <v>9.5079999999999991</v>
      </c>
      <c r="AN3" s="2">
        <f>AVERAGE(AN16:AN25)</f>
        <v>232.80459999999994</v>
      </c>
      <c r="AR3" s="1">
        <v>2</v>
      </c>
      <c r="AS3" s="1">
        <v>13.827</v>
      </c>
      <c r="AT3" s="2">
        <f>AVERAGE(AT16:AT25)</f>
        <v>194.94589999999999</v>
      </c>
      <c r="AX3" s="1">
        <v>1</v>
      </c>
      <c r="AY3" s="1">
        <v>10.877000000000001</v>
      </c>
      <c r="AZ3" s="2">
        <f>AVERAGE(AZ16:AZ25)</f>
        <v>149.50529999999998</v>
      </c>
      <c r="BD3" s="1">
        <v>1</v>
      </c>
      <c r="BE3" s="1">
        <v>9.4760000000000009</v>
      </c>
      <c r="BF3" s="2">
        <f>AVERAGE(BF16:BF25)</f>
        <v>289.3999</v>
      </c>
      <c r="BJ3" s="4"/>
      <c r="BK3" s="4"/>
      <c r="BL3" s="4"/>
      <c r="BM3" s="4"/>
      <c r="BN3" s="4"/>
    </row>
    <row r="4" spans="1:66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</row>
    <row r="5" spans="1:66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26</v>
      </c>
      <c r="BK5" s="4" t="s">
        <v>27</v>
      </c>
      <c r="BL5" s="4" t="s">
        <v>9</v>
      </c>
      <c r="BM5" s="4" t="s">
        <v>10</v>
      </c>
    </row>
    <row r="6" spans="1:66" x14ac:dyDescent="0.25">
      <c r="A6">
        <v>0</v>
      </c>
      <c r="B6">
        <v>1</v>
      </c>
      <c r="C6">
        <v>386.43</v>
      </c>
      <c r="D6">
        <f>C6-C$3</f>
        <v>379.41200000000003</v>
      </c>
      <c r="E6">
        <f>D6/D$3</f>
        <v>1.0544558940663857</v>
      </c>
      <c r="G6">
        <v>0</v>
      </c>
      <c r="H6">
        <v>1</v>
      </c>
      <c r="I6">
        <v>448.125</v>
      </c>
      <c r="J6">
        <f>I6-I$3</f>
        <v>441.86399999999998</v>
      </c>
      <c r="K6">
        <f>J6/J$3</f>
        <v>1.0572161057350091</v>
      </c>
      <c r="M6">
        <v>0</v>
      </c>
      <c r="N6">
        <v>1</v>
      </c>
      <c r="O6">
        <v>241.333</v>
      </c>
      <c r="P6">
        <f>O6-O$3</f>
        <v>234.214</v>
      </c>
      <c r="Q6">
        <f>P6/P$3</f>
        <v>1.1080287067305647</v>
      </c>
      <c r="S6">
        <v>0</v>
      </c>
      <c r="T6">
        <v>1</v>
      </c>
      <c r="U6">
        <v>212.47300000000001</v>
      </c>
      <c r="V6">
        <f>U6-U$3</f>
        <v>204.93300000000002</v>
      </c>
      <c r="W6">
        <f>V6/V$3</f>
        <v>1.078351823904931</v>
      </c>
      <c r="Y6">
        <v>0</v>
      </c>
      <c r="Z6">
        <v>1</v>
      </c>
      <c r="AA6">
        <v>235.07599999999999</v>
      </c>
      <c r="AB6">
        <f>AA6-AA$3</f>
        <v>224.721</v>
      </c>
      <c r="AC6">
        <f>AB6/AB$3</f>
        <v>1.0827939544594463</v>
      </c>
      <c r="AE6">
        <v>0</v>
      </c>
      <c r="AF6">
        <v>1</v>
      </c>
      <c r="AG6">
        <v>176.56100000000001</v>
      </c>
      <c r="AH6">
        <f>AG6-AG$3</f>
        <v>168.88900000000001</v>
      </c>
      <c r="AI6">
        <f>AH6/AH$3</f>
        <v>1.0449370769554405</v>
      </c>
      <c r="AK6">
        <v>0</v>
      </c>
      <c r="AL6">
        <v>1</v>
      </c>
      <c r="AM6">
        <v>272.596</v>
      </c>
      <c r="AN6">
        <f>AM6-AM$3</f>
        <v>263.08800000000002</v>
      </c>
      <c r="AO6">
        <f>AN6/AN$3</f>
        <v>1.1300807630089786</v>
      </c>
      <c r="AQ6">
        <v>0</v>
      </c>
      <c r="AR6">
        <v>1</v>
      </c>
      <c r="AS6">
        <v>231.60300000000001</v>
      </c>
      <c r="AT6">
        <f>AS6-AS$3</f>
        <v>217.77600000000001</v>
      </c>
      <c r="AU6">
        <f>AT6/AT$3</f>
        <v>1.117109926394964</v>
      </c>
      <c r="AW6">
        <v>0</v>
      </c>
      <c r="AX6">
        <v>1</v>
      </c>
      <c r="AY6">
        <v>170.29300000000001</v>
      </c>
      <c r="AZ6">
        <f>AY6-AY$3</f>
        <v>159.416</v>
      </c>
      <c r="BA6">
        <f>AZ6/AZ$3</f>
        <v>1.0662899576135429</v>
      </c>
      <c r="BC6">
        <v>0</v>
      </c>
      <c r="BD6">
        <v>1</v>
      </c>
      <c r="BE6">
        <v>325.42</v>
      </c>
      <c r="BF6">
        <f>BE6-BE$3</f>
        <v>315.94400000000002</v>
      </c>
      <c r="BG6">
        <f>BF6/BF$3</f>
        <v>1.0917211788946715</v>
      </c>
      <c r="BJ6" s="4">
        <f>AVERAGE($E6,$K6,$Q6,$W6,$AC6,$AI6,$AO6,$AU6,$BA6,$BG6)</f>
        <v>1.0830985387763934</v>
      </c>
      <c r="BK6" s="4">
        <f>VAR($E6,$K6,$Q6,$W6,$AC6,$AI6,$AO6,$AU6,$BA6,$BG6)</f>
        <v>8.1241312858187193E-4</v>
      </c>
      <c r="BL6" s="4">
        <f>_xlfn.STDEV.S($E6,$K6,$Q6,$W6,$AC6,$AI6,$AO6,$AU6,$BA6,$BG6)</f>
        <v>2.8502861761266568E-2</v>
      </c>
      <c r="BM6" s="4">
        <f>BL6/SQRT(COUNT(E6,K6,Q6,W6,AC6,AI6,AO6,AU6,BA6,BG6))</f>
        <v>9.0133962998520806E-3</v>
      </c>
    </row>
    <row r="7" spans="1:66" x14ac:dyDescent="0.25">
      <c r="A7">
        <v>7.9834181818227906E-2</v>
      </c>
      <c r="B7">
        <v>2</v>
      </c>
      <c r="C7">
        <v>384.03800000000001</v>
      </c>
      <c r="D7">
        <f t="shared" ref="D7:D70" si="0">C7-C$3</f>
        <v>377.02000000000004</v>
      </c>
      <c r="E7">
        <f t="shared" ref="E7:E70" si="1">D7/D$3</f>
        <v>1.0478080850919547</v>
      </c>
      <c r="G7">
        <v>7.9834181818114303E-2</v>
      </c>
      <c r="H7">
        <v>2</v>
      </c>
      <c r="I7">
        <v>436.42</v>
      </c>
      <c r="J7">
        <f t="shared" ref="J7:J70" si="2">I7-I$3</f>
        <v>430.15899999999999</v>
      </c>
      <c r="K7">
        <f t="shared" ref="K7:K70" si="3">J7/J$3</f>
        <v>1.0292103969249946</v>
      </c>
      <c r="M7">
        <v>7.9834181818114303E-2</v>
      </c>
      <c r="N7">
        <v>2</v>
      </c>
      <c r="O7">
        <v>224.79900000000001</v>
      </c>
      <c r="P7">
        <f t="shared" ref="P7:P70" si="4">O7-O$3</f>
        <v>217.68</v>
      </c>
      <c r="Q7">
        <f t="shared" ref="Q7:Q70" si="5">P7/P$3</f>
        <v>1.0298090160328133</v>
      </c>
      <c r="S7">
        <v>7.9834181818114303E-2</v>
      </c>
      <c r="T7">
        <v>2</v>
      </c>
      <c r="U7">
        <v>216.483</v>
      </c>
      <c r="V7">
        <f t="shared" ref="V7:V70" si="6">U7-U$3</f>
        <v>208.94300000000001</v>
      </c>
      <c r="W7">
        <f t="shared" ref="W7:W70" si="7">V7/V$3</f>
        <v>1.0994523338953122</v>
      </c>
      <c r="Y7">
        <v>7.9834181818114303E-2</v>
      </c>
      <c r="Z7">
        <v>2</v>
      </c>
      <c r="AA7">
        <v>235.84</v>
      </c>
      <c r="AB7">
        <f t="shared" ref="AB7:AB70" si="8">AA7-AA$3</f>
        <v>225.48500000000001</v>
      </c>
      <c r="AC7">
        <f t="shared" ref="AC7:AC70" si="9">AB7/AB$3</f>
        <v>1.08647520623924</v>
      </c>
      <c r="AE7">
        <v>7.9834181818341607E-2</v>
      </c>
      <c r="AF7">
        <v>2</v>
      </c>
      <c r="AG7">
        <v>169.37899999999999</v>
      </c>
      <c r="AH7">
        <f t="shared" ref="AH7:AH70" si="10">AG7-AG$3</f>
        <v>161.70699999999999</v>
      </c>
      <c r="AI7">
        <f t="shared" ref="AI7:AI70" si="11">AH7/AH$3</f>
        <v>1.0005011569920683</v>
      </c>
      <c r="AK7">
        <v>7.9834181818114303E-2</v>
      </c>
      <c r="AL7">
        <v>2</v>
      </c>
      <c r="AM7">
        <v>260.036</v>
      </c>
      <c r="AN7">
        <f t="shared" ref="AN7:AN70" si="12">AM7-AM$3</f>
        <v>250.52799999999999</v>
      </c>
      <c r="AO7">
        <f t="shared" ref="AO7:AO70" si="13">AN7/AN$3</f>
        <v>1.0761299390132328</v>
      </c>
      <c r="AQ7">
        <v>8.1725090909230802E-2</v>
      </c>
      <c r="AR7">
        <v>2</v>
      </c>
      <c r="AS7">
        <v>216.375</v>
      </c>
      <c r="AT7">
        <f t="shared" ref="AT7:AT70" si="14">AS7-AS$3</f>
        <v>202.548</v>
      </c>
      <c r="AU7">
        <f t="shared" ref="AU7:AU70" si="15">AT7/AT$3</f>
        <v>1.0389959470807029</v>
      </c>
      <c r="AW7">
        <v>8.1725090909003401E-2</v>
      </c>
      <c r="AX7">
        <v>2</v>
      </c>
      <c r="AY7">
        <v>165.72300000000001</v>
      </c>
      <c r="AZ7">
        <f t="shared" ref="AZ7:AZ70" si="16">AY7-AY$3</f>
        <v>154.846</v>
      </c>
      <c r="BA7">
        <f t="shared" ref="BA7:BA70" si="17">AZ7/AZ$3</f>
        <v>1.0357224794037403</v>
      </c>
      <c r="BC7">
        <v>7.9834181818114303E-2</v>
      </c>
      <c r="BD7">
        <v>2</v>
      </c>
      <c r="BE7">
        <v>322.351</v>
      </c>
      <c r="BF7">
        <f t="shared" ref="BF7:BF70" si="18">BE7-BE$3</f>
        <v>312.875</v>
      </c>
      <c r="BG7">
        <f t="shared" ref="BG7:BG70" si="19">BF7/BF$3</f>
        <v>1.0811164758522722</v>
      </c>
      <c r="BJ7" s="4">
        <f t="shared" ref="BJ7:BJ70" si="20">AVERAGE($E7,$K7,$Q7,$W7,$AC7,$AI7,$AO7,$AU7,$BA7,$BG7)</f>
        <v>1.0525221036526333</v>
      </c>
      <c r="BK7" s="4">
        <f t="shared" ref="BK7:BK70" si="21">VAR($E7,$K7,$Q7,$W7,$AC7,$AI7,$AO7,$AU7,$BA7,$BG7)</f>
        <v>9.9812587405970449E-4</v>
      </c>
      <c r="BL7" s="4">
        <f t="shared" ref="BL7:BL70" si="22">_xlfn.STDEV.S($E7,$K7,$Q7,$W7,$AC7,$AI7,$AO7,$AU7,$BA7,$BG7)</f>
        <v>3.1593130171917193E-2</v>
      </c>
      <c r="BM7" s="4">
        <f t="shared" ref="BM7:BM70" si="23">BL7/SQRT(COUNT(E7,K7,Q7,W7,AC7,AI7,AO7,AU7,BA7,BG7))</f>
        <v>9.9906249757445321E-3</v>
      </c>
    </row>
    <row r="8" spans="1:66" x14ac:dyDescent="0.25">
      <c r="A8">
        <v>0.17267624242424501</v>
      </c>
      <c r="B8">
        <v>3</v>
      </c>
      <c r="C8">
        <v>373.14800000000002</v>
      </c>
      <c r="D8">
        <f t="shared" si="0"/>
        <v>366.13000000000005</v>
      </c>
      <c r="E8">
        <f t="shared" si="1"/>
        <v>1.0175427674784292</v>
      </c>
      <c r="G8">
        <v>0.171675636363602</v>
      </c>
      <c r="H8">
        <v>3</v>
      </c>
      <c r="I8">
        <v>436.71699999999998</v>
      </c>
      <c r="J8">
        <f t="shared" si="2"/>
        <v>430.45599999999996</v>
      </c>
      <c r="K8">
        <f t="shared" si="3"/>
        <v>1.0299210073920235</v>
      </c>
      <c r="M8">
        <v>0.171675636363715</v>
      </c>
      <c r="N8">
        <v>3</v>
      </c>
      <c r="O8">
        <v>230.51900000000001</v>
      </c>
      <c r="P8">
        <f t="shared" si="4"/>
        <v>223.4</v>
      </c>
      <c r="Q8">
        <f t="shared" si="5"/>
        <v>1.0568694146533006</v>
      </c>
      <c r="S8">
        <v>0.17167563636348801</v>
      </c>
      <c r="T8">
        <v>3</v>
      </c>
      <c r="U8">
        <v>209.50200000000001</v>
      </c>
      <c r="V8">
        <f t="shared" si="6"/>
        <v>201.96200000000002</v>
      </c>
      <c r="W8">
        <f t="shared" si="7"/>
        <v>1.0627185034108106</v>
      </c>
      <c r="Y8">
        <v>0.171675636363715</v>
      </c>
      <c r="Z8">
        <v>3</v>
      </c>
      <c r="AA8">
        <v>222.33</v>
      </c>
      <c r="AB8">
        <f t="shared" si="8"/>
        <v>211.97500000000002</v>
      </c>
      <c r="AC8">
        <f t="shared" si="9"/>
        <v>1.0213787251593807</v>
      </c>
      <c r="AE8">
        <v>0.171675636363715</v>
      </c>
      <c r="AF8">
        <v>3</v>
      </c>
      <c r="AG8">
        <v>180.029</v>
      </c>
      <c r="AH8">
        <f t="shared" si="10"/>
        <v>172.357</v>
      </c>
      <c r="AI8">
        <f t="shared" si="11"/>
        <v>1.0663940207639862</v>
      </c>
      <c r="AK8">
        <v>0.171675636363715</v>
      </c>
      <c r="AL8">
        <v>3</v>
      </c>
      <c r="AM8">
        <v>253.27600000000001</v>
      </c>
      <c r="AN8">
        <f t="shared" si="12"/>
        <v>243.768</v>
      </c>
      <c r="AO8">
        <f t="shared" si="13"/>
        <v>1.0470927120855862</v>
      </c>
      <c r="AQ8">
        <v>0.168453212121221</v>
      </c>
      <c r="AR8">
        <v>3</v>
      </c>
      <c r="AS8">
        <v>209.679</v>
      </c>
      <c r="AT8">
        <f t="shared" si="14"/>
        <v>195.852</v>
      </c>
      <c r="AU8">
        <f t="shared" si="15"/>
        <v>1.0046479561765598</v>
      </c>
      <c r="AW8">
        <v>0.171455030302922</v>
      </c>
      <c r="AX8">
        <v>3</v>
      </c>
      <c r="AY8">
        <v>169.857</v>
      </c>
      <c r="AZ8">
        <f t="shared" si="16"/>
        <v>158.97999999999999</v>
      </c>
      <c r="BA8">
        <f t="shared" si="17"/>
        <v>1.0633736730403538</v>
      </c>
      <c r="BC8">
        <v>0.17167563636348801</v>
      </c>
      <c r="BD8">
        <v>3</v>
      </c>
      <c r="BE8">
        <v>316.93599999999998</v>
      </c>
      <c r="BF8">
        <f t="shared" si="18"/>
        <v>307.45999999999998</v>
      </c>
      <c r="BG8">
        <f t="shared" si="19"/>
        <v>1.0624053429182247</v>
      </c>
      <c r="BJ8" s="4">
        <f t="shared" si="20"/>
        <v>1.0432344123078656</v>
      </c>
      <c r="BK8" s="4">
        <f t="shared" si="21"/>
        <v>5.215338290447233E-4</v>
      </c>
      <c r="BL8" s="4">
        <f t="shared" si="22"/>
        <v>2.2837115164677069E-2</v>
      </c>
      <c r="BM8" s="4">
        <f t="shared" si="23"/>
        <v>7.2217299107950814E-3</v>
      </c>
    </row>
    <row r="9" spans="1:66" x14ac:dyDescent="0.25">
      <c r="A9">
        <v>0.27152193939400598</v>
      </c>
      <c r="B9">
        <v>4</v>
      </c>
      <c r="C9">
        <v>365.53500000000003</v>
      </c>
      <c r="D9">
        <f t="shared" si="0"/>
        <v>358.51700000000005</v>
      </c>
      <c r="E9">
        <f t="shared" si="1"/>
        <v>0.99638483699250002</v>
      </c>
      <c r="G9">
        <v>0.27052133333336298</v>
      </c>
      <c r="H9">
        <v>4</v>
      </c>
      <c r="I9">
        <v>417.387</v>
      </c>
      <c r="J9">
        <f t="shared" si="2"/>
        <v>411.12599999999998</v>
      </c>
      <c r="K9">
        <f t="shared" si="3"/>
        <v>0.98367151133926134</v>
      </c>
      <c r="M9">
        <v>0.27152193939400598</v>
      </c>
      <c r="N9">
        <v>4</v>
      </c>
      <c r="O9">
        <v>229.34700000000001</v>
      </c>
      <c r="P9">
        <f t="shared" si="4"/>
        <v>222.22800000000001</v>
      </c>
      <c r="Q9">
        <f t="shared" si="5"/>
        <v>1.0513248714394525</v>
      </c>
      <c r="S9">
        <v>0.271521939393778</v>
      </c>
      <c r="T9">
        <v>4</v>
      </c>
      <c r="U9">
        <v>209.971</v>
      </c>
      <c r="V9">
        <f t="shared" si="6"/>
        <v>202.43100000000001</v>
      </c>
      <c r="W9">
        <f t="shared" si="7"/>
        <v>1.065186368544349</v>
      </c>
      <c r="Y9">
        <v>0.27152193939400598</v>
      </c>
      <c r="Z9">
        <v>4</v>
      </c>
      <c r="AA9">
        <v>225.642</v>
      </c>
      <c r="AB9">
        <f t="shared" si="8"/>
        <v>215.28700000000001</v>
      </c>
      <c r="AC9">
        <f t="shared" si="9"/>
        <v>1.037337240728329</v>
      </c>
      <c r="AE9">
        <v>0.27152193939400598</v>
      </c>
      <c r="AF9">
        <v>4</v>
      </c>
      <c r="AG9">
        <v>179.767</v>
      </c>
      <c r="AH9">
        <f t="shared" si="10"/>
        <v>172.095</v>
      </c>
      <c r="AI9">
        <f t="shared" si="11"/>
        <v>1.0647729944439634</v>
      </c>
      <c r="AK9">
        <v>0.27152193939400598</v>
      </c>
      <c r="AL9">
        <v>4</v>
      </c>
      <c r="AM9">
        <v>254.779</v>
      </c>
      <c r="AN9">
        <f t="shared" si="12"/>
        <v>245.27099999999999</v>
      </c>
      <c r="AO9">
        <f t="shared" si="13"/>
        <v>1.0535487700844401</v>
      </c>
      <c r="AQ9">
        <v>0.27019042424239997</v>
      </c>
      <c r="AR9">
        <v>4</v>
      </c>
      <c r="AS9">
        <v>216.23699999999999</v>
      </c>
      <c r="AT9">
        <f t="shared" si="14"/>
        <v>202.41</v>
      </c>
      <c r="AU9">
        <f t="shared" si="15"/>
        <v>1.0382880583792735</v>
      </c>
      <c r="AW9">
        <v>0.272191636363459</v>
      </c>
      <c r="AX9">
        <v>4</v>
      </c>
      <c r="AY9">
        <v>165.095</v>
      </c>
      <c r="AZ9">
        <f t="shared" si="16"/>
        <v>154.21799999999999</v>
      </c>
      <c r="BA9">
        <f t="shared" si="17"/>
        <v>1.0315219594221745</v>
      </c>
      <c r="BC9">
        <v>0.271521939393778</v>
      </c>
      <c r="BD9">
        <v>4</v>
      </c>
      <c r="BE9">
        <v>302.327</v>
      </c>
      <c r="BF9">
        <f t="shared" si="18"/>
        <v>292.851</v>
      </c>
      <c r="BG9">
        <f t="shared" si="19"/>
        <v>1.0119250213977269</v>
      </c>
      <c r="BJ9" s="4">
        <f t="shared" si="20"/>
        <v>1.0333961632771469</v>
      </c>
      <c r="BK9" s="4">
        <f t="shared" si="21"/>
        <v>7.8545037878392267E-4</v>
      </c>
      <c r="BL9" s="4">
        <f t="shared" si="22"/>
        <v>2.8025887653808982E-2</v>
      </c>
      <c r="BM9" s="4">
        <f t="shared" si="23"/>
        <v>8.862563843402893E-3</v>
      </c>
    </row>
    <row r="10" spans="1:66" x14ac:dyDescent="0.25">
      <c r="A10">
        <v>0.371368242424296</v>
      </c>
      <c r="B10">
        <v>5</v>
      </c>
      <c r="C10">
        <v>370.709</v>
      </c>
      <c r="D10">
        <f>C10-C$3</f>
        <v>363.69100000000003</v>
      </c>
      <c r="E10">
        <f t="shared" si="1"/>
        <v>1.0107643368393668</v>
      </c>
      <c r="G10">
        <v>0.37136824242418198</v>
      </c>
      <c r="H10">
        <v>5</v>
      </c>
      <c r="I10">
        <v>441.65499999999997</v>
      </c>
      <c r="J10">
        <f>I10-I$3</f>
        <v>435.39399999999995</v>
      </c>
      <c r="K10">
        <f t="shared" si="3"/>
        <v>1.0417358036418187</v>
      </c>
      <c r="M10">
        <v>0.371368242424296</v>
      </c>
      <c r="N10">
        <v>5</v>
      </c>
      <c r="O10">
        <v>222.02699999999999</v>
      </c>
      <c r="P10">
        <f>O10-O$3</f>
        <v>214.90799999999999</v>
      </c>
      <c r="Q10">
        <f t="shared" si="5"/>
        <v>1.0166951305475</v>
      </c>
      <c r="S10">
        <v>0.37136824242406802</v>
      </c>
      <c r="T10">
        <v>5</v>
      </c>
      <c r="U10">
        <v>201.71700000000001</v>
      </c>
      <c r="V10">
        <f>U10-U$3</f>
        <v>194.17700000000002</v>
      </c>
      <c r="W10">
        <f t="shared" si="7"/>
        <v>1.0217540469831008</v>
      </c>
      <c r="Y10">
        <v>0.371368242424296</v>
      </c>
      <c r="Z10">
        <v>5</v>
      </c>
      <c r="AA10">
        <v>225.066</v>
      </c>
      <c r="AB10">
        <f>AA10-AA$3</f>
        <v>214.71100000000001</v>
      </c>
      <c r="AC10">
        <f t="shared" si="9"/>
        <v>1.034561846716338</v>
      </c>
      <c r="AE10">
        <v>0.371368242424296</v>
      </c>
      <c r="AF10">
        <v>5</v>
      </c>
      <c r="AG10">
        <v>174.43799999999999</v>
      </c>
      <c r="AH10">
        <f>AG10-AG$3</f>
        <v>166.76599999999999</v>
      </c>
      <c r="AI10">
        <f t="shared" si="11"/>
        <v>1.0318018140645688</v>
      </c>
      <c r="AK10">
        <v>0.371368242424296</v>
      </c>
      <c r="AL10">
        <v>5</v>
      </c>
      <c r="AM10">
        <v>253.20699999999999</v>
      </c>
      <c r="AN10">
        <f>AM10-AM$3</f>
        <v>243.69899999999998</v>
      </c>
      <c r="AO10">
        <f t="shared" si="13"/>
        <v>1.0467963261894311</v>
      </c>
      <c r="AQ10">
        <v>0.36992642424252098</v>
      </c>
      <c r="AR10">
        <v>5</v>
      </c>
      <c r="AS10">
        <v>205.27199999999999</v>
      </c>
      <c r="AT10">
        <f>AS10-AS$3</f>
        <v>191.44499999999999</v>
      </c>
      <c r="AU10">
        <f t="shared" si="15"/>
        <v>0.98204168438525763</v>
      </c>
      <c r="AW10">
        <v>0.37392884848486502</v>
      </c>
      <c r="AX10">
        <v>5</v>
      </c>
      <c r="AY10">
        <v>170.61500000000001</v>
      </c>
      <c r="AZ10">
        <f>AY10-AY$3</f>
        <v>159.738</v>
      </c>
      <c r="BA10">
        <f t="shared" si="17"/>
        <v>1.0684437274130083</v>
      </c>
      <c r="BC10">
        <v>0.37136824242406802</v>
      </c>
      <c r="BD10">
        <v>5</v>
      </c>
      <c r="BE10">
        <v>308.23099999999999</v>
      </c>
      <c r="BF10">
        <f>BE10-BE$3</f>
        <v>298.755</v>
      </c>
      <c r="BG10">
        <f t="shared" si="19"/>
        <v>1.032325857749087</v>
      </c>
      <c r="BJ10" s="4">
        <f t="shared" si="20"/>
        <v>1.0286920574529479</v>
      </c>
      <c r="BK10" s="4">
        <f t="shared" si="21"/>
        <v>5.3612792896845236E-4</v>
      </c>
      <c r="BL10" s="4">
        <f t="shared" si="22"/>
        <v>2.315443648565977E-2</v>
      </c>
      <c r="BM10" s="4">
        <f t="shared" si="23"/>
        <v>7.3220757232389522E-3</v>
      </c>
    </row>
    <row r="11" spans="1:66" x14ac:dyDescent="0.25">
      <c r="A11">
        <v>0.47121454545458602</v>
      </c>
      <c r="B11">
        <v>6</v>
      </c>
      <c r="C11">
        <v>355.26</v>
      </c>
      <c r="D11">
        <f t="shared" si="0"/>
        <v>348.24200000000002</v>
      </c>
      <c r="E11">
        <f t="shared" si="1"/>
        <v>0.96782871775659773</v>
      </c>
      <c r="G11">
        <v>0.47221515151511501</v>
      </c>
      <c r="H11">
        <v>6</v>
      </c>
      <c r="I11">
        <v>434.14299999999997</v>
      </c>
      <c r="J11">
        <f t="shared" si="2"/>
        <v>427.88199999999995</v>
      </c>
      <c r="K11">
        <f t="shared" si="3"/>
        <v>1.0237623833444389</v>
      </c>
      <c r="M11">
        <v>0.47121454545458602</v>
      </c>
      <c r="N11">
        <v>6</v>
      </c>
      <c r="O11">
        <v>232.845</v>
      </c>
      <c r="P11">
        <f t="shared" si="4"/>
        <v>225.726</v>
      </c>
      <c r="Q11">
        <f t="shared" si="5"/>
        <v>1.0678733459804428</v>
      </c>
      <c r="S11">
        <v>0.47121454545458602</v>
      </c>
      <c r="T11">
        <v>6</v>
      </c>
      <c r="U11">
        <v>202.08</v>
      </c>
      <c r="V11">
        <f t="shared" si="6"/>
        <v>194.54000000000002</v>
      </c>
      <c r="W11">
        <f t="shared" si="7"/>
        <v>1.0236641430246241</v>
      </c>
      <c r="Y11">
        <v>0.47321575757564399</v>
      </c>
      <c r="Z11">
        <v>6</v>
      </c>
      <c r="AA11">
        <v>230.59100000000001</v>
      </c>
      <c r="AB11">
        <f t="shared" si="8"/>
        <v>220.23600000000002</v>
      </c>
      <c r="AC11">
        <f t="shared" si="9"/>
        <v>1.0611834646264953</v>
      </c>
      <c r="AE11">
        <v>0.47121454545458602</v>
      </c>
      <c r="AF11">
        <v>6</v>
      </c>
      <c r="AG11">
        <v>168.77099999999999</v>
      </c>
      <c r="AH11">
        <f t="shared" si="10"/>
        <v>161.09899999999999</v>
      </c>
      <c r="AI11">
        <f t="shared" si="11"/>
        <v>0.99673938598987799</v>
      </c>
      <c r="AK11">
        <v>0.47221515151522903</v>
      </c>
      <c r="AL11">
        <v>6</v>
      </c>
      <c r="AM11">
        <v>251.63200000000001</v>
      </c>
      <c r="AN11">
        <f t="shared" si="12"/>
        <v>242.124</v>
      </c>
      <c r="AO11">
        <f t="shared" si="13"/>
        <v>1.0400309959511111</v>
      </c>
      <c r="AQ11">
        <v>0.47066303030305701</v>
      </c>
      <c r="AR11">
        <v>6</v>
      </c>
      <c r="AS11">
        <v>207.203</v>
      </c>
      <c r="AT11">
        <f t="shared" si="14"/>
        <v>193.376</v>
      </c>
      <c r="AU11">
        <f t="shared" si="15"/>
        <v>0.99194699657699914</v>
      </c>
      <c r="AW11">
        <v>0.47366484848475898</v>
      </c>
      <c r="AX11">
        <v>6</v>
      </c>
      <c r="AY11">
        <v>161.00800000000001</v>
      </c>
      <c r="AZ11">
        <f t="shared" si="16"/>
        <v>150.131</v>
      </c>
      <c r="BA11">
        <f t="shared" si="17"/>
        <v>1.0041851359115699</v>
      </c>
      <c r="BC11">
        <v>0.47121454545435798</v>
      </c>
      <c r="BD11">
        <v>6</v>
      </c>
      <c r="BE11">
        <v>309.173</v>
      </c>
      <c r="BF11">
        <f t="shared" si="18"/>
        <v>299.697</v>
      </c>
      <c r="BG11">
        <f t="shared" si="19"/>
        <v>1.0355808692401069</v>
      </c>
      <c r="BJ11" s="4">
        <f t="shared" si="20"/>
        <v>1.0212795438402265</v>
      </c>
      <c r="BK11" s="4">
        <f t="shared" si="21"/>
        <v>9.9368091438394967E-4</v>
      </c>
      <c r="BL11" s="4">
        <f t="shared" si="22"/>
        <v>3.1522704744103888E-2</v>
      </c>
      <c r="BM11" s="4">
        <f t="shared" si="23"/>
        <v>9.9683545000363513E-3</v>
      </c>
    </row>
    <row r="12" spans="1:66" x14ac:dyDescent="0.25">
      <c r="A12">
        <v>0.57206145454551904</v>
      </c>
      <c r="B12">
        <v>7</v>
      </c>
      <c r="C12">
        <v>360.37200000000001</v>
      </c>
      <c r="D12">
        <f t="shared" si="0"/>
        <v>353.35400000000004</v>
      </c>
      <c r="E12">
        <f t="shared" si="1"/>
        <v>0.98203590817352548</v>
      </c>
      <c r="G12">
        <v>0.57206145454540502</v>
      </c>
      <c r="H12">
        <v>7</v>
      </c>
      <c r="I12">
        <v>439.31700000000001</v>
      </c>
      <c r="J12">
        <f t="shared" si="2"/>
        <v>433.05599999999998</v>
      </c>
      <c r="K12">
        <f t="shared" si="3"/>
        <v>1.0361418397633211</v>
      </c>
      <c r="M12">
        <v>0.57106084848487604</v>
      </c>
      <c r="N12">
        <v>7</v>
      </c>
      <c r="O12">
        <v>217.738</v>
      </c>
      <c r="P12">
        <f t="shared" si="4"/>
        <v>210.619</v>
      </c>
      <c r="Q12">
        <f t="shared" si="5"/>
        <v>0.99640456242105435</v>
      </c>
      <c r="S12">
        <v>0.572061454545291</v>
      </c>
      <c r="T12">
        <v>7</v>
      </c>
      <c r="U12">
        <v>198.596</v>
      </c>
      <c r="V12">
        <f t="shared" si="6"/>
        <v>191.05600000000001</v>
      </c>
      <c r="W12">
        <f t="shared" si="7"/>
        <v>1.0053314306040535</v>
      </c>
      <c r="Y12">
        <v>0.57206145454551904</v>
      </c>
      <c r="Z12">
        <v>7</v>
      </c>
      <c r="AA12">
        <v>218.125</v>
      </c>
      <c r="AB12">
        <f t="shared" si="8"/>
        <v>207.77</v>
      </c>
      <c r="AC12">
        <f t="shared" si="9"/>
        <v>1.0011173851933695</v>
      </c>
      <c r="AE12">
        <v>0.57206145454551904</v>
      </c>
      <c r="AF12">
        <v>7</v>
      </c>
      <c r="AG12">
        <v>167.905</v>
      </c>
      <c r="AH12">
        <f t="shared" si="10"/>
        <v>160.233</v>
      </c>
      <c r="AI12">
        <f t="shared" si="11"/>
        <v>0.99138133716110044</v>
      </c>
      <c r="AK12">
        <v>0.57206145454551904</v>
      </c>
      <c r="AL12">
        <v>7</v>
      </c>
      <c r="AM12">
        <v>245.63399999999999</v>
      </c>
      <c r="AN12">
        <f t="shared" si="12"/>
        <v>236.12599999999998</v>
      </c>
      <c r="AO12">
        <f t="shared" si="13"/>
        <v>1.0142669002244802</v>
      </c>
      <c r="AQ12">
        <v>0.57039903030317796</v>
      </c>
      <c r="AR12">
        <v>7</v>
      </c>
      <c r="AS12">
        <v>207.22200000000001</v>
      </c>
      <c r="AT12">
        <f t="shared" si="14"/>
        <v>193.39500000000001</v>
      </c>
      <c r="AU12">
        <f t="shared" si="15"/>
        <v>0.99204445951415243</v>
      </c>
      <c r="AW12">
        <v>0.57240024242423704</v>
      </c>
      <c r="AX12">
        <v>7</v>
      </c>
      <c r="AY12">
        <v>161.86199999999999</v>
      </c>
      <c r="AZ12">
        <f t="shared" si="16"/>
        <v>150.98499999999999</v>
      </c>
      <c r="BA12">
        <f t="shared" si="17"/>
        <v>1.0098973079884126</v>
      </c>
      <c r="BC12">
        <v>0.572061454545291</v>
      </c>
      <c r="BD12">
        <v>7</v>
      </c>
      <c r="BE12">
        <v>311.13299999999998</v>
      </c>
      <c r="BF12">
        <f t="shared" si="18"/>
        <v>301.65699999999998</v>
      </c>
      <c r="BG12">
        <f t="shared" si="19"/>
        <v>1.0423535046142034</v>
      </c>
      <c r="BJ12" s="4">
        <f t="shared" si="20"/>
        <v>1.0070974635657672</v>
      </c>
      <c r="BK12" s="4">
        <f t="shared" si="21"/>
        <v>3.7785484815384913E-4</v>
      </c>
      <c r="BL12" s="4">
        <f t="shared" si="22"/>
        <v>1.943848883411077E-2</v>
      </c>
      <c r="BM12" s="4">
        <f t="shared" si="23"/>
        <v>6.1469898987540975E-3</v>
      </c>
    </row>
    <row r="13" spans="1:66" x14ac:dyDescent="0.25">
      <c r="A13">
        <v>0.67190775757580901</v>
      </c>
      <c r="B13">
        <v>8</v>
      </c>
      <c r="C13">
        <v>359.173</v>
      </c>
      <c r="D13">
        <f t="shared" si="0"/>
        <v>352.15500000000003</v>
      </c>
      <c r="E13">
        <f t="shared" si="1"/>
        <v>0.97870366613324844</v>
      </c>
      <c r="G13">
        <v>0.67190775757569499</v>
      </c>
      <c r="H13">
        <v>8</v>
      </c>
      <c r="I13">
        <v>418.541</v>
      </c>
      <c r="J13">
        <f t="shared" si="2"/>
        <v>412.28</v>
      </c>
      <c r="K13">
        <f t="shared" si="3"/>
        <v>0.98643260386098341</v>
      </c>
      <c r="M13">
        <v>0.67190775757580901</v>
      </c>
      <c r="N13">
        <v>8</v>
      </c>
      <c r="O13">
        <v>223.17699999999999</v>
      </c>
      <c r="P13">
        <f t="shared" si="4"/>
        <v>216.05799999999999</v>
      </c>
      <c r="Q13">
        <f t="shared" si="5"/>
        <v>1.0221355953051157</v>
      </c>
      <c r="S13">
        <v>0.67190775757558097</v>
      </c>
      <c r="T13">
        <v>8</v>
      </c>
      <c r="U13">
        <v>199.024</v>
      </c>
      <c r="V13">
        <f t="shared" si="6"/>
        <v>191.48400000000001</v>
      </c>
      <c r="W13">
        <f t="shared" si="7"/>
        <v>1.0075835548623784</v>
      </c>
      <c r="Y13">
        <v>0.67190775757580901</v>
      </c>
      <c r="Z13">
        <v>8</v>
      </c>
      <c r="AA13">
        <v>215.703</v>
      </c>
      <c r="AB13">
        <f t="shared" si="8"/>
        <v>205.34800000000001</v>
      </c>
      <c r="AC13">
        <f t="shared" si="9"/>
        <v>0.98944723884433761</v>
      </c>
      <c r="AE13">
        <v>0.67190775757580901</v>
      </c>
      <c r="AF13">
        <v>8</v>
      </c>
      <c r="AG13">
        <v>171.55099999999999</v>
      </c>
      <c r="AH13">
        <f t="shared" si="10"/>
        <v>163.87899999999999</v>
      </c>
      <c r="AI13">
        <f t="shared" si="11"/>
        <v>1.0139395889275242</v>
      </c>
      <c r="AK13">
        <v>0.67190775757580901</v>
      </c>
      <c r="AL13">
        <v>8</v>
      </c>
      <c r="AM13">
        <v>240.291</v>
      </c>
      <c r="AN13">
        <f t="shared" si="12"/>
        <v>230.78299999999999</v>
      </c>
      <c r="AO13">
        <f t="shared" si="13"/>
        <v>0.99131632278743653</v>
      </c>
      <c r="AQ13">
        <v>0.67013503030307198</v>
      </c>
      <c r="AR13">
        <v>8</v>
      </c>
      <c r="AS13">
        <v>215.76</v>
      </c>
      <c r="AT13">
        <f t="shared" si="14"/>
        <v>201.93299999999999</v>
      </c>
      <c r="AU13">
        <f t="shared" si="15"/>
        <v>1.0358412256938976</v>
      </c>
      <c r="AW13">
        <v>0.67213624242412995</v>
      </c>
      <c r="AX13">
        <v>8</v>
      </c>
      <c r="AY13">
        <v>157.60499999999999</v>
      </c>
      <c r="AZ13">
        <f t="shared" si="16"/>
        <v>146.72799999999998</v>
      </c>
      <c r="BA13">
        <f t="shared" si="17"/>
        <v>0.9814234010433075</v>
      </c>
      <c r="BC13">
        <v>0.67190775757558097</v>
      </c>
      <c r="BD13">
        <v>8</v>
      </c>
      <c r="BE13">
        <v>310.03399999999999</v>
      </c>
      <c r="BF13">
        <f t="shared" si="18"/>
        <v>300.55799999999999</v>
      </c>
      <c r="BG13">
        <f t="shared" si="19"/>
        <v>1.0385559912080136</v>
      </c>
      <c r="BJ13" s="4">
        <f t="shared" si="20"/>
        <v>1.0045379188666244</v>
      </c>
      <c r="BK13" s="4">
        <f t="shared" si="21"/>
        <v>4.9738922056655394E-4</v>
      </c>
      <c r="BL13" s="4">
        <f t="shared" si="22"/>
        <v>2.230222456542293E-2</v>
      </c>
      <c r="BM13" s="4">
        <f t="shared" si="23"/>
        <v>7.0525826515295369E-3</v>
      </c>
    </row>
    <row r="14" spans="1:66" x14ac:dyDescent="0.25">
      <c r="A14">
        <v>0.77175406060609897</v>
      </c>
      <c r="B14">
        <v>9</v>
      </c>
      <c r="C14">
        <v>357.60599999999999</v>
      </c>
      <c r="D14">
        <f t="shared" si="0"/>
        <v>350.58800000000002</v>
      </c>
      <c r="E14">
        <f t="shared" si="1"/>
        <v>0.97434868425075116</v>
      </c>
      <c r="G14">
        <v>0.77075345454545596</v>
      </c>
      <c r="H14">
        <v>9</v>
      </c>
      <c r="I14">
        <v>430.39499999999998</v>
      </c>
      <c r="J14">
        <f t="shared" si="2"/>
        <v>424.13399999999996</v>
      </c>
      <c r="K14">
        <f t="shared" si="3"/>
        <v>1.01479481421843</v>
      </c>
      <c r="M14">
        <v>0.77275466666674197</v>
      </c>
      <c r="N14">
        <v>9</v>
      </c>
      <c r="O14">
        <v>225.33799999999999</v>
      </c>
      <c r="P14">
        <f t="shared" si="4"/>
        <v>218.21899999999999</v>
      </c>
      <c r="Q14">
        <f t="shared" si="5"/>
        <v>1.0323589382105129</v>
      </c>
      <c r="S14">
        <v>0.77175406060609897</v>
      </c>
      <c r="T14">
        <v>9</v>
      </c>
      <c r="U14">
        <v>201.839</v>
      </c>
      <c r="V14">
        <f t="shared" si="6"/>
        <v>194.29900000000001</v>
      </c>
      <c r="W14">
        <f t="shared" si="7"/>
        <v>1.0223960076361747</v>
      </c>
      <c r="Y14">
        <v>0.77175406060609897</v>
      </c>
      <c r="Z14">
        <v>9</v>
      </c>
      <c r="AA14">
        <v>220.827</v>
      </c>
      <c r="AB14">
        <f t="shared" si="8"/>
        <v>210.47200000000001</v>
      </c>
      <c r="AC14">
        <f t="shared" si="9"/>
        <v>1.0141366814093413</v>
      </c>
      <c r="AE14">
        <v>0.77175406060609897</v>
      </c>
      <c r="AF14">
        <v>9</v>
      </c>
      <c r="AG14">
        <v>174.583</v>
      </c>
      <c r="AH14">
        <f t="shared" si="10"/>
        <v>166.911</v>
      </c>
      <c r="AI14">
        <f t="shared" si="11"/>
        <v>1.0326989469516046</v>
      </c>
      <c r="AK14">
        <v>0.77175406060609897</v>
      </c>
      <c r="AL14">
        <v>9</v>
      </c>
      <c r="AM14">
        <v>241.98</v>
      </c>
      <c r="AN14">
        <f t="shared" si="12"/>
        <v>232.47199999999998</v>
      </c>
      <c r="AO14">
        <f t="shared" si="13"/>
        <v>0.99857133407157783</v>
      </c>
      <c r="AQ14">
        <v>0.77087163636383504</v>
      </c>
      <c r="AR14">
        <v>9</v>
      </c>
      <c r="AS14">
        <v>221.06100000000001</v>
      </c>
      <c r="AT14">
        <f t="shared" si="14"/>
        <v>207.23400000000001</v>
      </c>
      <c r="AU14">
        <f t="shared" si="15"/>
        <v>1.0630333851596776</v>
      </c>
      <c r="AW14">
        <v>0.77187224242425101</v>
      </c>
      <c r="AX14">
        <v>9</v>
      </c>
      <c r="AY14">
        <v>149.06200000000001</v>
      </c>
      <c r="AZ14">
        <f t="shared" si="16"/>
        <v>138.185</v>
      </c>
      <c r="BA14">
        <f t="shared" si="17"/>
        <v>0.92428161409662413</v>
      </c>
      <c r="BC14">
        <v>0.77175406060587104</v>
      </c>
      <c r="BD14">
        <v>9</v>
      </c>
      <c r="BE14">
        <v>310.88</v>
      </c>
      <c r="BF14">
        <f t="shared" si="18"/>
        <v>301.404</v>
      </c>
      <c r="BG14">
        <f t="shared" si="19"/>
        <v>1.0414792817827512</v>
      </c>
      <c r="BJ14" s="4">
        <f t="shared" si="20"/>
        <v>1.0118099687787445</v>
      </c>
      <c r="BK14" s="4">
        <f t="shared" si="21"/>
        <v>1.5254361496766099E-3</v>
      </c>
      <c r="BL14" s="4">
        <f t="shared" si="22"/>
        <v>3.9056832304689149E-2</v>
      </c>
      <c r="BM14" s="4">
        <f t="shared" si="23"/>
        <v>1.2350854827406117E-2</v>
      </c>
    </row>
    <row r="15" spans="1:66" x14ac:dyDescent="0.25">
      <c r="A15">
        <v>0.87160036363638904</v>
      </c>
      <c r="B15">
        <v>10</v>
      </c>
      <c r="C15">
        <v>338.55200000000002</v>
      </c>
      <c r="D15">
        <f t="shared" si="0"/>
        <v>331.53400000000005</v>
      </c>
      <c r="E15">
        <f t="shared" si="1"/>
        <v>0.92139410557232015</v>
      </c>
      <c r="G15">
        <v>0.87160036363638904</v>
      </c>
      <c r="H15">
        <v>10</v>
      </c>
      <c r="I15">
        <v>434.822</v>
      </c>
      <c r="J15">
        <f t="shared" si="2"/>
        <v>428.56099999999998</v>
      </c>
      <c r="K15">
        <f t="shared" si="3"/>
        <v>1.0253869776444817</v>
      </c>
      <c r="M15">
        <v>0.87160036363638904</v>
      </c>
      <c r="N15">
        <v>10</v>
      </c>
      <c r="O15">
        <v>226.78100000000001</v>
      </c>
      <c r="P15">
        <f t="shared" si="4"/>
        <v>219.66200000000001</v>
      </c>
      <c r="Q15">
        <f t="shared" si="5"/>
        <v>1.0391855387715905</v>
      </c>
      <c r="S15">
        <v>0.87160036363638904</v>
      </c>
      <c r="T15">
        <v>10</v>
      </c>
      <c r="U15">
        <v>197.36099999999999</v>
      </c>
      <c r="V15">
        <f t="shared" si="6"/>
        <v>189.821</v>
      </c>
      <c r="W15">
        <f t="shared" si="7"/>
        <v>0.99883289448482127</v>
      </c>
      <c r="Y15">
        <v>0.87160036363638904</v>
      </c>
      <c r="Z15">
        <v>10</v>
      </c>
      <c r="AA15">
        <v>234.00800000000001</v>
      </c>
      <c r="AB15">
        <f t="shared" si="8"/>
        <v>223.65300000000002</v>
      </c>
      <c r="AC15">
        <f t="shared" si="9"/>
        <v>1.0776479113955464</v>
      </c>
      <c r="AE15">
        <v>0.87160036363638904</v>
      </c>
      <c r="AF15">
        <v>10</v>
      </c>
      <c r="AG15">
        <v>176.68799999999999</v>
      </c>
      <c r="AH15">
        <f t="shared" si="10"/>
        <v>169.01599999999999</v>
      </c>
      <c r="AI15">
        <f t="shared" si="11"/>
        <v>1.0457228416220163</v>
      </c>
      <c r="AK15">
        <v>0.87160036363638904</v>
      </c>
      <c r="AL15">
        <v>10</v>
      </c>
      <c r="AM15">
        <v>250.31299999999999</v>
      </c>
      <c r="AN15">
        <f t="shared" si="12"/>
        <v>240.80499999999998</v>
      </c>
      <c r="AO15">
        <f t="shared" si="13"/>
        <v>1.0343653003420037</v>
      </c>
      <c r="AQ15">
        <v>0.87060763636372895</v>
      </c>
      <c r="AR15">
        <v>10</v>
      </c>
      <c r="AS15">
        <v>212.428</v>
      </c>
      <c r="AT15">
        <f t="shared" si="14"/>
        <v>198.601</v>
      </c>
      <c r="AU15">
        <f t="shared" si="15"/>
        <v>1.0187493042941658</v>
      </c>
      <c r="AW15">
        <v>0.87260884848478704</v>
      </c>
      <c r="AX15">
        <v>10</v>
      </c>
      <c r="AY15">
        <v>158.619</v>
      </c>
      <c r="AZ15">
        <f t="shared" si="16"/>
        <v>147.74199999999999</v>
      </c>
      <c r="BA15">
        <f t="shared" si="17"/>
        <v>0.98820576929379766</v>
      </c>
      <c r="BC15">
        <v>0.871600363636162</v>
      </c>
      <c r="BD15">
        <v>10</v>
      </c>
      <c r="BE15">
        <v>310.07</v>
      </c>
      <c r="BF15">
        <f t="shared" si="18"/>
        <v>300.59399999999999</v>
      </c>
      <c r="BG15">
        <f t="shared" si="19"/>
        <v>1.0386803865516194</v>
      </c>
      <c r="BJ15" s="4">
        <f t="shared" si="20"/>
        <v>1.0188171029972364</v>
      </c>
      <c r="BK15" s="4">
        <f t="shared" si="21"/>
        <v>1.7896647839602377E-3</v>
      </c>
      <c r="BL15" s="4">
        <f t="shared" si="22"/>
        <v>4.2304429838496083E-2</v>
      </c>
      <c r="BM15" s="4">
        <f t="shared" si="23"/>
        <v>1.3377835340443676E-2</v>
      </c>
    </row>
    <row r="16" spans="1:66" x14ac:dyDescent="0.25">
      <c r="A16">
        <v>0.971446666666679</v>
      </c>
      <c r="B16">
        <v>11</v>
      </c>
      <c r="C16">
        <v>356.76600000000002</v>
      </c>
      <c r="D16">
        <f t="shared" si="0"/>
        <v>349.74800000000005</v>
      </c>
      <c r="E16">
        <f t="shared" si="1"/>
        <v>0.9720141693935096</v>
      </c>
      <c r="G16">
        <v>0.970446060606036</v>
      </c>
      <c r="H16">
        <v>11</v>
      </c>
      <c r="I16">
        <v>420.71</v>
      </c>
      <c r="J16">
        <f t="shared" si="2"/>
        <v>414.44899999999996</v>
      </c>
      <c r="K16">
        <f t="shared" si="3"/>
        <v>0.99162221363534653</v>
      </c>
      <c r="M16">
        <v>0.971446666666679</v>
      </c>
      <c r="N16">
        <v>11</v>
      </c>
      <c r="O16">
        <v>220.279</v>
      </c>
      <c r="P16">
        <f t="shared" si="4"/>
        <v>213.16</v>
      </c>
      <c r="Q16">
        <f t="shared" si="5"/>
        <v>1.0084256241159246</v>
      </c>
      <c r="S16">
        <v>0.971446666666679</v>
      </c>
      <c r="T16">
        <v>11</v>
      </c>
      <c r="U16">
        <v>198.791</v>
      </c>
      <c r="V16">
        <f t="shared" si="6"/>
        <v>191.251</v>
      </c>
      <c r="W16">
        <f t="shared" si="7"/>
        <v>1.0063575152544586</v>
      </c>
      <c r="Y16">
        <v>0.97244727272732201</v>
      </c>
      <c r="Z16">
        <v>11</v>
      </c>
      <c r="AA16">
        <v>227.39699999999999</v>
      </c>
      <c r="AB16">
        <f t="shared" si="8"/>
        <v>217.042</v>
      </c>
      <c r="AC16">
        <f t="shared" si="9"/>
        <v>1.0457935193586143</v>
      </c>
      <c r="AE16">
        <v>0.971446666666679</v>
      </c>
      <c r="AF16">
        <v>11</v>
      </c>
      <c r="AG16">
        <v>167.25</v>
      </c>
      <c r="AH16">
        <f t="shared" si="10"/>
        <v>159.578</v>
      </c>
      <c r="AI16">
        <f t="shared" si="11"/>
        <v>0.98732877136104358</v>
      </c>
      <c r="AK16">
        <v>0.971446666666679</v>
      </c>
      <c r="AL16">
        <v>11</v>
      </c>
      <c r="AM16">
        <v>243.39500000000001</v>
      </c>
      <c r="AN16">
        <f t="shared" si="12"/>
        <v>233.887</v>
      </c>
      <c r="AO16">
        <f t="shared" si="13"/>
        <v>1.00464939266664</v>
      </c>
      <c r="AQ16">
        <v>0.97034363636362198</v>
      </c>
      <c r="AR16">
        <v>11</v>
      </c>
      <c r="AS16">
        <v>201.93700000000001</v>
      </c>
      <c r="AT16">
        <f t="shared" si="14"/>
        <v>188.11</v>
      </c>
      <c r="AU16">
        <f t="shared" si="15"/>
        <v>0.96493437410071214</v>
      </c>
      <c r="AW16">
        <v>0.97234484848468095</v>
      </c>
      <c r="AX16">
        <v>11</v>
      </c>
      <c r="AY16">
        <v>161.36699999999999</v>
      </c>
      <c r="AZ16">
        <f t="shared" si="16"/>
        <v>150.48999999999998</v>
      </c>
      <c r="BA16">
        <f t="shared" si="17"/>
        <v>1.006586388576191</v>
      </c>
      <c r="BC16">
        <v>0.971446666666679</v>
      </c>
      <c r="BD16">
        <v>11</v>
      </c>
      <c r="BE16">
        <v>307.81400000000002</v>
      </c>
      <c r="BF16">
        <f t="shared" si="18"/>
        <v>298.33800000000002</v>
      </c>
      <c r="BG16">
        <f t="shared" si="19"/>
        <v>1.0308849450189859</v>
      </c>
      <c r="BJ16" s="4">
        <f t="shared" si="20"/>
        <v>1.0018596913481426</v>
      </c>
      <c r="BK16" s="4">
        <f t="shared" si="21"/>
        <v>6.0403337862279687E-4</v>
      </c>
      <c r="BL16" s="4">
        <f t="shared" si="22"/>
        <v>2.4577090523957405E-2</v>
      </c>
      <c r="BM16" s="4">
        <f t="shared" si="23"/>
        <v>7.7719584315846463E-3</v>
      </c>
    </row>
    <row r="17" spans="1:65" x14ac:dyDescent="0.25">
      <c r="A17">
        <v>1.07229357575761</v>
      </c>
      <c r="B17">
        <v>12</v>
      </c>
      <c r="C17">
        <v>370.47199999999998</v>
      </c>
      <c r="D17">
        <f t="shared" si="0"/>
        <v>363.45400000000001</v>
      </c>
      <c r="E17">
        <f t="shared" si="1"/>
        <v>1.0101056701475022</v>
      </c>
      <c r="G17">
        <v>1.07229357575761</v>
      </c>
      <c r="H17">
        <v>12</v>
      </c>
      <c r="I17">
        <v>438.702</v>
      </c>
      <c r="J17">
        <f t="shared" si="2"/>
        <v>432.44099999999997</v>
      </c>
      <c r="K17">
        <f t="shared" si="3"/>
        <v>1.0346703736447258</v>
      </c>
      <c r="M17">
        <v>1.07129296969696</v>
      </c>
      <c r="N17">
        <v>12</v>
      </c>
      <c r="O17">
        <v>222.53299999999999</v>
      </c>
      <c r="P17">
        <f t="shared" si="4"/>
        <v>215.41399999999999</v>
      </c>
      <c r="Q17">
        <f t="shared" si="5"/>
        <v>1.019088935040851</v>
      </c>
      <c r="S17">
        <v>1.07129296969696</v>
      </c>
      <c r="T17">
        <v>12</v>
      </c>
      <c r="U17">
        <v>192.15600000000001</v>
      </c>
      <c r="V17">
        <f t="shared" si="6"/>
        <v>184.61600000000001</v>
      </c>
      <c r="W17">
        <f t="shared" si="7"/>
        <v>0.97144432727785535</v>
      </c>
      <c r="Y17">
        <v>1.07229357575761</v>
      </c>
      <c r="Z17">
        <v>12</v>
      </c>
      <c r="AA17">
        <v>228.87899999999999</v>
      </c>
      <c r="AB17">
        <f t="shared" si="8"/>
        <v>218.524</v>
      </c>
      <c r="AC17">
        <f t="shared" si="9"/>
        <v>1.0529343768686328</v>
      </c>
      <c r="AE17">
        <v>1.07229357575761</v>
      </c>
      <c r="AF17">
        <v>12</v>
      </c>
      <c r="AG17">
        <v>172.643</v>
      </c>
      <c r="AH17">
        <f t="shared" si="10"/>
        <v>164.971</v>
      </c>
      <c r="AI17">
        <f t="shared" si="11"/>
        <v>1.0206959276354053</v>
      </c>
      <c r="AK17">
        <v>1.07229357575761</v>
      </c>
      <c r="AL17">
        <v>12</v>
      </c>
      <c r="AM17">
        <v>243.96799999999999</v>
      </c>
      <c r="AN17">
        <f t="shared" si="12"/>
        <v>234.45999999999998</v>
      </c>
      <c r="AO17">
        <f t="shared" si="13"/>
        <v>1.0071106842390574</v>
      </c>
      <c r="AQ17">
        <v>1.0710802424243799</v>
      </c>
      <c r="AR17">
        <v>12</v>
      </c>
      <c r="AS17">
        <v>207.41200000000001</v>
      </c>
      <c r="AT17">
        <f t="shared" si="14"/>
        <v>193.58500000000001</v>
      </c>
      <c r="AU17">
        <f t="shared" si="15"/>
        <v>0.9930190888856858</v>
      </c>
      <c r="AW17">
        <v>1.0720808484847999</v>
      </c>
      <c r="AX17">
        <v>12</v>
      </c>
      <c r="AY17">
        <v>167.33</v>
      </c>
      <c r="AZ17">
        <f t="shared" si="16"/>
        <v>156.453</v>
      </c>
      <c r="BA17">
        <f t="shared" si="17"/>
        <v>1.0464712622228109</v>
      </c>
      <c r="BC17">
        <v>1.0722935757573799</v>
      </c>
      <c r="BD17">
        <v>12</v>
      </c>
      <c r="BE17">
        <v>299.72500000000002</v>
      </c>
      <c r="BF17">
        <f t="shared" si="18"/>
        <v>290.24900000000002</v>
      </c>
      <c r="BG17">
        <f t="shared" si="19"/>
        <v>1.0029340023959925</v>
      </c>
      <c r="BJ17" s="4">
        <f t="shared" si="20"/>
        <v>1.015847464835852</v>
      </c>
      <c r="BK17" s="4">
        <f t="shared" si="21"/>
        <v>6.0782256158914568E-4</v>
      </c>
      <c r="BL17" s="4">
        <f t="shared" si="22"/>
        <v>2.4654057710428636E-2</v>
      </c>
      <c r="BM17" s="4">
        <f t="shared" si="23"/>
        <v>7.7962975930190451E-3</v>
      </c>
    </row>
    <row r="18" spans="1:65" x14ac:dyDescent="0.25">
      <c r="A18">
        <v>1.1721398787879</v>
      </c>
      <c r="B18">
        <v>13</v>
      </c>
      <c r="C18">
        <v>360.63299999999998</v>
      </c>
      <c r="D18">
        <f t="shared" si="0"/>
        <v>353.61500000000001</v>
      </c>
      <c r="E18">
        <f t="shared" si="1"/>
        <v>0.98276127528988255</v>
      </c>
      <c r="G18">
        <v>1.17013866666661</v>
      </c>
      <c r="H18">
        <v>13</v>
      </c>
      <c r="I18">
        <v>414.65199999999999</v>
      </c>
      <c r="J18">
        <f t="shared" si="2"/>
        <v>408.39099999999996</v>
      </c>
      <c r="K18">
        <f t="shared" si="3"/>
        <v>0.97712767421022328</v>
      </c>
      <c r="M18">
        <v>1.1721398787879</v>
      </c>
      <c r="N18">
        <v>13</v>
      </c>
      <c r="O18">
        <v>217.589</v>
      </c>
      <c r="P18">
        <f t="shared" si="4"/>
        <v>210.47</v>
      </c>
      <c r="Q18">
        <f t="shared" si="5"/>
        <v>0.99569966742202409</v>
      </c>
      <c r="S18">
        <v>1.1721398787879</v>
      </c>
      <c r="T18">
        <v>13</v>
      </c>
      <c r="U18">
        <v>195.90100000000001</v>
      </c>
      <c r="V18">
        <f t="shared" si="6"/>
        <v>188.36100000000002</v>
      </c>
      <c r="W18">
        <f t="shared" si="7"/>
        <v>0.99115041453819885</v>
      </c>
      <c r="Y18">
        <v>1.1721398787879</v>
      </c>
      <c r="Z18">
        <v>13</v>
      </c>
      <c r="AA18">
        <v>225.46600000000001</v>
      </c>
      <c r="AB18">
        <f t="shared" si="8"/>
        <v>215.11100000000002</v>
      </c>
      <c r="AC18">
        <f t="shared" si="9"/>
        <v>1.0364892036691096</v>
      </c>
      <c r="AE18">
        <v>1.1721398787879</v>
      </c>
      <c r="AF18">
        <v>13</v>
      </c>
      <c r="AG18">
        <v>170.87700000000001</v>
      </c>
      <c r="AH18">
        <f t="shared" si="10"/>
        <v>163.20500000000001</v>
      </c>
      <c r="AI18">
        <f t="shared" si="11"/>
        <v>1.0097694677836488</v>
      </c>
      <c r="AK18">
        <v>1.1721398787879</v>
      </c>
      <c r="AL18">
        <v>13</v>
      </c>
      <c r="AM18">
        <v>240.59700000000001</v>
      </c>
      <c r="AN18">
        <f t="shared" si="12"/>
        <v>231.089</v>
      </c>
      <c r="AO18">
        <f t="shared" si="13"/>
        <v>0.99263072980516731</v>
      </c>
      <c r="AQ18">
        <v>1.1708162424242801</v>
      </c>
      <c r="AR18">
        <v>13</v>
      </c>
      <c r="AS18">
        <v>203.21199999999999</v>
      </c>
      <c r="AT18">
        <f t="shared" si="14"/>
        <v>189.38499999999999</v>
      </c>
      <c r="AU18">
        <f t="shared" si="15"/>
        <v>0.97147465014652779</v>
      </c>
      <c r="AW18">
        <v>1.17181684848469</v>
      </c>
      <c r="AX18">
        <v>13</v>
      </c>
      <c r="AY18">
        <v>161.447</v>
      </c>
      <c r="AZ18">
        <f t="shared" si="16"/>
        <v>150.57</v>
      </c>
      <c r="BA18">
        <f t="shared" si="17"/>
        <v>1.0071214866630147</v>
      </c>
      <c r="BC18">
        <v>1.17213987878767</v>
      </c>
      <c r="BD18">
        <v>13</v>
      </c>
      <c r="BE18">
        <v>292.59699999999998</v>
      </c>
      <c r="BF18">
        <f t="shared" si="18"/>
        <v>283.12099999999998</v>
      </c>
      <c r="BG18">
        <f t="shared" si="19"/>
        <v>0.97830372436203328</v>
      </c>
      <c r="BJ18" s="4">
        <f t="shared" si="20"/>
        <v>0.99425282938898307</v>
      </c>
      <c r="BK18" s="4">
        <f t="shared" si="21"/>
        <v>3.7813060010772487E-4</v>
      </c>
      <c r="BL18" s="4">
        <f t="shared" si="22"/>
        <v>1.9445580477520461E-2</v>
      </c>
      <c r="BM18" s="4">
        <f t="shared" si="23"/>
        <v>6.149232473306932E-3</v>
      </c>
    </row>
    <row r="19" spans="1:65" x14ac:dyDescent="0.25">
      <c r="A19">
        <v>1.2719861818181899</v>
      </c>
      <c r="B19">
        <v>14</v>
      </c>
      <c r="C19">
        <v>359.52100000000002</v>
      </c>
      <c r="D19">
        <f t="shared" si="0"/>
        <v>352.50300000000004</v>
      </c>
      <c r="E19">
        <f t="shared" si="1"/>
        <v>0.97967082228839142</v>
      </c>
      <c r="G19">
        <v>1.2709855757575399</v>
      </c>
      <c r="H19">
        <v>14</v>
      </c>
      <c r="I19">
        <v>420.09699999999998</v>
      </c>
      <c r="J19">
        <f t="shared" si="2"/>
        <v>413.83599999999996</v>
      </c>
      <c r="K19">
        <f t="shared" si="3"/>
        <v>0.99015553277242141</v>
      </c>
      <c r="M19">
        <v>1.2719861818181899</v>
      </c>
      <c r="N19">
        <v>14</v>
      </c>
      <c r="O19">
        <v>223.928</v>
      </c>
      <c r="P19">
        <f t="shared" si="4"/>
        <v>216.809</v>
      </c>
      <c r="Q19">
        <f t="shared" si="5"/>
        <v>1.0256884553337846</v>
      </c>
      <c r="S19">
        <v>1.2719861818181899</v>
      </c>
      <c r="T19">
        <v>14</v>
      </c>
      <c r="U19">
        <v>196.37100000000001</v>
      </c>
      <c r="V19">
        <f t="shared" si="6"/>
        <v>188.83100000000002</v>
      </c>
      <c r="W19">
        <f t="shared" si="7"/>
        <v>0.99362354164430333</v>
      </c>
      <c r="Y19">
        <v>1.2719861818181899</v>
      </c>
      <c r="Z19">
        <v>14</v>
      </c>
      <c r="AA19">
        <v>217.084</v>
      </c>
      <c r="AB19">
        <f t="shared" si="8"/>
        <v>206.72900000000001</v>
      </c>
      <c r="AC19">
        <f t="shared" si="9"/>
        <v>0.99610143872378143</v>
      </c>
      <c r="AE19">
        <v>1.2719861818181899</v>
      </c>
      <c r="AF19">
        <v>14</v>
      </c>
      <c r="AG19">
        <v>177.05</v>
      </c>
      <c r="AH19">
        <f t="shared" si="10"/>
        <v>169.37800000000001</v>
      </c>
      <c r="AI19">
        <f t="shared" si="11"/>
        <v>1.0479625802779258</v>
      </c>
      <c r="AK19">
        <v>1.2719861818181899</v>
      </c>
      <c r="AL19">
        <v>14</v>
      </c>
      <c r="AM19">
        <v>244.691</v>
      </c>
      <c r="AN19">
        <f t="shared" si="12"/>
        <v>235.18299999999999</v>
      </c>
      <c r="AO19">
        <f t="shared" si="13"/>
        <v>1.0102162929770291</v>
      </c>
      <c r="AQ19">
        <v>1.2705522424244</v>
      </c>
      <c r="AR19">
        <v>14</v>
      </c>
      <c r="AS19">
        <v>204.88300000000001</v>
      </c>
      <c r="AT19">
        <f t="shared" si="14"/>
        <v>191.05600000000001</v>
      </c>
      <c r="AU19">
        <f t="shared" si="15"/>
        <v>0.98004625898775</v>
      </c>
      <c r="AW19">
        <v>1.27255345454545</v>
      </c>
      <c r="AX19">
        <v>14</v>
      </c>
      <c r="AY19">
        <v>163.60499999999999</v>
      </c>
      <c r="AZ19">
        <f t="shared" si="16"/>
        <v>152.72799999999998</v>
      </c>
      <c r="BA19">
        <f t="shared" si="17"/>
        <v>1.0215557575550833</v>
      </c>
      <c r="BC19">
        <v>1.2719861818181899</v>
      </c>
      <c r="BD19">
        <v>14</v>
      </c>
      <c r="BE19">
        <v>300.601</v>
      </c>
      <c r="BF19">
        <f t="shared" si="18"/>
        <v>291.125</v>
      </c>
      <c r="BG19">
        <f t="shared" si="19"/>
        <v>1.0059609557570683</v>
      </c>
      <c r="BJ19" s="4">
        <f t="shared" si="20"/>
        <v>1.0050981636317537</v>
      </c>
      <c r="BK19" s="4">
        <f t="shared" si="21"/>
        <v>4.7434980252111553E-4</v>
      </c>
      <c r="BL19" s="4">
        <f t="shared" si="22"/>
        <v>2.177957305644708E-2</v>
      </c>
      <c r="BM19" s="4">
        <f t="shared" si="23"/>
        <v>6.8873057324407745E-3</v>
      </c>
    </row>
    <row r="20" spans="1:65" x14ac:dyDescent="0.25">
      <c r="A20">
        <v>1.37183248484848</v>
      </c>
      <c r="B20">
        <v>15</v>
      </c>
      <c r="C20">
        <v>357.33300000000003</v>
      </c>
      <c r="D20">
        <f t="shared" si="0"/>
        <v>350.31500000000005</v>
      </c>
      <c r="E20">
        <f t="shared" si="1"/>
        <v>0.97358996692214772</v>
      </c>
      <c r="G20">
        <v>1.37183248484848</v>
      </c>
      <c r="H20">
        <v>15</v>
      </c>
      <c r="I20">
        <v>435.30200000000002</v>
      </c>
      <c r="J20">
        <f t="shared" si="2"/>
        <v>429.041</v>
      </c>
      <c r="K20">
        <f t="shared" si="3"/>
        <v>1.0265354390053367</v>
      </c>
      <c r="M20">
        <v>1.37183248484848</v>
      </c>
      <c r="N20">
        <v>15</v>
      </c>
      <c r="O20">
        <v>221.75899999999999</v>
      </c>
      <c r="P20">
        <f t="shared" si="4"/>
        <v>214.64</v>
      </c>
      <c r="Q20">
        <f t="shared" si="5"/>
        <v>1.0154272657170298</v>
      </c>
      <c r="S20">
        <v>1.37183248484848</v>
      </c>
      <c r="T20">
        <v>15</v>
      </c>
      <c r="U20">
        <v>198.57900000000001</v>
      </c>
      <c r="V20">
        <f t="shared" si="6"/>
        <v>191.03900000000002</v>
      </c>
      <c r="W20">
        <f t="shared" si="7"/>
        <v>1.0052419770704284</v>
      </c>
      <c r="Y20">
        <v>1.37183248484848</v>
      </c>
      <c r="Z20">
        <v>15</v>
      </c>
      <c r="AA20">
        <v>225.11799999999999</v>
      </c>
      <c r="AB20">
        <f t="shared" si="8"/>
        <v>214.76300000000001</v>
      </c>
      <c r="AC20">
        <f t="shared" si="9"/>
        <v>1.0348124031201982</v>
      </c>
      <c r="AE20">
        <v>1.37183248484848</v>
      </c>
      <c r="AF20">
        <v>15</v>
      </c>
      <c r="AG20">
        <v>165.04</v>
      </c>
      <c r="AH20">
        <f t="shared" si="10"/>
        <v>157.36799999999999</v>
      </c>
      <c r="AI20">
        <f t="shared" si="11"/>
        <v>0.97365522873795074</v>
      </c>
      <c r="AK20">
        <v>1.37083187878783</v>
      </c>
      <c r="AL20">
        <v>15</v>
      </c>
      <c r="AM20">
        <v>246.68899999999999</v>
      </c>
      <c r="AN20">
        <f t="shared" si="12"/>
        <v>237.18099999999998</v>
      </c>
      <c r="AO20">
        <f t="shared" si="13"/>
        <v>1.018798597622212</v>
      </c>
      <c r="AQ20">
        <v>1.3712888484849299</v>
      </c>
      <c r="AR20">
        <v>15</v>
      </c>
      <c r="AS20">
        <v>206.702</v>
      </c>
      <c r="AT20">
        <f t="shared" si="14"/>
        <v>192.875</v>
      </c>
      <c r="AU20">
        <f t="shared" si="15"/>
        <v>0.98937705281311383</v>
      </c>
      <c r="AW20">
        <v>1.3742906666666299</v>
      </c>
      <c r="AX20">
        <v>15</v>
      </c>
      <c r="AY20">
        <v>157.684</v>
      </c>
      <c r="AZ20">
        <f t="shared" si="16"/>
        <v>146.80699999999999</v>
      </c>
      <c r="BA20">
        <f t="shared" si="17"/>
        <v>0.981951810404046</v>
      </c>
      <c r="BC20">
        <v>1.37183248484848</v>
      </c>
      <c r="BD20">
        <v>15</v>
      </c>
      <c r="BE20">
        <v>296.608</v>
      </c>
      <c r="BF20">
        <f t="shared" si="18"/>
        <v>287.13200000000001</v>
      </c>
      <c r="BG20">
        <f t="shared" si="19"/>
        <v>0.99216343889545233</v>
      </c>
      <c r="BJ20" s="4">
        <f t="shared" si="20"/>
        <v>1.0011553180307915</v>
      </c>
      <c r="BK20" s="4">
        <f t="shared" si="21"/>
        <v>4.903426805504573E-4</v>
      </c>
      <c r="BL20" s="4">
        <f t="shared" si="22"/>
        <v>2.2143682632987164E-2</v>
      </c>
      <c r="BM20" s="4">
        <f t="shared" si="23"/>
        <v>7.002447290415382E-3</v>
      </c>
    </row>
    <row r="21" spans="1:65" x14ac:dyDescent="0.25">
      <c r="A21">
        <v>1.47167878787877</v>
      </c>
      <c r="B21">
        <v>16</v>
      </c>
      <c r="C21">
        <v>362.18900000000002</v>
      </c>
      <c r="D21">
        <f t="shared" si="0"/>
        <v>355.17100000000005</v>
      </c>
      <c r="E21">
        <f t="shared" si="1"/>
        <v>0.98708568614448744</v>
      </c>
      <c r="G21">
        <v>1.47067818181812</v>
      </c>
      <c r="H21">
        <v>16</v>
      </c>
      <c r="I21">
        <v>433.68299999999999</v>
      </c>
      <c r="J21">
        <f t="shared" si="2"/>
        <v>427.42199999999997</v>
      </c>
      <c r="K21">
        <f t="shared" si="3"/>
        <v>1.0226617745402864</v>
      </c>
      <c r="M21">
        <v>1.47167878787877</v>
      </c>
      <c r="N21">
        <v>16</v>
      </c>
      <c r="O21">
        <v>214.46899999999999</v>
      </c>
      <c r="P21">
        <f t="shared" si="4"/>
        <v>207.35</v>
      </c>
      <c r="Q21">
        <f t="shared" si="5"/>
        <v>0.98093944999266736</v>
      </c>
      <c r="S21">
        <v>1.47167878787877</v>
      </c>
      <c r="T21">
        <v>16</v>
      </c>
      <c r="U21">
        <v>189.54900000000001</v>
      </c>
      <c r="V21">
        <f t="shared" si="6"/>
        <v>182.00900000000001</v>
      </c>
      <c r="W21">
        <f t="shared" si="7"/>
        <v>0.95772636479782458</v>
      </c>
      <c r="Y21">
        <v>1.4726793939394101</v>
      </c>
      <c r="Z21">
        <v>16</v>
      </c>
      <c r="AA21">
        <v>215.464</v>
      </c>
      <c r="AB21">
        <f t="shared" si="8"/>
        <v>205.10900000000001</v>
      </c>
      <c r="AC21">
        <f t="shared" si="9"/>
        <v>0.98829564306505657</v>
      </c>
      <c r="AE21">
        <v>1.4716787878790001</v>
      </c>
      <c r="AF21">
        <v>16</v>
      </c>
      <c r="AG21">
        <v>167.79</v>
      </c>
      <c r="AH21">
        <f t="shared" si="10"/>
        <v>160.11799999999999</v>
      </c>
      <c r="AI21">
        <f t="shared" si="11"/>
        <v>0.99066981797483089</v>
      </c>
      <c r="AK21">
        <v>1.47167878787877</v>
      </c>
      <c r="AL21">
        <v>16</v>
      </c>
      <c r="AM21">
        <v>238.02</v>
      </c>
      <c r="AN21">
        <f t="shared" si="12"/>
        <v>228.512</v>
      </c>
      <c r="AO21">
        <f t="shared" si="13"/>
        <v>0.9815613609009447</v>
      </c>
      <c r="AQ21">
        <v>1.4710248484848301</v>
      </c>
      <c r="AR21">
        <v>16</v>
      </c>
      <c r="AS21">
        <v>210.179</v>
      </c>
      <c r="AT21">
        <f t="shared" si="14"/>
        <v>196.352</v>
      </c>
      <c r="AU21">
        <f t="shared" si="15"/>
        <v>1.0072127703121738</v>
      </c>
      <c r="AW21">
        <v>1.4720254545454701</v>
      </c>
      <c r="AX21">
        <v>16</v>
      </c>
      <c r="AY21">
        <v>149.65899999999999</v>
      </c>
      <c r="AZ21">
        <f t="shared" si="16"/>
        <v>138.78199999999998</v>
      </c>
      <c r="BA21">
        <f t="shared" si="17"/>
        <v>0.92827478356954574</v>
      </c>
      <c r="BC21">
        <v>1.47167878787877</v>
      </c>
      <c r="BD21">
        <v>16</v>
      </c>
      <c r="BE21">
        <v>289.67500000000001</v>
      </c>
      <c r="BF21">
        <f t="shared" si="18"/>
        <v>280.19900000000001</v>
      </c>
      <c r="BG21">
        <f t="shared" si="19"/>
        <v>0.96820696897269143</v>
      </c>
      <c r="BJ21" s="4">
        <f t="shared" si="20"/>
        <v>0.98126346202705084</v>
      </c>
      <c r="BK21" s="4">
        <f t="shared" si="21"/>
        <v>6.768307782808997E-4</v>
      </c>
      <c r="BL21" s="4">
        <f t="shared" si="22"/>
        <v>2.6015971599786539E-2</v>
      </c>
      <c r="BM21" s="4">
        <f t="shared" si="23"/>
        <v>8.2269725797579976E-3</v>
      </c>
    </row>
    <row r="22" spans="1:65" x14ac:dyDescent="0.25">
      <c r="A22">
        <v>1.5725256969696999</v>
      </c>
      <c r="B22">
        <v>17</v>
      </c>
      <c r="C22">
        <v>367.15899999999999</v>
      </c>
      <c r="D22">
        <f t="shared" si="0"/>
        <v>360.14100000000002</v>
      </c>
      <c r="E22">
        <f t="shared" si="1"/>
        <v>1.000898232383167</v>
      </c>
      <c r="G22">
        <v>1.5725256969696999</v>
      </c>
      <c r="H22">
        <v>17</v>
      </c>
      <c r="I22">
        <v>427.51100000000002</v>
      </c>
      <c r="J22">
        <f t="shared" si="2"/>
        <v>421.25</v>
      </c>
      <c r="K22">
        <f t="shared" si="3"/>
        <v>1.0078944755419601</v>
      </c>
      <c r="M22">
        <v>1.5715250909090599</v>
      </c>
      <c r="N22">
        <v>17</v>
      </c>
      <c r="O22">
        <v>210.40600000000001</v>
      </c>
      <c r="P22">
        <f t="shared" si="4"/>
        <v>203.28700000000001</v>
      </c>
      <c r="Q22">
        <f t="shared" si="5"/>
        <v>0.96171805146206601</v>
      </c>
      <c r="S22">
        <v>1.5705244848484099</v>
      </c>
      <c r="T22">
        <v>17</v>
      </c>
      <c r="U22">
        <v>195.82400000000001</v>
      </c>
      <c r="V22">
        <f t="shared" si="6"/>
        <v>188.28400000000002</v>
      </c>
      <c r="W22">
        <f t="shared" si="7"/>
        <v>0.99074524265060304</v>
      </c>
      <c r="Y22">
        <v>1.5725256969696999</v>
      </c>
      <c r="Z22">
        <v>17</v>
      </c>
      <c r="AA22">
        <v>207.81</v>
      </c>
      <c r="AB22">
        <f t="shared" si="8"/>
        <v>197.45500000000001</v>
      </c>
      <c r="AC22">
        <f t="shared" si="9"/>
        <v>0.95141566777377273</v>
      </c>
      <c r="AE22">
        <v>1.5725256969696999</v>
      </c>
      <c r="AF22">
        <v>17</v>
      </c>
      <c r="AG22">
        <v>164.85499999999999</v>
      </c>
      <c r="AH22">
        <f t="shared" si="10"/>
        <v>157.18299999999999</v>
      </c>
      <c r="AI22">
        <f t="shared" si="11"/>
        <v>0.97251061091656055</v>
      </c>
      <c r="AK22">
        <v>1.5725256969696999</v>
      </c>
      <c r="AL22">
        <v>17</v>
      </c>
      <c r="AM22">
        <v>237.464</v>
      </c>
      <c r="AN22">
        <f t="shared" si="12"/>
        <v>227.95599999999999</v>
      </c>
      <c r="AO22">
        <f t="shared" si="13"/>
        <v>0.97917309194062341</v>
      </c>
      <c r="AQ22">
        <v>1.57076084848495</v>
      </c>
      <c r="AR22">
        <v>17</v>
      </c>
      <c r="AS22">
        <v>212.452</v>
      </c>
      <c r="AT22">
        <f t="shared" si="14"/>
        <v>198.625</v>
      </c>
      <c r="AU22">
        <f t="shared" si="15"/>
        <v>1.0188724153726751</v>
      </c>
      <c r="AW22">
        <v>1.57276206060601</v>
      </c>
      <c r="AX22">
        <v>17</v>
      </c>
      <c r="AY22">
        <v>162.71199999999999</v>
      </c>
      <c r="AZ22">
        <f t="shared" si="16"/>
        <v>151.83499999999998</v>
      </c>
      <c r="BA22">
        <f t="shared" si="17"/>
        <v>1.015582725160914</v>
      </c>
      <c r="BC22">
        <v>1.5725256969696999</v>
      </c>
      <c r="BD22">
        <v>17</v>
      </c>
      <c r="BE22">
        <v>299.95699999999999</v>
      </c>
      <c r="BF22">
        <f t="shared" si="18"/>
        <v>290.48099999999999</v>
      </c>
      <c r="BG22">
        <f t="shared" si="19"/>
        <v>1.0037356612770081</v>
      </c>
      <c r="BJ22" s="4">
        <f t="shared" si="20"/>
        <v>0.99025461744793508</v>
      </c>
      <c r="BK22" s="4">
        <f t="shared" si="21"/>
        <v>5.363745968968741E-4</v>
      </c>
      <c r="BL22" s="4">
        <f t="shared" si="22"/>
        <v>2.3159762453377499E-2</v>
      </c>
      <c r="BM22" s="4">
        <f t="shared" si="23"/>
        <v>7.3237599421122077E-3</v>
      </c>
    </row>
    <row r="23" spans="1:65" x14ac:dyDescent="0.25">
      <c r="A23">
        <v>1.67237199999999</v>
      </c>
      <c r="B23">
        <v>18</v>
      </c>
      <c r="C23">
        <v>375.28500000000003</v>
      </c>
      <c r="D23">
        <f t="shared" si="0"/>
        <v>368.26700000000005</v>
      </c>
      <c r="E23">
        <f t="shared" si="1"/>
        <v>1.0234818844426261</v>
      </c>
      <c r="G23">
        <v>1.67237199999999</v>
      </c>
      <c r="H23">
        <v>18</v>
      </c>
      <c r="I23">
        <v>419.81099999999998</v>
      </c>
      <c r="J23">
        <f t="shared" si="2"/>
        <v>413.54999999999995</v>
      </c>
      <c r="K23">
        <f t="shared" si="3"/>
        <v>0.9894712412115787</v>
      </c>
      <c r="M23">
        <v>1.67237199999999</v>
      </c>
      <c r="N23">
        <v>18</v>
      </c>
      <c r="O23">
        <v>215.095</v>
      </c>
      <c r="P23">
        <f t="shared" si="4"/>
        <v>207.976</v>
      </c>
      <c r="Q23">
        <f t="shared" si="5"/>
        <v>0.9839009551563781</v>
      </c>
      <c r="S23">
        <v>1.67237199999999</v>
      </c>
      <c r="T23">
        <v>18</v>
      </c>
      <c r="U23">
        <v>205.27500000000001</v>
      </c>
      <c r="V23">
        <f t="shared" si="6"/>
        <v>197.73500000000001</v>
      </c>
      <c r="W23">
        <f t="shared" si="7"/>
        <v>1.0404761453735685</v>
      </c>
      <c r="Y23">
        <v>1.67237199999999</v>
      </c>
      <c r="Z23">
        <v>18</v>
      </c>
      <c r="AA23">
        <v>211.94399999999999</v>
      </c>
      <c r="AB23">
        <f t="shared" si="8"/>
        <v>201.589</v>
      </c>
      <c r="AC23">
        <f t="shared" si="9"/>
        <v>0.97133490188066685</v>
      </c>
      <c r="AE23">
        <v>1.67237199999999</v>
      </c>
      <c r="AF23">
        <v>18</v>
      </c>
      <c r="AG23">
        <v>167.3</v>
      </c>
      <c r="AH23">
        <f t="shared" si="10"/>
        <v>159.62800000000001</v>
      </c>
      <c r="AI23">
        <f t="shared" si="11"/>
        <v>0.98763812752898694</v>
      </c>
      <c r="AK23">
        <v>1.67237199999999</v>
      </c>
      <c r="AL23">
        <v>18</v>
      </c>
      <c r="AM23">
        <v>239.03899999999999</v>
      </c>
      <c r="AN23">
        <f t="shared" si="12"/>
        <v>229.53099999999998</v>
      </c>
      <c r="AO23">
        <f t="shared" si="13"/>
        <v>0.98593842217894334</v>
      </c>
      <c r="AQ23">
        <v>1.6704968484848399</v>
      </c>
      <c r="AR23">
        <v>18</v>
      </c>
      <c r="AS23">
        <v>221.559</v>
      </c>
      <c r="AT23">
        <f t="shared" si="14"/>
        <v>207.732</v>
      </c>
      <c r="AU23">
        <f t="shared" si="15"/>
        <v>1.0655879400387493</v>
      </c>
      <c r="AW23">
        <v>1.6724980606058999</v>
      </c>
      <c r="AX23">
        <v>18</v>
      </c>
      <c r="AY23">
        <v>159.035</v>
      </c>
      <c r="AZ23">
        <f t="shared" si="16"/>
        <v>148.15799999999999</v>
      </c>
      <c r="BA23">
        <f t="shared" si="17"/>
        <v>0.99098827934528078</v>
      </c>
      <c r="BC23">
        <v>1.67237199999999</v>
      </c>
      <c r="BD23">
        <v>18</v>
      </c>
      <c r="BE23">
        <v>298.05700000000002</v>
      </c>
      <c r="BF23">
        <f t="shared" si="18"/>
        <v>288.58100000000002</v>
      </c>
      <c r="BG23">
        <f t="shared" si="19"/>
        <v>0.99717035147558797</v>
      </c>
      <c r="BJ23" s="4">
        <f t="shared" si="20"/>
        <v>1.0035988248632368</v>
      </c>
      <c r="BK23" s="4">
        <f t="shared" si="21"/>
        <v>8.8816260603038892E-4</v>
      </c>
      <c r="BL23" s="4">
        <f t="shared" si="22"/>
        <v>2.9802057077161451E-2</v>
      </c>
      <c r="BM23" s="4">
        <f t="shared" si="23"/>
        <v>9.424237932217059E-3</v>
      </c>
    </row>
    <row r="24" spans="1:65" x14ac:dyDescent="0.25">
      <c r="A24">
        <v>1.7722183030302801</v>
      </c>
      <c r="B24">
        <v>19</v>
      </c>
      <c r="C24">
        <v>379.31599999999997</v>
      </c>
      <c r="D24">
        <f t="shared" si="0"/>
        <v>372.298</v>
      </c>
      <c r="E24">
        <f t="shared" si="1"/>
        <v>1.034684776573032</v>
      </c>
      <c r="G24">
        <v>1.7702170909091099</v>
      </c>
      <c r="H24">
        <v>19</v>
      </c>
      <c r="I24">
        <v>417.64499999999998</v>
      </c>
      <c r="J24">
        <f t="shared" si="2"/>
        <v>411.38399999999996</v>
      </c>
      <c r="K24">
        <f t="shared" si="3"/>
        <v>0.98428880932072083</v>
      </c>
      <c r="M24">
        <v>1.7722183030302801</v>
      </c>
      <c r="N24">
        <v>19</v>
      </c>
      <c r="O24">
        <v>222.82499999999999</v>
      </c>
      <c r="P24">
        <f t="shared" si="4"/>
        <v>215.70599999999999</v>
      </c>
      <c r="Q24">
        <f t="shared" si="5"/>
        <v>1.0204703400053934</v>
      </c>
      <c r="S24">
        <v>1.7722183030302801</v>
      </c>
      <c r="T24">
        <v>19</v>
      </c>
      <c r="U24">
        <v>200.39</v>
      </c>
      <c r="V24">
        <f t="shared" si="6"/>
        <v>192.85</v>
      </c>
      <c r="W24">
        <f t="shared" si="7"/>
        <v>1.01477140938778</v>
      </c>
      <c r="Y24">
        <v>1.7722183030302801</v>
      </c>
      <c r="Z24">
        <v>19</v>
      </c>
      <c r="AA24">
        <v>211.20599999999999</v>
      </c>
      <c r="AB24">
        <f t="shared" si="8"/>
        <v>200.851</v>
      </c>
      <c r="AC24">
        <f t="shared" si="9"/>
        <v>0.96777892830280321</v>
      </c>
      <c r="AE24">
        <v>1.7722183030305101</v>
      </c>
      <c r="AF24">
        <v>19</v>
      </c>
      <c r="AG24">
        <v>171.99299999999999</v>
      </c>
      <c r="AH24">
        <f t="shared" si="10"/>
        <v>164.321</v>
      </c>
      <c r="AI24">
        <f t="shared" si="11"/>
        <v>1.0166742974521428</v>
      </c>
      <c r="AK24">
        <v>1.7722183030302801</v>
      </c>
      <c r="AL24">
        <v>19</v>
      </c>
      <c r="AM24">
        <v>253.91200000000001</v>
      </c>
      <c r="AN24">
        <f t="shared" si="12"/>
        <v>244.404</v>
      </c>
      <c r="AO24">
        <f t="shared" si="13"/>
        <v>1.0498246168675365</v>
      </c>
      <c r="AQ24">
        <v>1.7712334545456001</v>
      </c>
      <c r="AR24">
        <v>19</v>
      </c>
      <c r="AS24">
        <v>211.316</v>
      </c>
      <c r="AT24">
        <f t="shared" si="14"/>
        <v>197.489</v>
      </c>
      <c r="AU24">
        <f t="shared" si="15"/>
        <v>1.0130451576565602</v>
      </c>
      <c r="AW24">
        <v>1.7722340606060201</v>
      </c>
      <c r="AX24">
        <v>19</v>
      </c>
      <c r="AY24">
        <v>162.494</v>
      </c>
      <c r="AZ24">
        <f t="shared" si="16"/>
        <v>151.61699999999999</v>
      </c>
      <c r="BA24">
        <f t="shared" si="17"/>
        <v>1.0141245828743195</v>
      </c>
      <c r="BC24">
        <v>1.770217090909</v>
      </c>
      <c r="BD24">
        <v>19</v>
      </c>
      <c r="BE24">
        <v>302.37599999999998</v>
      </c>
      <c r="BF24">
        <f t="shared" si="18"/>
        <v>292.89999999999998</v>
      </c>
      <c r="BG24">
        <f t="shared" si="19"/>
        <v>1.0120943372820792</v>
      </c>
      <c r="BJ24" s="4">
        <f t="shared" si="20"/>
        <v>1.0127757255722369</v>
      </c>
      <c r="BK24" s="4">
        <f t="shared" si="21"/>
        <v>5.2995422572605928E-4</v>
      </c>
      <c r="BL24" s="4">
        <f t="shared" si="22"/>
        <v>2.3020734691274719E-2</v>
      </c>
      <c r="BM24" s="4">
        <f t="shared" si="23"/>
        <v>7.2797955034881248E-3</v>
      </c>
    </row>
    <row r="25" spans="1:65" x14ac:dyDescent="0.25">
      <c r="A25">
        <v>1.8720646060605699</v>
      </c>
      <c r="B25">
        <v>20</v>
      </c>
      <c r="C25">
        <v>379.68400000000003</v>
      </c>
      <c r="D25">
        <f t="shared" si="0"/>
        <v>372.66600000000005</v>
      </c>
      <c r="E25">
        <f t="shared" si="1"/>
        <v>1.0357075164152523</v>
      </c>
      <c r="G25">
        <v>1.8720646060605699</v>
      </c>
      <c r="H25">
        <v>20</v>
      </c>
      <c r="I25">
        <v>414.00200000000001</v>
      </c>
      <c r="J25">
        <f t="shared" si="2"/>
        <v>407.74099999999999</v>
      </c>
      <c r="K25">
        <f t="shared" si="3"/>
        <v>0.97557246611739901</v>
      </c>
      <c r="M25">
        <v>1.8720646060605699</v>
      </c>
      <c r="N25">
        <v>20</v>
      </c>
      <c r="O25">
        <v>216.09700000000001</v>
      </c>
      <c r="P25">
        <f t="shared" si="4"/>
        <v>208.97800000000001</v>
      </c>
      <c r="Q25">
        <f t="shared" si="5"/>
        <v>0.98864125575388306</v>
      </c>
      <c r="S25">
        <v>1.8720646060605699</v>
      </c>
      <c r="T25">
        <v>20</v>
      </c>
      <c r="U25">
        <v>202.99199999999999</v>
      </c>
      <c r="V25">
        <f t="shared" si="6"/>
        <v>195.452</v>
      </c>
      <c r="W25">
        <f t="shared" si="7"/>
        <v>1.0284630620049799</v>
      </c>
      <c r="Y25">
        <v>1.8720646060605699</v>
      </c>
      <c r="Z25">
        <v>20</v>
      </c>
      <c r="AA25">
        <v>208.56299999999999</v>
      </c>
      <c r="AB25">
        <f t="shared" si="8"/>
        <v>198.208</v>
      </c>
      <c r="AC25">
        <f t="shared" si="9"/>
        <v>0.95504391723736515</v>
      </c>
      <c r="AE25">
        <v>1.8720646060607999</v>
      </c>
      <c r="AF25">
        <v>20</v>
      </c>
      <c r="AG25">
        <v>168.18199999999999</v>
      </c>
      <c r="AH25">
        <f t="shared" si="10"/>
        <v>160.51</v>
      </c>
      <c r="AI25">
        <f t="shared" si="11"/>
        <v>0.99309517033150618</v>
      </c>
      <c r="AK25">
        <v>1.8710639999999299</v>
      </c>
      <c r="AL25">
        <v>20</v>
      </c>
      <c r="AM25">
        <v>235.351</v>
      </c>
      <c r="AN25">
        <f t="shared" si="12"/>
        <v>225.84299999999999</v>
      </c>
      <c r="AO25">
        <f t="shared" si="13"/>
        <v>0.97009681080184862</v>
      </c>
      <c r="AQ25">
        <v>1.8709694545455</v>
      </c>
      <c r="AR25">
        <v>20</v>
      </c>
      <c r="AS25">
        <v>208.077</v>
      </c>
      <c r="AT25">
        <f t="shared" si="14"/>
        <v>194.25</v>
      </c>
      <c r="AU25">
        <f t="shared" si="15"/>
        <v>0.99643029168605246</v>
      </c>
      <c r="AW25">
        <v>1.87297066666656</v>
      </c>
      <c r="AX25">
        <v>20</v>
      </c>
      <c r="AY25">
        <v>158.49</v>
      </c>
      <c r="AZ25">
        <f t="shared" si="16"/>
        <v>147.613</v>
      </c>
      <c r="BA25">
        <f t="shared" si="17"/>
        <v>0.98734292362879461</v>
      </c>
      <c r="BC25">
        <v>1.8720646060605699</v>
      </c>
      <c r="BD25">
        <v>20</v>
      </c>
      <c r="BE25">
        <v>301.34899999999999</v>
      </c>
      <c r="BF25">
        <f t="shared" si="18"/>
        <v>291.87299999999999</v>
      </c>
      <c r="BG25">
        <f t="shared" si="19"/>
        <v>1.0085456145631011</v>
      </c>
      <c r="BJ25" s="4">
        <f t="shared" si="20"/>
        <v>0.99389390285401813</v>
      </c>
      <c r="BK25" s="4">
        <f t="shared" si="21"/>
        <v>6.2743917649155491E-4</v>
      </c>
      <c r="BL25" s="4">
        <f t="shared" si="22"/>
        <v>2.5048736025826829E-2</v>
      </c>
      <c r="BM25" s="4">
        <f t="shared" si="23"/>
        <v>7.9211058349927047E-3</v>
      </c>
    </row>
    <row r="26" spans="1:65" x14ac:dyDescent="0.25">
      <c r="A26">
        <v>2.03131696969694</v>
      </c>
      <c r="B26">
        <v>21</v>
      </c>
      <c r="C26">
        <v>225.40299999999999</v>
      </c>
      <c r="D26">
        <f t="shared" si="0"/>
        <v>218.38499999999999</v>
      </c>
      <c r="E26">
        <f t="shared" si="1"/>
        <v>0.60693217511751762</v>
      </c>
      <c r="G26">
        <v>2.03131696969694</v>
      </c>
      <c r="H26">
        <v>21</v>
      </c>
      <c r="I26">
        <v>287.83</v>
      </c>
      <c r="J26">
        <f t="shared" si="2"/>
        <v>281.56899999999996</v>
      </c>
      <c r="K26">
        <f t="shared" si="3"/>
        <v>0.67368982690533907</v>
      </c>
      <c r="M26">
        <v>2.03131696969694</v>
      </c>
      <c r="N26">
        <v>21</v>
      </c>
      <c r="O26">
        <v>148.435</v>
      </c>
      <c r="P26">
        <f t="shared" si="4"/>
        <v>141.316</v>
      </c>
      <c r="Q26">
        <f t="shared" si="5"/>
        <v>0.66854323277146754</v>
      </c>
      <c r="S26">
        <v>2.03131696969694</v>
      </c>
      <c r="T26">
        <v>21</v>
      </c>
      <c r="U26">
        <v>134.72999999999999</v>
      </c>
      <c r="V26">
        <f t="shared" si="6"/>
        <v>127.18999999999998</v>
      </c>
      <c r="W26">
        <f t="shared" si="7"/>
        <v>0.6692702906924124</v>
      </c>
      <c r="Y26">
        <v>2.03131696969694</v>
      </c>
      <c r="Z26">
        <v>21</v>
      </c>
      <c r="AA26">
        <v>155.61199999999999</v>
      </c>
      <c r="AB26">
        <f t="shared" si="8"/>
        <v>145.25700000000001</v>
      </c>
      <c r="AC26">
        <f t="shared" si="9"/>
        <v>0.69990522222184748</v>
      </c>
      <c r="AE26">
        <v>2.03131696969717</v>
      </c>
      <c r="AF26">
        <v>21</v>
      </c>
      <c r="AG26">
        <v>149.58600000000001</v>
      </c>
      <c r="AH26">
        <f t="shared" si="10"/>
        <v>141.91400000000002</v>
      </c>
      <c r="AI26">
        <f t="shared" si="11"/>
        <v>0.8780394243500429</v>
      </c>
      <c r="AK26">
        <v>2.0303163636363002</v>
      </c>
      <c r="AL26">
        <v>21</v>
      </c>
      <c r="AM26">
        <v>155.95599999999999</v>
      </c>
      <c r="AN26">
        <f t="shared" si="12"/>
        <v>146.44799999999998</v>
      </c>
      <c r="AO26">
        <f t="shared" si="13"/>
        <v>0.6290597350739634</v>
      </c>
      <c r="AQ26">
        <v>2.03400363636365</v>
      </c>
      <c r="AR26">
        <v>21</v>
      </c>
      <c r="AS26">
        <v>138.23400000000001</v>
      </c>
      <c r="AT26">
        <f t="shared" si="14"/>
        <v>124.40700000000001</v>
      </c>
      <c r="AU26">
        <f t="shared" si="15"/>
        <v>0.63816166433867039</v>
      </c>
      <c r="AW26">
        <v>2.0360048484847</v>
      </c>
      <c r="AX26">
        <v>21</v>
      </c>
      <c r="AY26">
        <v>106.583</v>
      </c>
      <c r="AZ26">
        <f t="shared" si="16"/>
        <v>95.706000000000003</v>
      </c>
      <c r="BA26">
        <f t="shared" si="17"/>
        <v>0.64015121871933645</v>
      </c>
      <c r="BC26">
        <v>2.03131696969694</v>
      </c>
      <c r="BD26">
        <v>21</v>
      </c>
      <c r="BE26">
        <v>190.24700000000001</v>
      </c>
      <c r="BF26">
        <f t="shared" si="18"/>
        <v>180.77100000000002</v>
      </c>
      <c r="BG26">
        <f t="shared" si="19"/>
        <v>0.62464085163816574</v>
      </c>
      <c r="BJ26" s="4">
        <f t="shared" si="20"/>
        <v>0.67283936418287627</v>
      </c>
      <c r="BK26" s="4">
        <f t="shared" si="21"/>
        <v>5.9695679454207073E-3</v>
      </c>
      <c r="BL26" s="4">
        <f t="shared" si="22"/>
        <v>7.7262979138916901E-2</v>
      </c>
      <c r="BM26" s="4">
        <f t="shared" si="23"/>
        <v>2.4432699288905242E-2</v>
      </c>
    </row>
    <row r="27" spans="1:65" x14ac:dyDescent="0.25">
      <c r="A27">
        <v>2.1111511515151702</v>
      </c>
      <c r="B27">
        <v>22</v>
      </c>
      <c r="C27">
        <v>244.988</v>
      </c>
      <c r="D27">
        <f t="shared" si="0"/>
        <v>237.97</v>
      </c>
      <c r="E27">
        <f t="shared" si="1"/>
        <v>0.66136250068784797</v>
      </c>
      <c r="G27">
        <v>2.1111511515151702</v>
      </c>
      <c r="H27">
        <v>22</v>
      </c>
      <c r="I27">
        <v>317.00900000000001</v>
      </c>
      <c r="J27">
        <f t="shared" si="2"/>
        <v>310.74799999999999</v>
      </c>
      <c r="K27">
        <f t="shared" si="3"/>
        <v>0.74350431450614363</v>
      </c>
      <c r="M27">
        <v>2.1111511515150498</v>
      </c>
      <c r="N27">
        <v>22</v>
      </c>
      <c r="O27">
        <v>153.70699999999999</v>
      </c>
      <c r="P27">
        <f t="shared" si="4"/>
        <v>146.58799999999999</v>
      </c>
      <c r="Q27">
        <f t="shared" si="5"/>
        <v>0.69348421555594464</v>
      </c>
      <c r="S27">
        <v>2.1111511515150498</v>
      </c>
      <c r="T27">
        <v>22</v>
      </c>
      <c r="U27">
        <v>151.107</v>
      </c>
      <c r="V27">
        <f t="shared" si="6"/>
        <v>143.56700000000001</v>
      </c>
      <c r="W27">
        <f t="shared" si="7"/>
        <v>0.75544561540873956</v>
      </c>
      <c r="Y27">
        <v>2.1111511515150498</v>
      </c>
      <c r="Z27">
        <v>22</v>
      </c>
      <c r="AA27">
        <v>163.017</v>
      </c>
      <c r="AB27">
        <f t="shared" si="8"/>
        <v>152.66200000000001</v>
      </c>
      <c r="AC27">
        <f t="shared" si="9"/>
        <v>0.73558541781003106</v>
      </c>
      <c r="AE27">
        <v>2.1111511515152799</v>
      </c>
      <c r="AF27">
        <v>22</v>
      </c>
      <c r="AG27">
        <v>162.33799999999999</v>
      </c>
      <c r="AH27">
        <f t="shared" si="10"/>
        <v>154.666</v>
      </c>
      <c r="AI27">
        <f t="shared" si="11"/>
        <v>0.95693762142229599</v>
      </c>
      <c r="AK27">
        <v>2.1101505454546401</v>
      </c>
      <c r="AL27">
        <v>22</v>
      </c>
      <c r="AM27">
        <v>165.68700000000001</v>
      </c>
      <c r="AN27">
        <f t="shared" si="12"/>
        <v>156.179</v>
      </c>
      <c r="AO27">
        <f t="shared" si="13"/>
        <v>0.67085873732735546</v>
      </c>
      <c r="AQ27">
        <v>2.11572872727288</v>
      </c>
      <c r="AR27">
        <v>22</v>
      </c>
      <c r="AS27">
        <v>155.36099999999999</v>
      </c>
      <c r="AT27">
        <f t="shared" si="14"/>
        <v>141.53399999999999</v>
      </c>
      <c r="AU27">
        <f t="shared" si="15"/>
        <v>0.72601680773999344</v>
      </c>
      <c r="AW27">
        <v>2.1177299393939299</v>
      </c>
      <c r="AX27">
        <v>22</v>
      </c>
      <c r="AY27">
        <v>120.533</v>
      </c>
      <c r="AZ27">
        <f t="shared" si="16"/>
        <v>109.65600000000001</v>
      </c>
      <c r="BA27">
        <f t="shared" si="17"/>
        <v>0.73345894760921537</v>
      </c>
      <c r="BC27">
        <v>2.1111511515150498</v>
      </c>
      <c r="BD27">
        <v>22</v>
      </c>
      <c r="BE27">
        <v>213.928</v>
      </c>
      <c r="BF27">
        <f t="shared" si="18"/>
        <v>204.452</v>
      </c>
      <c r="BG27">
        <f t="shared" si="19"/>
        <v>0.70646879974733923</v>
      </c>
      <c r="BJ27" s="4">
        <f t="shared" si="20"/>
        <v>0.73831229778149066</v>
      </c>
      <c r="BK27" s="4">
        <f t="shared" si="21"/>
        <v>6.8660587910033639E-3</v>
      </c>
      <c r="BL27" s="4">
        <f t="shared" si="22"/>
        <v>8.2861684698076005E-2</v>
      </c>
      <c r="BM27" s="4">
        <f t="shared" si="23"/>
        <v>2.6203165440464176E-2</v>
      </c>
    </row>
    <row r="28" spans="1:65" x14ac:dyDescent="0.25">
      <c r="A28">
        <v>2.19798957575756</v>
      </c>
      <c r="B28">
        <v>23</v>
      </c>
      <c r="C28">
        <v>258.58800000000002</v>
      </c>
      <c r="D28">
        <f t="shared" si="0"/>
        <v>251.57000000000002</v>
      </c>
      <c r="E28">
        <f t="shared" si="1"/>
        <v>0.69915940790033171</v>
      </c>
      <c r="G28">
        <v>2.1999907878787299</v>
      </c>
      <c r="H28">
        <v>23</v>
      </c>
      <c r="I28">
        <v>322.14299999999997</v>
      </c>
      <c r="J28">
        <f t="shared" si="2"/>
        <v>315.88199999999995</v>
      </c>
      <c r="K28">
        <f t="shared" si="3"/>
        <v>0.75578806581162106</v>
      </c>
      <c r="M28">
        <v>2.1979895757574401</v>
      </c>
      <c r="N28">
        <v>23</v>
      </c>
      <c r="O28">
        <v>169.666</v>
      </c>
      <c r="P28">
        <f t="shared" si="4"/>
        <v>162.547</v>
      </c>
      <c r="Q28">
        <f t="shared" si="5"/>
        <v>0.76898367387488831</v>
      </c>
      <c r="S28">
        <v>2.1999907878787299</v>
      </c>
      <c r="T28">
        <v>23</v>
      </c>
      <c r="U28">
        <v>153.40299999999999</v>
      </c>
      <c r="V28">
        <f t="shared" si="6"/>
        <v>145.863</v>
      </c>
      <c r="W28">
        <f t="shared" si="7"/>
        <v>0.76752710442068839</v>
      </c>
      <c r="Y28">
        <v>2.1999907878787299</v>
      </c>
      <c r="Z28">
        <v>23</v>
      </c>
      <c r="AA28">
        <v>162.34899999999999</v>
      </c>
      <c r="AB28">
        <f t="shared" si="8"/>
        <v>151.994</v>
      </c>
      <c r="AC28">
        <f t="shared" si="9"/>
        <v>0.73236673169890254</v>
      </c>
      <c r="AE28">
        <v>2.19999078787896</v>
      </c>
      <c r="AF28">
        <v>23</v>
      </c>
      <c r="AG28">
        <v>159.33000000000001</v>
      </c>
      <c r="AH28">
        <f t="shared" si="10"/>
        <v>151.65800000000002</v>
      </c>
      <c r="AI28">
        <f t="shared" si="11"/>
        <v>0.93832675435882862</v>
      </c>
      <c r="AK28">
        <v>2.1999907878787299</v>
      </c>
      <c r="AL28">
        <v>23</v>
      </c>
      <c r="AM28">
        <v>182.465</v>
      </c>
      <c r="AN28">
        <f t="shared" si="12"/>
        <v>172.95699999999999</v>
      </c>
      <c r="AO28">
        <f t="shared" si="13"/>
        <v>0.74292776001848781</v>
      </c>
      <c r="AQ28">
        <v>2.2014562424242201</v>
      </c>
      <c r="AR28">
        <v>23</v>
      </c>
      <c r="AS28">
        <v>165.75</v>
      </c>
      <c r="AT28">
        <f t="shared" si="14"/>
        <v>151.923</v>
      </c>
      <c r="AU28">
        <f t="shared" si="15"/>
        <v>0.77930851584978189</v>
      </c>
      <c r="AW28">
        <v>2.2034574545452799</v>
      </c>
      <c r="AX28">
        <v>23</v>
      </c>
      <c r="AY28">
        <v>132.49600000000001</v>
      </c>
      <c r="AZ28">
        <f t="shared" si="16"/>
        <v>121.61900000000001</v>
      </c>
      <c r="BA28">
        <f t="shared" si="17"/>
        <v>0.81347617776761116</v>
      </c>
      <c r="BC28">
        <v>2.1999907878787299</v>
      </c>
      <c r="BD28">
        <v>23</v>
      </c>
      <c r="BE28">
        <v>217.97</v>
      </c>
      <c r="BF28">
        <f t="shared" si="18"/>
        <v>208.494</v>
      </c>
      <c r="BG28">
        <f t="shared" si="19"/>
        <v>0.72043563249330766</v>
      </c>
      <c r="BJ28" s="4">
        <f t="shared" si="20"/>
        <v>0.77182998241944489</v>
      </c>
      <c r="BK28" s="4">
        <f t="shared" si="21"/>
        <v>4.4567274064168695E-3</v>
      </c>
      <c r="BL28" s="4">
        <f t="shared" si="22"/>
        <v>6.6758725320491777E-2</v>
      </c>
      <c r="BM28" s="4">
        <f t="shared" si="23"/>
        <v>2.1110962570230825E-2</v>
      </c>
    </row>
    <row r="29" spans="1:65" x14ac:dyDescent="0.25">
      <c r="A29">
        <v>2.2998370909091301</v>
      </c>
      <c r="B29">
        <v>24</v>
      </c>
      <c r="C29">
        <v>281.74400000000003</v>
      </c>
      <c r="D29">
        <f t="shared" si="0"/>
        <v>274.72600000000006</v>
      </c>
      <c r="E29">
        <f t="shared" si="1"/>
        <v>0.76351420079829291</v>
      </c>
      <c r="G29">
        <v>2.29983709090902</v>
      </c>
      <c r="H29">
        <v>24</v>
      </c>
      <c r="I29">
        <v>350.024</v>
      </c>
      <c r="J29">
        <f t="shared" si="2"/>
        <v>343.76299999999998</v>
      </c>
      <c r="K29">
        <f t="shared" si="3"/>
        <v>0.82249692248244699</v>
      </c>
      <c r="M29">
        <v>2.29983709090902</v>
      </c>
      <c r="N29">
        <v>24</v>
      </c>
      <c r="O29">
        <v>163.43199999999999</v>
      </c>
      <c r="P29">
        <f t="shared" si="4"/>
        <v>156.31299999999999</v>
      </c>
      <c r="Q29">
        <f t="shared" si="5"/>
        <v>0.73949162404969282</v>
      </c>
      <c r="S29">
        <v>2.29983709090902</v>
      </c>
      <c r="T29">
        <v>24</v>
      </c>
      <c r="U29">
        <v>157.143</v>
      </c>
      <c r="V29">
        <f t="shared" si="6"/>
        <v>149.60300000000001</v>
      </c>
      <c r="W29">
        <f t="shared" si="7"/>
        <v>0.78720688181820098</v>
      </c>
      <c r="Y29">
        <v>2.29983709090902</v>
      </c>
      <c r="Z29">
        <v>24</v>
      </c>
      <c r="AA29">
        <v>171.899</v>
      </c>
      <c r="AB29">
        <f t="shared" si="8"/>
        <v>161.54400000000001</v>
      </c>
      <c r="AC29">
        <f t="shared" si="9"/>
        <v>0.77838237894632367</v>
      </c>
      <c r="AE29">
        <v>2.29983709090925</v>
      </c>
      <c r="AF29">
        <v>24</v>
      </c>
      <c r="AG29">
        <v>164.02799999999999</v>
      </c>
      <c r="AH29">
        <f t="shared" si="10"/>
        <v>156.35599999999999</v>
      </c>
      <c r="AI29">
        <f t="shared" si="11"/>
        <v>0.9673938598987788</v>
      </c>
      <c r="AK29">
        <v>2.29983709090902</v>
      </c>
      <c r="AL29">
        <v>24</v>
      </c>
      <c r="AM29">
        <v>185.24799999999999</v>
      </c>
      <c r="AN29">
        <f t="shared" si="12"/>
        <v>175.73999999999998</v>
      </c>
      <c r="AO29">
        <f t="shared" si="13"/>
        <v>0.75488199116340493</v>
      </c>
      <c r="AQ29">
        <v>2.3031934545456298</v>
      </c>
      <c r="AR29">
        <v>24</v>
      </c>
      <c r="AS29">
        <v>174.38300000000001</v>
      </c>
      <c r="AT29">
        <f t="shared" si="14"/>
        <v>160.55600000000001</v>
      </c>
      <c r="AU29">
        <f t="shared" si="15"/>
        <v>0.82359259671529395</v>
      </c>
      <c r="AW29">
        <v>2.30519466666646</v>
      </c>
      <c r="AX29">
        <v>24</v>
      </c>
      <c r="AY29">
        <v>134.505</v>
      </c>
      <c r="AZ29">
        <f t="shared" si="16"/>
        <v>123.628</v>
      </c>
      <c r="BA29">
        <f t="shared" si="17"/>
        <v>0.82691382847297068</v>
      </c>
      <c r="BC29">
        <v>2.29983709090902</v>
      </c>
      <c r="BD29">
        <v>24</v>
      </c>
      <c r="BE29">
        <v>236.17</v>
      </c>
      <c r="BF29">
        <f t="shared" si="18"/>
        <v>226.69399999999999</v>
      </c>
      <c r="BG29">
        <f t="shared" si="19"/>
        <v>0.78332438953848982</v>
      </c>
      <c r="BJ29" s="4">
        <f t="shared" si="20"/>
        <v>0.80471986738838941</v>
      </c>
      <c r="BK29" s="4">
        <f t="shared" si="21"/>
        <v>4.1691313751338107E-3</v>
      </c>
      <c r="BL29" s="4">
        <f t="shared" si="22"/>
        <v>6.4568811164011766E-2</v>
      </c>
      <c r="BM29" s="4">
        <f t="shared" si="23"/>
        <v>2.0418450908758504E-2</v>
      </c>
    </row>
    <row r="30" spans="1:65" x14ac:dyDescent="0.25">
      <c r="A30">
        <v>2.3996833939394202</v>
      </c>
      <c r="B30">
        <v>25</v>
      </c>
      <c r="C30">
        <v>268.69400000000002</v>
      </c>
      <c r="D30">
        <f t="shared" si="0"/>
        <v>261.67600000000004</v>
      </c>
      <c r="E30">
        <f t="shared" si="1"/>
        <v>0.72724584498043165</v>
      </c>
      <c r="G30">
        <v>2.3996833939394202</v>
      </c>
      <c r="H30">
        <v>25</v>
      </c>
      <c r="I30">
        <v>344.10300000000001</v>
      </c>
      <c r="J30">
        <f t="shared" si="2"/>
        <v>337.84199999999998</v>
      </c>
      <c r="K30">
        <f t="shared" si="3"/>
        <v>0.8083301730707344</v>
      </c>
      <c r="M30">
        <v>2.3996833939393101</v>
      </c>
      <c r="N30">
        <v>25</v>
      </c>
      <c r="O30">
        <v>177.35300000000001</v>
      </c>
      <c r="P30">
        <f t="shared" si="4"/>
        <v>170.23400000000001</v>
      </c>
      <c r="Q30">
        <f t="shared" si="5"/>
        <v>0.80534963265035808</v>
      </c>
      <c r="S30">
        <v>2.3996833939393101</v>
      </c>
      <c r="T30">
        <v>25</v>
      </c>
      <c r="U30">
        <v>162.029</v>
      </c>
      <c r="V30">
        <f t="shared" si="6"/>
        <v>154.489</v>
      </c>
      <c r="W30">
        <f t="shared" si="7"/>
        <v>0.81291687977655558</v>
      </c>
      <c r="Y30">
        <v>2.3986827878786698</v>
      </c>
      <c r="Z30">
        <v>25</v>
      </c>
      <c r="AA30">
        <v>175.91499999999999</v>
      </c>
      <c r="AB30">
        <f t="shared" si="8"/>
        <v>165.56</v>
      </c>
      <c r="AC30">
        <f t="shared" si="9"/>
        <v>0.79773304275215018</v>
      </c>
      <c r="AE30">
        <v>2.3996833939395401</v>
      </c>
      <c r="AF30">
        <v>25</v>
      </c>
      <c r="AG30">
        <v>160.49600000000001</v>
      </c>
      <c r="AH30">
        <f t="shared" si="10"/>
        <v>152.82400000000001</v>
      </c>
      <c r="AI30">
        <f t="shared" si="11"/>
        <v>0.9455409401952658</v>
      </c>
      <c r="AK30">
        <v>2.3996833939393101</v>
      </c>
      <c r="AL30">
        <v>25</v>
      </c>
      <c r="AM30">
        <v>191.87700000000001</v>
      </c>
      <c r="AN30">
        <f t="shared" si="12"/>
        <v>182.369</v>
      </c>
      <c r="AO30">
        <f t="shared" si="13"/>
        <v>0.78335651443313425</v>
      </c>
      <c r="AQ30">
        <v>2.4039300606061702</v>
      </c>
      <c r="AR30">
        <v>25</v>
      </c>
      <c r="AS30">
        <v>173.54300000000001</v>
      </c>
      <c r="AT30">
        <f t="shared" si="14"/>
        <v>159.71600000000001</v>
      </c>
      <c r="AU30">
        <f t="shared" si="15"/>
        <v>0.81928370896746228</v>
      </c>
      <c r="AW30">
        <v>2.40493066666658</v>
      </c>
      <c r="AX30">
        <v>25</v>
      </c>
      <c r="AY30">
        <v>136.05099999999999</v>
      </c>
      <c r="AZ30">
        <f t="shared" si="16"/>
        <v>125.17399999999999</v>
      </c>
      <c r="BA30">
        <f t="shared" si="17"/>
        <v>0.83725459900083821</v>
      </c>
      <c r="BC30">
        <v>2.3996833939393101</v>
      </c>
      <c r="BD30">
        <v>25</v>
      </c>
      <c r="BE30">
        <v>240.92699999999999</v>
      </c>
      <c r="BF30">
        <f t="shared" si="18"/>
        <v>231.45099999999999</v>
      </c>
      <c r="BG30">
        <f t="shared" si="19"/>
        <v>0.79976185202551897</v>
      </c>
      <c r="BJ30" s="4">
        <f t="shared" si="20"/>
        <v>0.81367731878524496</v>
      </c>
      <c r="BK30" s="4">
        <f t="shared" si="21"/>
        <v>2.9901628877484631E-3</v>
      </c>
      <c r="BL30" s="4">
        <f t="shared" si="22"/>
        <v>5.4682381877058567E-2</v>
      </c>
      <c r="BM30" s="4">
        <f t="shared" si="23"/>
        <v>1.7292087461461856E-2</v>
      </c>
    </row>
    <row r="31" spans="1:65" x14ac:dyDescent="0.25">
      <c r="A31">
        <v>2.4995296969697098</v>
      </c>
      <c r="B31">
        <v>26</v>
      </c>
      <c r="C31">
        <v>289.31400000000002</v>
      </c>
      <c r="D31">
        <f t="shared" si="0"/>
        <v>282.29600000000005</v>
      </c>
      <c r="E31">
        <f t="shared" si="1"/>
        <v>0.78455262635700618</v>
      </c>
      <c r="G31">
        <v>2.5005303030302399</v>
      </c>
      <c r="H31">
        <v>26</v>
      </c>
      <c r="I31">
        <v>364.69400000000002</v>
      </c>
      <c r="J31">
        <f t="shared" si="2"/>
        <v>358.43299999999999</v>
      </c>
      <c r="K31">
        <f t="shared" si="3"/>
        <v>0.85759677282357594</v>
      </c>
      <c r="M31">
        <v>2.4995296969696001</v>
      </c>
      <c r="N31">
        <v>26</v>
      </c>
      <c r="O31">
        <v>182.5</v>
      </c>
      <c r="P31">
        <f t="shared" si="4"/>
        <v>175.381</v>
      </c>
      <c r="Q31">
        <f t="shared" si="5"/>
        <v>0.82969926056987697</v>
      </c>
      <c r="S31">
        <v>2.4995296969696001</v>
      </c>
      <c r="T31">
        <v>26</v>
      </c>
      <c r="U31">
        <v>168.351</v>
      </c>
      <c r="V31">
        <f t="shared" si="6"/>
        <v>160.81100000000001</v>
      </c>
      <c r="W31">
        <f t="shared" si="7"/>
        <v>0.84618307033994455</v>
      </c>
      <c r="Y31">
        <v>2.5005303030302399</v>
      </c>
      <c r="Z31">
        <v>26</v>
      </c>
      <c r="AA31">
        <v>189.79599999999999</v>
      </c>
      <c r="AB31">
        <f t="shared" si="8"/>
        <v>179.441</v>
      </c>
      <c r="AC31">
        <f t="shared" si="9"/>
        <v>0.86461714740570539</v>
      </c>
      <c r="AE31">
        <v>2.4995296969698302</v>
      </c>
      <c r="AF31">
        <v>26</v>
      </c>
      <c r="AG31">
        <v>165.035</v>
      </c>
      <c r="AH31">
        <f t="shared" si="10"/>
        <v>157.363</v>
      </c>
      <c r="AI31">
        <f t="shared" si="11"/>
        <v>0.97362429312115639</v>
      </c>
      <c r="AK31">
        <v>2.4995296969696001</v>
      </c>
      <c r="AL31">
        <v>26</v>
      </c>
      <c r="AM31">
        <v>197.09800000000001</v>
      </c>
      <c r="AN31">
        <f t="shared" si="12"/>
        <v>187.59</v>
      </c>
      <c r="AO31">
        <f t="shared" si="13"/>
        <v>0.80578304724219385</v>
      </c>
      <c r="AQ31">
        <v>2.5036660606060601</v>
      </c>
      <c r="AR31">
        <v>26</v>
      </c>
      <c r="AS31">
        <v>177.78399999999999</v>
      </c>
      <c r="AT31">
        <f t="shared" si="14"/>
        <v>163.95699999999999</v>
      </c>
      <c r="AU31">
        <f t="shared" si="15"/>
        <v>0.84103846246574043</v>
      </c>
      <c r="AW31">
        <v>2.5046666666664801</v>
      </c>
      <c r="AX31">
        <v>26</v>
      </c>
      <c r="AY31">
        <v>140.18799999999999</v>
      </c>
      <c r="AZ31">
        <f t="shared" si="16"/>
        <v>129.31099999999998</v>
      </c>
      <c r="BA31">
        <f t="shared" si="17"/>
        <v>0.86492585881570749</v>
      </c>
      <c r="BC31">
        <v>2.4995296969696001</v>
      </c>
      <c r="BD31">
        <v>26</v>
      </c>
      <c r="BE31">
        <v>238.32</v>
      </c>
      <c r="BF31">
        <f t="shared" si="18"/>
        <v>228.84399999999999</v>
      </c>
      <c r="BG31">
        <f t="shared" si="19"/>
        <v>0.79075355589272833</v>
      </c>
      <c r="BJ31" s="4">
        <f t="shared" si="20"/>
        <v>0.84587740950336365</v>
      </c>
      <c r="BK31" s="4">
        <f t="shared" si="21"/>
        <v>2.8736442709334305E-3</v>
      </c>
      <c r="BL31" s="4">
        <f t="shared" si="22"/>
        <v>5.3606382744347064E-2</v>
      </c>
      <c r="BM31" s="4">
        <f t="shared" si="23"/>
        <v>1.6951826659488439E-2</v>
      </c>
    </row>
    <row r="32" spans="1:65" x14ac:dyDescent="0.25">
      <c r="A32">
        <v>2.5983753939393601</v>
      </c>
      <c r="B32">
        <v>27</v>
      </c>
      <c r="C32">
        <v>293.00400000000002</v>
      </c>
      <c r="D32">
        <f t="shared" si="0"/>
        <v>285.98600000000005</v>
      </c>
      <c r="E32">
        <f t="shared" si="1"/>
        <v>0.79480781662274624</v>
      </c>
      <c r="G32">
        <v>2.60037660606053</v>
      </c>
      <c r="H32">
        <v>27</v>
      </c>
      <c r="I32">
        <v>368.74700000000001</v>
      </c>
      <c r="J32">
        <f t="shared" si="2"/>
        <v>362.48599999999999</v>
      </c>
      <c r="K32">
        <f t="shared" si="3"/>
        <v>0.86729409343929476</v>
      </c>
      <c r="M32">
        <v>2.5993759999998902</v>
      </c>
      <c r="N32">
        <v>27</v>
      </c>
      <c r="O32">
        <v>186.845</v>
      </c>
      <c r="P32">
        <f t="shared" si="4"/>
        <v>179.726</v>
      </c>
      <c r="Q32">
        <f t="shared" si="5"/>
        <v>0.85025475567582409</v>
      </c>
      <c r="S32">
        <v>2.5993759999998902</v>
      </c>
      <c r="T32">
        <v>27</v>
      </c>
      <c r="U32">
        <v>173.69499999999999</v>
      </c>
      <c r="V32">
        <f t="shared" si="6"/>
        <v>166.155</v>
      </c>
      <c r="W32">
        <f t="shared" si="7"/>
        <v>0.87430305173360945</v>
      </c>
      <c r="Y32">
        <v>2.60037660606053</v>
      </c>
      <c r="Z32">
        <v>27</v>
      </c>
      <c r="AA32">
        <v>186.64699999999999</v>
      </c>
      <c r="AB32">
        <f t="shared" si="8"/>
        <v>176.292</v>
      </c>
      <c r="AC32">
        <f t="shared" si="9"/>
        <v>0.84944402979501121</v>
      </c>
      <c r="AE32">
        <v>2.60037660606076</v>
      </c>
      <c r="AF32">
        <v>27</v>
      </c>
      <c r="AG32">
        <v>166.54</v>
      </c>
      <c r="AH32">
        <f t="shared" si="10"/>
        <v>158.86799999999999</v>
      </c>
      <c r="AI32">
        <f t="shared" si="11"/>
        <v>0.982935913776249</v>
      </c>
      <c r="AK32">
        <v>2.60037660606053</v>
      </c>
      <c r="AL32">
        <v>27</v>
      </c>
      <c r="AM32">
        <v>198.10900000000001</v>
      </c>
      <c r="AN32">
        <f t="shared" si="12"/>
        <v>188.601</v>
      </c>
      <c r="AO32">
        <f t="shared" si="13"/>
        <v>0.8101257449380298</v>
      </c>
      <c r="AQ32">
        <v>2.6034020606061801</v>
      </c>
      <c r="AR32">
        <v>27</v>
      </c>
      <c r="AS32">
        <v>179.27500000000001</v>
      </c>
      <c r="AT32">
        <f t="shared" si="14"/>
        <v>165.44800000000001</v>
      </c>
      <c r="AU32">
        <f t="shared" si="15"/>
        <v>0.84868673821814156</v>
      </c>
      <c r="AW32">
        <v>2.60340206060595</v>
      </c>
      <c r="AX32">
        <v>27</v>
      </c>
      <c r="AY32">
        <v>140.47900000000001</v>
      </c>
      <c r="AZ32">
        <f t="shared" si="16"/>
        <v>129.602</v>
      </c>
      <c r="BA32">
        <f t="shared" si="17"/>
        <v>0.86687227810652878</v>
      </c>
      <c r="BC32">
        <v>2.60037660606053</v>
      </c>
      <c r="BD32">
        <v>27</v>
      </c>
      <c r="BE32">
        <v>245.26599999999999</v>
      </c>
      <c r="BF32">
        <f t="shared" si="18"/>
        <v>235.79</v>
      </c>
      <c r="BG32">
        <f t="shared" si="19"/>
        <v>0.8147549463562358</v>
      </c>
      <c r="BJ32" s="4">
        <f t="shared" si="20"/>
        <v>0.85594793686616699</v>
      </c>
      <c r="BK32" s="4">
        <f t="shared" si="21"/>
        <v>2.7081134656358873E-3</v>
      </c>
      <c r="BL32" s="4">
        <f t="shared" si="22"/>
        <v>5.2039537523270583E-2</v>
      </c>
      <c r="BM32" s="4">
        <f t="shared" si="23"/>
        <v>1.6456346695533267E-2</v>
      </c>
    </row>
    <row r="33" spans="1:65" x14ac:dyDescent="0.25">
      <c r="A33">
        <v>2.7002229090909302</v>
      </c>
      <c r="B33">
        <v>28</v>
      </c>
      <c r="C33">
        <v>292.48700000000002</v>
      </c>
      <c r="D33">
        <f t="shared" si="0"/>
        <v>285.46900000000005</v>
      </c>
      <c r="E33">
        <f t="shared" si="1"/>
        <v>0.79337097831180103</v>
      </c>
      <c r="G33">
        <v>2.7002229090909302</v>
      </c>
      <c r="H33">
        <v>28</v>
      </c>
      <c r="I33">
        <v>368.88299999999998</v>
      </c>
      <c r="J33">
        <f t="shared" si="2"/>
        <v>362.62199999999996</v>
      </c>
      <c r="K33">
        <f t="shared" si="3"/>
        <v>0.86761949082487022</v>
      </c>
      <c r="M33">
        <v>2.7002229090908201</v>
      </c>
      <c r="N33">
        <v>28</v>
      </c>
      <c r="O33">
        <v>195.83099999999999</v>
      </c>
      <c r="P33">
        <f t="shared" si="4"/>
        <v>188.71199999999999</v>
      </c>
      <c r="Q33">
        <f t="shared" si="5"/>
        <v>0.89276607420793941</v>
      </c>
      <c r="S33">
        <v>2.7002229090908201</v>
      </c>
      <c r="T33">
        <v>28</v>
      </c>
      <c r="U33">
        <v>166.78399999999999</v>
      </c>
      <c r="V33">
        <f t="shared" si="6"/>
        <v>159.244</v>
      </c>
      <c r="W33">
        <f t="shared" si="7"/>
        <v>0.8379375593287407</v>
      </c>
      <c r="Y33">
        <v>2.7002229090908201</v>
      </c>
      <c r="Z33">
        <v>28</v>
      </c>
      <c r="AA33">
        <v>191.762</v>
      </c>
      <c r="AB33">
        <f t="shared" si="8"/>
        <v>181.40700000000001</v>
      </c>
      <c r="AC33">
        <f t="shared" si="9"/>
        <v>0.87409010682857757</v>
      </c>
      <c r="AE33">
        <v>2.7002229090910501</v>
      </c>
      <c r="AF33">
        <v>28</v>
      </c>
      <c r="AG33">
        <v>171.37200000000001</v>
      </c>
      <c r="AH33">
        <f t="shared" si="10"/>
        <v>163.70000000000002</v>
      </c>
      <c r="AI33">
        <f t="shared" si="11"/>
        <v>1.0128320938462874</v>
      </c>
      <c r="AK33">
        <v>2.7002229090908201</v>
      </c>
      <c r="AL33">
        <v>28</v>
      </c>
      <c r="AM33">
        <v>207.773</v>
      </c>
      <c r="AN33">
        <f t="shared" si="12"/>
        <v>198.26499999999999</v>
      </c>
      <c r="AO33">
        <f t="shared" si="13"/>
        <v>0.85163695219080737</v>
      </c>
      <c r="AQ33">
        <v>2.70413866666672</v>
      </c>
      <c r="AR33">
        <v>28</v>
      </c>
      <c r="AS33">
        <v>178.91900000000001</v>
      </c>
      <c r="AT33">
        <f t="shared" si="14"/>
        <v>165.09200000000001</v>
      </c>
      <c r="AU33">
        <f t="shared" si="15"/>
        <v>0.84686059055358442</v>
      </c>
      <c r="AW33">
        <v>2.7051392727271302</v>
      </c>
      <c r="AX33">
        <v>28</v>
      </c>
      <c r="AY33">
        <v>136.786</v>
      </c>
      <c r="AZ33">
        <f t="shared" si="16"/>
        <v>125.90900000000001</v>
      </c>
      <c r="BA33">
        <f t="shared" si="17"/>
        <v>0.84217081267353078</v>
      </c>
      <c r="BC33">
        <v>2.7002229090908201</v>
      </c>
      <c r="BD33">
        <v>28</v>
      </c>
      <c r="BE33">
        <v>253.285</v>
      </c>
      <c r="BF33">
        <f t="shared" si="18"/>
        <v>243.809</v>
      </c>
      <c r="BG33">
        <f t="shared" si="19"/>
        <v>0.84246400914443986</v>
      </c>
      <c r="BJ33" s="4">
        <f t="shared" si="20"/>
        <v>0.86617486679105782</v>
      </c>
      <c r="BK33" s="4">
        <f t="shared" si="21"/>
        <v>3.3445239828006484E-3</v>
      </c>
      <c r="BL33" s="4">
        <f t="shared" si="22"/>
        <v>5.7831859582765002E-2</v>
      </c>
      <c r="BM33" s="4">
        <f t="shared" si="23"/>
        <v>1.8288039760457238E-2</v>
      </c>
    </row>
    <row r="34" spans="1:65" x14ac:dyDescent="0.25">
      <c r="A34">
        <v>2.8000692121212198</v>
      </c>
      <c r="B34">
        <v>29</v>
      </c>
      <c r="C34">
        <v>287.12799999999999</v>
      </c>
      <c r="D34">
        <f t="shared" si="0"/>
        <v>280.11</v>
      </c>
      <c r="E34">
        <f t="shared" si="1"/>
        <v>0.77847732935947012</v>
      </c>
      <c r="G34">
        <v>2.8000692121212198</v>
      </c>
      <c r="H34">
        <v>29</v>
      </c>
      <c r="I34">
        <v>365.30500000000001</v>
      </c>
      <c r="J34">
        <f t="shared" si="2"/>
        <v>359.04399999999998</v>
      </c>
      <c r="K34">
        <f t="shared" si="3"/>
        <v>0.85905866843083079</v>
      </c>
      <c r="M34">
        <v>2.8000692121211102</v>
      </c>
      <c r="N34">
        <v>29</v>
      </c>
      <c r="O34">
        <v>196.25700000000001</v>
      </c>
      <c r="P34">
        <f t="shared" si="4"/>
        <v>189.13800000000001</v>
      </c>
      <c r="Q34">
        <f t="shared" si="5"/>
        <v>0.89478141158771707</v>
      </c>
      <c r="S34">
        <v>2.8000692121211102</v>
      </c>
      <c r="T34">
        <v>29</v>
      </c>
      <c r="U34">
        <v>172.96700000000001</v>
      </c>
      <c r="V34">
        <f t="shared" si="6"/>
        <v>165.42700000000002</v>
      </c>
      <c r="W34">
        <f t="shared" si="7"/>
        <v>0.8704723357054307</v>
      </c>
      <c r="Y34">
        <v>2.8000692121211102</v>
      </c>
      <c r="Z34">
        <v>29</v>
      </c>
      <c r="AA34">
        <v>179.661</v>
      </c>
      <c r="AB34">
        <f t="shared" si="8"/>
        <v>169.30600000000001</v>
      </c>
      <c r="AC34">
        <f t="shared" si="9"/>
        <v>0.81578274061485589</v>
      </c>
      <c r="AE34">
        <v>2.8000692121213402</v>
      </c>
      <c r="AF34">
        <v>29</v>
      </c>
      <c r="AG34">
        <v>170.17599999999999</v>
      </c>
      <c r="AH34">
        <f t="shared" si="10"/>
        <v>162.50399999999999</v>
      </c>
      <c r="AI34">
        <f t="shared" si="11"/>
        <v>1.0054322943090841</v>
      </c>
      <c r="AK34">
        <v>2.8000692121211102</v>
      </c>
      <c r="AL34">
        <v>29</v>
      </c>
      <c r="AM34">
        <v>204.08099999999999</v>
      </c>
      <c r="AN34">
        <f t="shared" si="12"/>
        <v>194.57299999999998</v>
      </c>
      <c r="AO34">
        <f t="shared" si="13"/>
        <v>0.83577815902263108</v>
      </c>
      <c r="AQ34">
        <v>2.8038746666668399</v>
      </c>
      <c r="AR34">
        <v>29</v>
      </c>
      <c r="AS34">
        <v>181.28700000000001</v>
      </c>
      <c r="AT34">
        <f t="shared" si="14"/>
        <v>167.46</v>
      </c>
      <c r="AU34">
        <f t="shared" si="15"/>
        <v>0.85900755029985254</v>
      </c>
      <c r="AW34">
        <v>2.8038746666666099</v>
      </c>
      <c r="AX34">
        <v>29</v>
      </c>
      <c r="AY34">
        <v>137.858</v>
      </c>
      <c r="AZ34">
        <f t="shared" si="16"/>
        <v>126.98100000000001</v>
      </c>
      <c r="BA34">
        <f t="shared" si="17"/>
        <v>0.84934112703696807</v>
      </c>
      <c r="BC34">
        <v>2.8000692121211102</v>
      </c>
      <c r="BD34">
        <v>29</v>
      </c>
      <c r="BE34">
        <v>247.511</v>
      </c>
      <c r="BF34">
        <f t="shared" si="18"/>
        <v>238.035</v>
      </c>
      <c r="BG34">
        <f t="shared" si="19"/>
        <v>0.82251237820054535</v>
      </c>
      <c r="BJ34" s="4">
        <f t="shared" si="20"/>
        <v>0.85906439945673863</v>
      </c>
      <c r="BK34" s="4">
        <f t="shared" si="21"/>
        <v>3.6855365566868642E-3</v>
      </c>
      <c r="BL34" s="4">
        <f t="shared" si="22"/>
        <v>6.0708620118454876E-2</v>
      </c>
      <c r="BM34" s="4">
        <f t="shared" si="23"/>
        <v>1.9197751318023846E-2</v>
      </c>
    </row>
    <row r="35" spans="1:65" x14ac:dyDescent="0.25">
      <c r="A35">
        <v>2.8999155151515099</v>
      </c>
      <c r="B35">
        <v>30</v>
      </c>
      <c r="C35">
        <v>300.17599999999999</v>
      </c>
      <c r="D35">
        <f t="shared" si="0"/>
        <v>293.15800000000002</v>
      </c>
      <c r="E35">
        <f t="shared" si="1"/>
        <v>0.81474012680862351</v>
      </c>
      <c r="G35">
        <v>2.8999155151515099</v>
      </c>
      <c r="H35">
        <v>30</v>
      </c>
      <c r="I35">
        <v>371.71100000000001</v>
      </c>
      <c r="J35">
        <f t="shared" si="2"/>
        <v>365.45</v>
      </c>
      <c r="K35">
        <f t="shared" si="3"/>
        <v>0.87438584234257399</v>
      </c>
      <c r="M35">
        <v>2.89791430303034</v>
      </c>
      <c r="N35">
        <v>30</v>
      </c>
      <c r="O35">
        <v>192.929</v>
      </c>
      <c r="P35">
        <f t="shared" si="4"/>
        <v>185.81</v>
      </c>
      <c r="Q35">
        <f t="shared" si="5"/>
        <v>0.87903717966306982</v>
      </c>
      <c r="S35">
        <v>2.8999155151513998</v>
      </c>
      <c r="T35">
        <v>30</v>
      </c>
      <c r="U35">
        <v>178.339</v>
      </c>
      <c r="V35">
        <f t="shared" si="6"/>
        <v>170.79900000000001</v>
      </c>
      <c r="W35">
        <f t="shared" si="7"/>
        <v>0.89873965233094866</v>
      </c>
      <c r="Y35">
        <v>2.89891490909099</v>
      </c>
      <c r="Z35">
        <v>30</v>
      </c>
      <c r="AA35">
        <v>189.31800000000001</v>
      </c>
      <c r="AB35">
        <f t="shared" si="8"/>
        <v>178.96300000000002</v>
      </c>
      <c r="AC35">
        <f t="shared" si="9"/>
        <v>0.86231395584714343</v>
      </c>
      <c r="AE35">
        <v>2.8999155151516298</v>
      </c>
      <c r="AF35">
        <v>30</v>
      </c>
      <c r="AG35">
        <v>165.34399999999999</v>
      </c>
      <c r="AH35">
        <f t="shared" si="10"/>
        <v>157.672</v>
      </c>
      <c r="AI35">
        <f t="shared" si="11"/>
        <v>0.97553611423904585</v>
      </c>
      <c r="AK35">
        <v>2.8999155151513998</v>
      </c>
      <c r="AL35">
        <v>30</v>
      </c>
      <c r="AM35">
        <v>210.828</v>
      </c>
      <c r="AN35">
        <f t="shared" si="12"/>
        <v>201.32</v>
      </c>
      <c r="AO35">
        <f t="shared" si="13"/>
        <v>0.86475954512926312</v>
      </c>
      <c r="AQ35">
        <v>2.9026100606060901</v>
      </c>
      <c r="AR35">
        <v>30</v>
      </c>
      <c r="AS35">
        <v>178.91900000000001</v>
      </c>
      <c r="AT35">
        <f t="shared" si="14"/>
        <v>165.09200000000001</v>
      </c>
      <c r="AU35">
        <f t="shared" si="15"/>
        <v>0.84686059055358442</v>
      </c>
      <c r="AW35">
        <v>2.90561187878779</v>
      </c>
      <c r="AX35">
        <v>30</v>
      </c>
      <c r="AY35">
        <v>147.834</v>
      </c>
      <c r="AZ35">
        <f t="shared" si="16"/>
        <v>136.95699999999999</v>
      </c>
      <c r="BA35">
        <f t="shared" si="17"/>
        <v>0.91606785846388061</v>
      </c>
      <c r="BC35">
        <v>2.8999155151513998</v>
      </c>
      <c r="BD35">
        <v>30</v>
      </c>
      <c r="BE35">
        <v>257.77</v>
      </c>
      <c r="BF35">
        <f t="shared" si="18"/>
        <v>248.29399999999998</v>
      </c>
      <c r="BG35">
        <f t="shared" si="19"/>
        <v>0.85796159570200259</v>
      </c>
      <c r="BJ35" s="4">
        <f t="shared" si="20"/>
        <v>0.87904024610801346</v>
      </c>
      <c r="BK35" s="4">
        <f t="shared" si="21"/>
        <v>1.9100310016978502E-3</v>
      </c>
      <c r="BL35" s="4">
        <f t="shared" si="22"/>
        <v>4.3703901447100235E-2</v>
      </c>
      <c r="BM35" s="4">
        <f t="shared" si="23"/>
        <v>1.3820387120836558E-2</v>
      </c>
    </row>
    <row r="36" spans="1:65" x14ac:dyDescent="0.25">
      <c r="A36">
        <v>2.9997618181818</v>
      </c>
      <c r="B36">
        <v>31</v>
      </c>
      <c r="C36">
        <v>292.71499999999997</v>
      </c>
      <c r="D36">
        <f t="shared" si="0"/>
        <v>285.697</v>
      </c>
      <c r="E36">
        <f t="shared" si="1"/>
        <v>0.79400463234448082</v>
      </c>
      <c r="G36">
        <v>2.9997618181818</v>
      </c>
      <c r="H36">
        <v>31</v>
      </c>
      <c r="I36">
        <v>376.315</v>
      </c>
      <c r="J36">
        <f t="shared" si="2"/>
        <v>370.05399999999997</v>
      </c>
      <c r="K36">
        <f t="shared" si="3"/>
        <v>0.88540150089544079</v>
      </c>
      <c r="M36">
        <v>2.9997618181816899</v>
      </c>
      <c r="N36">
        <v>31</v>
      </c>
      <c r="O36">
        <v>203.005</v>
      </c>
      <c r="P36">
        <f t="shared" si="4"/>
        <v>195.886</v>
      </c>
      <c r="Q36">
        <f t="shared" si="5"/>
        <v>0.92670511261762067</v>
      </c>
      <c r="S36">
        <v>2.9997618181816899</v>
      </c>
      <c r="T36">
        <v>31</v>
      </c>
      <c r="U36">
        <v>177.67500000000001</v>
      </c>
      <c r="V36">
        <f t="shared" si="6"/>
        <v>170.13500000000002</v>
      </c>
      <c r="W36">
        <f t="shared" si="7"/>
        <v>0.89524570254700531</v>
      </c>
      <c r="Y36">
        <v>2.9997618181819199</v>
      </c>
      <c r="Z36">
        <v>31</v>
      </c>
      <c r="AA36">
        <v>191.321</v>
      </c>
      <c r="AB36">
        <f t="shared" si="8"/>
        <v>180.96600000000001</v>
      </c>
      <c r="AC36">
        <f t="shared" si="9"/>
        <v>0.87196519578814691</v>
      </c>
      <c r="AE36">
        <v>2.9997618181819199</v>
      </c>
      <c r="AF36">
        <v>31</v>
      </c>
      <c r="AG36">
        <v>159.45599999999999</v>
      </c>
      <c r="AH36">
        <f t="shared" si="10"/>
        <v>151.78399999999999</v>
      </c>
      <c r="AI36">
        <f t="shared" si="11"/>
        <v>0.93910633190204551</v>
      </c>
      <c r="AK36">
        <v>2.9987612121212801</v>
      </c>
      <c r="AL36">
        <v>31</v>
      </c>
      <c r="AM36">
        <v>206.22399999999999</v>
      </c>
      <c r="AN36">
        <f t="shared" si="12"/>
        <v>196.71599999999998</v>
      </c>
      <c r="AO36">
        <f t="shared" si="13"/>
        <v>0.84498330359451679</v>
      </c>
      <c r="AQ36">
        <v>3.0033466666668498</v>
      </c>
      <c r="AR36">
        <v>31</v>
      </c>
      <c r="AS36">
        <v>191.274</v>
      </c>
      <c r="AT36">
        <f t="shared" si="14"/>
        <v>177.447</v>
      </c>
      <c r="AU36">
        <f t="shared" si="15"/>
        <v>0.91023714784460719</v>
      </c>
      <c r="AW36">
        <v>3.0053478787876799</v>
      </c>
      <c r="AX36">
        <v>31</v>
      </c>
      <c r="AY36">
        <v>134.797</v>
      </c>
      <c r="AZ36">
        <f t="shared" si="16"/>
        <v>123.92</v>
      </c>
      <c r="BA36">
        <f t="shared" si="17"/>
        <v>0.82886693648987708</v>
      </c>
      <c r="BC36">
        <v>2.9997618181816899</v>
      </c>
      <c r="BD36">
        <v>31</v>
      </c>
      <c r="BE36">
        <v>253.04400000000001</v>
      </c>
      <c r="BF36">
        <f t="shared" si="18"/>
        <v>243.56800000000001</v>
      </c>
      <c r="BG36">
        <f t="shared" si="19"/>
        <v>0.84163125142752304</v>
      </c>
      <c r="BJ36" s="4">
        <f t="shared" si="20"/>
        <v>0.87381471154512647</v>
      </c>
      <c r="BK36" s="4">
        <f t="shared" si="21"/>
        <v>2.1378802517471153E-3</v>
      </c>
      <c r="BL36" s="4">
        <f t="shared" si="22"/>
        <v>4.6237217171312496E-2</v>
      </c>
      <c r="BM36" s="4">
        <f t="shared" si="23"/>
        <v>1.4621491892919529E-2</v>
      </c>
    </row>
    <row r="37" spans="1:65" x14ac:dyDescent="0.25">
      <c r="A37">
        <v>3.0986075151515702</v>
      </c>
      <c r="B37">
        <v>32</v>
      </c>
      <c r="C37">
        <v>294.93599999999998</v>
      </c>
      <c r="D37">
        <f t="shared" si="0"/>
        <v>287.91800000000001</v>
      </c>
      <c r="E37">
        <f t="shared" si="1"/>
        <v>0.80017720079440191</v>
      </c>
      <c r="G37">
        <v>3.1006087272727401</v>
      </c>
      <c r="H37">
        <v>32</v>
      </c>
      <c r="I37">
        <v>378.17</v>
      </c>
      <c r="J37">
        <f t="shared" si="2"/>
        <v>371.90899999999999</v>
      </c>
      <c r="K37">
        <f t="shared" si="3"/>
        <v>0.88983982552957819</v>
      </c>
      <c r="M37">
        <v>3.0996081212119799</v>
      </c>
      <c r="N37">
        <v>32</v>
      </c>
      <c r="O37">
        <v>192.834</v>
      </c>
      <c r="P37">
        <f t="shared" si="4"/>
        <v>185.715</v>
      </c>
      <c r="Q37">
        <f t="shared" si="5"/>
        <v>0.87858774996570155</v>
      </c>
      <c r="S37">
        <v>3.0996081212119799</v>
      </c>
      <c r="T37">
        <v>32</v>
      </c>
      <c r="U37">
        <v>182.874</v>
      </c>
      <c r="V37">
        <f t="shared" si="6"/>
        <v>175.334</v>
      </c>
      <c r="W37">
        <f t="shared" si="7"/>
        <v>0.92260269791857419</v>
      </c>
      <c r="Y37">
        <v>3.0986075151515702</v>
      </c>
      <c r="Z37">
        <v>32</v>
      </c>
      <c r="AA37">
        <v>190.221</v>
      </c>
      <c r="AB37">
        <f t="shared" si="8"/>
        <v>179.86600000000001</v>
      </c>
      <c r="AC37">
        <f t="shared" si="9"/>
        <v>0.86666496416802519</v>
      </c>
      <c r="AE37">
        <v>3.1006087272728502</v>
      </c>
      <c r="AF37">
        <v>32</v>
      </c>
      <c r="AG37">
        <v>170.99799999999999</v>
      </c>
      <c r="AH37">
        <f t="shared" si="10"/>
        <v>163.32599999999999</v>
      </c>
      <c r="AI37">
        <f t="shared" si="11"/>
        <v>1.0105181097100715</v>
      </c>
      <c r="AK37">
        <v>3.1006087272726202</v>
      </c>
      <c r="AL37">
        <v>32</v>
      </c>
      <c r="AM37">
        <v>218.941</v>
      </c>
      <c r="AN37">
        <f t="shared" si="12"/>
        <v>209.43299999999999</v>
      </c>
      <c r="AO37">
        <f t="shared" si="13"/>
        <v>0.89960851289020938</v>
      </c>
      <c r="AQ37">
        <v>3.1040832727273902</v>
      </c>
      <c r="AR37">
        <v>32</v>
      </c>
      <c r="AS37">
        <v>184.73400000000001</v>
      </c>
      <c r="AT37">
        <f t="shared" si="14"/>
        <v>170.90700000000001</v>
      </c>
      <c r="AU37">
        <f t="shared" si="15"/>
        <v>0.8766893789507757</v>
      </c>
      <c r="AW37">
        <v>3.1040832727271601</v>
      </c>
      <c r="AX37">
        <v>32</v>
      </c>
      <c r="AY37">
        <v>142.16300000000001</v>
      </c>
      <c r="AZ37">
        <f t="shared" si="16"/>
        <v>131.286</v>
      </c>
      <c r="BA37">
        <f t="shared" si="17"/>
        <v>0.87813609283416727</v>
      </c>
      <c r="BC37">
        <v>3.0986075151513401</v>
      </c>
      <c r="BD37">
        <v>32</v>
      </c>
      <c r="BE37">
        <v>254.244</v>
      </c>
      <c r="BF37">
        <f t="shared" si="18"/>
        <v>244.768</v>
      </c>
      <c r="BG37">
        <f t="shared" si="19"/>
        <v>0.84577776288105144</v>
      </c>
      <c r="BJ37" s="4">
        <f t="shared" si="20"/>
        <v>0.88686022956425548</v>
      </c>
      <c r="BK37" s="4">
        <f t="shared" si="21"/>
        <v>2.9553053398448147E-3</v>
      </c>
      <c r="BL37" s="4">
        <f t="shared" si="22"/>
        <v>5.4362720129191612E-2</v>
      </c>
      <c r="BM37" s="4">
        <f t="shared" si="23"/>
        <v>1.7191001541052849E-2</v>
      </c>
    </row>
    <row r="38" spans="1:65" x14ac:dyDescent="0.25">
      <c r="A38">
        <v>3.2004550303030301</v>
      </c>
      <c r="B38">
        <v>33</v>
      </c>
      <c r="C38">
        <v>293.68599999999998</v>
      </c>
      <c r="D38">
        <f t="shared" si="0"/>
        <v>286.66800000000001</v>
      </c>
      <c r="E38">
        <f t="shared" si="1"/>
        <v>0.79670322035207797</v>
      </c>
      <c r="G38">
        <v>3.1984538181817399</v>
      </c>
      <c r="H38">
        <v>33</v>
      </c>
      <c r="I38">
        <v>383.714</v>
      </c>
      <c r="J38">
        <f t="shared" si="2"/>
        <v>377.45299999999997</v>
      </c>
      <c r="K38">
        <f t="shared" si="3"/>
        <v>0.90310455424745262</v>
      </c>
      <c r="M38">
        <v>3.2004550303029098</v>
      </c>
      <c r="N38">
        <v>33</v>
      </c>
      <c r="O38">
        <v>195.07400000000001</v>
      </c>
      <c r="P38">
        <f t="shared" si="4"/>
        <v>187.95500000000001</v>
      </c>
      <c r="Q38">
        <f t="shared" si="5"/>
        <v>0.88918482914575259</v>
      </c>
      <c r="S38">
        <v>3.2004550303029098</v>
      </c>
      <c r="T38">
        <v>33</v>
      </c>
      <c r="U38">
        <v>178.65600000000001</v>
      </c>
      <c r="V38">
        <f t="shared" si="6"/>
        <v>171.11600000000001</v>
      </c>
      <c r="W38">
        <f t="shared" si="7"/>
        <v>0.90040769763442774</v>
      </c>
      <c r="Y38">
        <v>3.2004550303029098</v>
      </c>
      <c r="Z38">
        <v>33</v>
      </c>
      <c r="AA38">
        <v>192.059</v>
      </c>
      <c r="AB38">
        <f t="shared" si="8"/>
        <v>181.70400000000001</v>
      </c>
      <c r="AC38">
        <f t="shared" si="9"/>
        <v>0.87552116936601043</v>
      </c>
      <c r="AE38">
        <v>3.2004550303031398</v>
      </c>
      <c r="AF38">
        <v>33</v>
      </c>
      <c r="AG38">
        <v>163.209</v>
      </c>
      <c r="AH38">
        <f t="shared" si="10"/>
        <v>155.53700000000001</v>
      </c>
      <c r="AI38">
        <f t="shared" si="11"/>
        <v>0.962326605867868</v>
      </c>
      <c r="AK38">
        <v>3.1984538181818598</v>
      </c>
      <c r="AL38">
        <v>33</v>
      </c>
      <c r="AM38">
        <v>209.66499999999999</v>
      </c>
      <c r="AN38">
        <f t="shared" si="12"/>
        <v>200.15699999999998</v>
      </c>
      <c r="AO38">
        <f t="shared" si="13"/>
        <v>0.8597639393723322</v>
      </c>
      <c r="AQ38">
        <v>3.2018180606062199</v>
      </c>
      <c r="AR38">
        <v>33</v>
      </c>
      <c r="AS38">
        <v>187.57900000000001</v>
      </c>
      <c r="AT38">
        <f t="shared" si="14"/>
        <v>173.75200000000001</v>
      </c>
      <c r="AU38">
        <f t="shared" si="15"/>
        <v>0.89128317138241953</v>
      </c>
      <c r="AW38">
        <v>3.2058204848483398</v>
      </c>
      <c r="AX38">
        <v>33</v>
      </c>
      <c r="AY38">
        <v>142.34299999999999</v>
      </c>
      <c r="AZ38">
        <f t="shared" si="16"/>
        <v>131.46599999999998</v>
      </c>
      <c r="BA38">
        <f t="shared" si="17"/>
        <v>0.87934006352952032</v>
      </c>
      <c r="BC38">
        <v>3.2004550303029098</v>
      </c>
      <c r="BD38">
        <v>33</v>
      </c>
      <c r="BE38">
        <v>260.58199999999999</v>
      </c>
      <c r="BF38">
        <f t="shared" si="18"/>
        <v>251.10599999999999</v>
      </c>
      <c r="BG38">
        <f t="shared" si="19"/>
        <v>0.8676782542081044</v>
      </c>
      <c r="BJ38" s="4">
        <f t="shared" si="20"/>
        <v>0.8825313505105965</v>
      </c>
      <c r="BK38" s="4">
        <f t="shared" si="21"/>
        <v>1.7106367534484425E-3</v>
      </c>
      <c r="BL38" s="4">
        <f t="shared" si="22"/>
        <v>4.1359844698069678E-2</v>
      </c>
      <c r="BM38" s="4">
        <f t="shared" si="23"/>
        <v>1.3079131291673932E-2</v>
      </c>
    </row>
    <row r="39" spans="1:65" x14ac:dyDescent="0.25">
      <c r="A39">
        <v>3.3003013333333202</v>
      </c>
      <c r="B39">
        <v>34</v>
      </c>
      <c r="C39">
        <v>300.36599999999999</v>
      </c>
      <c r="D39">
        <f t="shared" si="0"/>
        <v>293.34800000000001</v>
      </c>
      <c r="E39">
        <f t="shared" si="1"/>
        <v>0.81526817183585676</v>
      </c>
      <c r="G39">
        <v>3.3003013333333202</v>
      </c>
      <c r="H39">
        <v>34</v>
      </c>
      <c r="I39">
        <v>376.88900000000001</v>
      </c>
      <c r="J39">
        <f t="shared" si="2"/>
        <v>370.62799999999999</v>
      </c>
      <c r="K39">
        <f t="shared" si="3"/>
        <v>0.88677486927279658</v>
      </c>
      <c r="M39">
        <v>3.3003013333331999</v>
      </c>
      <c r="N39">
        <v>34</v>
      </c>
      <c r="O39">
        <v>197.40899999999999</v>
      </c>
      <c r="P39">
        <f t="shared" si="4"/>
        <v>190.29</v>
      </c>
      <c r="Q39">
        <f t="shared" si="5"/>
        <v>0.90023133802317179</v>
      </c>
      <c r="S39">
        <v>3.3003013333331999</v>
      </c>
      <c r="T39">
        <v>34</v>
      </c>
      <c r="U39">
        <v>189.792</v>
      </c>
      <c r="V39">
        <f t="shared" si="6"/>
        <v>182.25200000000001</v>
      </c>
      <c r="W39">
        <f t="shared" si="7"/>
        <v>0.9590050241314062</v>
      </c>
      <c r="Y39">
        <v>3.2983001212121499</v>
      </c>
      <c r="Z39">
        <v>34</v>
      </c>
      <c r="AA39">
        <v>193.41499999999999</v>
      </c>
      <c r="AB39">
        <f t="shared" si="8"/>
        <v>183.06</v>
      </c>
      <c r="AC39">
        <f t="shared" si="9"/>
        <v>0.88205490943590603</v>
      </c>
      <c r="AE39">
        <v>3.3003013333334299</v>
      </c>
      <c r="AF39">
        <v>34</v>
      </c>
      <c r="AG39">
        <v>174.32499999999999</v>
      </c>
      <c r="AH39">
        <f t="shared" si="10"/>
        <v>166.65299999999999</v>
      </c>
      <c r="AI39">
        <f t="shared" si="11"/>
        <v>1.0311026691250171</v>
      </c>
      <c r="AK39">
        <v>3.3003013333331999</v>
      </c>
      <c r="AL39">
        <v>34</v>
      </c>
      <c r="AM39">
        <v>214.40100000000001</v>
      </c>
      <c r="AN39">
        <f t="shared" si="12"/>
        <v>204.893</v>
      </c>
      <c r="AO39">
        <f t="shared" si="13"/>
        <v>0.88010718001276633</v>
      </c>
      <c r="AQ39">
        <v>3.3035552727274</v>
      </c>
      <c r="AR39">
        <v>34</v>
      </c>
      <c r="AS39">
        <v>198.066</v>
      </c>
      <c r="AT39">
        <f t="shared" si="14"/>
        <v>184.239</v>
      </c>
      <c r="AU39">
        <f t="shared" si="15"/>
        <v>0.94507758306278822</v>
      </c>
      <c r="AW39">
        <v>3.3035552727271802</v>
      </c>
      <c r="AX39">
        <v>34</v>
      </c>
      <c r="AY39">
        <v>150.363</v>
      </c>
      <c r="AZ39">
        <f t="shared" si="16"/>
        <v>139.48599999999999</v>
      </c>
      <c r="BA39">
        <f t="shared" si="17"/>
        <v>0.93298364673359413</v>
      </c>
      <c r="BC39">
        <v>3.3003013333331999</v>
      </c>
      <c r="BD39">
        <v>34</v>
      </c>
      <c r="BE39">
        <v>253.846</v>
      </c>
      <c r="BF39">
        <f t="shared" si="18"/>
        <v>244.37</v>
      </c>
      <c r="BG39">
        <f t="shared" si="19"/>
        <v>0.84440250324896449</v>
      </c>
      <c r="BJ39" s="4">
        <f t="shared" si="20"/>
        <v>0.90770078948822674</v>
      </c>
      <c r="BK39" s="4">
        <f t="shared" si="21"/>
        <v>3.8177403439011905E-3</v>
      </c>
      <c r="BL39" s="4">
        <f t="shared" si="22"/>
        <v>6.1787865668763722E-2</v>
      </c>
      <c r="BM39" s="4">
        <f t="shared" si="23"/>
        <v>1.9539038727381625E-2</v>
      </c>
    </row>
    <row r="40" spans="1:65" x14ac:dyDescent="0.25">
      <c r="A40">
        <v>3.4001476363636098</v>
      </c>
      <c r="B40">
        <v>35</v>
      </c>
      <c r="C40">
        <v>309.09399999999999</v>
      </c>
      <c r="D40">
        <f t="shared" si="0"/>
        <v>302.07600000000002</v>
      </c>
      <c r="E40">
        <f t="shared" si="1"/>
        <v>0.83952489287633891</v>
      </c>
      <c r="G40">
        <v>3.4001476363636098</v>
      </c>
      <c r="H40">
        <v>35</v>
      </c>
      <c r="I40">
        <v>377.846</v>
      </c>
      <c r="J40">
        <f t="shared" si="2"/>
        <v>371.58499999999998</v>
      </c>
      <c r="K40">
        <f t="shared" si="3"/>
        <v>0.88906461411100102</v>
      </c>
      <c r="M40">
        <v>3.39814642424244</v>
      </c>
      <c r="N40">
        <v>35</v>
      </c>
      <c r="O40">
        <v>193.565</v>
      </c>
      <c r="P40">
        <f t="shared" si="4"/>
        <v>186.446</v>
      </c>
      <c r="Q40">
        <f t="shared" si="5"/>
        <v>0.8820459932159771</v>
      </c>
      <c r="S40">
        <v>3.39814642424244</v>
      </c>
      <c r="T40">
        <v>35</v>
      </c>
      <c r="U40">
        <v>184.73699999999999</v>
      </c>
      <c r="V40">
        <f t="shared" si="6"/>
        <v>177.197</v>
      </c>
      <c r="W40">
        <f t="shared" si="7"/>
        <v>0.93240575280936722</v>
      </c>
      <c r="Y40">
        <v>3.3991470303030802</v>
      </c>
      <c r="Z40">
        <v>35</v>
      </c>
      <c r="AA40">
        <v>190.89500000000001</v>
      </c>
      <c r="AB40">
        <f t="shared" si="8"/>
        <v>180.54000000000002</v>
      </c>
      <c r="AC40">
        <f t="shared" si="9"/>
        <v>0.86991256063344524</v>
      </c>
      <c r="AE40">
        <v>3.39814642424244</v>
      </c>
      <c r="AF40">
        <v>35</v>
      </c>
      <c r="AG40">
        <v>164.49700000000001</v>
      </c>
      <c r="AH40">
        <f t="shared" si="10"/>
        <v>156.82500000000002</v>
      </c>
      <c r="AI40">
        <f t="shared" si="11"/>
        <v>0.97029562075408682</v>
      </c>
      <c r="AK40">
        <v>3.40014763636372</v>
      </c>
      <c r="AL40">
        <v>35</v>
      </c>
      <c r="AM40">
        <v>212.548</v>
      </c>
      <c r="AN40">
        <f t="shared" si="12"/>
        <v>203.04</v>
      </c>
      <c r="AO40">
        <f t="shared" si="13"/>
        <v>0.87214771529428559</v>
      </c>
      <c r="AQ40">
        <v>3.4022906666666501</v>
      </c>
      <c r="AR40">
        <v>35</v>
      </c>
      <c r="AS40">
        <v>196.405</v>
      </c>
      <c r="AT40">
        <f t="shared" si="14"/>
        <v>182.578</v>
      </c>
      <c r="AU40">
        <f t="shared" si="15"/>
        <v>0.93655727050427839</v>
      </c>
      <c r="AW40">
        <v>3.4052924848483599</v>
      </c>
      <c r="AX40">
        <v>35</v>
      </c>
      <c r="AY40">
        <v>149.37299999999999</v>
      </c>
      <c r="AZ40">
        <f t="shared" si="16"/>
        <v>138.49599999999998</v>
      </c>
      <c r="BA40">
        <f t="shared" si="17"/>
        <v>0.92636180790915101</v>
      </c>
      <c r="BC40">
        <v>3.4001476363634899</v>
      </c>
      <c r="BD40">
        <v>35</v>
      </c>
      <c r="BE40">
        <v>261.47899999999998</v>
      </c>
      <c r="BF40">
        <f t="shared" si="18"/>
        <v>252.00299999999999</v>
      </c>
      <c r="BG40">
        <f t="shared" si="19"/>
        <v>0.87077777151961688</v>
      </c>
      <c r="BJ40" s="4">
        <f t="shared" si="20"/>
        <v>0.89890939996275476</v>
      </c>
      <c r="BK40" s="4">
        <f t="shared" si="21"/>
        <v>1.6272446649975686E-3</v>
      </c>
      <c r="BL40" s="4">
        <f t="shared" si="22"/>
        <v>4.0339120776208902E-2</v>
      </c>
      <c r="BM40" s="4">
        <f t="shared" si="23"/>
        <v>1.2756350046143953E-2</v>
      </c>
    </row>
    <row r="41" spans="1:65" x14ac:dyDescent="0.25">
      <c r="A41">
        <v>3.4989933333333698</v>
      </c>
      <c r="B41">
        <v>36</v>
      </c>
      <c r="C41">
        <v>311.23599999999999</v>
      </c>
      <c r="D41">
        <f t="shared" si="0"/>
        <v>304.21800000000002</v>
      </c>
      <c r="E41">
        <f t="shared" si="1"/>
        <v>0.84547790576230508</v>
      </c>
      <c r="G41">
        <v>3.4999939393938999</v>
      </c>
      <c r="H41">
        <v>36</v>
      </c>
      <c r="I41">
        <v>380.214</v>
      </c>
      <c r="J41">
        <f t="shared" si="2"/>
        <v>373.95299999999997</v>
      </c>
      <c r="K41">
        <f t="shared" si="3"/>
        <v>0.89473035682455204</v>
      </c>
      <c r="M41">
        <v>3.49999393939401</v>
      </c>
      <c r="N41">
        <v>36</v>
      </c>
      <c r="O41">
        <v>195.47200000000001</v>
      </c>
      <c r="P41">
        <f t="shared" si="4"/>
        <v>188.35300000000001</v>
      </c>
      <c r="Q41">
        <f t="shared" si="5"/>
        <v>0.89106770303577953</v>
      </c>
      <c r="S41">
        <v>3.49999393939378</v>
      </c>
      <c r="T41">
        <v>36</v>
      </c>
      <c r="U41">
        <v>183.73599999999999</v>
      </c>
      <c r="V41">
        <f t="shared" si="6"/>
        <v>176.196</v>
      </c>
      <c r="W41">
        <f t="shared" si="7"/>
        <v>0.9271385182706211</v>
      </c>
      <c r="Y41">
        <v>3.49999393939401</v>
      </c>
      <c r="Z41">
        <v>36</v>
      </c>
      <c r="AA41">
        <v>197.49199999999999</v>
      </c>
      <c r="AB41">
        <f t="shared" si="8"/>
        <v>187.137</v>
      </c>
      <c r="AC41">
        <f t="shared" si="9"/>
        <v>0.90169949517703019</v>
      </c>
      <c r="AE41">
        <v>3.49999393939401</v>
      </c>
      <c r="AF41">
        <v>36</v>
      </c>
      <c r="AG41">
        <v>172.654</v>
      </c>
      <c r="AH41">
        <f t="shared" si="10"/>
        <v>164.982</v>
      </c>
      <c r="AI41">
        <f t="shared" si="11"/>
        <v>1.020763985992353</v>
      </c>
      <c r="AK41">
        <v>3.4989933333333698</v>
      </c>
      <c r="AL41">
        <v>36</v>
      </c>
      <c r="AM41">
        <v>213.02699999999999</v>
      </c>
      <c r="AN41">
        <f t="shared" si="12"/>
        <v>203.51899999999998</v>
      </c>
      <c r="AO41">
        <f t="shared" si="13"/>
        <v>0.87420523477628898</v>
      </c>
      <c r="AQ41">
        <v>3.5020266666667701</v>
      </c>
      <c r="AR41">
        <v>36</v>
      </c>
      <c r="AS41">
        <v>191.255</v>
      </c>
      <c r="AT41">
        <f t="shared" si="14"/>
        <v>177.428</v>
      </c>
      <c r="AU41">
        <f t="shared" si="15"/>
        <v>0.91013968490745378</v>
      </c>
      <c r="AW41">
        <v>3.5050284848484798</v>
      </c>
      <c r="AX41">
        <v>36</v>
      </c>
      <c r="AY41">
        <v>142.04900000000001</v>
      </c>
      <c r="AZ41">
        <f t="shared" si="16"/>
        <v>131.172</v>
      </c>
      <c r="BA41">
        <f t="shared" si="17"/>
        <v>0.87737357806044347</v>
      </c>
      <c r="BC41">
        <v>3.4989933333331402</v>
      </c>
      <c r="BD41">
        <v>36</v>
      </c>
      <c r="BE41">
        <v>259.92500000000001</v>
      </c>
      <c r="BF41">
        <f t="shared" si="18"/>
        <v>250.44900000000001</v>
      </c>
      <c r="BG41">
        <f t="shared" si="19"/>
        <v>0.86540803918729758</v>
      </c>
      <c r="BJ41" s="4">
        <f t="shared" si="20"/>
        <v>0.90080045019941246</v>
      </c>
      <c r="BK41" s="4">
        <f t="shared" si="21"/>
        <v>2.3193195821406961E-3</v>
      </c>
      <c r="BL41" s="4">
        <f t="shared" si="22"/>
        <v>4.8159314593759495E-2</v>
      </c>
      <c r="BM41" s="4">
        <f t="shared" si="23"/>
        <v>1.5229312466886665E-2</v>
      </c>
    </row>
    <row r="42" spans="1:65" x14ac:dyDescent="0.25">
      <c r="A42">
        <v>3.5988396363636599</v>
      </c>
      <c r="B42">
        <v>37</v>
      </c>
      <c r="C42">
        <v>306.51600000000002</v>
      </c>
      <c r="D42">
        <f t="shared" si="0"/>
        <v>299.49800000000005</v>
      </c>
      <c r="E42">
        <f t="shared" si="1"/>
        <v>0.83236015561209031</v>
      </c>
      <c r="G42">
        <v>3.6008408484848302</v>
      </c>
      <c r="H42">
        <v>37</v>
      </c>
      <c r="I42">
        <v>381.56200000000001</v>
      </c>
      <c r="J42">
        <f t="shared" si="2"/>
        <v>375.30099999999999</v>
      </c>
      <c r="K42">
        <f t="shared" si="3"/>
        <v>0.89795561914628641</v>
      </c>
      <c r="M42">
        <v>3.5988396363636599</v>
      </c>
      <c r="N42">
        <v>37</v>
      </c>
      <c r="O42">
        <v>192.69900000000001</v>
      </c>
      <c r="P42">
        <f t="shared" si="4"/>
        <v>185.58</v>
      </c>
      <c r="Q42">
        <f t="shared" si="5"/>
        <v>0.87794908671154681</v>
      </c>
      <c r="S42">
        <v>3.5998402424240701</v>
      </c>
      <c r="T42">
        <v>37</v>
      </c>
      <c r="U42">
        <v>183.81</v>
      </c>
      <c r="V42">
        <f t="shared" si="6"/>
        <v>176.27</v>
      </c>
      <c r="W42">
        <f t="shared" si="7"/>
        <v>0.92752790424051845</v>
      </c>
      <c r="Y42">
        <v>3.5988396363636599</v>
      </c>
      <c r="Z42">
        <v>37</v>
      </c>
      <c r="AA42">
        <v>198.19499999999999</v>
      </c>
      <c r="AB42">
        <f t="shared" si="8"/>
        <v>187.84</v>
      </c>
      <c r="AC42">
        <f t="shared" si="9"/>
        <v>0.90508682502152626</v>
      </c>
      <c r="AE42">
        <v>3.5998402424243001</v>
      </c>
      <c r="AF42">
        <v>37</v>
      </c>
      <c r="AG42">
        <v>171.351</v>
      </c>
      <c r="AH42">
        <f t="shared" si="10"/>
        <v>163.679</v>
      </c>
      <c r="AI42">
        <f t="shared" si="11"/>
        <v>1.012702164255751</v>
      </c>
      <c r="AK42">
        <v>3.6008408484847201</v>
      </c>
      <c r="AL42">
        <v>37</v>
      </c>
      <c r="AM42">
        <v>215.86099999999999</v>
      </c>
      <c r="AN42">
        <f t="shared" si="12"/>
        <v>206.35299999999998</v>
      </c>
      <c r="AO42">
        <f t="shared" si="13"/>
        <v>0.88637853375749465</v>
      </c>
      <c r="AQ42">
        <v>3.6037638787879498</v>
      </c>
      <c r="AR42">
        <v>37</v>
      </c>
      <c r="AS42">
        <v>198.203</v>
      </c>
      <c r="AT42">
        <f t="shared" si="14"/>
        <v>184.376</v>
      </c>
      <c r="AU42">
        <f t="shared" si="15"/>
        <v>0.94578034213594653</v>
      </c>
      <c r="AW42">
        <v>3.60376387878773</v>
      </c>
      <c r="AX42">
        <v>37</v>
      </c>
      <c r="AY42">
        <v>152.86099999999999</v>
      </c>
      <c r="AZ42">
        <f t="shared" si="16"/>
        <v>141.98399999999998</v>
      </c>
      <c r="BA42">
        <f t="shared" si="17"/>
        <v>0.94969208449466347</v>
      </c>
      <c r="BC42">
        <v>3.5988396363634299</v>
      </c>
      <c r="BD42">
        <v>37</v>
      </c>
      <c r="BE42">
        <v>261.34199999999998</v>
      </c>
      <c r="BF42">
        <f t="shared" si="18"/>
        <v>251.86599999999999</v>
      </c>
      <c r="BG42">
        <f t="shared" si="19"/>
        <v>0.87030437812867245</v>
      </c>
      <c r="BJ42" s="4">
        <f t="shared" si="20"/>
        <v>0.91057370935044957</v>
      </c>
      <c r="BK42" s="4">
        <f t="shared" si="21"/>
        <v>2.5628326601674916E-3</v>
      </c>
      <c r="BL42" s="4">
        <f t="shared" si="22"/>
        <v>5.0624427504590029E-2</v>
      </c>
      <c r="BM42" s="4">
        <f t="shared" si="23"/>
        <v>1.6008849615657871E-2</v>
      </c>
    </row>
    <row r="43" spans="1:65" x14ac:dyDescent="0.25">
      <c r="A43">
        <v>3.7006871515151198</v>
      </c>
      <c r="B43">
        <v>38</v>
      </c>
      <c r="C43">
        <v>312.25799999999998</v>
      </c>
      <c r="D43">
        <f t="shared" si="0"/>
        <v>305.24</v>
      </c>
      <c r="E43">
        <f t="shared" si="1"/>
        <v>0.84831823217194902</v>
      </c>
      <c r="G43">
        <v>3.69868593939395</v>
      </c>
      <c r="H43">
        <v>38</v>
      </c>
      <c r="I43">
        <v>383.92500000000001</v>
      </c>
      <c r="J43">
        <f t="shared" si="2"/>
        <v>377.66399999999999</v>
      </c>
      <c r="K43">
        <f t="shared" si="3"/>
        <v>0.90360939872066182</v>
      </c>
      <c r="M43">
        <v>3.69868593939395</v>
      </c>
      <c r="N43">
        <v>38</v>
      </c>
      <c r="O43">
        <v>194.51900000000001</v>
      </c>
      <c r="P43">
        <f t="shared" si="4"/>
        <v>187.4</v>
      </c>
      <c r="Q43">
        <f t="shared" si="5"/>
        <v>0.88655921354533818</v>
      </c>
      <c r="S43">
        <v>3.69868593939395</v>
      </c>
      <c r="T43">
        <v>38</v>
      </c>
      <c r="U43">
        <v>185.33799999999999</v>
      </c>
      <c r="V43">
        <f t="shared" si="6"/>
        <v>177.798</v>
      </c>
      <c r="W43">
        <f t="shared" si="7"/>
        <v>0.93556819832164129</v>
      </c>
      <c r="Y43">
        <v>3.70068715151523</v>
      </c>
      <c r="Z43">
        <v>38</v>
      </c>
      <c r="AA43">
        <v>201.81800000000001</v>
      </c>
      <c r="AB43">
        <f t="shared" si="8"/>
        <v>191.46300000000002</v>
      </c>
      <c r="AC43">
        <f t="shared" si="9"/>
        <v>0.92254386062125482</v>
      </c>
      <c r="AE43">
        <v>3.70068715151523</v>
      </c>
      <c r="AF43">
        <v>38</v>
      </c>
      <c r="AG43">
        <v>170.36099999999999</v>
      </c>
      <c r="AH43">
        <f t="shared" si="10"/>
        <v>162.68899999999999</v>
      </c>
      <c r="AI43">
        <f t="shared" si="11"/>
        <v>1.0065769121304742</v>
      </c>
      <c r="AK43">
        <v>3.70068715151523</v>
      </c>
      <c r="AL43">
        <v>38</v>
      </c>
      <c r="AM43">
        <v>219.572</v>
      </c>
      <c r="AN43">
        <f t="shared" si="12"/>
        <v>210.06399999999999</v>
      </c>
      <c r="AO43">
        <f t="shared" si="13"/>
        <v>0.90231894043330785</v>
      </c>
      <c r="AQ43">
        <v>3.70249927272743</v>
      </c>
      <c r="AR43">
        <v>38</v>
      </c>
      <c r="AS43">
        <v>194.60599999999999</v>
      </c>
      <c r="AT43">
        <f t="shared" si="14"/>
        <v>180.779</v>
      </c>
      <c r="AU43">
        <f t="shared" si="15"/>
        <v>0.92732906924433911</v>
      </c>
      <c r="AW43">
        <v>3.7055010909089101</v>
      </c>
      <c r="AX43">
        <v>38</v>
      </c>
      <c r="AY43">
        <v>142.614</v>
      </c>
      <c r="AZ43">
        <f t="shared" si="16"/>
        <v>131.73699999999999</v>
      </c>
      <c r="BA43">
        <f t="shared" si="17"/>
        <v>0.88115270829863568</v>
      </c>
      <c r="BC43">
        <v>3.7006871515150102</v>
      </c>
      <c r="BD43">
        <v>38</v>
      </c>
      <c r="BE43">
        <v>269.46300000000002</v>
      </c>
      <c r="BF43">
        <f t="shared" si="18"/>
        <v>259.98700000000002</v>
      </c>
      <c r="BG43">
        <f t="shared" si="19"/>
        <v>0.89836589439042658</v>
      </c>
      <c r="BJ43" s="4">
        <f t="shared" si="20"/>
        <v>0.91123424278780285</v>
      </c>
      <c r="BK43" s="4">
        <f t="shared" si="21"/>
        <v>1.7605235904737501E-3</v>
      </c>
      <c r="BL43" s="4">
        <f t="shared" si="22"/>
        <v>4.195859376187136E-2</v>
      </c>
      <c r="BM43" s="4">
        <f t="shared" si="23"/>
        <v>1.3268472370524611E-2</v>
      </c>
    </row>
    <row r="44" spans="1:65" x14ac:dyDescent="0.25">
      <c r="A44">
        <v>3.8005334545454099</v>
      </c>
      <c r="B44">
        <v>39</v>
      </c>
      <c r="C44">
        <v>308.32600000000002</v>
      </c>
      <c r="D44">
        <f t="shared" si="0"/>
        <v>301.30800000000005</v>
      </c>
      <c r="E44">
        <f t="shared" si="1"/>
        <v>0.83739047929257526</v>
      </c>
      <c r="G44">
        <v>3.8005334545454099</v>
      </c>
      <c r="H44">
        <v>39</v>
      </c>
      <c r="I44">
        <v>387.548</v>
      </c>
      <c r="J44">
        <f t="shared" si="2"/>
        <v>381.28699999999998</v>
      </c>
      <c r="K44">
        <f t="shared" si="3"/>
        <v>0.91227788936728138</v>
      </c>
      <c r="M44">
        <v>3.79853224242424</v>
      </c>
      <c r="N44">
        <v>39</v>
      </c>
      <c r="O44">
        <v>195.50899999999999</v>
      </c>
      <c r="P44">
        <f t="shared" si="4"/>
        <v>188.39</v>
      </c>
      <c r="Q44">
        <f t="shared" si="5"/>
        <v>0.89124274407580706</v>
      </c>
      <c r="S44">
        <v>3.8005334545452998</v>
      </c>
      <c r="T44">
        <v>39</v>
      </c>
      <c r="U44">
        <v>181.636</v>
      </c>
      <c r="V44">
        <f t="shared" si="6"/>
        <v>174.096</v>
      </c>
      <c r="W44">
        <f t="shared" si="7"/>
        <v>0.91608837588164349</v>
      </c>
      <c r="Y44">
        <v>3.79853224242424</v>
      </c>
      <c r="Z44">
        <v>39</v>
      </c>
      <c r="AA44">
        <v>203.655</v>
      </c>
      <c r="AB44">
        <f t="shared" si="8"/>
        <v>193.3</v>
      </c>
      <c r="AC44">
        <f t="shared" si="9"/>
        <v>0.93139524742685809</v>
      </c>
      <c r="AE44">
        <v>3.8005334545455298</v>
      </c>
      <c r="AF44">
        <v>39</v>
      </c>
      <c r="AG44">
        <v>160.387</v>
      </c>
      <c r="AH44">
        <f t="shared" si="10"/>
        <v>152.715</v>
      </c>
      <c r="AI44">
        <f t="shared" si="11"/>
        <v>0.94486654374914947</v>
      </c>
      <c r="AK44">
        <v>3.8005334545455298</v>
      </c>
      <c r="AL44">
        <v>39</v>
      </c>
      <c r="AM44">
        <v>220.99799999999999</v>
      </c>
      <c r="AN44">
        <f t="shared" si="12"/>
        <v>211.48999999999998</v>
      </c>
      <c r="AO44">
        <f t="shared" si="13"/>
        <v>0.9084442489538439</v>
      </c>
      <c r="AQ44">
        <v>3.8042364848486101</v>
      </c>
      <c r="AR44">
        <v>39</v>
      </c>
      <c r="AS44">
        <v>188.684</v>
      </c>
      <c r="AT44">
        <f t="shared" si="14"/>
        <v>174.857</v>
      </c>
      <c r="AU44">
        <f t="shared" si="15"/>
        <v>0.89695141062212647</v>
      </c>
      <c r="AW44">
        <v>3.8042364848483801</v>
      </c>
      <c r="AX44">
        <v>39</v>
      </c>
      <c r="AY44">
        <v>149.642</v>
      </c>
      <c r="AZ44">
        <f t="shared" si="16"/>
        <v>138.76499999999999</v>
      </c>
      <c r="BA44">
        <f t="shared" si="17"/>
        <v>0.9281610752260957</v>
      </c>
      <c r="BC44">
        <v>3.79853224242424</v>
      </c>
      <c r="BD44">
        <v>39</v>
      </c>
      <c r="BE44">
        <v>268.005</v>
      </c>
      <c r="BF44">
        <f t="shared" si="18"/>
        <v>258.529</v>
      </c>
      <c r="BG44">
        <f t="shared" si="19"/>
        <v>0.89332788297438936</v>
      </c>
      <c r="BJ44" s="4">
        <f t="shared" si="20"/>
        <v>0.9060145897569768</v>
      </c>
      <c r="BK44" s="4">
        <f t="shared" si="21"/>
        <v>8.8458910788697818E-4</v>
      </c>
      <c r="BL44" s="4">
        <f t="shared" si="22"/>
        <v>2.9742042765872324E-2</v>
      </c>
      <c r="BM44" s="4">
        <f t="shared" si="23"/>
        <v>9.4052597406290607E-3</v>
      </c>
    </row>
    <row r="45" spans="1:65" x14ac:dyDescent="0.25">
      <c r="A45">
        <v>3.9003797575758199</v>
      </c>
      <c r="B45">
        <v>40</v>
      </c>
      <c r="C45">
        <v>315.565</v>
      </c>
      <c r="D45">
        <f t="shared" si="0"/>
        <v>308.54700000000003</v>
      </c>
      <c r="E45">
        <f t="shared" si="1"/>
        <v>0.85750899483016108</v>
      </c>
      <c r="G45">
        <v>3.8993791515151699</v>
      </c>
      <c r="H45">
        <v>40</v>
      </c>
      <c r="I45">
        <v>384.48200000000003</v>
      </c>
      <c r="J45">
        <f t="shared" si="2"/>
        <v>378.221</v>
      </c>
      <c r="K45">
        <f t="shared" si="3"/>
        <v>0.9049420924248206</v>
      </c>
      <c r="M45">
        <v>3.8983785454545301</v>
      </c>
      <c r="N45">
        <v>40</v>
      </c>
      <c r="O45">
        <v>205.79</v>
      </c>
      <c r="P45">
        <f t="shared" si="4"/>
        <v>198.67099999999999</v>
      </c>
      <c r="Q45">
        <f t="shared" si="5"/>
        <v>0.93988049900888937</v>
      </c>
      <c r="S45">
        <v>3.8983785454545301</v>
      </c>
      <c r="T45">
        <v>40</v>
      </c>
      <c r="U45">
        <v>182.82599999999999</v>
      </c>
      <c r="V45">
        <f t="shared" si="6"/>
        <v>175.286</v>
      </c>
      <c r="W45">
        <f t="shared" si="7"/>
        <v>0.92235012323539756</v>
      </c>
      <c r="Y45">
        <v>3.8993791515151699</v>
      </c>
      <c r="Z45">
        <v>40</v>
      </c>
      <c r="AA45">
        <v>201.53700000000001</v>
      </c>
      <c r="AB45">
        <f t="shared" si="8"/>
        <v>191.18200000000002</v>
      </c>
      <c r="AC45">
        <f t="shared" si="9"/>
        <v>0.92118989236193272</v>
      </c>
      <c r="AE45">
        <v>3.9003797575758199</v>
      </c>
      <c r="AF45">
        <v>40</v>
      </c>
      <c r="AG45">
        <v>167.52099999999999</v>
      </c>
      <c r="AH45">
        <f t="shared" si="10"/>
        <v>159.84899999999999</v>
      </c>
      <c r="AI45">
        <f t="shared" si="11"/>
        <v>0.98900548179129599</v>
      </c>
      <c r="AK45">
        <v>3.8993791515151699</v>
      </c>
      <c r="AL45">
        <v>40</v>
      </c>
      <c r="AM45">
        <v>220.57900000000001</v>
      </c>
      <c r="AN45">
        <f t="shared" si="12"/>
        <v>211.071</v>
      </c>
      <c r="AO45">
        <f t="shared" si="13"/>
        <v>0.90664445633806223</v>
      </c>
      <c r="AQ45">
        <v>3.9029718787878598</v>
      </c>
      <c r="AR45">
        <v>40</v>
      </c>
      <c r="AS45">
        <v>194.77199999999999</v>
      </c>
      <c r="AT45">
        <f t="shared" si="14"/>
        <v>180.94499999999999</v>
      </c>
      <c r="AU45">
        <f t="shared" si="15"/>
        <v>0.92818058753736288</v>
      </c>
      <c r="AW45">
        <v>3.9059736969695602</v>
      </c>
      <c r="AX45">
        <v>40</v>
      </c>
      <c r="AY45">
        <v>148.976</v>
      </c>
      <c r="AZ45">
        <f t="shared" si="16"/>
        <v>138.09899999999999</v>
      </c>
      <c r="BA45">
        <f t="shared" si="17"/>
        <v>0.92370638365328861</v>
      </c>
      <c r="BC45">
        <v>3.9003797575755899</v>
      </c>
      <c r="BD45">
        <v>40</v>
      </c>
      <c r="BE45">
        <v>265.60399999999998</v>
      </c>
      <c r="BF45">
        <f t="shared" si="18"/>
        <v>256.12799999999999</v>
      </c>
      <c r="BG45">
        <f t="shared" si="19"/>
        <v>0.88503140464112107</v>
      </c>
      <c r="BJ45" s="4">
        <f t="shared" si="20"/>
        <v>0.91784399158223329</v>
      </c>
      <c r="BK45" s="4">
        <f t="shared" si="21"/>
        <v>1.1923494184412553E-3</v>
      </c>
      <c r="BL45" s="4">
        <f t="shared" si="22"/>
        <v>3.4530412949185178E-2</v>
      </c>
      <c r="BM45" s="4">
        <f t="shared" si="23"/>
        <v>1.091947534655972E-2</v>
      </c>
    </row>
    <row r="46" spans="1:65" x14ac:dyDescent="0.25">
      <c r="A46">
        <v>3.99922545454546</v>
      </c>
      <c r="B46">
        <v>41</v>
      </c>
      <c r="C46">
        <v>309.03300000000002</v>
      </c>
      <c r="D46">
        <f t="shared" si="0"/>
        <v>302.01500000000004</v>
      </c>
      <c r="E46">
        <f t="shared" si="1"/>
        <v>0.83935536263075361</v>
      </c>
      <c r="G46">
        <v>4.0002260606059901</v>
      </c>
      <c r="H46">
        <v>41</v>
      </c>
      <c r="I46">
        <v>384.721</v>
      </c>
      <c r="J46">
        <f t="shared" si="2"/>
        <v>378.46</v>
      </c>
      <c r="K46">
        <f t="shared" si="3"/>
        <v>0.90551393047741291</v>
      </c>
      <c r="M46">
        <v>3.99922545454546</v>
      </c>
      <c r="N46">
        <v>41</v>
      </c>
      <c r="O46">
        <v>200.392</v>
      </c>
      <c r="P46">
        <f t="shared" si="4"/>
        <v>193.273</v>
      </c>
      <c r="Q46">
        <f t="shared" si="5"/>
        <v>0.91434343052053435</v>
      </c>
      <c r="S46">
        <v>4.0002260606058799</v>
      </c>
      <c r="T46">
        <v>41</v>
      </c>
      <c r="U46">
        <v>192.30699999999999</v>
      </c>
      <c r="V46">
        <f t="shared" si="6"/>
        <v>184.767</v>
      </c>
      <c r="W46">
        <f t="shared" si="7"/>
        <v>0.9722388851353484</v>
      </c>
      <c r="Y46">
        <v>3.99922545454546</v>
      </c>
      <c r="Z46">
        <v>41</v>
      </c>
      <c r="AA46">
        <v>199.04599999999999</v>
      </c>
      <c r="AB46">
        <f t="shared" si="8"/>
        <v>188.691</v>
      </c>
      <c r="AC46">
        <f t="shared" si="9"/>
        <v>0.90918727693854773</v>
      </c>
      <c r="AE46">
        <v>4.00022606060611</v>
      </c>
      <c r="AF46">
        <v>41</v>
      </c>
      <c r="AG46">
        <v>165.91200000000001</v>
      </c>
      <c r="AH46">
        <f t="shared" si="10"/>
        <v>158.24</v>
      </c>
      <c r="AI46">
        <f t="shared" si="11"/>
        <v>0.97905040030688151</v>
      </c>
      <c r="AK46">
        <v>3.99922545454546</v>
      </c>
      <c r="AL46">
        <v>41</v>
      </c>
      <c r="AM46">
        <v>223.214</v>
      </c>
      <c r="AN46">
        <f t="shared" si="12"/>
        <v>213.70599999999999</v>
      </c>
      <c r="AO46">
        <f t="shared" si="13"/>
        <v>0.91796296121296594</v>
      </c>
      <c r="AQ46">
        <v>4.0027078787879802</v>
      </c>
      <c r="AR46">
        <v>41</v>
      </c>
      <c r="AS46">
        <v>194.17500000000001</v>
      </c>
      <c r="AT46">
        <f t="shared" si="14"/>
        <v>180.34800000000001</v>
      </c>
      <c r="AU46">
        <f t="shared" si="15"/>
        <v>0.92511819945943985</v>
      </c>
      <c r="AW46">
        <v>4.0037084848484001</v>
      </c>
      <c r="AX46">
        <v>41</v>
      </c>
      <c r="AY46">
        <v>157.22800000000001</v>
      </c>
      <c r="AZ46">
        <f t="shared" si="16"/>
        <v>146.351</v>
      </c>
      <c r="BA46">
        <f t="shared" si="17"/>
        <v>0.97890175130915102</v>
      </c>
      <c r="BC46">
        <v>3.99922545454546</v>
      </c>
      <c r="BD46">
        <v>41</v>
      </c>
      <c r="BE46">
        <v>268.53899999999999</v>
      </c>
      <c r="BF46">
        <f t="shared" si="18"/>
        <v>259.06299999999999</v>
      </c>
      <c r="BG46">
        <f t="shared" si="19"/>
        <v>0.89517308057120959</v>
      </c>
      <c r="BJ46" s="4">
        <f t="shared" si="20"/>
        <v>0.92368452785622457</v>
      </c>
      <c r="BK46" s="4">
        <f t="shared" si="21"/>
        <v>1.8953940749555009E-3</v>
      </c>
      <c r="BL46" s="4">
        <f t="shared" si="22"/>
        <v>4.3536123793414372E-2</v>
      </c>
      <c r="BM46" s="4">
        <f t="shared" si="23"/>
        <v>1.376733116822393E-2</v>
      </c>
    </row>
    <row r="47" spans="1:65" x14ac:dyDescent="0.25">
      <c r="A47">
        <v>4.09907175757575</v>
      </c>
      <c r="B47">
        <v>42</v>
      </c>
      <c r="C47">
        <v>315.02100000000002</v>
      </c>
      <c r="D47">
        <f t="shared" si="0"/>
        <v>308.00300000000004</v>
      </c>
      <c r="E47">
        <f t="shared" si="1"/>
        <v>0.85599711854166183</v>
      </c>
      <c r="G47">
        <v>4.1010729696969204</v>
      </c>
      <c r="H47">
        <v>42</v>
      </c>
      <c r="I47">
        <v>380.64100000000002</v>
      </c>
      <c r="J47">
        <f t="shared" si="2"/>
        <v>374.38</v>
      </c>
      <c r="K47">
        <f t="shared" si="3"/>
        <v>0.89575200891014595</v>
      </c>
      <c r="M47">
        <v>4.09907175757575</v>
      </c>
      <c r="N47">
        <v>42</v>
      </c>
      <c r="O47">
        <v>197.696</v>
      </c>
      <c r="P47">
        <f t="shared" si="4"/>
        <v>190.577</v>
      </c>
      <c r="Q47">
        <f t="shared" si="5"/>
        <v>0.90158908879311583</v>
      </c>
      <c r="S47">
        <v>4.1000723636364</v>
      </c>
      <c r="T47">
        <v>42</v>
      </c>
      <c r="U47">
        <v>187.95099999999999</v>
      </c>
      <c r="V47">
        <f t="shared" si="6"/>
        <v>180.411</v>
      </c>
      <c r="W47">
        <f t="shared" si="7"/>
        <v>0.94931773263706909</v>
      </c>
      <c r="Y47">
        <v>4.09907175757575</v>
      </c>
      <c r="Z47">
        <v>42</v>
      </c>
      <c r="AA47">
        <v>201.39599999999999</v>
      </c>
      <c r="AB47">
        <f t="shared" si="8"/>
        <v>191.041</v>
      </c>
      <c r="AC47">
        <f t="shared" si="9"/>
        <v>0.92051049903608062</v>
      </c>
      <c r="AE47">
        <v>4.09907175757575</v>
      </c>
      <c r="AF47">
        <v>42</v>
      </c>
      <c r="AG47">
        <v>167.869</v>
      </c>
      <c r="AH47">
        <f t="shared" si="10"/>
        <v>160.197</v>
      </c>
      <c r="AI47">
        <f t="shared" si="11"/>
        <v>0.99115860072018136</v>
      </c>
      <c r="AK47">
        <v>4.1010729696970403</v>
      </c>
      <c r="AL47">
        <v>42</v>
      </c>
      <c r="AM47">
        <v>222.93100000000001</v>
      </c>
      <c r="AN47">
        <f t="shared" si="12"/>
        <v>213.423</v>
      </c>
      <c r="AO47">
        <f t="shared" si="13"/>
        <v>0.91674734949395353</v>
      </c>
      <c r="AQ47">
        <v>4.1044450909091603</v>
      </c>
      <c r="AR47">
        <v>42</v>
      </c>
      <c r="AS47">
        <v>188.846</v>
      </c>
      <c r="AT47">
        <f t="shared" si="14"/>
        <v>175.01900000000001</v>
      </c>
      <c r="AU47">
        <f t="shared" si="15"/>
        <v>0.89778241040206541</v>
      </c>
      <c r="AW47">
        <v>4.1044450909089303</v>
      </c>
      <c r="AX47">
        <v>42</v>
      </c>
      <c r="AY47">
        <v>154.934</v>
      </c>
      <c r="AZ47">
        <f t="shared" si="16"/>
        <v>144.05699999999999</v>
      </c>
      <c r="BA47">
        <f t="shared" si="17"/>
        <v>0.96355781366948201</v>
      </c>
      <c r="BC47">
        <v>4.09907175757575</v>
      </c>
      <c r="BD47">
        <v>42</v>
      </c>
      <c r="BE47">
        <v>269.36099999999999</v>
      </c>
      <c r="BF47">
        <f t="shared" si="18"/>
        <v>259.88499999999999</v>
      </c>
      <c r="BG47">
        <f t="shared" si="19"/>
        <v>0.89801344091687663</v>
      </c>
      <c r="BJ47" s="4">
        <f t="shared" si="20"/>
        <v>0.91904260631206325</v>
      </c>
      <c r="BK47" s="4">
        <f t="shared" si="21"/>
        <v>1.5358176643478795E-3</v>
      </c>
      <c r="BL47" s="4">
        <f t="shared" si="22"/>
        <v>3.918950962117132E-2</v>
      </c>
      <c r="BM47" s="4">
        <f t="shared" si="23"/>
        <v>1.2392811078798383E-2</v>
      </c>
    </row>
    <row r="48" spans="1:65" x14ac:dyDescent="0.25">
      <c r="A48">
        <v>4.1989180606060401</v>
      </c>
      <c r="B48">
        <v>43</v>
      </c>
      <c r="C48">
        <v>315.02499999999998</v>
      </c>
      <c r="D48">
        <f t="shared" si="0"/>
        <v>308.00700000000001</v>
      </c>
      <c r="E48">
        <f t="shared" si="1"/>
        <v>0.8560082352790771</v>
      </c>
      <c r="G48">
        <v>4.1989180606060401</v>
      </c>
      <c r="H48">
        <v>43</v>
      </c>
      <c r="I48">
        <v>392.786</v>
      </c>
      <c r="J48">
        <f t="shared" si="2"/>
        <v>386.52499999999998</v>
      </c>
      <c r="K48">
        <f t="shared" si="3"/>
        <v>0.92481047396761085</v>
      </c>
      <c r="M48">
        <v>4.2009192727273303</v>
      </c>
      <c r="N48">
        <v>43</v>
      </c>
      <c r="O48">
        <v>194.26499999999999</v>
      </c>
      <c r="P48">
        <f t="shared" si="4"/>
        <v>187.14599999999999</v>
      </c>
      <c r="Q48">
        <f t="shared" si="5"/>
        <v>0.885357580459743</v>
      </c>
      <c r="S48">
        <v>4.1989180606060401</v>
      </c>
      <c r="T48">
        <v>43</v>
      </c>
      <c r="U48">
        <v>186.429</v>
      </c>
      <c r="V48">
        <f t="shared" si="6"/>
        <v>178.88900000000001</v>
      </c>
      <c r="W48">
        <f t="shared" si="7"/>
        <v>0.94130901039134351</v>
      </c>
      <c r="Y48">
        <v>4.1989180606060401</v>
      </c>
      <c r="Z48">
        <v>43</v>
      </c>
      <c r="AA48">
        <v>205.96299999999999</v>
      </c>
      <c r="AB48">
        <f t="shared" si="8"/>
        <v>195.608</v>
      </c>
      <c r="AC48">
        <f t="shared" si="9"/>
        <v>0.94251609704435002</v>
      </c>
      <c r="AE48">
        <v>4.2009192727273303</v>
      </c>
      <c r="AF48">
        <v>43</v>
      </c>
      <c r="AG48">
        <v>165.739</v>
      </c>
      <c r="AH48">
        <f t="shared" si="10"/>
        <v>158.06700000000001</v>
      </c>
      <c r="AI48">
        <f t="shared" si="11"/>
        <v>0.97798002796579775</v>
      </c>
      <c r="AK48">
        <v>4.1989180606060401</v>
      </c>
      <c r="AL48">
        <v>43</v>
      </c>
      <c r="AM48">
        <v>226.095</v>
      </c>
      <c r="AN48">
        <f t="shared" si="12"/>
        <v>216.58699999999999</v>
      </c>
      <c r="AO48">
        <f t="shared" si="13"/>
        <v>0.9303381462393786</v>
      </c>
      <c r="AQ48">
        <v>4.2021798787879998</v>
      </c>
      <c r="AR48">
        <v>43</v>
      </c>
      <c r="AS48">
        <v>197.727</v>
      </c>
      <c r="AT48">
        <f t="shared" si="14"/>
        <v>183.9</v>
      </c>
      <c r="AU48">
        <f t="shared" si="15"/>
        <v>0.94333863907884197</v>
      </c>
      <c r="AW48">
        <v>4.20418109090906</v>
      </c>
      <c r="AX48">
        <v>43</v>
      </c>
      <c r="AY48">
        <v>151.90600000000001</v>
      </c>
      <c r="AZ48">
        <f t="shared" si="16"/>
        <v>141.029</v>
      </c>
      <c r="BA48">
        <f t="shared" si="17"/>
        <v>0.94330435108320587</v>
      </c>
      <c r="BC48">
        <v>4.1989180606060401</v>
      </c>
      <c r="BD48">
        <v>43</v>
      </c>
      <c r="BE48">
        <v>270.76900000000001</v>
      </c>
      <c r="BF48">
        <f t="shared" si="18"/>
        <v>261.29300000000001</v>
      </c>
      <c r="BG48">
        <f t="shared" si="19"/>
        <v>0.90287868102235003</v>
      </c>
      <c r="BJ48" s="4">
        <f t="shared" si="20"/>
        <v>0.92478412425317003</v>
      </c>
      <c r="BK48" s="4">
        <f t="shared" si="21"/>
        <v>1.2110932524825734E-3</v>
      </c>
      <c r="BL48" s="4">
        <f t="shared" si="22"/>
        <v>3.4800765113465151E-2</v>
      </c>
      <c r="BM48" s="4">
        <f t="shared" si="23"/>
        <v>1.1004968207507794E-2</v>
      </c>
    </row>
    <row r="49" spans="1:65" x14ac:dyDescent="0.25">
      <c r="A49">
        <v>4.2987643636363302</v>
      </c>
      <c r="B49">
        <v>44</v>
      </c>
      <c r="C49">
        <v>321.36099999999999</v>
      </c>
      <c r="D49">
        <f t="shared" si="0"/>
        <v>314.34300000000002</v>
      </c>
      <c r="E49">
        <f t="shared" si="1"/>
        <v>0.87361714734512841</v>
      </c>
      <c r="G49">
        <v>4.3007655757574996</v>
      </c>
      <c r="H49">
        <v>44</v>
      </c>
      <c r="I49">
        <v>382.392</v>
      </c>
      <c r="J49">
        <f t="shared" si="2"/>
        <v>376.13099999999997</v>
      </c>
      <c r="K49">
        <f t="shared" si="3"/>
        <v>0.89994150024943131</v>
      </c>
      <c r="M49">
        <v>4.2987643636363302</v>
      </c>
      <c r="N49">
        <v>44</v>
      </c>
      <c r="O49">
        <v>190.291</v>
      </c>
      <c r="P49">
        <f t="shared" si="4"/>
        <v>183.172</v>
      </c>
      <c r="Q49">
        <f t="shared" si="5"/>
        <v>0.86655722659299184</v>
      </c>
      <c r="S49">
        <v>4.2987643636363302</v>
      </c>
      <c r="T49">
        <v>44</v>
      </c>
      <c r="U49">
        <v>183.553</v>
      </c>
      <c r="V49">
        <f t="shared" si="6"/>
        <v>176.01300000000001</v>
      </c>
      <c r="W49">
        <f t="shared" si="7"/>
        <v>0.9261755772910103</v>
      </c>
      <c r="Y49">
        <v>4.2987643636363302</v>
      </c>
      <c r="Z49">
        <v>44</v>
      </c>
      <c r="AA49">
        <v>205.79499999999999</v>
      </c>
      <c r="AB49">
        <f t="shared" si="8"/>
        <v>195.44</v>
      </c>
      <c r="AC49">
        <f t="shared" si="9"/>
        <v>0.94170660712418597</v>
      </c>
      <c r="AE49">
        <v>4.3007655757576204</v>
      </c>
      <c r="AF49">
        <v>44</v>
      </c>
      <c r="AG49">
        <v>169.42</v>
      </c>
      <c r="AH49">
        <f t="shared" si="10"/>
        <v>161.74799999999999</v>
      </c>
      <c r="AI49">
        <f t="shared" si="11"/>
        <v>1.0007548290497816</v>
      </c>
      <c r="AK49">
        <v>4.3007655757576204</v>
      </c>
      <c r="AL49">
        <v>44</v>
      </c>
      <c r="AM49">
        <v>222.94300000000001</v>
      </c>
      <c r="AN49">
        <f t="shared" si="12"/>
        <v>213.435</v>
      </c>
      <c r="AO49">
        <f t="shared" si="13"/>
        <v>0.9167988948671979</v>
      </c>
      <c r="AQ49">
        <v>4.30291648484853</v>
      </c>
      <c r="AR49">
        <v>44</v>
      </c>
      <c r="AS49">
        <v>201.75</v>
      </c>
      <c r="AT49">
        <f t="shared" si="14"/>
        <v>187.923</v>
      </c>
      <c r="AU49">
        <f t="shared" si="15"/>
        <v>0.96397513361399245</v>
      </c>
      <c r="AW49">
        <v>4.3039170909089499</v>
      </c>
      <c r="AX49">
        <v>44</v>
      </c>
      <c r="AY49">
        <v>145.94900000000001</v>
      </c>
      <c r="AZ49">
        <f t="shared" si="16"/>
        <v>135.072</v>
      </c>
      <c r="BA49">
        <f t="shared" si="17"/>
        <v>0.90345960979309781</v>
      </c>
      <c r="BC49">
        <v>4.2987643636363302</v>
      </c>
      <c r="BD49">
        <v>44</v>
      </c>
      <c r="BE49">
        <v>264.94099999999997</v>
      </c>
      <c r="BF49">
        <f t="shared" si="18"/>
        <v>255.46499999999997</v>
      </c>
      <c r="BG49">
        <f t="shared" si="19"/>
        <v>0.8827404570630466</v>
      </c>
      <c r="BJ49" s="4">
        <f t="shared" si="20"/>
        <v>0.91757269829898647</v>
      </c>
      <c r="BK49" s="4">
        <f t="shared" si="21"/>
        <v>1.7763887764099932E-3</v>
      </c>
      <c r="BL49" s="4">
        <f t="shared" si="22"/>
        <v>4.2147227386982331E-2</v>
      </c>
      <c r="BM49" s="4">
        <f t="shared" si="23"/>
        <v>1.3328123560389111E-2</v>
      </c>
    </row>
    <row r="50" spans="1:65" x14ac:dyDescent="0.25">
      <c r="A50">
        <v>4.3996112727272703</v>
      </c>
      <c r="B50">
        <v>45</v>
      </c>
      <c r="C50">
        <v>324.58100000000002</v>
      </c>
      <c r="D50">
        <f t="shared" si="0"/>
        <v>317.56300000000005</v>
      </c>
      <c r="E50">
        <f t="shared" si="1"/>
        <v>0.88256612096455478</v>
      </c>
      <c r="G50">
        <v>4.4006118787879096</v>
      </c>
      <c r="H50">
        <v>45</v>
      </c>
      <c r="I50">
        <v>383.3</v>
      </c>
      <c r="J50">
        <f t="shared" si="2"/>
        <v>377.03899999999999</v>
      </c>
      <c r="K50">
        <f t="shared" si="3"/>
        <v>0.9021140063237153</v>
      </c>
      <c r="M50">
        <v>4.3986106666666203</v>
      </c>
      <c r="N50">
        <v>45</v>
      </c>
      <c r="O50">
        <v>206.149</v>
      </c>
      <c r="P50">
        <f t="shared" si="4"/>
        <v>199.03</v>
      </c>
      <c r="Q50">
        <f t="shared" si="5"/>
        <v>0.94157887018104935</v>
      </c>
      <c r="S50">
        <v>4.4006118787879096</v>
      </c>
      <c r="T50">
        <v>45</v>
      </c>
      <c r="U50">
        <v>191.095</v>
      </c>
      <c r="V50">
        <f t="shared" si="6"/>
        <v>183.55500000000001</v>
      </c>
      <c r="W50">
        <f t="shared" si="7"/>
        <v>0.96586137438513853</v>
      </c>
      <c r="Y50">
        <v>4.3996112727272703</v>
      </c>
      <c r="Z50">
        <v>45</v>
      </c>
      <c r="AA50">
        <v>198.715</v>
      </c>
      <c r="AB50">
        <f t="shared" si="8"/>
        <v>188.36</v>
      </c>
      <c r="AC50">
        <f t="shared" si="9"/>
        <v>0.90759238906012929</v>
      </c>
      <c r="AE50">
        <v>4.3986106666668503</v>
      </c>
      <c r="AF50">
        <v>45</v>
      </c>
      <c r="AG50">
        <v>168.89599999999999</v>
      </c>
      <c r="AH50">
        <f t="shared" si="10"/>
        <v>161.22399999999999</v>
      </c>
      <c r="AI50">
        <f t="shared" si="11"/>
        <v>0.99751277640973612</v>
      </c>
      <c r="AK50">
        <v>4.3996112727272703</v>
      </c>
      <c r="AL50">
        <v>45</v>
      </c>
      <c r="AM50">
        <v>234.684</v>
      </c>
      <c r="AN50">
        <f t="shared" si="12"/>
        <v>225.17599999999999</v>
      </c>
      <c r="AO50">
        <f t="shared" si="13"/>
        <v>0.96723174713901727</v>
      </c>
      <c r="AQ50">
        <v>4.4026524848486499</v>
      </c>
      <c r="AR50">
        <v>45</v>
      </c>
      <c r="AS50">
        <v>197.44499999999999</v>
      </c>
      <c r="AT50">
        <f t="shared" si="14"/>
        <v>183.61799999999999</v>
      </c>
      <c r="AU50">
        <f t="shared" si="15"/>
        <v>0.94189208390635559</v>
      </c>
      <c r="AW50">
        <v>4.4056543030301301</v>
      </c>
      <c r="AX50">
        <v>45</v>
      </c>
      <c r="AY50">
        <v>154.38900000000001</v>
      </c>
      <c r="AZ50">
        <f t="shared" si="16"/>
        <v>143.512</v>
      </c>
      <c r="BA50">
        <f t="shared" si="17"/>
        <v>0.95991245795299585</v>
      </c>
      <c r="BC50">
        <v>4.4006118787876796</v>
      </c>
      <c r="BD50">
        <v>45</v>
      </c>
      <c r="BE50">
        <v>261.65499999999997</v>
      </c>
      <c r="BF50">
        <f t="shared" si="18"/>
        <v>252.17899999999997</v>
      </c>
      <c r="BG50">
        <f t="shared" si="19"/>
        <v>0.871385926532801</v>
      </c>
      <c r="BJ50" s="4">
        <f t="shared" si="20"/>
        <v>0.93376477528554924</v>
      </c>
      <c r="BK50" s="4">
        <f t="shared" si="21"/>
        <v>1.6915600013408868E-3</v>
      </c>
      <c r="BL50" s="4">
        <f t="shared" si="22"/>
        <v>4.1128578887932497E-2</v>
      </c>
      <c r="BM50" s="4">
        <f t="shared" si="23"/>
        <v>1.3005998621178178E-2</v>
      </c>
    </row>
    <row r="51" spans="1:65" x14ac:dyDescent="0.25">
      <c r="A51">
        <v>4.4994575757575603</v>
      </c>
      <c r="B51">
        <v>46</v>
      </c>
      <c r="C51">
        <v>308.39100000000002</v>
      </c>
      <c r="D51">
        <f t="shared" si="0"/>
        <v>301.37300000000005</v>
      </c>
      <c r="E51">
        <f t="shared" si="1"/>
        <v>0.83757112627557606</v>
      </c>
      <c r="G51">
        <v>4.5004581818181997</v>
      </c>
      <c r="H51">
        <v>46</v>
      </c>
      <c r="I51">
        <v>385.13400000000001</v>
      </c>
      <c r="J51">
        <f t="shared" si="2"/>
        <v>378.87299999999999</v>
      </c>
      <c r="K51">
        <f t="shared" si="3"/>
        <v>0.90650208577331515</v>
      </c>
      <c r="M51">
        <v>4.5004581818181997</v>
      </c>
      <c r="N51">
        <v>46</v>
      </c>
      <c r="O51">
        <v>201.208</v>
      </c>
      <c r="P51">
        <f t="shared" si="4"/>
        <v>194.089</v>
      </c>
      <c r="Q51">
        <f t="shared" si="5"/>
        <v>0.91820379507898153</v>
      </c>
      <c r="S51">
        <v>4.5004581818181997</v>
      </c>
      <c r="T51">
        <v>46</v>
      </c>
      <c r="U51">
        <v>185.178</v>
      </c>
      <c r="V51">
        <f t="shared" si="6"/>
        <v>177.63800000000001</v>
      </c>
      <c r="W51">
        <f t="shared" si="7"/>
        <v>0.93472628271105251</v>
      </c>
      <c r="Y51">
        <v>4.5004581818181997</v>
      </c>
      <c r="Z51">
        <v>46</v>
      </c>
      <c r="AA51">
        <v>206.03399999999999</v>
      </c>
      <c r="AB51">
        <f t="shared" si="8"/>
        <v>195.679</v>
      </c>
      <c r="AC51">
        <f t="shared" si="9"/>
        <v>0.942858202903467</v>
      </c>
      <c r="AE51">
        <v>4.5004581818181997</v>
      </c>
      <c r="AF51">
        <v>46</v>
      </c>
      <c r="AG51">
        <v>166.9</v>
      </c>
      <c r="AH51">
        <f t="shared" si="10"/>
        <v>159.22800000000001</v>
      </c>
      <c r="AI51">
        <f t="shared" si="11"/>
        <v>0.98516327818544069</v>
      </c>
      <c r="AK51">
        <v>4.4994575757575603</v>
      </c>
      <c r="AL51">
        <v>46</v>
      </c>
      <c r="AM51">
        <v>222.26599999999999</v>
      </c>
      <c r="AN51">
        <f t="shared" si="12"/>
        <v>212.75799999999998</v>
      </c>
      <c r="AO51">
        <f t="shared" si="13"/>
        <v>0.9138908767266628</v>
      </c>
      <c r="AQ51">
        <v>4.5023884848485496</v>
      </c>
      <c r="AR51">
        <v>46</v>
      </c>
      <c r="AS51">
        <v>195.702</v>
      </c>
      <c r="AT51">
        <f t="shared" si="14"/>
        <v>181.875</v>
      </c>
      <c r="AU51">
        <f t="shared" si="15"/>
        <v>0.93295114182960504</v>
      </c>
      <c r="AW51">
        <v>4.5043896969696098</v>
      </c>
      <c r="AX51">
        <v>46</v>
      </c>
      <c r="AY51">
        <v>145.08199999999999</v>
      </c>
      <c r="AZ51">
        <f t="shared" si="16"/>
        <v>134.20499999999998</v>
      </c>
      <c r="BA51">
        <f t="shared" si="17"/>
        <v>0.89766048427714606</v>
      </c>
      <c r="BC51">
        <v>4.4994575757575603</v>
      </c>
      <c r="BD51">
        <v>46</v>
      </c>
      <c r="BE51">
        <v>273.33699999999999</v>
      </c>
      <c r="BF51">
        <f t="shared" si="18"/>
        <v>263.86099999999999</v>
      </c>
      <c r="BG51">
        <f t="shared" si="19"/>
        <v>0.91175221553290098</v>
      </c>
      <c r="BJ51" s="4">
        <f t="shared" si="20"/>
        <v>0.91812794892941485</v>
      </c>
      <c r="BK51" s="4">
        <f t="shared" si="21"/>
        <v>1.4114045057221382E-3</v>
      </c>
      <c r="BL51" s="4">
        <f t="shared" si="22"/>
        <v>3.756866387991644E-2</v>
      </c>
      <c r="BM51" s="4">
        <f t="shared" si="23"/>
        <v>1.1880254650983446E-2</v>
      </c>
    </row>
    <row r="52" spans="1:65" x14ac:dyDescent="0.25">
      <c r="A52">
        <v>4.5993038787878504</v>
      </c>
      <c r="B52">
        <v>47</v>
      </c>
      <c r="C52">
        <v>322.37200000000001</v>
      </c>
      <c r="D52">
        <f t="shared" si="0"/>
        <v>315.35400000000004</v>
      </c>
      <c r="E52">
        <f t="shared" si="1"/>
        <v>0.87642690272687995</v>
      </c>
      <c r="G52">
        <v>4.5993038787878504</v>
      </c>
      <c r="H52">
        <v>47</v>
      </c>
      <c r="I52">
        <v>386.17399999999998</v>
      </c>
      <c r="J52">
        <f t="shared" si="2"/>
        <v>379.91299999999995</v>
      </c>
      <c r="K52">
        <f t="shared" si="3"/>
        <v>0.90899041872183406</v>
      </c>
      <c r="M52">
        <v>4.5993038787878504</v>
      </c>
      <c r="N52">
        <v>47</v>
      </c>
      <c r="O52">
        <v>207.773</v>
      </c>
      <c r="P52">
        <f t="shared" si="4"/>
        <v>200.654</v>
      </c>
      <c r="Q52">
        <f t="shared" si="5"/>
        <v>0.94926175258658629</v>
      </c>
      <c r="S52">
        <v>4.5993038787878504</v>
      </c>
      <c r="T52">
        <v>47</v>
      </c>
      <c r="U52">
        <v>177.11699999999999</v>
      </c>
      <c r="V52">
        <f t="shared" si="6"/>
        <v>169.577</v>
      </c>
      <c r="W52">
        <f t="shared" si="7"/>
        <v>0.89230952185507684</v>
      </c>
      <c r="Y52">
        <v>4.5993038787878504</v>
      </c>
      <c r="Z52">
        <v>47</v>
      </c>
      <c r="AA52">
        <v>204.33199999999999</v>
      </c>
      <c r="AB52">
        <f t="shared" si="8"/>
        <v>193.977</v>
      </c>
      <c r="AC52">
        <f t="shared" si="9"/>
        <v>0.93465729906942396</v>
      </c>
      <c r="AE52">
        <v>4.5993038787880698</v>
      </c>
      <c r="AF52">
        <v>47</v>
      </c>
      <c r="AG52">
        <v>167.9</v>
      </c>
      <c r="AH52">
        <f t="shared" si="10"/>
        <v>160.22800000000001</v>
      </c>
      <c r="AI52">
        <f t="shared" si="11"/>
        <v>0.9913504015443062</v>
      </c>
      <c r="AK52">
        <v>4.60130509090913</v>
      </c>
      <c r="AL52">
        <v>47</v>
      </c>
      <c r="AM52">
        <v>220.041</v>
      </c>
      <c r="AN52">
        <f t="shared" si="12"/>
        <v>210.53299999999999</v>
      </c>
      <c r="AO52">
        <f t="shared" si="13"/>
        <v>0.90433350543760749</v>
      </c>
      <c r="AQ52">
        <v>4.6031250909090797</v>
      </c>
      <c r="AR52">
        <v>47</v>
      </c>
      <c r="AS52">
        <v>199.929</v>
      </c>
      <c r="AT52">
        <f t="shared" si="14"/>
        <v>186.102</v>
      </c>
      <c r="AU52">
        <f t="shared" si="15"/>
        <v>0.95463408053208609</v>
      </c>
      <c r="AW52">
        <v>4.6041256969694997</v>
      </c>
      <c r="AX52">
        <v>47</v>
      </c>
      <c r="AY52">
        <v>154.768</v>
      </c>
      <c r="AZ52">
        <f t="shared" si="16"/>
        <v>143.89099999999999</v>
      </c>
      <c r="BA52">
        <f t="shared" si="17"/>
        <v>0.96244748513932288</v>
      </c>
      <c r="BC52">
        <v>4.5993038787878504</v>
      </c>
      <c r="BD52">
        <v>47</v>
      </c>
      <c r="BE52">
        <v>268.10399999999998</v>
      </c>
      <c r="BF52">
        <f t="shared" si="18"/>
        <v>258.62799999999999</v>
      </c>
      <c r="BG52">
        <f t="shared" si="19"/>
        <v>0.89366997016930549</v>
      </c>
      <c r="BJ52" s="4">
        <f t="shared" si="20"/>
        <v>0.926808133778243</v>
      </c>
      <c r="BK52" s="4">
        <f t="shared" si="21"/>
        <v>1.3805628714512138E-3</v>
      </c>
      <c r="BL52" s="4">
        <f t="shared" si="22"/>
        <v>3.7155926464713725E-2</v>
      </c>
      <c r="BM52" s="4">
        <f t="shared" si="23"/>
        <v>1.1749735620222327E-2</v>
      </c>
    </row>
    <row r="53" spans="1:65" x14ac:dyDescent="0.25">
      <c r="A53">
        <v>4.6991501818182497</v>
      </c>
      <c r="B53">
        <v>48</v>
      </c>
      <c r="C53">
        <v>325.84800000000001</v>
      </c>
      <c r="D53">
        <f t="shared" si="0"/>
        <v>318.83000000000004</v>
      </c>
      <c r="E53">
        <f t="shared" si="1"/>
        <v>0.88608734754089424</v>
      </c>
      <c r="G53">
        <v>4.6991501818181396</v>
      </c>
      <c r="H53">
        <v>48</v>
      </c>
      <c r="I53">
        <v>390.75599999999997</v>
      </c>
      <c r="J53">
        <f t="shared" si="2"/>
        <v>384.49499999999995</v>
      </c>
      <c r="K53">
        <f t="shared" si="3"/>
        <v>0.91995343946232844</v>
      </c>
      <c r="M53">
        <v>4.6991501818181396</v>
      </c>
      <c r="N53">
        <v>48</v>
      </c>
      <c r="O53">
        <v>205.77600000000001</v>
      </c>
      <c r="P53">
        <f t="shared" si="4"/>
        <v>198.65700000000001</v>
      </c>
      <c r="Q53">
        <f t="shared" si="5"/>
        <v>0.93981426726401418</v>
      </c>
      <c r="S53">
        <v>4.6991501818181396</v>
      </c>
      <c r="T53">
        <v>48</v>
      </c>
      <c r="U53">
        <v>189.9</v>
      </c>
      <c r="V53">
        <f t="shared" si="6"/>
        <v>182.36</v>
      </c>
      <c r="W53">
        <f t="shared" si="7"/>
        <v>0.95957331716855365</v>
      </c>
      <c r="Y53">
        <v>4.6991501818181396</v>
      </c>
      <c r="Z53">
        <v>48</v>
      </c>
      <c r="AA53">
        <v>217.251</v>
      </c>
      <c r="AB53">
        <f t="shared" si="8"/>
        <v>206.89600000000002</v>
      </c>
      <c r="AC53">
        <f t="shared" si="9"/>
        <v>0.99690611025156362</v>
      </c>
      <c r="AE53">
        <v>4.7011513939394201</v>
      </c>
      <c r="AF53">
        <v>48</v>
      </c>
      <c r="AG53">
        <v>163.41</v>
      </c>
      <c r="AH53">
        <f t="shared" si="10"/>
        <v>155.738</v>
      </c>
      <c r="AI53">
        <f t="shared" si="11"/>
        <v>0.96357021766299988</v>
      </c>
      <c r="AK53">
        <v>4.6991501818181396</v>
      </c>
      <c r="AL53">
        <v>48</v>
      </c>
      <c r="AM53">
        <v>222.20599999999999</v>
      </c>
      <c r="AN53">
        <f t="shared" si="12"/>
        <v>212.69799999999998</v>
      </c>
      <c r="AO53">
        <f t="shared" si="13"/>
        <v>0.91363314986044109</v>
      </c>
      <c r="AQ53">
        <v>4.7028610909091997</v>
      </c>
      <c r="AR53">
        <v>48</v>
      </c>
      <c r="AS53">
        <v>195.495</v>
      </c>
      <c r="AT53">
        <f t="shared" si="14"/>
        <v>181.66800000000001</v>
      </c>
      <c r="AU53">
        <f t="shared" si="15"/>
        <v>0.9318893087774609</v>
      </c>
      <c r="AW53">
        <v>4.7048623030302599</v>
      </c>
      <c r="AX53">
        <v>48</v>
      </c>
      <c r="AY53">
        <v>155.422</v>
      </c>
      <c r="AZ53">
        <f t="shared" si="16"/>
        <v>144.54499999999999</v>
      </c>
      <c r="BA53">
        <f t="shared" si="17"/>
        <v>0.9668219119991065</v>
      </c>
      <c r="BC53">
        <v>4.6991501818181396</v>
      </c>
      <c r="BD53">
        <v>48</v>
      </c>
      <c r="BE53">
        <v>265.51100000000002</v>
      </c>
      <c r="BF53">
        <f t="shared" si="18"/>
        <v>256.03500000000003</v>
      </c>
      <c r="BG53">
        <f t="shared" si="19"/>
        <v>0.8847100500034728</v>
      </c>
      <c r="BJ53" s="4">
        <f t="shared" si="20"/>
        <v>0.93629591199908346</v>
      </c>
      <c r="BK53" s="4">
        <f t="shared" si="21"/>
        <v>1.3206259359946067E-3</v>
      </c>
      <c r="BL53" s="4">
        <f t="shared" si="22"/>
        <v>3.6340417388833146E-2</v>
      </c>
      <c r="BM53" s="4">
        <f t="shared" si="23"/>
        <v>1.1491849006990155E-2</v>
      </c>
    </row>
    <row r="54" spans="1:65" x14ac:dyDescent="0.25">
      <c r="A54">
        <v>4.7989964848485398</v>
      </c>
      <c r="B54">
        <v>49</v>
      </c>
      <c r="C54">
        <v>326.45100000000002</v>
      </c>
      <c r="D54">
        <f t="shared" si="0"/>
        <v>319.43300000000005</v>
      </c>
      <c r="E54">
        <f t="shared" si="1"/>
        <v>0.88776319570627127</v>
      </c>
      <c r="G54">
        <v>4.7989964848484297</v>
      </c>
      <c r="H54">
        <v>49</v>
      </c>
      <c r="I54">
        <v>395.91199999999998</v>
      </c>
      <c r="J54">
        <f t="shared" si="2"/>
        <v>389.65099999999995</v>
      </c>
      <c r="K54">
        <f t="shared" si="3"/>
        <v>0.93228982858017861</v>
      </c>
      <c r="M54">
        <v>4.7989964848484297</v>
      </c>
      <c r="N54">
        <v>49</v>
      </c>
      <c r="O54">
        <v>216.42599999999999</v>
      </c>
      <c r="P54">
        <f t="shared" si="4"/>
        <v>209.30699999999999</v>
      </c>
      <c r="Q54">
        <f t="shared" si="5"/>
        <v>0.9901977017584529</v>
      </c>
      <c r="S54">
        <v>4.7989964848484297</v>
      </c>
      <c r="T54">
        <v>49</v>
      </c>
      <c r="U54">
        <v>178.87100000000001</v>
      </c>
      <c r="V54">
        <f t="shared" si="6"/>
        <v>171.33100000000002</v>
      </c>
      <c r="W54">
        <f t="shared" si="7"/>
        <v>0.90153902173615641</v>
      </c>
      <c r="Y54">
        <v>4.7989964848484297</v>
      </c>
      <c r="Z54">
        <v>49</v>
      </c>
      <c r="AA54">
        <v>206.74799999999999</v>
      </c>
      <c r="AB54">
        <f t="shared" si="8"/>
        <v>196.393</v>
      </c>
      <c r="AC54">
        <f t="shared" si="9"/>
        <v>0.94629853506416417</v>
      </c>
      <c r="AE54">
        <v>4.7989964848486499</v>
      </c>
      <c r="AF54">
        <v>49</v>
      </c>
      <c r="AG54">
        <v>166.517</v>
      </c>
      <c r="AH54">
        <f t="shared" si="10"/>
        <v>158.845</v>
      </c>
      <c r="AI54">
        <f t="shared" si="11"/>
        <v>0.98279360993899512</v>
      </c>
      <c r="AK54">
        <v>4.7989964848484297</v>
      </c>
      <c r="AL54">
        <v>49</v>
      </c>
      <c r="AM54">
        <v>223.108</v>
      </c>
      <c r="AN54">
        <f t="shared" si="12"/>
        <v>213.6</v>
      </c>
      <c r="AO54">
        <f t="shared" si="13"/>
        <v>0.9175076437493076</v>
      </c>
      <c r="AQ54">
        <v>4.8025970909091003</v>
      </c>
      <c r="AR54">
        <v>49</v>
      </c>
      <c r="AS54">
        <v>203.18100000000001</v>
      </c>
      <c r="AT54">
        <f t="shared" si="14"/>
        <v>189.35400000000001</v>
      </c>
      <c r="AU54">
        <f t="shared" si="15"/>
        <v>0.97131563167011981</v>
      </c>
      <c r="AW54">
        <v>4.8045983030301596</v>
      </c>
      <c r="AX54">
        <v>49</v>
      </c>
      <c r="AY54">
        <v>152.69200000000001</v>
      </c>
      <c r="AZ54">
        <f t="shared" si="16"/>
        <v>141.815</v>
      </c>
      <c r="BA54">
        <f t="shared" si="17"/>
        <v>0.94856168978624855</v>
      </c>
      <c r="BC54">
        <v>4.7989964848484297</v>
      </c>
      <c r="BD54">
        <v>49</v>
      </c>
      <c r="BE54">
        <v>276.24200000000002</v>
      </c>
      <c r="BF54">
        <f t="shared" si="18"/>
        <v>266.76600000000002</v>
      </c>
      <c r="BG54">
        <f t="shared" si="19"/>
        <v>0.92179022867665128</v>
      </c>
      <c r="BJ54" s="4">
        <f t="shared" si="20"/>
        <v>0.94000570866665467</v>
      </c>
      <c r="BK54" s="4">
        <f t="shared" si="21"/>
        <v>1.1721804474349642E-3</v>
      </c>
      <c r="BL54" s="4">
        <f t="shared" si="22"/>
        <v>3.4237120898740363E-2</v>
      </c>
      <c r="BM54" s="4">
        <f t="shared" si="23"/>
        <v>1.0826728256657059E-2</v>
      </c>
    </row>
    <row r="55" spans="1:65" x14ac:dyDescent="0.25">
      <c r="A55">
        <v>4.8988427878788299</v>
      </c>
      <c r="B55">
        <v>50</v>
      </c>
      <c r="C55">
        <v>330.53399999999999</v>
      </c>
      <c r="D55">
        <f t="shared" si="0"/>
        <v>323.51600000000002</v>
      </c>
      <c r="E55">
        <f t="shared" si="1"/>
        <v>0.89911060542307786</v>
      </c>
      <c r="G55">
        <v>4.89984339393936</v>
      </c>
      <c r="H55">
        <v>50</v>
      </c>
      <c r="I55">
        <v>389.815</v>
      </c>
      <c r="J55">
        <f t="shared" si="2"/>
        <v>383.55399999999997</v>
      </c>
      <c r="K55">
        <f t="shared" si="3"/>
        <v>0.91770197666948583</v>
      </c>
      <c r="M55">
        <v>4.8988427878787197</v>
      </c>
      <c r="N55">
        <v>50</v>
      </c>
      <c r="O55">
        <v>216.298</v>
      </c>
      <c r="P55">
        <f t="shared" si="4"/>
        <v>209.179</v>
      </c>
      <c r="Q55">
        <f t="shared" si="5"/>
        <v>0.98959215437673587</v>
      </c>
      <c r="S55">
        <v>4.8988427878787197</v>
      </c>
      <c r="T55">
        <v>50</v>
      </c>
      <c r="U55">
        <v>188.06299999999999</v>
      </c>
      <c r="V55">
        <f t="shared" si="6"/>
        <v>180.523</v>
      </c>
      <c r="W55">
        <f t="shared" si="7"/>
        <v>0.94990707356448123</v>
      </c>
      <c r="Y55">
        <v>4.89984339393936</v>
      </c>
      <c r="Z55">
        <v>50</v>
      </c>
      <c r="AA55">
        <v>202.87299999999999</v>
      </c>
      <c r="AB55">
        <f t="shared" si="8"/>
        <v>192.518</v>
      </c>
      <c r="AC55">
        <f t="shared" si="9"/>
        <v>0.92762726458418965</v>
      </c>
      <c r="AE55">
        <v>4.89884278787894</v>
      </c>
      <c r="AF55">
        <v>50</v>
      </c>
      <c r="AG55">
        <v>161.471</v>
      </c>
      <c r="AH55">
        <f t="shared" si="10"/>
        <v>153.79900000000001</v>
      </c>
      <c r="AI55">
        <f t="shared" si="11"/>
        <v>0.95157338547015968</v>
      </c>
      <c r="AK55">
        <v>4.89984339393936</v>
      </c>
      <c r="AL55">
        <v>50</v>
      </c>
      <c r="AM55">
        <v>224.452</v>
      </c>
      <c r="AN55">
        <f t="shared" si="12"/>
        <v>214.94399999999999</v>
      </c>
      <c r="AO55">
        <f t="shared" si="13"/>
        <v>0.92328072555267404</v>
      </c>
      <c r="AQ55">
        <v>4.9033336969698604</v>
      </c>
      <c r="AR55">
        <v>50</v>
      </c>
      <c r="AS55">
        <v>197.608</v>
      </c>
      <c r="AT55">
        <f t="shared" si="14"/>
        <v>183.78100000000001</v>
      </c>
      <c r="AU55">
        <f t="shared" si="15"/>
        <v>0.9427282133145658</v>
      </c>
      <c r="AW55">
        <v>4.9043343030302804</v>
      </c>
      <c r="AX55">
        <v>50</v>
      </c>
      <c r="AY55">
        <v>150.46199999999999</v>
      </c>
      <c r="AZ55">
        <f t="shared" si="16"/>
        <v>139.58499999999998</v>
      </c>
      <c r="BA55">
        <f t="shared" si="17"/>
        <v>0.93364583061603834</v>
      </c>
      <c r="BC55">
        <v>4.9008440000000002</v>
      </c>
      <c r="BD55">
        <v>50</v>
      </c>
      <c r="BE55">
        <v>284.79599999999999</v>
      </c>
      <c r="BF55">
        <f t="shared" si="18"/>
        <v>275.32</v>
      </c>
      <c r="BG55">
        <f t="shared" si="19"/>
        <v>0.95134794448788684</v>
      </c>
      <c r="BJ55" s="4">
        <f t="shared" si="20"/>
        <v>0.93865151740592945</v>
      </c>
      <c r="BK55" s="4">
        <f t="shared" si="21"/>
        <v>6.0573874378820971E-4</v>
      </c>
      <c r="BL55" s="4">
        <f t="shared" si="22"/>
        <v>2.4611760274068365E-2</v>
      </c>
      <c r="BM55" s="4">
        <f t="shared" si="23"/>
        <v>7.7829219692105971E-3</v>
      </c>
    </row>
    <row r="56" spans="1:65" x14ac:dyDescent="0.25">
      <c r="A56">
        <v>4.9996896969697602</v>
      </c>
      <c r="B56">
        <v>51</v>
      </c>
      <c r="C56">
        <v>326.14100000000002</v>
      </c>
      <c r="D56">
        <f t="shared" si="0"/>
        <v>319.12300000000005</v>
      </c>
      <c r="E56">
        <f t="shared" si="1"/>
        <v>0.88690164855657494</v>
      </c>
      <c r="G56">
        <v>5.0006903030302903</v>
      </c>
      <c r="H56">
        <v>51</v>
      </c>
      <c r="I56">
        <v>390.31099999999998</v>
      </c>
      <c r="J56">
        <f t="shared" si="2"/>
        <v>384.04999999999995</v>
      </c>
      <c r="K56">
        <f t="shared" si="3"/>
        <v>0.91888872007570255</v>
      </c>
      <c r="M56">
        <v>4.9986890909090098</v>
      </c>
      <c r="N56">
        <v>51</v>
      </c>
      <c r="O56">
        <v>216.44</v>
      </c>
      <c r="P56">
        <f t="shared" si="4"/>
        <v>209.321</v>
      </c>
      <c r="Q56">
        <f t="shared" si="5"/>
        <v>0.99026393350332831</v>
      </c>
      <c r="S56">
        <v>5.0006903030302903</v>
      </c>
      <c r="T56">
        <v>51</v>
      </c>
      <c r="U56">
        <v>177.45099999999999</v>
      </c>
      <c r="V56">
        <f t="shared" si="6"/>
        <v>169.911</v>
      </c>
      <c r="W56">
        <f t="shared" si="7"/>
        <v>0.89406702069218091</v>
      </c>
      <c r="Y56">
        <v>4.99968969696965</v>
      </c>
      <c r="Z56">
        <v>51</v>
      </c>
      <c r="AA56">
        <v>198.572</v>
      </c>
      <c r="AB56">
        <f t="shared" si="8"/>
        <v>188.21700000000001</v>
      </c>
      <c r="AC56">
        <f t="shared" si="9"/>
        <v>0.90690335894951346</v>
      </c>
      <c r="AE56">
        <v>4.9996896969698801</v>
      </c>
      <c r="AF56">
        <v>51</v>
      </c>
      <c r="AG56">
        <v>160.37200000000001</v>
      </c>
      <c r="AH56">
        <f t="shared" si="10"/>
        <v>152.70000000000002</v>
      </c>
      <c r="AI56">
        <f t="shared" si="11"/>
        <v>0.94477373689876654</v>
      </c>
      <c r="AK56">
        <v>4.99968969696965</v>
      </c>
      <c r="AL56">
        <v>51</v>
      </c>
      <c r="AM56">
        <v>229.76300000000001</v>
      </c>
      <c r="AN56">
        <f t="shared" si="12"/>
        <v>220.255</v>
      </c>
      <c r="AO56">
        <f t="shared" si="13"/>
        <v>0.94609384866106616</v>
      </c>
      <c r="AQ56">
        <v>5.0030696969697601</v>
      </c>
      <c r="AR56">
        <v>51</v>
      </c>
      <c r="AS56">
        <v>199.81</v>
      </c>
      <c r="AT56">
        <f t="shared" si="14"/>
        <v>185.983</v>
      </c>
      <c r="AU56">
        <f t="shared" si="15"/>
        <v>0.95402365476781004</v>
      </c>
      <c r="AW56">
        <v>5.0040703030301703</v>
      </c>
      <c r="AX56">
        <v>51</v>
      </c>
      <c r="AY56">
        <v>154.46799999999999</v>
      </c>
      <c r="AZ56">
        <f t="shared" si="16"/>
        <v>143.59099999999998</v>
      </c>
      <c r="BA56">
        <f t="shared" si="17"/>
        <v>0.96044086731373401</v>
      </c>
      <c r="BC56">
        <v>4.99968969696965</v>
      </c>
      <c r="BD56">
        <v>51</v>
      </c>
      <c r="BE56">
        <v>270.88</v>
      </c>
      <c r="BF56">
        <f t="shared" si="18"/>
        <v>261.404</v>
      </c>
      <c r="BG56">
        <f t="shared" si="19"/>
        <v>0.90326223333180145</v>
      </c>
      <c r="BJ56" s="4">
        <f t="shared" si="20"/>
        <v>0.93056190227504787</v>
      </c>
      <c r="BK56" s="4">
        <f t="shared" si="21"/>
        <v>1.1255680480413749E-3</v>
      </c>
      <c r="BL56" s="4">
        <f t="shared" si="22"/>
        <v>3.3549486554064804E-2</v>
      </c>
      <c r="BM56" s="4">
        <f t="shared" si="23"/>
        <v>1.0609279184003855E-2</v>
      </c>
    </row>
    <row r="57" spans="1:65" x14ac:dyDescent="0.25">
      <c r="A57">
        <v>5.0995360000000503</v>
      </c>
      <c r="B57">
        <v>52</v>
      </c>
      <c r="C57">
        <v>322.77800000000002</v>
      </c>
      <c r="D57">
        <f t="shared" si="0"/>
        <v>315.76000000000005</v>
      </c>
      <c r="E57">
        <f t="shared" si="1"/>
        <v>0.87755525157454684</v>
      </c>
      <c r="G57">
        <v>5.0995359999999401</v>
      </c>
      <c r="H57">
        <v>52</v>
      </c>
      <c r="I57">
        <v>393.35</v>
      </c>
      <c r="J57">
        <f t="shared" si="2"/>
        <v>387.089</v>
      </c>
      <c r="K57">
        <f t="shared" si="3"/>
        <v>0.92615991606661552</v>
      </c>
      <c r="M57">
        <v>5.0995359999999401</v>
      </c>
      <c r="N57">
        <v>52</v>
      </c>
      <c r="O57">
        <v>204.666</v>
      </c>
      <c r="P57">
        <f t="shared" si="4"/>
        <v>197.547</v>
      </c>
      <c r="Q57">
        <f t="shared" si="5"/>
        <v>0.93456303606318525</v>
      </c>
      <c r="S57">
        <v>5.0995359999999401</v>
      </c>
      <c r="T57">
        <v>52</v>
      </c>
      <c r="U57">
        <v>192.63399999999999</v>
      </c>
      <c r="V57">
        <f t="shared" si="6"/>
        <v>185.09399999999999</v>
      </c>
      <c r="W57">
        <f t="shared" si="7"/>
        <v>0.97395955016448921</v>
      </c>
      <c r="Y57">
        <v>5.0995359999999401</v>
      </c>
      <c r="Z57">
        <v>52</v>
      </c>
      <c r="AA57">
        <v>201.09200000000001</v>
      </c>
      <c r="AB57">
        <f t="shared" si="8"/>
        <v>190.73700000000002</v>
      </c>
      <c r="AC57">
        <f t="shared" si="9"/>
        <v>0.91904570775197436</v>
      </c>
      <c r="AE57">
        <v>5.0995360000001702</v>
      </c>
      <c r="AF57">
        <v>52</v>
      </c>
      <c r="AG57">
        <v>162.048</v>
      </c>
      <c r="AH57">
        <f t="shared" si="10"/>
        <v>154.376</v>
      </c>
      <c r="AI57">
        <f t="shared" si="11"/>
        <v>0.95514335564822506</v>
      </c>
      <c r="AK57">
        <v>5.0995359999999401</v>
      </c>
      <c r="AL57">
        <v>52</v>
      </c>
      <c r="AM57">
        <v>234.066</v>
      </c>
      <c r="AN57">
        <f t="shared" si="12"/>
        <v>224.55799999999999</v>
      </c>
      <c r="AO57">
        <f t="shared" si="13"/>
        <v>0.96457716041693353</v>
      </c>
      <c r="AQ57">
        <v>5.1028056969698801</v>
      </c>
      <c r="AR57">
        <v>52</v>
      </c>
      <c r="AS57">
        <v>197.529</v>
      </c>
      <c r="AT57">
        <f t="shared" si="14"/>
        <v>183.702</v>
      </c>
      <c r="AU57">
        <f t="shared" si="15"/>
        <v>0.94232297268113874</v>
      </c>
      <c r="AW57">
        <v>5.1048069090907102</v>
      </c>
      <c r="AX57">
        <v>52</v>
      </c>
      <c r="AY57">
        <v>143.15700000000001</v>
      </c>
      <c r="AZ57">
        <f t="shared" si="16"/>
        <v>132.28</v>
      </c>
      <c r="BA57">
        <f t="shared" si="17"/>
        <v>0.88478468656295139</v>
      </c>
      <c r="BC57">
        <v>5.0995359999999401</v>
      </c>
      <c r="BD57">
        <v>52</v>
      </c>
      <c r="BE57">
        <v>280.51499999999999</v>
      </c>
      <c r="BF57">
        <f t="shared" si="18"/>
        <v>271.03899999999999</v>
      </c>
      <c r="BG57">
        <f t="shared" si="19"/>
        <v>0.93655526487742391</v>
      </c>
      <c r="BJ57" s="4">
        <f t="shared" si="20"/>
        <v>0.93146669018074824</v>
      </c>
      <c r="BK57" s="4">
        <f t="shared" si="21"/>
        <v>9.8710733631890164E-4</v>
      </c>
      <c r="BL57" s="4">
        <f t="shared" si="22"/>
        <v>3.1418264374705705E-2</v>
      </c>
      <c r="BM57" s="4">
        <f t="shared" si="23"/>
        <v>9.9353275553395893E-3</v>
      </c>
    </row>
    <row r="58" spans="1:65" x14ac:dyDescent="0.25">
      <c r="A58">
        <v>5.1993823030303403</v>
      </c>
      <c r="B58">
        <v>53</v>
      </c>
      <c r="C58">
        <v>320.80200000000002</v>
      </c>
      <c r="D58">
        <f t="shared" si="0"/>
        <v>313.78400000000005</v>
      </c>
      <c r="E58">
        <f t="shared" si="1"/>
        <v>0.87206358329132128</v>
      </c>
      <c r="G58">
        <v>5.1993823030302302</v>
      </c>
      <c r="H58">
        <v>53</v>
      </c>
      <c r="I58">
        <v>393.26799999999997</v>
      </c>
      <c r="J58">
        <f t="shared" si="2"/>
        <v>387.00699999999995</v>
      </c>
      <c r="K58">
        <f t="shared" si="3"/>
        <v>0.92596372058413601</v>
      </c>
      <c r="M58">
        <v>5.1993823030302302</v>
      </c>
      <c r="N58">
        <v>53</v>
      </c>
      <c r="O58">
        <v>211.303</v>
      </c>
      <c r="P58">
        <f t="shared" si="4"/>
        <v>204.184</v>
      </c>
      <c r="Q58">
        <f t="shared" si="5"/>
        <v>0.96596161397300595</v>
      </c>
      <c r="S58">
        <v>5.1993823030302302</v>
      </c>
      <c r="T58">
        <v>53</v>
      </c>
      <c r="U58">
        <v>182.54599999999999</v>
      </c>
      <c r="V58">
        <f t="shared" si="6"/>
        <v>175.006</v>
      </c>
      <c r="W58">
        <f t="shared" si="7"/>
        <v>0.92087677091686715</v>
      </c>
      <c r="Y58">
        <v>5.1993823030302302</v>
      </c>
      <c r="Z58">
        <v>53</v>
      </c>
      <c r="AA58">
        <v>201.31100000000001</v>
      </c>
      <c r="AB58">
        <f t="shared" si="8"/>
        <v>190.95600000000002</v>
      </c>
      <c r="AC58">
        <f t="shared" si="9"/>
        <v>0.92010093568361684</v>
      </c>
      <c r="AE58">
        <v>5.2013835151515098</v>
      </c>
      <c r="AF58">
        <v>53</v>
      </c>
      <c r="AG58">
        <v>162.21799999999999</v>
      </c>
      <c r="AH58">
        <f t="shared" si="10"/>
        <v>154.54599999999999</v>
      </c>
      <c r="AI58">
        <f t="shared" si="11"/>
        <v>0.9561951666192321</v>
      </c>
      <c r="AK58">
        <v>5.1993823030302302</v>
      </c>
      <c r="AL58">
        <v>53</v>
      </c>
      <c r="AM58">
        <v>225.80799999999999</v>
      </c>
      <c r="AN58">
        <f t="shared" si="12"/>
        <v>216.29999999999998</v>
      </c>
      <c r="AO58">
        <f t="shared" si="13"/>
        <v>0.92910535272928474</v>
      </c>
      <c r="AQ58">
        <v>5.2035423030304102</v>
      </c>
      <c r="AR58">
        <v>53</v>
      </c>
      <c r="AS58">
        <v>199.71100000000001</v>
      </c>
      <c r="AT58">
        <f t="shared" si="14"/>
        <v>185.88400000000001</v>
      </c>
      <c r="AU58">
        <f t="shared" si="15"/>
        <v>0.95351582156895842</v>
      </c>
      <c r="AW58">
        <v>5.2045429090908302</v>
      </c>
      <c r="AX58">
        <v>53</v>
      </c>
      <c r="AY58">
        <v>152.67500000000001</v>
      </c>
      <c r="AZ58">
        <f t="shared" si="16"/>
        <v>141.798</v>
      </c>
      <c r="BA58">
        <f t="shared" si="17"/>
        <v>0.94844798144279852</v>
      </c>
      <c r="BC58">
        <v>5.1993823030302302</v>
      </c>
      <c r="BD58">
        <v>53</v>
      </c>
      <c r="BE58">
        <v>273.673</v>
      </c>
      <c r="BF58">
        <f t="shared" si="18"/>
        <v>264.197</v>
      </c>
      <c r="BG58">
        <f t="shared" si="19"/>
        <v>0.91291323873988894</v>
      </c>
      <c r="BJ58" s="4">
        <f t="shared" si="20"/>
        <v>0.93051441855491102</v>
      </c>
      <c r="BK58" s="4">
        <f t="shared" si="21"/>
        <v>7.463336191711363E-4</v>
      </c>
      <c r="BL58" s="4">
        <f t="shared" si="22"/>
        <v>2.7319107217680747E-2</v>
      </c>
      <c r="BM58" s="4">
        <f t="shared" si="23"/>
        <v>8.6390602450216545E-3</v>
      </c>
    </row>
    <row r="59" spans="1:65" x14ac:dyDescent="0.25">
      <c r="A59">
        <v>5.2992286060606304</v>
      </c>
      <c r="B59">
        <v>54</v>
      </c>
      <c r="C59">
        <v>328.16500000000002</v>
      </c>
      <c r="D59">
        <f t="shared" si="0"/>
        <v>321.14700000000005</v>
      </c>
      <c r="E59">
        <f t="shared" si="1"/>
        <v>0.89252671768878578</v>
      </c>
      <c r="G59">
        <v>5.2992286060606304</v>
      </c>
      <c r="H59">
        <v>54</v>
      </c>
      <c r="I59">
        <v>387.82900000000001</v>
      </c>
      <c r="J59">
        <f t="shared" si="2"/>
        <v>381.56799999999998</v>
      </c>
      <c r="K59">
        <f t="shared" si="3"/>
        <v>0.91295021778894858</v>
      </c>
      <c r="M59">
        <v>5.2992286060605203</v>
      </c>
      <c r="N59">
        <v>54</v>
      </c>
      <c r="O59">
        <v>210.191</v>
      </c>
      <c r="P59">
        <f t="shared" si="4"/>
        <v>203.072</v>
      </c>
      <c r="Q59">
        <f t="shared" si="5"/>
        <v>0.9607009210943378</v>
      </c>
      <c r="S59">
        <v>5.2992286060605203</v>
      </c>
      <c r="T59">
        <v>54</v>
      </c>
      <c r="U59">
        <v>192.22399999999999</v>
      </c>
      <c r="V59">
        <f t="shared" si="6"/>
        <v>184.684</v>
      </c>
      <c r="W59">
        <f t="shared" si="7"/>
        <v>0.97180214141235555</v>
      </c>
      <c r="Y59">
        <v>5.2992286060605203</v>
      </c>
      <c r="Z59">
        <v>54</v>
      </c>
      <c r="AA59">
        <v>206.495</v>
      </c>
      <c r="AB59">
        <f t="shared" si="8"/>
        <v>196.14000000000001</v>
      </c>
      <c r="AC59">
        <f t="shared" si="9"/>
        <v>0.94507948179153622</v>
      </c>
      <c r="AE59">
        <v>5.2992286060607503</v>
      </c>
      <c r="AF59">
        <v>54</v>
      </c>
      <c r="AG59">
        <v>169.08799999999999</v>
      </c>
      <c r="AH59">
        <f t="shared" si="10"/>
        <v>161.416</v>
      </c>
      <c r="AI59">
        <f t="shared" si="11"/>
        <v>0.9987007040946384</v>
      </c>
      <c r="AK59">
        <v>5.2992286060605203</v>
      </c>
      <c r="AL59">
        <v>54</v>
      </c>
      <c r="AM59">
        <v>240.53899999999999</v>
      </c>
      <c r="AN59">
        <f t="shared" si="12"/>
        <v>231.03099999999998</v>
      </c>
      <c r="AO59">
        <f t="shared" si="13"/>
        <v>0.99238159383448621</v>
      </c>
      <c r="AQ59">
        <v>5.3032783030303099</v>
      </c>
      <c r="AR59">
        <v>54</v>
      </c>
      <c r="AS59">
        <v>198.167</v>
      </c>
      <c r="AT59">
        <f t="shared" si="14"/>
        <v>184.34</v>
      </c>
      <c r="AU59">
        <f t="shared" si="15"/>
        <v>0.94559567551818224</v>
      </c>
      <c r="AW59">
        <v>5.3042789090907201</v>
      </c>
      <c r="AX59">
        <v>54</v>
      </c>
      <c r="AY59">
        <v>147.64400000000001</v>
      </c>
      <c r="AZ59">
        <f t="shared" si="16"/>
        <v>136.767</v>
      </c>
      <c r="BA59">
        <f t="shared" si="17"/>
        <v>0.91479700050767443</v>
      </c>
      <c r="BC59">
        <v>5.2992286060605203</v>
      </c>
      <c r="BD59">
        <v>54</v>
      </c>
      <c r="BE59">
        <v>281.46699999999998</v>
      </c>
      <c r="BF59">
        <f t="shared" si="18"/>
        <v>271.99099999999999</v>
      </c>
      <c r="BG59">
        <f t="shared" si="19"/>
        <v>0.93984483063055646</v>
      </c>
      <c r="BJ59" s="4">
        <f t="shared" si="20"/>
        <v>0.94743792843615027</v>
      </c>
      <c r="BK59" s="4">
        <f t="shared" si="21"/>
        <v>1.1948902004426886E-3</v>
      </c>
      <c r="BL59" s="4">
        <f t="shared" si="22"/>
        <v>3.456718386624355E-2</v>
      </c>
      <c r="BM59" s="4">
        <f t="shared" si="23"/>
        <v>1.0931103331515479E-2</v>
      </c>
    </row>
    <row r="60" spans="1:65" x14ac:dyDescent="0.25">
      <c r="A60">
        <v>5.3990749090909196</v>
      </c>
      <c r="B60">
        <v>55</v>
      </c>
      <c r="C60">
        <v>330.39600000000002</v>
      </c>
      <c r="D60">
        <f t="shared" si="0"/>
        <v>323.37800000000004</v>
      </c>
      <c r="E60">
        <f t="shared" si="1"/>
        <v>0.89872707798224538</v>
      </c>
      <c r="G60">
        <v>5.4000755151514497</v>
      </c>
      <c r="H60">
        <v>55</v>
      </c>
      <c r="I60">
        <v>399.625</v>
      </c>
      <c r="J60">
        <f t="shared" si="2"/>
        <v>393.36399999999998</v>
      </c>
      <c r="K60">
        <f t="shared" si="3"/>
        <v>0.94117365573195855</v>
      </c>
      <c r="M60">
        <v>5.3990749090908103</v>
      </c>
      <c r="N60">
        <v>55</v>
      </c>
      <c r="O60">
        <v>204.35</v>
      </c>
      <c r="P60">
        <f t="shared" si="4"/>
        <v>197.23099999999999</v>
      </c>
      <c r="Q60">
        <f t="shared" si="5"/>
        <v>0.93306809096457088</v>
      </c>
      <c r="S60">
        <v>5.3990749090908103</v>
      </c>
      <c r="T60">
        <v>55</v>
      </c>
      <c r="U60">
        <v>191.804</v>
      </c>
      <c r="V60">
        <f t="shared" si="6"/>
        <v>184.26400000000001</v>
      </c>
      <c r="W60">
        <f t="shared" si="7"/>
        <v>0.96959211293456005</v>
      </c>
      <c r="Y60">
        <v>5.4000755151514497</v>
      </c>
      <c r="Z60">
        <v>55</v>
      </c>
      <c r="AA60">
        <v>208.33799999999999</v>
      </c>
      <c r="AB60">
        <f t="shared" si="8"/>
        <v>197.983</v>
      </c>
      <c r="AC60">
        <f t="shared" si="9"/>
        <v>0.95395977895143114</v>
      </c>
      <c r="AE60">
        <v>5.3990749090910404</v>
      </c>
      <c r="AF60">
        <v>55</v>
      </c>
      <c r="AG60">
        <v>166.08799999999999</v>
      </c>
      <c r="AH60">
        <f t="shared" si="10"/>
        <v>158.416</v>
      </c>
      <c r="AI60">
        <f t="shared" si="11"/>
        <v>0.98013933401804176</v>
      </c>
      <c r="AK60">
        <v>5.4000755151514497</v>
      </c>
      <c r="AL60">
        <v>55</v>
      </c>
      <c r="AM60">
        <v>235.148</v>
      </c>
      <c r="AN60">
        <f t="shared" si="12"/>
        <v>225.64</v>
      </c>
      <c r="AO60">
        <f t="shared" si="13"/>
        <v>0.9692248349044652</v>
      </c>
      <c r="AQ60">
        <v>5.4030143030304298</v>
      </c>
      <c r="AR60">
        <v>55</v>
      </c>
      <c r="AS60">
        <v>201.61</v>
      </c>
      <c r="AT60">
        <f t="shared" si="14"/>
        <v>187.78300000000002</v>
      </c>
      <c r="AU60">
        <f t="shared" si="15"/>
        <v>0.96325698565602058</v>
      </c>
      <c r="AW60">
        <v>5.40501551515149</v>
      </c>
      <c r="AX60">
        <v>55</v>
      </c>
      <c r="AY60">
        <v>153.02600000000001</v>
      </c>
      <c r="AZ60">
        <f t="shared" si="16"/>
        <v>142.149</v>
      </c>
      <c r="BA60">
        <f t="shared" si="17"/>
        <v>0.95079572429873738</v>
      </c>
      <c r="BC60">
        <v>5.3990749090908103</v>
      </c>
      <c r="BD60">
        <v>55</v>
      </c>
      <c r="BE60">
        <v>292.02300000000002</v>
      </c>
      <c r="BF60">
        <f t="shared" si="18"/>
        <v>282.54700000000003</v>
      </c>
      <c r="BG60">
        <f t="shared" si="19"/>
        <v>0.9763203097167622</v>
      </c>
      <c r="BJ60" s="4">
        <f t="shared" si="20"/>
        <v>0.95362579051587937</v>
      </c>
      <c r="BK60" s="4">
        <f t="shared" si="21"/>
        <v>6.0096520894222058E-4</v>
      </c>
      <c r="BL60" s="4">
        <f t="shared" si="22"/>
        <v>2.4514591755569182E-2</v>
      </c>
      <c r="BM60" s="4">
        <f t="shared" si="23"/>
        <v>7.752194585678435E-3</v>
      </c>
    </row>
    <row r="61" spans="1:65" x14ac:dyDescent="0.25">
      <c r="A61">
        <v>5.4999218181818597</v>
      </c>
      <c r="B61">
        <v>56</v>
      </c>
      <c r="C61">
        <v>331.05799999999999</v>
      </c>
      <c r="D61">
        <f t="shared" si="0"/>
        <v>324.04000000000002</v>
      </c>
      <c r="E61">
        <f t="shared" si="1"/>
        <v>0.90056689802449996</v>
      </c>
      <c r="G61">
        <v>5.5009224242423898</v>
      </c>
      <c r="H61">
        <v>56</v>
      </c>
      <c r="I61">
        <v>413.13499999999999</v>
      </c>
      <c r="J61">
        <f t="shared" si="2"/>
        <v>406.87399999999997</v>
      </c>
      <c r="K61">
        <f t="shared" si="3"/>
        <v>0.97349805778435472</v>
      </c>
      <c r="M61">
        <v>5.4989212121211004</v>
      </c>
      <c r="N61">
        <v>56</v>
      </c>
      <c r="O61">
        <v>211.76400000000001</v>
      </c>
      <c r="P61">
        <f t="shared" si="4"/>
        <v>204.64500000000001</v>
      </c>
      <c r="Q61">
        <f t="shared" si="5"/>
        <v>0.96814253071497192</v>
      </c>
      <c r="S61">
        <v>5.4999218181817398</v>
      </c>
      <c r="T61">
        <v>56</v>
      </c>
      <c r="U61">
        <v>188.54599999999999</v>
      </c>
      <c r="V61">
        <f t="shared" si="6"/>
        <v>181.006</v>
      </c>
      <c r="W61">
        <f t="shared" si="7"/>
        <v>0.95244860631394612</v>
      </c>
      <c r="Y61">
        <v>5.4999218181817398</v>
      </c>
      <c r="Z61">
        <v>56</v>
      </c>
      <c r="AA61">
        <v>201.92400000000001</v>
      </c>
      <c r="AB61">
        <f t="shared" si="8"/>
        <v>191.56900000000002</v>
      </c>
      <c r="AC61">
        <f t="shared" si="9"/>
        <v>0.92305461021373925</v>
      </c>
      <c r="AE61">
        <v>5.4999218181819698</v>
      </c>
      <c r="AF61">
        <v>56</v>
      </c>
      <c r="AG61">
        <v>166.31700000000001</v>
      </c>
      <c r="AH61">
        <f t="shared" si="10"/>
        <v>158.64500000000001</v>
      </c>
      <c r="AI61">
        <f t="shared" si="11"/>
        <v>0.9815561852672221</v>
      </c>
      <c r="AK61">
        <v>5.4999218181817398</v>
      </c>
      <c r="AL61">
        <v>56</v>
      </c>
      <c r="AM61">
        <v>236.67500000000001</v>
      </c>
      <c r="AN61">
        <f t="shared" si="12"/>
        <v>227.167</v>
      </c>
      <c r="AO61">
        <f t="shared" si="13"/>
        <v>0.9757839836498079</v>
      </c>
      <c r="AQ61">
        <v>5.5027503030303198</v>
      </c>
      <c r="AR61">
        <v>56</v>
      </c>
      <c r="AS61">
        <v>191.488</v>
      </c>
      <c r="AT61">
        <f t="shared" si="14"/>
        <v>177.661</v>
      </c>
      <c r="AU61">
        <f t="shared" si="15"/>
        <v>0.91133488829465004</v>
      </c>
      <c r="AW61">
        <v>5.5047515151513799</v>
      </c>
      <c r="AX61">
        <v>56</v>
      </c>
      <c r="AY61">
        <v>147.982</v>
      </c>
      <c r="AZ61">
        <f t="shared" si="16"/>
        <v>137.10499999999999</v>
      </c>
      <c r="BA61">
        <f t="shared" si="17"/>
        <v>0.91705778992450437</v>
      </c>
      <c r="BC61">
        <v>5.4999218181817398</v>
      </c>
      <c r="BD61">
        <v>56</v>
      </c>
      <c r="BE61">
        <v>279.71499999999997</v>
      </c>
      <c r="BF61">
        <f t="shared" si="18"/>
        <v>270.23899999999998</v>
      </c>
      <c r="BG61">
        <f t="shared" si="19"/>
        <v>0.9337909239084049</v>
      </c>
      <c r="BJ61" s="4">
        <f t="shared" si="20"/>
        <v>0.94372344740961012</v>
      </c>
      <c r="BK61" s="4">
        <f t="shared" si="21"/>
        <v>9.0739568308632066E-4</v>
      </c>
      <c r="BL61" s="4">
        <f t="shared" si="22"/>
        <v>3.0123009197062643E-2</v>
      </c>
      <c r="BM61" s="4">
        <f t="shared" si="23"/>
        <v>9.5257319040917814E-3</v>
      </c>
    </row>
    <row r="62" spans="1:65" x14ac:dyDescent="0.25">
      <c r="A62">
        <v>5.5997681212121497</v>
      </c>
      <c r="B62">
        <v>57</v>
      </c>
      <c r="C62">
        <v>323.98500000000001</v>
      </c>
      <c r="D62">
        <f t="shared" si="0"/>
        <v>316.96700000000004</v>
      </c>
      <c r="E62">
        <f t="shared" si="1"/>
        <v>0.88090972708965476</v>
      </c>
      <c r="G62">
        <v>5.5997681212121497</v>
      </c>
      <c r="H62">
        <v>57</v>
      </c>
      <c r="I62">
        <v>384.66500000000002</v>
      </c>
      <c r="J62">
        <f t="shared" si="2"/>
        <v>378.404</v>
      </c>
      <c r="K62">
        <f t="shared" si="3"/>
        <v>0.90537994331864646</v>
      </c>
      <c r="M62">
        <v>5.5997681212120298</v>
      </c>
      <c r="N62">
        <v>57</v>
      </c>
      <c r="O62">
        <v>204.31899999999999</v>
      </c>
      <c r="P62">
        <f t="shared" si="4"/>
        <v>197.2</v>
      </c>
      <c r="Q62">
        <f t="shared" si="5"/>
        <v>0.93292143495806124</v>
      </c>
      <c r="S62">
        <v>5.5997681212120298</v>
      </c>
      <c r="T62">
        <v>57</v>
      </c>
      <c r="U62">
        <v>181.59899999999999</v>
      </c>
      <c r="V62">
        <f t="shared" si="6"/>
        <v>174.059</v>
      </c>
      <c r="W62">
        <f t="shared" si="7"/>
        <v>0.91589368289669482</v>
      </c>
      <c r="Y62">
        <v>5.5997681212120298</v>
      </c>
      <c r="Z62">
        <v>57</v>
      </c>
      <c r="AA62">
        <v>214.702</v>
      </c>
      <c r="AB62">
        <f t="shared" si="8"/>
        <v>204.34700000000001</v>
      </c>
      <c r="AC62">
        <f t="shared" si="9"/>
        <v>0.9846240280700268</v>
      </c>
      <c r="AE62">
        <v>5.5997681212122599</v>
      </c>
      <c r="AF62">
        <v>57</v>
      </c>
      <c r="AG62">
        <v>173.17500000000001</v>
      </c>
      <c r="AH62">
        <f t="shared" si="10"/>
        <v>165.50300000000001</v>
      </c>
      <c r="AI62">
        <f t="shared" si="11"/>
        <v>1.0239874772623219</v>
      </c>
      <c r="AK62">
        <v>5.5997681212120298</v>
      </c>
      <c r="AL62">
        <v>57</v>
      </c>
      <c r="AM62">
        <v>228.767</v>
      </c>
      <c r="AN62">
        <f t="shared" si="12"/>
        <v>219.25899999999999</v>
      </c>
      <c r="AO62">
        <f t="shared" si="13"/>
        <v>0.94181558268178567</v>
      </c>
      <c r="AQ62">
        <v>5.6034869090910799</v>
      </c>
      <c r="AR62">
        <v>57</v>
      </c>
      <c r="AS62">
        <v>204.16900000000001</v>
      </c>
      <c r="AT62">
        <f t="shared" si="14"/>
        <v>190.34200000000001</v>
      </c>
      <c r="AU62">
        <f t="shared" si="15"/>
        <v>0.97638370440209321</v>
      </c>
      <c r="AW62">
        <v>5.6044875151514999</v>
      </c>
      <c r="AX62">
        <v>57</v>
      </c>
      <c r="AY62">
        <v>155.506</v>
      </c>
      <c r="AZ62">
        <f t="shared" si="16"/>
        <v>144.62899999999999</v>
      </c>
      <c r="BA62">
        <f t="shared" si="17"/>
        <v>0.96738376499027134</v>
      </c>
      <c r="BC62">
        <v>5.5997681212120298</v>
      </c>
      <c r="BD62">
        <v>57</v>
      </c>
      <c r="BE62">
        <v>279.26299999999998</v>
      </c>
      <c r="BF62">
        <f t="shared" si="18"/>
        <v>269.78699999999998</v>
      </c>
      <c r="BG62">
        <f t="shared" si="19"/>
        <v>0.93222907126090915</v>
      </c>
      <c r="BJ62" s="4">
        <f t="shared" si="20"/>
        <v>0.9461528416930467</v>
      </c>
      <c r="BK62" s="4">
        <f t="shared" si="21"/>
        <v>1.7917092331852956E-3</v>
      </c>
      <c r="BL62" s="4">
        <f t="shared" si="22"/>
        <v>4.2328586477524806E-2</v>
      </c>
      <c r="BM62" s="4">
        <f t="shared" si="23"/>
        <v>1.3385474340438203E-2</v>
      </c>
    </row>
    <row r="63" spans="1:65" x14ac:dyDescent="0.25">
      <c r="A63">
        <v>5.6996144242424398</v>
      </c>
      <c r="B63">
        <v>58</v>
      </c>
      <c r="C63">
        <v>331.92500000000001</v>
      </c>
      <c r="D63">
        <f t="shared" si="0"/>
        <v>324.90700000000004</v>
      </c>
      <c r="E63">
        <f t="shared" si="1"/>
        <v>0.9029764508592959</v>
      </c>
      <c r="G63">
        <v>5.6996144242424398</v>
      </c>
      <c r="H63">
        <v>58</v>
      </c>
      <c r="I63">
        <v>387.49</v>
      </c>
      <c r="J63">
        <f t="shared" si="2"/>
        <v>381.22899999999998</v>
      </c>
      <c r="K63">
        <f t="shared" si="3"/>
        <v>0.91213911695284478</v>
      </c>
      <c r="M63">
        <v>5.6996144242423199</v>
      </c>
      <c r="N63">
        <v>58</v>
      </c>
      <c r="O63">
        <v>202.40100000000001</v>
      </c>
      <c r="P63">
        <f t="shared" si="4"/>
        <v>195.28200000000001</v>
      </c>
      <c r="Q63">
        <f t="shared" si="5"/>
        <v>0.92384768591014266</v>
      </c>
      <c r="S63">
        <v>5.6996144242423199</v>
      </c>
      <c r="T63">
        <v>58</v>
      </c>
      <c r="U63">
        <v>185.995</v>
      </c>
      <c r="V63">
        <f t="shared" si="6"/>
        <v>178.45500000000001</v>
      </c>
      <c r="W63">
        <f t="shared" si="7"/>
        <v>0.93902531429762148</v>
      </c>
      <c r="Y63">
        <v>5.6996144242423199</v>
      </c>
      <c r="Z63">
        <v>58</v>
      </c>
      <c r="AA63">
        <v>204.43</v>
      </c>
      <c r="AB63">
        <f t="shared" si="8"/>
        <v>194.07500000000002</v>
      </c>
      <c r="AC63">
        <f t="shared" si="9"/>
        <v>0.93512950152285301</v>
      </c>
      <c r="AE63">
        <v>5.6996144242425499</v>
      </c>
      <c r="AF63">
        <v>58</v>
      </c>
      <c r="AG63">
        <v>163.04400000000001</v>
      </c>
      <c r="AH63">
        <f t="shared" si="10"/>
        <v>155.37200000000001</v>
      </c>
      <c r="AI63">
        <f t="shared" si="11"/>
        <v>0.9613057305136552</v>
      </c>
      <c r="AK63">
        <v>5.6996144242423199</v>
      </c>
      <c r="AL63">
        <v>58</v>
      </c>
      <c r="AM63">
        <v>234.97300000000001</v>
      </c>
      <c r="AN63">
        <f t="shared" si="12"/>
        <v>225.465</v>
      </c>
      <c r="AO63">
        <f t="shared" si="13"/>
        <v>0.96847313154465187</v>
      </c>
      <c r="AQ63">
        <v>5.7032229090909796</v>
      </c>
      <c r="AR63">
        <v>58</v>
      </c>
      <c r="AS63">
        <v>191.21899999999999</v>
      </c>
      <c r="AT63">
        <f t="shared" si="14"/>
        <v>177.392</v>
      </c>
      <c r="AU63">
        <f t="shared" si="15"/>
        <v>0.90995501828968961</v>
      </c>
      <c r="AW63">
        <v>5.7052241212120398</v>
      </c>
      <c r="AX63">
        <v>58</v>
      </c>
      <c r="AY63">
        <v>155.809</v>
      </c>
      <c r="AZ63">
        <f t="shared" si="16"/>
        <v>144.93199999999999</v>
      </c>
      <c r="BA63">
        <f t="shared" si="17"/>
        <v>0.96941044899411599</v>
      </c>
      <c r="BC63">
        <v>5.6996144242423199</v>
      </c>
      <c r="BD63">
        <v>58</v>
      </c>
      <c r="BE63">
        <v>261.92500000000001</v>
      </c>
      <c r="BF63">
        <f t="shared" si="18"/>
        <v>252.44900000000001</v>
      </c>
      <c r="BG63">
        <f t="shared" si="19"/>
        <v>0.8723188916098451</v>
      </c>
      <c r="BJ63" s="4">
        <f t="shared" si="20"/>
        <v>0.92945812904947167</v>
      </c>
      <c r="BK63" s="4">
        <f t="shared" si="21"/>
        <v>9.9269909149610918E-4</v>
      </c>
      <c r="BL63" s="4">
        <f t="shared" si="22"/>
        <v>3.1507127630047607E-2</v>
      </c>
      <c r="BM63" s="4">
        <f t="shared" si="23"/>
        <v>9.963428584057344E-3</v>
      </c>
    </row>
    <row r="64" spans="1:65" x14ac:dyDescent="0.25">
      <c r="A64">
        <v>5.7994607272727299</v>
      </c>
      <c r="B64">
        <v>59</v>
      </c>
      <c r="C64">
        <v>329.04899999999998</v>
      </c>
      <c r="D64">
        <f t="shared" si="0"/>
        <v>322.03100000000001</v>
      </c>
      <c r="E64">
        <f t="shared" si="1"/>
        <v>0.89498351665759701</v>
      </c>
      <c r="G64">
        <v>5.7994607272727299</v>
      </c>
      <c r="H64">
        <v>59</v>
      </c>
      <c r="I64">
        <v>404.58300000000003</v>
      </c>
      <c r="J64">
        <f t="shared" si="2"/>
        <v>398.322</v>
      </c>
      <c r="K64">
        <f t="shared" si="3"/>
        <v>0.953036304538456</v>
      </c>
      <c r="M64">
        <v>5.79946072727261</v>
      </c>
      <c r="N64">
        <v>59</v>
      </c>
      <c r="O64">
        <v>214.54</v>
      </c>
      <c r="P64">
        <f t="shared" si="4"/>
        <v>207.42099999999999</v>
      </c>
      <c r="Q64">
        <f t="shared" si="5"/>
        <v>0.98127533955596358</v>
      </c>
      <c r="S64">
        <v>5.79946072727261</v>
      </c>
      <c r="T64">
        <v>59</v>
      </c>
      <c r="U64">
        <v>193.31399999999999</v>
      </c>
      <c r="V64">
        <f t="shared" si="6"/>
        <v>185.774</v>
      </c>
      <c r="W64">
        <f t="shared" si="7"/>
        <v>0.97753769150949155</v>
      </c>
      <c r="Y64">
        <v>5.79946072727261</v>
      </c>
      <c r="Z64">
        <v>59</v>
      </c>
      <c r="AA64">
        <v>208.249</v>
      </c>
      <c r="AB64">
        <f t="shared" si="8"/>
        <v>197.89400000000001</v>
      </c>
      <c r="AC64">
        <f t="shared" si="9"/>
        <v>0.95353094202943955</v>
      </c>
      <c r="AE64">
        <v>5.79946072727284</v>
      </c>
      <c r="AF64">
        <v>59</v>
      </c>
      <c r="AG64">
        <v>166.57900000000001</v>
      </c>
      <c r="AH64">
        <f t="shared" si="10"/>
        <v>158.90700000000001</v>
      </c>
      <c r="AI64">
        <f t="shared" si="11"/>
        <v>0.9831772115872448</v>
      </c>
      <c r="AK64">
        <v>5.79946072727261</v>
      </c>
      <c r="AL64">
        <v>59</v>
      </c>
      <c r="AM64">
        <v>232.8</v>
      </c>
      <c r="AN64">
        <f t="shared" si="12"/>
        <v>223.292</v>
      </c>
      <c r="AO64">
        <f t="shared" si="13"/>
        <v>0.95913912353965536</v>
      </c>
      <c r="AQ64">
        <v>5.8029589090910996</v>
      </c>
      <c r="AR64">
        <v>59</v>
      </c>
      <c r="AS64">
        <v>196.732</v>
      </c>
      <c r="AT64">
        <f t="shared" si="14"/>
        <v>182.905</v>
      </c>
      <c r="AU64">
        <f t="shared" si="15"/>
        <v>0.93823465894896996</v>
      </c>
      <c r="AW64">
        <v>5.8049601212119297</v>
      </c>
      <c r="AX64">
        <v>59</v>
      </c>
      <c r="AY64">
        <v>152.75899999999999</v>
      </c>
      <c r="AZ64">
        <f t="shared" si="16"/>
        <v>141.88199999999998</v>
      </c>
      <c r="BA64">
        <f t="shared" si="17"/>
        <v>0.94900983443396325</v>
      </c>
      <c r="BC64">
        <v>5.79946072727261</v>
      </c>
      <c r="BD64">
        <v>59</v>
      </c>
      <c r="BE64">
        <v>268.36500000000001</v>
      </c>
      <c r="BF64">
        <f t="shared" si="18"/>
        <v>258.88900000000001</v>
      </c>
      <c r="BG64">
        <f t="shared" si="19"/>
        <v>0.89457183641044802</v>
      </c>
      <c r="BJ64" s="4">
        <f t="shared" si="20"/>
        <v>0.94844964592112291</v>
      </c>
      <c r="BK64" s="4">
        <f t="shared" si="21"/>
        <v>1.0174301579030554E-3</v>
      </c>
      <c r="BL64" s="4">
        <f t="shared" si="22"/>
        <v>3.1897181033800702E-2</v>
      </c>
      <c r="BM64" s="4">
        <f t="shared" si="23"/>
        <v>1.0086774300553448E-2</v>
      </c>
    </row>
    <row r="65" spans="1:65" x14ac:dyDescent="0.25">
      <c r="A65">
        <v>5.8993070303030199</v>
      </c>
      <c r="B65">
        <v>60</v>
      </c>
      <c r="C65">
        <v>320.27800000000002</v>
      </c>
      <c r="D65">
        <f t="shared" si="0"/>
        <v>313.26000000000005</v>
      </c>
      <c r="E65">
        <f t="shared" si="1"/>
        <v>0.87060729068989906</v>
      </c>
      <c r="G65">
        <v>5.9003076363636602</v>
      </c>
      <c r="H65">
        <v>60</v>
      </c>
      <c r="I65">
        <v>390.142</v>
      </c>
      <c r="J65">
        <f t="shared" si="2"/>
        <v>383.88099999999997</v>
      </c>
      <c r="K65">
        <f t="shared" si="3"/>
        <v>0.91848436597156824</v>
      </c>
      <c r="M65">
        <v>5.8993070303029</v>
      </c>
      <c r="N65">
        <v>60</v>
      </c>
      <c r="O65">
        <v>212.928</v>
      </c>
      <c r="P65">
        <f t="shared" si="4"/>
        <v>205.809</v>
      </c>
      <c r="Q65">
        <f t="shared" si="5"/>
        <v>0.97364922721746261</v>
      </c>
      <c r="S65">
        <v>5.8993070303029</v>
      </c>
      <c r="T65">
        <v>60</v>
      </c>
      <c r="U65">
        <v>182.15700000000001</v>
      </c>
      <c r="V65">
        <f t="shared" si="6"/>
        <v>174.61700000000002</v>
      </c>
      <c r="W65">
        <f t="shared" si="7"/>
        <v>0.91882986358862329</v>
      </c>
      <c r="Y65">
        <v>5.90030763636355</v>
      </c>
      <c r="Z65">
        <v>60</v>
      </c>
      <c r="AA65">
        <v>209.71100000000001</v>
      </c>
      <c r="AB65">
        <f t="shared" si="8"/>
        <v>199.35600000000002</v>
      </c>
      <c r="AC65">
        <f t="shared" si="9"/>
        <v>0.96057543169181969</v>
      </c>
      <c r="AE65">
        <v>5.8993070303031301</v>
      </c>
      <c r="AF65">
        <v>60</v>
      </c>
      <c r="AG65">
        <v>176.85300000000001</v>
      </c>
      <c r="AH65">
        <f t="shared" si="10"/>
        <v>169.18100000000001</v>
      </c>
      <c r="AI65">
        <f t="shared" si="11"/>
        <v>1.0467437169762293</v>
      </c>
      <c r="AK65">
        <v>5.8993070303029</v>
      </c>
      <c r="AL65">
        <v>60</v>
      </c>
      <c r="AM65">
        <v>235.428</v>
      </c>
      <c r="AN65">
        <f t="shared" si="12"/>
        <v>225.92</v>
      </c>
      <c r="AO65">
        <f t="shared" si="13"/>
        <v>0.97042756028016652</v>
      </c>
      <c r="AQ65">
        <v>5.9036955151516297</v>
      </c>
      <c r="AR65">
        <v>60</v>
      </c>
      <c r="AS65">
        <v>192.91</v>
      </c>
      <c r="AT65">
        <f t="shared" si="14"/>
        <v>179.083</v>
      </c>
      <c r="AU65">
        <f t="shared" si="15"/>
        <v>0.91862921969633626</v>
      </c>
      <c r="AW65">
        <v>5.9046961212120497</v>
      </c>
      <c r="AX65">
        <v>60</v>
      </c>
      <c r="AY65">
        <v>148.376</v>
      </c>
      <c r="AZ65">
        <f t="shared" si="16"/>
        <v>137.499</v>
      </c>
      <c r="BA65">
        <f t="shared" si="17"/>
        <v>0.9196931480021111</v>
      </c>
      <c r="BC65">
        <v>5.8993070303029</v>
      </c>
      <c r="BD65">
        <v>60</v>
      </c>
      <c r="BE65">
        <v>281.053</v>
      </c>
      <c r="BF65">
        <f t="shared" si="18"/>
        <v>271.577</v>
      </c>
      <c r="BG65">
        <f t="shared" si="19"/>
        <v>0.93841428417908923</v>
      </c>
      <c r="BJ65" s="4">
        <f t="shared" si="20"/>
        <v>0.94360541082933058</v>
      </c>
      <c r="BK65" s="4">
        <f t="shared" si="21"/>
        <v>2.2604138688770356E-3</v>
      </c>
      <c r="BL65" s="4">
        <f t="shared" si="22"/>
        <v>4.7543809995382526E-2</v>
      </c>
      <c r="BM65" s="4">
        <f t="shared" si="23"/>
        <v>1.5034672822768824E-2</v>
      </c>
    </row>
    <row r="66" spans="1:65" x14ac:dyDescent="0.25">
      <c r="A66">
        <v>6.0001539393939503</v>
      </c>
      <c r="B66">
        <v>61</v>
      </c>
      <c r="C66">
        <v>320.05799999999999</v>
      </c>
      <c r="D66">
        <f t="shared" si="0"/>
        <v>313.04000000000002</v>
      </c>
      <c r="E66">
        <f t="shared" si="1"/>
        <v>0.86999587013205004</v>
      </c>
      <c r="G66">
        <v>6.0001539393939503</v>
      </c>
      <c r="H66">
        <v>61</v>
      </c>
      <c r="I66">
        <v>394.17200000000003</v>
      </c>
      <c r="J66">
        <f t="shared" si="2"/>
        <v>387.911</v>
      </c>
      <c r="K66">
        <f t="shared" si="3"/>
        <v>0.92812665614707957</v>
      </c>
      <c r="M66">
        <v>5.9991533333331901</v>
      </c>
      <c r="N66">
        <v>61</v>
      </c>
      <c r="O66">
        <v>209.77</v>
      </c>
      <c r="P66">
        <f t="shared" si="4"/>
        <v>202.65100000000001</v>
      </c>
      <c r="Q66">
        <f t="shared" si="5"/>
        <v>0.95870923790915863</v>
      </c>
      <c r="S66">
        <v>5.9991533333331901</v>
      </c>
      <c r="T66">
        <v>61</v>
      </c>
      <c r="U66">
        <v>185.21600000000001</v>
      </c>
      <c r="V66">
        <f t="shared" si="6"/>
        <v>177.67600000000002</v>
      </c>
      <c r="W66">
        <f t="shared" si="7"/>
        <v>0.93492623766856742</v>
      </c>
      <c r="Y66">
        <v>6.0001539393938401</v>
      </c>
      <c r="Z66">
        <v>61</v>
      </c>
      <c r="AA66">
        <v>211.822</v>
      </c>
      <c r="AB66">
        <f t="shared" si="8"/>
        <v>201.46700000000001</v>
      </c>
      <c r="AC66">
        <f t="shared" si="9"/>
        <v>0.97074705801007155</v>
      </c>
      <c r="AE66">
        <v>6.0001539393940604</v>
      </c>
      <c r="AF66">
        <v>61</v>
      </c>
      <c r="AG66">
        <v>169.73099999999999</v>
      </c>
      <c r="AH66">
        <f t="shared" si="10"/>
        <v>162.059</v>
      </c>
      <c r="AI66">
        <f t="shared" si="11"/>
        <v>1.0026790244143888</v>
      </c>
      <c r="AK66">
        <v>6.0001539393938401</v>
      </c>
      <c r="AL66">
        <v>61</v>
      </c>
      <c r="AM66">
        <v>235.05099999999999</v>
      </c>
      <c r="AN66">
        <f t="shared" si="12"/>
        <v>225.54299999999998</v>
      </c>
      <c r="AO66">
        <f t="shared" si="13"/>
        <v>0.96880817647074002</v>
      </c>
      <c r="AQ66">
        <v>6.0034315151515303</v>
      </c>
      <c r="AR66">
        <v>61</v>
      </c>
      <c r="AS66">
        <v>204.441</v>
      </c>
      <c r="AT66">
        <f t="shared" si="14"/>
        <v>190.614</v>
      </c>
      <c r="AU66">
        <f t="shared" si="15"/>
        <v>0.9777789632918672</v>
      </c>
      <c r="AW66">
        <v>6.0054327272725896</v>
      </c>
      <c r="AX66">
        <v>61</v>
      </c>
      <c r="AY66">
        <v>157.374</v>
      </c>
      <c r="AZ66">
        <f t="shared" si="16"/>
        <v>146.49699999999999</v>
      </c>
      <c r="BA66">
        <f t="shared" si="17"/>
        <v>0.97987830531760423</v>
      </c>
      <c r="BC66">
        <v>6.0001539393938401</v>
      </c>
      <c r="BD66">
        <v>61</v>
      </c>
      <c r="BE66">
        <v>294.96899999999999</v>
      </c>
      <c r="BF66">
        <f t="shared" si="18"/>
        <v>285.49299999999999</v>
      </c>
      <c r="BG66">
        <f t="shared" si="19"/>
        <v>0.98649999533517463</v>
      </c>
      <c r="BJ66" s="4">
        <f t="shared" si="20"/>
        <v>0.95781495246967019</v>
      </c>
      <c r="BK66" s="4">
        <f t="shared" si="21"/>
        <v>1.4585932670174325E-3</v>
      </c>
      <c r="BL66" s="4">
        <f t="shared" si="22"/>
        <v>3.8191533970468275E-2</v>
      </c>
      <c r="BM66" s="4">
        <f t="shared" si="23"/>
        <v>1.2077223468237358E-2</v>
      </c>
    </row>
    <row r="67" spans="1:65" x14ac:dyDescent="0.25">
      <c r="A67">
        <v>6.09799903030307</v>
      </c>
      <c r="B67">
        <v>62</v>
      </c>
      <c r="C67">
        <v>329.61500000000001</v>
      </c>
      <c r="D67">
        <f t="shared" si="0"/>
        <v>322.59700000000004</v>
      </c>
      <c r="E67">
        <f t="shared" si="1"/>
        <v>0.89655653500188137</v>
      </c>
      <c r="G67">
        <v>6.1000002424242403</v>
      </c>
      <c r="H67">
        <v>62</v>
      </c>
      <c r="I67">
        <v>404.27300000000002</v>
      </c>
      <c r="J67">
        <f t="shared" si="2"/>
        <v>398.012</v>
      </c>
      <c r="K67">
        <f t="shared" si="3"/>
        <v>0.95229458990957061</v>
      </c>
      <c r="M67">
        <v>6.1000002424241302</v>
      </c>
      <c r="N67">
        <v>62</v>
      </c>
      <c r="O67">
        <v>209.95099999999999</v>
      </c>
      <c r="P67">
        <f t="shared" si="4"/>
        <v>202.83199999999999</v>
      </c>
      <c r="Q67">
        <f t="shared" si="5"/>
        <v>0.95956551975361803</v>
      </c>
      <c r="S67">
        <v>6.1000002424241302</v>
      </c>
      <c r="T67">
        <v>62</v>
      </c>
      <c r="U67">
        <v>186.86500000000001</v>
      </c>
      <c r="V67">
        <f t="shared" si="6"/>
        <v>179.32500000000002</v>
      </c>
      <c r="W67">
        <f t="shared" si="7"/>
        <v>0.94360323043019789</v>
      </c>
      <c r="Y67">
        <v>6.1000002424241302</v>
      </c>
      <c r="Z67">
        <v>62</v>
      </c>
      <c r="AA67">
        <v>207.30500000000001</v>
      </c>
      <c r="AB67">
        <f t="shared" si="8"/>
        <v>196.95000000000002</v>
      </c>
      <c r="AC67">
        <f t="shared" si="9"/>
        <v>0.94898237962089871</v>
      </c>
      <c r="AE67">
        <v>6.1000002424243496</v>
      </c>
      <c r="AF67">
        <v>62</v>
      </c>
      <c r="AG67">
        <v>170.67</v>
      </c>
      <c r="AH67">
        <f t="shared" si="10"/>
        <v>162.99799999999999</v>
      </c>
      <c r="AI67">
        <f t="shared" si="11"/>
        <v>1.0084887332483636</v>
      </c>
      <c r="AK67">
        <v>6.1000002424241302</v>
      </c>
      <c r="AL67">
        <v>62</v>
      </c>
      <c r="AM67">
        <v>230.637</v>
      </c>
      <c r="AN67">
        <f t="shared" si="12"/>
        <v>221.12899999999999</v>
      </c>
      <c r="AO67">
        <f t="shared" si="13"/>
        <v>0.94984807001236249</v>
      </c>
      <c r="AQ67">
        <v>6.1031675151516502</v>
      </c>
      <c r="AR67">
        <v>62</v>
      </c>
      <c r="AS67">
        <v>209.37</v>
      </c>
      <c r="AT67">
        <f t="shared" si="14"/>
        <v>195.54300000000001</v>
      </c>
      <c r="AU67">
        <f t="shared" si="15"/>
        <v>1.0030629010407504</v>
      </c>
      <c r="AW67">
        <v>6.1051687272727104</v>
      </c>
      <c r="AX67">
        <v>62</v>
      </c>
      <c r="AY67">
        <v>154.643</v>
      </c>
      <c r="AZ67">
        <f t="shared" si="16"/>
        <v>143.76599999999999</v>
      </c>
      <c r="BA67">
        <f t="shared" si="17"/>
        <v>0.96161139437866094</v>
      </c>
      <c r="BC67">
        <v>6.1000002424241302</v>
      </c>
      <c r="BD67">
        <v>62</v>
      </c>
      <c r="BE67">
        <v>288.065</v>
      </c>
      <c r="BF67">
        <f t="shared" si="18"/>
        <v>278.589</v>
      </c>
      <c r="BG67">
        <f t="shared" si="19"/>
        <v>0.96264373277254067</v>
      </c>
      <c r="BJ67" s="4">
        <f t="shared" si="20"/>
        <v>0.95866570861688449</v>
      </c>
      <c r="BK67" s="4">
        <f t="shared" si="21"/>
        <v>9.7503248225253394E-4</v>
      </c>
      <c r="BL67" s="4">
        <f t="shared" si="22"/>
        <v>3.1225510119972964E-2</v>
      </c>
      <c r="BM67" s="4">
        <f t="shared" si="23"/>
        <v>9.8743733079752153E-3</v>
      </c>
    </row>
    <row r="68" spans="1:65" x14ac:dyDescent="0.25">
      <c r="A68">
        <v>6.1998465454545304</v>
      </c>
      <c r="B68">
        <v>63</v>
      </c>
      <c r="C68">
        <v>333.43599999999998</v>
      </c>
      <c r="D68">
        <f t="shared" si="0"/>
        <v>326.41800000000001</v>
      </c>
      <c r="E68">
        <f t="shared" si="1"/>
        <v>0.90717579841797691</v>
      </c>
      <c r="G68">
        <v>6.1998465454545304</v>
      </c>
      <c r="H68">
        <v>63</v>
      </c>
      <c r="I68">
        <v>396.32900000000001</v>
      </c>
      <c r="J68">
        <f t="shared" si="2"/>
        <v>390.06799999999998</v>
      </c>
      <c r="K68">
        <f t="shared" si="3"/>
        <v>0.93328755438742139</v>
      </c>
      <c r="M68">
        <v>6.1998465454544203</v>
      </c>
      <c r="N68">
        <v>63</v>
      </c>
      <c r="O68">
        <v>207.28299999999999</v>
      </c>
      <c r="P68">
        <f t="shared" si="4"/>
        <v>200.16399999999999</v>
      </c>
      <c r="Q68">
        <f t="shared" si="5"/>
        <v>0.94694364151595012</v>
      </c>
      <c r="S68">
        <v>6.1998465454544203</v>
      </c>
      <c r="T68">
        <v>63</v>
      </c>
      <c r="U68">
        <v>193.72800000000001</v>
      </c>
      <c r="V68">
        <f t="shared" si="6"/>
        <v>186.18800000000002</v>
      </c>
      <c r="W68">
        <f t="shared" si="7"/>
        <v>0.97971614815189012</v>
      </c>
      <c r="Y68">
        <v>6.1998465454546396</v>
      </c>
      <c r="Z68">
        <v>63</v>
      </c>
      <c r="AA68">
        <v>200.59200000000001</v>
      </c>
      <c r="AB68">
        <f t="shared" si="8"/>
        <v>190.23700000000002</v>
      </c>
      <c r="AC68">
        <f t="shared" si="9"/>
        <v>0.91663651156100989</v>
      </c>
      <c r="AE68">
        <v>6.1998465454546396</v>
      </c>
      <c r="AF68">
        <v>63</v>
      </c>
      <c r="AG68">
        <v>162.21799999999999</v>
      </c>
      <c r="AH68">
        <f t="shared" si="10"/>
        <v>154.54599999999999</v>
      </c>
      <c r="AI68">
        <f t="shared" si="11"/>
        <v>0.9561951666192321</v>
      </c>
      <c r="AK68">
        <v>6.1998465454544203</v>
      </c>
      <c r="AL68">
        <v>63</v>
      </c>
      <c r="AM68">
        <v>226.19900000000001</v>
      </c>
      <c r="AN68">
        <f t="shared" si="12"/>
        <v>216.691</v>
      </c>
      <c r="AO68">
        <f t="shared" si="13"/>
        <v>0.93078487280749633</v>
      </c>
      <c r="AQ68">
        <v>6.2039041212121901</v>
      </c>
      <c r="AR68">
        <v>63</v>
      </c>
      <c r="AS68">
        <v>183.55699999999999</v>
      </c>
      <c r="AT68">
        <f t="shared" si="14"/>
        <v>169.73</v>
      </c>
      <c r="AU68">
        <f t="shared" si="15"/>
        <v>0.87065180647554008</v>
      </c>
      <c r="AW68">
        <v>6.2049047272726003</v>
      </c>
      <c r="AX68">
        <v>63</v>
      </c>
      <c r="AY68">
        <v>151.06899999999999</v>
      </c>
      <c r="AZ68">
        <f t="shared" si="16"/>
        <v>140.19199999999998</v>
      </c>
      <c r="BA68">
        <f t="shared" si="17"/>
        <v>0.93770588734981297</v>
      </c>
      <c r="BC68">
        <v>6.1998465454544203</v>
      </c>
      <c r="BD68">
        <v>63</v>
      </c>
      <c r="BE68">
        <v>286.12200000000001</v>
      </c>
      <c r="BF68">
        <f t="shared" si="18"/>
        <v>276.64600000000002</v>
      </c>
      <c r="BG68">
        <f t="shared" si="19"/>
        <v>0.95592983964403588</v>
      </c>
      <c r="BJ68" s="4">
        <f t="shared" si="20"/>
        <v>0.93350272269303658</v>
      </c>
      <c r="BK68" s="4">
        <f t="shared" si="21"/>
        <v>9.2079720724090347E-4</v>
      </c>
      <c r="BL68" s="4">
        <f t="shared" si="22"/>
        <v>3.0344640502746174E-2</v>
      </c>
      <c r="BM68" s="4">
        <f t="shared" si="23"/>
        <v>9.5958178767674793E-3</v>
      </c>
    </row>
    <row r="69" spans="1:65" x14ac:dyDescent="0.25">
      <c r="A69">
        <v>6.2996928484848196</v>
      </c>
      <c r="B69">
        <v>64</v>
      </c>
      <c r="C69">
        <v>333.32600000000002</v>
      </c>
      <c r="D69">
        <f t="shared" si="0"/>
        <v>326.30800000000005</v>
      </c>
      <c r="E69">
        <f t="shared" si="1"/>
        <v>0.90687008813905245</v>
      </c>
      <c r="G69">
        <v>6.2996928484848196</v>
      </c>
      <c r="H69">
        <v>64</v>
      </c>
      <c r="I69">
        <v>404.34500000000003</v>
      </c>
      <c r="J69">
        <f t="shared" si="2"/>
        <v>398.084</v>
      </c>
      <c r="K69">
        <f t="shared" si="3"/>
        <v>0.95246685911369877</v>
      </c>
      <c r="M69">
        <v>6.2996928484847103</v>
      </c>
      <c r="N69">
        <v>64</v>
      </c>
      <c r="O69">
        <v>210.511</v>
      </c>
      <c r="P69">
        <f t="shared" si="4"/>
        <v>203.392</v>
      </c>
      <c r="Q69">
        <f t="shared" si="5"/>
        <v>0.96221478954863082</v>
      </c>
      <c r="S69">
        <v>6.2996928484847103</v>
      </c>
      <c r="T69">
        <v>64</v>
      </c>
      <c r="U69">
        <v>188.19800000000001</v>
      </c>
      <c r="V69">
        <f t="shared" si="6"/>
        <v>180.65800000000002</v>
      </c>
      <c r="W69">
        <f t="shared" si="7"/>
        <v>0.95061743986091563</v>
      </c>
      <c r="Y69">
        <v>6.2996928484849297</v>
      </c>
      <c r="Z69">
        <v>64</v>
      </c>
      <c r="AA69">
        <v>205.965</v>
      </c>
      <c r="AB69">
        <f t="shared" si="8"/>
        <v>195.61</v>
      </c>
      <c r="AC69">
        <f t="shared" si="9"/>
        <v>0.94252573382911387</v>
      </c>
      <c r="AE69">
        <v>6.2996928484849297</v>
      </c>
      <c r="AF69">
        <v>64</v>
      </c>
      <c r="AG69">
        <v>166.554</v>
      </c>
      <c r="AH69">
        <f t="shared" si="10"/>
        <v>158.88200000000001</v>
      </c>
      <c r="AI69">
        <f t="shared" si="11"/>
        <v>0.98302253350327318</v>
      </c>
      <c r="AK69">
        <v>6.2996928484849297</v>
      </c>
      <c r="AL69">
        <v>64</v>
      </c>
      <c r="AM69">
        <v>241.68799999999999</v>
      </c>
      <c r="AN69">
        <f t="shared" si="12"/>
        <v>232.17999999999998</v>
      </c>
      <c r="AO69">
        <f t="shared" si="13"/>
        <v>0.99731706332263215</v>
      </c>
      <c r="AQ69">
        <v>-1674.5850378181799</v>
      </c>
      <c r="AR69">
        <v>64</v>
      </c>
      <c r="AS69">
        <v>195.63</v>
      </c>
      <c r="AT69">
        <f t="shared" si="14"/>
        <v>181.803</v>
      </c>
      <c r="AU69">
        <f t="shared" si="15"/>
        <v>0.93258180859407658</v>
      </c>
      <c r="AW69">
        <v>6.3046407272727203</v>
      </c>
      <c r="AX69">
        <v>64</v>
      </c>
      <c r="AY69">
        <v>145.392</v>
      </c>
      <c r="AZ69">
        <f t="shared" si="16"/>
        <v>134.51499999999999</v>
      </c>
      <c r="BA69">
        <f t="shared" si="17"/>
        <v>0.89973398936358784</v>
      </c>
      <c r="BC69">
        <v>6.2996928484847103</v>
      </c>
      <c r="BD69">
        <v>64</v>
      </c>
      <c r="BE69">
        <v>284.07900000000001</v>
      </c>
      <c r="BF69">
        <f t="shared" si="18"/>
        <v>274.60300000000001</v>
      </c>
      <c r="BG69">
        <f t="shared" si="19"/>
        <v>0.94887040389440358</v>
      </c>
      <c r="BJ69" s="4">
        <f t="shared" si="20"/>
        <v>0.94762207091693862</v>
      </c>
      <c r="BK69" s="4">
        <f t="shared" si="21"/>
        <v>9.0843439991550312E-4</v>
      </c>
      <c r="BL69" s="4">
        <f t="shared" si="22"/>
        <v>3.0140245518500728E-2</v>
      </c>
      <c r="BM69" s="4">
        <f t="shared" si="23"/>
        <v>9.5311825075144966E-3</v>
      </c>
    </row>
    <row r="70" spans="1:65" x14ac:dyDescent="0.25">
      <c r="A70">
        <v>6.3995391515151097</v>
      </c>
      <c r="B70">
        <v>65</v>
      </c>
      <c r="C70">
        <v>336.22899999999998</v>
      </c>
      <c r="D70">
        <f t="shared" si="0"/>
        <v>329.21100000000001</v>
      </c>
      <c r="E70">
        <f t="shared" si="1"/>
        <v>0.91493806031830538</v>
      </c>
      <c r="G70">
        <v>6.4005397575757499</v>
      </c>
      <c r="H70">
        <v>65</v>
      </c>
      <c r="I70">
        <v>403.06299999999999</v>
      </c>
      <c r="J70">
        <f t="shared" si="2"/>
        <v>396.80199999999996</v>
      </c>
      <c r="K70">
        <f t="shared" si="3"/>
        <v>0.94939951022908198</v>
      </c>
      <c r="M70">
        <v>6.3995391515152198</v>
      </c>
      <c r="N70">
        <v>65</v>
      </c>
      <c r="O70">
        <v>212.726</v>
      </c>
      <c r="P70">
        <f t="shared" si="4"/>
        <v>205.607</v>
      </c>
      <c r="Q70">
        <f t="shared" si="5"/>
        <v>0.9726935977556902</v>
      </c>
      <c r="S70">
        <v>6.3995391515150004</v>
      </c>
      <c r="T70">
        <v>65</v>
      </c>
      <c r="U70">
        <v>190.47499999999999</v>
      </c>
      <c r="V70">
        <f t="shared" si="6"/>
        <v>182.935</v>
      </c>
      <c r="W70">
        <f t="shared" si="7"/>
        <v>0.96259895139410701</v>
      </c>
      <c r="Y70">
        <v>6.4005397575756398</v>
      </c>
      <c r="Z70">
        <v>65</v>
      </c>
      <c r="AA70">
        <v>209.989</v>
      </c>
      <c r="AB70">
        <f t="shared" si="8"/>
        <v>199.63400000000001</v>
      </c>
      <c r="AC70">
        <f t="shared" si="9"/>
        <v>0.96191494477399586</v>
      </c>
      <c r="AE70">
        <v>6.3995391515152198</v>
      </c>
      <c r="AF70">
        <v>65</v>
      </c>
      <c r="AG70">
        <v>167.4</v>
      </c>
      <c r="AH70">
        <f t="shared" si="10"/>
        <v>159.72800000000001</v>
      </c>
      <c r="AI70">
        <f t="shared" si="11"/>
        <v>0.98825683986487345</v>
      </c>
      <c r="AK70">
        <v>6.3995391515152198</v>
      </c>
      <c r="AL70">
        <v>65</v>
      </c>
      <c r="AM70">
        <v>229.245</v>
      </c>
      <c r="AN70">
        <f t="shared" si="12"/>
        <v>219.73699999999999</v>
      </c>
      <c r="AO70">
        <f t="shared" si="13"/>
        <v>0.94386880671601869</v>
      </c>
      <c r="AQ70">
        <v>6.4033761212122</v>
      </c>
      <c r="AR70">
        <v>65</v>
      </c>
      <c r="AS70">
        <v>197.25800000000001</v>
      </c>
      <c r="AT70">
        <f t="shared" si="14"/>
        <v>183.43100000000001</v>
      </c>
      <c r="AU70">
        <f t="shared" si="15"/>
        <v>0.94093284341963601</v>
      </c>
      <c r="AW70">
        <v>6.4053773333332602</v>
      </c>
      <c r="AX70">
        <v>65</v>
      </c>
      <c r="AY70">
        <v>145.28299999999999</v>
      </c>
      <c r="AZ70">
        <f t="shared" si="16"/>
        <v>134.40599999999998</v>
      </c>
      <c r="BA70">
        <f t="shared" si="17"/>
        <v>0.89900491822029049</v>
      </c>
      <c r="BC70">
        <v>6.3995391515150004</v>
      </c>
      <c r="BD70">
        <v>65</v>
      </c>
      <c r="BE70">
        <v>288.863</v>
      </c>
      <c r="BF70">
        <f t="shared" si="18"/>
        <v>279.387</v>
      </c>
      <c r="BG70">
        <f t="shared" si="19"/>
        <v>0.96540116288913713</v>
      </c>
      <c r="BJ70" s="4">
        <f t="shared" si="20"/>
        <v>0.94990096355811349</v>
      </c>
      <c r="BK70" s="4">
        <f t="shared" si="21"/>
        <v>7.1848731381966716E-4</v>
      </c>
      <c r="BL70" s="4">
        <f t="shared" si="22"/>
        <v>2.6804613666674384E-2</v>
      </c>
      <c r="BM70" s="4">
        <f t="shared" si="23"/>
        <v>8.4763630987568436E-3</v>
      </c>
    </row>
    <row r="71" spans="1:65" x14ac:dyDescent="0.25">
      <c r="A71">
        <v>6.50038606060604</v>
      </c>
      <c r="B71">
        <v>66</v>
      </c>
      <c r="C71">
        <v>327.88099999999997</v>
      </c>
      <c r="D71">
        <f t="shared" ref="D71:D134" si="24">C71-C$3</f>
        <v>320.863</v>
      </c>
      <c r="E71">
        <f t="shared" ref="E71:E134" si="25">D71/D$3</f>
        <v>0.89173742933228961</v>
      </c>
      <c r="G71">
        <v>6.50038606060604</v>
      </c>
      <c r="H71">
        <v>66</v>
      </c>
      <c r="I71">
        <v>401.85899999999998</v>
      </c>
      <c r="J71">
        <f t="shared" ref="J71:J134" si="26">I71-I$3</f>
        <v>395.59799999999996</v>
      </c>
      <c r="K71">
        <f t="shared" ref="K71:K134" si="27">J71/J$3</f>
        <v>0.94651878631560415</v>
      </c>
      <c r="M71">
        <v>6.4993854545455099</v>
      </c>
      <c r="N71">
        <v>66</v>
      </c>
      <c r="O71">
        <v>210.26300000000001</v>
      </c>
      <c r="P71">
        <f t="shared" ref="P71:P134" si="28">O71-O$3</f>
        <v>203.14400000000001</v>
      </c>
      <c r="Q71">
        <f t="shared" ref="Q71:Q134" si="29">P71/P$3</f>
        <v>0.96104154149655374</v>
      </c>
      <c r="S71">
        <v>6.4993854545452896</v>
      </c>
      <c r="T71">
        <v>66</v>
      </c>
      <c r="U71">
        <v>187.73599999999999</v>
      </c>
      <c r="V71">
        <f t="shared" ref="V71:V134" si="30">U71-U$3</f>
        <v>180.196</v>
      </c>
      <c r="W71">
        <f t="shared" ref="W71:W134" si="31">V71/V$3</f>
        <v>0.94818640853534042</v>
      </c>
      <c r="Y71">
        <v>6.5003860606061599</v>
      </c>
      <c r="Z71">
        <v>66</v>
      </c>
      <c r="AA71">
        <v>199.636</v>
      </c>
      <c r="AB71">
        <f t="shared" ref="AB71:AB134" si="32">AA71-AA$3</f>
        <v>189.28100000000001</v>
      </c>
      <c r="AC71">
        <f t="shared" ref="AC71:AC134" si="33">AB71/AB$3</f>
        <v>0.91203012844388587</v>
      </c>
      <c r="AE71">
        <v>6.5003860606061599</v>
      </c>
      <c r="AF71">
        <v>66</v>
      </c>
      <c r="AG71">
        <v>169.637</v>
      </c>
      <c r="AH71">
        <f t="shared" ref="AH71:AH134" si="34">AG71-AG$3</f>
        <v>161.965</v>
      </c>
      <c r="AI71">
        <f t="shared" ref="AI71:AI134" si="35">AH71/AH$3</f>
        <v>1.0020974348186555</v>
      </c>
      <c r="AK71">
        <v>6.5003860606061599</v>
      </c>
      <c r="AL71">
        <v>66</v>
      </c>
      <c r="AM71">
        <v>221.048</v>
      </c>
      <c r="AN71">
        <f t="shared" ref="AN71:AN134" si="36">AM71-AM$3</f>
        <v>211.54</v>
      </c>
      <c r="AO71">
        <f t="shared" ref="AO71:AO134" si="37">AN71/AN$3</f>
        <v>0.90865902134236198</v>
      </c>
      <c r="AQ71">
        <v>6.5021115151516797</v>
      </c>
      <c r="AR71">
        <v>66</v>
      </c>
      <c r="AS71">
        <v>195.62799999999999</v>
      </c>
      <c r="AT71">
        <f t="shared" ref="AT71:AT134" si="38">AS71-AS$3</f>
        <v>181.80099999999999</v>
      </c>
      <c r="AU71">
        <f t="shared" ref="AU71:AU134" si="39">AT71/AT$3</f>
        <v>0.93257154933753417</v>
      </c>
      <c r="AW71">
        <v>6.5051133333331501</v>
      </c>
      <c r="AX71">
        <v>66</v>
      </c>
      <c r="AY71">
        <v>153.00399999999999</v>
      </c>
      <c r="AZ71">
        <f t="shared" ref="AZ71:AZ134" si="40">AY71-AY$3</f>
        <v>142.12699999999998</v>
      </c>
      <c r="BA71">
        <f t="shared" ref="BA71:BA134" si="41">AZ71/AZ$3</f>
        <v>0.95064857232486077</v>
      </c>
      <c r="BC71">
        <v>6.5003860606059298</v>
      </c>
      <c r="BD71">
        <v>66</v>
      </c>
      <c r="BE71">
        <v>286.01400000000001</v>
      </c>
      <c r="BF71">
        <f t="shared" ref="BF71:BF134" si="42">BE71-BE$3</f>
        <v>276.53800000000001</v>
      </c>
      <c r="BG71">
        <f t="shared" ref="BG71:BG134" si="43">BF71/BF$3</f>
        <v>0.95555665361321829</v>
      </c>
      <c r="BJ71" s="4">
        <f t="shared" ref="BJ71:BJ134" si="44">AVERAGE($E71,$K71,$Q71,$W71,$AC71,$AI71,$AO71,$AU71,$BA71,$BG71)</f>
        <v>0.94090475255603034</v>
      </c>
      <c r="BK71" s="4">
        <f t="shared" ref="BK71:BK134" si="45">VAR($E71,$K71,$Q71,$W71,$AC71,$AI71,$AO71,$AU71,$BA71,$BG71)</f>
        <v>9.8939931071687255E-4</v>
      </c>
      <c r="BL71" s="4">
        <f t="shared" ref="BL71:BL134" si="46">_xlfn.STDEV.S($E71,$K71,$Q71,$W71,$AC71,$AI71,$AO71,$AU71,$BA71,$BG71)</f>
        <v>3.1454718417383308E-2</v>
      </c>
      <c r="BM71" s="4">
        <f t="shared" ref="BM71:BM134" si="47">BL71/SQRT(COUNT(E71,K71,Q71,W71,AC71,AI71,AO71,AU71,BA71,BG71))</f>
        <v>9.9468553358178103E-3</v>
      </c>
    </row>
    <row r="72" spans="1:65" x14ac:dyDescent="0.25">
      <c r="A72">
        <v>6.5982311515151597</v>
      </c>
      <c r="B72">
        <v>67</v>
      </c>
      <c r="C72">
        <v>329.87599999999998</v>
      </c>
      <c r="D72">
        <f t="shared" si="24"/>
        <v>322.858</v>
      </c>
      <c r="E72">
        <f t="shared" si="25"/>
        <v>0.89728190211823855</v>
      </c>
      <c r="G72">
        <v>6.60023236363633</v>
      </c>
      <c r="H72">
        <v>67</v>
      </c>
      <c r="I72">
        <v>395.48099999999999</v>
      </c>
      <c r="J72">
        <f t="shared" si="26"/>
        <v>389.21999999999997</v>
      </c>
      <c r="K72">
        <f t="shared" si="27"/>
        <v>0.93125860598324428</v>
      </c>
      <c r="M72">
        <v>6.6002323636362199</v>
      </c>
      <c r="N72">
        <v>67</v>
      </c>
      <c r="O72">
        <v>214.459</v>
      </c>
      <c r="P72">
        <f t="shared" si="28"/>
        <v>207.34</v>
      </c>
      <c r="Q72">
        <f t="shared" si="29"/>
        <v>0.98089214160347071</v>
      </c>
      <c r="S72">
        <v>6.6002323636362199</v>
      </c>
      <c r="T72">
        <v>67</v>
      </c>
      <c r="U72">
        <v>192.43600000000001</v>
      </c>
      <c r="V72">
        <f t="shared" si="30"/>
        <v>184.89600000000002</v>
      </c>
      <c r="W72">
        <f t="shared" si="31"/>
        <v>0.97291767959638575</v>
      </c>
      <c r="Y72">
        <v>6.5982311515151597</v>
      </c>
      <c r="Z72">
        <v>67</v>
      </c>
      <c r="AA72">
        <v>207.803</v>
      </c>
      <c r="AB72">
        <f t="shared" si="32"/>
        <v>197.44800000000001</v>
      </c>
      <c r="AC72">
        <f t="shared" si="33"/>
        <v>0.95138193902709922</v>
      </c>
      <c r="AE72">
        <v>6.6002323636364499</v>
      </c>
      <c r="AF72">
        <v>67</v>
      </c>
      <c r="AG72">
        <v>161.81800000000001</v>
      </c>
      <c r="AH72">
        <f t="shared" si="34"/>
        <v>154.14600000000002</v>
      </c>
      <c r="AI72">
        <f t="shared" si="35"/>
        <v>0.95372031727568607</v>
      </c>
      <c r="AK72">
        <v>6.6002323636364499</v>
      </c>
      <c r="AL72">
        <v>67</v>
      </c>
      <c r="AM72">
        <v>229.636</v>
      </c>
      <c r="AN72">
        <f t="shared" si="36"/>
        <v>220.12799999999999</v>
      </c>
      <c r="AO72">
        <f t="shared" si="37"/>
        <v>0.94554832679423018</v>
      </c>
      <c r="AQ72">
        <v>6.6038487272728599</v>
      </c>
      <c r="AR72">
        <v>67</v>
      </c>
      <c r="AS72">
        <v>197.173</v>
      </c>
      <c r="AT72">
        <f t="shared" si="38"/>
        <v>183.346</v>
      </c>
      <c r="AU72">
        <f t="shared" si="39"/>
        <v>0.94049682501658161</v>
      </c>
      <c r="AW72">
        <v>6.6038487272726298</v>
      </c>
      <c r="AX72">
        <v>67</v>
      </c>
      <c r="AY72">
        <v>150.63900000000001</v>
      </c>
      <c r="AZ72">
        <f t="shared" si="40"/>
        <v>139.762</v>
      </c>
      <c r="BA72">
        <f t="shared" si="41"/>
        <v>0.93482973513313594</v>
      </c>
      <c r="BC72">
        <v>6.5982311515151597</v>
      </c>
      <c r="BD72">
        <v>67</v>
      </c>
      <c r="BE72">
        <v>277.69099999999997</v>
      </c>
      <c r="BF72">
        <f t="shared" si="42"/>
        <v>268.21499999999997</v>
      </c>
      <c r="BG72">
        <f t="shared" si="43"/>
        <v>0.92679714125678681</v>
      </c>
      <c r="BJ72" s="4">
        <f t="shared" si="44"/>
        <v>0.94351246138048595</v>
      </c>
      <c r="BK72" s="4">
        <f t="shared" si="45"/>
        <v>5.6483204518755815E-4</v>
      </c>
      <c r="BL72" s="4">
        <f t="shared" si="46"/>
        <v>2.3766195429381586E-2</v>
      </c>
      <c r="BM72" s="4">
        <f t="shared" si="47"/>
        <v>7.5155308873529232E-3</v>
      </c>
    </row>
    <row r="73" spans="1:65" x14ac:dyDescent="0.25">
      <c r="A73">
        <v>6.7000786666666201</v>
      </c>
      <c r="B73">
        <v>68</v>
      </c>
      <c r="C73">
        <v>333.61799999999999</v>
      </c>
      <c r="D73">
        <f t="shared" si="24"/>
        <v>326.60000000000002</v>
      </c>
      <c r="E73">
        <f t="shared" si="25"/>
        <v>0.90768160997037928</v>
      </c>
      <c r="G73">
        <v>6.7000786666666201</v>
      </c>
      <c r="H73">
        <v>68</v>
      </c>
      <c r="I73">
        <v>401.33300000000003</v>
      </c>
      <c r="J73">
        <f t="shared" si="26"/>
        <v>395.072</v>
      </c>
      <c r="K73">
        <f t="shared" si="27"/>
        <v>0.94526026407433406</v>
      </c>
      <c r="M73">
        <v>6.70007866666674</v>
      </c>
      <c r="N73">
        <v>68</v>
      </c>
      <c r="O73">
        <v>209.91900000000001</v>
      </c>
      <c r="P73">
        <f t="shared" si="28"/>
        <v>202.8</v>
      </c>
      <c r="Q73">
        <f t="shared" si="29"/>
        <v>0.95941413290818889</v>
      </c>
      <c r="S73">
        <v>6.70007866666651</v>
      </c>
      <c r="T73">
        <v>68</v>
      </c>
      <c r="U73">
        <v>189.49</v>
      </c>
      <c r="V73">
        <f t="shared" si="30"/>
        <v>181.95000000000002</v>
      </c>
      <c r="W73">
        <f t="shared" si="31"/>
        <v>0.95741590841641999</v>
      </c>
      <c r="Y73">
        <v>6.70007866666674</v>
      </c>
      <c r="Z73">
        <v>68</v>
      </c>
      <c r="AA73">
        <v>206.81100000000001</v>
      </c>
      <c r="AB73">
        <f t="shared" si="32"/>
        <v>196.45600000000002</v>
      </c>
      <c r="AC73">
        <f t="shared" si="33"/>
        <v>0.94660209378422577</v>
      </c>
      <c r="AE73">
        <v>6.70007866666674</v>
      </c>
      <c r="AF73">
        <v>68</v>
      </c>
      <c r="AG73">
        <v>166.10900000000001</v>
      </c>
      <c r="AH73">
        <f t="shared" si="34"/>
        <v>158.43700000000001</v>
      </c>
      <c r="AI73">
        <f t="shared" si="35"/>
        <v>0.98026926360857802</v>
      </c>
      <c r="AK73">
        <v>6.70007866666674</v>
      </c>
      <c r="AL73">
        <v>68</v>
      </c>
      <c r="AM73">
        <v>222.101</v>
      </c>
      <c r="AN73">
        <f t="shared" si="36"/>
        <v>212.59299999999999</v>
      </c>
      <c r="AO73">
        <f t="shared" si="37"/>
        <v>0.9131821278445531</v>
      </c>
      <c r="AQ73">
        <v>6.7035847272727498</v>
      </c>
      <c r="AR73">
        <v>68</v>
      </c>
      <c r="AS73">
        <v>196.05500000000001</v>
      </c>
      <c r="AT73">
        <f t="shared" si="38"/>
        <v>182.22800000000001</v>
      </c>
      <c r="AU73">
        <f t="shared" si="39"/>
        <v>0.93476190060934861</v>
      </c>
      <c r="AW73">
        <v>6.70558593939381</v>
      </c>
      <c r="AX73">
        <v>68</v>
      </c>
      <c r="AY73">
        <v>156.57400000000001</v>
      </c>
      <c r="AZ73">
        <f t="shared" si="40"/>
        <v>145.697</v>
      </c>
      <c r="BA73">
        <f t="shared" si="41"/>
        <v>0.97452732444936752</v>
      </c>
      <c r="BC73">
        <v>6.70007866666651</v>
      </c>
      <c r="BD73">
        <v>68</v>
      </c>
      <c r="BE73">
        <v>286.19600000000003</v>
      </c>
      <c r="BF73">
        <f t="shared" si="42"/>
        <v>276.72000000000003</v>
      </c>
      <c r="BG73">
        <f t="shared" si="43"/>
        <v>0.95618554118367016</v>
      </c>
      <c r="BJ73" s="4">
        <f t="shared" si="44"/>
        <v>0.94753001668490655</v>
      </c>
      <c r="BK73" s="4">
        <f t="shared" si="45"/>
        <v>5.6125607612888108E-4</v>
      </c>
      <c r="BL73" s="4">
        <f t="shared" si="46"/>
        <v>2.3690843719227923E-2</v>
      </c>
      <c r="BM73" s="4">
        <f t="shared" si="47"/>
        <v>7.4917025843854821E-3</v>
      </c>
    </row>
    <row r="74" spans="1:65" x14ac:dyDescent="0.25">
      <c r="A74">
        <v>6.7999249696970301</v>
      </c>
      <c r="B74">
        <v>69</v>
      </c>
      <c r="C74">
        <v>338.82299999999998</v>
      </c>
      <c r="D74">
        <f t="shared" si="24"/>
        <v>331.80500000000001</v>
      </c>
      <c r="E74">
        <f t="shared" si="25"/>
        <v>0.92214726453221585</v>
      </c>
      <c r="G74">
        <v>6.7999249696969102</v>
      </c>
      <c r="H74">
        <v>69</v>
      </c>
      <c r="I74">
        <v>396.738</v>
      </c>
      <c r="J74">
        <f t="shared" si="26"/>
        <v>390.47699999999998</v>
      </c>
      <c r="K74">
        <f t="shared" si="27"/>
        <v>0.9342661391719832</v>
      </c>
      <c r="M74">
        <v>6.7999249696970301</v>
      </c>
      <c r="N74">
        <v>69</v>
      </c>
      <c r="O74">
        <v>203.04499999999999</v>
      </c>
      <c r="P74">
        <f t="shared" si="28"/>
        <v>195.92599999999999</v>
      </c>
      <c r="Q74">
        <f t="shared" si="29"/>
        <v>0.92689434617440725</v>
      </c>
      <c r="S74">
        <v>6.7999249696968</v>
      </c>
      <c r="T74">
        <v>69</v>
      </c>
      <c r="U74">
        <v>195.78800000000001</v>
      </c>
      <c r="V74">
        <f t="shared" si="30"/>
        <v>188.24800000000002</v>
      </c>
      <c r="W74">
        <f t="shared" si="31"/>
        <v>0.9905558116382206</v>
      </c>
      <c r="Y74">
        <v>6.7999249696970301</v>
      </c>
      <c r="Z74">
        <v>69</v>
      </c>
      <c r="AA74">
        <v>209.309</v>
      </c>
      <c r="AB74">
        <f t="shared" si="32"/>
        <v>198.95400000000001</v>
      </c>
      <c r="AC74">
        <f t="shared" si="33"/>
        <v>0.95863843795428416</v>
      </c>
      <c r="AE74">
        <v>6.7999249696970301</v>
      </c>
      <c r="AF74">
        <v>69</v>
      </c>
      <c r="AG74">
        <v>160.83000000000001</v>
      </c>
      <c r="AH74">
        <f t="shared" si="34"/>
        <v>153.15800000000002</v>
      </c>
      <c r="AI74">
        <f t="shared" si="35"/>
        <v>0.94760743939712688</v>
      </c>
      <c r="AK74">
        <v>6.7999249696970301</v>
      </c>
      <c r="AL74">
        <v>69</v>
      </c>
      <c r="AM74">
        <v>236.953</v>
      </c>
      <c r="AN74">
        <f t="shared" si="36"/>
        <v>227.44499999999999</v>
      </c>
      <c r="AO74">
        <f t="shared" si="37"/>
        <v>0.97697811812996849</v>
      </c>
      <c r="AQ74">
        <v>6.8033207272728697</v>
      </c>
      <c r="AR74">
        <v>69</v>
      </c>
      <c r="AS74">
        <v>200.066</v>
      </c>
      <c r="AT74">
        <f t="shared" si="38"/>
        <v>186.239</v>
      </c>
      <c r="AU74">
        <f t="shared" si="39"/>
        <v>0.9553368396052444</v>
      </c>
      <c r="AW74">
        <v>6.8033207272726397</v>
      </c>
      <c r="AX74">
        <v>69</v>
      </c>
      <c r="AY74">
        <v>154.48599999999999</v>
      </c>
      <c r="AZ74">
        <f t="shared" si="40"/>
        <v>143.60899999999998</v>
      </c>
      <c r="BA74">
        <f t="shared" si="41"/>
        <v>0.96056126438326939</v>
      </c>
      <c r="BC74">
        <v>6.7999249696968</v>
      </c>
      <c r="BD74">
        <v>69</v>
      </c>
      <c r="BE74">
        <v>278.87400000000002</v>
      </c>
      <c r="BF74">
        <f t="shared" si="42"/>
        <v>269.39800000000002</v>
      </c>
      <c r="BG74">
        <f t="shared" si="43"/>
        <v>0.93088491046472377</v>
      </c>
      <c r="BJ74" s="4">
        <f t="shared" si="44"/>
        <v>0.95038705714514438</v>
      </c>
      <c r="BK74" s="4">
        <f t="shared" si="45"/>
        <v>5.0156120425007408E-4</v>
      </c>
      <c r="BL74" s="4">
        <f t="shared" si="46"/>
        <v>2.2395562155259108E-2</v>
      </c>
      <c r="BM74" s="4">
        <f t="shared" si="47"/>
        <v>7.0820985890488273E-3</v>
      </c>
    </row>
    <row r="75" spans="1:65" x14ac:dyDescent="0.25">
      <c r="A75">
        <v>6.8997712727273202</v>
      </c>
      <c r="B75">
        <v>70</v>
      </c>
      <c r="C75">
        <v>328.56700000000001</v>
      </c>
      <c r="D75">
        <f t="shared" si="24"/>
        <v>321.54900000000004</v>
      </c>
      <c r="E75">
        <f t="shared" si="25"/>
        <v>0.89364394979903705</v>
      </c>
      <c r="G75">
        <v>6.8997712727272003</v>
      </c>
      <c r="H75">
        <v>70</v>
      </c>
      <c r="I75">
        <v>387.17</v>
      </c>
      <c r="J75">
        <f t="shared" si="26"/>
        <v>380.90899999999999</v>
      </c>
      <c r="K75">
        <f t="shared" si="27"/>
        <v>0.91137347604560814</v>
      </c>
      <c r="M75">
        <v>6.8987706666666702</v>
      </c>
      <c r="N75">
        <v>70</v>
      </c>
      <c r="O75">
        <v>206.51300000000001</v>
      </c>
      <c r="P75">
        <f t="shared" si="28"/>
        <v>199.39400000000001</v>
      </c>
      <c r="Q75">
        <f t="shared" si="29"/>
        <v>0.94330089554780772</v>
      </c>
      <c r="S75">
        <v>6.8997712727270901</v>
      </c>
      <c r="T75">
        <v>70</v>
      </c>
      <c r="U75">
        <v>186.17500000000001</v>
      </c>
      <c r="V75">
        <f t="shared" si="30"/>
        <v>178.63500000000002</v>
      </c>
      <c r="W75">
        <f t="shared" si="31"/>
        <v>0.93997246935953382</v>
      </c>
      <c r="Y75">
        <v>6.8987706666666702</v>
      </c>
      <c r="Z75">
        <v>70</v>
      </c>
      <c r="AA75">
        <v>197.97399999999999</v>
      </c>
      <c r="AB75">
        <f t="shared" si="32"/>
        <v>187.619</v>
      </c>
      <c r="AC75">
        <f t="shared" si="33"/>
        <v>0.90402196030511994</v>
      </c>
      <c r="AE75">
        <v>6.8997712727273202</v>
      </c>
      <c r="AF75">
        <v>70</v>
      </c>
      <c r="AG75">
        <v>166.47300000000001</v>
      </c>
      <c r="AH75">
        <f t="shared" si="34"/>
        <v>158.80100000000002</v>
      </c>
      <c r="AI75">
        <f t="shared" si="35"/>
        <v>0.98252137651120508</v>
      </c>
      <c r="AK75">
        <v>6.8997712727273202</v>
      </c>
      <c r="AL75">
        <v>70</v>
      </c>
      <c r="AM75">
        <v>232.56200000000001</v>
      </c>
      <c r="AN75">
        <f t="shared" si="36"/>
        <v>223.054</v>
      </c>
      <c r="AO75">
        <f t="shared" si="37"/>
        <v>0.95811680697030932</v>
      </c>
      <c r="AQ75">
        <v>6.9020561212121203</v>
      </c>
      <c r="AR75">
        <v>70</v>
      </c>
      <c r="AS75">
        <v>207.59800000000001</v>
      </c>
      <c r="AT75">
        <f t="shared" si="38"/>
        <v>193.77100000000002</v>
      </c>
      <c r="AU75">
        <f t="shared" si="39"/>
        <v>0.99397319974413423</v>
      </c>
      <c r="AW75">
        <v>6.9050579393938198</v>
      </c>
      <c r="AX75">
        <v>70</v>
      </c>
      <c r="AY75">
        <v>152.05600000000001</v>
      </c>
      <c r="AZ75">
        <f t="shared" si="40"/>
        <v>141.179</v>
      </c>
      <c r="BA75">
        <f t="shared" si="41"/>
        <v>0.9443076599960003</v>
      </c>
      <c r="BC75">
        <v>6.8997712727270901</v>
      </c>
      <c r="BD75">
        <v>70</v>
      </c>
      <c r="BE75">
        <v>278.584</v>
      </c>
      <c r="BF75">
        <f t="shared" si="42"/>
        <v>269.108</v>
      </c>
      <c r="BG75">
        <f t="shared" si="43"/>
        <v>0.9298828368634543</v>
      </c>
      <c r="BJ75" s="4">
        <f t="shared" si="44"/>
        <v>0.94011146311422122</v>
      </c>
      <c r="BK75" s="4">
        <f t="shared" si="45"/>
        <v>1.0493176004141398E-3</v>
      </c>
      <c r="BL75" s="4">
        <f t="shared" si="46"/>
        <v>3.2393172126454976E-2</v>
      </c>
      <c r="BM75" s="4">
        <f t="shared" si="47"/>
        <v>1.0243620455747761E-2</v>
      </c>
    </row>
    <row r="76" spans="1:65" x14ac:dyDescent="0.25">
      <c r="A76">
        <v>7.0006181818182496</v>
      </c>
      <c r="B76">
        <v>71</v>
      </c>
      <c r="C76">
        <v>329.94200000000001</v>
      </c>
      <c r="D76">
        <f t="shared" si="24"/>
        <v>322.92400000000004</v>
      </c>
      <c r="E76">
        <f t="shared" si="25"/>
        <v>0.89746532828559333</v>
      </c>
      <c r="G76">
        <v>7.0006181818181403</v>
      </c>
      <c r="H76">
        <v>71</v>
      </c>
      <c r="I76">
        <v>397.45699999999999</v>
      </c>
      <c r="J76">
        <f t="shared" si="26"/>
        <v>391.19599999999997</v>
      </c>
      <c r="K76">
        <f t="shared" si="27"/>
        <v>0.9359864385854304</v>
      </c>
      <c r="M76">
        <v>6.9996175757576102</v>
      </c>
      <c r="N76">
        <v>71</v>
      </c>
      <c r="O76">
        <v>213.91200000000001</v>
      </c>
      <c r="P76">
        <f t="shared" si="28"/>
        <v>206.79300000000001</v>
      </c>
      <c r="Q76">
        <f t="shared" si="29"/>
        <v>0.97830437271441362</v>
      </c>
      <c r="S76">
        <v>6.9996175757576102</v>
      </c>
      <c r="T76">
        <v>71</v>
      </c>
      <c r="U76">
        <v>193.321</v>
      </c>
      <c r="V76">
        <f t="shared" si="30"/>
        <v>185.78100000000001</v>
      </c>
      <c r="W76">
        <f t="shared" si="31"/>
        <v>0.97757452531745481</v>
      </c>
      <c r="Y76">
        <v>7.0006181818182496</v>
      </c>
      <c r="Z76">
        <v>71</v>
      </c>
      <c r="AA76">
        <v>209.898</v>
      </c>
      <c r="AB76">
        <f t="shared" si="32"/>
        <v>199.54300000000001</v>
      </c>
      <c r="AC76">
        <f t="shared" si="33"/>
        <v>0.96147647106724032</v>
      </c>
      <c r="AE76">
        <v>7.0006181818182496</v>
      </c>
      <c r="AF76">
        <v>71</v>
      </c>
      <c r="AG76">
        <v>158.744</v>
      </c>
      <c r="AH76">
        <f t="shared" si="34"/>
        <v>151.072</v>
      </c>
      <c r="AI76">
        <f t="shared" si="35"/>
        <v>0.93470110007053331</v>
      </c>
      <c r="AK76">
        <v>6.9986169696969602</v>
      </c>
      <c r="AL76">
        <v>71</v>
      </c>
      <c r="AM76">
        <v>231.291</v>
      </c>
      <c r="AN76">
        <f t="shared" si="36"/>
        <v>221.78299999999999</v>
      </c>
      <c r="AO76">
        <f t="shared" si="37"/>
        <v>0.95265729285417922</v>
      </c>
      <c r="AQ76">
        <v>7.0017921212122403</v>
      </c>
      <c r="AR76">
        <v>71</v>
      </c>
      <c r="AS76">
        <v>204.62100000000001</v>
      </c>
      <c r="AT76">
        <f t="shared" si="38"/>
        <v>190.79400000000001</v>
      </c>
      <c r="AU76">
        <f t="shared" si="39"/>
        <v>0.97870229638068829</v>
      </c>
      <c r="AW76">
        <v>7.0057945454543598</v>
      </c>
      <c r="AX76">
        <v>71</v>
      </c>
      <c r="AY76">
        <v>155.41300000000001</v>
      </c>
      <c r="AZ76">
        <f t="shared" si="40"/>
        <v>144.536</v>
      </c>
      <c r="BA76">
        <f t="shared" si="41"/>
        <v>0.96676171346433892</v>
      </c>
      <c r="BC76">
        <v>7.0006181818180204</v>
      </c>
      <c r="BD76">
        <v>71</v>
      </c>
      <c r="BE76">
        <v>291.57400000000001</v>
      </c>
      <c r="BF76">
        <f t="shared" si="42"/>
        <v>282.09800000000001</v>
      </c>
      <c r="BG76">
        <f t="shared" si="43"/>
        <v>0.97476882334790027</v>
      </c>
      <c r="BJ76" s="4">
        <f t="shared" si="44"/>
        <v>0.95583983620877733</v>
      </c>
      <c r="BK76" s="4">
        <f t="shared" si="45"/>
        <v>6.9642501397702329E-4</v>
      </c>
      <c r="BL76" s="4">
        <f t="shared" si="46"/>
        <v>2.638986574382339E-2</v>
      </c>
      <c r="BM76" s="4">
        <f t="shared" si="47"/>
        <v>8.3452082896535492E-3</v>
      </c>
    </row>
    <row r="77" spans="1:65" x14ac:dyDescent="0.25">
      <c r="A77">
        <v>7.0984632727272503</v>
      </c>
      <c r="B77">
        <v>72</v>
      </c>
      <c r="C77">
        <v>340.04199999999997</v>
      </c>
      <c r="D77">
        <f t="shared" si="24"/>
        <v>333.024</v>
      </c>
      <c r="E77">
        <f t="shared" si="25"/>
        <v>0.92553509025957004</v>
      </c>
      <c r="G77">
        <v>7.1004644848484304</v>
      </c>
      <c r="H77">
        <v>72</v>
      </c>
      <c r="I77">
        <v>404.14499999999998</v>
      </c>
      <c r="J77">
        <f t="shared" si="26"/>
        <v>397.88399999999996</v>
      </c>
      <c r="K77">
        <f t="shared" si="27"/>
        <v>0.95198833354667578</v>
      </c>
      <c r="M77">
        <v>7.0984632727272503</v>
      </c>
      <c r="N77">
        <v>72</v>
      </c>
      <c r="O77">
        <v>217.422</v>
      </c>
      <c r="P77">
        <f t="shared" si="28"/>
        <v>210.303</v>
      </c>
      <c r="Q77">
        <f t="shared" si="29"/>
        <v>0.99490961732243999</v>
      </c>
      <c r="S77">
        <v>7.1004644848483096</v>
      </c>
      <c r="T77">
        <v>72</v>
      </c>
      <c r="U77">
        <v>188.851</v>
      </c>
      <c r="V77">
        <f t="shared" si="30"/>
        <v>181.31100000000001</v>
      </c>
      <c r="W77">
        <f t="shared" si="31"/>
        <v>0.95405350794663102</v>
      </c>
      <c r="Y77">
        <v>7.0984632727272503</v>
      </c>
      <c r="Z77">
        <v>72</v>
      </c>
      <c r="AA77">
        <v>206.76900000000001</v>
      </c>
      <c r="AB77">
        <f t="shared" si="32"/>
        <v>196.41400000000002</v>
      </c>
      <c r="AC77">
        <f t="shared" si="33"/>
        <v>0.94639972130418482</v>
      </c>
      <c r="AE77">
        <v>7.1004644848485396</v>
      </c>
      <c r="AF77">
        <v>72</v>
      </c>
      <c r="AG77">
        <v>164.047</v>
      </c>
      <c r="AH77">
        <f t="shared" si="34"/>
        <v>156.375</v>
      </c>
      <c r="AI77">
        <f t="shared" si="35"/>
        <v>0.96751141524259721</v>
      </c>
      <c r="AK77">
        <v>7.1004644848485396</v>
      </c>
      <c r="AL77">
        <v>72</v>
      </c>
      <c r="AM77">
        <v>241.239</v>
      </c>
      <c r="AN77">
        <f t="shared" si="36"/>
        <v>231.73099999999999</v>
      </c>
      <c r="AO77">
        <f t="shared" si="37"/>
        <v>0.99538840727373967</v>
      </c>
      <c r="AQ77">
        <v>7.1035293333334204</v>
      </c>
      <c r="AR77">
        <v>72</v>
      </c>
      <c r="AS77">
        <v>203.245</v>
      </c>
      <c r="AT77">
        <f t="shared" si="38"/>
        <v>189.41800000000001</v>
      </c>
      <c r="AU77">
        <f t="shared" si="39"/>
        <v>0.9716439278794784</v>
      </c>
      <c r="AW77">
        <v>7.1035293333331904</v>
      </c>
      <c r="AX77">
        <v>72</v>
      </c>
      <c r="AY77">
        <v>157.52000000000001</v>
      </c>
      <c r="AZ77">
        <f t="shared" si="40"/>
        <v>146.643</v>
      </c>
      <c r="BA77">
        <f t="shared" si="41"/>
        <v>0.98085485932605754</v>
      </c>
      <c r="BC77">
        <v>7.0984632727272503</v>
      </c>
      <c r="BD77">
        <v>72</v>
      </c>
      <c r="BE77">
        <v>284.35399999999998</v>
      </c>
      <c r="BF77">
        <f t="shared" si="42"/>
        <v>274.87799999999999</v>
      </c>
      <c r="BG77">
        <f t="shared" si="43"/>
        <v>0.94982064610250383</v>
      </c>
      <c r="BJ77" s="4">
        <f t="shared" si="44"/>
        <v>0.96381055262038784</v>
      </c>
      <c r="BK77" s="4">
        <f t="shared" si="45"/>
        <v>5.0318995645034365E-4</v>
      </c>
      <c r="BL77" s="4">
        <f t="shared" si="46"/>
        <v>2.2431895962007842E-2</v>
      </c>
      <c r="BM77" s="4">
        <f t="shared" si="47"/>
        <v>7.093588347587867E-3</v>
      </c>
    </row>
    <row r="78" spans="1:65" x14ac:dyDescent="0.25">
      <c r="A78">
        <v>7.2003107878788297</v>
      </c>
      <c r="B78">
        <v>73</v>
      </c>
      <c r="C78">
        <v>322.07400000000001</v>
      </c>
      <c r="D78">
        <f t="shared" si="24"/>
        <v>315.05600000000004</v>
      </c>
      <c r="E78">
        <f t="shared" si="25"/>
        <v>0.87559870578943</v>
      </c>
      <c r="G78">
        <v>7.1983095757575404</v>
      </c>
      <c r="H78">
        <v>73</v>
      </c>
      <c r="I78">
        <v>400.03500000000003</v>
      </c>
      <c r="J78">
        <f t="shared" si="26"/>
        <v>393.774</v>
      </c>
      <c r="K78">
        <f t="shared" si="27"/>
        <v>0.94215463314435555</v>
      </c>
      <c r="M78">
        <v>7.2003107878788297</v>
      </c>
      <c r="N78">
        <v>73</v>
      </c>
      <c r="O78">
        <v>209.08099999999999</v>
      </c>
      <c r="P78">
        <f t="shared" si="28"/>
        <v>201.96199999999999</v>
      </c>
      <c r="Q78">
        <f t="shared" si="29"/>
        <v>0.95544968989350898</v>
      </c>
      <c r="S78">
        <v>7.2003107878785997</v>
      </c>
      <c r="T78">
        <v>73</v>
      </c>
      <c r="U78">
        <v>184.773</v>
      </c>
      <c r="V78">
        <f t="shared" si="30"/>
        <v>177.233</v>
      </c>
      <c r="W78">
        <f t="shared" si="31"/>
        <v>0.93259518382174966</v>
      </c>
      <c r="Y78">
        <v>7.2003107878788297</v>
      </c>
      <c r="Z78">
        <v>73</v>
      </c>
      <c r="AA78">
        <v>213.977</v>
      </c>
      <c r="AB78">
        <f t="shared" si="32"/>
        <v>203.62200000000001</v>
      </c>
      <c r="AC78">
        <f t="shared" si="33"/>
        <v>0.98113069359312832</v>
      </c>
      <c r="AE78">
        <v>7.2003107878788297</v>
      </c>
      <c r="AF78">
        <v>73</v>
      </c>
      <c r="AG78">
        <v>166.34</v>
      </c>
      <c r="AH78">
        <f t="shared" si="34"/>
        <v>158.66800000000001</v>
      </c>
      <c r="AI78">
        <f t="shared" si="35"/>
        <v>0.98169848910447599</v>
      </c>
      <c r="AK78">
        <v>7.1983095757575404</v>
      </c>
      <c r="AL78">
        <v>73</v>
      </c>
      <c r="AM78">
        <v>238.85400000000001</v>
      </c>
      <c r="AN78">
        <f t="shared" si="36"/>
        <v>229.346</v>
      </c>
      <c r="AO78">
        <f t="shared" si="37"/>
        <v>0.98514376434142648</v>
      </c>
      <c r="AQ78">
        <v>7.2022647272729001</v>
      </c>
      <c r="AR78">
        <v>73</v>
      </c>
      <c r="AS78">
        <v>195.286</v>
      </c>
      <c r="AT78">
        <f t="shared" si="38"/>
        <v>181.459</v>
      </c>
      <c r="AU78">
        <f t="shared" si="39"/>
        <v>0.93081721646877424</v>
      </c>
      <c r="AW78">
        <v>7.2052665454543696</v>
      </c>
      <c r="AX78">
        <v>73</v>
      </c>
      <c r="AY78">
        <v>145.45400000000001</v>
      </c>
      <c r="AZ78">
        <f t="shared" si="40"/>
        <v>134.577</v>
      </c>
      <c r="BA78">
        <f t="shared" si="41"/>
        <v>0.9001486903808763</v>
      </c>
      <c r="BC78">
        <v>7.2003107878785997</v>
      </c>
      <c r="BD78">
        <v>73</v>
      </c>
      <c r="BE78">
        <v>283.74299999999999</v>
      </c>
      <c r="BF78">
        <f t="shared" si="42"/>
        <v>274.267</v>
      </c>
      <c r="BG78">
        <f t="shared" si="43"/>
        <v>0.9477093806874155</v>
      </c>
      <c r="BJ78" s="4">
        <f t="shared" si="44"/>
        <v>0.94324464472251413</v>
      </c>
      <c r="BK78" s="4">
        <f t="shared" si="45"/>
        <v>1.2823065018839226E-3</v>
      </c>
      <c r="BL78" s="4">
        <f t="shared" si="46"/>
        <v>3.5809307475625982E-2</v>
      </c>
      <c r="BM78" s="4">
        <f t="shared" si="47"/>
        <v>1.1323897305627257E-2</v>
      </c>
    </row>
    <row r="79" spans="1:65" x14ac:dyDescent="0.25">
      <c r="A79">
        <v>7.2991564848484796</v>
      </c>
      <c r="B79">
        <v>74</v>
      </c>
      <c r="C79">
        <v>325.79399999999998</v>
      </c>
      <c r="D79">
        <f t="shared" si="24"/>
        <v>318.77600000000001</v>
      </c>
      <c r="E79">
        <f t="shared" si="25"/>
        <v>0.88593727158578572</v>
      </c>
      <c r="G79">
        <v>7.3001570909091198</v>
      </c>
      <c r="H79">
        <v>74</v>
      </c>
      <c r="I79">
        <v>391.05900000000003</v>
      </c>
      <c r="J79">
        <f t="shared" si="26"/>
        <v>384.798</v>
      </c>
      <c r="K79">
        <f t="shared" si="27"/>
        <v>0.92067840569636827</v>
      </c>
      <c r="M79">
        <v>7.3001570909091198</v>
      </c>
      <c r="N79">
        <v>74</v>
      </c>
      <c r="O79">
        <v>200.84399999999999</v>
      </c>
      <c r="P79">
        <f t="shared" si="28"/>
        <v>193.72499999999999</v>
      </c>
      <c r="Q79">
        <f t="shared" si="29"/>
        <v>0.91648176971222317</v>
      </c>
      <c r="S79">
        <v>7.3001570909091198</v>
      </c>
      <c r="T79">
        <v>74</v>
      </c>
      <c r="U79">
        <v>187.60499999999999</v>
      </c>
      <c r="V79">
        <f t="shared" si="30"/>
        <v>180.065</v>
      </c>
      <c r="W79">
        <f t="shared" si="31"/>
        <v>0.94749709012917094</v>
      </c>
      <c r="Y79">
        <v>7.2991564848484796</v>
      </c>
      <c r="Z79">
        <v>74</v>
      </c>
      <c r="AA79">
        <v>205.548</v>
      </c>
      <c r="AB79">
        <f t="shared" si="32"/>
        <v>195.19300000000001</v>
      </c>
      <c r="AC79">
        <f t="shared" si="33"/>
        <v>0.94051646420584956</v>
      </c>
      <c r="AE79">
        <v>7.3001570909091198</v>
      </c>
      <c r="AF79">
        <v>74</v>
      </c>
      <c r="AG79">
        <v>169.33500000000001</v>
      </c>
      <c r="AH79">
        <f t="shared" si="34"/>
        <v>161.66300000000001</v>
      </c>
      <c r="AI79">
        <f t="shared" si="35"/>
        <v>1.0002289235642783</v>
      </c>
      <c r="AK79">
        <v>7.3001570909091198</v>
      </c>
      <c r="AL79">
        <v>74</v>
      </c>
      <c r="AM79">
        <v>227.75800000000001</v>
      </c>
      <c r="AN79">
        <f t="shared" si="36"/>
        <v>218.25</v>
      </c>
      <c r="AO79">
        <f t="shared" si="37"/>
        <v>0.93748147588149056</v>
      </c>
      <c r="AQ79">
        <v>7.3040019393940803</v>
      </c>
      <c r="AR79">
        <v>74</v>
      </c>
      <c r="AS79">
        <v>202.91300000000001</v>
      </c>
      <c r="AT79">
        <f t="shared" si="38"/>
        <v>189.08600000000001</v>
      </c>
      <c r="AU79">
        <f t="shared" si="39"/>
        <v>0.96994089129343075</v>
      </c>
      <c r="AW79">
        <v>7.3040019393938502</v>
      </c>
      <c r="AX79">
        <v>74</v>
      </c>
      <c r="AY79">
        <v>160.709</v>
      </c>
      <c r="AZ79">
        <f t="shared" si="40"/>
        <v>149.83199999999999</v>
      </c>
      <c r="BA79">
        <f t="shared" si="41"/>
        <v>1.0021852068120662</v>
      </c>
      <c r="BC79">
        <v>7.2981558787878296</v>
      </c>
      <c r="BD79">
        <v>74</v>
      </c>
      <c r="BE79">
        <v>285.27699999999999</v>
      </c>
      <c r="BF79">
        <f t="shared" si="42"/>
        <v>275.80099999999999</v>
      </c>
      <c r="BG79">
        <f t="shared" si="43"/>
        <v>0.95301000449550943</v>
      </c>
      <c r="BJ79" s="4">
        <f t="shared" si="44"/>
        <v>0.94739575033761736</v>
      </c>
      <c r="BK79" s="4">
        <f t="shared" si="45"/>
        <v>1.3250327736815727E-3</v>
      </c>
      <c r="BL79" s="4">
        <f t="shared" si="46"/>
        <v>3.6400999624757187E-2</v>
      </c>
      <c r="BM79" s="4">
        <f t="shared" si="47"/>
        <v>1.151100679211672E-2</v>
      </c>
    </row>
    <row r="80" spans="1:65" x14ac:dyDescent="0.25">
      <c r="A80">
        <v>7.4000033939394099</v>
      </c>
      <c r="B80">
        <v>75</v>
      </c>
      <c r="C80">
        <v>331.21699999999998</v>
      </c>
      <c r="D80">
        <f t="shared" si="24"/>
        <v>324.19900000000001</v>
      </c>
      <c r="E80">
        <f t="shared" si="25"/>
        <v>0.90100878833676357</v>
      </c>
      <c r="G80">
        <v>7.4000033939394099</v>
      </c>
      <c r="H80">
        <v>75</v>
      </c>
      <c r="I80">
        <v>391.35399999999998</v>
      </c>
      <c r="J80">
        <f t="shared" si="26"/>
        <v>385.09299999999996</v>
      </c>
      <c r="K80">
        <f t="shared" si="27"/>
        <v>0.92138423090772692</v>
      </c>
      <c r="M80">
        <v>7.3990027878787696</v>
      </c>
      <c r="N80">
        <v>75</v>
      </c>
      <c r="O80">
        <v>203.37100000000001</v>
      </c>
      <c r="P80">
        <f t="shared" si="28"/>
        <v>196.25200000000001</v>
      </c>
      <c r="Q80">
        <f t="shared" si="29"/>
        <v>0.92843659966221836</v>
      </c>
      <c r="S80">
        <v>7.3990027878787696</v>
      </c>
      <c r="T80">
        <v>75</v>
      </c>
      <c r="U80">
        <v>187.83199999999999</v>
      </c>
      <c r="V80">
        <f t="shared" si="30"/>
        <v>180.292</v>
      </c>
      <c r="W80">
        <f t="shared" si="31"/>
        <v>0.94869155790169368</v>
      </c>
      <c r="Y80">
        <v>7.3990027878787696</v>
      </c>
      <c r="Z80">
        <v>75</v>
      </c>
      <c r="AA80">
        <v>204.52500000000001</v>
      </c>
      <c r="AB80">
        <f t="shared" si="32"/>
        <v>194.17000000000002</v>
      </c>
      <c r="AC80">
        <f t="shared" si="33"/>
        <v>0.93558724879913635</v>
      </c>
      <c r="AE80">
        <v>7.3990027878789899</v>
      </c>
      <c r="AF80">
        <v>75</v>
      </c>
      <c r="AG80">
        <v>161.23500000000001</v>
      </c>
      <c r="AH80">
        <f t="shared" si="34"/>
        <v>153.56300000000002</v>
      </c>
      <c r="AI80">
        <f t="shared" si="35"/>
        <v>0.95011322435746748</v>
      </c>
      <c r="AK80">
        <v>7.3990027878787696</v>
      </c>
      <c r="AL80">
        <v>75</v>
      </c>
      <c r="AM80">
        <v>238.739</v>
      </c>
      <c r="AN80">
        <f t="shared" si="36"/>
        <v>229.23099999999999</v>
      </c>
      <c r="AO80">
        <f t="shared" si="37"/>
        <v>0.98464978784783486</v>
      </c>
      <c r="AQ80">
        <v>7.4027373333333299</v>
      </c>
      <c r="AR80">
        <v>75</v>
      </c>
      <c r="AS80">
        <v>188.58600000000001</v>
      </c>
      <c r="AT80">
        <f t="shared" si="38"/>
        <v>174.75900000000001</v>
      </c>
      <c r="AU80">
        <f t="shared" si="39"/>
        <v>0.89644870705154622</v>
      </c>
      <c r="AW80">
        <v>7.4057391515150304</v>
      </c>
      <c r="AX80">
        <v>75</v>
      </c>
      <c r="AY80">
        <v>153.964</v>
      </c>
      <c r="AZ80">
        <f t="shared" si="40"/>
        <v>143.08699999999999</v>
      </c>
      <c r="BA80">
        <f t="shared" si="41"/>
        <v>0.95706974936674494</v>
      </c>
      <c r="BC80">
        <v>7.4000033939391798</v>
      </c>
      <c r="BD80">
        <v>75</v>
      </c>
      <c r="BE80">
        <v>279.45999999999998</v>
      </c>
      <c r="BF80">
        <f t="shared" si="42"/>
        <v>269.98399999999998</v>
      </c>
      <c r="BG80">
        <f t="shared" si="43"/>
        <v>0.93290979022453002</v>
      </c>
      <c r="BJ80" s="4">
        <f t="shared" si="44"/>
        <v>0.93562996844556634</v>
      </c>
      <c r="BK80" s="4">
        <f t="shared" si="45"/>
        <v>6.9320676273716968E-4</v>
      </c>
      <c r="BL80" s="4">
        <f t="shared" si="46"/>
        <v>2.6328820002749262E-2</v>
      </c>
      <c r="BM80" s="4">
        <f t="shared" si="47"/>
        <v>8.325903931328836E-3</v>
      </c>
    </row>
    <row r="81" spans="1:65" x14ac:dyDescent="0.25">
      <c r="A81">
        <v>7.4988490909090597</v>
      </c>
      <c r="B81">
        <v>76</v>
      </c>
      <c r="C81">
        <v>323.452</v>
      </c>
      <c r="D81">
        <f t="shared" si="24"/>
        <v>316.43400000000003</v>
      </c>
      <c r="E81">
        <f t="shared" si="25"/>
        <v>0.87942842182904779</v>
      </c>
      <c r="G81">
        <v>7.50085030303023</v>
      </c>
      <c r="H81">
        <v>76</v>
      </c>
      <c r="I81">
        <v>394.10399999999998</v>
      </c>
      <c r="J81">
        <f t="shared" si="26"/>
        <v>387.84299999999996</v>
      </c>
      <c r="K81">
        <f t="shared" si="27"/>
        <v>0.92796395745429172</v>
      </c>
      <c r="M81">
        <v>7.4998496969696999</v>
      </c>
      <c r="N81">
        <v>76</v>
      </c>
      <c r="O81">
        <v>216.08</v>
      </c>
      <c r="P81">
        <f t="shared" si="28"/>
        <v>208.96100000000001</v>
      </c>
      <c r="Q81">
        <f t="shared" si="29"/>
        <v>0.98856083149224871</v>
      </c>
      <c r="S81">
        <v>7.4998496969696999</v>
      </c>
      <c r="T81">
        <v>76</v>
      </c>
      <c r="U81">
        <v>189.17</v>
      </c>
      <c r="V81">
        <f t="shared" si="30"/>
        <v>181.63</v>
      </c>
      <c r="W81">
        <f t="shared" si="31"/>
        <v>0.95573207719524234</v>
      </c>
      <c r="Y81">
        <v>7.4988490909090597</v>
      </c>
      <c r="Z81">
        <v>76</v>
      </c>
      <c r="AA81">
        <v>199.60499999999999</v>
      </c>
      <c r="AB81">
        <f t="shared" si="32"/>
        <v>189.25</v>
      </c>
      <c r="AC81">
        <f t="shared" si="33"/>
        <v>0.911880758280046</v>
      </c>
      <c r="AE81">
        <v>7.4998496969696999</v>
      </c>
      <c r="AF81">
        <v>76</v>
      </c>
      <c r="AG81">
        <v>171.309</v>
      </c>
      <c r="AH81">
        <f t="shared" si="34"/>
        <v>163.637</v>
      </c>
      <c r="AI81">
        <f t="shared" si="35"/>
        <v>1.0124423050746787</v>
      </c>
      <c r="AK81">
        <v>7.5008503030303402</v>
      </c>
      <c r="AL81">
        <v>76</v>
      </c>
      <c r="AM81">
        <v>235.93100000000001</v>
      </c>
      <c r="AN81">
        <f t="shared" si="36"/>
        <v>226.423</v>
      </c>
      <c r="AO81">
        <f t="shared" si="37"/>
        <v>0.97258817050865864</v>
      </c>
      <c r="AQ81">
        <v>7.5024733333334499</v>
      </c>
      <c r="AR81">
        <v>76</v>
      </c>
      <c r="AS81">
        <v>192.30099999999999</v>
      </c>
      <c r="AT81">
        <f t="shared" si="38"/>
        <v>178.47399999999999</v>
      </c>
      <c r="AU81">
        <f t="shared" si="39"/>
        <v>0.91550527607915833</v>
      </c>
      <c r="AW81">
        <v>7.5034739393938699</v>
      </c>
      <c r="AX81">
        <v>76</v>
      </c>
      <c r="AY81">
        <v>148.79</v>
      </c>
      <c r="AZ81">
        <f t="shared" si="40"/>
        <v>137.91299999999998</v>
      </c>
      <c r="BA81">
        <f t="shared" si="41"/>
        <v>0.92246228060142355</v>
      </c>
      <c r="BC81">
        <v>7.5008503030301199</v>
      </c>
      <c r="BD81">
        <v>76</v>
      </c>
      <c r="BE81">
        <v>291.166</v>
      </c>
      <c r="BF81">
        <f t="shared" si="42"/>
        <v>281.69</v>
      </c>
      <c r="BG81">
        <f t="shared" si="43"/>
        <v>0.97335900945370057</v>
      </c>
      <c r="BJ81" s="4">
        <f t="shared" si="44"/>
        <v>0.94599230879684959</v>
      </c>
      <c r="BK81" s="4">
        <f t="shared" si="45"/>
        <v>1.6868124614602743E-3</v>
      </c>
      <c r="BL81" s="4">
        <f t="shared" si="46"/>
        <v>4.107082250771555E-2</v>
      </c>
      <c r="BM81" s="4">
        <f t="shared" si="47"/>
        <v>1.2987734450088953E-2</v>
      </c>
    </row>
    <row r="82" spans="1:65" x14ac:dyDescent="0.25">
      <c r="A82">
        <v>7.5986953939394599</v>
      </c>
      <c r="B82">
        <v>77</v>
      </c>
      <c r="C82">
        <v>331.20400000000001</v>
      </c>
      <c r="D82">
        <f t="shared" si="24"/>
        <v>324.18600000000004</v>
      </c>
      <c r="E82">
        <f t="shared" si="25"/>
        <v>0.90097265894016343</v>
      </c>
      <c r="G82">
        <v>7.6006966060606302</v>
      </c>
      <c r="H82">
        <v>77</v>
      </c>
      <c r="I82">
        <v>384.80799999999999</v>
      </c>
      <c r="J82">
        <f t="shared" si="26"/>
        <v>378.54699999999997</v>
      </c>
      <c r="K82">
        <f t="shared" si="27"/>
        <v>0.90572208909906782</v>
      </c>
      <c r="M82">
        <v>7.5986953939393498</v>
      </c>
      <c r="N82">
        <v>77</v>
      </c>
      <c r="O82">
        <v>206.62799999999999</v>
      </c>
      <c r="P82">
        <f t="shared" si="28"/>
        <v>199.50899999999999</v>
      </c>
      <c r="Q82">
        <f t="shared" si="29"/>
        <v>0.94384494202356917</v>
      </c>
      <c r="S82">
        <v>7.5986953939393498</v>
      </c>
      <c r="T82">
        <v>77</v>
      </c>
      <c r="U82">
        <v>183.93</v>
      </c>
      <c r="V82">
        <f t="shared" si="30"/>
        <v>176.39000000000001</v>
      </c>
      <c r="W82">
        <f t="shared" si="31"/>
        <v>0.92815934094846009</v>
      </c>
      <c r="Y82">
        <v>7.5986953939393498</v>
      </c>
      <c r="Z82">
        <v>77</v>
      </c>
      <c r="AA82">
        <v>204.57599999999999</v>
      </c>
      <c r="AB82">
        <f t="shared" si="32"/>
        <v>194.221</v>
      </c>
      <c r="AC82">
        <f t="shared" si="33"/>
        <v>0.93583298681061466</v>
      </c>
      <c r="AE82">
        <v>7.6006966060606302</v>
      </c>
      <c r="AF82">
        <v>77</v>
      </c>
      <c r="AG82">
        <v>160.149</v>
      </c>
      <c r="AH82">
        <f t="shared" si="34"/>
        <v>152.477</v>
      </c>
      <c r="AI82">
        <f t="shared" si="35"/>
        <v>0.94339400838973941</v>
      </c>
      <c r="AK82">
        <v>7.6006966060606302</v>
      </c>
      <c r="AL82">
        <v>77</v>
      </c>
      <c r="AM82">
        <v>223.279</v>
      </c>
      <c r="AN82">
        <f t="shared" si="36"/>
        <v>213.77099999999999</v>
      </c>
      <c r="AO82">
        <f t="shared" si="37"/>
        <v>0.91824216531803948</v>
      </c>
      <c r="AQ82">
        <v>7.60421054545463</v>
      </c>
      <c r="AR82">
        <v>77</v>
      </c>
      <c r="AS82">
        <v>200.14500000000001</v>
      </c>
      <c r="AT82">
        <f t="shared" si="38"/>
        <v>186.31800000000001</v>
      </c>
      <c r="AU82">
        <f t="shared" si="39"/>
        <v>0.95574208023867147</v>
      </c>
      <c r="AW82">
        <v>7.6042105454544</v>
      </c>
      <c r="AX82">
        <v>77</v>
      </c>
      <c r="AY82">
        <v>151.191</v>
      </c>
      <c r="AZ82">
        <f t="shared" si="40"/>
        <v>140.31399999999999</v>
      </c>
      <c r="BA82">
        <f t="shared" si="41"/>
        <v>0.93852191193221923</v>
      </c>
      <c r="BC82">
        <v>7.5986953939393498</v>
      </c>
      <c r="BD82">
        <v>77</v>
      </c>
      <c r="BE82">
        <v>277.18400000000003</v>
      </c>
      <c r="BF82">
        <f t="shared" si="42"/>
        <v>267.70800000000003</v>
      </c>
      <c r="BG82">
        <f t="shared" si="43"/>
        <v>0.9250452401676712</v>
      </c>
      <c r="BJ82" s="4">
        <f t="shared" si="44"/>
        <v>0.92954774238682147</v>
      </c>
      <c r="BK82" s="4">
        <f t="shared" si="45"/>
        <v>3.0405841754302138E-4</v>
      </c>
      <c r="BL82" s="4">
        <f t="shared" si="46"/>
        <v>1.7437270931628647E-2</v>
      </c>
      <c r="BM82" s="4">
        <f t="shared" si="47"/>
        <v>5.5141492321392734E-3</v>
      </c>
    </row>
    <row r="83" spans="1:65" x14ac:dyDescent="0.25">
      <c r="A83">
        <v>7.7005429090909203</v>
      </c>
      <c r="B83">
        <v>78</v>
      </c>
      <c r="C83">
        <v>336.39699999999999</v>
      </c>
      <c r="D83">
        <f t="shared" si="24"/>
        <v>329.37900000000002</v>
      </c>
      <c r="E83">
        <f t="shared" si="25"/>
        <v>0.91540496328975374</v>
      </c>
      <c r="G83">
        <v>7.6985416969696399</v>
      </c>
      <c r="H83">
        <v>78</v>
      </c>
      <c r="I83">
        <v>377.666</v>
      </c>
      <c r="J83">
        <f t="shared" si="26"/>
        <v>371.40499999999997</v>
      </c>
      <c r="K83">
        <f t="shared" si="27"/>
        <v>0.88863394110068039</v>
      </c>
      <c r="M83">
        <v>7.7005429090909203</v>
      </c>
      <c r="N83">
        <v>78</v>
      </c>
      <c r="O83">
        <v>214.21600000000001</v>
      </c>
      <c r="P83">
        <f t="shared" si="28"/>
        <v>207.09700000000001</v>
      </c>
      <c r="Q83">
        <f t="shared" si="29"/>
        <v>0.97974254774599201</v>
      </c>
      <c r="S83">
        <v>7.6985416969696399</v>
      </c>
      <c r="T83">
        <v>78</v>
      </c>
      <c r="U83">
        <v>190.05199999999999</v>
      </c>
      <c r="V83">
        <f t="shared" si="30"/>
        <v>182.512</v>
      </c>
      <c r="W83">
        <f t="shared" si="31"/>
        <v>0.96037313699861293</v>
      </c>
      <c r="Y83">
        <v>7.7005429090909203</v>
      </c>
      <c r="Z83">
        <v>78</v>
      </c>
      <c r="AA83">
        <v>207.59200000000001</v>
      </c>
      <c r="AB83">
        <f t="shared" si="32"/>
        <v>197.23700000000002</v>
      </c>
      <c r="AC83">
        <f t="shared" si="33"/>
        <v>0.95036525823451234</v>
      </c>
      <c r="AE83">
        <v>7.7005429090909203</v>
      </c>
      <c r="AF83">
        <v>78</v>
      </c>
      <c r="AG83">
        <v>178.02500000000001</v>
      </c>
      <c r="AH83">
        <f t="shared" si="34"/>
        <v>170.35300000000001</v>
      </c>
      <c r="AI83">
        <f t="shared" si="35"/>
        <v>1.0539950255528197</v>
      </c>
      <c r="AK83">
        <v>7.6985416969696399</v>
      </c>
      <c r="AL83">
        <v>78</v>
      </c>
      <c r="AM83">
        <v>234.02099999999999</v>
      </c>
      <c r="AN83">
        <f t="shared" si="36"/>
        <v>224.51299999999998</v>
      </c>
      <c r="AO83">
        <f t="shared" si="37"/>
        <v>0.96438386526726727</v>
      </c>
      <c r="AQ83">
        <v>7.7029459393941098</v>
      </c>
      <c r="AR83">
        <v>78</v>
      </c>
      <c r="AS83">
        <v>201.48</v>
      </c>
      <c r="AT83">
        <f t="shared" si="38"/>
        <v>187.65299999999999</v>
      </c>
      <c r="AU83">
        <f t="shared" si="39"/>
        <v>0.96259013398076076</v>
      </c>
      <c r="AW83">
        <v>7.7059477575755801</v>
      </c>
      <c r="AX83">
        <v>78</v>
      </c>
      <c r="AY83">
        <v>157.309</v>
      </c>
      <c r="AZ83">
        <f t="shared" si="40"/>
        <v>146.43199999999999</v>
      </c>
      <c r="BA83">
        <f t="shared" si="41"/>
        <v>0.97944353812205998</v>
      </c>
      <c r="BC83">
        <v>7.7005429090907001</v>
      </c>
      <c r="BD83">
        <v>78</v>
      </c>
      <c r="BE83">
        <v>280.85399999999998</v>
      </c>
      <c r="BF83">
        <f t="shared" si="42"/>
        <v>271.37799999999999</v>
      </c>
      <c r="BG83">
        <f t="shared" si="43"/>
        <v>0.9377266543630457</v>
      </c>
      <c r="BJ83" s="4">
        <f t="shared" si="44"/>
        <v>0.95926590646555054</v>
      </c>
      <c r="BK83" s="4">
        <f t="shared" si="45"/>
        <v>1.9215914887120665E-3</v>
      </c>
      <c r="BL83" s="4">
        <f t="shared" si="46"/>
        <v>4.3835961135944838E-2</v>
      </c>
      <c r="BM83" s="4">
        <f t="shared" si="47"/>
        <v>1.3862148061220764E-2</v>
      </c>
    </row>
    <row r="84" spans="1:65" x14ac:dyDescent="0.25">
      <c r="A84">
        <v>7.7993886060605702</v>
      </c>
      <c r="B84">
        <v>79</v>
      </c>
      <c r="C84">
        <v>333.07100000000003</v>
      </c>
      <c r="D84">
        <f t="shared" si="24"/>
        <v>326.05300000000005</v>
      </c>
      <c r="E84">
        <f t="shared" si="25"/>
        <v>0.90616139612881841</v>
      </c>
      <c r="G84">
        <v>7.8003892121212104</v>
      </c>
      <c r="H84">
        <v>79</v>
      </c>
      <c r="I84">
        <v>405.93799999999999</v>
      </c>
      <c r="J84">
        <f t="shared" si="26"/>
        <v>399.67699999999996</v>
      </c>
      <c r="K84">
        <f t="shared" si="27"/>
        <v>0.95627831525503604</v>
      </c>
      <c r="M84">
        <v>7.8003892121212104</v>
      </c>
      <c r="N84">
        <v>79</v>
      </c>
      <c r="O84">
        <v>216.583</v>
      </c>
      <c r="P84">
        <f t="shared" si="28"/>
        <v>209.464</v>
      </c>
      <c r="Q84">
        <f t="shared" si="29"/>
        <v>0.99094044346884047</v>
      </c>
      <c r="S84">
        <v>7.8003892121212104</v>
      </c>
      <c r="T84">
        <v>79</v>
      </c>
      <c r="U84">
        <v>183.40100000000001</v>
      </c>
      <c r="V84">
        <f t="shared" si="30"/>
        <v>175.86100000000002</v>
      </c>
      <c r="W84">
        <f t="shared" si="31"/>
        <v>0.92537575746095102</v>
      </c>
      <c r="Y84">
        <v>7.8003892121212104</v>
      </c>
      <c r="Z84">
        <v>79</v>
      </c>
      <c r="AA84">
        <v>200.37200000000001</v>
      </c>
      <c r="AB84">
        <f t="shared" si="32"/>
        <v>190.01700000000002</v>
      </c>
      <c r="AC84">
        <f t="shared" si="33"/>
        <v>0.91557646523698555</v>
      </c>
      <c r="AE84">
        <v>7.7983880000001502</v>
      </c>
      <c r="AF84">
        <v>79</v>
      </c>
      <c r="AG84">
        <v>170.93899999999999</v>
      </c>
      <c r="AH84">
        <f t="shared" si="34"/>
        <v>163.267</v>
      </c>
      <c r="AI84">
        <f t="shared" si="35"/>
        <v>1.0101530694318985</v>
      </c>
      <c r="AK84">
        <v>7.8003892121212104</v>
      </c>
      <c r="AL84">
        <v>79</v>
      </c>
      <c r="AM84">
        <v>231.27699999999999</v>
      </c>
      <c r="AN84">
        <f t="shared" si="36"/>
        <v>221.76899999999998</v>
      </c>
      <c r="AO84">
        <f t="shared" si="37"/>
        <v>0.95259715658539412</v>
      </c>
      <c r="AQ84">
        <v>7.8036825454546399</v>
      </c>
      <c r="AR84">
        <v>79</v>
      </c>
      <c r="AS84">
        <v>204.99700000000001</v>
      </c>
      <c r="AT84">
        <f t="shared" si="38"/>
        <v>191.17000000000002</v>
      </c>
      <c r="AU84">
        <f t="shared" si="39"/>
        <v>0.98063103661067008</v>
      </c>
      <c r="AW84">
        <v>7.8036825454544196</v>
      </c>
      <c r="AX84">
        <v>79</v>
      </c>
      <c r="AY84">
        <v>160.733</v>
      </c>
      <c r="AZ84">
        <f t="shared" si="40"/>
        <v>149.85599999999999</v>
      </c>
      <c r="BA84">
        <f t="shared" si="41"/>
        <v>1.0023457362381134</v>
      </c>
      <c r="BC84">
        <v>7.8003892121212104</v>
      </c>
      <c r="BD84">
        <v>79</v>
      </c>
      <c r="BE84">
        <v>288.923</v>
      </c>
      <c r="BF84">
        <f t="shared" si="42"/>
        <v>279.447</v>
      </c>
      <c r="BG84">
        <f t="shared" si="43"/>
        <v>0.96560848846181357</v>
      </c>
      <c r="BJ84" s="4">
        <f t="shared" si="44"/>
        <v>0.9605667864878521</v>
      </c>
      <c r="BK84" s="4">
        <f t="shared" si="45"/>
        <v>1.3176913383633254E-3</v>
      </c>
      <c r="BL84" s="4">
        <f t="shared" si="46"/>
        <v>3.630001843475187E-2</v>
      </c>
      <c r="BM84" s="4">
        <f t="shared" si="47"/>
        <v>1.1479073735991618E-2</v>
      </c>
    </row>
    <row r="85" spans="1:65" x14ac:dyDescent="0.25">
      <c r="A85">
        <v>7.9002355151514996</v>
      </c>
      <c r="B85">
        <v>80</v>
      </c>
      <c r="C85">
        <v>331.32600000000002</v>
      </c>
      <c r="D85">
        <f t="shared" si="24"/>
        <v>324.30800000000005</v>
      </c>
      <c r="E85">
        <f t="shared" si="25"/>
        <v>0.90131171943133437</v>
      </c>
      <c r="G85">
        <v>7.8992349090908602</v>
      </c>
      <c r="H85">
        <v>80</v>
      </c>
      <c r="I85">
        <v>400.77100000000002</v>
      </c>
      <c r="J85">
        <f t="shared" si="26"/>
        <v>394.51</v>
      </c>
      <c r="K85">
        <f t="shared" si="27"/>
        <v>0.94391560723099976</v>
      </c>
      <c r="M85">
        <v>7.8992349090908602</v>
      </c>
      <c r="N85">
        <v>80</v>
      </c>
      <c r="O85">
        <v>208.858</v>
      </c>
      <c r="P85">
        <f t="shared" si="28"/>
        <v>201.739</v>
      </c>
      <c r="Q85">
        <f t="shared" si="29"/>
        <v>0.95439471281442356</v>
      </c>
      <c r="S85">
        <v>7.8992349090908602</v>
      </c>
      <c r="T85">
        <v>80</v>
      </c>
      <c r="U85">
        <v>189.376</v>
      </c>
      <c r="V85">
        <f t="shared" si="30"/>
        <v>181.83600000000001</v>
      </c>
      <c r="W85">
        <f t="shared" si="31"/>
        <v>0.95681604354387539</v>
      </c>
      <c r="Y85">
        <v>7.8992349090908602</v>
      </c>
      <c r="Z85">
        <v>80</v>
      </c>
      <c r="AA85">
        <v>210.47499999999999</v>
      </c>
      <c r="AB85">
        <f t="shared" si="32"/>
        <v>200.12</v>
      </c>
      <c r="AC85">
        <f t="shared" si="33"/>
        <v>0.96425668347161331</v>
      </c>
      <c r="AE85">
        <v>7.8992349090910903</v>
      </c>
      <c r="AF85">
        <v>80</v>
      </c>
      <c r="AG85">
        <v>165.14400000000001</v>
      </c>
      <c r="AH85">
        <f t="shared" si="34"/>
        <v>157.47200000000001</v>
      </c>
      <c r="AI85">
        <f t="shared" si="35"/>
        <v>0.97429868956727284</v>
      </c>
      <c r="AK85">
        <v>7.8992349090908602</v>
      </c>
      <c r="AL85">
        <v>80</v>
      </c>
      <c r="AM85">
        <v>225.803</v>
      </c>
      <c r="AN85">
        <f t="shared" si="36"/>
        <v>216.29499999999999</v>
      </c>
      <c r="AO85">
        <f t="shared" si="37"/>
        <v>0.92908387549043292</v>
      </c>
      <c r="AQ85">
        <v>7.9024179393941196</v>
      </c>
      <c r="AR85">
        <v>80</v>
      </c>
      <c r="AS85">
        <v>209.328</v>
      </c>
      <c r="AT85">
        <f t="shared" si="38"/>
        <v>195.501</v>
      </c>
      <c r="AU85">
        <f t="shared" si="39"/>
        <v>1.0028474566533587</v>
      </c>
      <c r="AW85">
        <v>7.9054197575755998</v>
      </c>
      <c r="AX85">
        <v>80</v>
      </c>
      <c r="AY85">
        <v>159.68799999999999</v>
      </c>
      <c r="AZ85">
        <f t="shared" si="40"/>
        <v>148.81099999999998</v>
      </c>
      <c r="BA85">
        <f t="shared" si="41"/>
        <v>0.99535601747897906</v>
      </c>
      <c r="BC85">
        <v>7.9002355151514996</v>
      </c>
      <c r="BD85">
        <v>80</v>
      </c>
      <c r="BE85">
        <v>292.07299999999998</v>
      </c>
      <c r="BF85">
        <f t="shared" si="42"/>
        <v>282.59699999999998</v>
      </c>
      <c r="BG85">
        <f t="shared" si="43"/>
        <v>0.97649308102732579</v>
      </c>
      <c r="BJ85" s="4">
        <f t="shared" si="44"/>
        <v>0.95987738867096151</v>
      </c>
      <c r="BK85" s="4">
        <f t="shared" si="45"/>
        <v>9.2008681358223801E-4</v>
      </c>
      <c r="BL85" s="4">
        <f t="shared" si="46"/>
        <v>3.0332932821971536E-2</v>
      </c>
      <c r="BM85" s="4">
        <f t="shared" si="47"/>
        <v>9.5921155830308771E-3</v>
      </c>
    </row>
    <row r="86" spans="1:65" x14ac:dyDescent="0.25">
      <c r="A86">
        <v>7.9990812121212604</v>
      </c>
      <c r="B86">
        <v>81</v>
      </c>
      <c r="C86">
        <v>330.22199999999998</v>
      </c>
      <c r="D86">
        <f t="shared" si="24"/>
        <v>323.20400000000001</v>
      </c>
      <c r="E86">
        <f t="shared" si="25"/>
        <v>0.89824349990467378</v>
      </c>
      <c r="G86">
        <v>8.0010824242424405</v>
      </c>
      <c r="H86">
        <v>81</v>
      </c>
      <c r="I86">
        <v>399.37900000000002</v>
      </c>
      <c r="J86">
        <f t="shared" si="26"/>
        <v>393.11799999999999</v>
      </c>
      <c r="K86">
        <f t="shared" si="27"/>
        <v>0.94058506928452046</v>
      </c>
      <c r="M86">
        <v>8.0000818181817905</v>
      </c>
      <c r="N86">
        <v>81</v>
      </c>
      <c r="O86">
        <v>215.21700000000001</v>
      </c>
      <c r="P86">
        <f t="shared" si="28"/>
        <v>208.09800000000001</v>
      </c>
      <c r="Q86">
        <f t="shared" si="29"/>
        <v>0.98447811750457737</v>
      </c>
      <c r="S86">
        <v>8.0000818181817905</v>
      </c>
      <c r="T86">
        <v>81</v>
      </c>
      <c r="U86">
        <v>185.05799999999999</v>
      </c>
      <c r="V86">
        <f t="shared" si="30"/>
        <v>177.518</v>
      </c>
      <c r="W86">
        <f t="shared" si="31"/>
        <v>0.93409484600311088</v>
      </c>
      <c r="Y86">
        <v>8.0010824242424405</v>
      </c>
      <c r="Z86">
        <v>81</v>
      </c>
      <c r="AA86">
        <v>207.61099999999999</v>
      </c>
      <c r="AB86">
        <f t="shared" si="32"/>
        <v>197.256</v>
      </c>
      <c r="AC86">
        <f t="shared" si="33"/>
        <v>0.95045680768976881</v>
      </c>
      <c r="AE86">
        <v>8.0000818181820197</v>
      </c>
      <c r="AF86">
        <v>81</v>
      </c>
      <c r="AG86">
        <v>164.42500000000001</v>
      </c>
      <c r="AH86">
        <f t="shared" si="34"/>
        <v>156.75300000000001</v>
      </c>
      <c r="AI86">
        <f t="shared" si="35"/>
        <v>0.96985014787224855</v>
      </c>
      <c r="AK86">
        <v>7.9990812121211503</v>
      </c>
      <c r="AL86">
        <v>81</v>
      </c>
      <c r="AM86">
        <v>242.227</v>
      </c>
      <c r="AN86">
        <f t="shared" si="36"/>
        <v>232.71899999999999</v>
      </c>
      <c r="AO86">
        <f t="shared" si="37"/>
        <v>0.99963230967085726</v>
      </c>
      <c r="AQ86">
        <v>8.0021539393940202</v>
      </c>
      <c r="AR86">
        <v>81</v>
      </c>
      <c r="AS86">
        <v>206.57900000000001</v>
      </c>
      <c r="AT86">
        <f t="shared" si="38"/>
        <v>192.75200000000001</v>
      </c>
      <c r="AU86">
        <f t="shared" si="39"/>
        <v>0.98874610853575284</v>
      </c>
      <c r="AW86">
        <v>8.0041551515150697</v>
      </c>
      <c r="AX86">
        <v>81</v>
      </c>
      <c r="AY86">
        <v>157.93100000000001</v>
      </c>
      <c r="AZ86">
        <f t="shared" si="40"/>
        <v>147.054</v>
      </c>
      <c r="BA86">
        <f t="shared" si="41"/>
        <v>0.98360392574711419</v>
      </c>
      <c r="BC86">
        <v>7.9990812121211503</v>
      </c>
      <c r="BD86">
        <v>81</v>
      </c>
      <c r="BE86">
        <v>288.01299999999998</v>
      </c>
      <c r="BF86">
        <f t="shared" si="42"/>
        <v>278.53699999999998</v>
      </c>
      <c r="BG86">
        <f t="shared" si="43"/>
        <v>0.96246405060955442</v>
      </c>
      <c r="BJ86" s="4">
        <f t="shared" si="44"/>
        <v>0.96121548828221803</v>
      </c>
      <c r="BK86" s="4">
        <f t="shared" si="45"/>
        <v>9.5496216396579988E-4</v>
      </c>
      <c r="BL86" s="4">
        <f t="shared" si="46"/>
        <v>3.0902462102004105E-2</v>
      </c>
      <c r="BM86" s="4">
        <f t="shared" si="47"/>
        <v>9.7722165549367548E-3</v>
      </c>
    </row>
    <row r="87" spans="1:65" x14ac:dyDescent="0.25">
      <c r="A87">
        <v>8.0989275151515496</v>
      </c>
      <c r="B87">
        <v>82</v>
      </c>
      <c r="C87">
        <v>337.55599999999998</v>
      </c>
      <c r="D87">
        <f t="shared" si="24"/>
        <v>330.53800000000001</v>
      </c>
      <c r="E87">
        <f t="shared" si="25"/>
        <v>0.91862603795587638</v>
      </c>
      <c r="G87">
        <v>8.1009287272727306</v>
      </c>
      <c r="H87">
        <v>82</v>
      </c>
      <c r="I87">
        <v>393.35</v>
      </c>
      <c r="J87">
        <f t="shared" si="26"/>
        <v>387.089</v>
      </c>
      <c r="K87">
        <f t="shared" si="27"/>
        <v>0.92615991606661552</v>
      </c>
      <c r="M87">
        <v>8.0989275151514395</v>
      </c>
      <c r="N87">
        <v>82</v>
      </c>
      <c r="O87">
        <v>212.607</v>
      </c>
      <c r="P87">
        <f t="shared" si="28"/>
        <v>205.488</v>
      </c>
      <c r="Q87">
        <f t="shared" si="29"/>
        <v>0.97213062792424998</v>
      </c>
      <c r="S87">
        <v>8.1009287272727306</v>
      </c>
      <c r="T87">
        <v>82</v>
      </c>
      <c r="U87">
        <v>181.309</v>
      </c>
      <c r="V87">
        <f t="shared" si="30"/>
        <v>173.76900000000001</v>
      </c>
      <c r="W87">
        <f t="shared" si="31"/>
        <v>0.91436771085250268</v>
      </c>
      <c r="Y87">
        <v>8.0989275151514395</v>
      </c>
      <c r="Z87">
        <v>82</v>
      </c>
      <c r="AA87">
        <v>203.286</v>
      </c>
      <c r="AB87">
        <f t="shared" si="32"/>
        <v>192.93100000000001</v>
      </c>
      <c r="AC87">
        <f t="shared" si="33"/>
        <v>0.92961726063792638</v>
      </c>
      <c r="AE87">
        <v>8.1009287272727306</v>
      </c>
      <c r="AF87">
        <v>82</v>
      </c>
      <c r="AG87">
        <v>165.01</v>
      </c>
      <c r="AH87">
        <f t="shared" si="34"/>
        <v>157.33799999999999</v>
      </c>
      <c r="AI87">
        <f t="shared" si="35"/>
        <v>0.97346961503718477</v>
      </c>
      <c r="AK87">
        <v>8.0989275151514395</v>
      </c>
      <c r="AL87">
        <v>82</v>
      </c>
      <c r="AM87">
        <v>229.755</v>
      </c>
      <c r="AN87">
        <f t="shared" si="36"/>
        <v>220.24699999999999</v>
      </c>
      <c r="AO87">
        <f t="shared" si="37"/>
        <v>0.94605948507890325</v>
      </c>
      <c r="AQ87">
        <v>8.1028905454545495</v>
      </c>
      <c r="AR87">
        <v>82</v>
      </c>
      <c r="AS87">
        <v>202.65299999999999</v>
      </c>
      <c r="AT87">
        <f t="shared" si="38"/>
        <v>188.82599999999999</v>
      </c>
      <c r="AU87">
        <f t="shared" si="39"/>
        <v>0.96860718794291134</v>
      </c>
      <c r="AW87">
        <v>8.1038911515149703</v>
      </c>
      <c r="AX87">
        <v>82</v>
      </c>
      <c r="AY87">
        <v>148.005</v>
      </c>
      <c r="AZ87">
        <f t="shared" si="40"/>
        <v>137.12799999999999</v>
      </c>
      <c r="BA87">
        <f t="shared" si="41"/>
        <v>0.9172116306244662</v>
      </c>
      <c r="BC87">
        <v>8.0989275151514395</v>
      </c>
      <c r="BD87">
        <v>82</v>
      </c>
      <c r="BE87">
        <v>284.714</v>
      </c>
      <c r="BF87">
        <f t="shared" si="42"/>
        <v>275.238</v>
      </c>
      <c r="BG87">
        <f t="shared" si="43"/>
        <v>0.95106459953856237</v>
      </c>
      <c r="BJ87" s="4">
        <f t="shared" si="44"/>
        <v>0.94173140716591974</v>
      </c>
      <c r="BK87" s="4">
        <f t="shared" si="45"/>
        <v>5.5918311970193325E-4</v>
      </c>
      <c r="BL87" s="4">
        <f t="shared" si="46"/>
        <v>2.3647053087053643E-2</v>
      </c>
      <c r="BM87" s="4">
        <f t="shared" si="47"/>
        <v>7.4778547706005442E-3</v>
      </c>
    </row>
    <row r="88" spans="1:65" x14ac:dyDescent="0.25">
      <c r="A88">
        <v>8.1987738181818397</v>
      </c>
      <c r="B88">
        <v>83</v>
      </c>
      <c r="C88">
        <v>341.97399999999999</v>
      </c>
      <c r="D88">
        <f t="shared" si="24"/>
        <v>334.95600000000002</v>
      </c>
      <c r="E88">
        <f t="shared" si="25"/>
        <v>0.93090447443122581</v>
      </c>
      <c r="G88">
        <v>8.1987738181818397</v>
      </c>
      <c r="H88">
        <v>83</v>
      </c>
      <c r="I88">
        <v>399.04399999999998</v>
      </c>
      <c r="J88">
        <f t="shared" si="26"/>
        <v>392.78299999999996</v>
      </c>
      <c r="K88">
        <f t="shared" si="27"/>
        <v>0.93978353895975697</v>
      </c>
      <c r="M88">
        <v>8.2007750303030207</v>
      </c>
      <c r="N88">
        <v>83</v>
      </c>
      <c r="O88">
        <v>214.685</v>
      </c>
      <c r="P88">
        <f t="shared" si="28"/>
        <v>207.566</v>
      </c>
      <c r="Q88">
        <f t="shared" si="29"/>
        <v>0.98196131119931518</v>
      </c>
      <c r="S88">
        <v>8.1987738181817296</v>
      </c>
      <c r="T88">
        <v>83</v>
      </c>
      <c r="U88">
        <v>190.74100000000001</v>
      </c>
      <c r="V88">
        <f t="shared" si="30"/>
        <v>183.20100000000002</v>
      </c>
      <c r="W88">
        <f t="shared" si="31"/>
        <v>0.96399863609671099</v>
      </c>
      <c r="Y88">
        <v>8.1987738181817296</v>
      </c>
      <c r="Z88">
        <v>83</v>
      </c>
      <c r="AA88">
        <v>210.25200000000001</v>
      </c>
      <c r="AB88">
        <f t="shared" si="32"/>
        <v>199.89700000000002</v>
      </c>
      <c r="AC88">
        <f t="shared" si="33"/>
        <v>0.96318218197044314</v>
      </c>
      <c r="AE88">
        <v>8.2007750303032392</v>
      </c>
      <c r="AF88">
        <v>83</v>
      </c>
      <c r="AG88">
        <v>167.30099999999999</v>
      </c>
      <c r="AH88">
        <f t="shared" si="34"/>
        <v>159.62899999999999</v>
      </c>
      <c r="AI88">
        <f t="shared" si="35"/>
        <v>0.98764431465234559</v>
      </c>
      <c r="AK88">
        <v>8.1987738181817296</v>
      </c>
      <c r="AL88">
        <v>83</v>
      </c>
      <c r="AM88">
        <v>243.80099999999999</v>
      </c>
      <c r="AN88">
        <f t="shared" si="36"/>
        <v>234.29299999999998</v>
      </c>
      <c r="AO88">
        <f t="shared" si="37"/>
        <v>1.0063933444614068</v>
      </c>
      <c r="AQ88">
        <v>8.2026265454546703</v>
      </c>
      <c r="AR88">
        <v>83</v>
      </c>
      <c r="AS88">
        <v>209.084</v>
      </c>
      <c r="AT88">
        <f t="shared" si="38"/>
        <v>195.25700000000001</v>
      </c>
      <c r="AU88">
        <f t="shared" si="39"/>
        <v>1.001595827355179</v>
      </c>
      <c r="AW88">
        <v>8.2046277575757305</v>
      </c>
      <c r="AX88">
        <v>83</v>
      </c>
      <c r="AY88">
        <v>161.41800000000001</v>
      </c>
      <c r="AZ88">
        <f t="shared" si="40"/>
        <v>150.541</v>
      </c>
      <c r="BA88">
        <f t="shared" si="41"/>
        <v>1.0069275136065412</v>
      </c>
      <c r="BC88">
        <v>8.1987738181817296</v>
      </c>
      <c r="BD88">
        <v>83</v>
      </c>
      <c r="BE88">
        <v>287.63299999999998</v>
      </c>
      <c r="BF88">
        <f t="shared" si="42"/>
        <v>278.15699999999998</v>
      </c>
      <c r="BG88">
        <f t="shared" si="43"/>
        <v>0.9611509886492704</v>
      </c>
      <c r="BJ88" s="4">
        <f t="shared" si="44"/>
        <v>0.97435421313821957</v>
      </c>
      <c r="BK88" s="4">
        <f t="shared" si="45"/>
        <v>7.2816831374421969E-4</v>
      </c>
      <c r="BL88" s="4">
        <f t="shared" si="46"/>
        <v>2.6984594007400216E-2</v>
      </c>
      <c r="BM88" s="4">
        <f t="shared" si="47"/>
        <v>8.5332778798315224E-3</v>
      </c>
    </row>
    <row r="89" spans="1:65" x14ac:dyDescent="0.25">
      <c r="A89">
        <v>8.2996207272727798</v>
      </c>
      <c r="B89">
        <v>84</v>
      </c>
      <c r="C89">
        <v>340.04199999999997</v>
      </c>
      <c r="D89">
        <f t="shared" si="24"/>
        <v>333.024</v>
      </c>
      <c r="E89">
        <f t="shared" si="25"/>
        <v>0.92553509025957004</v>
      </c>
      <c r="G89">
        <v>8.3006213333333108</v>
      </c>
      <c r="H89">
        <v>84</v>
      </c>
      <c r="I89">
        <v>395.12</v>
      </c>
      <c r="J89">
        <f t="shared" si="26"/>
        <v>388.85899999999998</v>
      </c>
      <c r="K89">
        <f t="shared" si="27"/>
        <v>0.93039486733476795</v>
      </c>
      <c r="M89">
        <v>8.2986201212120196</v>
      </c>
      <c r="N89">
        <v>84</v>
      </c>
      <c r="O89">
        <v>216.208</v>
      </c>
      <c r="P89">
        <f t="shared" si="28"/>
        <v>209.089</v>
      </c>
      <c r="Q89">
        <f t="shared" si="29"/>
        <v>0.98916637887396586</v>
      </c>
      <c r="S89">
        <v>8.2986201212120196</v>
      </c>
      <c r="T89">
        <v>84</v>
      </c>
      <c r="U89">
        <v>187.69</v>
      </c>
      <c r="V89">
        <f t="shared" si="30"/>
        <v>180.15</v>
      </c>
      <c r="W89">
        <f t="shared" si="31"/>
        <v>0.94794435779729624</v>
      </c>
      <c r="Y89">
        <v>8.2996207272726608</v>
      </c>
      <c r="Z89">
        <v>84</v>
      </c>
      <c r="AA89">
        <v>204.26400000000001</v>
      </c>
      <c r="AB89">
        <f t="shared" si="32"/>
        <v>193.90900000000002</v>
      </c>
      <c r="AC89">
        <f t="shared" si="33"/>
        <v>0.93432964838745292</v>
      </c>
      <c r="AE89">
        <v>8.2986201212122506</v>
      </c>
      <c r="AF89">
        <v>84</v>
      </c>
      <c r="AG89">
        <v>162.27199999999999</v>
      </c>
      <c r="AH89">
        <f t="shared" si="34"/>
        <v>154.6</v>
      </c>
      <c r="AI89">
        <f t="shared" si="35"/>
        <v>0.95652927128061094</v>
      </c>
      <c r="AK89">
        <v>8.3006213333333108</v>
      </c>
      <c r="AL89">
        <v>84</v>
      </c>
      <c r="AM89">
        <v>233.68700000000001</v>
      </c>
      <c r="AN89">
        <f t="shared" si="36"/>
        <v>224.179</v>
      </c>
      <c r="AO89">
        <f t="shared" si="37"/>
        <v>0.96294918571196642</v>
      </c>
      <c r="AQ89">
        <v>8.3023625454545709</v>
      </c>
      <c r="AR89">
        <v>84</v>
      </c>
      <c r="AS89">
        <v>205.751</v>
      </c>
      <c r="AT89">
        <f t="shared" si="38"/>
        <v>191.92400000000001</v>
      </c>
      <c r="AU89">
        <f t="shared" si="39"/>
        <v>0.98449877632717597</v>
      </c>
      <c r="AW89">
        <v>8.3043637575756293</v>
      </c>
      <c r="AX89">
        <v>84</v>
      </c>
      <c r="AY89">
        <v>153.69399999999999</v>
      </c>
      <c r="AZ89">
        <f t="shared" si="40"/>
        <v>142.81699999999998</v>
      </c>
      <c r="BA89">
        <f t="shared" si="41"/>
        <v>0.95526379332371492</v>
      </c>
      <c r="BC89">
        <v>8.2986201212120196</v>
      </c>
      <c r="BD89">
        <v>84</v>
      </c>
      <c r="BE89">
        <v>295.58999999999997</v>
      </c>
      <c r="BF89">
        <f t="shared" si="42"/>
        <v>286.11399999999998</v>
      </c>
      <c r="BG89">
        <f t="shared" si="43"/>
        <v>0.98864581501237547</v>
      </c>
      <c r="BJ89" s="4">
        <f t="shared" si="44"/>
        <v>0.95752571843088974</v>
      </c>
      <c r="BK89" s="4">
        <f t="shared" si="45"/>
        <v>5.6911159725563294E-4</v>
      </c>
      <c r="BL89" s="4">
        <f t="shared" si="46"/>
        <v>2.3856059969232828E-2</v>
      </c>
      <c r="BM89" s="4">
        <f t="shared" si="47"/>
        <v>7.5439485500342126E-3</v>
      </c>
    </row>
    <row r="90" spans="1:65" x14ac:dyDescent="0.25">
      <c r="A90">
        <v>8.4004676363636008</v>
      </c>
      <c r="B90">
        <v>85</v>
      </c>
      <c r="C90">
        <v>328.28399999999999</v>
      </c>
      <c r="D90">
        <f t="shared" si="24"/>
        <v>321.26600000000002</v>
      </c>
      <c r="E90">
        <f t="shared" si="25"/>
        <v>0.89285744062689487</v>
      </c>
      <c r="G90">
        <v>8.3994670303030698</v>
      </c>
      <c r="H90">
        <v>85</v>
      </c>
      <c r="I90">
        <v>399.39600000000002</v>
      </c>
      <c r="J90">
        <f t="shared" si="26"/>
        <v>393.13499999999999</v>
      </c>
      <c r="K90">
        <f t="shared" si="27"/>
        <v>0.94062574395771736</v>
      </c>
      <c r="M90">
        <v>8.3994670303029508</v>
      </c>
      <c r="N90">
        <v>85</v>
      </c>
      <c r="O90">
        <v>225.27699999999999</v>
      </c>
      <c r="P90">
        <f t="shared" si="28"/>
        <v>218.15799999999999</v>
      </c>
      <c r="Q90">
        <f t="shared" si="29"/>
        <v>1.0320703570364134</v>
      </c>
      <c r="S90">
        <v>8.3994670303029508</v>
      </c>
      <c r="T90">
        <v>85</v>
      </c>
      <c r="U90">
        <v>188.90600000000001</v>
      </c>
      <c r="V90">
        <f t="shared" si="30"/>
        <v>181.36600000000001</v>
      </c>
      <c r="W90">
        <f t="shared" si="31"/>
        <v>0.95434291643777092</v>
      </c>
      <c r="Y90">
        <v>8.3994670303029508</v>
      </c>
      <c r="Z90">
        <v>85</v>
      </c>
      <c r="AA90">
        <v>205.804</v>
      </c>
      <c r="AB90">
        <f t="shared" si="32"/>
        <v>195.44900000000001</v>
      </c>
      <c r="AC90">
        <f t="shared" si="33"/>
        <v>0.94174997265562332</v>
      </c>
      <c r="AE90">
        <v>8.39946703030318</v>
      </c>
      <c r="AF90">
        <v>85</v>
      </c>
      <c r="AG90">
        <v>170.97800000000001</v>
      </c>
      <c r="AH90">
        <f t="shared" si="34"/>
        <v>163.30600000000001</v>
      </c>
      <c r="AI90">
        <f t="shared" si="35"/>
        <v>1.0103943672428943</v>
      </c>
      <c r="AK90">
        <v>8.3994670303029508</v>
      </c>
      <c r="AL90">
        <v>85</v>
      </c>
      <c r="AM90">
        <v>233.142</v>
      </c>
      <c r="AN90">
        <f t="shared" si="36"/>
        <v>223.63399999999999</v>
      </c>
      <c r="AO90">
        <f t="shared" si="37"/>
        <v>0.96060816667711912</v>
      </c>
      <c r="AQ90">
        <v>8.4030991515153293</v>
      </c>
      <c r="AR90">
        <v>85</v>
      </c>
      <c r="AS90">
        <v>199.12899999999999</v>
      </c>
      <c r="AT90">
        <f t="shared" si="38"/>
        <v>185.30199999999999</v>
      </c>
      <c r="AU90">
        <f t="shared" si="39"/>
        <v>0.95053037791510364</v>
      </c>
      <c r="AW90">
        <v>8.4040997575757501</v>
      </c>
      <c r="AX90">
        <v>85</v>
      </c>
      <c r="AY90">
        <v>153.715</v>
      </c>
      <c r="AZ90">
        <f t="shared" si="40"/>
        <v>142.83799999999999</v>
      </c>
      <c r="BA90">
        <f t="shared" si="41"/>
        <v>0.95540425657150629</v>
      </c>
      <c r="BC90">
        <v>8.4004676363636008</v>
      </c>
      <c r="BD90">
        <v>85</v>
      </c>
      <c r="BE90">
        <v>283.339</v>
      </c>
      <c r="BF90">
        <f t="shared" si="42"/>
        <v>273.863</v>
      </c>
      <c r="BG90">
        <f t="shared" si="43"/>
        <v>0.94631338849806101</v>
      </c>
      <c r="BJ90" s="4">
        <f t="shared" si="44"/>
        <v>0.95848969876191037</v>
      </c>
      <c r="BK90" s="4">
        <f t="shared" si="45"/>
        <v>1.4731063872152144E-3</v>
      </c>
      <c r="BL90" s="4">
        <f t="shared" si="46"/>
        <v>3.8381068083303965E-2</v>
      </c>
      <c r="BM90" s="4">
        <f t="shared" si="47"/>
        <v>1.2137159417323372E-2</v>
      </c>
    </row>
    <row r="91" spans="1:65" x14ac:dyDescent="0.25">
      <c r="A91">
        <v>8.4993133333333599</v>
      </c>
      <c r="B91">
        <v>86</v>
      </c>
      <c r="C91">
        <v>324.27499999999998</v>
      </c>
      <c r="D91">
        <f t="shared" si="24"/>
        <v>317.25700000000001</v>
      </c>
      <c r="E91">
        <f t="shared" si="25"/>
        <v>0.88171569055227372</v>
      </c>
      <c r="G91">
        <v>8.5013145454545302</v>
      </c>
      <c r="H91">
        <v>86</v>
      </c>
      <c r="I91">
        <v>401.39800000000002</v>
      </c>
      <c r="J91">
        <f t="shared" si="26"/>
        <v>395.137</v>
      </c>
      <c r="K91">
        <f t="shared" si="27"/>
        <v>0.94541578488361655</v>
      </c>
      <c r="M91">
        <v>8.5003139393938891</v>
      </c>
      <c r="N91">
        <v>86</v>
      </c>
      <c r="O91">
        <v>218.48400000000001</v>
      </c>
      <c r="P91">
        <f t="shared" si="28"/>
        <v>211.36500000000001</v>
      </c>
      <c r="Q91">
        <f t="shared" si="29"/>
        <v>0.99993376825512492</v>
      </c>
      <c r="S91">
        <v>8.5003139393938891</v>
      </c>
      <c r="T91">
        <v>86</v>
      </c>
      <c r="U91">
        <v>188.297</v>
      </c>
      <c r="V91">
        <f t="shared" si="30"/>
        <v>180.75700000000001</v>
      </c>
      <c r="W91">
        <f t="shared" si="31"/>
        <v>0.95113837514496735</v>
      </c>
      <c r="Y91">
        <v>8.4993133333332391</v>
      </c>
      <c r="Z91">
        <v>86</v>
      </c>
      <c r="AA91">
        <v>205.119</v>
      </c>
      <c r="AB91">
        <f t="shared" si="32"/>
        <v>194.76400000000001</v>
      </c>
      <c r="AC91">
        <f t="shared" si="33"/>
        <v>0.93844937387400207</v>
      </c>
      <c r="AE91">
        <v>8.4993133333334701</v>
      </c>
      <c r="AF91">
        <v>86</v>
      </c>
      <c r="AG91">
        <v>171.51400000000001</v>
      </c>
      <c r="AH91">
        <f t="shared" si="34"/>
        <v>163.84200000000001</v>
      </c>
      <c r="AI91">
        <f t="shared" si="35"/>
        <v>1.0137106653632462</v>
      </c>
      <c r="AK91">
        <v>8.4993133333332391</v>
      </c>
      <c r="AL91">
        <v>86</v>
      </c>
      <c r="AM91">
        <v>237.31800000000001</v>
      </c>
      <c r="AN91">
        <f t="shared" si="36"/>
        <v>227.81</v>
      </c>
      <c r="AO91">
        <f t="shared" si="37"/>
        <v>0.97854595656615062</v>
      </c>
      <c r="AQ91">
        <v>8.5028351515152192</v>
      </c>
      <c r="AR91">
        <v>86</v>
      </c>
      <c r="AS91">
        <v>206.30099999999999</v>
      </c>
      <c r="AT91">
        <f t="shared" si="38"/>
        <v>192.47399999999999</v>
      </c>
      <c r="AU91">
        <f t="shared" si="39"/>
        <v>0.98732007187635129</v>
      </c>
      <c r="AW91">
        <v>8.5048363636362794</v>
      </c>
      <c r="AX91">
        <v>86</v>
      </c>
      <c r="AY91">
        <v>156.55699999999999</v>
      </c>
      <c r="AZ91">
        <f t="shared" si="40"/>
        <v>145.67999999999998</v>
      </c>
      <c r="BA91">
        <f t="shared" si="41"/>
        <v>0.97441361610591737</v>
      </c>
      <c r="BC91">
        <v>8.4993133333332391</v>
      </c>
      <c r="BD91">
        <v>86</v>
      </c>
      <c r="BE91">
        <v>290.447</v>
      </c>
      <c r="BF91">
        <f t="shared" si="42"/>
        <v>280.971</v>
      </c>
      <c r="BG91">
        <f t="shared" si="43"/>
        <v>0.97087455800779476</v>
      </c>
      <c r="BJ91" s="4">
        <f t="shared" si="44"/>
        <v>0.96415178606294438</v>
      </c>
      <c r="BK91" s="4">
        <f t="shared" si="45"/>
        <v>1.400845070761158E-3</v>
      </c>
      <c r="BL91" s="4">
        <f t="shared" si="46"/>
        <v>3.7427864897174645E-2</v>
      </c>
      <c r="BM91" s="4">
        <f t="shared" si="47"/>
        <v>1.1835730103213565E-2</v>
      </c>
    </row>
    <row r="92" spans="1:65" x14ac:dyDescent="0.25">
      <c r="A92">
        <v>8.59915963636365</v>
      </c>
      <c r="B92">
        <v>87</v>
      </c>
      <c r="C92">
        <v>335.79199999999997</v>
      </c>
      <c r="D92">
        <f t="shared" si="24"/>
        <v>328.774</v>
      </c>
      <c r="E92">
        <f t="shared" si="25"/>
        <v>0.91372355675566885</v>
      </c>
      <c r="G92">
        <v>8.6011608484848203</v>
      </c>
      <c r="H92">
        <v>87</v>
      </c>
      <c r="I92">
        <v>397.09899999999999</v>
      </c>
      <c r="J92">
        <f t="shared" si="26"/>
        <v>390.83799999999997</v>
      </c>
      <c r="K92">
        <f t="shared" si="27"/>
        <v>0.93512987782045942</v>
      </c>
      <c r="M92">
        <v>8.5991596363635292</v>
      </c>
      <c r="N92">
        <v>87</v>
      </c>
      <c r="O92">
        <v>222.60900000000001</v>
      </c>
      <c r="P92">
        <f t="shared" si="28"/>
        <v>215.49</v>
      </c>
      <c r="Q92">
        <f t="shared" si="29"/>
        <v>1.0194484787987457</v>
      </c>
      <c r="S92">
        <v>8.5991596363635292</v>
      </c>
      <c r="T92">
        <v>87</v>
      </c>
      <c r="U92">
        <v>179.58199999999999</v>
      </c>
      <c r="V92">
        <f t="shared" si="30"/>
        <v>172.042</v>
      </c>
      <c r="W92">
        <f t="shared" si="31"/>
        <v>0.90528028423071016</v>
      </c>
      <c r="Y92">
        <v>8.5991596363635292</v>
      </c>
      <c r="Z92">
        <v>87</v>
      </c>
      <c r="AA92">
        <v>213.41800000000001</v>
      </c>
      <c r="AB92">
        <f t="shared" si="32"/>
        <v>203.06300000000002</v>
      </c>
      <c r="AC92">
        <f t="shared" si="33"/>
        <v>0.97843721225163005</v>
      </c>
      <c r="AE92">
        <v>8.5991596363637601</v>
      </c>
      <c r="AF92">
        <v>87</v>
      </c>
      <c r="AG92">
        <v>170.26499999999999</v>
      </c>
      <c r="AH92">
        <f t="shared" si="34"/>
        <v>162.59299999999999</v>
      </c>
      <c r="AI92">
        <f t="shared" si="35"/>
        <v>1.0059829482880231</v>
      </c>
      <c r="AK92">
        <v>8.5991596363635292</v>
      </c>
      <c r="AL92">
        <v>87</v>
      </c>
      <c r="AM92">
        <v>232.334</v>
      </c>
      <c r="AN92">
        <f t="shared" si="36"/>
        <v>222.82599999999999</v>
      </c>
      <c r="AO92">
        <f t="shared" si="37"/>
        <v>0.9571374448786667</v>
      </c>
      <c r="AQ92">
        <v>8.60257115151534</v>
      </c>
      <c r="AR92">
        <v>87</v>
      </c>
      <c r="AS92">
        <v>204.148</v>
      </c>
      <c r="AT92">
        <f t="shared" si="38"/>
        <v>190.321</v>
      </c>
      <c r="AU92">
        <f t="shared" si="39"/>
        <v>0.97627598220839729</v>
      </c>
      <c r="AW92">
        <v>8.6045723636361799</v>
      </c>
      <c r="AX92">
        <v>87</v>
      </c>
      <c r="AY92">
        <v>158.279</v>
      </c>
      <c r="AZ92">
        <f t="shared" si="40"/>
        <v>147.40199999999999</v>
      </c>
      <c r="BA92">
        <f t="shared" si="41"/>
        <v>0.98593160242479705</v>
      </c>
      <c r="BC92">
        <v>8.5991596363635292</v>
      </c>
      <c r="BD92">
        <v>87</v>
      </c>
      <c r="BE92">
        <v>281.37099999999998</v>
      </c>
      <c r="BF92">
        <f t="shared" si="42"/>
        <v>271.89499999999998</v>
      </c>
      <c r="BG92">
        <f t="shared" si="43"/>
        <v>0.93951310971427415</v>
      </c>
      <c r="BJ92" s="4">
        <f t="shared" si="44"/>
        <v>0.96168604973713734</v>
      </c>
      <c r="BK92" s="4">
        <f t="shared" si="45"/>
        <v>1.4532886989117072E-3</v>
      </c>
      <c r="BL92" s="4">
        <f t="shared" si="46"/>
        <v>3.8122023803986417E-2</v>
      </c>
      <c r="BM92" s="4">
        <f t="shared" si="47"/>
        <v>1.2055242423575342E-2</v>
      </c>
    </row>
    <row r="93" spans="1:65" x14ac:dyDescent="0.25">
      <c r="A93">
        <v>8.6990059393939401</v>
      </c>
      <c r="B93">
        <v>88</v>
      </c>
      <c r="C93">
        <v>334.61399999999998</v>
      </c>
      <c r="D93">
        <f t="shared" si="24"/>
        <v>327.596</v>
      </c>
      <c r="E93">
        <f t="shared" si="25"/>
        <v>0.91044967758682294</v>
      </c>
      <c r="G93">
        <v>8.6990059393939401</v>
      </c>
      <c r="H93">
        <v>88</v>
      </c>
      <c r="I93">
        <v>389.71600000000001</v>
      </c>
      <c r="J93">
        <f t="shared" si="26"/>
        <v>383.45499999999998</v>
      </c>
      <c r="K93">
        <f t="shared" si="27"/>
        <v>0.91746510651380953</v>
      </c>
      <c r="M93">
        <v>8.6990059393938193</v>
      </c>
      <c r="N93">
        <v>88</v>
      </c>
      <c r="O93">
        <v>213.37700000000001</v>
      </c>
      <c r="P93">
        <f t="shared" si="28"/>
        <v>206.25800000000001</v>
      </c>
      <c r="Q93">
        <f t="shared" si="29"/>
        <v>0.9757733738923926</v>
      </c>
      <c r="S93">
        <v>8.6990059393938193</v>
      </c>
      <c r="T93">
        <v>88</v>
      </c>
      <c r="U93">
        <v>192.67099999999999</v>
      </c>
      <c r="V93">
        <f t="shared" si="30"/>
        <v>185.131</v>
      </c>
      <c r="W93">
        <f t="shared" si="31"/>
        <v>0.97415424314943788</v>
      </c>
      <c r="Y93">
        <v>8.6990059393938193</v>
      </c>
      <c r="Z93">
        <v>88</v>
      </c>
      <c r="AA93">
        <v>200.57599999999999</v>
      </c>
      <c r="AB93">
        <f t="shared" si="32"/>
        <v>190.221</v>
      </c>
      <c r="AC93">
        <f t="shared" si="33"/>
        <v>0.91655941728289902</v>
      </c>
      <c r="AE93">
        <v>8.7010071515153395</v>
      </c>
      <c r="AF93">
        <v>88</v>
      </c>
      <c r="AG93">
        <v>169.089</v>
      </c>
      <c r="AH93">
        <f t="shared" si="34"/>
        <v>161.417</v>
      </c>
      <c r="AI93">
        <f t="shared" si="35"/>
        <v>0.99870689121799727</v>
      </c>
      <c r="AK93">
        <v>8.6990059393938193</v>
      </c>
      <c r="AL93">
        <v>88</v>
      </c>
      <c r="AM93">
        <v>232.82900000000001</v>
      </c>
      <c r="AN93">
        <f t="shared" si="36"/>
        <v>223.321</v>
      </c>
      <c r="AO93">
        <f t="shared" si="37"/>
        <v>0.95926369152499591</v>
      </c>
      <c r="AQ93">
        <v>8.7033077575758799</v>
      </c>
      <c r="AR93">
        <v>88</v>
      </c>
      <c r="AS93">
        <v>198.93100000000001</v>
      </c>
      <c r="AT93">
        <f t="shared" si="38"/>
        <v>185.10400000000001</v>
      </c>
      <c r="AU93">
        <f t="shared" si="39"/>
        <v>0.94951471151740052</v>
      </c>
      <c r="AW93">
        <v>8.7043083636363008</v>
      </c>
      <c r="AX93">
        <v>88</v>
      </c>
      <c r="AY93">
        <v>154.21299999999999</v>
      </c>
      <c r="AZ93">
        <f t="shared" si="40"/>
        <v>143.33599999999998</v>
      </c>
      <c r="BA93">
        <f t="shared" si="41"/>
        <v>0.95873524216198358</v>
      </c>
      <c r="BC93">
        <v>8.6990059393938193</v>
      </c>
      <c r="BD93">
        <v>88</v>
      </c>
      <c r="BE93">
        <v>290.22800000000001</v>
      </c>
      <c r="BF93">
        <f t="shared" si="42"/>
        <v>280.75200000000001</v>
      </c>
      <c r="BG93">
        <f t="shared" si="43"/>
        <v>0.97011781966752586</v>
      </c>
      <c r="BJ93" s="4">
        <f t="shared" si="44"/>
        <v>0.95307401745152642</v>
      </c>
      <c r="BK93" s="4">
        <f t="shared" si="45"/>
        <v>8.704069069007394E-4</v>
      </c>
      <c r="BL93" s="4">
        <f t="shared" si="46"/>
        <v>2.9502659319131545E-2</v>
      </c>
      <c r="BM93" s="4">
        <f t="shared" si="47"/>
        <v>9.3295600480448118E-3</v>
      </c>
    </row>
    <row r="94" spans="1:65" x14ac:dyDescent="0.25">
      <c r="A94">
        <v>8.7988522424242301</v>
      </c>
      <c r="B94">
        <v>89</v>
      </c>
      <c r="C94">
        <v>335.35700000000003</v>
      </c>
      <c r="D94">
        <f t="shared" si="24"/>
        <v>328.33900000000006</v>
      </c>
      <c r="E94">
        <f t="shared" si="25"/>
        <v>0.9125146115617403</v>
      </c>
      <c r="G94">
        <v>8.7998528484848695</v>
      </c>
      <c r="H94">
        <v>89</v>
      </c>
      <c r="I94">
        <v>404.14800000000002</v>
      </c>
      <c r="J94">
        <f t="shared" si="26"/>
        <v>397.887</v>
      </c>
      <c r="K94">
        <f t="shared" si="27"/>
        <v>0.95199551143018124</v>
      </c>
      <c r="M94">
        <v>8.7988522424241093</v>
      </c>
      <c r="N94">
        <v>89</v>
      </c>
      <c r="O94">
        <v>212.56399999999999</v>
      </c>
      <c r="P94">
        <f t="shared" si="28"/>
        <v>205.44499999999999</v>
      </c>
      <c r="Q94">
        <f t="shared" si="29"/>
        <v>0.97192720185070436</v>
      </c>
      <c r="S94">
        <v>8.7988522424241093</v>
      </c>
      <c r="T94">
        <v>89</v>
      </c>
      <c r="U94">
        <v>177.03700000000001</v>
      </c>
      <c r="V94">
        <f t="shared" si="30"/>
        <v>169.49700000000001</v>
      </c>
      <c r="W94">
        <f t="shared" si="31"/>
        <v>0.89188856404978256</v>
      </c>
      <c r="Y94">
        <v>8.7998528484847593</v>
      </c>
      <c r="Z94">
        <v>89</v>
      </c>
      <c r="AA94">
        <v>208.75899999999999</v>
      </c>
      <c r="AB94">
        <f t="shared" si="32"/>
        <v>198.404</v>
      </c>
      <c r="AC94">
        <f t="shared" si="33"/>
        <v>0.95598832214422325</v>
      </c>
      <c r="AE94">
        <v>8.7988522424243403</v>
      </c>
      <c r="AF94">
        <v>89</v>
      </c>
      <c r="AG94">
        <v>168.52799999999999</v>
      </c>
      <c r="AH94">
        <f t="shared" si="34"/>
        <v>160.85599999999999</v>
      </c>
      <c r="AI94">
        <f t="shared" si="35"/>
        <v>0.9952359150136737</v>
      </c>
      <c r="AK94">
        <v>8.7998528484847593</v>
      </c>
      <c r="AL94">
        <v>89</v>
      </c>
      <c r="AM94">
        <v>234.86099999999999</v>
      </c>
      <c r="AN94">
        <f t="shared" si="36"/>
        <v>225.35299999999998</v>
      </c>
      <c r="AO94">
        <f t="shared" si="37"/>
        <v>0.96799204139437123</v>
      </c>
      <c r="AQ94">
        <v>8.8050449696970592</v>
      </c>
      <c r="AR94">
        <v>89</v>
      </c>
      <c r="AS94">
        <v>204.209</v>
      </c>
      <c r="AT94">
        <f t="shared" si="38"/>
        <v>190.38200000000001</v>
      </c>
      <c r="AU94">
        <f t="shared" si="39"/>
        <v>0.97658888953294232</v>
      </c>
      <c r="AW94">
        <v>8.8040443636361907</v>
      </c>
      <c r="AX94">
        <v>89</v>
      </c>
      <c r="AY94">
        <v>151.005</v>
      </c>
      <c r="AZ94">
        <f t="shared" si="40"/>
        <v>140.12799999999999</v>
      </c>
      <c r="BA94">
        <f t="shared" si="41"/>
        <v>0.93727780888035417</v>
      </c>
      <c r="BC94">
        <v>8.7988522424241093</v>
      </c>
      <c r="BD94">
        <v>89</v>
      </c>
      <c r="BE94">
        <v>282.31200000000001</v>
      </c>
      <c r="BF94">
        <f t="shared" si="42"/>
        <v>272.83600000000001</v>
      </c>
      <c r="BG94">
        <f t="shared" si="43"/>
        <v>0.94276466577908291</v>
      </c>
      <c r="BJ94" s="4">
        <f t="shared" si="44"/>
        <v>0.95041735316370546</v>
      </c>
      <c r="BK94" s="4">
        <f t="shared" si="45"/>
        <v>9.546856180369616E-4</v>
      </c>
      <c r="BL94" s="4">
        <f t="shared" si="46"/>
        <v>3.0897987281325649E-2</v>
      </c>
      <c r="BM94" s="4">
        <f t="shared" si="47"/>
        <v>9.7708014923902804E-3</v>
      </c>
    </row>
    <row r="95" spans="1:65" x14ac:dyDescent="0.25">
      <c r="A95">
        <v>8.8996991515151596</v>
      </c>
      <c r="B95">
        <v>90</v>
      </c>
      <c r="C95">
        <v>332.93299999999999</v>
      </c>
      <c r="D95">
        <f t="shared" si="24"/>
        <v>325.91500000000002</v>
      </c>
      <c r="E95">
        <f t="shared" si="25"/>
        <v>0.90577786868798582</v>
      </c>
      <c r="G95">
        <v>8.8996991515151596</v>
      </c>
      <c r="H95">
        <v>90</v>
      </c>
      <c r="I95">
        <v>398.69799999999998</v>
      </c>
      <c r="J95">
        <f t="shared" si="26"/>
        <v>392.43699999999995</v>
      </c>
      <c r="K95">
        <f t="shared" si="27"/>
        <v>0.93895568972880739</v>
      </c>
      <c r="M95">
        <v>8.8996991515150494</v>
      </c>
      <c r="N95">
        <v>90</v>
      </c>
      <c r="O95">
        <v>213.172</v>
      </c>
      <c r="P95">
        <f t="shared" si="28"/>
        <v>206.053</v>
      </c>
      <c r="Q95">
        <f t="shared" si="29"/>
        <v>0.97480355191386103</v>
      </c>
      <c r="S95">
        <v>8.8996991515150494</v>
      </c>
      <c r="T95">
        <v>90</v>
      </c>
      <c r="U95">
        <v>181.845</v>
      </c>
      <c r="V95">
        <f t="shared" si="30"/>
        <v>174.30500000000001</v>
      </c>
      <c r="W95">
        <f t="shared" si="31"/>
        <v>0.91718812814797512</v>
      </c>
      <c r="Y95">
        <v>8.8996991515150494</v>
      </c>
      <c r="Z95">
        <v>90</v>
      </c>
      <c r="AA95">
        <v>209.279</v>
      </c>
      <c r="AB95">
        <f t="shared" si="32"/>
        <v>198.92400000000001</v>
      </c>
      <c r="AC95">
        <f t="shared" si="33"/>
        <v>0.95849388618282627</v>
      </c>
      <c r="AE95">
        <v>8.8996991515152697</v>
      </c>
      <c r="AF95">
        <v>90</v>
      </c>
      <c r="AG95">
        <v>162.55500000000001</v>
      </c>
      <c r="AH95">
        <f t="shared" si="34"/>
        <v>154.88300000000001</v>
      </c>
      <c r="AI95">
        <f t="shared" si="35"/>
        <v>0.9582802271911699</v>
      </c>
      <c r="AK95">
        <v>8.8996991515150494</v>
      </c>
      <c r="AL95">
        <v>90</v>
      </c>
      <c r="AM95">
        <v>232.001</v>
      </c>
      <c r="AN95">
        <f t="shared" si="36"/>
        <v>222.49299999999999</v>
      </c>
      <c r="AO95">
        <f t="shared" si="37"/>
        <v>0.95570706077113621</v>
      </c>
      <c r="AQ95">
        <v>8.9027797575758996</v>
      </c>
      <c r="AR95">
        <v>90</v>
      </c>
      <c r="AS95">
        <v>209.45400000000001</v>
      </c>
      <c r="AT95">
        <f t="shared" si="38"/>
        <v>195.62700000000001</v>
      </c>
      <c r="AU95">
        <f t="shared" si="39"/>
        <v>1.0034937898155336</v>
      </c>
      <c r="AW95">
        <v>8.9047809696969509</v>
      </c>
      <c r="AX95">
        <v>90</v>
      </c>
      <c r="AY95">
        <v>146.65600000000001</v>
      </c>
      <c r="AZ95">
        <f t="shared" si="40"/>
        <v>135.779</v>
      </c>
      <c r="BA95">
        <f t="shared" si="41"/>
        <v>0.90818853913540198</v>
      </c>
      <c r="BC95">
        <v>8.8996991515150494</v>
      </c>
      <c r="BD95">
        <v>90</v>
      </c>
      <c r="BE95">
        <v>293.435</v>
      </c>
      <c r="BF95">
        <f t="shared" si="42"/>
        <v>283.959</v>
      </c>
      <c r="BG95">
        <f t="shared" si="43"/>
        <v>0.9811993715270807</v>
      </c>
      <c r="BJ95" s="4">
        <f t="shared" si="44"/>
        <v>0.95020881131017787</v>
      </c>
      <c r="BK95" s="4">
        <f t="shared" si="45"/>
        <v>1.0583817985669851E-3</v>
      </c>
      <c r="BL95" s="4">
        <f t="shared" si="46"/>
        <v>3.2532780369451751E-2</v>
      </c>
      <c r="BM95" s="4">
        <f t="shared" si="47"/>
        <v>1.0287768458548166E-2</v>
      </c>
    </row>
    <row r="96" spans="1:65" x14ac:dyDescent="0.25">
      <c r="A96">
        <v>8.9995454545454496</v>
      </c>
      <c r="B96">
        <v>91</v>
      </c>
      <c r="C96">
        <v>337.61200000000002</v>
      </c>
      <c r="D96">
        <f t="shared" si="24"/>
        <v>330.59400000000005</v>
      </c>
      <c r="E96">
        <f t="shared" si="25"/>
        <v>0.91878167227969254</v>
      </c>
      <c r="G96">
        <v>9.00154666666662</v>
      </c>
      <c r="H96">
        <v>91</v>
      </c>
      <c r="I96">
        <v>399.73599999999999</v>
      </c>
      <c r="J96">
        <f t="shared" si="26"/>
        <v>393.47499999999997</v>
      </c>
      <c r="K96">
        <f t="shared" si="27"/>
        <v>0.94143923742165625</v>
      </c>
      <c r="M96">
        <v>8.9995454545453395</v>
      </c>
      <c r="N96">
        <v>91</v>
      </c>
      <c r="O96">
        <v>217.07400000000001</v>
      </c>
      <c r="P96">
        <f t="shared" si="28"/>
        <v>209.95500000000001</v>
      </c>
      <c r="Q96">
        <f t="shared" si="29"/>
        <v>0.99326328537839637</v>
      </c>
      <c r="S96">
        <v>9.0005460606059806</v>
      </c>
      <c r="T96">
        <v>91</v>
      </c>
      <c r="U96">
        <v>185.81299999999999</v>
      </c>
      <c r="V96">
        <f t="shared" si="30"/>
        <v>178.273</v>
      </c>
      <c r="W96">
        <f t="shared" si="31"/>
        <v>0.93806763529057668</v>
      </c>
      <c r="Y96">
        <v>8.9995454545453395</v>
      </c>
      <c r="Z96">
        <v>91</v>
      </c>
      <c r="AA96">
        <v>206.37200000000001</v>
      </c>
      <c r="AB96">
        <f t="shared" si="32"/>
        <v>196.01700000000002</v>
      </c>
      <c r="AC96">
        <f t="shared" si="33"/>
        <v>0.94448681952855906</v>
      </c>
      <c r="AE96">
        <v>9.0005460606062098</v>
      </c>
      <c r="AF96">
        <v>91</v>
      </c>
      <c r="AG96">
        <v>168.84700000000001</v>
      </c>
      <c r="AH96">
        <f t="shared" si="34"/>
        <v>161.17500000000001</v>
      </c>
      <c r="AI96">
        <f t="shared" si="35"/>
        <v>0.99720960736515185</v>
      </c>
      <c r="AK96">
        <v>8.9995454545453395</v>
      </c>
      <c r="AL96">
        <v>91</v>
      </c>
      <c r="AM96">
        <v>244.12299999999999</v>
      </c>
      <c r="AN96">
        <f t="shared" si="36"/>
        <v>234.61499999999998</v>
      </c>
      <c r="AO96">
        <f t="shared" si="37"/>
        <v>1.0077764786434633</v>
      </c>
      <c r="AQ96">
        <v>9.0035163636364306</v>
      </c>
      <c r="AR96">
        <v>91</v>
      </c>
      <c r="AS96">
        <v>194.69900000000001</v>
      </c>
      <c r="AT96">
        <f t="shared" si="38"/>
        <v>180.87200000000001</v>
      </c>
      <c r="AU96">
        <f t="shared" si="39"/>
        <v>0.92780612467356338</v>
      </c>
      <c r="AW96">
        <v>9.0045169696968497</v>
      </c>
      <c r="AX96">
        <v>91</v>
      </c>
      <c r="AY96">
        <v>157.59</v>
      </c>
      <c r="AZ96">
        <f t="shared" si="40"/>
        <v>146.71299999999999</v>
      </c>
      <c r="BA96">
        <f t="shared" si="41"/>
        <v>0.98132307015202813</v>
      </c>
      <c r="BC96">
        <v>9.0005460606059806</v>
      </c>
      <c r="BD96">
        <v>91</v>
      </c>
      <c r="BE96">
        <v>297.74700000000001</v>
      </c>
      <c r="BF96">
        <f t="shared" si="42"/>
        <v>288.27100000000002</v>
      </c>
      <c r="BG96">
        <f t="shared" si="43"/>
        <v>0.99609916935009313</v>
      </c>
      <c r="BJ96" s="4">
        <f t="shared" si="44"/>
        <v>0.96462531000831819</v>
      </c>
      <c r="BK96" s="4">
        <f t="shared" si="45"/>
        <v>1.1243407571018178E-3</v>
      </c>
      <c r="BL96" s="4">
        <f t="shared" si="46"/>
        <v>3.3531190809480922E-2</v>
      </c>
      <c r="BM96" s="4">
        <f t="shared" si="47"/>
        <v>1.0603493561566479E-2</v>
      </c>
    </row>
    <row r="97" spans="1:65" x14ac:dyDescent="0.25">
      <c r="A97">
        <v>9.0993917575757397</v>
      </c>
      <c r="B97">
        <v>92</v>
      </c>
      <c r="C97">
        <v>330.63499999999999</v>
      </c>
      <c r="D97">
        <f t="shared" si="24"/>
        <v>323.61700000000002</v>
      </c>
      <c r="E97">
        <f t="shared" si="25"/>
        <v>0.89939130304281756</v>
      </c>
      <c r="G97">
        <v>9.0993917575757397</v>
      </c>
      <c r="H97">
        <v>92</v>
      </c>
      <c r="I97">
        <v>392.04899999999998</v>
      </c>
      <c r="J97">
        <f t="shared" si="26"/>
        <v>385.78799999999995</v>
      </c>
      <c r="K97">
        <f t="shared" si="27"/>
        <v>0.92304710725313144</v>
      </c>
      <c r="M97">
        <v>9.0993917575756296</v>
      </c>
      <c r="N97">
        <v>92</v>
      </c>
      <c r="O97">
        <v>221.24</v>
      </c>
      <c r="P97">
        <f t="shared" si="28"/>
        <v>214.12100000000001</v>
      </c>
      <c r="Q97">
        <f t="shared" si="29"/>
        <v>1.0129719603177234</v>
      </c>
      <c r="S97">
        <v>9.0993917575756296</v>
      </c>
      <c r="T97">
        <v>92</v>
      </c>
      <c r="U97">
        <v>182.334</v>
      </c>
      <c r="V97">
        <f t="shared" si="30"/>
        <v>174.79400000000001</v>
      </c>
      <c r="W97">
        <f t="shared" si="31"/>
        <v>0.91976123273283705</v>
      </c>
      <c r="Y97">
        <v>9.0993917575758498</v>
      </c>
      <c r="Z97">
        <v>92</v>
      </c>
      <c r="AA97">
        <v>202.459</v>
      </c>
      <c r="AB97">
        <f t="shared" si="32"/>
        <v>192.10400000000001</v>
      </c>
      <c r="AC97">
        <f t="shared" si="33"/>
        <v>0.92563245013807116</v>
      </c>
      <c r="AE97">
        <v>9.0993917575758498</v>
      </c>
      <c r="AF97">
        <v>92</v>
      </c>
      <c r="AG97">
        <v>161.935</v>
      </c>
      <c r="AH97">
        <f t="shared" si="34"/>
        <v>154.26300000000001</v>
      </c>
      <c r="AI97">
        <f t="shared" si="35"/>
        <v>0.95444421070867325</v>
      </c>
      <c r="AK97">
        <v>9.0993917575756296</v>
      </c>
      <c r="AL97">
        <v>92</v>
      </c>
      <c r="AM97">
        <v>234.49299999999999</v>
      </c>
      <c r="AN97">
        <f t="shared" si="36"/>
        <v>224.98499999999999</v>
      </c>
      <c r="AO97">
        <f t="shared" si="37"/>
        <v>0.96641131661487811</v>
      </c>
      <c r="AQ97">
        <v>9.1032523636365497</v>
      </c>
      <c r="AR97">
        <v>92</v>
      </c>
      <c r="AS97">
        <v>210.46899999999999</v>
      </c>
      <c r="AT97">
        <f t="shared" si="38"/>
        <v>196.642</v>
      </c>
      <c r="AU97">
        <f t="shared" si="39"/>
        <v>1.00870036251083</v>
      </c>
      <c r="AW97">
        <v>9.1042529696969705</v>
      </c>
      <c r="AX97">
        <v>92</v>
      </c>
      <c r="AY97">
        <v>154.898</v>
      </c>
      <c r="AZ97">
        <f t="shared" si="40"/>
        <v>144.02099999999999</v>
      </c>
      <c r="BA97">
        <f t="shared" si="41"/>
        <v>0.96331701953041138</v>
      </c>
      <c r="BC97">
        <v>9.0993917575756296</v>
      </c>
      <c r="BD97">
        <v>92</v>
      </c>
      <c r="BE97">
        <v>282.53800000000001</v>
      </c>
      <c r="BF97">
        <f t="shared" si="42"/>
        <v>273.06200000000001</v>
      </c>
      <c r="BG97">
        <f t="shared" si="43"/>
        <v>0.94354559210283073</v>
      </c>
      <c r="BJ97" s="4">
        <f t="shared" si="44"/>
        <v>0.95172225549522038</v>
      </c>
      <c r="BK97" s="4">
        <f t="shared" si="45"/>
        <v>1.4094980649804701E-3</v>
      </c>
      <c r="BL97" s="4">
        <f t="shared" si="46"/>
        <v>3.7543282554679078E-2</v>
      </c>
      <c r="BM97" s="4">
        <f t="shared" si="47"/>
        <v>1.1872228371205088E-2</v>
      </c>
    </row>
    <row r="98" spans="1:65" x14ac:dyDescent="0.25">
      <c r="A98">
        <v>9.1992380606060298</v>
      </c>
      <c r="B98">
        <v>93</v>
      </c>
      <c r="C98">
        <v>339.92700000000002</v>
      </c>
      <c r="D98">
        <f t="shared" si="24"/>
        <v>332.90900000000005</v>
      </c>
      <c r="E98">
        <f t="shared" si="25"/>
        <v>0.92521548405887633</v>
      </c>
      <c r="G98">
        <v>9.1992380606060298</v>
      </c>
      <c r="H98">
        <v>93</v>
      </c>
      <c r="I98">
        <v>408.851</v>
      </c>
      <c r="J98">
        <f t="shared" si="26"/>
        <v>402.59</v>
      </c>
      <c r="K98">
        <f t="shared" si="27"/>
        <v>0.96324804013872445</v>
      </c>
      <c r="M98">
        <v>9.1992380606059196</v>
      </c>
      <c r="N98">
        <v>93</v>
      </c>
      <c r="O98">
        <v>211.93899999999999</v>
      </c>
      <c r="P98">
        <f t="shared" si="28"/>
        <v>204.82</v>
      </c>
      <c r="Q98">
        <f t="shared" si="29"/>
        <v>0.96897042752591334</v>
      </c>
      <c r="S98">
        <v>9.1992380606059196</v>
      </c>
      <c r="T98">
        <v>93</v>
      </c>
      <c r="U98">
        <v>189.99600000000001</v>
      </c>
      <c r="V98">
        <f t="shared" si="30"/>
        <v>182.45600000000002</v>
      </c>
      <c r="W98">
        <f t="shared" si="31"/>
        <v>0.96007846653490692</v>
      </c>
      <c r="Y98">
        <v>9.1992380606061399</v>
      </c>
      <c r="Z98">
        <v>93</v>
      </c>
      <c r="AA98">
        <v>199.75</v>
      </c>
      <c r="AB98">
        <f t="shared" si="32"/>
        <v>189.39500000000001</v>
      </c>
      <c r="AC98">
        <f t="shared" si="33"/>
        <v>0.91257942517542578</v>
      </c>
      <c r="AE98">
        <v>9.1992380606061399</v>
      </c>
      <c r="AF98">
        <v>93</v>
      </c>
      <c r="AG98">
        <v>169.72800000000001</v>
      </c>
      <c r="AH98">
        <f t="shared" si="34"/>
        <v>162.05600000000001</v>
      </c>
      <c r="AI98">
        <f t="shared" si="35"/>
        <v>1.0026604630443123</v>
      </c>
      <c r="AK98">
        <v>9.1992380606061399</v>
      </c>
      <c r="AL98">
        <v>93</v>
      </c>
      <c r="AM98">
        <v>234.90600000000001</v>
      </c>
      <c r="AN98">
        <f t="shared" si="36"/>
        <v>225.398</v>
      </c>
      <c r="AO98">
        <f t="shared" si="37"/>
        <v>0.9681853365440376</v>
      </c>
      <c r="AQ98">
        <v>9.2029883636364502</v>
      </c>
      <c r="AR98">
        <v>93</v>
      </c>
      <c r="AS98">
        <v>203.00700000000001</v>
      </c>
      <c r="AT98">
        <f t="shared" si="38"/>
        <v>189.18</v>
      </c>
      <c r="AU98">
        <f t="shared" si="39"/>
        <v>0.97042307635092617</v>
      </c>
      <c r="AW98">
        <v>9.2049895757574998</v>
      </c>
      <c r="AX98">
        <v>93</v>
      </c>
      <c r="AY98">
        <v>149.98500000000001</v>
      </c>
      <c r="AZ98">
        <f t="shared" si="40"/>
        <v>139.108</v>
      </c>
      <c r="BA98">
        <f t="shared" si="41"/>
        <v>0.93045530827335232</v>
      </c>
      <c r="BC98">
        <v>9.1992380606059196</v>
      </c>
      <c r="BD98">
        <v>93</v>
      </c>
      <c r="BE98">
        <v>294.291</v>
      </c>
      <c r="BF98">
        <f t="shared" si="42"/>
        <v>284.815</v>
      </c>
      <c r="BG98">
        <f t="shared" si="43"/>
        <v>0.98415721636393105</v>
      </c>
      <c r="BJ98" s="4">
        <f t="shared" si="44"/>
        <v>0.95859732440104062</v>
      </c>
      <c r="BK98" s="4">
        <f t="shared" si="45"/>
        <v>7.7578202701307237E-4</v>
      </c>
      <c r="BL98" s="4">
        <f t="shared" si="46"/>
        <v>2.7852863892481008E-2</v>
      </c>
      <c r="BM98" s="4">
        <f t="shared" si="47"/>
        <v>8.8078489258903176E-3</v>
      </c>
    </row>
    <row r="99" spans="1:65" x14ac:dyDescent="0.25">
      <c r="A99">
        <v>9.2990843636363198</v>
      </c>
      <c r="B99">
        <v>94</v>
      </c>
      <c r="C99">
        <v>333.995</v>
      </c>
      <c r="D99">
        <f t="shared" si="24"/>
        <v>326.97700000000003</v>
      </c>
      <c r="E99">
        <f t="shared" si="25"/>
        <v>0.90872936247178415</v>
      </c>
      <c r="G99">
        <v>9.3000849696969592</v>
      </c>
      <c r="H99">
        <v>94</v>
      </c>
      <c r="I99">
        <v>384.37799999999999</v>
      </c>
      <c r="J99">
        <f t="shared" si="26"/>
        <v>378.11699999999996</v>
      </c>
      <c r="K99">
        <f t="shared" si="27"/>
        <v>0.90469325912996856</v>
      </c>
      <c r="M99">
        <v>9.29908436363643</v>
      </c>
      <c r="N99">
        <v>94</v>
      </c>
      <c r="O99">
        <v>218.279</v>
      </c>
      <c r="P99">
        <f t="shared" si="28"/>
        <v>211.16</v>
      </c>
      <c r="Q99">
        <f t="shared" si="29"/>
        <v>0.99896394627659335</v>
      </c>
      <c r="S99">
        <v>9.2990843636362097</v>
      </c>
      <c r="T99">
        <v>94</v>
      </c>
      <c r="U99">
        <v>187.78700000000001</v>
      </c>
      <c r="V99">
        <f t="shared" si="30"/>
        <v>180.24700000000001</v>
      </c>
      <c r="W99">
        <f t="shared" si="31"/>
        <v>0.94845476913621574</v>
      </c>
      <c r="Y99">
        <v>9.3000849696968508</v>
      </c>
      <c r="Z99">
        <v>94</v>
      </c>
      <c r="AA99">
        <v>206.74600000000001</v>
      </c>
      <c r="AB99">
        <f t="shared" si="32"/>
        <v>196.39100000000002</v>
      </c>
      <c r="AC99">
        <f t="shared" si="33"/>
        <v>0.94628889827940044</v>
      </c>
      <c r="AE99">
        <v>9.29908436363643</v>
      </c>
      <c r="AF99">
        <v>94</v>
      </c>
      <c r="AG99">
        <v>163.08099999999999</v>
      </c>
      <c r="AH99">
        <f t="shared" si="34"/>
        <v>155.40899999999999</v>
      </c>
      <c r="AI99">
        <f t="shared" si="35"/>
        <v>0.96153465407793315</v>
      </c>
      <c r="AK99">
        <v>9.3000849696968508</v>
      </c>
      <c r="AL99">
        <v>94</v>
      </c>
      <c r="AM99">
        <v>238.946</v>
      </c>
      <c r="AN99">
        <f t="shared" si="36"/>
        <v>229.43799999999999</v>
      </c>
      <c r="AO99">
        <f t="shared" si="37"/>
        <v>0.98553894553629973</v>
      </c>
      <c r="AQ99">
        <v>9.3027243636363401</v>
      </c>
      <c r="AR99">
        <v>94</v>
      </c>
      <c r="AS99">
        <v>211.35300000000001</v>
      </c>
      <c r="AT99">
        <f t="shared" si="38"/>
        <v>197.52600000000001</v>
      </c>
      <c r="AU99">
        <f t="shared" si="39"/>
        <v>1.0132349539025955</v>
      </c>
      <c r="AW99">
        <v>9.3047255757574003</v>
      </c>
      <c r="AX99">
        <v>94</v>
      </c>
      <c r="AY99">
        <v>151.10900000000001</v>
      </c>
      <c r="AZ99">
        <f t="shared" si="40"/>
        <v>140.232</v>
      </c>
      <c r="BA99">
        <f t="shared" si="41"/>
        <v>0.93797343639322495</v>
      </c>
      <c r="BC99">
        <v>9.2990843636362097</v>
      </c>
      <c r="BD99">
        <v>94</v>
      </c>
      <c r="BE99">
        <v>283.82600000000002</v>
      </c>
      <c r="BF99">
        <f t="shared" si="42"/>
        <v>274.35000000000002</v>
      </c>
      <c r="BG99">
        <f t="shared" si="43"/>
        <v>0.94799618106295136</v>
      </c>
      <c r="BJ99" s="4">
        <f t="shared" si="44"/>
        <v>0.95534084062669677</v>
      </c>
      <c r="BK99" s="4">
        <f t="shared" si="45"/>
        <v>1.2697473739716986E-3</v>
      </c>
      <c r="BL99" s="4">
        <f t="shared" si="46"/>
        <v>3.5633514757482158E-2</v>
      </c>
      <c r="BM99" s="4">
        <f t="shared" si="47"/>
        <v>1.1268306767086608E-2</v>
      </c>
    </row>
    <row r="100" spans="1:65" x14ac:dyDescent="0.25">
      <c r="A100">
        <v>9.3999312727272493</v>
      </c>
      <c r="B100">
        <v>95</v>
      </c>
      <c r="C100">
        <v>337.12299999999999</v>
      </c>
      <c r="D100">
        <f t="shared" si="24"/>
        <v>330.10500000000002</v>
      </c>
      <c r="E100">
        <f t="shared" si="25"/>
        <v>0.91742265113065535</v>
      </c>
      <c r="G100">
        <v>9.3999312727272493</v>
      </c>
      <c r="H100">
        <v>95</v>
      </c>
      <c r="I100">
        <v>389.87400000000002</v>
      </c>
      <c r="J100">
        <f t="shared" si="26"/>
        <v>383.613</v>
      </c>
      <c r="K100">
        <f t="shared" si="27"/>
        <v>0.91784314171175763</v>
      </c>
      <c r="M100">
        <v>9.3989306666667201</v>
      </c>
      <c r="N100">
        <v>95</v>
      </c>
      <c r="O100">
        <v>217.71199999999999</v>
      </c>
      <c r="P100">
        <f t="shared" si="28"/>
        <v>210.59299999999999</v>
      </c>
      <c r="Q100">
        <f t="shared" si="29"/>
        <v>0.99628156060914297</v>
      </c>
      <c r="S100">
        <v>9.3999312727271391</v>
      </c>
      <c r="T100">
        <v>95</v>
      </c>
      <c r="U100">
        <v>181.76</v>
      </c>
      <c r="V100">
        <f t="shared" si="30"/>
        <v>174.22</v>
      </c>
      <c r="W100">
        <f t="shared" si="31"/>
        <v>0.91674086047984982</v>
      </c>
      <c r="Y100">
        <v>9.3999312727273701</v>
      </c>
      <c r="Z100">
        <v>95</v>
      </c>
      <c r="AA100">
        <v>201.309</v>
      </c>
      <c r="AB100">
        <f t="shared" si="32"/>
        <v>190.95400000000001</v>
      </c>
      <c r="AC100">
        <f t="shared" si="33"/>
        <v>0.92009129889885288</v>
      </c>
      <c r="AE100">
        <v>9.3999312727273701</v>
      </c>
      <c r="AF100">
        <v>95</v>
      </c>
      <c r="AG100">
        <v>164.113</v>
      </c>
      <c r="AH100">
        <f t="shared" si="34"/>
        <v>156.441</v>
      </c>
      <c r="AI100">
        <f t="shared" si="35"/>
        <v>0.96791976538428237</v>
      </c>
      <c r="AK100">
        <v>9.3999312727273701</v>
      </c>
      <c r="AL100">
        <v>95</v>
      </c>
      <c r="AM100">
        <v>228.06200000000001</v>
      </c>
      <c r="AN100">
        <f t="shared" si="36"/>
        <v>218.554</v>
      </c>
      <c r="AO100">
        <f t="shared" si="37"/>
        <v>0.93878729200368061</v>
      </c>
      <c r="AQ100">
        <v>9.4034609696971003</v>
      </c>
      <c r="AR100">
        <v>95</v>
      </c>
      <c r="AS100">
        <v>206.27</v>
      </c>
      <c r="AT100">
        <f t="shared" si="38"/>
        <v>192.44300000000001</v>
      </c>
      <c r="AU100">
        <f t="shared" si="39"/>
        <v>0.98716105339994331</v>
      </c>
      <c r="AW100">
        <v>9.4044615757575194</v>
      </c>
      <c r="AX100">
        <v>95</v>
      </c>
      <c r="AY100">
        <v>151.184</v>
      </c>
      <c r="AZ100">
        <f t="shared" si="40"/>
        <v>140.30699999999999</v>
      </c>
      <c r="BA100">
        <f t="shared" si="41"/>
        <v>0.93847509084962211</v>
      </c>
      <c r="BC100">
        <v>9.3999312727271391</v>
      </c>
      <c r="BD100">
        <v>95</v>
      </c>
      <c r="BE100">
        <v>284.58300000000003</v>
      </c>
      <c r="BF100">
        <f t="shared" si="42"/>
        <v>275.10700000000003</v>
      </c>
      <c r="BG100">
        <f t="shared" si="43"/>
        <v>0.95061193870488558</v>
      </c>
      <c r="BJ100" s="4">
        <f t="shared" si="44"/>
        <v>0.94513346531726727</v>
      </c>
      <c r="BK100" s="4">
        <f t="shared" si="45"/>
        <v>8.8468710149710271E-4</v>
      </c>
      <c r="BL100" s="4">
        <f t="shared" si="46"/>
        <v>2.9743690112309581E-2</v>
      </c>
      <c r="BM100" s="4">
        <f t="shared" si="47"/>
        <v>9.4057806773127691E-3</v>
      </c>
    </row>
    <row r="101" spans="1:65" x14ac:dyDescent="0.25">
      <c r="A101">
        <v>9.4997775757575393</v>
      </c>
      <c r="B101">
        <v>96</v>
      </c>
      <c r="C101">
        <v>327.96300000000002</v>
      </c>
      <c r="D101">
        <f t="shared" si="24"/>
        <v>320.94500000000005</v>
      </c>
      <c r="E101">
        <f t="shared" si="25"/>
        <v>0.89196532244930615</v>
      </c>
      <c r="G101">
        <v>9.5017787878787203</v>
      </c>
      <c r="H101">
        <v>96</v>
      </c>
      <c r="I101">
        <v>399.57400000000001</v>
      </c>
      <c r="J101">
        <f t="shared" si="26"/>
        <v>393.31299999999999</v>
      </c>
      <c r="K101">
        <f t="shared" si="27"/>
        <v>0.94105163171236772</v>
      </c>
      <c r="M101">
        <v>9.4997775757574292</v>
      </c>
      <c r="N101">
        <v>96</v>
      </c>
      <c r="O101">
        <v>209.005</v>
      </c>
      <c r="P101">
        <f t="shared" si="28"/>
        <v>201.886</v>
      </c>
      <c r="Q101">
        <f t="shared" si="29"/>
        <v>0.95509014613561438</v>
      </c>
      <c r="S101">
        <v>9.5007781818180703</v>
      </c>
      <c r="T101">
        <v>96</v>
      </c>
      <c r="U101">
        <v>194.41900000000001</v>
      </c>
      <c r="V101">
        <f t="shared" si="30"/>
        <v>186.87900000000002</v>
      </c>
      <c r="W101">
        <f t="shared" si="31"/>
        <v>0.98335217119512031</v>
      </c>
      <c r="Y101">
        <v>9.4997775757576601</v>
      </c>
      <c r="Z101">
        <v>96</v>
      </c>
      <c r="AA101">
        <v>205.673</v>
      </c>
      <c r="AB101">
        <f t="shared" si="32"/>
        <v>195.31800000000001</v>
      </c>
      <c r="AC101">
        <f t="shared" si="33"/>
        <v>0.94111876325359067</v>
      </c>
      <c r="AE101">
        <v>9.4997775757576601</v>
      </c>
      <c r="AF101">
        <v>96</v>
      </c>
      <c r="AG101">
        <v>168.24700000000001</v>
      </c>
      <c r="AH101">
        <f t="shared" si="34"/>
        <v>160.57500000000002</v>
      </c>
      <c r="AI101">
        <f t="shared" si="35"/>
        <v>0.99349733334983259</v>
      </c>
      <c r="AK101">
        <v>9.4997775757576601</v>
      </c>
      <c r="AL101">
        <v>96</v>
      </c>
      <c r="AM101">
        <v>238.66</v>
      </c>
      <c r="AN101">
        <f t="shared" si="36"/>
        <v>229.15199999999999</v>
      </c>
      <c r="AO101">
        <f t="shared" si="37"/>
        <v>0.98431044747397622</v>
      </c>
      <c r="AQ101">
        <v>9.5031969696969991</v>
      </c>
      <c r="AR101">
        <v>96</v>
      </c>
      <c r="AS101">
        <v>196.5</v>
      </c>
      <c r="AT101">
        <f t="shared" si="38"/>
        <v>182.673</v>
      </c>
      <c r="AU101">
        <f t="shared" si="39"/>
        <v>0.93704458519004508</v>
      </c>
      <c r="AW101">
        <v>9.5051981818180593</v>
      </c>
      <c r="AX101">
        <v>96</v>
      </c>
      <c r="AY101">
        <v>149.55000000000001</v>
      </c>
      <c r="AZ101">
        <f t="shared" si="40"/>
        <v>138.673</v>
      </c>
      <c r="BA101">
        <f t="shared" si="41"/>
        <v>0.92754571242624861</v>
      </c>
      <c r="BC101">
        <v>9.4997775757574292</v>
      </c>
      <c r="BD101">
        <v>96</v>
      </c>
      <c r="BE101">
        <v>293.113</v>
      </c>
      <c r="BF101">
        <f t="shared" si="42"/>
        <v>283.637</v>
      </c>
      <c r="BG101">
        <f t="shared" si="43"/>
        <v>0.98008672428705057</v>
      </c>
      <c r="BJ101" s="4">
        <f t="shared" si="44"/>
        <v>0.95350628374731516</v>
      </c>
      <c r="BK101" s="4">
        <f t="shared" si="45"/>
        <v>1.0209759677324666E-3</v>
      </c>
      <c r="BL101" s="4">
        <f t="shared" si="46"/>
        <v>3.195271455968126E-2</v>
      </c>
      <c r="BM101" s="4">
        <f t="shared" si="47"/>
        <v>1.0104335543381696E-2</v>
      </c>
    </row>
    <row r="102" spans="1:65" x14ac:dyDescent="0.25">
      <c r="A102">
        <v>9.5996238787878294</v>
      </c>
      <c r="B102">
        <v>97</v>
      </c>
      <c r="C102">
        <v>337.90499999999997</v>
      </c>
      <c r="D102">
        <f t="shared" si="24"/>
        <v>330.887</v>
      </c>
      <c r="E102">
        <f t="shared" si="25"/>
        <v>0.91959597329537313</v>
      </c>
      <c r="G102">
        <v>9.5996238787878294</v>
      </c>
      <c r="H102">
        <v>97</v>
      </c>
      <c r="I102">
        <v>389.452</v>
      </c>
      <c r="J102">
        <f t="shared" si="26"/>
        <v>383.19099999999997</v>
      </c>
      <c r="K102">
        <f t="shared" si="27"/>
        <v>0.91683345276533934</v>
      </c>
      <c r="M102">
        <v>9.5996238787879502</v>
      </c>
      <c r="N102">
        <v>97</v>
      </c>
      <c r="O102">
        <v>219.642</v>
      </c>
      <c r="P102">
        <f t="shared" si="28"/>
        <v>212.523</v>
      </c>
      <c r="Q102">
        <f t="shared" si="29"/>
        <v>1.0054120797240977</v>
      </c>
      <c r="S102">
        <v>9.5996238787877193</v>
      </c>
      <c r="T102">
        <v>97</v>
      </c>
      <c r="U102">
        <v>182.00399999999999</v>
      </c>
      <c r="V102">
        <f t="shared" si="30"/>
        <v>174.464</v>
      </c>
      <c r="W102">
        <f t="shared" si="31"/>
        <v>0.91802478178599767</v>
      </c>
      <c r="Y102">
        <v>9.5996238787879502</v>
      </c>
      <c r="Z102">
        <v>97</v>
      </c>
      <c r="AA102">
        <v>194.261</v>
      </c>
      <c r="AB102">
        <f t="shared" si="32"/>
        <v>183.90600000000001</v>
      </c>
      <c r="AC102">
        <f t="shared" si="33"/>
        <v>0.88613126939101794</v>
      </c>
      <c r="AE102">
        <v>9.5996238787879502</v>
      </c>
      <c r="AF102">
        <v>97</v>
      </c>
      <c r="AG102">
        <v>162.899</v>
      </c>
      <c r="AH102">
        <f t="shared" si="34"/>
        <v>155.227</v>
      </c>
      <c r="AI102">
        <f t="shared" si="35"/>
        <v>0.96040859762661968</v>
      </c>
      <c r="AK102">
        <v>9.5996238787879502</v>
      </c>
      <c r="AL102">
        <v>97</v>
      </c>
      <c r="AM102">
        <v>238.036</v>
      </c>
      <c r="AN102">
        <f t="shared" si="36"/>
        <v>228.52799999999999</v>
      </c>
      <c r="AO102">
        <f t="shared" si="37"/>
        <v>0.98163008806527041</v>
      </c>
      <c r="AQ102">
        <v>9.60293296969712</v>
      </c>
      <c r="AR102">
        <v>97</v>
      </c>
      <c r="AS102">
        <v>198.62200000000001</v>
      </c>
      <c r="AT102">
        <f t="shared" si="38"/>
        <v>184.79500000000002</v>
      </c>
      <c r="AU102">
        <f t="shared" si="39"/>
        <v>0.9479296563815911</v>
      </c>
      <c r="AW102">
        <v>9.6049341818181802</v>
      </c>
      <c r="AX102">
        <v>97</v>
      </c>
      <c r="AY102">
        <v>159.62100000000001</v>
      </c>
      <c r="AZ102">
        <f t="shared" si="40"/>
        <v>148.744</v>
      </c>
      <c r="BA102">
        <f t="shared" si="41"/>
        <v>0.99490787283126436</v>
      </c>
      <c r="BC102">
        <v>9.5996238787877193</v>
      </c>
      <c r="BD102">
        <v>97</v>
      </c>
      <c r="BE102">
        <v>291.36799999999999</v>
      </c>
      <c r="BF102">
        <f t="shared" si="42"/>
        <v>281.892</v>
      </c>
      <c r="BG102">
        <f t="shared" si="43"/>
        <v>0.97405700554837782</v>
      </c>
      <c r="BJ102" s="4">
        <f t="shared" si="44"/>
        <v>0.95049307774149483</v>
      </c>
      <c r="BK102" s="4">
        <f t="shared" si="45"/>
        <v>1.544740622663359E-3</v>
      </c>
      <c r="BL102" s="4">
        <f t="shared" si="46"/>
        <v>3.9303188454161822E-2</v>
      </c>
      <c r="BM102" s="4">
        <f t="shared" si="47"/>
        <v>1.2428759482198371E-2</v>
      </c>
    </row>
    <row r="103" spans="1:65" x14ac:dyDescent="0.25">
      <c r="A103">
        <v>9.6994701818182403</v>
      </c>
      <c r="B103">
        <v>98</v>
      </c>
      <c r="C103">
        <v>333.51400000000001</v>
      </c>
      <c r="D103">
        <f t="shared" si="24"/>
        <v>326.49600000000004</v>
      </c>
      <c r="E103">
        <f t="shared" si="25"/>
        <v>0.90739257479757796</v>
      </c>
      <c r="G103">
        <v>9.6994701818181195</v>
      </c>
      <c r="H103">
        <v>98</v>
      </c>
      <c r="I103">
        <v>388.27699999999999</v>
      </c>
      <c r="J103">
        <f t="shared" si="26"/>
        <v>382.01599999999996</v>
      </c>
      <c r="K103">
        <f t="shared" si="27"/>
        <v>0.91402211505907982</v>
      </c>
      <c r="M103">
        <v>9.6994701818182403</v>
      </c>
      <c r="N103">
        <v>98</v>
      </c>
      <c r="O103">
        <v>215.202</v>
      </c>
      <c r="P103">
        <f t="shared" si="28"/>
        <v>208.083</v>
      </c>
      <c r="Q103">
        <f t="shared" si="29"/>
        <v>0.98440715492078223</v>
      </c>
      <c r="S103">
        <v>9.6994701818180094</v>
      </c>
      <c r="T103">
        <v>98</v>
      </c>
      <c r="U103">
        <v>190.51599999999999</v>
      </c>
      <c r="V103">
        <f t="shared" si="30"/>
        <v>182.976</v>
      </c>
      <c r="W103">
        <f t="shared" si="31"/>
        <v>0.96281469226932037</v>
      </c>
      <c r="Y103">
        <v>9.6994701818182403</v>
      </c>
      <c r="Z103">
        <v>98</v>
      </c>
      <c r="AA103">
        <v>201.101</v>
      </c>
      <c r="AB103">
        <f t="shared" si="32"/>
        <v>190.74600000000001</v>
      </c>
      <c r="AC103">
        <f t="shared" si="33"/>
        <v>0.91908907328341172</v>
      </c>
      <c r="AE103">
        <v>9.7014713939395207</v>
      </c>
      <c r="AF103">
        <v>98</v>
      </c>
      <c r="AG103">
        <v>167.51400000000001</v>
      </c>
      <c r="AH103">
        <f t="shared" si="34"/>
        <v>159.84200000000001</v>
      </c>
      <c r="AI103">
        <f t="shared" si="35"/>
        <v>0.98896217192778413</v>
      </c>
      <c r="AK103">
        <v>9.6994701818182403</v>
      </c>
      <c r="AL103">
        <v>98</v>
      </c>
      <c r="AM103">
        <v>230.87700000000001</v>
      </c>
      <c r="AN103">
        <f t="shared" si="36"/>
        <v>221.369</v>
      </c>
      <c r="AO103">
        <f t="shared" si="37"/>
        <v>0.95087897747724937</v>
      </c>
      <c r="AQ103">
        <v>9.7036695757576492</v>
      </c>
      <c r="AR103">
        <v>98</v>
      </c>
      <c r="AS103">
        <v>196.89500000000001</v>
      </c>
      <c r="AT103">
        <f t="shared" si="38"/>
        <v>183.06800000000001</v>
      </c>
      <c r="AU103">
        <f t="shared" si="39"/>
        <v>0.93907078835718016</v>
      </c>
      <c r="AW103">
        <v>9.7046701818180701</v>
      </c>
      <c r="AX103">
        <v>98</v>
      </c>
      <c r="AY103">
        <v>155.39500000000001</v>
      </c>
      <c r="AZ103">
        <f t="shared" si="40"/>
        <v>144.518</v>
      </c>
      <c r="BA103">
        <f t="shared" si="41"/>
        <v>0.96664131639480355</v>
      </c>
      <c r="BC103">
        <v>9.6994701818180094</v>
      </c>
      <c r="BD103">
        <v>98</v>
      </c>
      <c r="BE103">
        <v>287.238</v>
      </c>
      <c r="BF103">
        <f t="shared" si="42"/>
        <v>277.762</v>
      </c>
      <c r="BG103">
        <f t="shared" si="43"/>
        <v>0.95978609529581727</v>
      </c>
      <c r="BJ103" s="4">
        <f t="shared" si="44"/>
        <v>0.94930649597830052</v>
      </c>
      <c r="BK103" s="4">
        <f t="shared" si="45"/>
        <v>8.2439084771770814E-4</v>
      </c>
      <c r="BL103" s="4">
        <f t="shared" si="46"/>
        <v>2.8712207294419357E-2</v>
      </c>
      <c r="BM103" s="4">
        <f t="shared" si="47"/>
        <v>9.0795971701265916E-3</v>
      </c>
    </row>
    <row r="104" spans="1:65" x14ac:dyDescent="0.25">
      <c r="A104">
        <v>9.7993164848485304</v>
      </c>
      <c r="B104">
        <v>99</v>
      </c>
      <c r="C104">
        <v>334.31599999999997</v>
      </c>
      <c r="D104">
        <f t="shared" si="24"/>
        <v>327.298</v>
      </c>
      <c r="E104">
        <f t="shared" si="25"/>
        <v>0.90962148064937287</v>
      </c>
      <c r="G104">
        <v>9.8003170909090596</v>
      </c>
      <c r="H104">
        <v>99</v>
      </c>
      <c r="I104">
        <v>402.19400000000002</v>
      </c>
      <c r="J104">
        <f t="shared" si="26"/>
        <v>395.93299999999999</v>
      </c>
      <c r="K104">
        <f t="shared" si="27"/>
        <v>0.94732031664036764</v>
      </c>
      <c r="M104">
        <v>9.7993164848485304</v>
      </c>
      <c r="N104">
        <v>99</v>
      </c>
      <c r="O104">
        <v>213.03700000000001</v>
      </c>
      <c r="P104">
        <f t="shared" si="28"/>
        <v>205.91800000000001</v>
      </c>
      <c r="Q104">
        <f t="shared" si="29"/>
        <v>0.97416488865970619</v>
      </c>
      <c r="S104">
        <v>9.7993164848482994</v>
      </c>
      <c r="T104">
        <v>99</v>
      </c>
      <c r="U104">
        <v>189.00800000000001</v>
      </c>
      <c r="V104">
        <f t="shared" si="30"/>
        <v>181.46800000000002</v>
      </c>
      <c r="W104">
        <f t="shared" si="31"/>
        <v>0.95487963763952133</v>
      </c>
      <c r="Y104">
        <v>9.8003170909091697</v>
      </c>
      <c r="Z104">
        <v>99</v>
      </c>
      <c r="AA104">
        <v>206.68</v>
      </c>
      <c r="AB104">
        <f t="shared" si="32"/>
        <v>196.32500000000002</v>
      </c>
      <c r="AC104">
        <f t="shared" si="33"/>
        <v>0.94597088438219312</v>
      </c>
      <c r="AE104">
        <v>9.7993164848485304</v>
      </c>
      <c r="AF104">
        <v>99</v>
      </c>
      <c r="AG104">
        <v>165.25399999999999</v>
      </c>
      <c r="AH104">
        <f t="shared" si="34"/>
        <v>157.58199999999999</v>
      </c>
      <c r="AI104">
        <f t="shared" si="35"/>
        <v>0.97497927313674793</v>
      </c>
      <c r="AK104">
        <v>9.7993164848485304</v>
      </c>
      <c r="AL104">
        <v>99</v>
      </c>
      <c r="AM104">
        <v>231.63800000000001</v>
      </c>
      <c r="AN104">
        <f t="shared" si="36"/>
        <v>222.13</v>
      </c>
      <c r="AO104">
        <f t="shared" si="37"/>
        <v>0.9541478132304948</v>
      </c>
      <c r="AQ104">
        <v>9.8034055757575498</v>
      </c>
      <c r="AR104">
        <v>99</v>
      </c>
      <c r="AS104">
        <v>204.01599999999999</v>
      </c>
      <c r="AT104">
        <f t="shared" si="38"/>
        <v>190.18899999999999</v>
      </c>
      <c r="AU104">
        <f t="shared" si="39"/>
        <v>0.97559887127659517</v>
      </c>
      <c r="AW104">
        <v>9.80540678787861</v>
      </c>
      <c r="AX104">
        <v>99</v>
      </c>
      <c r="AY104">
        <v>164.221</v>
      </c>
      <c r="AZ104">
        <f t="shared" si="40"/>
        <v>153.34399999999999</v>
      </c>
      <c r="BA104">
        <f t="shared" si="41"/>
        <v>1.0256760128236257</v>
      </c>
      <c r="BC104">
        <v>9.7993164848482994</v>
      </c>
      <c r="BD104">
        <v>99</v>
      </c>
      <c r="BE104">
        <v>293.27100000000002</v>
      </c>
      <c r="BF104">
        <f t="shared" si="42"/>
        <v>283.79500000000002</v>
      </c>
      <c r="BG104">
        <f t="shared" si="43"/>
        <v>0.98063268162843187</v>
      </c>
      <c r="BJ104" s="4">
        <f t="shared" si="44"/>
        <v>0.96429918600670561</v>
      </c>
      <c r="BK104" s="4">
        <f t="shared" si="45"/>
        <v>9.0873506174503598E-4</v>
      </c>
      <c r="BL104" s="4">
        <f t="shared" si="46"/>
        <v>3.014523281955268E-2</v>
      </c>
      <c r="BM104" s="4">
        <f t="shared" si="47"/>
        <v>9.5327596305846089E-3</v>
      </c>
    </row>
    <row r="105" spans="1:65" x14ac:dyDescent="0.25">
      <c r="A105">
        <v>9.9001633939394598</v>
      </c>
      <c r="B105">
        <v>100</v>
      </c>
      <c r="C105">
        <v>335.70699999999999</v>
      </c>
      <c r="D105">
        <f t="shared" si="24"/>
        <v>328.68900000000002</v>
      </c>
      <c r="E105">
        <f t="shared" si="25"/>
        <v>0.91348732608559091</v>
      </c>
      <c r="G105">
        <v>9.9001633939393496</v>
      </c>
      <c r="H105">
        <v>100</v>
      </c>
      <c r="I105">
        <v>401.50099999999998</v>
      </c>
      <c r="J105">
        <f t="shared" si="26"/>
        <v>395.23999999999995</v>
      </c>
      <c r="K105">
        <f t="shared" si="27"/>
        <v>0.94566222555063317</v>
      </c>
      <c r="M105">
        <v>9.8991627878788204</v>
      </c>
      <c r="N105">
        <v>100</v>
      </c>
      <c r="O105">
        <v>214.059</v>
      </c>
      <c r="P105">
        <f t="shared" si="28"/>
        <v>206.94</v>
      </c>
      <c r="Q105">
        <f t="shared" si="29"/>
        <v>0.97899980603560444</v>
      </c>
      <c r="S105">
        <v>9.9001633939392306</v>
      </c>
      <c r="T105">
        <v>100</v>
      </c>
      <c r="U105">
        <v>182.33099999999999</v>
      </c>
      <c r="V105">
        <f t="shared" si="30"/>
        <v>174.791</v>
      </c>
      <c r="W105">
        <f t="shared" si="31"/>
        <v>0.91974544681513848</v>
      </c>
      <c r="Y105">
        <v>9.8981621818181793</v>
      </c>
      <c r="Z105">
        <v>100</v>
      </c>
      <c r="AA105">
        <v>202.22499999999999</v>
      </c>
      <c r="AB105">
        <f t="shared" si="32"/>
        <v>191.87</v>
      </c>
      <c r="AC105">
        <f t="shared" si="33"/>
        <v>0.92450494632069979</v>
      </c>
      <c r="AE105">
        <v>9.9001633939394598</v>
      </c>
      <c r="AF105">
        <v>100</v>
      </c>
      <c r="AG105">
        <v>162.57599999999999</v>
      </c>
      <c r="AH105">
        <f t="shared" si="34"/>
        <v>154.904</v>
      </c>
      <c r="AI105">
        <f t="shared" si="35"/>
        <v>0.95841015678170605</v>
      </c>
      <c r="AK105">
        <v>9.9001633939394598</v>
      </c>
      <c r="AL105">
        <v>100</v>
      </c>
      <c r="AM105">
        <v>227.33699999999999</v>
      </c>
      <c r="AN105">
        <f t="shared" si="36"/>
        <v>217.82899999999998</v>
      </c>
      <c r="AO105">
        <f t="shared" si="37"/>
        <v>0.93567309237016816</v>
      </c>
      <c r="AQ105">
        <v>9.9031415757576706</v>
      </c>
      <c r="AR105">
        <v>100</v>
      </c>
      <c r="AS105">
        <v>204.52099999999999</v>
      </c>
      <c r="AT105">
        <f t="shared" si="38"/>
        <v>190.69399999999999</v>
      </c>
      <c r="AU105">
        <f t="shared" si="39"/>
        <v>0.9781893335535653</v>
      </c>
      <c r="AW105">
        <v>9.9051427878787308</v>
      </c>
      <c r="AX105">
        <v>100</v>
      </c>
      <c r="AY105">
        <v>151.279</v>
      </c>
      <c r="AZ105">
        <f t="shared" si="40"/>
        <v>140.40199999999999</v>
      </c>
      <c r="BA105">
        <f t="shared" si="41"/>
        <v>0.9391105198277252</v>
      </c>
      <c r="BC105">
        <v>9.9001633939392306</v>
      </c>
      <c r="BD105">
        <v>100</v>
      </c>
      <c r="BE105">
        <v>278.59699999999998</v>
      </c>
      <c r="BF105">
        <f t="shared" si="42"/>
        <v>269.12099999999998</v>
      </c>
      <c r="BG105">
        <f t="shared" si="43"/>
        <v>0.92992775740420086</v>
      </c>
      <c r="BJ105" s="4">
        <f t="shared" si="44"/>
        <v>0.9423710610745033</v>
      </c>
      <c r="BK105" s="4">
        <f t="shared" si="45"/>
        <v>5.2982381107337731E-4</v>
      </c>
      <c r="BL105" s="4">
        <f t="shared" si="46"/>
        <v>2.3017901969410184E-2</v>
      </c>
      <c r="BM105" s="4">
        <f t="shared" si="47"/>
        <v>7.2788997181811562E-3</v>
      </c>
    </row>
    <row r="106" spans="1:65" x14ac:dyDescent="0.25">
      <c r="A106">
        <v>10.0000096969697</v>
      </c>
      <c r="B106">
        <v>101</v>
      </c>
      <c r="C106">
        <v>333.63799999999998</v>
      </c>
      <c r="D106">
        <f t="shared" si="24"/>
        <v>326.62</v>
      </c>
      <c r="E106">
        <f t="shared" si="25"/>
        <v>0.90773719365745642</v>
      </c>
      <c r="G106">
        <v>10.000009696969601</v>
      </c>
      <c r="H106">
        <v>101</v>
      </c>
      <c r="I106">
        <v>402.09199999999998</v>
      </c>
      <c r="J106">
        <f t="shared" si="26"/>
        <v>395.83099999999996</v>
      </c>
      <c r="K106">
        <f t="shared" si="27"/>
        <v>0.94707626860118588</v>
      </c>
      <c r="M106">
        <v>10.0000096969697</v>
      </c>
      <c r="N106">
        <v>101</v>
      </c>
      <c r="O106">
        <v>218.05</v>
      </c>
      <c r="P106">
        <f t="shared" si="28"/>
        <v>210.93100000000001</v>
      </c>
      <c r="Q106">
        <f t="shared" si="29"/>
        <v>0.99788058416399006</v>
      </c>
      <c r="S106">
        <v>10.000009696969499</v>
      </c>
      <c r="T106">
        <v>101</v>
      </c>
      <c r="U106">
        <v>189.43199999999999</v>
      </c>
      <c r="V106">
        <f t="shared" si="30"/>
        <v>181.892</v>
      </c>
      <c r="W106">
        <f t="shared" si="31"/>
        <v>0.95711071400758141</v>
      </c>
      <c r="Y106">
        <v>10.0000096969697</v>
      </c>
      <c r="Z106">
        <v>101</v>
      </c>
      <c r="AA106">
        <v>215.46199999999999</v>
      </c>
      <c r="AB106">
        <f t="shared" si="32"/>
        <v>205.107</v>
      </c>
      <c r="AC106">
        <f t="shared" si="33"/>
        <v>0.98828600628029273</v>
      </c>
      <c r="AE106">
        <v>10.0000096969697</v>
      </c>
      <c r="AF106">
        <v>101</v>
      </c>
      <c r="AG106">
        <v>166.55799999999999</v>
      </c>
      <c r="AH106">
        <f t="shared" si="34"/>
        <v>158.886</v>
      </c>
      <c r="AI106">
        <f t="shared" si="35"/>
        <v>0.98304728199670854</v>
      </c>
      <c r="AK106">
        <v>10.0000096969697</v>
      </c>
      <c r="AL106">
        <v>101</v>
      </c>
      <c r="AM106">
        <v>234.69</v>
      </c>
      <c r="AN106">
        <f t="shared" si="36"/>
        <v>225.18199999999999</v>
      </c>
      <c r="AO106">
        <f t="shared" si="37"/>
        <v>0.96725751982563934</v>
      </c>
      <c r="AQ106">
        <v>10.001876969697101</v>
      </c>
      <c r="AR106">
        <v>101</v>
      </c>
      <c r="AS106">
        <v>199.077</v>
      </c>
      <c r="AT106">
        <f t="shared" si="38"/>
        <v>185.25</v>
      </c>
      <c r="AU106">
        <f t="shared" si="39"/>
        <v>0.95026363724499985</v>
      </c>
      <c r="AW106">
        <v>10.004878787878599</v>
      </c>
      <c r="AX106">
        <v>101</v>
      </c>
      <c r="AY106">
        <v>152.54499999999999</v>
      </c>
      <c r="AZ106">
        <f t="shared" si="40"/>
        <v>141.66799999999998</v>
      </c>
      <c r="BA106">
        <f t="shared" si="41"/>
        <v>0.9475784470517099</v>
      </c>
      <c r="BC106">
        <v>10.000009696969499</v>
      </c>
      <c r="BD106">
        <v>101</v>
      </c>
      <c r="BE106">
        <v>274.99900000000002</v>
      </c>
      <c r="BF106">
        <f t="shared" si="42"/>
        <v>265.52300000000002</v>
      </c>
      <c r="BG106">
        <f t="shared" si="43"/>
        <v>0.9174951338960381</v>
      </c>
      <c r="BJ106" s="4">
        <f t="shared" si="44"/>
        <v>0.95637327867256017</v>
      </c>
      <c r="BK106" s="4">
        <f t="shared" si="45"/>
        <v>8.4998684966143697E-4</v>
      </c>
      <c r="BL106" s="4">
        <f t="shared" si="46"/>
        <v>2.9154533946908447E-2</v>
      </c>
      <c r="BM106" s="4">
        <f t="shared" si="47"/>
        <v>9.2194731392929233E-3</v>
      </c>
    </row>
    <row r="107" spans="1:65" x14ac:dyDescent="0.25">
      <c r="A107">
        <v>10.099856000000001</v>
      </c>
      <c r="B107">
        <v>102</v>
      </c>
      <c r="C107">
        <v>347.42599999999999</v>
      </c>
      <c r="D107">
        <f t="shared" si="24"/>
        <v>340.40800000000002</v>
      </c>
      <c r="E107">
        <f t="shared" si="25"/>
        <v>0.94605658752846555</v>
      </c>
      <c r="G107">
        <v>10.0998559999999</v>
      </c>
      <c r="H107">
        <v>102</v>
      </c>
      <c r="I107">
        <v>398.36</v>
      </c>
      <c r="J107">
        <f t="shared" si="26"/>
        <v>392.09899999999999</v>
      </c>
      <c r="K107">
        <f t="shared" si="27"/>
        <v>0.93814698152053877</v>
      </c>
      <c r="M107">
        <v>10.099856000000001</v>
      </c>
      <c r="N107">
        <v>102</v>
      </c>
      <c r="O107">
        <v>218.75399999999999</v>
      </c>
      <c r="P107">
        <f t="shared" si="28"/>
        <v>211.63499999999999</v>
      </c>
      <c r="Q107">
        <f t="shared" si="29"/>
        <v>1.0012110947634345</v>
      </c>
      <c r="S107">
        <v>10.0998559999998</v>
      </c>
      <c r="T107">
        <v>102</v>
      </c>
      <c r="U107">
        <v>195.26599999999999</v>
      </c>
      <c r="V107">
        <f t="shared" si="30"/>
        <v>187.726</v>
      </c>
      <c r="W107">
        <f t="shared" si="31"/>
        <v>0.98780906195867457</v>
      </c>
      <c r="Y107">
        <v>10.099856000000001</v>
      </c>
      <c r="Z107">
        <v>102</v>
      </c>
      <c r="AA107">
        <v>207.90199999999999</v>
      </c>
      <c r="AB107">
        <f t="shared" si="32"/>
        <v>197.547</v>
      </c>
      <c r="AC107">
        <f t="shared" si="33"/>
        <v>0.95185895987291014</v>
      </c>
      <c r="AE107">
        <v>10.099856000000001</v>
      </c>
      <c r="AF107">
        <v>102</v>
      </c>
      <c r="AG107">
        <v>168.73</v>
      </c>
      <c r="AH107">
        <f t="shared" si="34"/>
        <v>161.05799999999999</v>
      </c>
      <c r="AI107">
        <f t="shared" si="35"/>
        <v>0.99648571393216445</v>
      </c>
      <c r="AK107">
        <v>10.099856000000001</v>
      </c>
      <c r="AL107">
        <v>102</v>
      </c>
      <c r="AM107">
        <v>228.28399999999999</v>
      </c>
      <c r="AN107">
        <f t="shared" si="36"/>
        <v>218.77599999999998</v>
      </c>
      <c r="AO107">
        <f t="shared" si="37"/>
        <v>0.93974088140870082</v>
      </c>
      <c r="AQ107">
        <v>10.103614181818299</v>
      </c>
      <c r="AR107">
        <v>102</v>
      </c>
      <c r="AS107">
        <v>200.32599999999999</v>
      </c>
      <c r="AT107">
        <f t="shared" si="38"/>
        <v>186.499</v>
      </c>
      <c r="AU107">
        <f t="shared" si="39"/>
        <v>0.95667054295576359</v>
      </c>
      <c r="AW107">
        <v>10.104614787878701</v>
      </c>
      <c r="AX107">
        <v>102</v>
      </c>
      <c r="AY107">
        <v>154.08199999999999</v>
      </c>
      <c r="AZ107">
        <f t="shared" si="40"/>
        <v>143.20499999999998</v>
      </c>
      <c r="BA107">
        <f t="shared" si="41"/>
        <v>0.95785901904480986</v>
      </c>
      <c r="BC107">
        <v>10.0998559999998</v>
      </c>
      <c r="BD107">
        <v>102</v>
      </c>
      <c r="BE107">
        <v>278.834</v>
      </c>
      <c r="BF107">
        <f t="shared" si="42"/>
        <v>269.358</v>
      </c>
      <c r="BG107">
        <f t="shared" si="43"/>
        <v>0.93074669341627281</v>
      </c>
      <c r="BJ107" s="4">
        <f t="shared" si="44"/>
        <v>0.96065855364017361</v>
      </c>
      <c r="BK107" s="4">
        <f t="shared" si="45"/>
        <v>6.4651947433285871E-4</v>
      </c>
      <c r="BL107" s="4">
        <f t="shared" si="46"/>
        <v>2.5426747222813594E-2</v>
      </c>
      <c r="BM107" s="4">
        <f t="shared" si="47"/>
        <v>8.04064347134518E-3</v>
      </c>
    </row>
    <row r="108" spans="1:65" x14ac:dyDescent="0.25">
      <c r="A108">
        <v>10.1997023030303</v>
      </c>
      <c r="B108">
        <v>103</v>
      </c>
      <c r="C108">
        <v>342.97699999999998</v>
      </c>
      <c r="D108">
        <f t="shared" si="24"/>
        <v>335.959</v>
      </c>
      <c r="E108">
        <f t="shared" si="25"/>
        <v>0.93369199633814648</v>
      </c>
      <c r="G108">
        <v>10.1997023030303</v>
      </c>
      <c r="H108">
        <v>103</v>
      </c>
      <c r="I108">
        <v>406.51</v>
      </c>
      <c r="J108">
        <f t="shared" si="26"/>
        <v>400.24899999999997</v>
      </c>
      <c r="K108">
        <f t="shared" si="27"/>
        <v>0.95764689837672146</v>
      </c>
      <c r="M108">
        <v>10.1997023030303</v>
      </c>
      <c r="N108">
        <v>103</v>
      </c>
      <c r="O108">
        <v>217.49600000000001</v>
      </c>
      <c r="P108">
        <f t="shared" si="28"/>
        <v>210.37700000000001</v>
      </c>
      <c r="Q108">
        <f t="shared" si="29"/>
        <v>0.99525969940249526</v>
      </c>
      <c r="S108">
        <v>10.1997023030303</v>
      </c>
      <c r="T108">
        <v>103</v>
      </c>
      <c r="U108">
        <v>184.41200000000001</v>
      </c>
      <c r="V108">
        <f t="shared" si="30"/>
        <v>176.87200000000001</v>
      </c>
      <c r="W108">
        <f t="shared" si="31"/>
        <v>0.93069561172535875</v>
      </c>
      <c r="Y108">
        <v>10.1997023030303</v>
      </c>
      <c r="Z108">
        <v>103</v>
      </c>
      <c r="AA108">
        <v>207.048</v>
      </c>
      <c r="AB108">
        <f t="shared" si="32"/>
        <v>196.69300000000001</v>
      </c>
      <c r="AC108">
        <f t="shared" si="33"/>
        <v>0.94774405277874296</v>
      </c>
      <c r="AE108">
        <v>10.1997023030303</v>
      </c>
      <c r="AF108">
        <v>103</v>
      </c>
      <c r="AG108">
        <v>168.52500000000001</v>
      </c>
      <c r="AH108">
        <f t="shared" si="34"/>
        <v>160.85300000000001</v>
      </c>
      <c r="AI108">
        <f t="shared" si="35"/>
        <v>0.99521735364359709</v>
      </c>
      <c r="AK108">
        <v>10.1997023030303</v>
      </c>
      <c r="AL108">
        <v>103</v>
      </c>
      <c r="AM108">
        <v>225.876</v>
      </c>
      <c r="AN108">
        <f t="shared" si="36"/>
        <v>216.36799999999999</v>
      </c>
      <c r="AO108">
        <f t="shared" si="37"/>
        <v>0.92939744317766937</v>
      </c>
      <c r="AQ108">
        <v>10.2033501818182</v>
      </c>
      <c r="AR108">
        <v>103</v>
      </c>
      <c r="AS108">
        <v>199.34100000000001</v>
      </c>
      <c r="AT108">
        <f t="shared" si="38"/>
        <v>185.51400000000001</v>
      </c>
      <c r="AU108">
        <f t="shared" si="39"/>
        <v>0.95161785910860408</v>
      </c>
      <c r="AW108">
        <v>10.2053513939392</v>
      </c>
      <c r="AX108">
        <v>103</v>
      </c>
      <c r="AY108">
        <v>151.50399999999999</v>
      </c>
      <c r="AZ108">
        <f t="shared" si="40"/>
        <v>140.62699999999998</v>
      </c>
      <c r="BA108">
        <f t="shared" si="41"/>
        <v>0.94061548319691679</v>
      </c>
      <c r="BC108">
        <v>10.199702303030101</v>
      </c>
      <c r="BD108">
        <v>103</v>
      </c>
      <c r="BE108">
        <v>276.58999999999997</v>
      </c>
      <c r="BF108">
        <f t="shared" si="42"/>
        <v>267.11399999999998</v>
      </c>
      <c r="BG108">
        <f t="shared" si="43"/>
        <v>0.92299271699817442</v>
      </c>
      <c r="BJ108" s="4">
        <f t="shared" si="44"/>
        <v>0.95048791147464262</v>
      </c>
      <c r="BK108" s="4">
        <f t="shared" si="45"/>
        <v>6.7082099263181261E-4</v>
      </c>
      <c r="BL108" s="4">
        <f t="shared" si="46"/>
        <v>2.5900212212099975E-2</v>
      </c>
      <c r="BM108" s="4">
        <f t="shared" si="47"/>
        <v>8.1903662471943996E-3</v>
      </c>
    </row>
    <row r="109" spans="1:65" x14ac:dyDescent="0.25">
      <c r="A109">
        <v>10.299548606060601</v>
      </c>
      <c r="B109">
        <v>104</v>
      </c>
      <c r="C109">
        <v>336.11099999999999</v>
      </c>
      <c r="D109">
        <f t="shared" si="24"/>
        <v>329.09300000000002</v>
      </c>
      <c r="E109">
        <f t="shared" si="25"/>
        <v>0.91461011656454994</v>
      </c>
      <c r="G109">
        <v>10.3005492121211</v>
      </c>
      <c r="H109">
        <v>104</v>
      </c>
      <c r="I109">
        <v>406.09100000000001</v>
      </c>
      <c r="J109">
        <f t="shared" si="26"/>
        <v>399.83</v>
      </c>
      <c r="K109">
        <f t="shared" si="27"/>
        <v>0.95664438731380863</v>
      </c>
      <c r="M109">
        <v>10.299548606060601</v>
      </c>
      <c r="N109">
        <v>104</v>
      </c>
      <c r="O109">
        <v>220.52799999999999</v>
      </c>
      <c r="P109">
        <f t="shared" si="28"/>
        <v>213.40899999999999</v>
      </c>
      <c r="Q109">
        <f t="shared" si="29"/>
        <v>1.0096036030069213</v>
      </c>
      <c r="S109">
        <v>10.299548606060601</v>
      </c>
      <c r="T109">
        <v>104</v>
      </c>
      <c r="U109">
        <v>180.31899999999999</v>
      </c>
      <c r="V109">
        <f t="shared" si="30"/>
        <v>172.779</v>
      </c>
      <c r="W109">
        <f t="shared" si="31"/>
        <v>0.90915835801198464</v>
      </c>
      <c r="Y109">
        <v>10.300549212121201</v>
      </c>
      <c r="Z109">
        <v>104</v>
      </c>
      <c r="AA109">
        <v>205.59200000000001</v>
      </c>
      <c r="AB109">
        <f t="shared" si="32"/>
        <v>195.23700000000002</v>
      </c>
      <c r="AC109">
        <f t="shared" si="33"/>
        <v>0.94072847347065447</v>
      </c>
      <c r="AE109">
        <v>10.299548606060601</v>
      </c>
      <c r="AF109">
        <v>104</v>
      </c>
      <c r="AG109">
        <v>162.33000000000001</v>
      </c>
      <c r="AH109">
        <f t="shared" si="34"/>
        <v>154.65800000000002</v>
      </c>
      <c r="AI109">
        <f t="shared" si="35"/>
        <v>0.95688812443542526</v>
      </c>
      <c r="AK109">
        <v>10.299548606060601</v>
      </c>
      <c r="AL109">
        <v>104</v>
      </c>
      <c r="AM109">
        <v>227.81200000000001</v>
      </c>
      <c r="AN109">
        <f t="shared" si="36"/>
        <v>218.304</v>
      </c>
      <c r="AO109">
        <f t="shared" si="37"/>
        <v>0.93771343006109009</v>
      </c>
      <c r="AQ109">
        <v>10.3040867878789</v>
      </c>
      <c r="AR109">
        <v>104</v>
      </c>
      <c r="AS109">
        <v>205.49199999999999</v>
      </c>
      <c r="AT109">
        <f t="shared" si="38"/>
        <v>191.66499999999999</v>
      </c>
      <c r="AU109">
        <f t="shared" si="39"/>
        <v>0.98317020260492782</v>
      </c>
      <c r="AW109">
        <v>10.305087393939401</v>
      </c>
      <c r="AX109">
        <v>104</v>
      </c>
      <c r="AY109">
        <v>155.02600000000001</v>
      </c>
      <c r="AZ109">
        <f t="shared" si="40"/>
        <v>144.149</v>
      </c>
      <c r="BA109">
        <f t="shared" si="41"/>
        <v>0.96417317646932932</v>
      </c>
      <c r="BC109">
        <v>10.2995486060603</v>
      </c>
      <c r="BD109">
        <v>104</v>
      </c>
      <c r="BE109">
        <v>278.721</v>
      </c>
      <c r="BF109">
        <f t="shared" si="42"/>
        <v>269.245</v>
      </c>
      <c r="BG109">
        <f t="shared" si="43"/>
        <v>0.93035623025439884</v>
      </c>
      <c r="BJ109" s="4">
        <f t="shared" si="44"/>
        <v>0.95030461021930912</v>
      </c>
      <c r="BK109" s="4">
        <f t="shared" si="45"/>
        <v>9.430754772627066E-4</v>
      </c>
      <c r="BL109" s="4">
        <f t="shared" si="46"/>
        <v>3.0709533979901203E-2</v>
      </c>
      <c r="BM109" s="4">
        <f t="shared" si="47"/>
        <v>9.711207325882331E-3</v>
      </c>
    </row>
    <row r="110" spans="1:65" x14ac:dyDescent="0.25">
      <c r="A110">
        <v>10.4003955151515</v>
      </c>
      <c r="B110">
        <v>105</v>
      </c>
      <c r="C110">
        <v>330.72</v>
      </c>
      <c r="D110">
        <f t="shared" si="24"/>
        <v>323.70200000000006</v>
      </c>
      <c r="E110">
        <f t="shared" si="25"/>
        <v>0.89962753371289572</v>
      </c>
      <c r="G110">
        <v>10.4003955151514</v>
      </c>
      <c r="H110">
        <v>105</v>
      </c>
      <c r="I110">
        <v>400.97</v>
      </c>
      <c r="J110">
        <f t="shared" si="26"/>
        <v>394.709</v>
      </c>
      <c r="K110">
        <f t="shared" si="27"/>
        <v>0.94439174017018757</v>
      </c>
      <c r="M110">
        <v>10.399394909090899</v>
      </c>
      <c r="N110">
        <v>105</v>
      </c>
      <c r="O110">
        <v>217.19300000000001</v>
      </c>
      <c r="P110">
        <f t="shared" si="28"/>
        <v>210.07400000000001</v>
      </c>
      <c r="Q110">
        <f t="shared" si="29"/>
        <v>0.99382625520983658</v>
      </c>
      <c r="S110">
        <v>10.399394909090899</v>
      </c>
      <c r="T110">
        <v>105</v>
      </c>
      <c r="U110">
        <v>190.64699999999999</v>
      </c>
      <c r="V110">
        <f t="shared" si="30"/>
        <v>183.107</v>
      </c>
      <c r="W110">
        <f t="shared" si="31"/>
        <v>0.96350401067548996</v>
      </c>
      <c r="Y110">
        <v>10.4003955151515</v>
      </c>
      <c r="Z110">
        <v>105</v>
      </c>
      <c r="AA110">
        <v>209.30199999999999</v>
      </c>
      <c r="AB110">
        <f t="shared" si="32"/>
        <v>198.947</v>
      </c>
      <c r="AC110">
        <f t="shared" si="33"/>
        <v>0.95860470920761065</v>
      </c>
      <c r="AE110">
        <v>10.4003955151515</v>
      </c>
      <c r="AF110">
        <v>105</v>
      </c>
      <c r="AG110">
        <v>170.24</v>
      </c>
      <c r="AH110">
        <f t="shared" si="34"/>
        <v>162.56800000000001</v>
      </c>
      <c r="AI110">
        <f t="shared" si="35"/>
        <v>1.0058282702040515</v>
      </c>
      <c r="AK110">
        <v>10.4003955151515</v>
      </c>
      <c r="AL110">
        <v>105</v>
      </c>
      <c r="AM110">
        <v>235.745</v>
      </c>
      <c r="AN110">
        <f t="shared" si="36"/>
        <v>226.23699999999999</v>
      </c>
      <c r="AO110">
        <f t="shared" si="37"/>
        <v>0.9717892172233713</v>
      </c>
      <c r="AQ110">
        <v>10.4038227878788</v>
      </c>
      <c r="AR110">
        <v>105</v>
      </c>
      <c r="AS110">
        <v>207.33799999999999</v>
      </c>
      <c r="AT110">
        <f t="shared" si="38"/>
        <v>193.511</v>
      </c>
      <c r="AU110">
        <f t="shared" si="39"/>
        <v>0.99263949639361482</v>
      </c>
      <c r="AW110">
        <v>10.4048233939392</v>
      </c>
      <c r="AX110">
        <v>105</v>
      </c>
      <c r="AY110">
        <v>149.05600000000001</v>
      </c>
      <c r="AZ110">
        <f t="shared" si="40"/>
        <v>138.179</v>
      </c>
      <c r="BA110">
        <f t="shared" si="41"/>
        <v>0.92424148174011234</v>
      </c>
      <c r="BC110">
        <v>10.400395515151301</v>
      </c>
      <c r="BD110">
        <v>105</v>
      </c>
      <c r="BE110">
        <v>275.26900000000001</v>
      </c>
      <c r="BF110">
        <f t="shared" si="42"/>
        <v>265.79300000000001</v>
      </c>
      <c r="BG110">
        <f t="shared" si="43"/>
        <v>0.91842809897308186</v>
      </c>
      <c r="BJ110" s="4">
        <f t="shared" si="44"/>
        <v>0.95728808135102528</v>
      </c>
      <c r="BK110" s="4">
        <f t="shared" si="45"/>
        <v>1.2538661335827735E-3</v>
      </c>
      <c r="BL110" s="4">
        <f t="shared" si="46"/>
        <v>3.540997223357812E-2</v>
      </c>
      <c r="BM110" s="4">
        <f t="shared" si="47"/>
        <v>1.1197616414142669E-2</v>
      </c>
    </row>
    <row r="111" spans="1:65" x14ac:dyDescent="0.25">
      <c r="A111">
        <v>10.5002418181818</v>
      </c>
      <c r="B111">
        <v>106</v>
      </c>
      <c r="C111">
        <v>339.68700000000001</v>
      </c>
      <c r="D111">
        <f t="shared" si="24"/>
        <v>332.66900000000004</v>
      </c>
      <c r="E111">
        <f t="shared" si="25"/>
        <v>0.92454847981395016</v>
      </c>
      <c r="G111">
        <v>10.5002418181818</v>
      </c>
      <c r="H111">
        <v>106</v>
      </c>
      <c r="I111">
        <v>393.72399999999999</v>
      </c>
      <c r="J111">
        <f t="shared" si="26"/>
        <v>387.46299999999997</v>
      </c>
      <c r="K111">
        <f t="shared" si="27"/>
        <v>0.92705475887694822</v>
      </c>
      <c r="M111">
        <v>10.5002418181818</v>
      </c>
      <c r="N111">
        <v>106</v>
      </c>
      <c r="O111">
        <v>213.18899999999999</v>
      </c>
      <c r="P111">
        <f t="shared" si="28"/>
        <v>206.07</v>
      </c>
      <c r="Q111">
        <f t="shared" si="29"/>
        <v>0.97488397617549538</v>
      </c>
      <c r="S111">
        <v>10.5002418181818</v>
      </c>
      <c r="T111">
        <v>106</v>
      </c>
      <c r="U111">
        <v>196.54300000000001</v>
      </c>
      <c r="V111">
        <f t="shared" si="30"/>
        <v>189.00300000000001</v>
      </c>
      <c r="W111">
        <f t="shared" si="31"/>
        <v>0.99452860092568629</v>
      </c>
      <c r="Y111">
        <v>10.5002418181818</v>
      </c>
      <c r="Z111">
        <v>106</v>
      </c>
      <c r="AA111">
        <v>204.52699999999999</v>
      </c>
      <c r="AB111">
        <f t="shared" si="32"/>
        <v>194.172</v>
      </c>
      <c r="AC111">
        <f t="shared" si="33"/>
        <v>0.93559688558390008</v>
      </c>
      <c r="AE111">
        <v>10.5002418181818</v>
      </c>
      <c r="AF111">
        <v>106</v>
      </c>
      <c r="AG111">
        <v>160.374</v>
      </c>
      <c r="AH111">
        <f t="shared" si="34"/>
        <v>152.702</v>
      </c>
      <c r="AI111">
        <f t="shared" si="35"/>
        <v>0.94478611114548416</v>
      </c>
      <c r="AK111">
        <v>10.5002418181818</v>
      </c>
      <c r="AL111">
        <v>106</v>
      </c>
      <c r="AM111">
        <v>230.07599999999999</v>
      </c>
      <c r="AN111">
        <f t="shared" si="36"/>
        <v>220.56799999999998</v>
      </c>
      <c r="AO111">
        <f t="shared" si="37"/>
        <v>0.94743832381318949</v>
      </c>
      <c r="AQ111">
        <v>10.5025581818183</v>
      </c>
      <c r="AR111">
        <v>106</v>
      </c>
      <c r="AS111">
        <v>197.428</v>
      </c>
      <c r="AT111">
        <f t="shared" si="38"/>
        <v>183.601</v>
      </c>
      <c r="AU111">
        <f t="shared" si="39"/>
        <v>0.94180488022574471</v>
      </c>
      <c r="AW111">
        <v>10.5055599999998</v>
      </c>
      <c r="AX111">
        <v>106</v>
      </c>
      <c r="AY111">
        <v>156.07400000000001</v>
      </c>
      <c r="AZ111">
        <f t="shared" si="40"/>
        <v>145.197</v>
      </c>
      <c r="BA111">
        <f t="shared" si="41"/>
        <v>0.97118296140671956</v>
      </c>
      <c r="BC111">
        <v>10.5002418181816</v>
      </c>
      <c r="BD111">
        <v>106</v>
      </c>
      <c r="BE111">
        <v>269.95100000000002</v>
      </c>
      <c r="BF111">
        <f t="shared" si="42"/>
        <v>260.47500000000002</v>
      </c>
      <c r="BG111">
        <f t="shared" si="43"/>
        <v>0.9000521423815282</v>
      </c>
      <c r="BJ111" s="4">
        <f t="shared" si="44"/>
        <v>0.94618771203486463</v>
      </c>
      <c r="BK111" s="4">
        <f t="shared" si="45"/>
        <v>7.6475555498789483E-4</v>
      </c>
      <c r="BL111" s="4">
        <f t="shared" si="46"/>
        <v>2.7654214054785482E-2</v>
      </c>
      <c r="BM111" s="4">
        <f t="shared" si="47"/>
        <v>8.7450303314962532E-3</v>
      </c>
    </row>
    <row r="112" spans="1:65" x14ac:dyDescent="0.25">
      <c r="A112">
        <v>10.598086909090901</v>
      </c>
      <c r="B112">
        <v>107</v>
      </c>
      <c r="C112">
        <v>343.24</v>
      </c>
      <c r="D112">
        <f t="shared" si="24"/>
        <v>336.22200000000004</v>
      </c>
      <c r="E112">
        <f t="shared" si="25"/>
        <v>0.93442292182321152</v>
      </c>
      <c r="G112">
        <v>10.600088121212099</v>
      </c>
      <c r="H112">
        <v>107</v>
      </c>
      <c r="I112">
        <v>397.18599999999998</v>
      </c>
      <c r="J112">
        <f t="shared" si="26"/>
        <v>390.92499999999995</v>
      </c>
      <c r="K112">
        <f t="shared" si="27"/>
        <v>0.93533803644211433</v>
      </c>
      <c r="M112">
        <v>10.598086909090799</v>
      </c>
      <c r="N112">
        <v>107</v>
      </c>
      <c r="O112">
        <v>214.50299999999999</v>
      </c>
      <c r="P112">
        <f t="shared" si="28"/>
        <v>207.38399999999999</v>
      </c>
      <c r="Q112">
        <f t="shared" si="29"/>
        <v>0.98110029851593594</v>
      </c>
      <c r="S112">
        <v>10.600088121212099</v>
      </c>
      <c r="T112">
        <v>107</v>
      </c>
      <c r="U112">
        <v>190.69399999999999</v>
      </c>
      <c r="V112">
        <f t="shared" si="30"/>
        <v>183.154</v>
      </c>
      <c r="W112">
        <f t="shared" si="31"/>
        <v>0.96375132338610037</v>
      </c>
      <c r="Y112">
        <v>10.598086909090799</v>
      </c>
      <c r="Z112">
        <v>107</v>
      </c>
      <c r="AA112">
        <v>213.63</v>
      </c>
      <c r="AB112">
        <f t="shared" si="32"/>
        <v>203.27500000000001</v>
      </c>
      <c r="AC112">
        <f t="shared" si="33"/>
        <v>0.97945871143659902</v>
      </c>
      <c r="AE112">
        <v>10.600088121212099</v>
      </c>
      <c r="AF112">
        <v>107</v>
      </c>
      <c r="AG112">
        <v>169.773</v>
      </c>
      <c r="AH112">
        <f t="shared" si="34"/>
        <v>162.101</v>
      </c>
      <c r="AI112">
        <f t="shared" si="35"/>
        <v>1.0029388835954614</v>
      </c>
      <c r="AK112">
        <v>10.600088121212099</v>
      </c>
      <c r="AL112">
        <v>107</v>
      </c>
      <c r="AM112">
        <v>236.27</v>
      </c>
      <c r="AN112">
        <f t="shared" si="36"/>
        <v>226.762</v>
      </c>
      <c r="AO112">
        <f t="shared" si="37"/>
        <v>0.97404432730281132</v>
      </c>
      <c r="AQ112">
        <v>10.6032947878788</v>
      </c>
      <c r="AR112">
        <v>107</v>
      </c>
      <c r="AS112">
        <v>204.15100000000001</v>
      </c>
      <c r="AT112">
        <f t="shared" si="38"/>
        <v>190.32400000000001</v>
      </c>
      <c r="AU112">
        <f t="shared" si="39"/>
        <v>0.97629137109321107</v>
      </c>
      <c r="AW112">
        <v>10.6052959999999</v>
      </c>
      <c r="AX112">
        <v>107</v>
      </c>
      <c r="AY112">
        <v>159.53200000000001</v>
      </c>
      <c r="AZ112">
        <f t="shared" si="40"/>
        <v>148.655</v>
      </c>
      <c r="BA112">
        <f t="shared" si="41"/>
        <v>0.99431257620967295</v>
      </c>
      <c r="BC112">
        <v>10.6000881212119</v>
      </c>
      <c r="BD112">
        <v>107</v>
      </c>
      <c r="BE112">
        <v>276.32</v>
      </c>
      <c r="BF112">
        <f t="shared" si="42"/>
        <v>266.84399999999999</v>
      </c>
      <c r="BG112">
        <f t="shared" si="43"/>
        <v>0.92205975192113054</v>
      </c>
      <c r="BJ112" s="4">
        <f t="shared" si="44"/>
        <v>0.96637182017262491</v>
      </c>
      <c r="BK112" s="4">
        <f t="shared" si="45"/>
        <v>7.3528331813238219E-4</v>
      </c>
      <c r="BL112" s="4">
        <f t="shared" si="46"/>
        <v>2.7116108093389477E-2</v>
      </c>
      <c r="BM112" s="4">
        <f t="shared" si="47"/>
        <v>8.5748662854436518E-3</v>
      </c>
    </row>
    <row r="113" spans="1:65" x14ac:dyDescent="0.25">
      <c r="A113">
        <v>10.6999344242424</v>
      </c>
      <c r="B113">
        <v>108</v>
      </c>
      <c r="C113">
        <v>333.40300000000002</v>
      </c>
      <c r="D113">
        <f t="shared" si="24"/>
        <v>326.38500000000005</v>
      </c>
      <c r="E113">
        <f t="shared" si="25"/>
        <v>0.90708408533429963</v>
      </c>
      <c r="G113">
        <v>10.6999344242424</v>
      </c>
      <c r="H113">
        <v>108</v>
      </c>
      <c r="I113">
        <v>418.81900000000002</v>
      </c>
      <c r="J113">
        <f t="shared" si="26"/>
        <v>412.55799999999999</v>
      </c>
      <c r="K113">
        <f t="shared" si="27"/>
        <v>0.98709775439914527</v>
      </c>
      <c r="M113">
        <v>10.6999344242424</v>
      </c>
      <c r="N113">
        <v>108</v>
      </c>
      <c r="O113">
        <v>220.90199999999999</v>
      </c>
      <c r="P113">
        <f t="shared" si="28"/>
        <v>213.78299999999999</v>
      </c>
      <c r="Q113">
        <f t="shared" si="29"/>
        <v>1.0113729367628763</v>
      </c>
      <c r="S113">
        <v>10.6979332121211</v>
      </c>
      <c r="T113">
        <v>108</v>
      </c>
      <c r="U113">
        <v>193.59299999999999</v>
      </c>
      <c r="V113">
        <f t="shared" si="30"/>
        <v>186.053</v>
      </c>
      <c r="W113">
        <f t="shared" si="31"/>
        <v>0.97900578185545573</v>
      </c>
      <c r="Y113">
        <v>10.6999344242424</v>
      </c>
      <c r="Z113">
        <v>108</v>
      </c>
      <c r="AA113">
        <v>207.68600000000001</v>
      </c>
      <c r="AB113">
        <f t="shared" si="32"/>
        <v>197.33100000000002</v>
      </c>
      <c r="AC113">
        <f t="shared" si="33"/>
        <v>0.95081818711841359</v>
      </c>
      <c r="AE113">
        <v>10.6999344242424</v>
      </c>
      <c r="AF113">
        <v>108</v>
      </c>
      <c r="AG113">
        <v>165.13800000000001</v>
      </c>
      <c r="AH113">
        <f t="shared" si="34"/>
        <v>157.46600000000001</v>
      </c>
      <c r="AI113">
        <f t="shared" si="35"/>
        <v>0.97426156682711962</v>
      </c>
      <c r="AK113">
        <v>10.6999344242424</v>
      </c>
      <c r="AL113">
        <v>108</v>
      </c>
      <c r="AM113">
        <v>231.392</v>
      </c>
      <c r="AN113">
        <f t="shared" si="36"/>
        <v>221.88399999999999</v>
      </c>
      <c r="AO113">
        <f t="shared" si="37"/>
        <v>0.95309113307898574</v>
      </c>
      <c r="AQ113">
        <v>10.704031393939401</v>
      </c>
      <c r="AR113">
        <v>108</v>
      </c>
      <c r="AS113">
        <v>193.77199999999999</v>
      </c>
      <c r="AT113">
        <f t="shared" si="38"/>
        <v>179.94499999999999</v>
      </c>
      <c r="AU113">
        <f t="shared" si="39"/>
        <v>0.9230509592661349</v>
      </c>
      <c r="AW113">
        <v>10.7050319999998</v>
      </c>
      <c r="AX113">
        <v>108</v>
      </c>
      <c r="AY113">
        <v>161.30799999999999</v>
      </c>
      <c r="AZ113">
        <f t="shared" si="40"/>
        <v>150.43099999999998</v>
      </c>
      <c r="BA113">
        <f t="shared" si="41"/>
        <v>1.0061917537371585</v>
      </c>
      <c r="BC113">
        <v>10.6999344242424</v>
      </c>
      <c r="BD113">
        <v>108</v>
      </c>
      <c r="BE113">
        <v>282.786</v>
      </c>
      <c r="BF113">
        <f t="shared" si="42"/>
        <v>273.31</v>
      </c>
      <c r="BG113">
        <f t="shared" si="43"/>
        <v>0.94440253780322658</v>
      </c>
      <c r="BJ113" s="4">
        <f t="shared" si="44"/>
        <v>0.96363766961828168</v>
      </c>
      <c r="BK113" s="4">
        <f t="shared" si="45"/>
        <v>1.1644528067980111E-3</v>
      </c>
      <c r="BL113" s="4">
        <f t="shared" si="46"/>
        <v>3.4124079574371101E-2</v>
      </c>
      <c r="BM113" s="4">
        <f t="shared" si="47"/>
        <v>1.0790981451184182E-2</v>
      </c>
    </row>
    <row r="114" spans="1:65" x14ac:dyDescent="0.25">
      <c r="A114">
        <v>10.798780121212101</v>
      </c>
      <c r="B114">
        <v>109</v>
      </c>
      <c r="C114">
        <v>339.72399999999999</v>
      </c>
      <c r="D114">
        <f t="shared" si="24"/>
        <v>332.70600000000002</v>
      </c>
      <c r="E114">
        <f t="shared" si="25"/>
        <v>0.92465130963504294</v>
      </c>
      <c r="G114">
        <v>10.799780727272701</v>
      </c>
      <c r="H114">
        <v>109</v>
      </c>
      <c r="I114">
        <v>403.38600000000002</v>
      </c>
      <c r="J114">
        <f t="shared" si="26"/>
        <v>397.125</v>
      </c>
      <c r="K114">
        <f t="shared" si="27"/>
        <v>0.95017232901982407</v>
      </c>
      <c r="M114">
        <v>10.799780727272701</v>
      </c>
      <c r="N114">
        <v>109</v>
      </c>
      <c r="O114">
        <v>214.87799999999999</v>
      </c>
      <c r="P114">
        <f t="shared" si="28"/>
        <v>207.75899999999999</v>
      </c>
      <c r="Q114">
        <f t="shared" si="29"/>
        <v>0.98287436311081056</v>
      </c>
      <c r="S114">
        <v>10.799780727272701</v>
      </c>
      <c r="T114">
        <v>109</v>
      </c>
      <c r="U114">
        <v>185.155</v>
      </c>
      <c r="V114">
        <f t="shared" si="30"/>
        <v>177.61500000000001</v>
      </c>
      <c r="W114">
        <f t="shared" si="31"/>
        <v>0.93460525734203037</v>
      </c>
      <c r="Y114">
        <v>10.799780727272701</v>
      </c>
      <c r="Z114">
        <v>109</v>
      </c>
      <c r="AA114">
        <v>202.102</v>
      </c>
      <c r="AB114">
        <f t="shared" si="32"/>
        <v>191.74700000000001</v>
      </c>
      <c r="AC114">
        <f t="shared" si="33"/>
        <v>0.92391228405772252</v>
      </c>
      <c r="AE114">
        <v>10.7997807272729</v>
      </c>
      <c r="AF114">
        <v>109</v>
      </c>
      <c r="AG114">
        <v>170.43100000000001</v>
      </c>
      <c r="AH114">
        <f t="shared" si="34"/>
        <v>162.75900000000001</v>
      </c>
      <c r="AI114">
        <f t="shared" si="35"/>
        <v>1.0070100107655948</v>
      </c>
      <c r="AK114">
        <v>10.799780727272701</v>
      </c>
      <c r="AL114">
        <v>109</v>
      </c>
      <c r="AM114">
        <v>237.523</v>
      </c>
      <c r="AN114">
        <f t="shared" si="36"/>
        <v>228.01499999999999</v>
      </c>
      <c r="AO114">
        <f t="shared" si="37"/>
        <v>0.97942652335907476</v>
      </c>
      <c r="AQ114">
        <v>10.8037673939395</v>
      </c>
      <c r="AR114">
        <v>109</v>
      </c>
      <c r="AS114">
        <v>210.03800000000001</v>
      </c>
      <c r="AT114">
        <f t="shared" si="38"/>
        <v>196.21100000000001</v>
      </c>
      <c r="AU114">
        <f t="shared" si="39"/>
        <v>1.0064894927259307</v>
      </c>
      <c r="AW114">
        <v>10.8057686060606</v>
      </c>
      <c r="AX114">
        <v>109</v>
      </c>
      <c r="AY114">
        <v>148.18</v>
      </c>
      <c r="AZ114">
        <f t="shared" si="40"/>
        <v>137.303</v>
      </c>
      <c r="BA114">
        <f t="shared" si="41"/>
        <v>0.91838215768939302</v>
      </c>
      <c r="BC114">
        <v>10.799780727272701</v>
      </c>
      <c r="BD114">
        <v>109</v>
      </c>
      <c r="BE114">
        <v>285.584</v>
      </c>
      <c r="BF114">
        <f t="shared" si="42"/>
        <v>276.108</v>
      </c>
      <c r="BG114">
        <f t="shared" si="43"/>
        <v>0.95407082034237056</v>
      </c>
      <c r="BJ114" s="4">
        <f t="shared" si="44"/>
        <v>0.95815945480477926</v>
      </c>
      <c r="BK114" s="4">
        <f t="shared" si="45"/>
        <v>1.1442770523883668E-3</v>
      </c>
      <c r="BL114" s="4">
        <f t="shared" si="46"/>
        <v>3.3827164415427532E-2</v>
      </c>
      <c r="BM114" s="4">
        <f t="shared" si="47"/>
        <v>1.0697088633774924E-2</v>
      </c>
    </row>
    <row r="115" spans="1:65" x14ac:dyDescent="0.25">
      <c r="A115">
        <v>10.9006276363636</v>
      </c>
      <c r="B115">
        <v>110</v>
      </c>
      <c r="C115">
        <v>343.33300000000003</v>
      </c>
      <c r="D115">
        <f t="shared" si="24"/>
        <v>336.31500000000005</v>
      </c>
      <c r="E115">
        <f t="shared" si="25"/>
        <v>0.93468138596812045</v>
      </c>
      <c r="G115">
        <v>10.9006276363636</v>
      </c>
      <c r="H115">
        <v>110</v>
      </c>
      <c r="I115">
        <v>395.101</v>
      </c>
      <c r="J115">
        <f t="shared" si="26"/>
        <v>388.84</v>
      </c>
      <c r="K115">
        <f t="shared" si="27"/>
        <v>0.93034940740590077</v>
      </c>
      <c r="M115">
        <v>10.8986264242423</v>
      </c>
      <c r="N115">
        <v>110</v>
      </c>
      <c r="O115">
        <v>214.68600000000001</v>
      </c>
      <c r="P115">
        <f t="shared" si="28"/>
        <v>207.56700000000001</v>
      </c>
      <c r="Q115">
        <f t="shared" si="29"/>
        <v>0.9819660420382349</v>
      </c>
      <c r="S115">
        <v>10.899627030303</v>
      </c>
      <c r="T115">
        <v>110</v>
      </c>
      <c r="U115">
        <v>184.523</v>
      </c>
      <c r="V115">
        <f t="shared" si="30"/>
        <v>176.983</v>
      </c>
      <c r="W115">
        <f t="shared" si="31"/>
        <v>0.93127969068020466</v>
      </c>
      <c r="Y115">
        <v>10.8986264242423</v>
      </c>
      <c r="Z115">
        <v>110</v>
      </c>
      <c r="AA115">
        <v>213.37200000000001</v>
      </c>
      <c r="AB115">
        <f t="shared" si="32"/>
        <v>203.01700000000002</v>
      </c>
      <c r="AC115">
        <f t="shared" si="33"/>
        <v>0.9782155662020614</v>
      </c>
      <c r="AE115">
        <v>10.9006276363636</v>
      </c>
      <c r="AF115">
        <v>110</v>
      </c>
      <c r="AG115">
        <v>174.30600000000001</v>
      </c>
      <c r="AH115">
        <f t="shared" si="34"/>
        <v>166.63400000000001</v>
      </c>
      <c r="AI115">
        <f t="shared" si="35"/>
        <v>1.0309851137811987</v>
      </c>
      <c r="AK115">
        <v>10.9006276363636</v>
      </c>
      <c r="AL115">
        <v>110</v>
      </c>
      <c r="AM115">
        <v>236.60300000000001</v>
      </c>
      <c r="AN115">
        <f t="shared" si="36"/>
        <v>227.095</v>
      </c>
      <c r="AO115">
        <f t="shared" si="37"/>
        <v>0.97547471141034181</v>
      </c>
      <c r="AQ115">
        <v>10.902502787878801</v>
      </c>
      <c r="AR115">
        <v>110</v>
      </c>
      <c r="AS115">
        <v>195.89</v>
      </c>
      <c r="AT115">
        <f t="shared" si="38"/>
        <v>182.06299999999999</v>
      </c>
      <c r="AU115">
        <f t="shared" si="39"/>
        <v>0.93391551194459588</v>
      </c>
      <c r="AW115">
        <v>10.9055046060605</v>
      </c>
      <c r="AX115">
        <v>110</v>
      </c>
      <c r="AY115">
        <v>154.69499999999999</v>
      </c>
      <c r="AZ115">
        <f t="shared" si="40"/>
        <v>143.81799999999998</v>
      </c>
      <c r="BA115">
        <f t="shared" si="41"/>
        <v>0.96195920813509628</v>
      </c>
      <c r="BC115">
        <v>10.9006276363636</v>
      </c>
      <c r="BD115">
        <v>110</v>
      </c>
      <c r="BE115">
        <v>284.65800000000002</v>
      </c>
      <c r="BF115">
        <f t="shared" si="42"/>
        <v>275.18200000000002</v>
      </c>
      <c r="BG115">
        <f t="shared" si="43"/>
        <v>0.95087109567073114</v>
      </c>
      <c r="BJ115" s="4">
        <f t="shared" si="44"/>
        <v>0.96096977332364852</v>
      </c>
      <c r="BK115" s="4">
        <f t="shared" si="45"/>
        <v>1.0217649174045587E-3</v>
      </c>
      <c r="BL115" s="4">
        <f t="shared" si="46"/>
        <v>3.1965057756940758E-2</v>
      </c>
      <c r="BM115" s="4">
        <f t="shared" si="47"/>
        <v>1.0108238805076572E-2</v>
      </c>
    </row>
    <row r="116" spans="1:65" x14ac:dyDescent="0.25">
      <c r="A116">
        <v>11.000473939393901</v>
      </c>
      <c r="B116">
        <v>111</v>
      </c>
      <c r="C116">
        <v>332.41300000000001</v>
      </c>
      <c r="D116">
        <f t="shared" si="24"/>
        <v>325.39500000000004</v>
      </c>
      <c r="E116">
        <f t="shared" si="25"/>
        <v>0.9043326928239791</v>
      </c>
      <c r="G116">
        <v>11.000473939393901</v>
      </c>
      <c r="H116">
        <v>111</v>
      </c>
      <c r="I116">
        <v>410.46499999999997</v>
      </c>
      <c r="J116">
        <f t="shared" si="26"/>
        <v>404.20399999999995</v>
      </c>
      <c r="K116">
        <f t="shared" si="27"/>
        <v>0.96710974146459905</v>
      </c>
      <c r="M116">
        <v>11.000473939393901</v>
      </c>
      <c r="N116">
        <v>111</v>
      </c>
      <c r="O116">
        <v>214.785</v>
      </c>
      <c r="P116">
        <f t="shared" si="28"/>
        <v>207.666</v>
      </c>
      <c r="Q116">
        <f t="shared" si="29"/>
        <v>0.98243439509128172</v>
      </c>
      <c r="S116">
        <v>11.000473939393901</v>
      </c>
      <c r="T116">
        <v>111</v>
      </c>
      <c r="U116">
        <v>185.821</v>
      </c>
      <c r="V116">
        <f t="shared" si="30"/>
        <v>178.28100000000001</v>
      </c>
      <c r="W116">
        <f t="shared" si="31"/>
        <v>0.93810973107110607</v>
      </c>
      <c r="Y116">
        <v>11.000473939393901</v>
      </c>
      <c r="Z116">
        <v>111</v>
      </c>
      <c r="AA116">
        <v>200.55799999999999</v>
      </c>
      <c r="AB116">
        <f t="shared" si="32"/>
        <v>190.203</v>
      </c>
      <c r="AC116">
        <f t="shared" si="33"/>
        <v>0.9164726862200242</v>
      </c>
      <c r="AE116">
        <v>11.000473939393901</v>
      </c>
      <c r="AF116">
        <v>111</v>
      </c>
      <c r="AG116">
        <v>166.63</v>
      </c>
      <c r="AH116">
        <f t="shared" si="34"/>
        <v>158.958</v>
      </c>
      <c r="AI116">
        <f t="shared" si="35"/>
        <v>0.98349275487854693</v>
      </c>
      <c r="AK116">
        <v>11.000473939393901</v>
      </c>
      <c r="AL116">
        <v>111</v>
      </c>
      <c r="AM116">
        <v>233.346</v>
      </c>
      <c r="AN116">
        <f t="shared" si="36"/>
        <v>223.83799999999999</v>
      </c>
      <c r="AO116">
        <f t="shared" si="37"/>
        <v>0.96148443802227301</v>
      </c>
      <c r="AQ116">
        <v>11.0022387878789</v>
      </c>
      <c r="AR116">
        <v>111</v>
      </c>
      <c r="AS116">
        <v>202.64699999999999</v>
      </c>
      <c r="AT116">
        <f t="shared" si="38"/>
        <v>188.82</v>
      </c>
      <c r="AU116">
        <f t="shared" si="39"/>
        <v>0.968576410173284</v>
      </c>
      <c r="AW116">
        <v>11.0042399999999</v>
      </c>
      <c r="AX116">
        <v>111</v>
      </c>
      <c r="AY116">
        <v>153.447</v>
      </c>
      <c r="AZ116">
        <f t="shared" si="40"/>
        <v>142.57</v>
      </c>
      <c r="BA116">
        <f t="shared" si="41"/>
        <v>0.95361167798064694</v>
      </c>
      <c r="BC116">
        <v>11.000473939393901</v>
      </c>
      <c r="BD116">
        <v>111</v>
      </c>
      <c r="BE116">
        <v>288.07400000000001</v>
      </c>
      <c r="BF116">
        <f t="shared" si="42"/>
        <v>278.59800000000001</v>
      </c>
      <c r="BG116">
        <f t="shared" si="43"/>
        <v>0.96267483160844225</v>
      </c>
      <c r="BJ116" s="4">
        <f t="shared" si="44"/>
        <v>0.95382993593341836</v>
      </c>
      <c r="BK116" s="4">
        <f t="shared" si="45"/>
        <v>7.0238298774439125E-4</v>
      </c>
      <c r="BL116" s="4">
        <f t="shared" si="46"/>
        <v>2.6502509083941302E-2</v>
      </c>
      <c r="BM116" s="4">
        <f t="shared" si="47"/>
        <v>8.3808292414557107E-3</v>
      </c>
    </row>
    <row r="117" spans="1:65" x14ac:dyDescent="0.25">
      <c r="A117">
        <v>11.098319030302999</v>
      </c>
      <c r="B117">
        <v>112</v>
      </c>
      <c r="C117">
        <v>337.24200000000002</v>
      </c>
      <c r="D117">
        <f t="shared" si="24"/>
        <v>330.22400000000005</v>
      </c>
      <c r="E117">
        <f t="shared" si="25"/>
        <v>0.91775337406876467</v>
      </c>
      <c r="G117">
        <v>11.1003202424242</v>
      </c>
      <c r="H117">
        <v>112</v>
      </c>
      <c r="I117">
        <v>398.11599999999999</v>
      </c>
      <c r="J117">
        <f t="shared" si="26"/>
        <v>391.85499999999996</v>
      </c>
      <c r="K117">
        <f t="shared" si="27"/>
        <v>0.93756318032877084</v>
      </c>
      <c r="M117">
        <v>11.1003202424242</v>
      </c>
      <c r="N117">
        <v>112</v>
      </c>
      <c r="O117">
        <v>218.00700000000001</v>
      </c>
      <c r="P117">
        <f t="shared" si="28"/>
        <v>210.88800000000001</v>
      </c>
      <c r="Q117">
        <f t="shared" si="29"/>
        <v>0.99767715809044433</v>
      </c>
      <c r="S117">
        <v>11.1003202424242</v>
      </c>
      <c r="T117">
        <v>112</v>
      </c>
      <c r="U117">
        <v>189.56299999999999</v>
      </c>
      <c r="V117">
        <f t="shared" si="30"/>
        <v>182.023</v>
      </c>
      <c r="W117">
        <f t="shared" si="31"/>
        <v>0.957800032413751</v>
      </c>
      <c r="Y117">
        <v>11.0983190303029</v>
      </c>
      <c r="Z117">
        <v>112</v>
      </c>
      <c r="AA117">
        <v>195.26900000000001</v>
      </c>
      <c r="AB117">
        <f t="shared" si="32"/>
        <v>184.91400000000002</v>
      </c>
      <c r="AC117">
        <f t="shared" si="33"/>
        <v>0.89098820891200237</v>
      </c>
      <c r="AE117">
        <v>11.100320242424401</v>
      </c>
      <c r="AF117">
        <v>112</v>
      </c>
      <c r="AG117">
        <v>172.76400000000001</v>
      </c>
      <c r="AH117">
        <f t="shared" si="34"/>
        <v>165.09200000000001</v>
      </c>
      <c r="AI117">
        <f t="shared" si="35"/>
        <v>1.0214445695618282</v>
      </c>
      <c r="AK117">
        <v>11.1003202424242</v>
      </c>
      <c r="AL117">
        <v>112</v>
      </c>
      <c r="AM117">
        <v>227.81200000000001</v>
      </c>
      <c r="AN117">
        <f t="shared" si="36"/>
        <v>218.304</v>
      </c>
      <c r="AO117">
        <f t="shared" si="37"/>
        <v>0.93771343006109009</v>
      </c>
      <c r="AQ117">
        <v>11.103976000000101</v>
      </c>
      <c r="AR117">
        <v>112</v>
      </c>
      <c r="AS117">
        <v>207.60300000000001</v>
      </c>
      <c r="AT117">
        <f t="shared" si="38"/>
        <v>193.77600000000001</v>
      </c>
      <c r="AU117">
        <f t="shared" si="39"/>
        <v>0.99399884788549031</v>
      </c>
      <c r="AW117">
        <v>11.1039759999998</v>
      </c>
      <c r="AX117">
        <v>112</v>
      </c>
      <c r="AY117">
        <v>154.38900000000001</v>
      </c>
      <c r="AZ117">
        <f t="shared" si="40"/>
        <v>143.512</v>
      </c>
      <c r="BA117">
        <f t="shared" si="41"/>
        <v>0.95991245795299585</v>
      </c>
      <c r="BC117">
        <v>11.1003202424242</v>
      </c>
      <c r="BD117">
        <v>112</v>
      </c>
      <c r="BE117">
        <v>290.25599999999997</v>
      </c>
      <c r="BF117">
        <f t="shared" si="42"/>
        <v>280.77999999999997</v>
      </c>
      <c r="BG117">
        <f t="shared" si="43"/>
        <v>0.97021457160144131</v>
      </c>
      <c r="BJ117" s="4">
        <f t="shared" si="44"/>
        <v>0.95850658308765802</v>
      </c>
      <c r="BK117" s="4">
        <f t="shared" si="45"/>
        <v>1.5539237632833927E-3</v>
      </c>
      <c r="BL117" s="4">
        <f t="shared" si="46"/>
        <v>3.941983971661215E-2</v>
      </c>
      <c r="BM117" s="4">
        <f t="shared" si="47"/>
        <v>1.246564785032608E-2</v>
      </c>
    </row>
    <row r="118" spans="1:65" x14ac:dyDescent="0.25">
      <c r="A118">
        <v>11.200166545454501</v>
      </c>
      <c r="B118">
        <v>113</v>
      </c>
      <c r="C118">
        <v>332.43400000000003</v>
      </c>
      <c r="D118">
        <f t="shared" si="24"/>
        <v>325.41600000000005</v>
      </c>
      <c r="E118">
        <f t="shared" si="25"/>
        <v>0.90439105569541023</v>
      </c>
      <c r="G118">
        <v>11.200166545454501</v>
      </c>
      <c r="H118">
        <v>113</v>
      </c>
      <c r="I118">
        <v>398.596</v>
      </c>
      <c r="J118">
        <f t="shared" si="26"/>
        <v>392.33499999999998</v>
      </c>
      <c r="K118">
        <f t="shared" si="27"/>
        <v>0.93871164168962584</v>
      </c>
      <c r="M118">
        <v>11.200166545454501</v>
      </c>
      <c r="N118">
        <v>113</v>
      </c>
      <c r="O118">
        <v>223.09800000000001</v>
      </c>
      <c r="P118">
        <f t="shared" si="28"/>
        <v>215.97900000000001</v>
      </c>
      <c r="Q118">
        <f t="shared" si="29"/>
        <v>1.021761859030462</v>
      </c>
      <c r="S118">
        <v>11.198165333333201</v>
      </c>
      <c r="T118">
        <v>113</v>
      </c>
      <c r="U118">
        <v>184.709</v>
      </c>
      <c r="V118">
        <f t="shared" si="30"/>
        <v>177.16900000000001</v>
      </c>
      <c r="W118">
        <f t="shared" si="31"/>
        <v>0.93225841757751415</v>
      </c>
      <c r="Y118">
        <v>11.200166545454501</v>
      </c>
      <c r="Z118">
        <v>113</v>
      </c>
      <c r="AA118">
        <v>205.303</v>
      </c>
      <c r="AB118">
        <f t="shared" si="32"/>
        <v>194.94800000000001</v>
      </c>
      <c r="AC118">
        <f t="shared" si="33"/>
        <v>0.93933595807227699</v>
      </c>
      <c r="AE118">
        <v>11.200166545454699</v>
      </c>
      <c r="AF118">
        <v>113</v>
      </c>
      <c r="AG118">
        <v>163.63200000000001</v>
      </c>
      <c r="AH118">
        <f t="shared" si="34"/>
        <v>155.96</v>
      </c>
      <c r="AI118">
        <f t="shared" si="35"/>
        <v>0.96494375904866814</v>
      </c>
      <c r="AK118">
        <v>11.199165939393801</v>
      </c>
      <c r="AL118">
        <v>113</v>
      </c>
      <c r="AM118">
        <v>234.25700000000001</v>
      </c>
      <c r="AN118">
        <f t="shared" si="36"/>
        <v>224.749</v>
      </c>
      <c r="AO118">
        <f t="shared" si="37"/>
        <v>0.96539759094107269</v>
      </c>
      <c r="AQ118">
        <v>11.2027113939395</v>
      </c>
      <c r="AR118">
        <v>113</v>
      </c>
      <c r="AS118">
        <v>208.29599999999999</v>
      </c>
      <c r="AT118">
        <f t="shared" si="38"/>
        <v>194.46899999999999</v>
      </c>
      <c r="AU118">
        <f t="shared" si="39"/>
        <v>0.99755368027745128</v>
      </c>
      <c r="AW118">
        <v>11.205713212120999</v>
      </c>
      <c r="AX118">
        <v>113</v>
      </c>
      <c r="AY118">
        <v>158.32499999999999</v>
      </c>
      <c r="AZ118">
        <f t="shared" si="40"/>
        <v>147.44799999999998</v>
      </c>
      <c r="BA118">
        <f t="shared" si="41"/>
        <v>0.98623928382472059</v>
      </c>
      <c r="BC118">
        <v>11.200166545454501</v>
      </c>
      <c r="BD118">
        <v>113</v>
      </c>
      <c r="BE118">
        <v>288.84199999999998</v>
      </c>
      <c r="BF118">
        <f t="shared" si="42"/>
        <v>279.36599999999999</v>
      </c>
      <c r="BG118">
        <f t="shared" si="43"/>
        <v>0.96532859893870038</v>
      </c>
      <c r="BJ118" s="4">
        <f t="shared" si="44"/>
        <v>0.96159218450959028</v>
      </c>
      <c r="BK118" s="4">
        <f t="shared" si="45"/>
        <v>1.1902301391391356E-3</v>
      </c>
      <c r="BL118" s="4">
        <f t="shared" si="46"/>
        <v>3.4499712160236E-2</v>
      </c>
      <c r="BM118" s="4">
        <f t="shared" si="47"/>
        <v>1.0909766904655368E-2</v>
      </c>
    </row>
    <row r="119" spans="1:65" x14ac:dyDescent="0.25">
      <c r="A119">
        <v>11.299012242424199</v>
      </c>
      <c r="B119">
        <v>114</v>
      </c>
      <c r="C119">
        <v>332.56799999999998</v>
      </c>
      <c r="D119">
        <f t="shared" si="24"/>
        <v>325.55</v>
      </c>
      <c r="E119">
        <f t="shared" si="25"/>
        <v>0.90476346639882721</v>
      </c>
      <c r="G119">
        <v>11.300012848484799</v>
      </c>
      <c r="H119">
        <v>114</v>
      </c>
      <c r="I119">
        <v>387.08100000000002</v>
      </c>
      <c r="J119">
        <f t="shared" si="26"/>
        <v>380.82</v>
      </c>
      <c r="K119">
        <f t="shared" si="27"/>
        <v>0.91116053216828297</v>
      </c>
      <c r="M119">
        <v>11.300012848484799</v>
      </c>
      <c r="N119">
        <v>114</v>
      </c>
      <c r="O119">
        <v>208.36199999999999</v>
      </c>
      <c r="P119">
        <f t="shared" si="28"/>
        <v>201.24299999999999</v>
      </c>
      <c r="Q119">
        <f t="shared" si="29"/>
        <v>0.9520482167102694</v>
      </c>
      <c r="S119">
        <v>11.300012848484799</v>
      </c>
      <c r="T119">
        <v>114</v>
      </c>
      <c r="U119">
        <v>189.34200000000001</v>
      </c>
      <c r="V119">
        <f t="shared" si="30"/>
        <v>181.80200000000002</v>
      </c>
      <c r="W119">
        <f t="shared" si="31"/>
        <v>0.9566371364766254</v>
      </c>
      <c r="Y119">
        <v>11.2990122424241</v>
      </c>
      <c r="Z119">
        <v>114</v>
      </c>
      <c r="AA119">
        <v>208.99199999999999</v>
      </c>
      <c r="AB119">
        <f t="shared" si="32"/>
        <v>198.637</v>
      </c>
      <c r="AC119">
        <f t="shared" si="33"/>
        <v>0.95711100756921264</v>
      </c>
      <c r="AE119">
        <v>11.300012848485</v>
      </c>
      <c r="AF119">
        <v>114</v>
      </c>
      <c r="AG119">
        <v>163.97499999999999</v>
      </c>
      <c r="AH119">
        <f t="shared" si="34"/>
        <v>156.303</v>
      </c>
      <c r="AI119">
        <f t="shared" si="35"/>
        <v>0.96706594236075893</v>
      </c>
      <c r="AK119">
        <v>11.300012848484799</v>
      </c>
      <c r="AL119">
        <v>114</v>
      </c>
      <c r="AM119">
        <v>233.137</v>
      </c>
      <c r="AN119">
        <f t="shared" si="36"/>
        <v>223.62899999999999</v>
      </c>
      <c r="AO119">
        <f t="shared" si="37"/>
        <v>0.9605866894382673</v>
      </c>
      <c r="AQ119">
        <v>11.304448606060699</v>
      </c>
      <c r="AR119">
        <v>114</v>
      </c>
      <c r="AS119">
        <v>205.56700000000001</v>
      </c>
      <c r="AT119">
        <f t="shared" si="38"/>
        <v>191.74</v>
      </c>
      <c r="AU119">
        <f t="shared" si="39"/>
        <v>0.98355492472526995</v>
      </c>
      <c r="AW119">
        <v>11.305449212121101</v>
      </c>
      <c r="AX119">
        <v>114</v>
      </c>
      <c r="AY119">
        <v>150.47999999999999</v>
      </c>
      <c r="AZ119">
        <f t="shared" si="40"/>
        <v>139.60299999999998</v>
      </c>
      <c r="BA119">
        <f t="shared" si="41"/>
        <v>0.93376622768557371</v>
      </c>
      <c r="BC119">
        <v>11.2990122424241</v>
      </c>
      <c r="BD119">
        <v>114</v>
      </c>
      <c r="BE119">
        <v>288.024</v>
      </c>
      <c r="BF119">
        <f t="shared" si="42"/>
        <v>278.548</v>
      </c>
      <c r="BG119">
        <f t="shared" si="43"/>
        <v>0.96250206029787844</v>
      </c>
      <c r="BJ119" s="4">
        <f t="shared" si="44"/>
        <v>0.94891962038309641</v>
      </c>
      <c r="BK119" s="4">
        <f t="shared" si="45"/>
        <v>6.2123149599731253E-4</v>
      </c>
      <c r="BL119" s="4">
        <f t="shared" si="46"/>
        <v>2.4924515963149867E-2</v>
      </c>
      <c r="BM119" s="4">
        <f t="shared" si="47"/>
        <v>7.8818240020778977E-3</v>
      </c>
    </row>
    <row r="120" spans="1:65" x14ac:dyDescent="0.25">
      <c r="A120">
        <v>11.4008597575757</v>
      </c>
      <c r="B120">
        <v>115</v>
      </c>
      <c r="C120">
        <v>336.048</v>
      </c>
      <c r="D120">
        <f t="shared" si="24"/>
        <v>329.03000000000003</v>
      </c>
      <c r="E120">
        <f t="shared" si="25"/>
        <v>0.91443502795025688</v>
      </c>
      <c r="G120">
        <v>11.4008597575757</v>
      </c>
      <c r="H120">
        <v>115</v>
      </c>
      <c r="I120">
        <v>406.00900000000001</v>
      </c>
      <c r="J120">
        <f t="shared" si="26"/>
        <v>399.74799999999999</v>
      </c>
      <c r="K120">
        <f t="shared" si="27"/>
        <v>0.95644819183132923</v>
      </c>
      <c r="M120">
        <v>11.3988585454544</v>
      </c>
      <c r="N120">
        <v>115</v>
      </c>
      <c r="O120">
        <v>212.59800000000001</v>
      </c>
      <c r="P120">
        <f t="shared" si="28"/>
        <v>205.47900000000001</v>
      </c>
      <c r="Q120">
        <f t="shared" si="29"/>
        <v>0.97208805037397306</v>
      </c>
      <c r="S120">
        <v>11.3998591515151</v>
      </c>
      <c r="T120">
        <v>115</v>
      </c>
      <c r="U120">
        <v>178.03100000000001</v>
      </c>
      <c r="V120">
        <f t="shared" si="30"/>
        <v>170.49100000000001</v>
      </c>
      <c r="W120">
        <f t="shared" si="31"/>
        <v>0.8971189647805653</v>
      </c>
      <c r="Y120">
        <v>11.3988585454544</v>
      </c>
      <c r="Z120">
        <v>115</v>
      </c>
      <c r="AA120">
        <v>208.875</v>
      </c>
      <c r="AB120">
        <f t="shared" si="32"/>
        <v>198.52</v>
      </c>
      <c r="AC120">
        <f t="shared" si="33"/>
        <v>0.95654725566052701</v>
      </c>
      <c r="AE120">
        <v>11.399859151515299</v>
      </c>
      <c r="AF120">
        <v>115</v>
      </c>
      <c r="AG120">
        <v>168.34700000000001</v>
      </c>
      <c r="AH120">
        <f t="shared" si="34"/>
        <v>160.67500000000001</v>
      </c>
      <c r="AI120">
        <f t="shared" si="35"/>
        <v>0.9941160456857191</v>
      </c>
      <c r="AK120">
        <v>11.4008597575757</v>
      </c>
      <c r="AL120">
        <v>115</v>
      </c>
      <c r="AM120">
        <v>232.613</v>
      </c>
      <c r="AN120">
        <f t="shared" si="36"/>
        <v>223.10499999999999</v>
      </c>
      <c r="AO120">
        <f t="shared" si="37"/>
        <v>0.95833587480659765</v>
      </c>
      <c r="AQ120">
        <v>11.402183393939501</v>
      </c>
      <c r="AR120">
        <v>115</v>
      </c>
      <c r="AS120">
        <v>213.21299999999999</v>
      </c>
      <c r="AT120">
        <f t="shared" si="38"/>
        <v>199.386</v>
      </c>
      <c r="AU120">
        <f t="shared" si="39"/>
        <v>1.0227760624870799</v>
      </c>
      <c r="AW120">
        <v>11.405185212120999</v>
      </c>
      <c r="AX120">
        <v>115</v>
      </c>
      <c r="AY120">
        <v>154.53700000000001</v>
      </c>
      <c r="AZ120">
        <f t="shared" si="40"/>
        <v>143.66</v>
      </c>
      <c r="BA120">
        <f t="shared" si="41"/>
        <v>0.96090238941361961</v>
      </c>
      <c r="BC120">
        <v>11.4008597575757</v>
      </c>
      <c r="BD120">
        <v>115</v>
      </c>
      <c r="BE120">
        <v>277.74599999999998</v>
      </c>
      <c r="BF120">
        <f t="shared" si="42"/>
        <v>268.27</v>
      </c>
      <c r="BG120">
        <f t="shared" si="43"/>
        <v>0.92698718969840688</v>
      </c>
      <c r="BJ120" s="4">
        <f t="shared" si="44"/>
        <v>0.95597550526880748</v>
      </c>
      <c r="BK120" s="4">
        <f t="shared" si="45"/>
        <v>1.3596723660295703E-3</v>
      </c>
      <c r="BL120" s="4">
        <f t="shared" si="46"/>
        <v>3.6873735449904861E-2</v>
      </c>
      <c r="BM120" s="4">
        <f t="shared" si="47"/>
        <v>1.1660498986019296E-2</v>
      </c>
    </row>
    <row r="121" spans="1:65" x14ac:dyDescent="0.25">
      <c r="A121">
        <v>11.498704848484801</v>
      </c>
      <c r="B121">
        <v>116</v>
      </c>
      <c r="C121">
        <v>331.62099999999998</v>
      </c>
      <c r="D121">
        <f t="shared" si="24"/>
        <v>324.60300000000001</v>
      </c>
      <c r="E121">
        <f t="shared" si="25"/>
        <v>0.90213157881572259</v>
      </c>
      <c r="G121">
        <v>11.500706060605999</v>
      </c>
      <c r="H121">
        <v>116</v>
      </c>
      <c r="I121">
        <v>395.23599999999999</v>
      </c>
      <c r="J121">
        <f t="shared" si="26"/>
        <v>388.97499999999997</v>
      </c>
      <c r="K121">
        <f t="shared" si="27"/>
        <v>0.93067241216364127</v>
      </c>
      <c r="M121">
        <v>11.500706060605999</v>
      </c>
      <c r="N121">
        <v>116</v>
      </c>
      <c r="O121">
        <v>217.85499999999999</v>
      </c>
      <c r="P121">
        <f t="shared" si="28"/>
        <v>210.73599999999999</v>
      </c>
      <c r="Q121">
        <f t="shared" si="29"/>
        <v>0.99695807057465513</v>
      </c>
      <c r="S121">
        <v>11.500706060605999</v>
      </c>
      <c r="T121">
        <v>116</v>
      </c>
      <c r="U121">
        <v>182.535</v>
      </c>
      <c r="V121">
        <f t="shared" si="30"/>
        <v>174.995</v>
      </c>
      <c r="W121">
        <f t="shared" si="31"/>
        <v>0.92081888921863919</v>
      </c>
      <c r="Y121">
        <v>11.500706060605999</v>
      </c>
      <c r="Z121">
        <v>116</v>
      </c>
      <c r="AA121">
        <v>203.34800000000001</v>
      </c>
      <c r="AB121">
        <f t="shared" si="32"/>
        <v>192.99300000000002</v>
      </c>
      <c r="AC121">
        <f t="shared" si="33"/>
        <v>0.929916000965606</v>
      </c>
      <c r="AE121">
        <v>11.5007060606062</v>
      </c>
      <c r="AF121">
        <v>116</v>
      </c>
      <c r="AG121">
        <v>168.03800000000001</v>
      </c>
      <c r="AH121">
        <f t="shared" si="34"/>
        <v>160.36600000000001</v>
      </c>
      <c r="AI121">
        <f t="shared" si="35"/>
        <v>0.99220422456782964</v>
      </c>
      <c r="AK121">
        <v>11.498704848484699</v>
      </c>
      <c r="AL121">
        <v>116</v>
      </c>
      <c r="AM121">
        <v>234.291</v>
      </c>
      <c r="AN121">
        <f t="shared" si="36"/>
        <v>224.78299999999999</v>
      </c>
      <c r="AO121">
        <f t="shared" si="37"/>
        <v>0.96554363616526495</v>
      </c>
      <c r="AQ121">
        <v>11.502920000000101</v>
      </c>
      <c r="AR121">
        <v>116</v>
      </c>
      <c r="AS121">
        <v>203.02600000000001</v>
      </c>
      <c r="AT121">
        <f t="shared" si="38"/>
        <v>189.19900000000001</v>
      </c>
      <c r="AU121">
        <f t="shared" si="39"/>
        <v>0.97052053928807946</v>
      </c>
      <c r="AW121">
        <v>11.5039206060605</v>
      </c>
      <c r="AX121">
        <v>116</v>
      </c>
      <c r="AY121">
        <v>153.56700000000001</v>
      </c>
      <c r="AZ121">
        <f t="shared" si="40"/>
        <v>142.69</v>
      </c>
      <c r="BA121">
        <f t="shared" si="41"/>
        <v>0.95441432511088253</v>
      </c>
      <c r="BC121">
        <v>11.500706060605999</v>
      </c>
      <c r="BD121">
        <v>116</v>
      </c>
      <c r="BE121">
        <v>285.80399999999997</v>
      </c>
      <c r="BF121">
        <f t="shared" si="42"/>
        <v>276.32799999999997</v>
      </c>
      <c r="BG121">
        <f t="shared" si="43"/>
        <v>0.95483101410885063</v>
      </c>
      <c r="BJ121" s="4">
        <f t="shared" si="44"/>
        <v>0.95180106909791706</v>
      </c>
      <c r="BK121" s="4">
        <f t="shared" si="45"/>
        <v>9.5324291420252518E-4</v>
      </c>
      <c r="BL121" s="4">
        <f t="shared" si="46"/>
        <v>3.0874632211615495E-2</v>
      </c>
      <c r="BM121" s="4">
        <f t="shared" si="47"/>
        <v>9.7634159708706713E-3</v>
      </c>
    </row>
    <row r="122" spans="1:65" x14ac:dyDescent="0.25">
      <c r="A122">
        <v>11.5985511515151</v>
      </c>
      <c r="B122">
        <v>117</v>
      </c>
      <c r="C122">
        <v>326.67</v>
      </c>
      <c r="D122">
        <f t="shared" si="24"/>
        <v>319.65200000000004</v>
      </c>
      <c r="E122">
        <f t="shared" si="25"/>
        <v>0.88837183707976641</v>
      </c>
      <c r="G122">
        <v>11.6005523636363</v>
      </c>
      <c r="H122">
        <v>117</v>
      </c>
      <c r="I122">
        <v>400.28500000000003</v>
      </c>
      <c r="J122">
        <f t="shared" si="26"/>
        <v>394.024</v>
      </c>
      <c r="K122">
        <f t="shared" si="27"/>
        <v>0.94275279010313418</v>
      </c>
      <c r="M122">
        <v>11.598551151515</v>
      </c>
      <c r="N122">
        <v>117</v>
      </c>
      <c r="O122">
        <v>208.43199999999999</v>
      </c>
      <c r="P122">
        <f t="shared" si="28"/>
        <v>201.31299999999999</v>
      </c>
      <c r="Q122">
        <f t="shared" si="29"/>
        <v>0.9523793754346459</v>
      </c>
      <c r="S122">
        <v>11.598551151515</v>
      </c>
      <c r="T122">
        <v>117</v>
      </c>
      <c r="U122">
        <v>183.46700000000001</v>
      </c>
      <c r="V122">
        <f t="shared" si="30"/>
        <v>175.92700000000002</v>
      </c>
      <c r="W122">
        <f t="shared" si="31"/>
        <v>0.92572304765031888</v>
      </c>
      <c r="Y122">
        <v>11.598551151515</v>
      </c>
      <c r="Z122">
        <v>117</v>
      </c>
      <c r="AA122">
        <v>209.42500000000001</v>
      </c>
      <c r="AB122">
        <f t="shared" si="32"/>
        <v>199.07000000000002</v>
      </c>
      <c r="AC122">
        <f t="shared" si="33"/>
        <v>0.95919737147058803</v>
      </c>
      <c r="AE122">
        <v>11.598551151515201</v>
      </c>
      <c r="AF122">
        <v>117</v>
      </c>
      <c r="AG122">
        <v>168.27500000000001</v>
      </c>
      <c r="AH122">
        <f t="shared" si="34"/>
        <v>160.60300000000001</v>
      </c>
      <c r="AI122">
        <f t="shared" si="35"/>
        <v>0.99367057280388071</v>
      </c>
      <c r="AK122">
        <v>11.6005523636363</v>
      </c>
      <c r="AL122">
        <v>117</v>
      </c>
      <c r="AM122">
        <v>235.9</v>
      </c>
      <c r="AN122">
        <f t="shared" si="36"/>
        <v>226.392</v>
      </c>
      <c r="AO122">
        <f t="shared" si="37"/>
        <v>0.97245501162777737</v>
      </c>
      <c r="AQ122">
        <v>11.602656</v>
      </c>
      <c r="AR122">
        <v>117</v>
      </c>
      <c r="AS122">
        <v>198.125</v>
      </c>
      <c r="AT122">
        <f t="shared" si="38"/>
        <v>184.298</v>
      </c>
      <c r="AU122">
        <f t="shared" si="39"/>
        <v>0.94538023113079073</v>
      </c>
      <c r="AW122">
        <v>11.603656606060399</v>
      </c>
      <c r="AX122">
        <v>117</v>
      </c>
      <c r="AY122">
        <v>165.8</v>
      </c>
      <c r="AZ122">
        <f t="shared" si="40"/>
        <v>154.923</v>
      </c>
      <c r="BA122">
        <f t="shared" si="41"/>
        <v>1.0362375113123081</v>
      </c>
      <c r="BC122">
        <v>11.598551151515</v>
      </c>
      <c r="BD122">
        <v>117</v>
      </c>
      <c r="BE122">
        <v>284.59100000000001</v>
      </c>
      <c r="BF122">
        <f t="shared" si="42"/>
        <v>275.11500000000001</v>
      </c>
      <c r="BG122">
        <f t="shared" si="43"/>
        <v>0.95063958211457578</v>
      </c>
      <c r="BJ122" s="4">
        <f t="shared" si="44"/>
        <v>0.95668073307277868</v>
      </c>
      <c r="BK122" s="4">
        <f t="shared" si="45"/>
        <v>1.5504289133755457E-3</v>
      </c>
      <c r="BL122" s="4">
        <f t="shared" si="46"/>
        <v>3.9375486198592463E-2</v>
      </c>
      <c r="BM122" s="4">
        <f t="shared" si="47"/>
        <v>1.2451622036407728E-2</v>
      </c>
    </row>
    <row r="123" spans="1:65" x14ac:dyDescent="0.25">
      <c r="A123">
        <v>11.7003986666667</v>
      </c>
      <c r="B123">
        <v>118</v>
      </c>
      <c r="C123">
        <v>338.43799999999999</v>
      </c>
      <c r="D123">
        <f t="shared" si="24"/>
        <v>331.42</v>
      </c>
      <c r="E123">
        <f t="shared" si="25"/>
        <v>0.92107727855598009</v>
      </c>
      <c r="G123">
        <v>11.699398060606001</v>
      </c>
      <c r="H123">
        <v>118</v>
      </c>
      <c r="I123">
        <v>398.03800000000001</v>
      </c>
      <c r="J123">
        <f t="shared" si="26"/>
        <v>391.77699999999999</v>
      </c>
      <c r="K123">
        <f t="shared" si="27"/>
        <v>0.93737655535763198</v>
      </c>
      <c r="M123">
        <v>11.700398666666599</v>
      </c>
      <c r="N123">
        <v>118</v>
      </c>
      <c r="O123">
        <v>215.089</v>
      </c>
      <c r="P123">
        <f t="shared" si="28"/>
        <v>207.97</v>
      </c>
      <c r="Q123">
        <f t="shared" si="29"/>
        <v>0.98387257012286</v>
      </c>
      <c r="S123">
        <v>11.698397454545299</v>
      </c>
      <c r="T123">
        <v>118</v>
      </c>
      <c r="U123">
        <v>183.792</v>
      </c>
      <c r="V123">
        <f t="shared" si="30"/>
        <v>176.25200000000001</v>
      </c>
      <c r="W123">
        <f t="shared" si="31"/>
        <v>0.92743318873432723</v>
      </c>
      <c r="Y123">
        <v>11.700398666666599</v>
      </c>
      <c r="Z123">
        <v>118</v>
      </c>
      <c r="AA123">
        <v>204.42699999999999</v>
      </c>
      <c r="AB123">
        <f t="shared" si="32"/>
        <v>194.072</v>
      </c>
      <c r="AC123">
        <f t="shared" si="33"/>
        <v>0.93511504634570719</v>
      </c>
      <c r="AE123">
        <v>11.7003986666668</v>
      </c>
      <c r="AF123">
        <v>118</v>
      </c>
      <c r="AG123">
        <v>160.33600000000001</v>
      </c>
      <c r="AH123">
        <f t="shared" si="34"/>
        <v>152.66400000000002</v>
      </c>
      <c r="AI123">
        <f t="shared" si="35"/>
        <v>0.94455100045784735</v>
      </c>
      <c r="AK123">
        <v>11.700398666666599</v>
      </c>
      <c r="AL123">
        <v>118</v>
      </c>
      <c r="AM123">
        <v>234.303</v>
      </c>
      <c r="AN123">
        <f t="shared" si="36"/>
        <v>224.79499999999999</v>
      </c>
      <c r="AO123">
        <f t="shared" si="37"/>
        <v>0.96559518153850932</v>
      </c>
      <c r="AQ123">
        <v>11.702392000000099</v>
      </c>
      <c r="AR123">
        <v>118</v>
      </c>
      <c r="AS123">
        <v>191.43299999999999</v>
      </c>
      <c r="AT123">
        <f t="shared" si="38"/>
        <v>177.60599999999999</v>
      </c>
      <c r="AU123">
        <f t="shared" si="39"/>
        <v>0.91105275873973246</v>
      </c>
      <c r="AW123">
        <v>11.7043932121212</v>
      </c>
      <c r="AX123">
        <v>118</v>
      </c>
      <c r="AY123">
        <v>152.41900000000001</v>
      </c>
      <c r="AZ123">
        <f t="shared" si="40"/>
        <v>141.542</v>
      </c>
      <c r="BA123">
        <f t="shared" si="41"/>
        <v>0.94673566756496275</v>
      </c>
      <c r="BC123">
        <v>11.700398666666599</v>
      </c>
      <c r="BD123">
        <v>118</v>
      </c>
      <c r="BE123">
        <v>287.55900000000003</v>
      </c>
      <c r="BF123">
        <f t="shared" si="42"/>
        <v>278.08300000000003</v>
      </c>
      <c r="BG123">
        <f t="shared" si="43"/>
        <v>0.96089528710963623</v>
      </c>
      <c r="BJ123" s="4">
        <f t="shared" si="44"/>
        <v>0.94337045345271942</v>
      </c>
      <c r="BK123" s="4">
        <f t="shared" si="45"/>
        <v>4.8374357236927591E-4</v>
      </c>
      <c r="BL123" s="4">
        <f t="shared" si="46"/>
        <v>2.1994171327178388E-2</v>
      </c>
      <c r="BM123" s="4">
        <f t="shared" si="47"/>
        <v>6.9551676641852129E-3</v>
      </c>
    </row>
    <row r="124" spans="1:65" x14ac:dyDescent="0.25">
      <c r="A124">
        <v>11.7992443636363</v>
      </c>
      <c r="B124">
        <v>119</v>
      </c>
      <c r="C124">
        <v>334.86399999999998</v>
      </c>
      <c r="D124">
        <f t="shared" si="24"/>
        <v>327.846</v>
      </c>
      <c r="E124">
        <f t="shared" si="25"/>
        <v>0.91114447367528761</v>
      </c>
      <c r="G124">
        <v>11.8002449696969</v>
      </c>
      <c r="H124">
        <v>119</v>
      </c>
      <c r="I124">
        <v>396.57</v>
      </c>
      <c r="J124">
        <f t="shared" si="26"/>
        <v>390.30899999999997</v>
      </c>
      <c r="K124">
        <f t="shared" si="27"/>
        <v>0.93386417769568386</v>
      </c>
      <c r="M124">
        <v>11.8002449696969</v>
      </c>
      <c r="N124">
        <v>119</v>
      </c>
      <c r="O124">
        <v>219.40899999999999</v>
      </c>
      <c r="P124">
        <f t="shared" si="28"/>
        <v>212.29</v>
      </c>
      <c r="Q124">
        <f t="shared" si="29"/>
        <v>1.0043097942558155</v>
      </c>
      <c r="S124">
        <v>11.8002449696969</v>
      </c>
      <c r="T124">
        <v>119</v>
      </c>
      <c r="U124">
        <v>187.53899999999999</v>
      </c>
      <c r="V124">
        <f t="shared" si="30"/>
        <v>179.999</v>
      </c>
      <c r="W124">
        <f t="shared" si="31"/>
        <v>0.94714979993980297</v>
      </c>
      <c r="Y124">
        <v>11.7992443636362</v>
      </c>
      <c r="Z124">
        <v>119</v>
      </c>
      <c r="AA124">
        <v>200.523</v>
      </c>
      <c r="AB124">
        <f t="shared" si="32"/>
        <v>190.16800000000001</v>
      </c>
      <c r="AC124">
        <f t="shared" si="33"/>
        <v>0.91630404248665676</v>
      </c>
      <c r="AE124">
        <v>11.800244969697101</v>
      </c>
      <c r="AF124">
        <v>119</v>
      </c>
      <c r="AG124">
        <v>161.80600000000001</v>
      </c>
      <c r="AH124">
        <f t="shared" si="34"/>
        <v>154.13400000000001</v>
      </c>
      <c r="AI124">
        <f t="shared" si="35"/>
        <v>0.95364607179537964</v>
      </c>
      <c r="AK124">
        <v>11.8002449696969</v>
      </c>
      <c r="AL124">
        <v>119</v>
      </c>
      <c r="AM124">
        <v>235.50700000000001</v>
      </c>
      <c r="AN124">
        <f t="shared" si="36"/>
        <v>225.999</v>
      </c>
      <c r="AO124">
        <f t="shared" si="37"/>
        <v>0.97076690065402516</v>
      </c>
      <c r="AQ124">
        <v>11.8041292121213</v>
      </c>
      <c r="AR124">
        <v>119</v>
      </c>
      <c r="AS124">
        <v>207.14599999999999</v>
      </c>
      <c r="AT124">
        <f t="shared" si="38"/>
        <v>193.31899999999999</v>
      </c>
      <c r="AU124">
        <f t="shared" si="39"/>
        <v>0.99165460776553904</v>
      </c>
      <c r="AW124">
        <v>11.804129212121</v>
      </c>
      <c r="AX124">
        <v>119</v>
      </c>
      <c r="AY124">
        <v>153.035</v>
      </c>
      <c r="AZ124">
        <f t="shared" si="40"/>
        <v>142.15799999999999</v>
      </c>
      <c r="BA124">
        <f t="shared" si="41"/>
        <v>0.95085592283350495</v>
      </c>
      <c r="BC124">
        <v>11.7992443636362</v>
      </c>
      <c r="BD124">
        <v>119</v>
      </c>
      <c r="BE124">
        <v>282.488</v>
      </c>
      <c r="BF124">
        <f t="shared" si="42"/>
        <v>273.012</v>
      </c>
      <c r="BG124">
        <f t="shared" si="43"/>
        <v>0.94337282079226703</v>
      </c>
      <c r="BJ124" s="4">
        <f t="shared" si="44"/>
        <v>0.95230686118939611</v>
      </c>
      <c r="BK124" s="4">
        <f t="shared" si="45"/>
        <v>8.9270133396989837E-4</v>
      </c>
      <c r="BL124" s="4">
        <f t="shared" si="46"/>
        <v>2.9878107938253025E-2</v>
      </c>
      <c r="BM124" s="4">
        <f t="shared" si="47"/>
        <v>9.4482873261237058E-3</v>
      </c>
    </row>
    <row r="125" spans="1:65" x14ac:dyDescent="0.25">
      <c r="A125">
        <v>11.9010918787879</v>
      </c>
      <c r="B125">
        <v>120</v>
      </c>
      <c r="C125">
        <v>345.74099999999999</v>
      </c>
      <c r="D125">
        <f t="shared" si="24"/>
        <v>338.72300000000001</v>
      </c>
      <c r="E125">
        <f t="shared" si="25"/>
        <v>0.94137366189221305</v>
      </c>
      <c r="G125">
        <v>11.8990906666666</v>
      </c>
      <c r="H125">
        <v>120</v>
      </c>
      <c r="I125">
        <v>405.02699999999999</v>
      </c>
      <c r="J125">
        <f t="shared" si="26"/>
        <v>398.76599999999996</v>
      </c>
      <c r="K125">
        <f t="shared" si="27"/>
        <v>0.9540986312972467</v>
      </c>
      <c r="M125">
        <v>11.899090666666501</v>
      </c>
      <c r="N125">
        <v>120</v>
      </c>
      <c r="O125">
        <v>223.53100000000001</v>
      </c>
      <c r="P125">
        <f t="shared" si="28"/>
        <v>216.41200000000001</v>
      </c>
      <c r="Q125">
        <f t="shared" si="29"/>
        <v>1.0238103122826774</v>
      </c>
      <c r="S125">
        <v>11.899090666666501</v>
      </c>
      <c r="T125">
        <v>120</v>
      </c>
      <c r="U125">
        <v>189.77799999999999</v>
      </c>
      <c r="V125">
        <f t="shared" si="30"/>
        <v>182.238</v>
      </c>
      <c r="W125">
        <f t="shared" si="31"/>
        <v>0.95893135651547967</v>
      </c>
      <c r="Y125">
        <v>11.899090666666501</v>
      </c>
      <c r="Z125">
        <v>120</v>
      </c>
      <c r="AA125">
        <v>208.07599999999999</v>
      </c>
      <c r="AB125">
        <f t="shared" si="32"/>
        <v>197.721</v>
      </c>
      <c r="AC125">
        <f t="shared" si="33"/>
        <v>0.95269736014736583</v>
      </c>
      <c r="AE125">
        <v>11.8990906666667</v>
      </c>
      <c r="AF125">
        <v>120</v>
      </c>
      <c r="AG125">
        <v>161.22399999999999</v>
      </c>
      <c r="AH125">
        <f t="shared" si="34"/>
        <v>153.55199999999999</v>
      </c>
      <c r="AI125">
        <f t="shared" si="35"/>
        <v>0.9500451660005198</v>
      </c>
      <c r="AK125">
        <v>11.899090666666501</v>
      </c>
      <c r="AL125">
        <v>120</v>
      </c>
      <c r="AM125">
        <v>235.65</v>
      </c>
      <c r="AN125">
        <f t="shared" si="36"/>
        <v>226.142</v>
      </c>
      <c r="AO125">
        <f t="shared" si="37"/>
        <v>0.97138114968518685</v>
      </c>
      <c r="AQ125">
        <v>11.902864606060801</v>
      </c>
      <c r="AR125">
        <v>120</v>
      </c>
      <c r="AS125">
        <v>207.702</v>
      </c>
      <c r="AT125">
        <f t="shared" si="38"/>
        <v>193.875</v>
      </c>
      <c r="AU125">
        <f t="shared" si="39"/>
        <v>0.99450668108434193</v>
      </c>
      <c r="AW125">
        <v>11.9058664242422</v>
      </c>
      <c r="AX125">
        <v>120</v>
      </c>
      <c r="AY125">
        <v>159.81800000000001</v>
      </c>
      <c r="AZ125">
        <f t="shared" si="40"/>
        <v>148.941</v>
      </c>
      <c r="BA125">
        <f t="shared" si="41"/>
        <v>0.99622555187006767</v>
      </c>
      <c r="BC125">
        <v>11.900091272727099</v>
      </c>
      <c r="BD125">
        <v>120</v>
      </c>
      <c r="BE125">
        <v>283.47699999999998</v>
      </c>
      <c r="BF125">
        <f t="shared" si="42"/>
        <v>274.00099999999998</v>
      </c>
      <c r="BG125">
        <f t="shared" si="43"/>
        <v>0.94679023731521672</v>
      </c>
      <c r="BJ125" s="4">
        <f t="shared" si="44"/>
        <v>0.96898601080903146</v>
      </c>
      <c r="BK125" s="4">
        <f t="shared" si="45"/>
        <v>7.3407088762753102E-4</v>
      </c>
      <c r="BL125" s="4">
        <f t="shared" si="46"/>
        <v>2.7093742591741198E-2</v>
      </c>
      <c r="BM125" s="4">
        <f t="shared" si="47"/>
        <v>8.5677936928215716E-3</v>
      </c>
    </row>
    <row r="126" spans="1:65" x14ac:dyDescent="0.25">
      <c r="A126">
        <v>11.998936969696899</v>
      </c>
      <c r="B126">
        <v>121</v>
      </c>
      <c r="C126">
        <v>341.77600000000001</v>
      </c>
      <c r="D126">
        <f t="shared" si="24"/>
        <v>334.75800000000004</v>
      </c>
      <c r="E126">
        <f t="shared" si="25"/>
        <v>0.9303541959291618</v>
      </c>
      <c r="G126">
        <v>12.0009381818181</v>
      </c>
      <c r="H126">
        <v>121</v>
      </c>
      <c r="I126">
        <v>396.834</v>
      </c>
      <c r="J126">
        <f t="shared" si="26"/>
        <v>390.57299999999998</v>
      </c>
      <c r="K126">
        <f t="shared" si="27"/>
        <v>0.93449583144415416</v>
      </c>
      <c r="M126">
        <v>11.9989369696968</v>
      </c>
      <c r="N126">
        <v>121</v>
      </c>
      <c r="O126">
        <v>216.625</v>
      </c>
      <c r="P126">
        <f t="shared" si="28"/>
        <v>209.506</v>
      </c>
      <c r="Q126">
        <f t="shared" si="29"/>
        <v>0.99113913870346648</v>
      </c>
      <c r="S126">
        <v>12.0009381818181</v>
      </c>
      <c r="T126">
        <v>121</v>
      </c>
      <c r="U126">
        <v>189.73699999999999</v>
      </c>
      <c r="V126">
        <f t="shared" si="30"/>
        <v>182.197</v>
      </c>
      <c r="W126">
        <f t="shared" si="31"/>
        <v>0.95871561564026631</v>
      </c>
      <c r="Y126">
        <v>12.0009381818181</v>
      </c>
      <c r="Z126">
        <v>121</v>
      </c>
      <c r="AA126">
        <v>201.363</v>
      </c>
      <c r="AB126">
        <f t="shared" si="32"/>
        <v>191.00800000000001</v>
      </c>
      <c r="AC126">
        <f t="shared" si="33"/>
        <v>0.92035149208747702</v>
      </c>
      <c r="AE126">
        <v>12.000938181818301</v>
      </c>
      <c r="AF126">
        <v>121</v>
      </c>
      <c r="AG126">
        <v>169.70400000000001</v>
      </c>
      <c r="AH126">
        <f t="shared" si="34"/>
        <v>162.03200000000001</v>
      </c>
      <c r="AI126">
        <f t="shared" si="35"/>
        <v>1.0025119720836997</v>
      </c>
      <c r="AK126">
        <v>11.998936969697001</v>
      </c>
      <c r="AL126">
        <v>121</v>
      </c>
      <c r="AM126">
        <v>240.67500000000001</v>
      </c>
      <c r="AN126">
        <f t="shared" si="36"/>
        <v>231.167</v>
      </c>
      <c r="AO126">
        <f t="shared" si="37"/>
        <v>0.99296577473125558</v>
      </c>
      <c r="AQ126">
        <v>12.0026006060606</v>
      </c>
      <c r="AR126">
        <v>121</v>
      </c>
      <c r="AS126">
        <v>200.34700000000001</v>
      </c>
      <c r="AT126">
        <f t="shared" si="38"/>
        <v>186.52</v>
      </c>
      <c r="AU126">
        <f t="shared" si="39"/>
        <v>0.95677826514945952</v>
      </c>
      <c r="AW126">
        <v>12.004601818181699</v>
      </c>
      <c r="AX126">
        <v>121</v>
      </c>
      <c r="AY126">
        <v>155.03800000000001</v>
      </c>
      <c r="AZ126">
        <f t="shared" si="40"/>
        <v>144.161</v>
      </c>
      <c r="BA126">
        <f t="shared" si="41"/>
        <v>0.9642534411823529</v>
      </c>
      <c r="BC126">
        <v>12.0009381818181</v>
      </c>
      <c r="BD126">
        <v>121</v>
      </c>
      <c r="BE126">
        <v>282.56799999999998</v>
      </c>
      <c r="BF126">
        <f t="shared" si="42"/>
        <v>273.09199999999998</v>
      </c>
      <c r="BG126">
        <f t="shared" si="43"/>
        <v>0.94364925488916884</v>
      </c>
      <c r="BJ126" s="4">
        <f t="shared" si="44"/>
        <v>0.9595214981840462</v>
      </c>
      <c r="BK126" s="4">
        <f t="shared" si="45"/>
        <v>8.0668608133498934E-4</v>
      </c>
      <c r="BL126" s="4">
        <f t="shared" si="46"/>
        <v>2.8402219655072548E-2</v>
      </c>
      <c r="BM126" s="4">
        <f t="shared" si="47"/>
        <v>8.9815704714431167E-3</v>
      </c>
    </row>
    <row r="127" spans="1:65" x14ac:dyDescent="0.25">
      <c r="A127">
        <v>12.0987832727272</v>
      </c>
      <c r="B127">
        <v>122</v>
      </c>
      <c r="C127">
        <v>333.72300000000001</v>
      </c>
      <c r="D127">
        <f t="shared" si="24"/>
        <v>326.70500000000004</v>
      </c>
      <c r="E127">
        <f t="shared" si="25"/>
        <v>0.90797342432753458</v>
      </c>
      <c r="G127">
        <v>12.100784484848401</v>
      </c>
      <c r="H127">
        <v>122</v>
      </c>
      <c r="I127">
        <v>406.07600000000002</v>
      </c>
      <c r="J127">
        <f t="shared" si="26"/>
        <v>399.815</v>
      </c>
      <c r="K127">
        <f t="shared" si="27"/>
        <v>0.95660849789628188</v>
      </c>
      <c r="M127">
        <v>12.098783272727101</v>
      </c>
      <c r="N127">
        <v>122</v>
      </c>
      <c r="O127">
        <v>214.59700000000001</v>
      </c>
      <c r="P127">
        <f t="shared" si="28"/>
        <v>207.47800000000001</v>
      </c>
      <c r="Q127">
        <f t="shared" si="29"/>
        <v>0.98154499737438461</v>
      </c>
      <c r="S127">
        <v>12.098783272727101</v>
      </c>
      <c r="T127">
        <v>122</v>
      </c>
      <c r="U127">
        <v>193.209</v>
      </c>
      <c r="V127">
        <f t="shared" si="30"/>
        <v>185.66900000000001</v>
      </c>
      <c r="W127">
        <f t="shared" si="31"/>
        <v>0.97698518439004267</v>
      </c>
      <c r="Y127">
        <v>12.098783272727299</v>
      </c>
      <c r="Z127">
        <v>122</v>
      </c>
      <c r="AA127">
        <v>203.54499999999999</v>
      </c>
      <c r="AB127">
        <f t="shared" si="32"/>
        <v>193.19</v>
      </c>
      <c r="AC127">
        <f t="shared" si="33"/>
        <v>0.93086522426484586</v>
      </c>
      <c r="AE127">
        <v>12.100784484848599</v>
      </c>
      <c r="AF127">
        <v>122</v>
      </c>
      <c r="AG127">
        <v>167.77</v>
      </c>
      <c r="AH127">
        <f t="shared" si="34"/>
        <v>160.09800000000001</v>
      </c>
      <c r="AI127">
        <f t="shared" si="35"/>
        <v>0.99054607550765372</v>
      </c>
      <c r="AK127">
        <v>12.098783272727299</v>
      </c>
      <c r="AL127">
        <v>122</v>
      </c>
      <c r="AM127">
        <v>233.09899999999999</v>
      </c>
      <c r="AN127">
        <f t="shared" si="36"/>
        <v>223.59099999999998</v>
      </c>
      <c r="AO127">
        <f t="shared" si="37"/>
        <v>0.96042346242299348</v>
      </c>
      <c r="AQ127">
        <v>12.102336606060501</v>
      </c>
      <c r="AR127">
        <v>122</v>
      </c>
      <c r="AS127">
        <v>200.864</v>
      </c>
      <c r="AT127">
        <f t="shared" si="38"/>
        <v>187.03700000000001</v>
      </c>
      <c r="AU127">
        <f t="shared" si="39"/>
        <v>0.95943028296568433</v>
      </c>
      <c r="AW127">
        <v>12.1043378181816</v>
      </c>
      <c r="AX127">
        <v>122</v>
      </c>
      <c r="AY127">
        <v>156.11699999999999</v>
      </c>
      <c r="AZ127">
        <f t="shared" si="40"/>
        <v>145.23999999999998</v>
      </c>
      <c r="BA127">
        <f t="shared" si="41"/>
        <v>0.97147057662838709</v>
      </c>
      <c r="BC127">
        <v>12.098783272727101</v>
      </c>
      <c r="BD127">
        <v>122</v>
      </c>
      <c r="BE127">
        <v>291.29599999999999</v>
      </c>
      <c r="BF127">
        <f t="shared" si="42"/>
        <v>281.82</v>
      </c>
      <c r="BG127">
        <f t="shared" si="43"/>
        <v>0.97380821486116609</v>
      </c>
      <c r="BJ127" s="4">
        <f t="shared" si="44"/>
        <v>0.96096559406389725</v>
      </c>
      <c r="BK127" s="4">
        <f t="shared" si="45"/>
        <v>6.1847436157840647E-4</v>
      </c>
      <c r="BL127" s="4">
        <f t="shared" si="46"/>
        <v>2.4869144769742415E-2</v>
      </c>
      <c r="BM127" s="4">
        <f t="shared" si="47"/>
        <v>7.8643140932849725E-3</v>
      </c>
    </row>
    <row r="128" spans="1:65" x14ac:dyDescent="0.25">
      <c r="A128">
        <v>12.199630181818099</v>
      </c>
      <c r="B128">
        <v>123</v>
      </c>
      <c r="C128">
        <v>339.53899999999999</v>
      </c>
      <c r="D128">
        <f t="shared" si="24"/>
        <v>332.52100000000002</v>
      </c>
      <c r="E128">
        <f t="shared" si="25"/>
        <v>0.92413716052957895</v>
      </c>
      <c r="G128">
        <v>12.199630181818099</v>
      </c>
      <c r="H128">
        <v>123</v>
      </c>
      <c r="I128">
        <v>404.61399999999998</v>
      </c>
      <c r="J128">
        <f t="shared" si="26"/>
        <v>398.35299999999995</v>
      </c>
      <c r="K128">
        <f t="shared" si="27"/>
        <v>0.95311047600134446</v>
      </c>
      <c r="M128">
        <v>12.200630787878699</v>
      </c>
      <c r="N128">
        <v>123</v>
      </c>
      <c r="O128">
        <v>207.596</v>
      </c>
      <c r="P128">
        <f t="shared" si="28"/>
        <v>200.477</v>
      </c>
      <c r="Q128">
        <f t="shared" si="29"/>
        <v>0.94842439409780555</v>
      </c>
      <c r="S128">
        <v>12.198629575757399</v>
      </c>
      <c r="T128">
        <v>123</v>
      </c>
      <c r="U128">
        <v>191.358</v>
      </c>
      <c r="V128">
        <f t="shared" si="30"/>
        <v>183.81800000000001</v>
      </c>
      <c r="W128">
        <f t="shared" si="31"/>
        <v>0.96724527317004383</v>
      </c>
      <c r="Y128">
        <v>12.200630787878699</v>
      </c>
      <c r="Z128">
        <v>123</v>
      </c>
      <c r="AA128">
        <v>210.125</v>
      </c>
      <c r="AB128">
        <f t="shared" si="32"/>
        <v>199.77</v>
      </c>
      <c r="AC128">
        <f t="shared" si="33"/>
        <v>0.96257024613793818</v>
      </c>
      <c r="AE128">
        <v>12.2006307878789</v>
      </c>
      <c r="AF128">
        <v>123</v>
      </c>
      <c r="AG128">
        <v>157.44499999999999</v>
      </c>
      <c r="AH128">
        <f t="shared" si="34"/>
        <v>149.773</v>
      </c>
      <c r="AI128">
        <f t="shared" si="35"/>
        <v>0.92666402682736704</v>
      </c>
      <c r="AK128">
        <v>12.199630181818</v>
      </c>
      <c r="AL128">
        <v>123</v>
      </c>
      <c r="AM128">
        <v>230.745</v>
      </c>
      <c r="AN128">
        <f t="shared" si="36"/>
        <v>221.23699999999999</v>
      </c>
      <c r="AO128">
        <f t="shared" si="37"/>
        <v>0.95031197837156167</v>
      </c>
      <c r="AQ128">
        <v>12.2030732121213</v>
      </c>
      <c r="AR128">
        <v>123</v>
      </c>
      <c r="AS128">
        <v>193.66300000000001</v>
      </c>
      <c r="AT128">
        <f t="shared" si="38"/>
        <v>179.83600000000001</v>
      </c>
      <c r="AU128">
        <f t="shared" si="39"/>
        <v>0.92249182978457112</v>
      </c>
      <c r="AW128">
        <v>12.2060750303028</v>
      </c>
      <c r="AX128">
        <v>123</v>
      </c>
      <c r="AY128">
        <v>150.434</v>
      </c>
      <c r="AZ128">
        <f t="shared" si="40"/>
        <v>139.55699999999999</v>
      </c>
      <c r="BA128">
        <f t="shared" si="41"/>
        <v>0.93345854628565017</v>
      </c>
      <c r="BC128">
        <v>12.198629575757399</v>
      </c>
      <c r="BD128">
        <v>123</v>
      </c>
      <c r="BE128">
        <v>285.34899999999999</v>
      </c>
      <c r="BF128">
        <f t="shared" si="42"/>
        <v>275.87299999999999</v>
      </c>
      <c r="BG128">
        <f t="shared" si="43"/>
        <v>0.95325879518272116</v>
      </c>
      <c r="BJ128" s="4">
        <f t="shared" si="44"/>
        <v>0.94416727263885813</v>
      </c>
      <c r="BK128" s="4">
        <f t="shared" si="45"/>
        <v>2.6465015004627587E-4</v>
      </c>
      <c r="BL128" s="4">
        <f t="shared" si="46"/>
        <v>1.6268071491307011E-2</v>
      </c>
      <c r="BM128" s="4">
        <f t="shared" si="47"/>
        <v>5.1444159050982249E-3</v>
      </c>
    </row>
    <row r="129" spans="1:65" x14ac:dyDescent="0.25">
      <c r="A129">
        <v>12.2994764848484</v>
      </c>
      <c r="B129">
        <v>124</v>
      </c>
      <c r="C129">
        <v>334.49900000000002</v>
      </c>
      <c r="D129">
        <f t="shared" si="24"/>
        <v>327.48100000000005</v>
      </c>
      <c r="E129">
        <f t="shared" si="25"/>
        <v>0.91013007138612922</v>
      </c>
      <c r="G129">
        <v>12.3004770909091</v>
      </c>
      <c r="H129">
        <v>124</v>
      </c>
      <c r="I129">
        <v>405.32799999999997</v>
      </c>
      <c r="J129">
        <f t="shared" si="26"/>
        <v>399.06699999999995</v>
      </c>
      <c r="K129">
        <f t="shared" si="27"/>
        <v>0.95481881227561616</v>
      </c>
      <c r="M129">
        <v>12.2994764848483</v>
      </c>
      <c r="N129">
        <v>124</v>
      </c>
      <c r="O129">
        <v>221.42</v>
      </c>
      <c r="P129">
        <f t="shared" si="28"/>
        <v>214.30099999999999</v>
      </c>
      <c r="Q129">
        <f t="shared" si="29"/>
        <v>1.013823511323263</v>
      </c>
      <c r="S129">
        <v>12.2994764848483</v>
      </c>
      <c r="T129">
        <v>124</v>
      </c>
      <c r="U129">
        <v>181.17400000000001</v>
      </c>
      <c r="V129">
        <f t="shared" si="30"/>
        <v>173.63400000000001</v>
      </c>
      <c r="W129">
        <f t="shared" si="31"/>
        <v>0.91365734455606851</v>
      </c>
      <c r="Y129">
        <v>12.299476484848499</v>
      </c>
      <c r="Z129">
        <v>124</v>
      </c>
      <c r="AA129">
        <v>202.61099999999999</v>
      </c>
      <c r="AB129">
        <f t="shared" si="32"/>
        <v>192.256</v>
      </c>
      <c r="AC129">
        <f t="shared" si="33"/>
        <v>0.92636484578012435</v>
      </c>
      <c r="AE129">
        <v>12.300477090909199</v>
      </c>
      <c r="AF129">
        <v>124</v>
      </c>
      <c r="AG129">
        <v>175.315</v>
      </c>
      <c r="AH129">
        <f t="shared" si="34"/>
        <v>167.643</v>
      </c>
      <c r="AI129">
        <f t="shared" si="35"/>
        <v>1.0372279212502939</v>
      </c>
      <c r="AK129">
        <v>12.300477090908901</v>
      </c>
      <c r="AL129">
        <v>124</v>
      </c>
      <c r="AM129">
        <v>228.553</v>
      </c>
      <c r="AN129">
        <f t="shared" si="36"/>
        <v>219.04499999999999</v>
      </c>
      <c r="AO129">
        <f t="shared" si="37"/>
        <v>0.94089635685892825</v>
      </c>
      <c r="AQ129">
        <v>12.3028092121212</v>
      </c>
      <c r="AR129">
        <v>124</v>
      </c>
      <c r="AS129">
        <v>203.173</v>
      </c>
      <c r="AT129">
        <f t="shared" si="38"/>
        <v>189.346</v>
      </c>
      <c r="AU129">
        <f t="shared" si="39"/>
        <v>0.97127459464394994</v>
      </c>
      <c r="AW129">
        <v>12.3048104242423</v>
      </c>
      <c r="AX129">
        <v>124</v>
      </c>
      <c r="AY129">
        <v>151.779</v>
      </c>
      <c r="AZ129">
        <f t="shared" si="40"/>
        <v>140.90199999999999</v>
      </c>
      <c r="BA129">
        <f t="shared" si="41"/>
        <v>0.94245488287037327</v>
      </c>
      <c r="BC129">
        <v>12.2994764848483</v>
      </c>
      <c r="BD129">
        <v>124</v>
      </c>
      <c r="BE129">
        <v>290.39299999999997</v>
      </c>
      <c r="BF129">
        <f t="shared" si="42"/>
        <v>280.91699999999997</v>
      </c>
      <c r="BG129">
        <f t="shared" si="43"/>
        <v>0.97068796499238585</v>
      </c>
      <c r="BJ129" s="4">
        <f t="shared" si="44"/>
        <v>0.95813363059371337</v>
      </c>
      <c r="BK129" s="4">
        <f t="shared" si="45"/>
        <v>1.725915337755003E-3</v>
      </c>
      <c r="BL129" s="4">
        <f t="shared" si="46"/>
        <v>4.1544137224823946E-2</v>
      </c>
      <c r="BM129" s="4">
        <f t="shared" si="47"/>
        <v>1.3137409705703033E-2</v>
      </c>
    </row>
    <row r="130" spans="1:65" x14ac:dyDescent="0.25">
      <c r="A130">
        <v>12.401324000000001</v>
      </c>
      <c r="B130">
        <v>125</v>
      </c>
      <c r="C130">
        <v>332.7</v>
      </c>
      <c r="D130">
        <f t="shared" si="24"/>
        <v>325.68200000000002</v>
      </c>
      <c r="E130">
        <f t="shared" si="25"/>
        <v>0.90513031873353667</v>
      </c>
      <c r="G130">
        <v>12.399322787878701</v>
      </c>
      <c r="H130">
        <v>125</v>
      </c>
      <c r="I130">
        <v>407.80700000000002</v>
      </c>
      <c r="J130">
        <f t="shared" si="26"/>
        <v>401.54599999999999</v>
      </c>
      <c r="K130">
        <f t="shared" si="27"/>
        <v>0.960750136678865</v>
      </c>
      <c r="M130">
        <v>12.399322787878599</v>
      </c>
      <c r="N130">
        <v>125</v>
      </c>
      <c r="O130">
        <v>218.62</v>
      </c>
      <c r="P130">
        <f t="shared" si="28"/>
        <v>211.501</v>
      </c>
      <c r="Q130">
        <f t="shared" si="29"/>
        <v>1.0005771623481994</v>
      </c>
      <c r="S130">
        <v>12.399322787878599</v>
      </c>
      <c r="T130">
        <v>125</v>
      </c>
      <c r="U130">
        <v>183.77600000000001</v>
      </c>
      <c r="V130">
        <f t="shared" si="30"/>
        <v>176.23600000000002</v>
      </c>
      <c r="W130">
        <f t="shared" si="31"/>
        <v>0.92734899717326846</v>
      </c>
      <c r="Y130">
        <v>12.3993227878788</v>
      </c>
      <c r="Z130">
        <v>125</v>
      </c>
      <c r="AA130">
        <v>203.298</v>
      </c>
      <c r="AB130">
        <f t="shared" si="32"/>
        <v>192.94300000000001</v>
      </c>
      <c r="AC130">
        <f t="shared" si="33"/>
        <v>0.92967508134650956</v>
      </c>
      <c r="AE130">
        <v>12.3993227878788</v>
      </c>
      <c r="AF130">
        <v>125</v>
      </c>
      <c r="AG130">
        <v>165.928</v>
      </c>
      <c r="AH130">
        <f t="shared" si="34"/>
        <v>158.256</v>
      </c>
      <c r="AI130">
        <f t="shared" si="35"/>
        <v>0.97914939428062331</v>
      </c>
      <c r="AK130">
        <v>12.3993227878788</v>
      </c>
      <c r="AL130">
        <v>125</v>
      </c>
      <c r="AM130">
        <v>237.005</v>
      </c>
      <c r="AN130">
        <f t="shared" si="36"/>
        <v>227.49699999999999</v>
      </c>
      <c r="AO130">
        <f t="shared" si="37"/>
        <v>0.9772014814140273</v>
      </c>
      <c r="AQ130">
        <v>12.4025452121213</v>
      </c>
      <c r="AR130">
        <v>125</v>
      </c>
      <c r="AS130">
        <v>199.922</v>
      </c>
      <c r="AT130">
        <f t="shared" si="38"/>
        <v>186.095</v>
      </c>
      <c r="AU130">
        <f t="shared" si="39"/>
        <v>0.95459817313418749</v>
      </c>
      <c r="AW130">
        <v>12.404546424242399</v>
      </c>
      <c r="AX130">
        <v>125</v>
      </c>
      <c r="AY130">
        <v>152.102</v>
      </c>
      <c r="AZ130">
        <f t="shared" si="40"/>
        <v>141.22499999999999</v>
      </c>
      <c r="BA130">
        <f t="shared" si="41"/>
        <v>0.94461534139592385</v>
      </c>
      <c r="BC130">
        <v>12.399322787878599</v>
      </c>
      <c r="BD130">
        <v>125</v>
      </c>
      <c r="BE130">
        <v>285.23</v>
      </c>
      <c r="BF130">
        <f t="shared" si="42"/>
        <v>275.75400000000002</v>
      </c>
      <c r="BG130">
        <f t="shared" si="43"/>
        <v>0.95284759946357966</v>
      </c>
      <c r="BJ130" s="4">
        <f t="shared" si="44"/>
        <v>0.9531893685968722</v>
      </c>
      <c r="BK130" s="4">
        <f t="shared" si="45"/>
        <v>7.9546743986990841E-4</v>
      </c>
      <c r="BL130" s="4">
        <f t="shared" si="46"/>
        <v>2.8204032333514092E-2</v>
      </c>
      <c r="BM130" s="4">
        <f t="shared" si="47"/>
        <v>8.9188981374938251E-3</v>
      </c>
    </row>
    <row r="131" spans="1:65" x14ac:dyDescent="0.25">
      <c r="A131">
        <v>12.499169090909099</v>
      </c>
      <c r="B131">
        <v>126</v>
      </c>
      <c r="C131">
        <v>335.03</v>
      </c>
      <c r="D131">
        <f t="shared" si="24"/>
        <v>328.012</v>
      </c>
      <c r="E131">
        <f t="shared" si="25"/>
        <v>0.91160581827802822</v>
      </c>
      <c r="G131">
        <v>12.5011703030303</v>
      </c>
      <c r="H131">
        <v>126</v>
      </c>
      <c r="I131">
        <v>404.14800000000002</v>
      </c>
      <c r="J131">
        <f t="shared" si="26"/>
        <v>397.887</v>
      </c>
      <c r="K131">
        <f t="shared" si="27"/>
        <v>0.95199551143018124</v>
      </c>
      <c r="M131">
        <v>12.5011703030302</v>
      </c>
      <c r="N131">
        <v>126</v>
      </c>
      <c r="O131">
        <v>207.809</v>
      </c>
      <c r="P131">
        <f t="shared" si="28"/>
        <v>200.69</v>
      </c>
      <c r="Q131">
        <f t="shared" si="29"/>
        <v>0.94943206278769432</v>
      </c>
      <c r="S131">
        <v>12.4991690909089</v>
      </c>
      <c r="T131">
        <v>126</v>
      </c>
      <c r="U131">
        <v>183.04599999999999</v>
      </c>
      <c r="V131">
        <f t="shared" si="30"/>
        <v>175.506</v>
      </c>
      <c r="W131">
        <f t="shared" si="31"/>
        <v>0.92350775719995704</v>
      </c>
      <c r="Y131">
        <v>12.499169090909099</v>
      </c>
      <c r="Z131">
        <v>126</v>
      </c>
      <c r="AA131">
        <v>205.16300000000001</v>
      </c>
      <c r="AB131">
        <f t="shared" si="32"/>
        <v>194.80800000000002</v>
      </c>
      <c r="AC131">
        <f t="shared" si="33"/>
        <v>0.93866138313880698</v>
      </c>
      <c r="AE131">
        <v>12.499169090909099</v>
      </c>
      <c r="AF131">
        <v>126</v>
      </c>
      <c r="AG131">
        <v>174.33</v>
      </c>
      <c r="AH131">
        <f t="shared" si="34"/>
        <v>166.65800000000002</v>
      </c>
      <c r="AI131">
        <f t="shared" si="35"/>
        <v>1.0311336047418116</v>
      </c>
      <c r="AK131">
        <v>12.499169090909099</v>
      </c>
      <c r="AL131">
        <v>126</v>
      </c>
      <c r="AM131">
        <v>239.30600000000001</v>
      </c>
      <c r="AN131">
        <f t="shared" si="36"/>
        <v>229.798</v>
      </c>
      <c r="AO131">
        <f t="shared" si="37"/>
        <v>0.98708530673363015</v>
      </c>
      <c r="AQ131">
        <v>12.5032818181819</v>
      </c>
      <c r="AR131">
        <v>126</v>
      </c>
      <c r="AS131">
        <v>203.25299999999999</v>
      </c>
      <c r="AT131">
        <f t="shared" si="38"/>
        <v>189.42599999999999</v>
      </c>
      <c r="AU131">
        <f t="shared" si="39"/>
        <v>0.97168496490564815</v>
      </c>
      <c r="AW131">
        <v>12.5042824242423</v>
      </c>
      <c r="AX131">
        <v>126</v>
      </c>
      <c r="AY131">
        <v>159.75200000000001</v>
      </c>
      <c r="AZ131">
        <f t="shared" si="40"/>
        <v>148.875</v>
      </c>
      <c r="BA131">
        <f t="shared" si="41"/>
        <v>0.99578409594843809</v>
      </c>
      <c r="BC131">
        <v>12.5011703030302</v>
      </c>
      <c r="BD131">
        <v>126</v>
      </c>
      <c r="BE131">
        <v>278.68</v>
      </c>
      <c r="BF131">
        <f t="shared" si="42"/>
        <v>269.20400000000001</v>
      </c>
      <c r="BG131">
        <f t="shared" si="43"/>
        <v>0.93021455777973661</v>
      </c>
      <c r="BJ131" s="4">
        <f t="shared" si="44"/>
        <v>0.95911050629439332</v>
      </c>
      <c r="BK131" s="4">
        <f t="shared" si="45"/>
        <v>1.377186042522086E-3</v>
      </c>
      <c r="BL131" s="4">
        <f t="shared" si="46"/>
        <v>3.7110457320303748E-2</v>
      </c>
      <c r="BM131" s="4">
        <f t="shared" si="47"/>
        <v>1.1735357014262864E-2</v>
      </c>
    </row>
    <row r="132" spans="1:65" x14ac:dyDescent="0.25">
      <c r="A132">
        <v>12.5990153939394</v>
      </c>
      <c r="B132">
        <v>127</v>
      </c>
      <c r="C132">
        <v>341.61200000000002</v>
      </c>
      <c r="D132">
        <f t="shared" si="24"/>
        <v>334.59400000000005</v>
      </c>
      <c r="E132">
        <f t="shared" si="25"/>
        <v>0.92989840969512894</v>
      </c>
      <c r="G132">
        <v>12.5990153939393</v>
      </c>
      <c r="H132">
        <v>127</v>
      </c>
      <c r="I132">
        <v>411.21199999999999</v>
      </c>
      <c r="J132">
        <f t="shared" si="26"/>
        <v>404.95099999999996</v>
      </c>
      <c r="K132">
        <f t="shared" si="27"/>
        <v>0.96889703445742958</v>
      </c>
      <c r="M132">
        <v>12.5990153939394</v>
      </c>
      <c r="N132">
        <v>127</v>
      </c>
      <c r="O132">
        <v>215.23599999999999</v>
      </c>
      <c r="P132">
        <f t="shared" si="28"/>
        <v>208.11699999999999</v>
      </c>
      <c r="Q132">
        <f t="shared" si="29"/>
        <v>0.98456800344405082</v>
      </c>
      <c r="S132">
        <v>12.599015393939199</v>
      </c>
      <c r="T132">
        <v>127</v>
      </c>
      <c r="U132">
        <v>186.67400000000001</v>
      </c>
      <c r="V132">
        <f t="shared" si="30"/>
        <v>179.13400000000001</v>
      </c>
      <c r="W132">
        <f t="shared" si="31"/>
        <v>0.94259819367005759</v>
      </c>
      <c r="Y132">
        <v>12.5990153939394</v>
      </c>
      <c r="Z132">
        <v>127</v>
      </c>
      <c r="AA132">
        <v>197.49299999999999</v>
      </c>
      <c r="AB132">
        <f t="shared" si="32"/>
        <v>187.13800000000001</v>
      </c>
      <c r="AC132">
        <f t="shared" si="33"/>
        <v>0.90170431356941216</v>
      </c>
      <c r="AE132">
        <v>12.5990153939394</v>
      </c>
      <c r="AF132">
        <v>127</v>
      </c>
      <c r="AG132">
        <v>175.72800000000001</v>
      </c>
      <c r="AH132">
        <f t="shared" si="34"/>
        <v>168.05600000000001</v>
      </c>
      <c r="AI132">
        <f t="shared" si="35"/>
        <v>1.0397832031975056</v>
      </c>
      <c r="AK132">
        <v>12.5990153939394</v>
      </c>
      <c r="AL132">
        <v>127</v>
      </c>
      <c r="AM132">
        <v>234.166</v>
      </c>
      <c r="AN132">
        <f t="shared" si="36"/>
        <v>224.65799999999999</v>
      </c>
      <c r="AO132">
        <f t="shared" si="37"/>
        <v>0.96500670519396969</v>
      </c>
      <c r="AQ132">
        <v>12.6030178181817</v>
      </c>
      <c r="AR132">
        <v>127</v>
      </c>
      <c r="AS132">
        <v>199.77600000000001</v>
      </c>
      <c r="AT132">
        <f t="shared" si="38"/>
        <v>185.94900000000001</v>
      </c>
      <c r="AU132">
        <f t="shared" si="39"/>
        <v>0.95384924740658827</v>
      </c>
      <c r="AW132">
        <v>12.604018424242399</v>
      </c>
      <c r="AX132">
        <v>127</v>
      </c>
      <c r="AY132">
        <v>152.38300000000001</v>
      </c>
      <c r="AZ132">
        <f t="shared" si="40"/>
        <v>141.506</v>
      </c>
      <c r="BA132">
        <f t="shared" si="41"/>
        <v>0.94649487342589211</v>
      </c>
      <c r="BC132">
        <v>12.599015393939199</v>
      </c>
      <c r="BD132">
        <v>127</v>
      </c>
      <c r="BE132">
        <v>284.12299999999999</v>
      </c>
      <c r="BF132">
        <f t="shared" si="42"/>
        <v>274.64699999999999</v>
      </c>
      <c r="BG132">
        <f t="shared" si="43"/>
        <v>0.94902244264769953</v>
      </c>
      <c r="BJ132" s="4">
        <f t="shared" si="44"/>
        <v>0.95818224267077345</v>
      </c>
      <c r="BK132" s="4">
        <f t="shared" si="45"/>
        <v>1.3320189814610493E-3</v>
      </c>
      <c r="BL132" s="4">
        <f t="shared" si="46"/>
        <v>3.6496835225277399E-2</v>
      </c>
      <c r="BM132" s="4">
        <f t="shared" si="47"/>
        <v>1.1541312669974109E-2</v>
      </c>
    </row>
    <row r="133" spans="1:65" x14ac:dyDescent="0.25">
      <c r="A133">
        <v>12.698861696969701</v>
      </c>
      <c r="B133">
        <v>128</v>
      </c>
      <c r="C133">
        <v>340.27300000000002</v>
      </c>
      <c r="D133">
        <f t="shared" si="24"/>
        <v>333.25500000000005</v>
      </c>
      <c r="E133">
        <f t="shared" si="25"/>
        <v>0.92617708184531167</v>
      </c>
      <c r="G133">
        <v>12.6998623030302</v>
      </c>
      <c r="H133">
        <v>128</v>
      </c>
      <c r="I133">
        <v>397.86599999999999</v>
      </c>
      <c r="J133">
        <f t="shared" si="26"/>
        <v>391.60499999999996</v>
      </c>
      <c r="K133">
        <f t="shared" si="27"/>
        <v>0.93696502336999221</v>
      </c>
      <c r="M133">
        <v>12.698861696969701</v>
      </c>
      <c r="N133">
        <v>128</v>
      </c>
      <c r="O133">
        <v>227.875</v>
      </c>
      <c r="P133">
        <f t="shared" si="28"/>
        <v>220.756</v>
      </c>
      <c r="Q133">
        <f t="shared" si="29"/>
        <v>1.0443610765497047</v>
      </c>
      <c r="S133">
        <v>12.6988616969695</v>
      </c>
      <c r="T133">
        <v>128</v>
      </c>
      <c r="U133">
        <v>187.61799999999999</v>
      </c>
      <c r="V133">
        <f t="shared" si="30"/>
        <v>180.078</v>
      </c>
      <c r="W133">
        <f t="shared" si="31"/>
        <v>0.94756549577253124</v>
      </c>
      <c r="Y133">
        <v>12.699862303030301</v>
      </c>
      <c r="Z133">
        <v>128</v>
      </c>
      <c r="AA133">
        <v>208.93799999999999</v>
      </c>
      <c r="AB133">
        <f t="shared" si="32"/>
        <v>198.583</v>
      </c>
      <c r="AC133">
        <f t="shared" si="33"/>
        <v>0.9568508143805885</v>
      </c>
      <c r="AE133">
        <v>12.698861696969701</v>
      </c>
      <c r="AF133">
        <v>128</v>
      </c>
      <c r="AG133">
        <v>174.727</v>
      </c>
      <c r="AH133">
        <f t="shared" si="34"/>
        <v>167.05500000000001</v>
      </c>
      <c r="AI133">
        <f t="shared" si="35"/>
        <v>1.0335898927152811</v>
      </c>
      <c r="AK133">
        <v>12.699862303030301</v>
      </c>
      <c r="AL133">
        <v>128</v>
      </c>
      <c r="AM133">
        <v>238.69300000000001</v>
      </c>
      <c r="AN133">
        <f t="shared" si="36"/>
        <v>229.185</v>
      </c>
      <c r="AO133">
        <f t="shared" si="37"/>
        <v>0.98445219725039823</v>
      </c>
      <c r="AQ133">
        <v>12.7027538181819</v>
      </c>
      <c r="AR133">
        <v>128</v>
      </c>
      <c r="AS133">
        <v>200.11799999999999</v>
      </c>
      <c r="AT133">
        <f t="shared" si="38"/>
        <v>186.291</v>
      </c>
      <c r="AU133">
        <f t="shared" si="39"/>
        <v>0.9556035802753482</v>
      </c>
      <c r="AW133">
        <v>12.7047550303029</v>
      </c>
      <c r="AX133">
        <v>128</v>
      </c>
      <c r="AY133">
        <v>155.28800000000001</v>
      </c>
      <c r="AZ133">
        <f t="shared" si="40"/>
        <v>144.411</v>
      </c>
      <c r="BA133">
        <f t="shared" si="41"/>
        <v>0.96592562270367688</v>
      </c>
      <c r="BC133">
        <v>12.6988616969695</v>
      </c>
      <c r="BD133">
        <v>128</v>
      </c>
      <c r="BE133">
        <v>278.98599999999999</v>
      </c>
      <c r="BF133">
        <f t="shared" si="42"/>
        <v>269.51</v>
      </c>
      <c r="BG133">
        <f t="shared" si="43"/>
        <v>0.93127191820038635</v>
      </c>
      <c r="BJ133" s="4">
        <f t="shared" si="44"/>
        <v>0.96827627030632202</v>
      </c>
      <c r="BK133" s="4">
        <f t="shared" si="45"/>
        <v>1.6848983773344636E-3</v>
      </c>
      <c r="BL133" s="4">
        <f t="shared" si="46"/>
        <v>4.1047513655938575E-2</v>
      </c>
      <c r="BM133" s="4">
        <f t="shared" si="47"/>
        <v>1.2980363543963102E-2</v>
      </c>
    </row>
    <row r="134" spans="1:65" x14ac:dyDescent="0.25">
      <c r="A134">
        <v>12.7997086060606</v>
      </c>
      <c r="B134">
        <v>129</v>
      </c>
      <c r="C134">
        <v>339.99200000000002</v>
      </c>
      <c r="D134">
        <f t="shared" si="24"/>
        <v>332.97400000000005</v>
      </c>
      <c r="E134">
        <f t="shared" si="25"/>
        <v>0.92539613104187723</v>
      </c>
      <c r="G134">
        <v>12.8007092121212</v>
      </c>
      <c r="H134">
        <v>129</v>
      </c>
      <c r="I134">
        <v>404.48899999999998</v>
      </c>
      <c r="J134">
        <f t="shared" si="26"/>
        <v>398.22799999999995</v>
      </c>
      <c r="K134">
        <f t="shared" si="27"/>
        <v>0.95281139752195521</v>
      </c>
      <c r="M134">
        <v>12.7997086060606</v>
      </c>
      <c r="N134">
        <v>129</v>
      </c>
      <c r="O134">
        <v>210.42</v>
      </c>
      <c r="P134">
        <f t="shared" si="28"/>
        <v>203.30099999999999</v>
      </c>
      <c r="Q134">
        <f t="shared" si="29"/>
        <v>0.9617842832069412</v>
      </c>
      <c r="S134">
        <v>12.799708606060401</v>
      </c>
      <c r="T134">
        <v>129</v>
      </c>
      <c r="U134">
        <v>186.45500000000001</v>
      </c>
      <c r="V134">
        <f t="shared" si="30"/>
        <v>178.91500000000002</v>
      </c>
      <c r="W134">
        <f t="shared" si="31"/>
        <v>0.94144582167806423</v>
      </c>
      <c r="Y134">
        <v>12.7997086060606</v>
      </c>
      <c r="Z134">
        <v>129</v>
      </c>
      <c r="AA134">
        <v>209.666</v>
      </c>
      <c r="AB134">
        <f t="shared" si="32"/>
        <v>199.31100000000001</v>
      </c>
      <c r="AC134">
        <f t="shared" si="33"/>
        <v>0.9603586040346328</v>
      </c>
      <c r="AE134">
        <v>12.7997086060606</v>
      </c>
      <c r="AF134">
        <v>129</v>
      </c>
      <c r="AG134">
        <v>170.68799999999999</v>
      </c>
      <c r="AH134">
        <f t="shared" si="34"/>
        <v>163.01599999999999</v>
      </c>
      <c r="AI134">
        <f t="shared" si="35"/>
        <v>1.0086001014688233</v>
      </c>
      <c r="AK134">
        <v>12.7997086060606</v>
      </c>
      <c r="AL134">
        <v>129</v>
      </c>
      <c r="AM134">
        <v>234.77600000000001</v>
      </c>
      <c r="AN134">
        <f t="shared" si="36"/>
        <v>225.268</v>
      </c>
      <c r="AO134">
        <f t="shared" si="37"/>
        <v>0.96762692833389052</v>
      </c>
      <c r="AQ134">
        <v>12.803490424242399</v>
      </c>
      <c r="AR134">
        <v>129</v>
      </c>
      <c r="AS134">
        <v>201.45099999999999</v>
      </c>
      <c r="AT134">
        <f t="shared" si="38"/>
        <v>187.624</v>
      </c>
      <c r="AU134">
        <f t="shared" si="39"/>
        <v>0.9624413747608952</v>
      </c>
      <c r="AW134">
        <v>12.804491030302801</v>
      </c>
      <c r="AX134">
        <v>129</v>
      </c>
      <c r="AY134">
        <v>147.07300000000001</v>
      </c>
      <c r="AZ134">
        <f t="shared" si="40"/>
        <v>136.196</v>
      </c>
      <c r="BA134">
        <f t="shared" si="41"/>
        <v>0.91097773791297043</v>
      </c>
      <c r="BC134">
        <v>12.799708606060401</v>
      </c>
      <c r="BD134">
        <v>129</v>
      </c>
      <c r="BE134">
        <v>289.91899999999998</v>
      </c>
      <c r="BF134">
        <f t="shared" si="42"/>
        <v>280.44299999999998</v>
      </c>
      <c r="BG134">
        <f t="shared" si="43"/>
        <v>0.96905009296824218</v>
      </c>
      <c r="BJ134" s="4">
        <f t="shared" si="44"/>
        <v>0.95604924729282925</v>
      </c>
      <c r="BK134" s="4">
        <f t="shared" si="45"/>
        <v>7.0575285019123688E-4</v>
      </c>
      <c r="BL134" s="4">
        <f t="shared" si="46"/>
        <v>2.6566009301196084E-2</v>
      </c>
      <c r="BM134" s="4">
        <f t="shared" si="47"/>
        <v>8.4009097732997747E-3</v>
      </c>
    </row>
    <row r="135" spans="1:65" x14ac:dyDescent="0.25">
      <c r="A135">
        <v>12.899554909090901</v>
      </c>
      <c r="B135">
        <v>130</v>
      </c>
      <c r="C135">
        <v>328.77800000000002</v>
      </c>
      <c r="D135">
        <f t="shared" ref="D135:D198" si="48">C135-C$3</f>
        <v>321.76000000000005</v>
      </c>
      <c r="E135">
        <f t="shared" ref="E135:E198" si="49">D135/D$3</f>
        <v>0.89423035769770132</v>
      </c>
      <c r="G135">
        <v>12.899554909090799</v>
      </c>
      <c r="H135">
        <v>130</v>
      </c>
      <c r="I135">
        <v>398.83300000000003</v>
      </c>
      <c r="J135">
        <f t="shared" ref="J135:J198" si="50">I135-I$3</f>
        <v>392.572</v>
      </c>
      <c r="K135">
        <f t="shared" ref="K135:K198" si="51">J135/J$3</f>
        <v>0.93927869448654799</v>
      </c>
      <c r="M135">
        <v>12.899554909090901</v>
      </c>
      <c r="N135">
        <v>130</v>
      </c>
      <c r="O135">
        <v>220.393</v>
      </c>
      <c r="P135">
        <f t="shared" ref="P135:P198" si="52">O135-O$3</f>
        <v>213.274</v>
      </c>
      <c r="Q135">
        <f t="shared" ref="Q135:Q198" si="53">P135/P$3</f>
        <v>1.0089649397527665</v>
      </c>
      <c r="S135">
        <v>12.8995549090907</v>
      </c>
      <c r="T135">
        <v>130</v>
      </c>
      <c r="U135">
        <v>186.77699999999999</v>
      </c>
      <c r="V135">
        <f t="shared" ref="V135:V198" si="54">U135-U$3</f>
        <v>179.23699999999999</v>
      </c>
      <c r="W135">
        <f t="shared" ref="W135:W198" si="55">V135/V$3</f>
        <v>0.94314017684437401</v>
      </c>
      <c r="Y135">
        <v>12.899554909090901</v>
      </c>
      <c r="Z135">
        <v>130</v>
      </c>
      <c r="AA135">
        <v>202.49</v>
      </c>
      <c r="AB135">
        <f t="shared" ref="AB135:AB198" si="56">AA135-AA$3</f>
        <v>192.13500000000002</v>
      </c>
      <c r="AC135">
        <f t="shared" ref="AC135:AC198" si="57">AB135/AB$3</f>
        <v>0.92578182030191103</v>
      </c>
      <c r="AE135">
        <v>12.899554909090901</v>
      </c>
      <c r="AF135">
        <v>130</v>
      </c>
      <c r="AG135">
        <v>162.61199999999999</v>
      </c>
      <c r="AH135">
        <f t="shared" ref="AH135:AH198" si="58">AG135-AG$3</f>
        <v>154.94</v>
      </c>
      <c r="AI135">
        <f t="shared" ref="AI135:AI198" si="59">AH135/AH$3</f>
        <v>0.95863289322262524</v>
      </c>
      <c r="AK135">
        <v>12.899554909090901</v>
      </c>
      <c r="AL135">
        <v>130</v>
      </c>
      <c r="AM135">
        <v>230.36600000000001</v>
      </c>
      <c r="AN135">
        <f t="shared" ref="AN135:AN198" si="60">AM135-AM$3</f>
        <v>220.858</v>
      </c>
      <c r="AO135">
        <f t="shared" ref="AO135:AO198" si="61">AN135/AN$3</f>
        <v>0.94868400366659444</v>
      </c>
      <c r="AQ135">
        <v>12.903226424242501</v>
      </c>
      <c r="AR135">
        <v>130</v>
      </c>
      <c r="AS135">
        <v>207.333</v>
      </c>
      <c r="AT135">
        <f t="shared" ref="AT135:AT198" si="62">AS135-AS$3</f>
        <v>193.506</v>
      </c>
      <c r="AU135">
        <f t="shared" ref="AU135:AU198" si="63">AT135/AT$3</f>
        <v>0.99261384825225873</v>
      </c>
      <c r="AW135">
        <v>12.9042270303029</v>
      </c>
      <c r="AX135">
        <v>130</v>
      </c>
      <c r="AY135">
        <v>161.24600000000001</v>
      </c>
      <c r="AZ135">
        <f t="shared" ref="AZ135:AZ198" si="64">AY135-AY$3</f>
        <v>150.369</v>
      </c>
      <c r="BA135">
        <f t="shared" ref="BA135:BA198" si="65">AZ135/AZ$3</f>
        <v>1.0057770527198704</v>
      </c>
      <c r="BC135">
        <v>12.8995549090907</v>
      </c>
      <c r="BD135">
        <v>130</v>
      </c>
      <c r="BE135">
        <v>278.017</v>
      </c>
      <c r="BF135">
        <f t="shared" ref="BF135:BF198" si="66">BE135-BE$3</f>
        <v>268.541</v>
      </c>
      <c r="BG135">
        <f t="shared" ref="BG135:BG198" si="67">BF135/BF$3</f>
        <v>0.92792361020166214</v>
      </c>
      <c r="BJ135" s="4">
        <f t="shared" ref="BJ135:BJ198" si="68">AVERAGE($E135,$K135,$Q135,$W135,$AC135,$AI135,$AO135,$AU135,$BA135,$BG135)</f>
        <v>0.95450273971463118</v>
      </c>
      <c r="BK135" s="4">
        <f t="shared" ref="BK135:BK198" si="69">VAR($E135,$K135,$Q135,$W135,$AC135,$AI135,$AO135,$AU135,$BA135,$BG135)</f>
        <v>1.4026155131085997E-3</v>
      </c>
      <c r="BL135" s="4">
        <f t="shared" ref="BL135:BL198" si="70">_xlfn.STDEV.S($E135,$K135,$Q135,$W135,$AC135,$AI135,$AO135,$AU135,$BA135,$BG135)</f>
        <v>3.7451508822857853E-2</v>
      </c>
      <c r="BM135" s="4">
        <f t="shared" ref="BM135:BM198" si="71">BL135/SQRT(COUNT(E135,K135,Q135,W135,AC135,AI135,AO135,AU135,BA135,BG135))</f>
        <v>1.1843206969012234E-2</v>
      </c>
    </row>
    <row r="136" spans="1:65" x14ac:dyDescent="0.25">
      <c r="A136">
        <v>12.999401212121199</v>
      </c>
      <c r="B136">
        <v>131</v>
      </c>
      <c r="C136">
        <v>350.50299999999999</v>
      </c>
      <c r="D136">
        <f t="shared" si="48"/>
        <v>343.48500000000001</v>
      </c>
      <c r="E136">
        <f t="shared" si="49"/>
        <v>0.95460813778528997</v>
      </c>
      <c r="G136">
        <v>13.0014024242424</v>
      </c>
      <c r="H136">
        <v>131</v>
      </c>
      <c r="I136">
        <v>404.44900000000001</v>
      </c>
      <c r="J136">
        <f t="shared" si="50"/>
        <v>398.18799999999999</v>
      </c>
      <c r="K136">
        <f t="shared" si="51"/>
        <v>0.9527156924085507</v>
      </c>
      <c r="M136">
        <v>12.999401212121199</v>
      </c>
      <c r="N136">
        <v>131</v>
      </c>
      <c r="O136">
        <v>217.51599999999999</v>
      </c>
      <c r="P136">
        <f t="shared" si="52"/>
        <v>210.39699999999999</v>
      </c>
      <c r="Q136">
        <f t="shared" si="53"/>
        <v>0.99535431618088854</v>
      </c>
      <c r="S136">
        <v>12.999401212121199</v>
      </c>
      <c r="T136">
        <v>131</v>
      </c>
      <c r="U136">
        <v>186.232</v>
      </c>
      <c r="V136">
        <f t="shared" si="54"/>
        <v>178.69200000000001</v>
      </c>
      <c r="W136">
        <f t="shared" si="55"/>
        <v>0.94027240179580607</v>
      </c>
      <c r="Y136">
        <v>12.999401212121199</v>
      </c>
      <c r="Z136">
        <v>131</v>
      </c>
      <c r="AA136">
        <v>202.136</v>
      </c>
      <c r="AB136">
        <f t="shared" si="56"/>
        <v>191.78100000000001</v>
      </c>
      <c r="AC136">
        <f t="shared" si="57"/>
        <v>0.9240761093987081</v>
      </c>
      <c r="AE136">
        <v>12.999401212121199</v>
      </c>
      <c r="AF136">
        <v>131</v>
      </c>
      <c r="AG136">
        <v>159.04400000000001</v>
      </c>
      <c r="AH136">
        <f t="shared" si="58"/>
        <v>151.37200000000001</v>
      </c>
      <c r="AI136">
        <f t="shared" si="59"/>
        <v>0.93655723707819305</v>
      </c>
      <c r="AK136">
        <v>12.999401212121199</v>
      </c>
      <c r="AL136">
        <v>131</v>
      </c>
      <c r="AM136">
        <v>242.08799999999999</v>
      </c>
      <c r="AN136">
        <f t="shared" si="60"/>
        <v>232.57999999999998</v>
      </c>
      <c r="AO136">
        <f t="shared" si="61"/>
        <v>0.9990352424307769</v>
      </c>
      <c r="AQ136">
        <v>13.0029624242424</v>
      </c>
      <c r="AR136">
        <v>131</v>
      </c>
      <c r="AS136">
        <v>186.36500000000001</v>
      </c>
      <c r="AT136">
        <f t="shared" si="62"/>
        <v>172.53800000000001</v>
      </c>
      <c r="AU136">
        <f t="shared" si="63"/>
        <v>0.88505580266114858</v>
      </c>
      <c r="AW136">
        <v>13.004963636363501</v>
      </c>
      <c r="AX136">
        <v>131</v>
      </c>
      <c r="AY136">
        <v>150.35499999999999</v>
      </c>
      <c r="AZ136">
        <f t="shared" si="64"/>
        <v>139.47799999999998</v>
      </c>
      <c r="BA136">
        <f t="shared" si="65"/>
        <v>0.93293013692491167</v>
      </c>
      <c r="BC136">
        <v>12.999401212121001</v>
      </c>
      <c r="BD136">
        <v>131</v>
      </c>
      <c r="BE136">
        <v>292.52499999999998</v>
      </c>
      <c r="BF136">
        <f t="shared" si="66"/>
        <v>283.04899999999998</v>
      </c>
      <c r="BG136">
        <f t="shared" si="67"/>
        <v>0.97805493367482155</v>
      </c>
      <c r="BJ136" s="4">
        <f t="shared" si="68"/>
        <v>0.94986600103390939</v>
      </c>
      <c r="BK136" s="4">
        <f t="shared" si="69"/>
        <v>1.1926099778831651E-3</v>
      </c>
      <c r="BL136" s="4">
        <f t="shared" si="70"/>
        <v>3.4534185640943744E-2</v>
      </c>
      <c r="BM136" s="4">
        <f t="shared" si="71"/>
        <v>1.0920668376446402E-2</v>
      </c>
    </row>
    <row r="137" spans="1:65" x14ac:dyDescent="0.25">
      <c r="A137">
        <v>13.0992475151515</v>
      </c>
      <c r="B137">
        <v>132</v>
      </c>
      <c r="C137">
        <v>342.7</v>
      </c>
      <c r="D137">
        <f t="shared" si="48"/>
        <v>335.68200000000002</v>
      </c>
      <c r="E137">
        <f t="shared" si="49"/>
        <v>0.93292216227212754</v>
      </c>
      <c r="G137">
        <v>13.0992475151515</v>
      </c>
      <c r="H137">
        <v>132</v>
      </c>
      <c r="I137">
        <v>393.86599999999999</v>
      </c>
      <c r="J137">
        <f t="shared" si="50"/>
        <v>387.60499999999996</v>
      </c>
      <c r="K137">
        <f t="shared" si="51"/>
        <v>0.92739451202953438</v>
      </c>
      <c r="M137">
        <v>13.0992475151515</v>
      </c>
      <c r="N137">
        <v>132</v>
      </c>
      <c r="O137">
        <v>220.02699999999999</v>
      </c>
      <c r="P137">
        <f t="shared" si="52"/>
        <v>212.90799999999999</v>
      </c>
      <c r="Q137">
        <f t="shared" si="53"/>
        <v>1.0072334527081688</v>
      </c>
      <c r="S137">
        <v>13.0992475151515</v>
      </c>
      <c r="T137">
        <v>132</v>
      </c>
      <c r="U137">
        <v>185.249</v>
      </c>
      <c r="V137">
        <f t="shared" si="54"/>
        <v>177.709</v>
      </c>
      <c r="W137">
        <f t="shared" si="55"/>
        <v>0.93509988276325129</v>
      </c>
      <c r="Y137">
        <v>13.0992475151515</v>
      </c>
      <c r="Z137">
        <v>132</v>
      </c>
      <c r="AA137">
        <v>203.09100000000001</v>
      </c>
      <c r="AB137">
        <f t="shared" si="56"/>
        <v>192.73600000000002</v>
      </c>
      <c r="AC137">
        <f t="shared" si="57"/>
        <v>0.92867767412345026</v>
      </c>
      <c r="AE137">
        <v>13.0992475151515</v>
      </c>
      <c r="AF137">
        <v>132</v>
      </c>
      <c r="AG137">
        <v>168.72800000000001</v>
      </c>
      <c r="AH137">
        <f t="shared" si="58"/>
        <v>161.05600000000001</v>
      </c>
      <c r="AI137">
        <f t="shared" si="59"/>
        <v>0.99647333968544682</v>
      </c>
      <c r="AK137">
        <v>13.0992475151515</v>
      </c>
      <c r="AL137">
        <v>132</v>
      </c>
      <c r="AM137">
        <v>227.994</v>
      </c>
      <c r="AN137">
        <f t="shared" si="60"/>
        <v>218.48599999999999</v>
      </c>
      <c r="AO137">
        <f t="shared" si="61"/>
        <v>0.93849520155529598</v>
      </c>
      <c r="AQ137">
        <v>13.102698424242501</v>
      </c>
      <c r="AR137">
        <v>132</v>
      </c>
      <c r="AS137">
        <v>200.54599999999999</v>
      </c>
      <c r="AT137">
        <f t="shared" si="62"/>
        <v>186.71899999999999</v>
      </c>
      <c r="AU137">
        <f t="shared" si="63"/>
        <v>0.95779906117543379</v>
      </c>
      <c r="AW137">
        <v>13.1046996363636</v>
      </c>
      <c r="AX137">
        <v>132</v>
      </c>
      <c r="AY137">
        <v>151.017</v>
      </c>
      <c r="AZ137">
        <f t="shared" si="64"/>
        <v>140.13999999999999</v>
      </c>
      <c r="BA137">
        <f t="shared" si="65"/>
        <v>0.93735807359337764</v>
      </c>
      <c r="BC137">
        <v>13.099247515151299</v>
      </c>
      <c r="BD137">
        <v>132</v>
      </c>
      <c r="BE137">
        <v>279.70600000000002</v>
      </c>
      <c r="BF137">
        <f t="shared" si="66"/>
        <v>270.23</v>
      </c>
      <c r="BG137">
        <f t="shared" si="67"/>
        <v>0.93375982507250355</v>
      </c>
      <c r="BJ137" s="4">
        <f t="shared" si="68"/>
        <v>0.94952131849785881</v>
      </c>
      <c r="BK137" s="4">
        <f t="shared" si="69"/>
        <v>8.3657900892520113E-4</v>
      </c>
      <c r="BL137" s="4">
        <f t="shared" si="70"/>
        <v>2.8923675577720083E-2</v>
      </c>
      <c r="BM137" s="4">
        <f t="shared" si="71"/>
        <v>9.1464693129381953E-3</v>
      </c>
    </row>
    <row r="138" spans="1:65" x14ac:dyDescent="0.25">
      <c r="A138">
        <v>13.199093818181799</v>
      </c>
      <c r="B138">
        <v>133</v>
      </c>
      <c r="C138">
        <v>341.62200000000001</v>
      </c>
      <c r="D138">
        <f t="shared" si="48"/>
        <v>334.60400000000004</v>
      </c>
      <c r="E138">
        <f t="shared" si="49"/>
        <v>0.92992620153866756</v>
      </c>
      <c r="G138">
        <v>13.2000944242423</v>
      </c>
      <c r="H138">
        <v>133</v>
      </c>
      <c r="I138">
        <v>397.71800000000002</v>
      </c>
      <c r="J138">
        <f t="shared" si="50"/>
        <v>391.45699999999999</v>
      </c>
      <c r="K138">
        <f t="shared" si="51"/>
        <v>0.93661091445039535</v>
      </c>
      <c r="M138">
        <v>13.199093818181799</v>
      </c>
      <c r="N138">
        <v>133</v>
      </c>
      <c r="O138">
        <v>212.749</v>
      </c>
      <c r="P138">
        <f t="shared" si="52"/>
        <v>205.63</v>
      </c>
      <c r="Q138">
        <f t="shared" si="53"/>
        <v>0.97280240705084253</v>
      </c>
      <c r="S138">
        <v>13.199093818181799</v>
      </c>
      <c r="T138">
        <v>133</v>
      </c>
      <c r="U138">
        <v>185.14099999999999</v>
      </c>
      <c r="V138">
        <f t="shared" si="54"/>
        <v>177.601</v>
      </c>
      <c r="W138">
        <f t="shared" si="55"/>
        <v>0.93453158972610384</v>
      </c>
      <c r="Y138">
        <v>13.200094424242399</v>
      </c>
      <c r="Z138">
        <v>133</v>
      </c>
      <c r="AA138">
        <v>205.49700000000001</v>
      </c>
      <c r="AB138">
        <f t="shared" si="56"/>
        <v>195.14200000000002</v>
      </c>
      <c r="AC138">
        <f t="shared" si="57"/>
        <v>0.94027072619437124</v>
      </c>
      <c r="AE138">
        <v>13.199093818181799</v>
      </c>
      <c r="AF138">
        <v>133</v>
      </c>
      <c r="AG138">
        <v>165.059</v>
      </c>
      <c r="AH138">
        <f t="shared" si="58"/>
        <v>157.387</v>
      </c>
      <c r="AI138">
        <f t="shared" si="59"/>
        <v>0.97377278408176915</v>
      </c>
      <c r="AK138">
        <v>13.200094424242399</v>
      </c>
      <c r="AL138">
        <v>133</v>
      </c>
      <c r="AM138">
        <v>226.41300000000001</v>
      </c>
      <c r="AN138">
        <f t="shared" si="60"/>
        <v>216.905</v>
      </c>
      <c r="AO138">
        <f t="shared" si="61"/>
        <v>0.93170409863035375</v>
      </c>
      <c r="AQ138">
        <v>13.203435030303099</v>
      </c>
      <c r="AR138">
        <v>133</v>
      </c>
      <c r="AS138">
        <v>205.459</v>
      </c>
      <c r="AT138">
        <f t="shared" si="62"/>
        <v>191.63200000000001</v>
      </c>
      <c r="AU138">
        <f t="shared" si="63"/>
        <v>0.98300092487197732</v>
      </c>
      <c r="AW138">
        <v>13.204435636363501</v>
      </c>
      <c r="AX138">
        <v>133</v>
      </c>
      <c r="AY138">
        <v>152.922</v>
      </c>
      <c r="AZ138">
        <f t="shared" si="64"/>
        <v>142.04499999999999</v>
      </c>
      <c r="BA138">
        <f t="shared" si="65"/>
        <v>0.95010009678586649</v>
      </c>
      <c r="BC138">
        <v>13.1990938181816</v>
      </c>
      <c r="BD138">
        <v>133</v>
      </c>
      <c r="BE138">
        <v>291.94499999999999</v>
      </c>
      <c r="BF138">
        <f t="shared" si="66"/>
        <v>282.46899999999999</v>
      </c>
      <c r="BG138">
        <f t="shared" si="67"/>
        <v>0.97605078647228283</v>
      </c>
      <c r="BJ138" s="4">
        <f t="shared" si="68"/>
        <v>0.95287705298026304</v>
      </c>
      <c r="BK138" s="4">
        <f t="shared" si="69"/>
        <v>4.467700797811502E-4</v>
      </c>
      <c r="BL138" s="4">
        <f t="shared" si="70"/>
        <v>2.1136936385889753E-2</v>
      </c>
      <c r="BM138" s="4">
        <f t="shared" si="71"/>
        <v>6.6840861737499325E-3</v>
      </c>
    </row>
    <row r="139" spans="1:65" x14ac:dyDescent="0.25">
      <c r="A139">
        <v>13.2999407272727</v>
      </c>
      <c r="B139">
        <v>134</v>
      </c>
      <c r="C139">
        <v>334.62599999999998</v>
      </c>
      <c r="D139">
        <f t="shared" si="48"/>
        <v>327.608</v>
      </c>
      <c r="E139">
        <f t="shared" si="49"/>
        <v>0.9104830277990692</v>
      </c>
      <c r="G139">
        <v>13.300941333333199</v>
      </c>
      <c r="H139">
        <v>134</v>
      </c>
      <c r="I139">
        <v>400.113</v>
      </c>
      <c r="J139">
        <f t="shared" si="50"/>
        <v>393.85199999999998</v>
      </c>
      <c r="K139">
        <f t="shared" si="51"/>
        <v>0.94234125811549441</v>
      </c>
      <c r="M139">
        <v>13.2989401212121</v>
      </c>
      <c r="N139">
        <v>134</v>
      </c>
      <c r="O139">
        <v>209.685</v>
      </c>
      <c r="P139">
        <f t="shared" si="52"/>
        <v>202.566</v>
      </c>
      <c r="Q139">
        <f t="shared" si="53"/>
        <v>0.958307116600987</v>
      </c>
      <c r="S139">
        <v>13.2999407272727</v>
      </c>
      <c r="T139">
        <v>134</v>
      </c>
      <c r="U139">
        <v>189.453</v>
      </c>
      <c r="V139">
        <f t="shared" si="54"/>
        <v>181.91300000000001</v>
      </c>
      <c r="W139">
        <f t="shared" si="55"/>
        <v>0.95722121543147132</v>
      </c>
      <c r="Y139">
        <v>13.2999407272727</v>
      </c>
      <c r="Z139">
        <v>134</v>
      </c>
      <c r="AA139">
        <v>207.85400000000001</v>
      </c>
      <c r="AB139">
        <f t="shared" si="56"/>
        <v>197.49900000000002</v>
      </c>
      <c r="AC139">
        <f t="shared" si="57"/>
        <v>0.95162767703857765</v>
      </c>
      <c r="AE139">
        <v>13.2999407272727</v>
      </c>
      <c r="AF139">
        <v>134</v>
      </c>
      <c r="AG139">
        <v>157.49199999999999</v>
      </c>
      <c r="AH139">
        <f t="shared" si="58"/>
        <v>149.82</v>
      </c>
      <c r="AI139">
        <f t="shared" si="59"/>
        <v>0.92695482162523368</v>
      </c>
      <c r="AK139">
        <v>13.2999407272727</v>
      </c>
      <c r="AL139">
        <v>134</v>
      </c>
      <c r="AM139">
        <v>241.809</v>
      </c>
      <c r="AN139">
        <f t="shared" si="60"/>
        <v>232.30099999999999</v>
      </c>
      <c r="AO139">
        <f t="shared" si="61"/>
        <v>0.99783681250284595</v>
      </c>
      <c r="AQ139">
        <v>13.303171030303</v>
      </c>
      <c r="AR139">
        <v>134</v>
      </c>
      <c r="AS139">
        <v>201.184</v>
      </c>
      <c r="AT139">
        <f t="shared" si="62"/>
        <v>187.357</v>
      </c>
      <c r="AU139">
        <f t="shared" si="63"/>
        <v>0.96107176401247729</v>
      </c>
      <c r="AW139">
        <v>13.305172242424</v>
      </c>
      <c r="AX139">
        <v>134</v>
      </c>
      <c r="AY139">
        <v>158.58000000000001</v>
      </c>
      <c r="AZ139">
        <f t="shared" si="64"/>
        <v>147.703</v>
      </c>
      <c r="BA139">
        <f t="shared" si="65"/>
        <v>0.98794490897647125</v>
      </c>
      <c r="BC139">
        <v>13.299940727272499</v>
      </c>
      <c r="BD139">
        <v>134</v>
      </c>
      <c r="BE139">
        <v>294.23</v>
      </c>
      <c r="BF139">
        <f t="shared" si="66"/>
        <v>284.75400000000002</v>
      </c>
      <c r="BG139">
        <f t="shared" si="67"/>
        <v>0.98394643536504334</v>
      </c>
      <c r="BJ139" s="4">
        <f t="shared" si="68"/>
        <v>0.95777350374676717</v>
      </c>
      <c r="BK139" s="4">
        <f t="shared" si="69"/>
        <v>7.4155319017506639E-4</v>
      </c>
      <c r="BL139" s="4">
        <f t="shared" si="70"/>
        <v>2.7231474256364938E-2</v>
      </c>
      <c r="BM139" s="4">
        <f t="shared" si="71"/>
        <v>8.6113482694353174E-3</v>
      </c>
    </row>
    <row r="140" spans="1:65" x14ac:dyDescent="0.25">
      <c r="A140">
        <v>13.399787030302999</v>
      </c>
      <c r="B140">
        <v>135</v>
      </c>
      <c r="C140">
        <v>342.76499999999999</v>
      </c>
      <c r="D140">
        <f t="shared" si="48"/>
        <v>335.74700000000001</v>
      </c>
      <c r="E140">
        <f t="shared" si="49"/>
        <v>0.93310280925512834</v>
      </c>
      <c r="G140">
        <v>13.399787030302999</v>
      </c>
      <c r="H140">
        <v>135</v>
      </c>
      <c r="I140">
        <v>398.92099999999999</v>
      </c>
      <c r="J140">
        <f t="shared" si="50"/>
        <v>392.65999999999997</v>
      </c>
      <c r="K140">
        <f t="shared" si="51"/>
        <v>0.93948924573603798</v>
      </c>
      <c r="M140">
        <v>13.399787030302999</v>
      </c>
      <c r="N140">
        <v>135</v>
      </c>
      <c r="O140">
        <v>212.685</v>
      </c>
      <c r="P140">
        <f t="shared" si="52"/>
        <v>205.566</v>
      </c>
      <c r="Q140">
        <f t="shared" si="53"/>
        <v>0.97249963335998391</v>
      </c>
      <c r="S140">
        <v>13.399787030302999</v>
      </c>
      <c r="T140">
        <v>135</v>
      </c>
      <c r="U140">
        <v>182.42500000000001</v>
      </c>
      <c r="V140">
        <f t="shared" si="54"/>
        <v>174.88500000000002</v>
      </c>
      <c r="W140">
        <f t="shared" si="55"/>
        <v>0.92024007223635951</v>
      </c>
      <c r="Y140">
        <v>13.399787030302999</v>
      </c>
      <c r="Z140">
        <v>135</v>
      </c>
      <c r="AA140">
        <v>199.14599999999999</v>
      </c>
      <c r="AB140">
        <f t="shared" si="56"/>
        <v>188.791</v>
      </c>
      <c r="AC140">
        <f t="shared" si="57"/>
        <v>0.90966911617674062</v>
      </c>
      <c r="AE140">
        <v>13.399787030302999</v>
      </c>
      <c r="AF140">
        <v>135</v>
      </c>
      <c r="AG140">
        <v>169.75899999999999</v>
      </c>
      <c r="AH140">
        <f t="shared" si="58"/>
        <v>162.08699999999999</v>
      </c>
      <c r="AI140">
        <f t="shared" si="59"/>
        <v>1.0028522638684372</v>
      </c>
      <c r="AK140">
        <v>13.399787030302999</v>
      </c>
      <c r="AL140">
        <v>135</v>
      </c>
      <c r="AM140">
        <v>239.857</v>
      </c>
      <c r="AN140">
        <f t="shared" si="60"/>
        <v>230.34899999999999</v>
      </c>
      <c r="AO140">
        <f t="shared" si="61"/>
        <v>0.98945209845509952</v>
      </c>
      <c r="AQ140">
        <v>13.402907030303099</v>
      </c>
      <c r="AR140">
        <v>135</v>
      </c>
      <c r="AS140">
        <v>204.286</v>
      </c>
      <c r="AT140">
        <f t="shared" si="62"/>
        <v>190.459</v>
      </c>
      <c r="AU140">
        <f t="shared" si="63"/>
        <v>0.97698387090982686</v>
      </c>
      <c r="AW140">
        <v>13.404908242424099</v>
      </c>
      <c r="AX140">
        <v>135</v>
      </c>
      <c r="AY140">
        <v>148.309</v>
      </c>
      <c r="AZ140">
        <f t="shared" si="64"/>
        <v>137.43199999999999</v>
      </c>
      <c r="BA140">
        <f t="shared" si="65"/>
        <v>0.91924500335439618</v>
      </c>
      <c r="BC140">
        <v>13.3997870303028</v>
      </c>
      <c r="BD140">
        <v>135</v>
      </c>
      <c r="BE140">
        <v>287.16899999999998</v>
      </c>
      <c r="BF140">
        <f t="shared" si="66"/>
        <v>277.69299999999998</v>
      </c>
      <c r="BG140">
        <f t="shared" si="67"/>
        <v>0.95954767088723936</v>
      </c>
      <c r="BJ140" s="4">
        <f t="shared" si="68"/>
        <v>0.9523081784239249</v>
      </c>
      <c r="BK140" s="4">
        <f t="shared" si="69"/>
        <v>1.0529075690606008E-3</v>
      </c>
      <c r="BL140" s="4">
        <f t="shared" si="70"/>
        <v>3.2448537240692389E-2</v>
      </c>
      <c r="BM140" s="4">
        <f t="shared" si="71"/>
        <v>1.0261128442138324E-2</v>
      </c>
    </row>
    <row r="141" spans="1:65" x14ac:dyDescent="0.25">
      <c r="A141">
        <v>13.4996333333333</v>
      </c>
      <c r="B141">
        <v>136</v>
      </c>
      <c r="C141">
        <v>342.36500000000001</v>
      </c>
      <c r="D141">
        <f t="shared" si="48"/>
        <v>335.34700000000004</v>
      </c>
      <c r="E141">
        <f t="shared" si="49"/>
        <v>0.93199113551358481</v>
      </c>
      <c r="G141">
        <v>13.5016345454545</v>
      </c>
      <c r="H141">
        <v>136</v>
      </c>
      <c r="I141">
        <v>396.52499999999998</v>
      </c>
      <c r="J141">
        <f t="shared" si="50"/>
        <v>390.26399999999995</v>
      </c>
      <c r="K141">
        <f t="shared" si="51"/>
        <v>0.93375650944310373</v>
      </c>
      <c r="M141">
        <v>13.4996333333333</v>
      </c>
      <c r="N141">
        <v>136</v>
      </c>
      <c r="O141">
        <v>216.08</v>
      </c>
      <c r="P141">
        <f t="shared" si="52"/>
        <v>208.96100000000001</v>
      </c>
      <c r="Q141">
        <f t="shared" si="53"/>
        <v>0.98856083149224871</v>
      </c>
      <c r="S141">
        <v>13.4996333333333</v>
      </c>
      <c r="T141">
        <v>136</v>
      </c>
      <c r="U141">
        <v>183.76400000000001</v>
      </c>
      <c r="V141">
        <f t="shared" si="54"/>
        <v>176.22400000000002</v>
      </c>
      <c r="W141">
        <f t="shared" si="55"/>
        <v>0.92728585350247428</v>
      </c>
      <c r="Y141">
        <v>13.4996333333333</v>
      </c>
      <c r="Z141">
        <v>136</v>
      </c>
      <c r="AA141">
        <v>204.93100000000001</v>
      </c>
      <c r="AB141">
        <f t="shared" si="56"/>
        <v>194.57600000000002</v>
      </c>
      <c r="AC141">
        <f t="shared" si="57"/>
        <v>0.93754351610619946</v>
      </c>
      <c r="AE141">
        <v>13.4996333333333</v>
      </c>
      <c r="AF141">
        <v>136</v>
      </c>
      <c r="AG141">
        <v>161.404</v>
      </c>
      <c r="AH141">
        <f t="shared" si="58"/>
        <v>153.732</v>
      </c>
      <c r="AI141">
        <f t="shared" si="59"/>
        <v>0.95115884820511565</v>
      </c>
      <c r="AK141">
        <v>13.4996333333333</v>
      </c>
      <c r="AL141">
        <v>136</v>
      </c>
      <c r="AM141">
        <v>237.203</v>
      </c>
      <c r="AN141">
        <f t="shared" si="60"/>
        <v>227.69499999999999</v>
      </c>
      <c r="AO141">
        <f t="shared" si="61"/>
        <v>0.97805198007255889</v>
      </c>
      <c r="AQ141">
        <v>13.501642424242601</v>
      </c>
      <c r="AR141">
        <v>136</v>
      </c>
      <c r="AS141">
        <v>198.57</v>
      </c>
      <c r="AT141">
        <f t="shared" si="62"/>
        <v>184.74299999999999</v>
      </c>
      <c r="AU141">
        <f t="shared" si="63"/>
        <v>0.94766291571148709</v>
      </c>
      <c r="AW141">
        <v>13.504644242424</v>
      </c>
      <c r="AX141">
        <v>136</v>
      </c>
      <c r="AY141">
        <v>151.941</v>
      </c>
      <c r="AZ141">
        <f t="shared" si="64"/>
        <v>141.06399999999999</v>
      </c>
      <c r="BA141">
        <f t="shared" si="65"/>
        <v>0.94353845649619117</v>
      </c>
      <c r="BC141">
        <v>13.4996333333333</v>
      </c>
      <c r="BD141">
        <v>136</v>
      </c>
      <c r="BE141">
        <v>281.11200000000002</v>
      </c>
      <c r="BF141">
        <f t="shared" si="66"/>
        <v>271.63600000000002</v>
      </c>
      <c r="BG141">
        <f t="shared" si="67"/>
        <v>0.9386181543255544</v>
      </c>
      <c r="BJ141" s="4">
        <f t="shared" si="68"/>
        <v>0.94781682008685186</v>
      </c>
      <c r="BK141" s="4">
        <f t="shared" si="69"/>
        <v>4.0706200458281614E-4</v>
      </c>
      <c r="BL141" s="4">
        <f t="shared" si="70"/>
        <v>2.0175777669840043E-2</v>
      </c>
      <c r="BM141" s="4">
        <f t="shared" si="71"/>
        <v>6.380141100185921E-3</v>
      </c>
    </row>
    <row r="142" spans="1:65" x14ac:dyDescent="0.25">
      <c r="A142">
        <v>13.599479636363601</v>
      </c>
      <c r="B142">
        <v>137</v>
      </c>
      <c r="C142">
        <v>344.30200000000002</v>
      </c>
      <c r="D142">
        <f t="shared" si="48"/>
        <v>337.28400000000005</v>
      </c>
      <c r="E142">
        <f t="shared" si="49"/>
        <v>0.93737441560700985</v>
      </c>
      <c r="G142">
        <v>13.599479636363601</v>
      </c>
      <c r="H142">
        <v>137</v>
      </c>
      <c r="I142">
        <v>407.55500000000001</v>
      </c>
      <c r="J142">
        <f t="shared" si="50"/>
        <v>401.29399999999998</v>
      </c>
      <c r="K142">
        <f t="shared" si="51"/>
        <v>0.9601471944644161</v>
      </c>
      <c r="M142">
        <v>13.599479636363601</v>
      </c>
      <c r="N142">
        <v>137</v>
      </c>
      <c r="O142">
        <v>207.69399999999999</v>
      </c>
      <c r="P142">
        <f t="shared" si="52"/>
        <v>200.57499999999999</v>
      </c>
      <c r="Q142">
        <f t="shared" si="53"/>
        <v>0.94888801631193276</v>
      </c>
      <c r="S142">
        <v>13.599479636363601</v>
      </c>
      <c r="T142">
        <v>137</v>
      </c>
      <c r="U142">
        <v>190.91900000000001</v>
      </c>
      <c r="V142">
        <f t="shared" si="54"/>
        <v>183.37900000000002</v>
      </c>
      <c r="W142">
        <f t="shared" si="55"/>
        <v>0.96493526721349099</v>
      </c>
      <c r="Y142">
        <v>13.599479636363601</v>
      </c>
      <c r="Z142">
        <v>137</v>
      </c>
      <c r="AA142">
        <v>196.35</v>
      </c>
      <c r="AB142">
        <f t="shared" si="56"/>
        <v>185.995</v>
      </c>
      <c r="AC142">
        <f t="shared" si="57"/>
        <v>0.8961968910768674</v>
      </c>
      <c r="AE142">
        <v>13.599479636363601</v>
      </c>
      <c r="AF142">
        <v>137</v>
      </c>
      <c r="AG142">
        <v>167.42599999999999</v>
      </c>
      <c r="AH142">
        <f t="shared" si="58"/>
        <v>159.75399999999999</v>
      </c>
      <c r="AI142">
        <f t="shared" si="59"/>
        <v>0.98841770507220383</v>
      </c>
      <c r="AK142">
        <v>13.599479636363601</v>
      </c>
      <c r="AL142">
        <v>137</v>
      </c>
      <c r="AM142">
        <v>237.38300000000001</v>
      </c>
      <c r="AN142">
        <f t="shared" si="60"/>
        <v>227.875</v>
      </c>
      <c r="AO142">
        <f t="shared" si="61"/>
        <v>0.97882516067122416</v>
      </c>
      <c r="AQ142">
        <v>13.6033796363637</v>
      </c>
      <c r="AR142">
        <v>137</v>
      </c>
      <c r="AS142">
        <v>197.82400000000001</v>
      </c>
      <c r="AT142">
        <f t="shared" si="62"/>
        <v>183.99700000000001</v>
      </c>
      <c r="AU142">
        <f t="shared" si="63"/>
        <v>0.94383621302115106</v>
      </c>
      <c r="AW142">
        <v>13.605380848484799</v>
      </c>
      <c r="AX142">
        <v>137</v>
      </c>
      <c r="AY142">
        <v>155.97800000000001</v>
      </c>
      <c r="AZ142">
        <f t="shared" si="64"/>
        <v>145.101</v>
      </c>
      <c r="BA142">
        <f t="shared" si="65"/>
        <v>0.97054084370253113</v>
      </c>
      <c r="BC142">
        <v>13.599479636363601</v>
      </c>
      <c r="BD142">
        <v>137</v>
      </c>
      <c r="BE142">
        <v>284.94900000000001</v>
      </c>
      <c r="BF142">
        <f t="shared" si="66"/>
        <v>275.47300000000001</v>
      </c>
      <c r="BG142">
        <f t="shared" si="67"/>
        <v>0.95187662469821177</v>
      </c>
      <c r="BJ142" s="4">
        <f t="shared" si="68"/>
        <v>0.95410383318390379</v>
      </c>
      <c r="BK142" s="4">
        <f t="shared" si="69"/>
        <v>6.6480887932584057E-4</v>
      </c>
      <c r="BL142" s="4">
        <f t="shared" si="70"/>
        <v>2.5783887979236968E-2</v>
      </c>
      <c r="BM142" s="4">
        <f t="shared" si="71"/>
        <v>8.153581294902507E-3</v>
      </c>
    </row>
    <row r="143" spans="1:65" x14ac:dyDescent="0.25">
      <c r="A143">
        <v>13.6993259393939</v>
      </c>
      <c r="B143">
        <v>138</v>
      </c>
      <c r="C143">
        <v>341.66300000000001</v>
      </c>
      <c r="D143">
        <f t="shared" si="48"/>
        <v>334.64500000000004</v>
      </c>
      <c r="E143">
        <f t="shared" si="49"/>
        <v>0.93004014809717572</v>
      </c>
      <c r="G143">
        <v>13.7003265454545</v>
      </c>
      <c r="H143">
        <v>138</v>
      </c>
      <c r="I143">
        <v>402.911</v>
      </c>
      <c r="J143">
        <f t="shared" si="50"/>
        <v>396.65</v>
      </c>
      <c r="K143">
        <f t="shared" si="51"/>
        <v>0.94903583079814458</v>
      </c>
      <c r="M143">
        <v>13.6993259393939</v>
      </c>
      <c r="N143">
        <v>138</v>
      </c>
      <c r="O143">
        <v>213.73500000000001</v>
      </c>
      <c r="P143">
        <f t="shared" si="52"/>
        <v>206.61600000000001</v>
      </c>
      <c r="Q143">
        <f t="shared" si="53"/>
        <v>0.97746701422563287</v>
      </c>
      <c r="S143">
        <v>13.6993259393939</v>
      </c>
      <c r="T143">
        <v>138</v>
      </c>
      <c r="U143">
        <v>181.14599999999999</v>
      </c>
      <c r="V143">
        <f t="shared" si="54"/>
        <v>173.60599999999999</v>
      </c>
      <c r="W143">
        <f t="shared" si="55"/>
        <v>0.91351000932421533</v>
      </c>
      <c r="Y143">
        <v>13.7003265454545</v>
      </c>
      <c r="Z143">
        <v>138</v>
      </c>
      <c r="AA143">
        <v>208.55099999999999</v>
      </c>
      <c r="AB143">
        <f t="shared" si="56"/>
        <v>198.196</v>
      </c>
      <c r="AC143">
        <f t="shared" si="57"/>
        <v>0.95498609652878197</v>
      </c>
      <c r="AE143">
        <v>13.6993259393941</v>
      </c>
      <c r="AF143">
        <v>138</v>
      </c>
      <c r="AG143">
        <v>160.476</v>
      </c>
      <c r="AH143">
        <f t="shared" si="58"/>
        <v>152.804</v>
      </c>
      <c r="AI143">
        <f t="shared" si="59"/>
        <v>0.94541719772808841</v>
      </c>
      <c r="AK143">
        <v>13.6993259393939</v>
      </c>
      <c r="AL143">
        <v>138</v>
      </c>
      <c r="AM143">
        <v>243.89400000000001</v>
      </c>
      <c r="AN143">
        <f t="shared" si="60"/>
        <v>234.386</v>
      </c>
      <c r="AO143">
        <f t="shared" si="61"/>
        <v>1.0067928211040507</v>
      </c>
      <c r="AQ143">
        <v>13.7031156363636</v>
      </c>
      <c r="AR143">
        <v>138</v>
      </c>
      <c r="AS143">
        <v>212.072</v>
      </c>
      <c r="AT143">
        <f t="shared" si="62"/>
        <v>198.245</v>
      </c>
      <c r="AU143">
        <f t="shared" si="63"/>
        <v>1.0169231566296086</v>
      </c>
      <c r="AW143">
        <v>13.7051168484847</v>
      </c>
      <c r="AX143">
        <v>138</v>
      </c>
      <c r="AY143">
        <v>148.47</v>
      </c>
      <c r="AZ143">
        <f t="shared" si="64"/>
        <v>137.59299999999999</v>
      </c>
      <c r="BA143">
        <f t="shared" si="65"/>
        <v>0.92032188825412886</v>
      </c>
      <c r="BC143">
        <v>13.6993259393939</v>
      </c>
      <c r="BD143">
        <v>138</v>
      </c>
      <c r="BE143">
        <v>287.61900000000003</v>
      </c>
      <c r="BF143">
        <f t="shared" si="66"/>
        <v>278.14300000000003</v>
      </c>
      <c r="BG143">
        <f t="shared" si="67"/>
        <v>0.96110261268231267</v>
      </c>
      <c r="BJ143" s="4">
        <f t="shared" si="68"/>
        <v>0.95755967753721394</v>
      </c>
      <c r="BK143" s="4">
        <f t="shared" si="69"/>
        <v>1.1853165931350388E-3</v>
      </c>
      <c r="BL143" s="4">
        <f t="shared" si="70"/>
        <v>3.4428427108060551E-2</v>
      </c>
      <c r="BM143" s="4">
        <f t="shared" si="71"/>
        <v>1.0887224591855531E-2</v>
      </c>
    </row>
    <row r="144" spans="1:65" x14ac:dyDescent="0.25">
      <c r="A144">
        <v>13.800172848484801</v>
      </c>
      <c r="B144">
        <v>139</v>
      </c>
      <c r="C144">
        <v>336.58199999999999</v>
      </c>
      <c r="D144">
        <f t="shared" si="48"/>
        <v>329.56400000000002</v>
      </c>
      <c r="E144">
        <f t="shared" si="49"/>
        <v>0.91591911239521762</v>
      </c>
      <c r="G144">
        <v>13.800172848484801</v>
      </c>
      <c r="H144">
        <v>139</v>
      </c>
      <c r="I144">
        <v>411.08199999999999</v>
      </c>
      <c r="J144">
        <f t="shared" si="50"/>
        <v>404.82099999999997</v>
      </c>
      <c r="K144">
        <f t="shared" si="51"/>
        <v>0.96858599283886471</v>
      </c>
      <c r="M144">
        <v>13.7991722424242</v>
      </c>
      <c r="N144">
        <v>139</v>
      </c>
      <c r="O144">
        <v>216.09899999999999</v>
      </c>
      <c r="P144">
        <f t="shared" si="52"/>
        <v>208.98</v>
      </c>
      <c r="Q144">
        <f t="shared" si="53"/>
        <v>0.98865071743172228</v>
      </c>
      <c r="S144">
        <v>13.800172848484801</v>
      </c>
      <c r="T144">
        <v>139</v>
      </c>
      <c r="U144">
        <v>183.65199999999999</v>
      </c>
      <c r="V144">
        <f t="shared" si="54"/>
        <v>176.11199999999999</v>
      </c>
      <c r="W144">
        <f t="shared" si="55"/>
        <v>0.92669651257506203</v>
      </c>
      <c r="Y144">
        <v>13.800172848484801</v>
      </c>
      <c r="Z144">
        <v>139</v>
      </c>
      <c r="AA144">
        <v>219.32400000000001</v>
      </c>
      <c r="AB144">
        <f t="shared" si="56"/>
        <v>208.96900000000002</v>
      </c>
      <c r="AC144">
        <f t="shared" si="57"/>
        <v>1.0068946376593022</v>
      </c>
      <c r="AE144">
        <v>13.800172848484801</v>
      </c>
      <c r="AF144">
        <v>139</v>
      </c>
      <c r="AG144">
        <v>167.65600000000001</v>
      </c>
      <c r="AH144">
        <f t="shared" si="58"/>
        <v>159.98400000000001</v>
      </c>
      <c r="AI144">
        <f t="shared" si="59"/>
        <v>0.98984074344474304</v>
      </c>
      <c r="AK144">
        <v>13.800172848484801</v>
      </c>
      <c r="AL144">
        <v>139</v>
      </c>
      <c r="AM144">
        <v>237.297</v>
      </c>
      <c r="AN144">
        <f t="shared" si="60"/>
        <v>227.78899999999999</v>
      </c>
      <c r="AO144">
        <f t="shared" si="61"/>
        <v>0.97845575216297298</v>
      </c>
      <c r="AQ144">
        <v>13.803852242424201</v>
      </c>
      <c r="AR144">
        <v>139</v>
      </c>
      <c r="AS144">
        <v>214.72300000000001</v>
      </c>
      <c r="AT144">
        <f t="shared" si="62"/>
        <v>200.89600000000002</v>
      </c>
      <c r="AU144">
        <f t="shared" si="63"/>
        <v>1.0305218011766342</v>
      </c>
      <c r="AW144">
        <v>13.8048528484846</v>
      </c>
      <c r="AX144">
        <v>139</v>
      </c>
      <c r="AY144">
        <v>148.703</v>
      </c>
      <c r="AZ144">
        <f t="shared" si="64"/>
        <v>137.82599999999999</v>
      </c>
      <c r="BA144">
        <f t="shared" si="65"/>
        <v>0.9218803614320028</v>
      </c>
      <c r="BC144">
        <v>13.800172848484801</v>
      </c>
      <c r="BD144">
        <v>139</v>
      </c>
      <c r="BE144">
        <v>286.46899999999999</v>
      </c>
      <c r="BF144">
        <f t="shared" si="66"/>
        <v>276.99299999999999</v>
      </c>
      <c r="BG144">
        <f t="shared" si="67"/>
        <v>0.95712887253934775</v>
      </c>
      <c r="BJ144" s="4">
        <f t="shared" si="68"/>
        <v>0.96845745036558706</v>
      </c>
      <c r="BK144" s="4">
        <f t="shared" si="69"/>
        <v>1.4551568443651435E-3</v>
      </c>
      <c r="BL144" s="4">
        <f t="shared" si="70"/>
        <v>3.8146518115879768E-2</v>
      </c>
      <c r="BM144" s="4">
        <f t="shared" si="71"/>
        <v>1.2062988205105495E-2</v>
      </c>
    </row>
    <row r="145" spans="1:65" x14ac:dyDescent="0.25">
      <c r="A145">
        <v>13.900019151515099</v>
      </c>
      <c r="B145">
        <v>140</v>
      </c>
      <c r="C145">
        <v>335.92</v>
      </c>
      <c r="D145">
        <f t="shared" si="48"/>
        <v>328.90200000000004</v>
      </c>
      <c r="E145">
        <f t="shared" si="49"/>
        <v>0.91407929235296292</v>
      </c>
      <c r="G145">
        <v>13.900019151515099</v>
      </c>
      <c r="H145">
        <v>140</v>
      </c>
      <c r="I145">
        <v>405.33</v>
      </c>
      <c r="J145">
        <f t="shared" si="50"/>
        <v>399.06899999999996</v>
      </c>
      <c r="K145">
        <f t="shared" si="51"/>
        <v>0.95482359753128643</v>
      </c>
      <c r="M145">
        <v>13.900019151515099</v>
      </c>
      <c r="N145">
        <v>140</v>
      </c>
      <c r="O145">
        <v>212.49</v>
      </c>
      <c r="P145">
        <f t="shared" si="52"/>
        <v>205.37100000000001</v>
      </c>
      <c r="Q145">
        <f t="shared" si="53"/>
        <v>0.9715771197706492</v>
      </c>
      <c r="S145">
        <v>13.900019151515099</v>
      </c>
      <c r="T145">
        <v>140</v>
      </c>
      <c r="U145">
        <v>187.91300000000001</v>
      </c>
      <c r="V145">
        <f t="shared" si="54"/>
        <v>180.37300000000002</v>
      </c>
      <c r="W145">
        <f t="shared" si="55"/>
        <v>0.94911777767955441</v>
      </c>
      <c r="Y145">
        <v>13.900019151515099</v>
      </c>
      <c r="Z145">
        <v>140</v>
      </c>
      <c r="AA145">
        <v>214.61199999999999</v>
      </c>
      <c r="AB145">
        <f t="shared" si="56"/>
        <v>204.25700000000001</v>
      </c>
      <c r="AC145">
        <f t="shared" si="57"/>
        <v>0.98419037275565313</v>
      </c>
      <c r="AE145">
        <v>13.900019151515099</v>
      </c>
      <c r="AF145">
        <v>140</v>
      </c>
      <c r="AG145">
        <v>166.41</v>
      </c>
      <c r="AH145">
        <f t="shared" si="58"/>
        <v>158.738</v>
      </c>
      <c r="AI145">
        <f t="shared" si="59"/>
        <v>0.98213158773959652</v>
      </c>
      <c r="AK145">
        <v>13.900019151515099</v>
      </c>
      <c r="AL145">
        <v>140</v>
      </c>
      <c r="AM145">
        <v>233.554</v>
      </c>
      <c r="AN145">
        <f t="shared" si="60"/>
        <v>224.04599999999999</v>
      </c>
      <c r="AO145">
        <f t="shared" si="61"/>
        <v>0.96237789115850825</v>
      </c>
      <c r="AQ145">
        <v>13.9035882424243</v>
      </c>
      <c r="AR145">
        <v>140</v>
      </c>
      <c r="AS145">
        <v>211.85400000000001</v>
      </c>
      <c r="AT145">
        <f t="shared" si="62"/>
        <v>198.02700000000002</v>
      </c>
      <c r="AU145">
        <f t="shared" si="63"/>
        <v>1.0158048976664809</v>
      </c>
      <c r="AW145">
        <v>13.9045888484847</v>
      </c>
      <c r="AX145">
        <v>140</v>
      </c>
      <c r="AY145">
        <v>154.65100000000001</v>
      </c>
      <c r="AZ145">
        <f t="shared" si="64"/>
        <v>143.774</v>
      </c>
      <c r="BA145">
        <f t="shared" si="65"/>
        <v>0.96166490418734329</v>
      </c>
      <c r="BC145">
        <v>13.900019151515099</v>
      </c>
      <c r="BD145">
        <v>140</v>
      </c>
      <c r="BE145">
        <v>278.904</v>
      </c>
      <c r="BF145">
        <f t="shared" si="66"/>
        <v>269.428</v>
      </c>
      <c r="BG145">
        <f t="shared" si="67"/>
        <v>0.93098857325106188</v>
      </c>
      <c r="BJ145" s="4">
        <f t="shared" si="68"/>
        <v>0.96267560140930963</v>
      </c>
      <c r="BK145" s="4">
        <f t="shared" si="69"/>
        <v>8.172919596607075E-4</v>
      </c>
      <c r="BL145" s="4">
        <f t="shared" si="70"/>
        <v>2.8588318587505414E-2</v>
      </c>
      <c r="BM145" s="4">
        <f t="shared" si="71"/>
        <v>9.040420121104481E-3</v>
      </c>
    </row>
    <row r="146" spans="1:65" x14ac:dyDescent="0.25">
      <c r="A146">
        <v>13.9998654545454</v>
      </c>
      <c r="B146">
        <v>141</v>
      </c>
      <c r="C146">
        <v>340.02300000000002</v>
      </c>
      <c r="D146">
        <f t="shared" si="48"/>
        <v>333.00500000000005</v>
      </c>
      <c r="E146">
        <f t="shared" si="49"/>
        <v>0.92548228575684688</v>
      </c>
      <c r="G146">
        <v>13.9998654545454</v>
      </c>
      <c r="H146">
        <v>141</v>
      </c>
      <c r="I146">
        <v>410.35399999999998</v>
      </c>
      <c r="J146">
        <f t="shared" si="50"/>
        <v>404.09299999999996</v>
      </c>
      <c r="K146">
        <f t="shared" si="51"/>
        <v>0.96684415977490146</v>
      </c>
      <c r="M146">
        <v>13.9998654545454</v>
      </c>
      <c r="N146">
        <v>141</v>
      </c>
      <c r="O146">
        <v>218.88</v>
      </c>
      <c r="P146">
        <f t="shared" si="52"/>
        <v>211.761</v>
      </c>
      <c r="Q146">
        <f t="shared" si="53"/>
        <v>1.0018071804673123</v>
      </c>
      <c r="S146">
        <v>13.9998654545454</v>
      </c>
      <c r="T146">
        <v>141</v>
      </c>
      <c r="U146">
        <v>178.91300000000001</v>
      </c>
      <c r="V146">
        <f t="shared" si="54"/>
        <v>171.37300000000002</v>
      </c>
      <c r="W146">
        <f t="shared" si="55"/>
        <v>0.90176002458393589</v>
      </c>
      <c r="Y146">
        <v>13.9998654545454</v>
      </c>
      <c r="Z146">
        <v>141</v>
      </c>
      <c r="AA146">
        <v>203.554</v>
      </c>
      <c r="AB146">
        <f t="shared" si="56"/>
        <v>193.19900000000001</v>
      </c>
      <c r="AC146">
        <f t="shared" si="57"/>
        <v>0.93090858979628333</v>
      </c>
      <c r="AE146">
        <v>13.999865454545599</v>
      </c>
      <c r="AF146">
        <v>141</v>
      </c>
      <c r="AG146">
        <v>168.39699999999999</v>
      </c>
      <c r="AH146">
        <f t="shared" si="58"/>
        <v>160.72499999999999</v>
      </c>
      <c r="AI146">
        <f t="shared" si="59"/>
        <v>0.99442540185366224</v>
      </c>
      <c r="AK146">
        <v>13.9998654545454</v>
      </c>
      <c r="AL146">
        <v>141</v>
      </c>
      <c r="AM146">
        <v>231.82300000000001</v>
      </c>
      <c r="AN146">
        <f t="shared" si="60"/>
        <v>222.315</v>
      </c>
      <c r="AO146">
        <f t="shared" si="61"/>
        <v>0.95494247106801178</v>
      </c>
      <c r="AQ146">
        <v>14.003324242424201</v>
      </c>
      <c r="AR146">
        <v>141</v>
      </c>
      <c r="AS146">
        <v>204.23400000000001</v>
      </c>
      <c r="AT146">
        <f t="shared" si="62"/>
        <v>190.40700000000001</v>
      </c>
      <c r="AU146">
        <f t="shared" si="63"/>
        <v>0.97671713023972295</v>
      </c>
      <c r="AW146">
        <v>14.0053254545453</v>
      </c>
      <c r="AX146">
        <v>141</v>
      </c>
      <c r="AY146">
        <v>146.876</v>
      </c>
      <c r="AZ146">
        <f t="shared" si="64"/>
        <v>135.999</v>
      </c>
      <c r="BA146">
        <f t="shared" si="65"/>
        <v>0.90966005887416712</v>
      </c>
      <c r="BC146">
        <v>13.9998654545454</v>
      </c>
      <c r="BD146">
        <v>141</v>
      </c>
      <c r="BE146">
        <v>278.74099999999999</v>
      </c>
      <c r="BF146">
        <f t="shared" si="66"/>
        <v>269.26499999999999</v>
      </c>
      <c r="BG146">
        <f t="shared" si="67"/>
        <v>0.93042533877862421</v>
      </c>
      <c r="BJ146" s="4">
        <f t="shared" si="68"/>
        <v>0.94929726411934678</v>
      </c>
      <c r="BK146" s="4">
        <f t="shared" si="69"/>
        <v>1.2197549314516207E-3</v>
      </c>
      <c r="BL146" s="4">
        <f t="shared" si="70"/>
        <v>3.492499007088793E-2</v>
      </c>
      <c r="BM146" s="4">
        <f t="shared" si="71"/>
        <v>1.1044251588277135E-2</v>
      </c>
    </row>
    <row r="147" spans="1:65" x14ac:dyDescent="0.25">
      <c r="A147">
        <v>14.099711757575699</v>
      </c>
      <c r="B147">
        <v>142</v>
      </c>
      <c r="C147">
        <v>325.36599999999999</v>
      </c>
      <c r="D147">
        <f t="shared" si="48"/>
        <v>318.34800000000001</v>
      </c>
      <c r="E147">
        <f t="shared" si="49"/>
        <v>0.88474778068233406</v>
      </c>
      <c r="G147">
        <v>14.099711757575699</v>
      </c>
      <c r="H147">
        <v>142</v>
      </c>
      <c r="I147">
        <v>395.65</v>
      </c>
      <c r="J147">
        <f t="shared" si="50"/>
        <v>389.38899999999995</v>
      </c>
      <c r="K147">
        <f t="shared" si="51"/>
        <v>0.93166296008737859</v>
      </c>
      <c r="M147">
        <v>14.099711757575699</v>
      </c>
      <c r="N147">
        <v>142</v>
      </c>
      <c r="O147">
        <v>220.16499999999999</v>
      </c>
      <c r="P147">
        <f t="shared" si="52"/>
        <v>213.04599999999999</v>
      </c>
      <c r="Q147">
        <f t="shared" si="53"/>
        <v>1.0078863084790828</v>
      </c>
      <c r="S147">
        <v>14.099711757575699</v>
      </c>
      <c r="T147">
        <v>142</v>
      </c>
      <c r="U147">
        <v>191.00200000000001</v>
      </c>
      <c r="V147">
        <f t="shared" si="54"/>
        <v>183.46200000000002</v>
      </c>
      <c r="W147">
        <f t="shared" si="55"/>
        <v>0.96537201093648384</v>
      </c>
      <c r="Y147">
        <v>14.099711757575699</v>
      </c>
      <c r="Z147">
        <v>142</v>
      </c>
      <c r="AA147">
        <v>207.12899999999999</v>
      </c>
      <c r="AB147">
        <f t="shared" si="56"/>
        <v>196.774</v>
      </c>
      <c r="AC147">
        <f t="shared" si="57"/>
        <v>0.94813434256167906</v>
      </c>
      <c r="AE147">
        <v>14.0997117575759</v>
      </c>
      <c r="AF147">
        <v>142</v>
      </c>
      <c r="AG147">
        <v>160.35</v>
      </c>
      <c r="AH147">
        <f t="shared" si="58"/>
        <v>152.678</v>
      </c>
      <c r="AI147">
        <f t="shared" si="59"/>
        <v>0.94463762018487141</v>
      </c>
      <c r="AK147">
        <v>14.099711757575699</v>
      </c>
      <c r="AL147">
        <v>142</v>
      </c>
      <c r="AM147">
        <v>236.85400000000001</v>
      </c>
      <c r="AN147">
        <f t="shared" si="60"/>
        <v>227.346</v>
      </c>
      <c r="AO147">
        <f t="shared" si="61"/>
        <v>0.97655286880070269</v>
      </c>
      <c r="AQ147">
        <v>14.104060848485</v>
      </c>
      <c r="AR147">
        <v>142</v>
      </c>
      <c r="AS147">
        <v>201.06800000000001</v>
      </c>
      <c r="AT147">
        <f t="shared" si="62"/>
        <v>187.24100000000001</v>
      </c>
      <c r="AU147">
        <f t="shared" si="63"/>
        <v>0.96047672713301491</v>
      </c>
      <c r="AW147">
        <v>14.1050614545454</v>
      </c>
      <c r="AX147">
        <v>142</v>
      </c>
      <c r="AY147">
        <v>155.93700000000001</v>
      </c>
      <c r="AZ147">
        <f t="shared" si="64"/>
        <v>145.06</v>
      </c>
      <c r="BA147">
        <f t="shared" si="65"/>
        <v>0.97026660593303393</v>
      </c>
      <c r="BC147">
        <v>14.099711757575699</v>
      </c>
      <c r="BD147">
        <v>142</v>
      </c>
      <c r="BE147">
        <v>283.88400000000001</v>
      </c>
      <c r="BF147">
        <f t="shared" si="66"/>
        <v>274.40800000000002</v>
      </c>
      <c r="BG147">
        <f t="shared" si="67"/>
        <v>0.94819659578320525</v>
      </c>
      <c r="BJ147" s="4">
        <f t="shared" si="68"/>
        <v>0.95379338205817865</v>
      </c>
      <c r="BK147" s="4">
        <f t="shared" si="69"/>
        <v>1.0331516827279466E-3</v>
      </c>
      <c r="BL147" s="4">
        <f t="shared" si="70"/>
        <v>3.2142676968913875E-2</v>
      </c>
      <c r="BM147" s="4">
        <f t="shared" si="71"/>
        <v>1.0164406931680501E-2</v>
      </c>
    </row>
    <row r="148" spans="1:65" x14ac:dyDescent="0.25">
      <c r="A148">
        <v>14.199558060606</v>
      </c>
      <c r="B148">
        <v>143</v>
      </c>
      <c r="C148">
        <v>333.21499999999997</v>
      </c>
      <c r="D148">
        <f t="shared" si="48"/>
        <v>326.197</v>
      </c>
      <c r="E148">
        <f t="shared" si="49"/>
        <v>0.90656159867577402</v>
      </c>
      <c r="G148">
        <v>14.2005586666666</v>
      </c>
      <c r="H148">
        <v>143</v>
      </c>
      <c r="I148">
        <v>399.33600000000001</v>
      </c>
      <c r="J148">
        <f t="shared" si="50"/>
        <v>393.07499999999999</v>
      </c>
      <c r="K148">
        <f t="shared" si="51"/>
        <v>0.94048218628761049</v>
      </c>
      <c r="M148">
        <v>14.199558060606</v>
      </c>
      <c r="N148">
        <v>143</v>
      </c>
      <c r="O148">
        <v>216.90799999999999</v>
      </c>
      <c r="P148">
        <f t="shared" si="52"/>
        <v>209.78899999999999</v>
      </c>
      <c r="Q148">
        <f t="shared" si="53"/>
        <v>0.99247796611773176</v>
      </c>
      <c r="S148">
        <v>14.199558060606</v>
      </c>
      <c r="T148">
        <v>143</v>
      </c>
      <c r="U148">
        <v>191.721</v>
      </c>
      <c r="V148">
        <f t="shared" si="54"/>
        <v>184.18100000000001</v>
      </c>
      <c r="W148">
        <f t="shared" si="55"/>
        <v>0.96915536921156709</v>
      </c>
      <c r="Y148">
        <v>14.2005586666666</v>
      </c>
      <c r="Z148">
        <v>143</v>
      </c>
      <c r="AA148">
        <v>203.29599999999999</v>
      </c>
      <c r="AB148">
        <f t="shared" si="56"/>
        <v>192.941</v>
      </c>
      <c r="AC148">
        <f t="shared" si="57"/>
        <v>0.9296654445617456</v>
      </c>
      <c r="AE148">
        <v>14.199558060606201</v>
      </c>
      <c r="AF148">
        <v>143</v>
      </c>
      <c r="AG148">
        <v>168.251</v>
      </c>
      <c r="AH148">
        <f t="shared" si="58"/>
        <v>160.57900000000001</v>
      </c>
      <c r="AI148">
        <f t="shared" si="59"/>
        <v>0.99352208184326796</v>
      </c>
      <c r="AK148">
        <v>14.199558060606</v>
      </c>
      <c r="AL148">
        <v>143</v>
      </c>
      <c r="AM148">
        <v>243.084</v>
      </c>
      <c r="AN148">
        <f t="shared" si="60"/>
        <v>233.57599999999999</v>
      </c>
      <c r="AO148">
        <f t="shared" si="61"/>
        <v>1.0033135084100575</v>
      </c>
      <c r="AQ148">
        <v>14.203796848484799</v>
      </c>
      <c r="AR148">
        <v>143</v>
      </c>
      <c r="AS148">
        <v>199.202</v>
      </c>
      <c r="AT148">
        <f t="shared" si="62"/>
        <v>185.375</v>
      </c>
      <c r="AU148">
        <f t="shared" si="63"/>
        <v>0.95090484077890325</v>
      </c>
      <c r="AW148">
        <v>14.2047974545453</v>
      </c>
      <c r="AX148">
        <v>143</v>
      </c>
      <c r="AY148">
        <v>155.94399999999999</v>
      </c>
      <c r="AZ148">
        <f t="shared" si="64"/>
        <v>145.06699999999998</v>
      </c>
      <c r="BA148">
        <f t="shared" si="65"/>
        <v>0.97031342701563095</v>
      </c>
      <c r="BC148">
        <v>14.199558060606</v>
      </c>
      <c r="BD148">
        <v>143</v>
      </c>
      <c r="BE148">
        <v>284.41399999999999</v>
      </c>
      <c r="BF148">
        <f t="shared" si="66"/>
        <v>274.93799999999999</v>
      </c>
      <c r="BG148">
        <f t="shared" si="67"/>
        <v>0.95002797167518016</v>
      </c>
      <c r="BJ148" s="4">
        <f t="shared" si="68"/>
        <v>0.96064243945774686</v>
      </c>
      <c r="BK148" s="4">
        <f t="shared" si="69"/>
        <v>9.5329165052030916E-4</v>
      </c>
      <c r="BL148" s="4">
        <f t="shared" si="70"/>
        <v>3.0875421463039322E-2</v>
      </c>
      <c r="BM148" s="4">
        <f t="shared" si="71"/>
        <v>9.7636655540852546E-3</v>
      </c>
    </row>
    <row r="149" spans="1:65" x14ac:dyDescent="0.25">
      <c r="A149">
        <v>14.300404969696899</v>
      </c>
      <c r="B149">
        <v>144</v>
      </c>
      <c r="C149">
        <v>337.40300000000002</v>
      </c>
      <c r="D149">
        <f t="shared" si="48"/>
        <v>330.38500000000005</v>
      </c>
      <c r="E149">
        <f t="shared" si="49"/>
        <v>0.91820082274973602</v>
      </c>
      <c r="G149">
        <v>14.300404969696899</v>
      </c>
      <c r="H149">
        <v>144</v>
      </c>
      <c r="I149">
        <v>402.13400000000001</v>
      </c>
      <c r="J149">
        <f t="shared" si="50"/>
        <v>395.87299999999999</v>
      </c>
      <c r="K149">
        <f t="shared" si="51"/>
        <v>0.94717675897026077</v>
      </c>
      <c r="M149">
        <v>14.299404363636301</v>
      </c>
      <c r="N149">
        <v>144</v>
      </c>
      <c r="O149">
        <v>213.76900000000001</v>
      </c>
      <c r="P149">
        <f t="shared" si="52"/>
        <v>206.65</v>
      </c>
      <c r="Q149">
        <f t="shared" si="53"/>
        <v>0.97762786274890145</v>
      </c>
      <c r="S149">
        <v>14.299404363636301</v>
      </c>
      <c r="T149">
        <v>144</v>
      </c>
      <c r="U149">
        <v>195.887</v>
      </c>
      <c r="V149">
        <f t="shared" si="54"/>
        <v>188.34700000000001</v>
      </c>
      <c r="W149">
        <f t="shared" si="55"/>
        <v>0.99107674692227232</v>
      </c>
      <c r="Y149">
        <v>14.300404969696899</v>
      </c>
      <c r="Z149">
        <v>144</v>
      </c>
      <c r="AA149">
        <v>206.26900000000001</v>
      </c>
      <c r="AB149">
        <f t="shared" si="56"/>
        <v>195.91400000000002</v>
      </c>
      <c r="AC149">
        <f t="shared" si="57"/>
        <v>0.94399052511322035</v>
      </c>
      <c r="AE149">
        <v>14.3004049696971</v>
      </c>
      <c r="AF149">
        <v>144</v>
      </c>
      <c r="AG149">
        <v>161.12299999999999</v>
      </c>
      <c r="AH149">
        <f t="shared" si="58"/>
        <v>153.45099999999999</v>
      </c>
      <c r="AI149">
        <f t="shared" si="59"/>
        <v>0.94942026654127443</v>
      </c>
      <c r="AK149">
        <v>14.300404969696899</v>
      </c>
      <c r="AL149">
        <v>144</v>
      </c>
      <c r="AM149">
        <v>232.45400000000001</v>
      </c>
      <c r="AN149">
        <f t="shared" si="60"/>
        <v>222.946</v>
      </c>
      <c r="AO149">
        <f t="shared" si="61"/>
        <v>0.95765289861111014</v>
      </c>
      <c r="AQ149">
        <v>14.303532848485</v>
      </c>
      <c r="AR149">
        <v>144</v>
      </c>
      <c r="AS149">
        <v>210.755</v>
      </c>
      <c r="AT149">
        <f t="shared" si="62"/>
        <v>196.928</v>
      </c>
      <c r="AU149">
        <f t="shared" si="63"/>
        <v>1.0101674361964013</v>
      </c>
      <c r="AW149">
        <v>14.3035328484847</v>
      </c>
      <c r="AX149">
        <v>144</v>
      </c>
      <c r="AY149">
        <v>153.459</v>
      </c>
      <c r="AZ149">
        <f t="shared" si="64"/>
        <v>142.58199999999999</v>
      </c>
      <c r="BA149">
        <f t="shared" si="65"/>
        <v>0.95369194269367052</v>
      </c>
      <c r="BC149">
        <v>14.300404969696899</v>
      </c>
      <c r="BD149">
        <v>144</v>
      </c>
      <c r="BE149">
        <v>280.83199999999999</v>
      </c>
      <c r="BF149">
        <f t="shared" si="66"/>
        <v>271.35599999999999</v>
      </c>
      <c r="BG149">
        <f t="shared" si="67"/>
        <v>0.93765063498639767</v>
      </c>
      <c r="BJ149" s="4">
        <f t="shared" si="68"/>
        <v>0.95866558955332426</v>
      </c>
      <c r="BK149" s="4">
        <f t="shared" si="69"/>
        <v>7.3334513893531881E-4</v>
      </c>
      <c r="BL149" s="4">
        <f t="shared" si="70"/>
        <v>2.7080345989948483E-2</v>
      </c>
      <c r="BM149" s="4">
        <f t="shared" si="71"/>
        <v>8.563557315364444E-3</v>
      </c>
    </row>
    <row r="150" spans="1:65" x14ac:dyDescent="0.25">
      <c r="A150">
        <v>14.4002512727272</v>
      </c>
      <c r="B150">
        <v>145</v>
      </c>
      <c r="C150">
        <v>343.83</v>
      </c>
      <c r="D150">
        <f t="shared" si="48"/>
        <v>336.81200000000001</v>
      </c>
      <c r="E150">
        <f t="shared" si="49"/>
        <v>0.93606264059198829</v>
      </c>
      <c r="G150">
        <v>14.4002512727272</v>
      </c>
      <c r="H150">
        <v>145</v>
      </c>
      <c r="I150">
        <v>406.565</v>
      </c>
      <c r="J150">
        <f t="shared" si="50"/>
        <v>400.30399999999997</v>
      </c>
      <c r="K150">
        <f t="shared" si="51"/>
        <v>0.95777849290765282</v>
      </c>
      <c r="M150">
        <v>14.4002512727272</v>
      </c>
      <c r="N150">
        <v>145</v>
      </c>
      <c r="O150">
        <v>215.476</v>
      </c>
      <c r="P150">
        <f t="shared" si="52"/>
        <v>208.357</v>
      </c>
      <c r="Q150">
        <f t="shared" si="53"/>
        <v>0.9857034047847707</v>
      </c>
      <c r="S150">
        <v>14.4002512727272</v>
      </c>
      <c r="T150">
        <v>145</v>
      </c>
      <c r="U150">
        <v>190.51400000000001</v>
      </c>
      <c r="V150">
        <f t="shared" si="54"/>
        <v>182.97400000000002</v>
      </c>
      <c r="W150">
        <f t="shared" si="55"/>
        <v>0.96280416832418814</v>
      </c>
      <c r="Y150">
        <v>14.4002512727272</v>
      </c>
      <c r="Z150">
        <v>145</v>
      </c>
      <c r="AA150">
        <v>207.44800000000001</v>
      </c>
      <c r="AB150">
        <f t="shared" si="56"/>
        <v>197.09300000000002</v>
      </c>
      <c r="AC150">
        <f t="shared" si="57"/>
        <v>0.94967140973151454</v>
      </c>
      <c r="AE150">
        <v>14.400251272727401</v>
      </c>
      <c r="AF150">
        <v>145</v>
      </c>
      <c r="AG150">
        <v>166.12100000000001</v>
      </c>
      <c r="AH150">
        <f t="shared" si="58"/>
        <v>158.44900000000001</v>
      </c>
      <c r="AI150">
        <f t="shared" si="59"/>
        <v>0.98034350908888446</v>
      </c>
      <c r="AK150">
        <v>14.4002512727272</v>
      </c>
      <c r="AL150">
        <v>145</v>
      </c>
      <c r="AM150">
        <v>233.90700000000001</v>
      </c>
      <c r="AN150">
        <f t="shared" si="60"/>
        <v>224.399</v>
      </c>
      <c r="AO150">
        <f t="shared" si="61"/>
        <v>0.96389418422144602</v>
      </c>
      <c r="AQ150">
        <v>14.403268848484901</v>
      </c>
      <c r="AR150">
        <v>145</v>
      </c>
      <c r="AS150">
        <v>198.255</v>
      </c>
      <c r="AT150">
        <f t="shared" si="62"/>
        <v>184.428</v>
      </c>
      <c r="AU150">
        <f t="shared" si="63"/>
        <v>0.94604708280605032</v>
      </c>
      <c r="AW150">
        <v>14.405270060605901</v>
      </c>
      <c r="AX150">
        <v>145</v>
      </c>
      <c r="AY150">
        <v>156.82900000000001</v>
      </c>
      <c r="AZ150">
        <f t="shared" si="64"/>
        <v>145.952</v>
      </c>
      <c r="BA150">
        <f t="shared" si="65"/>
        <v>0.97623294960111795</v>
      </c>
      <c r="BC150">
        <v>14.4002512727272</v>
      </c>
      <c r="BD150">
        <v>145</v>
      </c>
      <c r="BE150">
        <v>284.35700000000003</v>
      </c>
      <c r="BF150">
        <f t="shared" si="66"/>
        <v>274.88100000000003</v>
      </c>
      <c r="BG150">
        <f t="shared" si="67"/>
        <v>0.94983101238113776</v>
      </c>
      <c r="BJ150" s="4">
        <f t="shared" si="68"/>
        <v>0.96083688544387491</v>
      </c>
      <c r="BK150" s="4">
        <f t="shared" si="69"/>
        <v>2.5964006046096566E-4</v>
      </c>
      <c r="BL150" s="4">
        <f t="shared" si="70"/>
        <v>1.6113350379761672E-2</v>
      </c>
      <c r="BM150" s="4">
        <f t="shared" si="71"/>
        <v>5.0954887936386006E-3</v>
      </c>
    </row>
    <row r="151" spans="1:65" x14ac:dyDescent="0.25">
      <c r="A151">
        <v>14.500097575757501</v>
      </c>
      <c r="B151">
        <v>146</v>
      </c>
      <c r="C151">
        <v>329.98200000000003</v>
      </c>
      <c r="D151">
        <f t="shared" si="48"/>
        <v>322.96400000000006</v>
      </c>
      <c r="E151">
        <f t="shared" si="49"/>
        <v>0.89757649565974773</v>
      </c>
      <c r="G151">
        <v>14.500097575757501</v>
      </c>
      <c r="H151">
        <v>146</v>
      </c>
      <c r="I151">
        <v>391.80399999999997</v>
      </c>
      <c r="J151">
        <f t="shared" si="50"/>
        <v>385.54299999999995</v>
      </c>
      <c r="K151">
        <f t="shared" si="51"/>
        <v>0.92246091343352843</v>
      </c>
      <c r="M151">
        <v>14.500097575757501</v>
      </c>
      <c r="N151">
        <v>146</v>
      </c>
      <c r="O151">
        <v>210.40299999999999</v>
      </c>
      <c r="P151">
        <f t="shared" si="52"/>
        <v>203.28399999999999</v>
      </c>
      <c r="Q151">
        <f t="shared" si="53"/>
        <v>0.96170385894530686</v>
      </c>
      <c r="S151">
        <v>14.500097575757501</v>
      </c>
      <c r="T151">
        <v>146</v>
      </c>
      <c r="U151">
        <v>182.20599999999999</v>
      </c>
      <c r="V151">
        <f t="shared" si="54"/>
        <v>174.666</v>
      </c>
      <c r="W151">
        <f t="shared" si="55"/>
        <v>0.91908770024436603</v>
      </c>
      <c r="Y151">
        <v>14.500097575757501</v>
      </c>
      <c r="Z151">
        <v>146</v>
      </c>
      <c r="AA151">
        <v>207.12700000000001</v>
      </c>
      <c r="AB151">
        <f t="shared" si="56"/>
        <v>196.77200000000002</v>
      </c>
      <c r="AC151">
        <f t="shared" si="57"/>
        <v>0.94812470577691532</v>
      </c>
      <c r="AE151">
        <v>14.5000975757577</v>
      </c>
      <c r="AF151">
        <v>146</v>
      </c>
      <c r="AG151">
        <v>163.16499999999999</v>
      </c>
      <c r="AH151">
        <f t="shared" si="58"/>
        <v>155.49299999999999</v>
      </c>
      <c r="AI151">
        <f t="shared" si="59"/>
        <v>0.96205437244007785</v>
      </c>
      <c r="AK151">
        <v>14.498096363636201</v>
      </c>
      <c r="AL151">
        <v>146</v>
      </c>
      <c r="AM151">
        <v>237.27</v>
      </c>
      <c r="AN151">
        <f t="shared" si="60"/>
        <v>227.762</v>
      </c>
      <c r="AO151">
        <f t="shared" si="61"/>
        <v>0.97833977507317327</v>
      </c>
      <c r="AQ151">
        <v>14.502004242424301</v>
      </c>
      <c r="AR151">
        <v>146</v>
      </c>
      <c r="AS151">
        <v>201.65600000000001</v>
      </c>
      <c r="AT151">
        <f t="shared" si="62"/>
        <v>187.82900000000001</v>
      </c>
      <c r="AU151">
        <f t="shared" si="63"/>
        <v>0.96349294855649703</v>
      </c>
      <c r="AW151">
        <v>14.505006060605799</v>
      </c>
      <c r="AX151">
        <v>146</v>
      </c>
      <c r="AY151">
        <v>149.37299999999999</v>
      </c>
      <c r="AZ151">
        <f t="shared" si="64"/>
        <v>138.49599999999998</v>
      </c>
      <c r="BA151">
        <f t="shared" si="65"/>
        <v>0.92636180790915101</v>
      </c>
      <c r="BC151">
        <v>14.500097575757501</v>
      </c>
      <c r="BD151">
        <v>146</v>
      </c>
      <c r="BE151">
        <v>278.077</v>
      </c>
      <c r="BF151">
        <f t="shared" si="66"/>
        <v>268.601</v>
      </c>
      <c r="BG151">
        <f t="shared" si="67"/>
        <v>0.92813093577433858</v>
      </c>
      <c r="BJ151" s="4">
        <f t="shared" si="68"/>
        <v>0.9407333513813102</v>
      </c>
      <c r="BK151" s="4">
        <f t="shared" si="69"/>
        <v>6.5683501679141866E-4</v>
      </c>
      <c r="BL151" s="4">
        <f t="shared" si="70"/>
        <v>2.5628792729885243E-2</v>
      </c>
      <c r="BM151" s="4">
        <f t="shared" si="71"/>
        <v>8.1045358706801872E-3</v>
      </c>
    </row>
    <row r="152" spans="1:65" x14ac:dyDescent="0.25">
      <c r="A152">
        <v>14.598943272727199</v>
      </c>
      <c r="B152">
        <v>147</v>
      </c>
      <c r="C152">
        <v>338.31799999999998</v>
      </c>
      <c r="D152">
        <f t="shared" si="48"/>
        <v>331.3</v>
      </c>
      <c r="E152">
        <f t="shared" si="49"/>
        <v>0.92074377643351701</v>
      </c>
      <c r="G152">
        <v>14.5999438787878</v>
      </c>
      <c r="H152">
        <v>147</v>
      </c>
      <c r="I152">
        <v>404.03</v>
      </c>
      <c r="J152">
        <f t="shared" si="50"/>
        <v>397.76899999999995</v>
      </c>
      <c r="K152">
        <f t="shared" si="51"/>
        <v>0.95171318134563765</v>
      </c>
      <c r="M152">
        <v>14.5979426666665</v>
      </c>
      <c r="N152">
        <v>147</v>
      </c>
      <c r="O152">
        <v>200.19900000000001</v>
      </c>
      <c r="P152">
        <f t="shared" si="52"/>
        <v>193.08</v>
      </c>
      <c r="Q152">
        <f t="shared" si="53"/>
        <v>0.91343037860903897</v>
      </c>
      <c r="S152">
        <v>14.5999438787878</v>
      </c>
      <c r="T152">
        <v>147</v>
      </c>
      <c r="U152">
        <v>179.56399999999999</v>
      </c>
      <c r="V152">
        <f t="shared" si="54"/>
        <v>172.024</v>
      </c>
      <c r="W152">
        <f t="shared" si="55"/>
        <v>0.90518556872451894</v>
      </c>
      <c r="Y152">
        <v>14.5999438787878</v>
      </c>
      <c r="Z152">
        <v>147</v>
      </c>
      <c r="AA152">
        <v>201.011</v>
      </c>
      <c r="AB152">
        <f t="shared" si="56"/>
        <v>190.65600000000001</v>
      </c>
      <c r="AC152">
        <f t="shared" si="57"/>
        <v>0.91865541796903805</v>
      </c>
      <c r="AE152">
        <v>14.599943878788</v>
      </c>
      <c r="AF152">
        <v>147</v>
      </c>
      <c r="AG152">
        <v>171.517</v>
      </c>
      <c r="AH152">
        <f t="shared" si="58"/>
        <v>163.845</v>
      </c>
      <c r="AI152">
        <f t="shared" si="59"/>
        <v>1.0137292267333227</v>
      </c>
      <c r="AK152">
        <v>14.5999438787878</v>
      </c>
      <c r="AL152">
        <v>147</v>
      </c>
      <c r="AM152">
        <v>247.52199999999999</v>
      </c>
      <c r="AN152">
        <f t="shared" si="60"/>
        <v>238.01399999999998</v>
      </c>
      <c r="AO152">
        <f t="shared" si="61"/>
        <v>1.0223767056149236</v>
      </c>
      <c r="AQ152">
        <v>14.603741454545499</v>
      </c>
      <c r="AR152">
        <v>147</v>
      </c>
      <c r="AS152">
        <v>204.239</v>
      </c>
      <c r="AT152">
        <f t="shared" si="62"/>
        <v>190.41200000000001</v>
      </c>
      <c r="AU152">
        <f t="shared" si="63"/>
        <v>0.97674277838107915</v>
      </c>
      <c r="AW152">
        <v>14.6037414545453</v>
      </c>
      <c r="AX152">
        <v>147</v>
      </c>
      <c r="AY152">
        <v>156.37899999999999</v>
      </c>
      <c r="AZ152">
        <f t="shared" si="64"/>
        <v>145.50199999999998</v>
      </c>
      <c r="BA152">
        <f t="shared" si="65"/>
        <v>0.97322302286273465</v>
      </c>
      <c r="BC152">
        <v>14.5999438787878</v>
      </c>
      <c r="BD152">
        <v>147</v>
      </c>
      <c r="BE152">
        <v>289.28699999999998</v>
      </c>
      <c r="BF152">
        <f t="shared" si="66"/>
        <v>279.81099999999998</v>
      </c>
      <c r="BG152">
        <f t="shared" si="67"/>
        <v>0.9668662636027171</v>
      </c>
      <c r="BJ152" s="4">
        <f t="shared" si="68"/>
        <v>0.95626663202765272</v>
      </c>
      <c r="BK152" s="4">
        <f t="shared" si="69"/>
        <v>1.7370073122165886E-3</v>
      </c>
      <c r="BL152" s="4">
        <f t="shared" si="70"/>
        <v>4.1677419692401643E-2</v>
      </c>
      <c r="BM152" s="4">
        <f t="shared" si="71"/>
        <v>1.317955732267434E-2</v>
      </c>
    </row>
    <row r="153" spans="1:65" x14ac:dyDescent="0.25">
      <c r="A153">
        <v>14.6997901818182</v>
      </c>
      <c r="B153">
        <v>148</v>
      </c>
      <c r="C153">
        <v>338.80599999999998</v>
      </c>
      <c r="D153">
        <f t="shared" si="48"/>
        <v>331.78800000000001</v>
      </c>
      <c r="E153">
        <f t="shared" si="49"/>
        <v>0.92210001839820022</v>
      </c>
      <c r="G153">
        <v>14.6997901818181</v>
      </c>
      <c r="H153">
        <v>148</v>
      </c>
      <c r="I153">
        <v>406.04599999999999</v>
      </c>
      <c r="J153">
        <f t="shared" si="50"/>
        <v>399.78499999999997</v>
      </c>
      <c r="K153">
        <f t="shared" si="51"/>
        <v>0.95653671906122839</v>
      </c>
      <c r="M153">
        <v>14.6997901818181</v>
      </c>
      <c r="N153">
        <v>148</v>
      </c>
      <c r="O153">
        <v>214.56899999999999</v>
      </c>
      <c r="P153">
        <f t="shared" si="52"/>
        <v>207.45</v>
      </c>
      <c r="Q153">
        <f t="shared" si="53"/>
        <v>0.9814125338846339</v>
      </c>
      <c r="S153">
        <v>14.6997901818181</v>
      </c>
      <c r="T153">
        <v>148</v>
      </c>
      <c r="U153">
        <v>175.73</v>
      </c>
      <c r="V153">
        <f t="shared" si="54"/>
        <v>168.19</v>
      </c>
      <c r="W153">
        <f t="shared" si="55"/>
        <v>0.88501116590578544</v>
      </c>
      <c r="Y153">
        <v>14.6997901818181</v>
      </c>
      <c r="Z153">
        <v>148</v>
      </c>
      <c r="AA153">
        <v>204.87899999999999</v>
      </c>
      <c r="AB153">
        <f t="shared" si="56"/>
        <v>194.524</v>
      </c>
      <c r="AC153">
        <f t="shared" si="57"/>
        <v>0.93729295970233906</v>
      </c>
      <c r="AE153">
        <v>14.699790181818299</v>
      </c>
      <c r="AF153">
        <v>148</v>
      </c>
      <c r="AG153">
        <v>169.21799999999999</v>
      </c>
      <c r="AH153">
        <f t="shared" si="58"/>
        <v>161.54599999999999</v>
      </c>
      <c r="AI153">
        <f t="shared" si="59"/>
        <v>0.99950503013129088</v>
      </c>
      <c r="AK153">
        <v>14.698789575757401</v>
      </c>
      <c r="AL153">
        <v>148</v>
      </c>
      <c r="AM153">
        <v>241.74199999999999</v>
      </c>
      <c r="AN153">
        <f t="shared" si="60"/>
        <v>232.23399999999998</v>
      </c>
      <c r="AO153">
        <f t="shared" si="61"/>
        <v>0.99754901750223168</v>
      </c>
      <c r="AQ153">
        <v>14.702476848485</v>
      </c>
      <c r="AR153">
        <v>148</v>
      </c>
      <c r="AS153">
        <v>193.136</v>
      </c>
      <c r="AT153">
        <f t="shared" si="62"/>
        <v>179.309</v>
      </c>
      <c r="AU153">
        <f t="shared" si="63"/>
        <v>0.9197885156856338</v>
      </c>
      <c r="AW153">
        <v>14.705478666666499</v>
      </c>
      <c r="AX153">
        <v>148</v>
      </c>
      <c r="AY153">
        <v>155.93100000000001</v>
      </c>
      <c r="AZ153">
        <f t="shared" si="64"/>
        <v>145.054</v>
      </c>
      <c r="BA153">
        <f t="shared" si="65"/>
        <v>0.97022647357652225</v>
      </c>
      <c r="BC153">
        <v>14.6997901818181</v>
      </c>
      <c r="BD153">
        <v>148</v>
      </c>
      <c r="BE153">
        <v>267.86799999999999</v>
      </c>
      <c r="BF153">
        <f t="shared" si="66"/>
        <v>258.392</v>
      </c>
      <c r="BG153">
        <f t="shared" si="67"/>
        <v>0.89285448958344493</v>
      </c>
      <c r="BJ153" s="4">
        <f t="shared" si="68"/>
        <v>0.94622769234313109</v>
      </c>
      <c r="BK153" s="4">
        <f t="shared" si="69"/>
        <v>1.7055233095895081E-3</v>
      </c>
      <c r="BL153" s="4">
        <f t="shared" si="70"/>
        <v>4.129798190698316E-2</v>
      </c>
      <c r="BM153" s="4">
        <f t="shared" si="71"/>
        <v>1.3059568559449076E-2</v>
      </c>
    </row>
    <row r="154" spans="1:65" x14ac:dyDescent="0.25">
      <c r="A154">
        <v>14.800637090909101</v>
      </c>
      <c r="B154">
        <v>149</v>
      </c>
      <c r="C154">
        <v>340.89</v>
      </c>
      <c r="D154">
        <f t="shared" si="48"/>
        <v>333.87200000000001</v>
      </c>
      <c r="E154">
        <f t="shared" si="49"/>
        <v>0.92789183859164259</v>
      </c>
      <c r="G154">
        <v>14.800637090908999</v>
      </c>
      <c r="H154">
        <v>149</v>
      </c>
      <c r="I154">
        <v>405.93599999999998</v>
      </c>
      <c r="J154">
        <f t="shared" si="50"/>
        <v>399.67499999999995</v>
      </c>
      <c r="K154">
        <f t="shared" si="51"/>
        <v>0.95627352999936577</v>
      </c>
      <c r="M154">
        <v>14.799636484848399</v>
      </c>
      <c r="N154">
        <v>149</v>
      </c>
      <c r="O154">
        <v>211.78100000000001</v>
      </c>
      <c r="P154">
        <f t="shared" si="52"/>
        <v>204.66200000000001</v>
      </c>
      <c r="Q154">
        <f t="shared" si="53"/>
        <v>0.96822295497660615</v>
      </c>
      <c r="S154">
        <v>14.799636484848399</v>
      </c>
      <c r="T154">
        <v>149</v>
      </c>
      <c r="U154">
        <v>183.61799999999999</v>
      </c>
      <c r="V154">
        <f t="shared" si="54"/>
        <v>176.078</v>
      </c>
      <c r="W154">
        <f t="shared" si="55"/>
        <v>0.92651760550781193</v>
      </c>
      <c r="Y154">
        <v>14.800637090908999</v>
      </c>
      <c r="Z154">
        <v>149</v>
      </c>
      <c r="AA154">
        <v>209.76900000000001</v>
      </c>
      <c r="AB154">
        <f t="shared" si="56"/>
        <v>199.41400000000002</v>
      </c>
      <c r="AC154">
        <f t="shared" si="57"/>
        <v>0.96085489844997152</v>
      </c>
      <c r="AE154">
        <v>14.8006370909092</v>
      </c>
      <c r="AF154">
        <v>149</v>
      </c>
      <c r="AG154">
        <v>160.00200000000001</v>
      </c>
      <c r="AH154">
        <f t="shared" si="58"/>
        <v>152.33000000000001</v>
      </c>
      <c r="AI154">
        <f t="shared" si="59"/>
        <v>0.94248450125598626</v>
      </c>
      <c r="AK154">
        <v>14.800637090908999</v>
      </c>
      <c r="AL154">
        <v>149</v>
      </c>
      <c r="AM154">
        <v>231.333</v>
      </c>
      <c r="AN154">
        <f t="shared" si="60"/>
        <v>221.82499999999999</v>
      </c>
      <c r="AO154">
        <f t="shared" si="61"/>
        <v>0.95283770166053439</v>
      </c>
      <c r="AQ154">
        <v>14.804214060606199</v>
      </c>
      <c r="AR154">
        <v>149</v>
      </c>
      <c r="AS154">
        <v>197.839</v>
      </c>
      <c r="AT154">
        <f t="shared" si="62"/>
        <v>184.012</v>
      </c>
      <c r="AU154">
        <f t="shared" si="63"/>
        <v>0.94391315744521942</v>
      </c>
      <c r="AW154">
        <v>14.804214060606</v>
      </c>
      <c r="AX154">
        <v>149</v>
      </c>
      <c r="AY154">
        <v>148.636</v>
      </c>
      <c r="AZ154">
        <f t="shared" si="64"/>
        <v>137.75899999999999</v>
      </c>
      <c r="BA154">
        <f t="shared" si="65"/>
        <v>0.92143221678428799</v>
      </c>
      <c r="BC154">
        <v>14.800637090908999</v>
      </c>
      <c r="BD154">
        <v>149</v>
      </c>
      <c r="BE154">
        <v>277.91899999999998</v>
      </c>
      <c r="BF154">
        <f t="shared" si="66"/>
        <v>268.44299999999998</v>
      </c>
      <c r="BG154">
        <f t="shared" si="67"/>
        <v>0.92758497843295729</v>
      </c>
      <c r="BJ154" s="4">
        <f t="shared" si="68"/>
        <v>0.94280133831043833</v>
      </c>
      <c r="BK154" s="4">
        <f t="shared" si="69"/>
        <v>2.7015386576796863E-4</v>
      </c>
      <c r="BL154" s="4">
        <f t="shared" si="70"/>
        <v>1.6436358044529469E-2</v>
      </c>
      <c r="BM154" s="4">
        <f t="shared" si="71"/>
        <v>5.1976327858744365E-3</v>
      </c>
    </row>
    <row r="155" spans="1:65" x14ac:dyDescent="0.25">
      <c r="A155">
        <v>14.9004833939394</v>
      </c>
      <c r="B155">
        <v>150</v>
      </c>
      <c r="C155">
        <v>335.22</v>
      </c>
      <c r="D155">
        <f t="shared" si="48"/>
        <v>328.20200000000006</v>
      </c>
      <c r="E155">
        <f t="shared" si="49"/>
        <v>0.91213386330526169</v>
      </c>
      <c r="G155">
        <v>14.9004833939393</v>
      </c>
      <c r="H155">
        <v>150</v>
      </c>
      <c r="I155">
        <v>397.65300000000002</v>
      </c>
      <c r="J155">
        <f t="shared" si="50"/>
        <v>391.392</v>
      </c>
      <c r="K155">
        <f t="shared" si="51"/>
        <v>0.93645539364111297</v>
      </c>
      <c r="M155">
        <v>14.898482181818</v>
      </c>
      <c r="N155">
        <v>150</v>
      </c>
      <c r="O155">
        <v>209.01599999999999</v>
      </c>
      <c r="P155">
        <f t="shared" si="52"/>
        <v>201.89699999999999</v>
      </c>
      <c r="Q155">
        <f t="shared" si="53"/>
        <v>0.95514218536373063</v>
      </c>
      <c r="S155">
        <v>14.9004833939393</v>
      </c>
      <c r="T155">
        <v>150</v>
      </c>
      <c r="U155">
        <v>182.11099999999999</v>
      </c>
      <c r="V155">
        <f t="shared" si="54"/>
        <v>174.571</v>
      </c>
      <c r="W155">
        <f t="shared" si="55"/>
        <v>0.91858781285057889</v>
      </c>
      <c r="Y155">
        <v>14.898482181818199</v>
      </c>
      <c r="Z155">
        <v>150</v>
      </c>
      <c r="AA155">
        <v>205.47300000000001</v>
      </c>
      <c r="AB155">
        <f t="shared" si="56"/>
        <v>195.11800000000002</v>
      </c>
      <c r="AC155">
        <f t="shared" si="57"/>
        <v>0.94015508477720489</v>
      </c>
      <c r="AE155">
        <v>14.898482181818199</v>
      </c>
      <c r="AF155">
        <v>150</v>
      </c>
      <c r="AG155">
        <v>169.61500000000001</v>
      </c>
      <c r="AH155">
        <f t="shared" si="58"/>
        <v>161.94300000000001</v>
      </c>
      <c r="AI155">
        <f t="shared" si="59"/>
        <v>1.0019613181047606</v>
      </c>
      <c r="AK155">
        <v>14.9004833939393</v>
      </c>
      <c r="AL155">
        <v>150</v>
      </c>
      <c r="AM155">
        <v>238.523</v>
      </c>
      <c r="AN155">
        <f t="shared" si="60"/>
        <v>229.01499999999999</v>
      </c>
      <c r="AO155">
        <f t="shared" si="61"/>
        <v>0.9837219711294366</v>
      </c>
      <c r="AQ155">
        <v>14.9039500606061</v>
      </c>
      <c r="AR155">
        <v>150</v>
      </c>
      <c r="AS155">
        <v>205.02600000000001</v>
      </c>
      <c r="AT155">
        <f t="shared" si="62"/>
        <v>191.19900000000001</v>
      </c>
      <c r="AU155">
        <f t="shared" si="63"/>
        <v>0.98077979583053565</v>
      </c>
      <c r="AW155">
        <v>14.904950666666499</v>
      </c>
      <c r="AX155">
        <v>150</v>
      </c>
      <c r="AY155">
        <v>158.21299999999999</v>
      </c>
      <c r="AZ155">
        <f t="shared" si="64"/>
        <v>147.33599999999998</v>
      </c>
      <c r="BA155">
        <f t="shared" si="65"/>
        <v>0.98549014650316746</v>
      </c>
      <c r="BC155">
        <v>14.9004833939393</v>
      </c>
      <c r="BD155">
        <v>150</v>
      </c>
      <c r="BE155">
        <v>288.28500000000003</v>
      </c>
      <c r="BF155">
        <f t="shared" si="66"/>
        <v>278.80900000000003</v>
      </c>
      <c r="BG155">
        <f t="shared" si="67"/>
        <v>0.96340392653902096</v>
      </c>
      <c r="BJ155" s="4">
        <f t="shared" si="68"/>
        <v>0.95778314980448109</v>
      </c>
      <c r="BK155" s="4">
        <f t="shared" si="69"/>
        <v>9.2726420902989161E-4</v>
      </c>
      <c r="BL155" s="4">
        <f t="shared" si="70"/>
        <v>3.0451013267704108E-2</v>
      </c>
      <c r="BM155" s="4">
        <f t="shared" si="71"/>
        <v>9.6294558985951621E-3</v>
      </c>
    </row>
    <row r="156" spans="1:65" x14ac:dyDescent="0.25">
      <c r="A156">
        <v>14.9983284848484</v>
      </c>
      <c r="B156">
        <v>151</v>
      </c>
      <c r="C156">
        <v>334.39299999999997</v>
      </c>
      <c r="D156">
        <f t="shared" si="48"/>
        <v>327.375</v>
      </c>
      <c r="E156">
        <f t="shared" si="49"/>
        <v>0.90983547784462004</v>
      </c>
      <c r="G156">
        <v>15.000329696969599</v>
      </c>
      <c r="H156">
        <v>151</v>
      </c>
      <c r="I156">
        <v>403.03199999999998</v>
      </c>
      <c r="J156">
        <f t="shared" si="50"/>
        <v>396.77099999999996</v>
      </c>
      <c r="K156">
        <f t="shared" si="51"/>
        <v>0.94932533876619341</v>
      </c>
      <c r="M156">
        <v>15.000329696969599</v>
      </c>
      <c r="N156">
        <v>151</v>
      </c>
      <c r="O156">
        <v>209.113</v>
      </c>
      <c r="P156">
        <f t="shared" si="52"/>
        <v>201.994</v>
      </c>
      <c r="Q156">
        <f t="shared" si="53"/>
        <v>0.95560107673893824</v>
      </c>
      <c r="S156">
        <v>15.000329696969599</v>
      </c>
      <c r="T156">
        <v>151</v>
      </c>
      <c r="U156">
        <v>197.71100000000001</v>
      </c>
      <c r="V156">
        <f t="shared" si="54"/>
        <v>190.17100000000002</v>
      </c>
      <c r="W156">
        <f t="shared" si="55"/>
        <v>1.0006745848829843</v>
      </c>
      <c r="Y156">
        <v>15.000329696969599</v>
      </c>
      <c r="Z156">
        <v>151</v>
      </c>
      <c r="AA156">
        <v>203.12700000000001</v>
      </c>
      <c r="AB156">
        <f t="shared" si="56"/>
        <v>192.77200000000002</v>
      </c>
      <c r="AC156">
        <f t="shared" si="57"/>
        <v>0.92885113624919968</v>
      </c>
      <c r="AE156">
        <v>15.0003296969698</v>
      </c>
      <c r="AF156">
        <v>151</v>
      </c>
      <c r="AG156">
        <v>165.61799999999999</v>
      </c>
      <c r="AH156">
        <f t="shared" si="58"/>
        <v>157.946</v>
      </c>
      <c r="AI156">
        <f t="shared" si="59"/>
        <v>0.97723138603937498</v>
      </c>
      <c r="AK156">
        <v>15.000329696969599</v>
      </c>
      <c r="AL156">
        <v>151</v>
      </c>
      <c r="AM156">
        <v>229.858</v>
      </c>
      <c r="AN156">
        <f t="shared" si="60"/>
        <v>220.35</v>
      </c>
      <c r="AO156">
        <f t="shared" si="61"/>
        <v>0.94650191619925061</v>
      </c>
      <c r="AQ156">
        <v>15.0026854545455</v>
      </c>
      <c r="AR156">
        <v>151</v>
      </c>
      <c r="AS156">
        <v>206.41900000000001</v>
      </c>
      <c r="AT156">
        <f t="shared" si="62"/>
        <v>192.59200000000001</v>
      </c>
      <c r="AU156">
        <f t="shared" si="63"/>
        <v>0.98792536801235631</v>
      </c>
      <c r="AW156">
        <v>15.005687272727</v>
      </c>
      <c r="AX156">
        <v>151</v>
      </c>
      <c r="AY156">
        <v>153.155</v>
      </c>
      <c r="AZ156">
        <f t="shared" si="64"/>
        <v>142.27799999999999</v>
      </c>
      <c r="BA156">
        <f t="shared" si="65"/>
        <v>0.95165856996374054</v>
      </c>
      <c r="BC156">
        <v>15.000329696969599</v>
      </c>
      <c r="BD156">
        <v>151</v>
      </c>
      <c r="BE156">
        <v>286.32299999999998</v>
      </c>
      <c r="BF156">
        <f t="shared" si="66"/>
        <v>276.84699999999998</v>
      </c>
      <c r="BG156">
        <f t="shared" si="67"/>
        <v>0.95662438031250174</v>
      </c>
      <c r="BJ156" s="4">
        <f t="shared" si="68"/>
        <v>0.95642292350091596</v>
      </c>
      <c r="BK156" s="4">
        <f t="shared" si="69"/>
        <v>7.2071293111520749E-4</v>
      </c>
      <c r="BL156" s="4">
        <f t="shared" si="70"/>
        <v>2.6846097130033771E-2</v>
      </c>
      <c r="BM156" s="4">
        <f t="shared" si="71"/>
        <v>8.4894813217016238E-3</v>
      </c>
    </row>
    <row r="157" spans="1:65" x14ac:dyDescent="0.25">
      <c r="A157">
        <v>15.0991753939393</v>
      </c>
      <c r="B157">
        <v>152</v>
      </c>
      <c r="C157">
        <v>332.42500000000001</v>
      </c>
      <c r="D157">
        <f t="shared" si="48"/>
        <v>325.40700000000004</v>
      </c>
      <c r="E157">
        <f t="shared" si="49"/>
        <v>0.90436604303622548</v>
      </c>
      <c r="G157">
        <v>15.100175999999999</v>
      </c>
      <c r="H157">
        <v>152</v>
      </c>
      <c r="I157">
        <v>387.42</v>
      </c>
      <c r="J157">
        <f t="shared" si="50"/>
        <v>381.15899999999999</v>
      </c>
      <c r="K157">
        <f t="shared" si="51"/>
        <v>0.91197163300438677</v>
      </c>
      <c r="M157">
        <v>15.098174787878801</v>
      </c>
      <c r="N157">
        <v>152</v>
      </c>
      <c r="O157">
        <v>208.44900000000001</v>
      </c>
      <c r="P157">
        <f t="shared" si="52"/>
        <v>201.33</v>
      </c>
      <c r="Q157">
        <f t="shared" si="53"/>
        <v>0.95245979969628036</v>
      </c>
      <c r="S157">
        <v>15.1001759999999</v>
      </c>
      <c r="T157">
        <v>152</v>
      </c>
      <c r="U157">
        <v>178.21899999999999</v>
      </c>
      <c r="V157">
        <f t="shared" si="54"/>
        <v>170.679</v>
      </c>
      <c r="W157">
        <f t="shared" si="55"/>
        <v>0.89810821562300702</v>
      </c>
      <c r="Y157">
        <v>15.0991753939392</v>
      </c>
      <c r="Z157">
        <v>152</v>
      </c>
      <c r="AA157">
        <v>210.71700000000001</v>
      </c>
      <c r="AB157">
        <f t="shared" si="56"/>
        <v>200.36200000000002</v>
      </c>
      <c r="AC157">
        <f t="shared" si="57"/>
        <v>0.96542273442804016</v>
      </c>
      <c r="AE157">
        <v>15.100176000000101</v>
      </c>
      <c r="AF157">
        <v>152</v>
      </c>
      <c r="AG157">
        <v>172.90899999999999</v>
      </c>
      <c r="AH157">
        <f t="shared" si="58"/>
        <v>165.23699999999999</v>
      </c>
      <c r="AI157">
        <f t="shared" si="59"/>
        <v>1.0223417024488635</v>
      </c>
      <c r="AK157">
        <v>15.1001759999999</v>
      </c>
      <c r="AL157">
        <v>152</v>
      </c>
      <c r="AM157">
        <v>233.18899999999999</v>
      </c>
      <c r="AN157">
        <f t="shared" si="60"/>
        <v>223.68099999999998</v>
      </c>
      <c r="AO157">
        <f t="shared" si="61"/>
        <v>0.96081005272232611</v>
      </c>
      <c r="AQ157">
        <v>15.1044226666667</v>
      </c>
      <c r="AR157">
        <v>152</v>
      </c>
      <c r="AS157">
        <v>203.124</v>
      </c>
      <c r="AT157">
        <f t="shared" si="62"/>
        <v>189.297</v>
      </c>
      <c r="AU157">
        <f t="shared" si="63"/>
        <v>0.97102324285865982</v>
      </c>
      <c r="AW157">
        <v>15.103422060605901</v>
      </c>
      <c r="AX157">
        <v>152</v>
      </c>
      <c r="AY157">
        <v>158.60599999999999</v>
      </c>
      <c r="AZ157">
        <f t="shared" si="64"/>
        <v>147.72899999999998</v>
      </c>
      <c r="BA157">
        <f t="shared" si="65"/>
        <v>0.98811881585468886</v>
      </c>
      <c r="BC157">
        <v>15.0991753939392</v>
      </c>
      <c r="BD157">
        <v>152</v>
      </c>
      <c r="BE157">
        <v>288.505</v>
      </c>
      <c r="BF157">
        <f t="shared" si="66"/>
        <v>279.029</v>
      </c>
      <c r="BG157">
        <f t="shared" si="67"/>
        <v>0.96416412030550114</v>
      </c>
      <c r="BJ157" s="4">
        <f t="shared" si="68"/>
        <v>0.95387863599779799</v>
      </c>
      <c r="BK157" s="4">
        <f t="shared" si="69"/>
        <v>1.5289630566276097E-3</v>
      </c>
      <c r="BL157" s="4">
        <f t="shared" si="70"/>
        <v>3.9101957196892453E-2</v>
      </c>
      <c r="BM157" s="4">
        <f t="shared" si="71"/>
        <v>1.2365124571259318E-2</v>
      </c>
    </row>
    <row r="158" spans="1:65" x14ac:dyDescent="0.25">
      <c r="A158">
        <v>15.2000223030303</v>
      </c>
      <c r="B158">
        <v>153</v>
      </c>
      <c r="C158">
        <v>344.46300000000002</v>
      </c>
      <c r="D158">
        <f t="shared" si="48"/>
        <v>337.44500000000005</v>
      </c>
      <c r="E158">
        <f t="shared" si="49"/>
        <v>0.9378218642879812</v>
      </c>
      <c r="G158">
        <v>15.2000223030303</v>
      </c>
      <c r="H158">
        <v>153</v>
      </c>
      <c r="I158">
        <v>392.14800000000002</v>
      </c>
      <c r="J158">
        <f t="shared" si="50"/>
        <v>385.887</v>
      </c>
      <c r="K158">
        <f t="shared" si="51"/>
        <v>0.92328397740880785</v>
      </c>
      <c r="M158">
        <v>15.200022303030201</v>
      </c>
      <c r="N158">
        <v>153</v>
      </c>
      <c r="O158">
        <v>206.32400000000001</v>
      </c>
      <c r="P158">
        <f t="shared" si="52"/>
        <v>199.20500000000001</v>
      </c>
      <c r="Q158">
        <f t="shared" si="53"/>
        <v>0.94240676699199089</v>
      </c>
      <c r="S158">
        <v>15.199021696969499</v>
      </c>
      <c r="T158">
        <v>153</v>
      </c>
      <c r="U158">
        <v>194.09200000000001</v>
      </c>
      <c r="V158">
        <f t="shared" si="54"/>
        <v>186.55200000000002</v>
      </c>
      <c r="W158">
        <f t="shared" si="55"/>
        <v>0.98163150616597961</v>
      </c>
      <c r="Y158">
        <v>15.200022303030201</v>
      </c>
      <c r="Z158">
        <v>153</v>
      </c>
      <c r="AA158">
        <v>209.06800000000001</v>
      </c>
      <c r="AB158">
        <f t="shared" si="56"/>
        <v>198.71300000000002</v>
      </c>
      <c r="AC158">
        <f t="shared" si="57"/>
        <v>0.95747720539023939</v>
      </c>
      <c r="AE158">
        <v>15.2000223030304</v>
      </c>
      <c r="AF158">
        <v>153</v>
      </c>
      <c r="AG158">
        <v>172.46899999999999</v>
      </c>
      <c r="AH158">
        <f t="shared" si="58"/>
        <v>164.797</v>
      </c>
      <c r="AI158">
        <f t="shared" si="59"/>
        <v>1.0196193681709627</v>
      </c>
      <c r="AK158">
        <v>15.1990216969697</v>
      </c>
      <c r="AL158">
        <v>153</v>
      </c>
      <c r="AM158">
        <v>232.30699999999999</v>
      </c>
      <c r="AN158">
        <f t="shared" si="60"/>
        <v>222.79899999999998</v>
      </c>
      <c r="AO158">
        <f t="shared" si="61"/>
        <v>0.95702146778886688</v>
      </c>
      <c r="AQ158">
        <v>15.202157454545601</v>
      </c>
      <c r="AR158">
        <v>153</v>
      </c>
      <c r="AS158">
        <v>206.30099999999999</v>
      </c>
      <c r="AT158">
        <f t="shared" si="62"/>
        <v>192.47399999999999</v>
      </c>
      <c r="AU158">
        <f t="shared" si="63"/>
        <v>0.98732007187635129</v>
      </c>
      <c r="AW158">
        <v>15.205159272727</v>
      </c>
      <c r="AX158">
        <v>153</v>
      </c>
      <c r="AY158">
        <v>156.995</v>
      </c>
      <c r="AZ158">
        <f t="shared" si="64"/>
        <v>146.11799999999999</v>
      </c>
      <c r="BA158">
        <f t="shared" si="65"/>
        <v>0.97734327813127708</v>
      </c>
      <c r="BC158">
        <v>15.200022303030201</v>
      </c>
      <c r="BD158">
        <v>153</v>
      </c>
      <c r="BE158">
        <v>285.52999999999997</v>
      </c>
      <c r="BF158">
        <f t="shared" si="66"/>
        <v>276.05399999999997</v>
      </c>
      <c r="BG158">
        <f t="shared" si="67"/>
        <v>0.95388422732696165</v>
      </c>
      <c r="BJ158" s="4">
        <f t="shared" si="68"/>
        <v>0.96378097335394164</v>
      </c>
      <c r="BK158" s="4">
        <f t="shared" si="69"/>
        <v>7.9207842635167737E-4</v>
      </c>
      <c r="BL158" s="4">
        <f t="shared" si="70"/>
        <v>2.8143887903977968E-2</v>
      </c>
      <c r="BM158" s="4">
        <f t="shared" si="71"/>
        <v>8.8998787989032595E-3</v>
      </c>
    </row>
    <row r="159" spans="1:65" x14ac:dyDescent="0.25">
      <c r="A159">
        <v>15.298867999999899</v>
      </c>
      <c r="B159">
        <v>154</v>
      </c>
      <c r="C159">
        <v>340.29300000000001</v>
      </c>
      <c r="D159">
        <f t="shared" si="48"/>
        <v>333.27500000000003</v>
      </c>
      <c r="E159">
        <f t="shared" si="49"/>
        <v>0.9262326655323887</v>
      </c>
      <c r="G159">
        <v>15.3008692121211</v>
      </c>
      <c r="H159">
        <v>154</v>
      </c>
      <c r="I159">
        <v>385.94799999999998</v>
      </c>
      <c r="J159">
        <f t="shared" si="50"/>
        <v>379.68699999999995</v>
      </c>
      <c r="K159">
        <f t="shared" si="51"/>
        <v>0.90844968483109823</v>
      </c>
      <c r="M159">
        <v>15.2998686060605</v>
      </c>
      <c r="N159">
        <v>154</v>
      </c>
      <c r="O159">
        <v>209.90199999999999</v>
      </c>
      <c r="P159">
        <f t="shared" si="52"/>
        <v>202.78299999999999</v>
      </c>
      <c r="Q159">
        <f t="shared" si="53"/>
        <v>0.95933370864655443</v>
      </c>
      <c r="S159">
        <v>15.2998686060605</v>
      </c>
      <c r="T159">
        <v>154</v>
      </c>
      <c r="U159">
        <v>192.512</v>
      </c>
      <c r="V159">
        <f t="shared" si="54"/>
        <v>184.97200000000001</v>
      </c>
      <c r="W159">
        <f t="shared" si="55"/>
        <v>0.97331758951141534</v>
      </c>
      <c r="Y159">
        <v>15.298868000000001</v>
      </c>
      <c r="Z159">
        <v>154</v>
      </c>
      <c r="AA159">
        <v>211.03299999999999</v>
      </c>
      <c r="AB159">
        <f t="shared" si="56"/>
        <v>200.678</v>
      </c>
      <c r="AC159">
        <f t="shared" si="57"/>
        <v>0.9669453464207296</v>
      </c>
      <c r="AE159">
        <v>15.2998686060607</v>
      </c>
      <c r="AF159">
        <v>154</v>
      </c>
      <c r="AG159">
        <v>164.11699999999999</v>
      </c>
      <c r="AH159">
        <f t="shared" si="58"/>
        <v>156.44499999999999</v>
      </c>
      <c r="AI159">
        <f t="shared" si="59"/>
        <v>0.96794451387771774</v>
      </c>
      <c r="AK159">
        <v>15.3008692121211</v>
      </c>
      <c r="AL159">
        <v>154</v>
      </c>
      <c r="AM159">
        <v>232.828</v>
      </c>
      <c r="AN159">
        <f t="shared" si="60"/>
        <v>223.32</v>
      </c>
      <c r="AO159">
        <f t="shared" si="61"/>
        <v>0.95925939607722555</v>
      </c>
      <c r="AQ159">
        <v>15.3038946666667</v>
      </c>
      <c r="AR159">
        <v>154</v>
      </c>
      <c r="AS159">
        <v>200.40799999999999</v>
      </c>
      <c r="AT159">
        <f t="shared" si="62"/>
        <v>186.58099999999999</v>
      </c>
      <c r="AU159">
        <f t="shared" si="63"/>
        <v>0.95709117247400433</v>
      </c>
      <c r="AW159">
        <v>15.303894666666499</v>
      </c>
      <c r="AX159">
        <v>154</v>
      </c>
      <c r="AY159">
        <v>155.82599999999999</v>
      </c>
      <c r="AZ159">
        <f t="shared" si="64"/>
        <v>144.94899999999998</v>
      </c>
      <c r="BA159">
        <f t="shared" si="65"/>
        <v>0.96952415733756603</v>
      </c>
      <c r="BC159">
        <v>15.3008692121211</v>
      </c>
      <c r="BD159">
        <v>154</v>
      </c>
      <c r="BE159">
        <v>288.40300000000002</v>
      </c>
      <c r="BF159">
        <f t="shared" si="66"/>
        <v>278.92700000000002</v>
      </c>
      <c r="BG159">
        <f t="shared" si="67"/>
        <v>0.9638116668319513</v>
      </c>
      <c r="BJ159" s="4">
        <f t="shared" si="68"/>
        <v>0.95519099015406506</v>
      </c>
      <c r="BK159" s="4">
        <f t="shared" si="69"/>
        <v>4.4108950389688952E-4</v>
      </c>
      <c r="BL159" s="4">
        <f t="shared" si="70"/>
        <v>2.1002130937047545E-2</v>
      </c>
      <c r="BM159" s="4">
        <f t="shared" si="71"/>
        <v>6.6414569478156641E-3</v>
      </c>
    </row>
    <row r="160" spans="1:65" x14ac:dyDescent="0.25">
      <c r="A160">
        <v>15.4007155151515</v>
      </c>
      <c r="B160">
        <v>155</v>
      </c>
      <c r="C160">
        <v>333.762</v>
      </c>
      <c r="D160">
        <f t="shared" si="48"/>
        <v>326.74400000000003</v>
      </c>
      <c r="E160">
        <f t="shared" si="49"/>
        <v>0.908081812517335</v>
      </c>
      <c r="G160">
        <v>15.4007155151515</v>
      </c>
      <c r="H160">
        <v>155</v>
      </c>
      <c r="I160">
        <v>405.79300000000001</v>
      </c>
      <c r="J160">
        <f t="shared" si="50"/>
        <v>399.53199999999998</v>
      </c>
      <c r="K160">
        <f t="shared" si="51"/>
        <v>0.95593138421894441</v>
      </c>
      <c r="M160">
        <v>15.3987143030303</v>
      </c>
      <c r="N160">
        <v>155</v>
      </c>
      <c r="O160">
        <v>209.952</v>
      </c>
      <c r="P160">
        <f t="shared" si="52"/>
        <v>202.833</v>
      </c>
      <c r="Q160">
        <f t="shared" si="53"/>
        <v>0.95957025059253775</v>
      </c>
      <c r="S160">
        <v>15.400715515151401</v>
      </c>
      <c r="T160">
        <v>155</v>
      </c>
      <c r="U160">
        <v>187.14</v>
      </c>
      <c r="V160">
        <f t="shared" si="54"/>
        <v>179.6</v>
      </c>
      <c r="W160">
        <f t="shared" si="55"/>
        <v>0.94505027288589727</v>
      </c>
      <c r="Y160">
        <v>15.3987143030303</v>
      </c>
      <c r="Z160">
        <v>155</v>
      </c>
      <c r="AA160">
        <v>213.096</v>
      </c>
      <c r="AB160">
        <f t="shared" si="56"/>
        <v>202.74100000000001</v>
      </c>
      <c r="AC160">
        <f t="shared" si="57"/>
        <v>0.97688568990464897</v>
      </c>
      <c r="AE160">
        <v>15.3987143030303</v>
      </c>
      <c r="AF160">
        <v>155</v>
      </c>
      <c r="AG160">
        <v>171.839</v>
      </c>
      <c r="AH160">
        <f t="shared" si="58"/>
        <v>164.167</v>
      </c>
      <c r="AI160">
        <f t="shared" si="59"/>
        <v>1.0157214804548775</v>
      </c>
      <c r="AK160">
        <v>15.400715515151401</v>
      </c>
      <c r="AL160">
        <v>155</v>
      </c>
      <c r="AM160">
        <v>229.04599999999999</v>
      </c>
      <c r="AN160">
        <f t="shared" si="60"/>
        <v>219.53799999999998</v>
      </c>
      <c r="AO160">
        <f t="shared" si="61"/>
        <v>0.94301401260971662</v>
      </c>
      <c r="AQ160">
        <v>15.403630666666601</v>
      </c>
      <c r="AR160">
        <v>155</v>
      </c>
      <c r="AS160">
        <v>196.803</v>
      </c>
      <c r="AT160">
        <f t="shared" si="62"/>
        <v>182.976</v>
      </c>
      <c r="AU160">
        <f t="shared" si="63"/>
        <v>0.93859886255622715</v>
      </c>
      <c r="AW160">
        <v>15.4056318787877</v>
      </c>
      <c r="AX160">
        <v>155</v>
      </c>
      <c r="AY160">
        <v>155.852</v>
      </c>
      <c r="AZ160">
        <f t="shared" si="64"/>
        <v>144.97499999999999</v>
      </c>
      <c r="BA160">
        <f t="shared" si="65"/>
        <v>0.96969806421578375</v>
      </c>
      <c r="BC160">
        <v>15.400715515151401</v>
      </c>
      <c r="BD160">
        <v>155</v>
      </c>
      <c r="BE160">
        <v>290.666</v>
      </c>
      <c r="BF160">
        <f t="shared" si="66"/>
        <v>281.19</v>
      </c>
      <c r="BG160">
        <f t="shared" si="67"/>
        <v>0.97163129634806367</v>
      </c>
      <c r="BJ160" s="4">
        <f t="shared" si="68"/>
        <v>0.95841831263040311</v>
      </c>
      <c r="BK160" s="4">
        <f t="shared" si="69"/>
        <v>8.0851059614069662E-4</v>
      </c>
      <c r="BL160" s="4">
        <f t="shared" si="70"/>
        <v>2.843432074343779E-2</v>
      </c>
      <c r="BM160" s="4">
        <f t="shared" si="71"/>
        <v>8.9917217269035662E-3</v>
      </c>
    </row>
    <row r="161" spans="1:65" x14ac:dyDescent="0.25">
      <c r="A161">
        <v>15.4985606060606</v>
      </c>
      <c r="B161">
        <v>156</v>
      </c>
      <c r="C161">
        <v>348.71899999999999</v>
      </c>
      <c r="D161">
        <f t="shared" si="48"/>
        <v>341.70100000000002</v>
      </c>
      <c r="E161">
        <f t="shared" si="49"/>
        <v>0.9496500728980054</v>
      </c>
      <c r="G161">
        <v>15.500561818181801</v>
      </c>
      <c r="H161">
        <v>156</v>
      </c>
      <c r="I161">
        <v>392.00900000000001</v>
      </c>
      <c r="J161">
        <f t="shared" si="50"/>
        <v>385.74799999999999</v>
      </c>
      <c r="K161">
        <f t="shared" si="51"/>
        <v>0.92295140213972693</v>
      </c>
      <c r="M161">
        <v>15.5005618181817</v>
      </c>
      <c r="N161">
        <v>156</v>
      </c>
      <c r="O161">
        <v>201.96199999999999</v>
      </c>
      <c r="P161">
        <f t="shared" si="52"/>
        <v>194.84299999999999</v>
      </c>
      <c r="Q161">
        <f t="shared" si="53"/>
        <v>0.92177084762440931</v>
      </c>
      <c r="S161">
        <v>15.5005618181817</v>
      </c>
      <c r="T161">
        <v>156</v>
      </c>
      <c r="U161">
        <v>195.19399999999999</v>
      </c>
      <c r="V161">
        <f t="shared" si="54"/>
        <v>187.654</v>
      </c>
      <c r="W161">
        <f t="shared" si="55"/>
        <v>0.98743019993390957</v>
      </c>
      <c r="Y161">
        <v>15.4985606060606</v>
      </c>
      <c r="Z161">
        <v>156</v>
      </c>
      <c r="AA161">
        <v>212.405</v>
      </c>
      <c r="AB161">
        <f t="shared" si="56"/>
        <v>202.05</v>
      </c>
      <c r="AC161">
        <f t="shared" si="57"/>
        <v>0.97355618076873607</v>
      </c>
      <c r="AE161">
        <v>15.5005618181819</v>
      </c>
      <c r="AF161">
        <v>156</v>
      </c>
      <c r="AG161">
        <v>171.31</v>
      </c>
      <c r="AH161">
        <f t="shared" si="58"/>
        <v>163.63800000000001</v>
      </c>
      <c r="AI161">
        <f t="shared" si="59"/>
        <v>1.0124484921980377</v>
      </c>
      <c r="AK161">
        <v>15.4985606060606</v>
      </c>
      <c r="AL161">
        <v>156</v>
      </c>
      <c r="AM161">
        <v>224.529</v>
      </c>
      <c r="AN161">
        <f t="shared" si="60"/>
        <v>215.02099999999999</v>
      </c>
      <c r="AO161">
        <f t="shared" si="61"/>
        <v>0.92361147503099184</v>
      </c>
      <c r="AQ161">
        <v>15.5023660606061</v>
      </c>
      <c r="AR161">
        <v>156</v>
      </c>
      <c r="AS161">
        <v>207.04300000000001</v>
      </c>
      <c r="AT161">
        <f t="shared" si="62"/>
        <v>193.21600000000001</v>
      </c>
      <c r="AU161">
        <f t="shared" si="63"/>
        <v>0.99112625605360261</v>
      </c>
      <c r="AW161">
        <v>15.504367272727199</v>
      </c>
      <c r="AX161">
        <v>156</v>
      </c>
      <c r="AY161">
        <v>154.136</v>
      </c>
      <c r="AZ161">
        <f t="shared" si="64"/>
        <v>143.25899999999999</v>
      </c>
      <c r="BA161">
        <f t="shared" si="65"/>
        <v>0.95822021025341586</v>
      </c>
      <c r="BC161">
        <v>15.5005618181817</v>
      </c>
      <c r="BD161">
        <v>156</v>
      </c>
      <c r="BE161">
        <v>282.62599999999998</v>
      </c>
      <c r="BF161">
        <f t="shared" si="66"/>
        <v>273.14999999999998</v>
      </c>
      <c r="BG161">
        <f t="shared" si="67"/>
        <v>0.94384966960942274</v>
      </c>
      <c r="BJ161" s="4">
        <f t="shared" si="68"/>
        <v>0.95846148065102577</v>
      </c>
      <c r="BK161" s="4">
        <f t="shared" si="69"/>
        <v>1.0179463217568018E-3</v>
      </c>
      <c r="BL161" s="4">
        <f t="shared" si="70"/>
        <v>3.190527106540237E-2</v>
      </c>
      <c r="BM161" s="4">
        <f t="shared" si="71"/>
        <v>1.008933259317385E-2</v>
      </c>
    </row>
    <row r="162" spans="1:65" x14ac:dyDescent="0.25">
      <c r="A162">
        <v>15.5994075151514</v>
      </c>
      <c r="B162">
        <v>157</v>
      </c>
      <c r="C162">
        <v>339.55200000000002</v>
      </c>
      <c r="D162">
        <f t="shared" si="48"/>
        <v>332.53400000000005</v>
      </c>
      <c r="E162">
        <f t="shared" si="49"/>
        <v>0.9241732899261792</v>
      </c>
      <c r="G162">
        <v>15.6004081212121</v>
      </c>
      <c r="H162">
        <v>157</v>
      </c>
      <c r="I162">
        <v>405.11799999999999</v>
      </c>
      <c r="J162">
        <f t="shared" si="50"/>
        <v>398.85699999999997</v>
      </c>
      <c r="K162">
        <f t="shared" si="51"/>
        <v>0.95431636043024215</v>
      </c>
      <c r="M162">
        <v>15.598406909090899</v>
      </c>
      <c r="N162">
        <v>157</v>
      </c>
      <c r="O162">
        <v>204.75800000000001</v>
      </c>
      <c r="P162">
        <f t="shared" si="52"/>
        <v>197.63900000000001</v>
      </c>
      <c r="Q162">
        <f t="shared" si="53"/>
        <v>0.93499827324379459</v>
      </c>
      <c r="S162">
        <v>15.600408121212</v>
      </c>
      <c r="T162">
        <v>157</v>
      </c>
      <c r="U162">
        <v>186.76499999999999</v>
      </c>
      <c r="V162">
        <f t="shared" si="54"/>
        <v>179.22499999999999</v>
      </c>
      <c r="W162">
        <f t="shared" si="55"/>
        <v>0.94307703317357983</v>
      </c>
      <c r="Y162">
        <v>15.599407515151499</v>
      </c>
      <c r="Z162">
        <v>157</v>
      </c>
      <c r="AA162">
        <v>209.18100000000001</v>
      </c>
      <c r="AB162">
        <f t="shared" si="56"/>
        <v>198.82600000000002</v>
      </c>
      <c r="AC162">
        <f t="shared" si="57"/>
        <v>0.95802168372939733</v>
      </c>
      <c r="AE162">
        <v>15.598406909090899</v>
      </c>
      <c r="AF162">
        <v>157</v>
      </c>
      <c r="AG162">
        <v>163.71</v>
      </c>
      <c r="AH162">
        <f t="shared" si="58"/>
        <v>156.03800000000001</v>
      </c>
      <c r="AI162">
        <f t="shared" si="59"/>
        <v>0.96542635467065963</v>
      </c>
      <c r="AK162">
        <v>15.599407515151499</v>
      </c>
      <c r="AL162">
        <v>157</v>
      </c>
      <c r="AM162">
        <v>224.81299999999999</v>
      </c>
      <c r="AN162">
        <f t="shared" si="60"/>
        <v>215.30499999999998</v>
      </c>
      <c r="AO162">
        <f t="shared" si="61"/>
        <v>0.92483138219777461</v>
      </c>
      <c r="AQ162">
        <v>15.602102060606001</v>
      </c>
      <c r="AR162">
        <v>157</v>
      </c>
      <c r="AS162">
        <v>198.85499999999999</v>
      </c>
      <c r="AT162">
        <f t="shared" si="62"/>
        <v>185.02799999999999</v>
      </c>
      <c r="AU162">
        <f t="shared" si="63"/>
        <v>0.94912485976878713</v>
      </c>
      <c r="AW162">
        <v>15.6041032727271</v>
      </c>
      <c r="AX162">
        <v>157</v>
      </c>
      <c r="AY162">
        <v>154.29499999999999</v>
      </c>
      <c r="AZ162">
        <f t="shared" si="64"/>
        <v>143.41799999999998</v>
      </c>
      <c r="BA162">
        <f t="shared" si="65"/>
        <v>0.95928371770097787</v>
      </c>
      <c r="BC162">
        <v>15.5984069090907</v>
      </c>
      <c r="BD162">
        <v>157</v>
      </c>
      <c r="BE162">
        <v>292.07299999999998</v>
      </c>
      <c r="BF162">
        <f t="shared" si="66"/>
        <v>282.59699999999998</v>
      </c>
      <c r="BG162">
        <f t="shared" si="67"/>
        <v>0.97649308102732579</v>
      </c>
      <c r="BJ162" s="4">
        <f t="shared" si="68"/>
        <v>0.94897460358687158</v>
      </c>
      <c r="BK162" s="4">
        <f t="shared" si="69"/>
        <v>2.9697006615090032E-4</v>
      </c>
      <c r="BL162" s="4">
        <f t="shared" si="70"/>
        <v>1.7232819448682806E-2</v>
      </c>
      <c r="BM162" s="4">
        <f t="shared" si="71"/>
        <v>5.44949599642848E-3</v>
      </c>
    </row>
    <row r="163" spans="1:65" x14ac:dyDescent="0.25">
      <c r="A163">
        <v>15.6992538181818</v>
      </c>
      <c r="B163">
        <v>158</v>
      </c>
      <c r="C163">
        <v>346.07499999999999</v>
      </c>
      <c r="D163">
        <f t="shared" si="48"/>
        <v>339.05700000000002</v>
      </c>
      <c r="E163">
        <f t="shared" si="49"/>
        <v>0.94230190946640202</v>
      </c>
      <c r="G163">
        <v>15.699253818181701</v>
      </c>
      <c r="H163">
        <v>158</v>
      </c>
      <c r="I163">
        <v>406.08100000000002</v>
      </c>
      <c r="J163">
        <f t="shared" si="50"/>
        <v>399.82</v>
      </c>
      <c r="K163">
        <f t="shared" si="51"/>
        <v>0.9566204610354575</v>
      </c>
      <c r="M163">
        <v>15.700254424242299</v>
      </c>
      <c r="N163">
        <v>158</v>
      </c>
      <c r="O163">
        <v>213.06700000000001</v>
      </c>
      <c r="P163">
        <f t="shared" si="52"/>
        <v>205.94800000000001</v>
      </c>
      <c r="Q163">
        <f t="shared" si="53"/>
        <v>0.97430681382729623</v>
      </c>
      <c r="S163">
        <v>15.699253818181599</v>
      </c>
      <c r="T163">
        <v>158</v>
      </c>
      <c r="U163">
        <v>192.21299999999999</v>
      </c>
      <c r="V163">
        <f t="shared" si="54"/>
        <v>184.673</v>
      </c>
      <c r="W163">
        <f t="shared" si="55"/>
        <v>0.97174425971412759</v>
      </c>
      <c r="Y163">
        <v>15.6992538181818</v>
      </c>
      <c r="Z163">
        <v>158</v>
      </c>
      <c r="AA163">
        <v>197.83099999999999</v>
      </c>
      <c r="AB163">
        <f t="shared" si="56"/>
        <v>187.476</v>
      </c>
      <c r="AC163">
        <f t="shared" si="57"/>
        <v>0.90333293019450411</v>
      </c>
      <c r="AE163">
        <v>15.7002544242425</v>
      </c>
      <c r="AF163">
        <v>158</v>
      </c>
      <c r="AG163">
        <v>167.29300000000001</v>
      </c>
      <c r="AH163">
        <f t="shared" si="58"/>
        <v>159.62100000000001</v>
      </c>
      <c r="AI163">
        <f t="shared" si="59"/>
        <v>0.98759481766547486</v>
      </c>
      <c r="AK163">
        <v>15.700254424242299</v>
      </c>
      <c r="AL163">
        <v>158</v>
      </c>
      <c r="AM163">
        <v>232.70400000000001</v>
      </c>
      <c r="AN163">
        <f t="shared" si="60"/>
        <v>223.196</v>
      </c>
      <c r="AO163">
        <f t="shared" si="61"/>
        <v>0.95872676055370065</v>
      </c>
      <c r="AQ163">
        <v>15.7028386666668</v>
      </c>
      <c r="AR163">
        <v>158</v>
      </c>
      <c r="AS163">
        <v>201.61099999999999</v>
      </c>
      <c r="AT163">
        <f t="shared" si="62"/>
        <v>187.78399999999999</v>
      </c>
      <c r="AU163">
        <f t="shared" si="63"/>
        <v>0.96326211528429173</v>
      </c>
      <c r="AW163">
        <v>15.703839272727199</v>
      </c>
      <c r="AX163">
        <v>158</v>
      </c>
      <c r="AY163">
        <v>154.52500000000001</v>
      </c>
      <c r="AZ163">
        <f t="shared" si="64"/>
        <v>143.648</v>
      </c>
      <c r="BA163">
        <f t="shared" si="65"/>
        <v>0.96082212470059603</v>
      </c>
      <c r="BC163">
        <v>15.700254424242299</v>
      </c>
      <c r="BD163">
        <v>158</v>
      </c>
      <c r="BE163">
        <v>296.07499999999999</v>
      </c>
      <c r="BF163">
        <f t="shared" si="66"/>
        <v>286.59899999999999</v>
      </c>
      <c r="BG163">
        <f t="shared" si="67"/>
        <v>0.99032169672484338</v>
      </c>
      <c r="BJ163" s="4">
        <f t="shared" si="68"/>
        <v>0.96090338891666938</v>
      </c>
      <c r="BK163" s="4">
        <f t="shared" si="69"/>
        <v>6.18229957040728E-4</v>
      </c>
      <c r="BL163" s="4">
        <f t="shared" si="70"/>
        <v>2.4864230473528193E-2</v>
      </c>
      <c r="BM163" s="4">
        <f t="shared" si="71"/>
        <v>7.8627600563716052E-3</v>
      </c>
    </row>
    <row r="164" spans="1:65" x14ac:dyDescent="0.25">
      <c r="A164">
        <v>15.799100121212099</v>
      </c>
      <c r="B164">
        <v>159</v>
      </c>
      <c r="C164">
        <v>352.875</v>
      </c>
      <c r="D164">
        <f t="shared" si="48"/>
        <v>345.85700000000003</v>
      </c>
      <c r="E164">
        <f t="shared" si="49"/>
        <v>0.96120036307264378</v>
      </c>
      <c r="G164">
        <v>15.8011013333333</v>
      </c>
      <c r="H164">
        <v>159</v>
      </c>
      <c r="I164">
        <v>409.053</v>
      </c>
      <c r="J164">
        <f t="shared" si="50"/>
        <v>402.79199999999997</v>
      </c>
      <c r="K164">
        <f t="shared" si="51"/>
        <v>0.96373135096141749</v>
      </c>
      <c r="M164">
        <v>15.8001007272725</v>
      </c>
      <c r="N164">
        <v>159</v>
      </c>
      <c r="O164">
        <v>216.95500000000001</v>
      </c>
      <c r="P164">
        <f t="shared" si="52"/>
        <v>209.83600000000001</v>
      </c>
      <c r="Q164">
        <f t="shared" si="53"/>
        <v>0.99270031554695615</v>
      </c>
      <c r="S164">
        <v>15.8001007272725</v>
      </c>
      <c r="T164">
        <v>159</v>
      </c>
      <c r="U164">
        <v>185.828</v>
      </c>
      <c r="V164">
        <f t="shared" si="54"/>
        <v>178.28800000000001</v>
      </c>
      <c r="W164">
        <f t="shared" si="55"/>
        <v>0.93814656487906944</v>
      </c>
      <c r="Y164">
        <v>15.799100121212099</v>
      </c>
      <c r="Z164">
        <v>159</v>
      </c>
      <c r="AA164">
        <v>205.22300000000001</v>
      </c>
      <c r="AB164">
        <f t="shared" si="56"/>
        <v>194.86800000000002</v>
      </c>
      <c r="AC164">
        <f t="shared" si="57"/>
        <v>0.93895048668172276</v>
      </c>
      <c r="AE164">
        <v>15.800100727272801</v>
      </c>
      <c r="AF164">
        <v>159</v>
      </c>
      <c r="AG164">
        <v>166.017</v>
      </c>
      <c r="AH164">
        <f t="shared" si="58"/>
        <v>158.345</v>
      </c>
      <c r="AI164">
        <f t="shared" si="59"/>
        <v>0.97970004825956236</v>
      </c>
      <c r="AK164">
        <v>15.8011013333332</v>
      </c>
      <c r="AL164">
        <v>159</v>
      </c>
      <c r="AM164">
        <v>229.22800000000001</v>
      </c>
      <c r="AN164">
        <f t="shared" si="60"/>
        <v>219.72</v>
      </c>
      <c r="AO164">
        <f t="shared" si="61"/>
        <v>0.94379578410392262</v>
      </c>
      <c r="AQ164">
        <v>15.804575878788</v>
      </c>
      <c r="AR164">
        <v>159</v>
      </c>
      <c r="AS164">
        <v>198.42400000000001</v>
      </c>
      <c r="AT164">
        <f t="shared" si="62"/>
        <v>184.59700000000001</v>
      </c>
      <c r="AU164">
        <f t="shared" si="63"/>
        <v>0.94691398998388787</v>
      </c>
      <c r="AW164">
        <v>15.8045758787877</v>
      </c>
      <c r="AX164">
        <v>159</v>
      </c>
      <c r="AY164">
        <v>154.18100000000001</v>
      </c>
      <c r="AZ164">
        <f t="shared" si="64"/>
        <v>143.304</v>
      </c>
      <c r="BA164">
        <f t="shared" si="65"/>
        <v>0.95852120292725429</v>
      </c>
      <c r="BC164">
        <v>15.7991001212119</v>
      </c>
      <c r="BD164">
        <v>159</v>
      </c>
      <c r="BE164">
        <v>296.678</v>
      </c>
      <c r="BF164">
        <f t="shared" si="66"/>
        <v>287.202</v>
      </c>
      <c r="BG164">
        <f t="shared" si="67"/>
        <v>0.9924053187302414</v>
      </c>
      <c r="BJ164" s="4">
        <f t="shared" si="68"/>
        <v>0.96160654251466793</v>
      </c>
      <c r="BK164" s="4">
        <f t="shared" si="69"/>
        <v>4.2819144806101057E-4</v>
      </c>
      <c r="BL164" s="4">
        <f t="shared" si="70"/>
        <v>2.0692787343927606E-2</v>
      </c>
      <c r="BM164" s="4">
        <f t="shared" si="71"/>
        <v>6.543633914431724E-3</v>
      </c>
    </row>
    <row r="165" spans="1:65" x14ac:dyDescent="0.25">
      <c r="A165">
        <v>15.8989464242424</v>
      </c>
      <c r="B165">
        <v>160</v>
      </c>
      <c r="C165">
        <v>324.214</v>
      </c>
      <c r="D165">
        <f t="shared" si="48"/>
        <v>317.19600000000003</v>
      </c>
      <c r="E165">
        <f t="shared" si="49"/>
        <v>0.88154616030668842</v>
      </c>
      <c r="G165">
        <v>15.9009476363636</v>
      </c>
      <c r="H165">
        <v>160</v>
      </c>
      <c r="I165">
        <v>412.39</v>
      </c>
      <c r="J165">
        <f t="shared" si="50"/>
        <v>406.12899999999996</v>
      </c>
      <c r="K165">
        <f t="shared" si="51"/>
        <v>0.97171555004719445</v>
      </c>
      <c r="M165">
        <v>15.8989464242424</v>
      </c>
      <c r="N165">
        <v>160</v>
      </c>
      <c r="O165">
        <v>218.482</v>
      </c>
      <c r="P165">
        <f t="shared" si="52"/>
        <v>211.363</v>
      </c>
      <c r="Q165">
        <f t="shared" si="53"/>
        <v>0.99992430657728548</v>
      </c>
      <c r="S165">
        <v>15.8989464242424</v>
      </c>
      <c r="T165">
        <v>160</v>
      </c>
      <c r="U165">
        <v>186.75399999999999</v>
      </c>
      <c r="V165">
        <f t="shared" si="54"/>
        <v>179.214</v>
      </c>
      <c r="W165">
        <f t="shared" si="55"/>
        <v>0.94301915147535187</v>
      </c>
      <c r="Y165">
        <v>15.8989464242424</v>
      </c>
      <c r="Z165">
        <v>160</v>
      </c>
      <c r="AA165">
        <v>201.09</v>
      </c>
      <c r="AB165">
        <f t="shared" si="56"/>
        <v>190.73500000000001</v>
      </c>
      <c r="AC165">
        <f t="shared" si="57"/>
        <v>0.91903607096721052</v>
      </c>
      <c r="AE165">
        <v>15.8989464242424</v>
      </c>
      <c r="AF165">
        <v>160</v>
      </c>
      <c r="AG165">
        <v>166.52199999999999</v>
      </c>
      <c r="AH165">
        <f t="shared" si="58"/>
        <v>158.85</v>
      </c>
      <c r="AI165">
        <f t="shared" si="59"/>
        <v>0.98282454555578935</v>
      </c>
      <c r="AK165">
        <v>15.8989464242424</v>
      </c>
      <c r="AL165">
        <v>160</v>
      </c>
      <c r="AM165">
        <v>227.697</v>
      </c>
      <c r="AN165">
        <f t="shared" si="60"/>
        <v>218.18899999999999</v>
      </c>
      <c r="AO165">
        <f t="shared" si="61"/>
        <v>0.93721945356749847</v>
      </c>
      <c r="AQ165">
        <v>15.9023106666668</v>
      </c>
      <c r="AR165">
        <v>160</v>
      </c>
      <c r="AS165">
        <v>206.06899999999999</v>
      </c>
      <c r="AT165">
        <f t="shared" si="62"/>
        <v>192.24199999999999</v>
      </c>
      <c r="AU165">
        <f t="shared" si="63"/>
        <v>0.98612999811742641</v>
      </c>
      <c r="AW165">
        <v>15.906313090908901</v>
      </c>
      <c r="AX165">
        <v>160</v>
      </c>
      <c r="AY165">
        <v>151.61600000000001</v>
      </c>
      <c r="AZ165">
        <f t="shared" si="64"/>
        <v>140.739</v>
      </c>
      <c r="BA165">
        <f t="shared" si="65"/>
        <v>0.94136462051847014</v>
      </c>
      <c r="BC165">
        <v>15.900947636363499</v>
      </c>
      <c r="BD165">
        <v>160</v>
      </c>
      <c r="BE165">
        <v>293.15699999999998</v>
      </c>
      <c r="BF165">
        <f t="shared" si="66"/>
        <v>283.68099999999998</v>
      </c>
      <c r="BG165">
        <f t="shared" si="67"/>
        <v>0.98023876304034652</v>
      </c>
      <c r="BJ165" s="4">
        <f t="shared" si="68"/>
        <v>0.95430186201732625</v>
      </c>
      <c r="BK165" s="4">
        <f t="shared" si="69"/>
        <v>1.3341654599962306E-3</v>
      </c>
      <c r="BL165" s="4">
        <f t="shared" si="70"/>
        <v>3.6526229753373544E-2</v>
      </c>
      <c r="BM165" s="4">
        <f t="shared" si="71"/>
        <v>1.1550608035927072E-2</v>
      </c>
    </row>
    <row r="166" spans="1:65" x14ac:dyDescent="0.25">
      <c r="A166">
        <v>15.998792727272701</v>
      </c>
      <c r="B166">
        <v>161</v>
      </c>
      <c r="C166">
        <v>343.14800000000002</v>
      </c>
      <c r="D166">
        <f t="shared" si="48"/>
        <v>336.13000000000005</v>
      </c>
      <c r="E166">
        <f t="shared" si="49"/>
        <v>0.93416723686265646</v>
      </c>
      <c r="G166">
        <v>16.000793939393901</v>
      </c>
      <c r="H166">
        <v>161</v>
      </c>
      <c r="I166">
        <v>409.255</v>
      </c>
      <c r="J166">
        <f t="shared" si="50"/>
        <v>402.99399999999997</v>
      </c>
      <c r="K166">
        <f t="shared" si="51"/>
        <v>0.96421466178411064</v>
      </c>
      <c r="M166">
        <v>16.000793939393802</v>
      </c>
      <c r="N166">
        <v>161</v>
      </c>
      <c r="O166">
        <v>209.96799999999999</v>
      </c>
      <c r="P166">
        <f t="shared" si="52"/>
        <v>202.84899999999999</v>
      </c>
      <c r="Q166">
        <f t="shared" si="53"/>
        <v>0.95964594401525238</v>
      </c>
      <c r="S166">
        <v>16.000793939393802</v>
      </c>
      <c r="T166">
        <v>161</v>
      </c>
      <c r="U166">
        <v>190.02</v>
      </c>
      <c r="V166">
        <f t="shared" si="54"/>
        <v>182.48000000000002</v>
      </c>
      <c r="W166">
        <f t="shared" si="55"/>
        <v>0.96020475387649529</v>
      </c>
      <c r="Y166">
        <v>15.998792727272701</v>
      </c>
      <c r="Z166">
        <v>161</v>
      </c>
      <c r="AA166">
        <v>205.13499999999999</v>
      </c>
      <c r="AB166">
        <f t="shared" si="56"/>
        <v>194.78</v>
      </c>
      <c r="AC166">
        <f t="shared" si="57"/>
        <v>0.93852646815211282</v>
      </c>
      <c r="AE166">
        <v>16.000793939394001</v>
      </c>
      <c r="AF166">
        <v>161</v>
      </c>
      <c r="AG166">
        <v>173.78700000000001</v>
      </c>
      <c r="AH166">
        <f t="shared" si="58"/>
        <v>166.11500000000001</v>
      </c>
      <c r="AI166">
        <f t="shared" si="59"/>
        <v>1.0277739967579476</v>
      </c>
      <c r="AK166">
        <v>15.998792727272701</v>
      </c>
      <c r="AL166">
        <v>161</v>
      </c>
      <c r="AM166">
        <v>225.12</v>
      </c>
      <c r="AN166">
        <f t="shared" si="60"/>
        <v>215.61199999999999</v>
      </c>
      <c r="AO166">
        <f t="shared" si="61"/>
        <v>0.92615008466327575</v>
      </c>
      <c r="AQ166">
        <v>16.003047272727301</v>
      </c>
      <c r="AR166">
        <v>161</v>
      </c>
      <c r="AS166">
        <v>208.345</v>
      </c>
      <c r="AT166">
        <f t="shared" si="62"/>
        <v>194.518</v>
      </c>
      <c r="AU166">
        <f t="shared" si="63"/>
        <v>0.99780503206274151</v>
      </c>
      <c r="AW166">
        <v>16.004047878787699</v>
      </c>
      <c r="AX166">
        <v>161</v>
      </c>
      <c r="AY166">
        <v>149.864</v>
      </c>
      <c r="AZ166">
        <f t="shared" si="64"/>
        <v>138.98699999999999</v>
      </c>
      <c r="BA166">
        <f t="shared" si="65"/>
        <v>0.92964597241703151</v>
      </c>
      <c r="BC166">
        <v>15.9987927272725</v>
      </c>
      <c r="BD166">
        <v>161</v>
      </c>
      <c r="BE166">
        <v>298.14999999999998</v>
      </c>
      <c r="BF166">
        <f t="shared" si="66"/>
        <v>288.67399999999998</v>
      </c>
      <c r="BG166">
        <f t="shared" si="67"/>
        <v>0.99749170611323634</v>
      </c>
      <c r="BJ166" s="4">
        <f t="shared" si="68"/>
        <v>0.96356258567048592</v>
      </c>
      <c r="BK166" s="4">
        <f t="shared" si="69"/>
        <v>1.1683112867094455E-3</v>
      </c>
      <c r="BL166" s="4">
        <f t="shared" si="70"/>
        <v>3.418056884707224E-2</v>
      </c>
      <c r="BM166" s="4">
        <f t="shared" si="71"/>
        <v>1.0808844927694379E-2</v>
      </c>
    </row>
    <row r="167" spans="1:65" x14ac:dyDescent="0.25">
      <c r="A167">
        <v>16.099639636363602</v>
      </c>
      <c r="B167">
        <v>162</v>
      </c>
      <c r="C167">
        <v>350.29899999999998</v>
      </c>
      <c r="D167">
        <f t="shared" si="48"/>
        <v>343.28100000000001</v>
      </c>
      <c r="E167">
        <f t="shared" si="49"/>
        <v>0.95404118417710271</v>
      </c>
      <c r="G167">
        <v>16.100640242424198</v>
      </c>
      <c r="H167">
        <v>162</v>
      </c>
      <c r="I167">
        <v>404.93700000000001</v>
      </c>
      <c r="J167">
        <f t="shared" si="50"/>
        <v>398.67599999999999</v>
      </c>
      <c r="K167">
        <f t="shared" si="51"/>
        <v>0.95388329479208656</v>
      </c>
      <c r="M167">
        <v>16.098639030303001</v>
      </c>
      <c r="N167">
        <v>162</v>
      </c>
      <c r="O167">
        <v>211.767</v>
      </c>
      <c r="P167">
        <f t="shared" si="52"/>
        <v>204.648</v>
      </c>
      <c r="Q167">
        <f t="shared" si="53"/>
        <v>0.96815672323173085</v>
      </c>
      <c r="S167">
        <v>16.100640242424099</v>
      </c>
      <c r="T167">
        <v>162</v>
      </c>
      <c r="U167">
        <v>186.691</v>
      </c>
      <c r="V167">
        <f t="shared" si="54"/>
        <v>179.15100000000001</v>
      </c>
      <c r="W167">
        <f t="shared" si="55"/>
        <v>0.94268764720368259</v>
      </c>
      <c r="Y167">
        <v>16.099639636363602</v>
      </c>
      <c r="Z167">
        <v>162</v>
      </c>
      <c r="AA167">
        <v>205.131</v>
      </c>
      <c r="AB167">
        <f t="shared" si="56"/>
        <v>194.77600000000001</v>
      </c>
      <c r="AC167">
        <f t="shared" si="57"/>
        <v>0.93850719458258525</v>
      </c>
      <c r="AE167">
        <v>16.098639030303001</v>
      </c>
      <c r="AF167">
        <v>162</v>
      </c>
      <c r="AG167">
        <v>174.3</v>
      </c>
      <c r="AH167">
        <f t="shared" si="58"/>
        <v>166.62800000000001</v>
      </c>
      <c r="AI167">
        <f t="shared" si="59"/>
        <v>1.0309479910410455</v>
      </c>
      <c r="AK167">
        <v>16.099639636363602</v>
      </c>
      <c r="AL167">
        <v>162</v>
      </c>
      <c r="AM167">
        <v>230.67</v>
      </c>
      <c r="AN167">
        <f t="shared" si="60"/>
        <v>221.16199999999998</v>
      </c>
      <c r="AO167">
        <f t="shared" si="61"/>
        <v>0.94998981978878438</v>
      </c>
      <c r="AQ167">
        <v>16.102783272727201</v>
      </c>
      <c r="AR167">
        <v>162</v>
      </c>
      <c r="AS167">
        <v>210.06100000000001</v>
      </c>
      <c r="AT167">
        <f t="shared" si="62"/>
        <v>196.23400000000001</v>
      </c>
      <c r="AU167">
        <f t="shared" si="63"/>
        <v>1.006607474176169</v>
      </c>
      <c r="AW167">
        <v>16.104784484848299</v>
      </c>
      <c r="AX167">
        <v>162</v>
      </c>
      <c r="AY167">
        <v>152.06399999999999</v>
      </c>
      <c r="AZ167">
        <f t="shared" si="64"/>
        <v>141.18699999999998</v>
      </c>
      <c r="BA167">
        <f t="shared" si="65"/>
        <v>0.94436116980468254</v>
      </c>
      <c r="BC167">
        <v>16.098639030302799</v>
      </c>
      <c r="BD167">
        <v>162</v>
      </c>
      <c r="BE167">
        <v>295.79500000000002</v>
      </c>
      <c r="BF167">
        <f t="shared" si="66"/>
        <v>286.31900000000002</v>
      </c>
      <c r="BG167">
        <f t="shared" si="67"/>
        <v>0.98935417738568676</v>
      </c>
      <c r="BJ167" s="4">
        <f t="shared" si="68"/>
        <v>0.96785366761835578</v>
      </c>
      <c r="BK167" s="4">
        <f t="shared" si="69"/>
        <v>9.6629216950240094E-4</v>
      </c>
      <c r="BL167" s="4">
        <f t="shared" si="70"/>
        <v>3.1085240380321993E-2</v>
      </c>
      <c r="BM167" s="4">
        <f t="shared" si="71"/>
        <v>9.8300161215656243E-3</v>
      </c>
    </row>
    <row r="168" spans="1:65" x14ac:dyDescent="0.25">
      <c r="A168">
        <v>16.199485939393899</v>
      </c>
      <c r="B168">
        <v>163</v>
      </c>
      <c r="C168">
        <v>345.44499999999999</v>
      </c>
      <c r="D168">
        <f t="shared" si="48"/>
        <v>338.42700000000002</v>
      </c>
      <c r="E168">
        <f t="shared" si="49"/>
        <v>0.94055102332347074</v>
      </c>
      <c r="G168">
        <v>16.199485939393899</v>
      </c>
      <c r="H168">
        <v>163</v>
      </c>
      <c r="I168">
        <v>409.06099999999998</v>
      </c>
      <c r="J168">
        <f t="shared" si="50"/>
        <v>402.79999999999995</v>
      </c>
      <c r="K168">
        <f t="shared" si="51"/>
        <v>0.96375049198409846</v>
      </c>
      <c r="M168">
        <v>16.199485939393899</v>
      </c>
      <c r="N168">
        <v>163</v>
      </c>
      <c r="O168">
        <v>211.10300000000001</v>
      </c>
      <c r="P168">
        <f t="shared" si="52"/>
        <v>203.98400000000001</v>
      </c>
      <c r="Q168">
        <f t="shared" si="53"/>
        <v>0.96501544618907287</v>
      </c>
      <c r="S168">
        <v>16.199485939393899</v>
      </c>
      <c r="T168">
        <v>163</v>
      </c>
      <c r="U168">
        <v>186.03299999999999</v>
      </c>
      <c r="V168">
        <f t="shared" si="54"/>
        <v>178.49299999999999</v>
      </c>
      <c r="W168">
        <f t="shared" si="55"/>
        <v>0.93922526925513616</v>
      </c>
      <c r="Y168">
        <v>16.199485939393899</v>
      </c>
      <c r="Z168">
        <v>163</v>
      </c>
      <c r="AA168">
        <v>206.30799999999999</v>
      </c>
      <c r="AB168">
        <f t="shared" si="56"/>
        <v>195.953</v>
      </c>
      <c r="AC168">
        <f t="shared" si="57"/>
        <v>0.94417844241611548</v>
      </c>
      <c r="AE168">
        <v>16.199485939393899</v>
      </c>
      <c r="AF168">
        <v>163</v>
      </c>
      <c r="AG168">
        <v>169.01</v>
      </c>
      <c r="AH168">
        <f t="shared" si="58"/>
        <v>161.33799999999999</v>
      </c>
      <c r="AI168">
        <f t="shared" si="59"/>
        <v>0.9982181084726468</v>
      </c>
      <c r="AK168">
        <v>16.199485939393899</v>
      </c>
      <c r="AL168">
        <v>163</v>
      </c>
      <c r="AM168">
        <v>239.24799999999999</v>
      </c>
      <c r="AN168">
        <f t="shared" si="60"/>
        <v>229.73999999999998</v>
      </c>
      <c r="AO168">
        <f t="shared" si="61"/>
        <v>0.98683617076294905</v>
      </c>
      <c r="AQ168">
        <v>16.202519272727301</v>
      </c>
      <c r="AR168">
        <v>163</v>
      </c>
      <c r="AS168">
        <v>207.04900000000001</v>
      </c>
      <c r="AT168">
        <f t="shared" si="62"/>
        <v>193.22200000000001</v>
      </c>
      <c r="AU168">
        <f t="shared" si="63"/>
        <v>0.99115703382322995</v>
      </c>
      <c r="AW168">
        <v>16.204520484848398</v>
      </c>
      <c r="AX168">
        <v>163</v>
      </c>
      <c r="AY168">
        <v>154.89400000000001</v>
      </c>
      <c r="AZ168">
        <f t="shared" si="64"/>
        <v>144.017</v>
      </c>
      <c r="BA168">
        <f t="shared" si="65"/>
        <v>0.96329026462607026</v>
      </c>
      <c r="BC168">
        <v>16.1994859393937</v>
      </c>
      <c r="BD168">
        <v>163</v>
      </c>
      <c r="BE168">
        <v>285.54899999999998</v>
      </c>
      <c r="BF168">
        <f t="shared" si="66"/>
        <v>276.07299999999998</v>
      </c>
      <c r="BG168">
        <f t="shared" si="67"/>
        <v>0.95394988042497586</v>
      </c>
      <c r="BJ168" s="4">
        <f t="shared" si="68"/>
        <v>0.9646172131277766</v>
      </c>
      <c r="BK168" s="4">
        <f t="shared" si="69"/>
        <v>4.5391139520886741E-4</v>
      </c>
      <c r="BL168" s="4">
        <f t="shared" si="70"/>
        <v>2.1305196436758506E-2</v>
      </c>
      <c r="BM168" s="4">
        <f t="shared" si="71"/>
        <v>6.7372946737460377E-3</v>
      </c>
    </row>
    <row r="169" spans="1:65" x14ac:dyDescent="0.25">
      <c r="A169">
        <v>16.2993322424242</v>
      </c>
      <c r="B169">
        <v>164</v>
      </c>
      <c r="C169">
        <v>339.73</v>
      </c>
      <c r="D169">
        <f t="shared" si="48"/>
        <v>332.71200000000005</v>
      </c>
      <c r="E169">
        <f t="shared" si="49"/>
        <v>0.92466798474116607</v>
      </c>
      <c r="G169">
        <v>16.3013334545454</v>
      </c>
      <c r="H169">
        <v>164</v>
      </c>
      <c r="I169">
        <v>411.459</v>
      </c>
      <c r="J169">
        <f t="shared" si="50"/>
        <v>405.19799999999998</v>
      </c>
      <c r="K169">
        <f t="shared" si="51"/>
        <v>0.96948801353270286</v>
      </c>
      <c r="M169">
        <v>16.2993322424242</v>
      </c>
      <c r="N169">
        <v>164</v>
      </c>
      <c r="O169">
        <v>206.88900000000001</v>
      </c>
      <c r="P169">
        <f t="shared" si="52"/>
        <v>199.77</v>
      </c>
      <c r="Q169">
        <f t="shared" si="53"/>
        <v>0.94507969098160194</v>
      </c>
      <c r="S169">
        <v>16.300332848484601</v>
      </c>
      <c r="T169">
        <v>164</v>
      </c>
      <c r="U169">
        <v>189.887</v>
      </c>
      <c r="V169">
        <f t="shared" si="54"/>
        <v>182.34700000000001</v>
      </c>
      <c r="W169">
        <f t="shared" si="55"/>
        <v>0.95950491152519335</v>
      </c>
      <c r="Y169">
        <v>16.2993322424242</v>
      </c>
      <c r="Z169">
        <v>164</v>
      </c>
      <c r="AA169">
        <v>199.661</v>
      </c>
      <c r="AB169">
        <f t="shared" si="56"/>
        <v>189.30600000000001</v>
      </c>
      <c r="AC169">
        <f t="shared" si="57"/>
        <v>0.91215058825343409</v>
      </c>
      <c r="AE169">
        <v>16.300332848484899</v>
      </c>
      <c r="AF169">
        <v>164</v>
      </c>
      <c r="AG169">
        <v>158.27600000000001</v>
      </c>
      <c r="AH169">
        <f t="shared" si="58"/>
        <v>150.60400000000001</v>
      </c>
      <c r="AI169">
        <f t="shared" si="59"/>
        <v>0.93180552633858438</v>
      </c>
      <c r="AK169">
        <v>16.301333454545301</v>
      </c>
      <c r="AL169">
        <v>164</v>
      </c>
      <c r="AM169">
        <v>224.672</v>
      </c>
      <c r="AN169">
        <f t="shared" si="60"/>
        <v>215.16399999999999</v>
      </c>
      <c r="AO169">
        <f t="shared" si="61"/>
        <v>0.92422572406215364</v>
      </c>
      <c r="AQ169">
        <v>16.304256484848501</v>
      </c>
      <c r="AR169">
        <v>164</v>
      </c>
      <c r="AS169">
        <v>212.01400000000001</v>
      </c>
      <c r="AT169">
        <f t="shared" si="62"/>
        <v>198.18700000000001</v>
      </c>
      <c r="AU169">
        <f t="shared" si="63"/>
        <v>1.0166256381898773</v>
      </c>
      <c r="AW169">
        <v>16.304256484848299</v>
      </c>
      <c r="AX169">
        <v>164</v>
      </c>
      <c r="AY169">
        <v>157.09200000000001</v>
      </c>
      <c r="AZ169">
        <f t="shared" si="64"/>
        <v>146.215</v>
      </c>
      <c r="BA169">
        <f t="shared" si="65"/>
        <v>0.97799208456155085</v>
      </c>
      <c r="BC169">
        <v>16.299332242424001</v>
      </c>
      <c r="BD169">
        <v>164</v>
      </c>
      <c r="BE169">
        <v>280.52199999999999</v>
      </c>
      <c r="BF169">
        <f t="shared" si="66"/>
        <v>271.04599999999999</v>
      </c>
      <c r="BG169">
        <f t="shared" si="67"/>
        <v>0.93657945286090283</v>
      </c>
      <c r="BJ169" s="4">
        <f t="shared" si="68"/>
        <v>0.94981196150471681</v>
      </c>
      <c r="BK169" s="4">
        <f t="shared" si="69"/>
        <v>9.9625183966947249E-4</v>
      </c>
      <c r="BL169" s="4">
        <f t="shared" si="70"/>
        <v>3.1563457346581544E-2</v>
      </c>
      <c r="BM169" s="4">
        <f t="shared" si="71"/>
        <v>9.9812416044772322E-3</v>
      </c>
    </row>
    <row r="170" spans="1:65" x14ac:dyDescent="0.25">
      <c r="A170">
        <v>16.3991785454545</v>
      </c>
      <c r="B170">
        <v>165</v>
      </c>
      <c r="C170">
        <v>361.74599999999998</v>
      </c>
      <c r="D170">
        <f t="shared" si="48"/>
        <v>354.72800000000001</v>
      </c>
      <c r="E170">
        <f t="shared" si="49"/>
        <v>0.98585450747572778</v>
      </c>
      <c r="G170">
        <v>16.3991785454545</v>
      </c>
      <c r="H170">
        <v>165</v>
      </c>
      <c r="I170">
        <v>408.81099999999998</v>
      </c>
      <c r="J170">
        <f t="shared" si="50"/>
        <v>402.54999999999995</v>
      </c>
      <c r="K170">
        <f t="shared" si="51"/>
        <v>0.96315233502531983</v>
      </c>
      <c r="M170">
        <v>16.3991785454545</v>
      </c>
      <c r="N170">
        <v>165</v>
      </c>
      <c r="O170">
        <v>216.58500000000001</v>
      </c>
      <c r="P170">
        <f t="shared" si="52"/>
        <v>209.46600000000001</v>
      </c>
      <c r="Q170">
        <f t="shared" si="53"/>
        <v>0.99094990514667991</v>
      </c>
      <c r="S170">
        <v>16.3991785454545</v>
      </c>
      <c r="T170">
        <v>165</v>
      </c>
      <c r="U170">
        <v>193.43199999999999</v>
      </c>
      <c r="V170">
        <f t="shared" si="54"/>
        <v>185.892</v>
      </c>
      <c r="W170">
        <f t="shared" si="55"/>
        <v>0.97815860427230072</v>
      </c>
      <c r="Y170">
        <v>16.3991785454545</v>
      </c>
      <c r="Z170">
        <v>165</v>
      </c>
      <c r="AA170">
        <v>205.19499999999999</v>
      </c>
      <c r="AB170">
        <f t="shared" si="56"/>
        <v>194.84</v>
      </c>
      <c r="AC170">
        <f t="shared" si="57"/>
        <v>0.93881557169502861</v>
      </c>
      <c r="AE170">
        <v>16.3991785454545</v>
      </c>
      <c r="AF170">
        <v>165</v>
      </c>
      <c r="AG170">
        <v>173.38300000000001</v>
      </c>
      <c r="AH170">
        <f t="shared" si="58"/>
        <v>165.71100000000001</v>
      </c>
      <c r="AI170">
        <f t="shared" si="59"/>
        <v>1.0252743989209658</v>
      </c>
      <c r="AK170">
        <v>16.3991785454545</v>
      </c>
      <c r="AL170">
        <v>165</v>
      </c>
      <c r="AM170">
        <v>230.803</v>
      </c>
      <c r="AN170">
        <f t="shared" si="60"/>
        <v>221.29499999999999</v>
      </c>
      <c r="AO170">
        <f t="shared" si="61"/>
        <v>0.95056111434224255</v>
      </c>
      <c r="AQ170">
        <v>16.402991878788001</v>
      </c>
      <c r="AR170">
        <v>165</v>
      </c>
      <c r="AS170">
        <v>214.066</v>
      </c>
      <c r="AT170">
        <f t="shared" si="62"/>
        <v>200.239</v>
      </c>
      <c r="AU170">
        <f t="shared" si="63"/>
        <v>1.0271516354024373</v>
      </c>
      <c r="AW170">
        <v>16.403992484848398</v>
      </c>
      <c r="AX170">
        <v>165</v>
      </c>
      <c r="AY170">
        <v>151.339</v>
      </c>
      <c r="AZ170">
        <f t="shared" si="64"/>
        <v>140.46199999999999</v>
      </c>
      <c r="BA170">
        <f t="shared" si="65"/>
        <v>0.93951184339284299</v>
      </c>
      <c r="BC170">
        <v>16.401179757575601</v>
      </c>
      <c r="BD170">
        <v>165</v>
      </c>
      <c r="BE170">
        <v>278.09100000000001</v>
      </c>
      <c r="BF170">
        <f t="shared" si="66"/>
        <v>268.61500000000001</v>
      </c>
      <c r="BG170">
        <f t="shared" si="67"/>
        <v>0.92817931174129642</v>
      </c>
      <c r="BJ170" s="4">
        <f t="shared" si="68"/>
        <v>0.97276092274148418</v>
      </c>
      <c r="BK170" s="4">
        <f t="shared" si="69"/>
        <v>1.2308772708544966E-3</v>
      </c>
      <c r="BL170" s="4">
        <f t="shared" si="70"/>
        <v>3.5083860546617392E-2</v>
      </c>
      <c r="BM170" s="4">
        <f t="shared" si="71"/>
        <v>1.1094490843903095E-2</v>
      </c>
    </row>
    <row r="171" spans="1:65" x14ac:dyDescent="0.25">
      <c r="A171">
        <v>16.499024848484801</v>
      </c>
      <c r="B171">
        <v>166</v>
      </c>
      <c r="C171">
        <v>343.88099999999997</v>
      </c>
      <c r="D171">
        <f t="shared" si="48"/>
        <v>336.863</v>
      </c>
      <c r="E171">
        <f t="shared" si="49"/>
        <v>0.93620437899403508</v>
      </c>
      <c r="G171">
        <v>16.501026060606002</v>
      </c>
      <c r="H171">
        <v>166</v>
      </c>
      <c r="I171">
        <v>413.45100000000002</v>
      </c>
      <c r="J171">
        <f t="shared" si="50"/>
        <v>407.19</v>
      </c>
      <c r="K171">
        <f t="shared" si="51"/>
        <v>0.97425412818025092</v>
      </c>
      <c r="M171">
        <v>16.499024848484801</v>
      </c>
      <c r="N171">
        <v>166</v>
      </c>
      <c r="O171">
        <v>204.23099999999999</v>
      </c>
      <c r="P171">
        <f t="shared" si="52"/>
        <v>197.11199999999999</v>
      </c>
      <c r="Q171">
        <f t="shared" si="53"/>
        <v>0.93250512113313067</v>
      </c>
      <c r="S171">
        <v>16.499024848484801</v>
      </c>
      <c r="T171">
        <v>166</v>
      </c>
      <c r="U171">
        <v>188.84200000000001</v>
      </c>
      <c r="V171">
        <f t="shared" si="54"/>
        <v>181.30200000000002</v>
      </c>
      <c r="W171">
        <f t="shared" si="55"/>
        <v>0.95400615019353541</v>
      </c>
      <c r="Y171">
        <v>16.499024848484801</v>
      </c>
      <c r="Z171">
        <v>166</v>
      </c>
      <c r="AA171">
        <v>210.42699999999999</v>
      </c>
      <c r="AB171">
        <f t="shared" si="56"/>
        <v>200.072</v>
      </c>
      <c r="AC171">
        <f t="shared" si="57"/>
        <v>0.9640254006372807</v>
      </c>
      <c r="AE171">
        <v>16.501026060606101</v>
      </c>
      <c r="AF171">
        <v>166</v>
      </c>
      <c r="AG171">
        <v>165.96</v>
      </c>
      <c r="AH171">
        <f t="shared" si="58"/>
        <v>158.28800000000001</v>
      </c>
      <c r="AI171">
        <f t="shared" si="59"/>
        <v>0.97934738222810702</v>
      </c>
      <c r="AK171">
        <v>16.499024848484801</v>
      </c>
      <c r="AL171">
        <v>166</v>
      </c>
      <c r="AM171">
        <v>233.16</v>
      </c>
      <c r="AN171">
        <f t="shared" si="60"/>
        <v>223.65199999999999</v>
      </c>
      <c r="AO171">
        <f t="shared" si="61"/>
        <v>0.96068548473698567</v>
      </c>
      <c r="AQ171">
        <v>16.502727878787901</v>
      </c>
      <c r="AR171">
        <v>166</v>
      </c>
      <c r="AS171">
        <v>209.69900000000001</v>
      </c>
      <c r="AT171">
        <f t="shared" si="62"/>
        <v>195.87200000000001</v>
      </c>
      <c r="AU171">
        <f t="shared" si="63"/>
        <v>1.0047505487419843</v>
      </c>
      <c r="AW171">
        <v>16.504729090908899</v>
      </c>
      <c r="AX171">
        <v>166</v>
      </c>
      <c r="AY171">
        <v>153.92400000000001</v>
      </c>
      <c r="AZ171">
        <f t="shared" si="64"/>
        <v>143.047</v>
      </c>
      <c r="BA171">
        <f t="shared" si="65"/>
        <v>0.95680220032333319</v>
      </c>
      <c r="BC171">
        <v>16.499024848484801</v>
      </c>
      <c r="BD171">
        <v>166</v>
      </c>
      <c r="BE171">
        <v>293.74200000000002</v>
      </c>
      <c r="BF171">
        <f t="shared" si="66"/>
        <v>284.26600000000002</v>
      </c>
      <c r="BG171">
        <f t="shared" si="67"/>
        <v>0.98226018737394183</v>
      </c>
      <c r="BJ171" s="4">
        <f t="shared" si="68"/>
        <v>0.9644840982542584</v>
      </c>
      <c r="BK171" s="4">
        <f t="shared" si="69"/>
        <v>4.7328704368954587E-4</v>
      </c>
      <c r="BL171" s="4">
        <f t="shared" si="70"/>
        <v>2.1755161311503665E-2</v>
      </c>
      <c r="BM171" s="4">
        <f t="shared" si="71"/>
        <v>6.8795860608727452E-3</v>
      </c>
    </row>
    <row r="172" spans="1:65" x14ac:dyDescent="0.25">
      <c r="A172">
        <v>16.598871151515102</v>
      </c>
      <c r="B172">
        <v>167</v>
      </c>
      <c r="C172">
        <v>337.21800000000002</v>
      </c>
      <c r="D172">
        <f t="shared" si="48"/>
        <v>330.20000000000005</v>
      </c>
      <c r="E172">
        <f t="shared" si="49"/>
        <v>0.91768667364427203</v>
      </c>
      <c r="G172">
        <v>16.599871757575698</v>
      </c>
      <c r="H172">
        <v>167</v>
      </c>
      <c r="I172">
        <v>412.43599999999998</v>
      </c>
      <c r="J172">
        <f t="shared" si="50"/>
        <v>406.17499999999995</v>
      </c>
      <c r="K172">
        <f t="shared" si="51"/>
        <v>0.97182561092760966</v>
      </c>
      <c r="M172">
        <v>16.598871151515102</v>
      </c>
      <c r="N172">
        <v>167</v>
      </c>
      <c r="O172">
        <v>212.84200000000001</v>
      </c>
      <c r="P172">
        <f t="shared" si="52"/>
        <v>205.72300000000001</v>
      </c>
      <c r="Q172">
        <f t="shared" si="53"/>
        <v>0.97324237507037148</v>
      </c>
      <c r="S172">
        <v>16.600872363636199</v>
      </c>
      <c r="T172">
        <v>167</v>
      </c>
      <c r="U172">
        <v>193.03899999999999</v>
      </c>
      <c r="V172">
        <f t="shared" si="54"/>
        <v>185.499</v>
      </c>
      <c r="W172">
        <f t="shared" si="55"/>
        <v>0.97609064905379206</v>
      </c>
      <c r="Y172">
        <v>16.599871757575698</v>
      </c>
      <c r="Z172">
        <v>167</v>
      </c>
      <c r="AA172">
        <v>194.91499999999999</v>
      </c>
      <c r="AB172">
        <f t="shared" si="56"/>
        <v>184.56</v>
      </c>
      <c r="AC172">
        <f t="shared" si="57"/>
        <v>0.88928249800879944</v>
      </c>
      <c r="AE172">
        <v>16.598871151515301</v>
      </c>
      <c r="AF172">
        <v>167</v>
      </c>
      <c r="AG172">
        <v>164.446</v>
      </c>
      <c r="AH172">
        <f t="shared" si="58"/>
        <v>156.774</v>
      </c>
      <c r="AI172">
        <f t="shared" si="59"/>
        <v>0.96998007746278458</v>
      </c>
      <c r="AK172">
        <v>16.600872363636402</v>
      </c>
      <c r="AL172">
        <v>167</v>
      </c>
      <c r="AM172">
        <v>237.517</v>
      </c>
      <c r="AN172">
        <f t="shared" si="60"/>
        <v>228.00899999999999</v>
      </c>
      <c r="AO172">
        <f t="shared" si="61"/>
        <v>0.97940075067245258</v>
      </c>
      <c r="AQ172">
        <v>16.603464484848399</v>
      </c>
      <c r="AR172">
        <v>167</v>
      </c>
      <c r="AS172">
        <v>217.41499999999999</v>
      </c>
      <c r="AT172">
        <f t="shared" si="62"/>
        <v>203.58799999999999</v>
      </c>
      <c r="AU172">
        <f t="shared" si="63"/>
        <v>1.0443307604827801</v>
      </c>
      <c r="AW172">
        <v>16.6044650909088</v>
      </c>
      <c r="AX172">
        <v>167</v>
      </c>
      <c r="AY172">
        <v>156.28100000000001</v>
      </c>
      <c r="AZ172">
        <f t="shared" si="64"/>
        <v>145.404</v>
      </c>
      <c r="BA172">
        <f t="shared" si="65"/>
        <v>0.97256752770637578</v>
      </c>
      <c r="BC172">
        <v>16.598871151515102</v>
      </c>
      <c r="BD172">
        <v>167</v>
      </c>
      <c r="BE172">
        <v>289.30900000000003</v>
      </c>
      <c r="BF172">
        <f t="shared" si="66"/>
        <v>279.83300000000003</v>
      </c>
      <c r="BG172">
        <f t="shared" si="67"/>
        <v>0.96694228297936535</v>
      </c>
      <c r="BJ172" s="4">
        <f t="shared" si="68"/>
        <v>0.96613492060086037</v>
      </c>
      <c r="BK172" s="4">
        <f t="shared" si="69"/>
        <v>1.6425478897443412E-3</v>
      </c>
      <c r="BL172" s="4">
        <f t="shared" si="70"/>
        <v>4.0528359080332144E-2</v>
      </c>
      <c r="BM172" s="4">
        <f t="shared" si="71"/>
        <v>1.2816192452301662E-2</v>
      </c>
    </row>
    <row r="173" spans="1:65" x14ac:dyDescent="0.25">
      <c r="A173">
        <v>16.700718666666699</v>
      </c>
      <c r="B173">
        <v>168</v>
      </c>
      <c r="C173">
        <v>353.084</v>
      </c>
      <c r="D173">
        <f t="shared" si="48"/>
        <v>346.06600000000003</v>
      </c>
      <c r="E173">
        <f t="shared" si="49"/>
        <v>0.96178121260260041</v>
      </c>
      <c r="G173">
        <v>16.699718060605999</v>
      </c>
      <c r="H173">
        <v>168</v>
      </c>
      <c r="I173">
        <v>425.48599999999999</v>
      </c>
      <c r="J173">
        <f t="shared" si="50"/>
        <v>419.22499999999997</v>
      </c>
      <c r="K173">
        <f t="shared" si="51"/>
        <v>1.0030494041758531</v>
      </c>
      <c r="M173">
        <v>16.699718060605999</v>
      </c>
      <c r="N173">
        <v>168</v>
      </c>
      <c r="O173">
        <v>217.54900000000001</v>
      </c>
      <c r="P173">
        <f t="shared" si="52"/>
        <v>210.43</v>
      </c>
      <c r="Q173">
        <f t="shared" si="53"/>
        <v>0.99551043386523752</v>
      </c>
      <c r="S173">
        <v>16.699718060605999</v>
      </c>
      <c r="T173">
        <v>168</v>
      </c>
      <c r="U173">
        <v>194.316</v>
      </c>
      <c r="V173">
        <f t="shared" si="54"/>
        <v>186.77600000000001</v>
      </c>
      <c r="W173">
        <f t="shared" si="55"/>
        <v>0.98281018802080378</v>
      </c>
      <c r="Y173">
        <v>16.699718060605999</v>
      </c>
      <c r="Z173">
        <v>168</v>
      </c>
      <c r="AA173">
        <v>197.31100000000001</v>
      </c>
      <c r="AB173">
        <f t="shared" si="56"/>
        <v>186.95600000000002</v>
      </c>
      <c r="AC173">
        <f t="shared" si="57"/>
        <v>0.9008273661559012</v>
      </c>
      <c r="AE173">
        <v>16.700718666666699</v>
      </c>
      <c r="AF173">
        <v>168</v>
      </c>
      <c r="AG173">
        <v>166.11500000000001</v>
      </c>
      <c r="AH173">
        <f t="shared" si="58"/>
        <v>158.44300000000001</v>
      </c>
      <c r="AI173">
        <f t="shared" si="59"/>
        <v>0.98030638634873124</v>
      </c>
      <c r="AK173">
        <v>16.699718060605999</v>
      </c>
      <c r="AL173">
        <v>168</v>
      </c>
      <c r="AM173">
        <v>238.55799999999999</v>
      </c>
      <c r="AN173">
        <f t="shared" si="60"/>
        <v>229.04999999999998</v>
      </c>
      <c r="AO173">
        <f t="shared" si="61"/>
        <v>0.98387231180139934</v>
      </c>
      <c r="AQ173">
        <v>16.703200484848502</v>
      </c>
      <c r="AR173">
        <v>168</v>
      </c>
      <c r="AS173">
        <v>209.791</v>
      </c>
      <c r="AT173">
        <f t="shared" si="62"/>
        <v>195.964</v>
      </c>
      <c r="AU173">
        <f t="shared" si="63"/>
        <v>1.0052224745429372</v>
      </c>
      <c r="AW173">
        <v>16.704201090908999</v>
      </c>
      <c r="AX173">
        <v>168</v>
      </c>
      <c r="AY173">
        <v>154.09299999999999</v>
      </c>
      <c r="AZ173">
        <f t="shared" si="64"/>
        <v>143.21599999999998</v>
      </c>
      <c r="BA173">
        <f t="shared" si="65"/>
        <v>0.9579325950317481</v>
      </c>
      <c r="BC173">
        <v>16.7007186666664</v>
      </c>
      <c r="BD173">
        <v>168</v>
      </c>
      <c r="BE173">
        <v>293.03699999999998</v>
      </c>
      <c r="BF173">
        <f t="shared" si="66"/>
        <v>283.56099999999998</v>
      </c>
      <c r="BG173">
        <f t="shared" si="67"/>
        <v>0.97982411189499363</v>
      </c>
      <c r="BJ173" s="4">
        <f t="shared" si="68"/>
        <v>0.9751136484440206</v>
      </c>
      <c r="BK173" s="4">
        <f t="shared" si="69"/>
        <v>9.1994164322539338E-4</v>
      </c>
      <c r="BL173" s="4">
        <f t="shared" si="70"/>
        <v>3.0330539778009119E-2</v>
      </c>
      <c r="BM173" s="4">
        <f t="shared" si="71"/>
        <v>9.5913588360846628E-3</v>
      </c>
    </row>
    <row r="174" spans="1:65" x14ac:dyDescent="0.25">
      <c r="A174">
        <v>16.7995643636363</v>
      </c>
      <c r="B174">
        <v>169</v>
      </c>
      <c r="C174">
        <v>338.45299999999997</v>
      </c>
      <c r="D174">
        <f t="shared" si="48"/>
        <v>331.435</v>
      </c>
      <c r="E174">
        <f t="shared" si="49"/>
        <v>0.92111896632128798</v>
      </c>
      <c r="G174">
        <v>16.7995643636363</v>
      </c>
      <c r="H174">
        <v>169</v>
      </c>
      <c r="I174">
        <v>389.76299999999998</v>
      </c>
      <c r="J174">
        <f t="shared" si="50"/>
        <v>383.50199999999995</v>
      </c>
      <c r="K174">
        <f t="shared" si="51"/>
        <v>0.91757756002205981</v>
      </c>
      <c r="M174">
        <v>16.7995643636363</v>
      </c>
      <c r="N174">
        <v>169</v>
      </c>
      <c r="O174">
        <v>216.70699999999999</v>
      </c>
      <c r="P174">
        <f t="shared" si="52"/>
        <v>209.58799999999999</v>
      </c>
      <c r="Q174">
        <f t="shared" si="53"/>
        <v>0.99152706749487907</v>
      </c>
      <c r="S174">
        <v>16.7995643636363</v>
      </c>
      <c r="T174">
        <v>169</v>
      </c>
      <c r="U174">
        <v>191.42699999999999</v>
      </c>
      <c r="V174">
        <f t="shared" si="54"/>
        <v>183.887</v>
      </c>
      <c r="W174">
        <f t="shared" si="55"/>
        <v>0.96760834927711026</v>
      </c>
      <c r="Y174">
        <v>16.7995643636363</v>
      </c>
      <c r="Z174">
        <v>169</v>
      </c>
      <c r="AA174">
        <v>207.01</v>
      </c>
      <c r="AB174">
        <f t="shared" si="56"/>
        <v>196.655</v>
      </c>
      <c r="AC174">
        <f t="shared" si="57"/>
        <v>0.94756095386822958</v>
      </c>
      <c r="AE174">
        <v>16.7995643636363</v>
      </c>
      <c r="AF174">
        <v>169</v>
      </c>
      <c r="AG174">
        <v>160.02000000000001</v>
      </c>
      <c r="AH174">
        <f t="shared" si="58"/>
        <v>152.34800000000001</v>
      </c>
      <c r="AI174">
        <f t="shared" si="59"/>
        <v>0.9425958694764458</v>
      </c>
      <c r="AK174">
        <v>16.7995643636363</v>
      </c>
      <c r="AL174">
        <v>169</v>
      </c>
      <c r="AM174">
        <v>232.41900000000001</v>
      </c>
      <c r="AN174">
        <f t="shared" si="60"/>
        <v>222.911</v>
      </c>
      <c r="AO174">
        <f t="shared" si="61"/>
        <v>0.95750255793914751</v>
      </c>
      <c r="AQ174">
        <v>16.802936484848399</v>
      </c>
      <c r="AR174">
        <v>169</v>
      </c>
      <c r="AS174">
        <v>213.67699999999999</v>
      </c>
      <c r="AT174">
        <f t="shared" si="62"/>
        <v>199.85</v>
      </c>
      <c r="AU174">
        <f t="shared" si="63"/>
        <v>1.0251562100049296</v>
      </c>
      <c r="AW174">
        <v>16.8049376969695</v>
      </c>
      <c r="AX174">
        <v>169</v>
      </c>
      <c r="AY174">
        <v>148.11099999999999</v>
      </c>
      <c r="AZ174">
        <f t="shared" si="64"/>
        <v>137.23399999999998</v>
      </c>
      <c r="BA174">
        <f t="shared" si="65"/>
        <v>0.91792063558950754</v>
      </c>
      <c r="BC174">
        <v>16.7995643636363</v>
      </c>
      <c r="BD174">
        <v>169</v>
      </c>
      <c r="BE174">
        <v>274.38600000000002</v>
      </c>
      <c r="BF174">
        <f t="shared" si="66"/>
        <v>264.91000000000003</v>
      </c>
      <c r="BG174">
        <f t="shared" si="67"/>
        <v>0.91537695762852722</v>
      </c>
      <c r="BJ174" s="4">
        <f t="shared" si="68"/>
        <v>0.95039451276221243</v>
      </c>
      <c r="BK174" s="4">
        <f t="shared" si="69"/>
        <v>1.3235198525648386E-3</v>
      </c>
      <c r="BL174" s="4">
        <f t="shared" si="70"/>
        <v>3.6380212376576897E-2</v>
      </c>
      <c r="BM174" s="4">
        <f t="shared" si="71"/>
        <v>1.1504433287063029E-2</v>
      </c>
    </row>
    <row r="175" spans="1:65" x14ac:dyDescent="0.25">
      <c r="A175">
        <v>16.899410666666601</v>
      </c>
      <c r="B175">
        <v>170</v>
      </c>
      <c r="C175">
        <v>335.04399999999998</v>
      </c>
      <c r="D175">
        <f t="shared" si="48"/>
        <v>328.02600000000001</v>
      </c>
      <c r="E175">
        <f t="shared" si="49"/>
        <v>0.91164472685898235</v>
      </c>
      <c r="G175">
        <v>16.899410666666601</v>
      </c>
      <c r="H175">
        <v>170</v>
      </c>
      <c r="I175">
        <v>408.55099999999999</v>
      </c>
      <c r="J175">
        <f t="shared" si="50"/>
        <v>402.28999999999996</v>
      </c>
      <c r="K175">
        <f t="shared" si="51"/>
        <v>0.96253025178819007</v>
      </c>
      <c r="M175">
        <v>16.899410666666601</v>
      </c>
      <c r="N175">
        <v>170</v>
      </c>
      <c r="O175">
        <v>206.89599999999999</v>
      </c>
      <c r="P175">
        <f t="shared" si="52"/>
        <v>199.77699999999999</v>
      </c>
      <c r="Q175">
        <f t="shared" si="53"/>
        <v>0.94511280685403953</v>
      </c>
      <c r="S175">
        <v>16.899410666666601</v>
      </c>
      <c r="T175">
        <v>170</v>
      </c>
      <c r="U175">
        <v>186.904</v>
      </c>
      <c r="V175">
        <f t="shared" si="54"/>
        <v>179.364</v>
      </c>
      <c r="W175">
        <f t="shared" si="55"/>
        <v>0.94380844736027891</v>
      </c>
      <c r="Y175">
        <v>16.899410666666601</v>
      </c>
      <c r="Z175">
        <v>170</v>
      </c>
      <c r="AA175">
        <v>212.19900000000001</v>
      </c>
      <c r="AB175">
        <f t="shared" si="56"/>
        <v>201.84400000000002</v>
      </c>
      <c r="AC175">
        <f t="shared" si="57"/>
        <v>0.97256359193805875</v>
      </c>
      <c r="AE175">
        <v>16.8994106666668</v>
      </c>
      <c r="AF175">
        <v>170</v>
      </c>
      <c r="AG175">
        <v>171.05199999999999</v>
      </c>
      <c r="AH175">
        <f t="shared" si="58"/>
        <v>163.38</v>
      </c>
      <c r="AI175">
        <f t="shared" si="59"/>
        <v>1.0108522143714502</v>
      </c>
      <c r="AK175">
        <v>16.899410666666601</v>
      </c>
      <c r="AL175">
        <v>170</v>
      </c>
      <c r="AM175">
        <v>231.666</v>
      </c>
      <c r="AN175">
        <f t="shared" si="60"/>
        <v>222.15799999999999</v>
      </c>
      <c r="AO175">
        <f t="shared" si="61"/>
        <v>0.95426808576806488</v>
      </c>
      <c r="AQ175">
        <v>16.902672484848601</v>
      </c>
      <c r="AR175">
        <v>170</v>
      </c>
      <c r="AS175">
        <v>211.518</v>
      </c>
      <c r="AT175">
        <f t="shared" si="62"/>
        <v>197.691</v>
      </c>
      <c r="AU175">
        <f t="shared" si="63"/>
        <v>1.0140813425673483</v>
      </c>
      <c r="AW175">
        <v>16.9066749090907</v>
      </c>
      <c r="AX175">
        <v>170</v>
      </c>
      <c r="AY175">
        <v>158.79499999999999</v>
      </c>
      <c r="AZ175">
        <f t="shared" si="64"/>
        <v>147.91799999999998</v>
      </c>
      <c r="BA175">
        <f t="shared" si="65"/>
        <v>0.98938298508480971</v>
      </c>
      <c r="BC175">
        <v>16.899410666666601</v>
      </c>
      <c r="BD175">
        <v>170</v>
      </c>
      <c r="BE175">
        <v>285.02100000000002</v>
      </c>
      <c r="BF175">
        <f t="shared" si="66"/>
        <v>275.54500000000002</v>
      </c>
      <c r="BG175">
        <f t="shared" si="67"/>
        <v>0.9521254153854235</v>
      </c>
      <c r="BJ175" s="4">
        <f t="shared" si="68"/>
        <v>0.96563698679766463</v>
      </c>
      <c r="BK175" s="4">
        <f t="shared" si="69"/>
        <v>1.0152755787327774E-3</v>
      </c>
      <c r="BL175" s="4">
        <f t="shared" si="70"/>
        <v>3.1863389316467532E-2</v>
      </c>
      <c r="BM175" s="4">
        <f t="shared" si="71"/>
        <v>1.0076088421271308E-2</v>
      </c>
    </row>
    <row r="176" spans="1:65" x14ac:dyDescent="0.25">
      <c r="A176">
        <v>16.999256969696901</v>
      </c>
      <c r="B176">
        <v>171</v>
      </c>
      <c r="C176">
        <v>343.94900000000001</v>
      </c>
      <c r="D176">
        <f t="shared" si="48"/>
        <v>336.93100000000004</v>
      </c>
      <c r="E176">
        <f t="shared" si="49"/>
        <v>0.93639336353009761</v>
      </c>
      <c r="G176">
        <v>17.001258181818098</v>
      </c>
      <c r="H176">
        <v>171</v>
      </c>
      <c r="I176">
        <v>413.08499999999998</v>
      </c>
      <c r="J176">
        <f t="shared" si="50"/>
        <v>406.82399999999996</v>
      </c>
      <c r="K176">
        <f t="shared" si="51"/>
        <v>0.97337842639259897</v>
      </c>
      <c r="M176">
        <v>16.999256969696901</v>
      </c>
      <c r="N176">
        <v>171</v>
      </c>
      <c r="O176">
        <v>211.82300000000001</v>
      </c>
      <c r="P176">
        <f t="shared" si="52"/>
        <v>204.70400000000001</v>
      </c>
      <c r="Q176">
        <f t="shared" si="53"/>
        <v>0.96842165021123217</v>
      </c>
      <c r="S176">
        <v>16.999256969696901</v>
      </c>
      <c r="T176">
        <v>171</v>
      </c>
      <c r="U176">
        <v>190.857</v>
      </c>
      <c r="V176">
        <f t="shared" si="54"/>
        <v>183.31700000000001</v>
      </c>
      <c r="W176">
        <f t="shared" si="55"/>
        <v>0.96460902491438771</v>
      </c>
      <c r="Y176">
        <v>16.999256969696901</v>
      </c>
      <c r="Z176">
        <v>171</v>
      </c>
      <c r="AA176">
        <v>209.40899999999999</v>
      </c>
      <c r="AB176">
        <f t="shared" si="56"/>
        <v>199.054</v>
      </c>
      <c r="AC176">
        <f t="shared" si="57"/>
        <v>0.95912027719247706</v>
      </c>
      <c r="AE176">
        <v>16.9992569696971</v>
      </c>
      <c r="AF176">
        <v>171</v>
      </c>
      <c r="AG176">
        <v>160.53399999999999</v>
      </c>
      <c r="AH176">
        <f t="shared" si="58"/>
        <v>152.86199999999999</v>
      </c>
      <c r="AI176">
        <f t="shared" si="59"/>
        <v>0.94577605088290262</v>
      </c>
      <c r="AK176">
        <v>16.999256969696901</v>
      </c>
      <c r="AL176">
        <v>171</v>
      </c>
      <c r="AM176">
        <v>237.501</v>
      </c>
      <c r="AN176">
        <f t="shared" si="60"/>
        <v>227.99299999999999</v>
      </c>
      <c r="AO176">
        <f t="shared" si="61"/>
        <v>0.97933202350812676</v>
      </c>
      <c r="AQ176">
        <v>17.003409090909098</v>
      </c>
      <c r="AR176">
        <v>171</v>
      </c>
      <c r="AS176">
        <v>208.07</v>
      </c>
      <c r="AT176">
        <f t="shared" si="62"/>
        <v>194.24299999999999</v>
      </c>
      <c r="AU176">
        <f t="shared" si="63"/>
        <v>0.99639438428815374</v>
      </c>
      <c r="AW176">
        <v>17.0044096969695</v>
      </c>
      <c r="AX176">
        <v>171</v>
      </c>
      <c r="AY176">
        <v>157.99</v>
      </c>
      <c r="AZ176">
        <f t="shared" si="64"/>
        <v>147.113</v>
      </c>
      <c r="BA176">
        <f t="shared" si="65"/>
        <v>0.98399856058614654</v>
      </c>
      <c r="BC176">
        <v>16.999256969696901</v>
      </c>
      <c r="BD176">
        <v>171</v>
      </c>
      <c r="BE176">
        <v>280.75900000000001</v>
      </c>
      <c r="BF176">
        <f t="shared" si="66"/>
        <v>271.28300000000002</v>
      </c>
      <c r="BG176">
        <f t="shared" si="67"/>
        <v>0.93739838887297477</v>
      </c>
      <c r="BJ176" s="4">
        <f t="shared" si="68"/>
        <v>0.96448221503790976</v>
      </c>
      <c r="BK176" s="4">
        <f t="shared" si="69"/>
        <v>4.0173967574734515E-4</v>
      </c>
      <c r="BL176" s="4">
        <f t="shared" si="70"/>
        <v>2.0043444707618128E-2</v>
      </c>
      <c r="BM176" s="4">
        <f t="shared" si="71"/>
        <v>6.3382937431720934E-3</v>
      </c>
    </row>
    <row r="177" spans="1:65" x14ac:dyDescent="0.25">
      <c r="A177">
        <v>17.099103272727199</v>
      </c>
      <c r="B177">
        <v>172</v>
      </c>
      <c r="C177">
        <v>345.214</v>
      </c>
      <c r="D177">
        <f t="shared" si="48"/>
        <v>338.19600000000003</v>
      </c>
      <c r="E177">
        <f t="shared" si="49"/>
        <v>0.93990903173772933</v>
      </c>
      <c r="G177">
        <v>17.100103878787799</v>
      </c>
      <c r="H177">
        <v>172</v>
      </c>
      <c r="I177">
        <v>413.18700000000001</v>
      </c>
      <c r="J177">
        <f t="shared" si="50"/>
        <v>406.92599999999999</v>
      </c>
      <c r="K177">
        <f t="shared" si="51"/>
        <v>0.97362247443178074</v>
      </c>
      <c r="M177">
        <v>17.099103272727199</v>
      </c>
      <c r="N177">
        <v>172</v>
      </c>
      <c r="O177">
        <v>213.52199999999999</v>
      </c>
      <c r="P177">
        <f t="shared" si="52"/>
        <v>206.40299999999999</v>
      </c>
      <c r="Q177">
        <f t="shared" si="53"/>
        <v>0.97645934553574398</v>
      </c>
      <c r="S177">
        <v>17.099103272727199</v>
      </c>
      <c r="T177">
        <v>172</v>
      </c>
      <c r="U177">
        <v>190.88200000000001</v>
      </c>
      <c r="V177">
        <f t="shared" si="54"/>
        <v>183.34200000000001</v>
      </c>
      <c r="W177">
        <f t="shared" si="55"/>
        <v>0.96474057422854231</v>
      </c>
      <c r="Y177">
        <v>17.100103878787799</v>
      </c>
      <c r="Z177">
        <v>172</v>
      </c>
      <c r="AA177">
        <v>200.58799999999999</v>
      </c>
      <c r="AB177">
        <f t="shared" si="56"/>
        <v>190.233</v>
      </c>
      <c r="AC177">
        <f t="shared" si="57"/>
        <v>0.91661723799148209</v>
      </c>
      <c r="AE177">
        <v>17.099103272727401</v>
      </c>
      <c r="AF177">
        <v>172</v>
      </c>
      <c r="AG177">
        <v>164.86699999999999</v>
      </c>
      <c r="AH177">
        <f t="shared" si="58"/>
        <v>157.19499999999999</v>
      </c>
      <c r="AI177">
        <f t="shared" si="59"/>
        <v>0.97258485639686698</v>
      </c>
      <c r="AK177">
        <v>17.100103878787799</v>
      </c>
      <c r="AL177">
        <v>172</v>
      </c>
      <c r="AM177">
        <v>228.29300000000001</v>
      </c>
      <c r="AN177">
        <f t="shared" si="60"/>
        <v>218.785</v>
      </c>
      <c r="AO177">
        <f t="shared" si="61"/>
        <v>0.93977954043863421</v>
      </c>
      <c r="AQ177">
        <v>17.103145090909202</v>
      </c>
      <c r="AR177">
        <v>172</v>
      </c>
      <c r="AS177">
        <v>205.63399999999999</v>
      </c>
      <c r="AT177">
        <f t="shared" si="62"/>
        <v>191.80699999999999</v>
      </c>
      <c r="AU177">
        <f t="shared" si="63"/>
        <v>0.98389860981944222</v>
      </c>
      <c r="AW177">
        <v>17.105146303030001</v>
      </c>
      <c r="AX177">
        <v>172</v>
      </c>
      <c r="AY177">
        <v>146.41399999999999</v>
      </c>
      <c r="AZ177">
        <f t="shared" si="64"/>
        <v>135.53699999999998</v>
      </c>
      <c r="BA177">
        <f t="shared" si="65"/>
        <v>0.90656986742276024</v>
      </c>
      <c r="BC177">
        <v>17.099103272727199</v>
      </c>
      <c r="BD177">
        <v>172</v>
      </c>
      <c r="BE177">
        <v>291.18799999999999</v>
      </c>
      <c r="BF177">
        <f t="shared" si="66"/>
        <v>281.71199999999999</v>
      </c>
      <c r="BG177">
        <f t="shared" si="67"/>
        <v>0.9734350288303486</v>
      </c>
      <c r="BJ177" s="4">
        <f t="shared" si="68"/>
        <v>0.95476165668333302</v>
      </c>
      <c r="BK177" s="4">
        <f t="shared" si="69"/>
        <v>7.4043686232163155E-4</v>
      </c>
      <c r="BL177" s="4">
        <f t="shared" si="70"/>
        <v>2.7210969521897443E-2</v>
      </c>
      <c r="BM177" s="4">
        <f t="shared" si="71"/>
        <v>8.6048641030618926E-3</v>
      </c>
    </row>
    <row r="178" spans="1:65" x14ac:dyDescent="0.25">
      <c r="A178">
        <v>17.1999501818181</v>
      </c>
      <c r="B178">
        <v>173</v>
      </c>
      <c r="C178">
        <v>341.988</v>
      </c>
      <c r="D178">
        <f t="shared" si="48"/>
        <v>334.97</v>
      </c>
      <c r="E178">
        <f t="shared" si="49"/>
        <v>0.93094338301217994</v>
      </c>
      <c r="G178">
        <v>17.1999501818181</v>
      </c>
      <c r="H178">
        <v>173</v>
      </c>
      <c r="I178">
        <v>408.77</v>
      </c>
      <c r="J178">
        <f t="shared" si="50"/>
        <v>402.50899999999996</v>
      </c>
      <c r="K178">
        <f t="shared" si="51"/>
        <v>0.96305423728408013</v>
      </c>
      <c r="M178">
        <v>17.200950787878799</v>
      </c>
      <c r="N178">
        <v>173</v>
      </c>
      <c r="O178">
        <v>212.923</v>
      </c>
      <c r="P178">
        <f t="shared" si="52"/>
        <v>205.804</v>
      </c>
      <c r="Q178">
        <f t="shared" si="53"/>
        <v>0.97362557302286434</v>
      </c>
      <c r="S178">
        <v>17.1999501818181</v>
      </c>
      <c r="T178">
        <v>173</v>
      </c>
      <c r="U178">
        <v>186.12</v>
      </c>
      <c r="V178">
        <f t="shared" si="54"/>
        <v>178.58</v>
      </c>
      <c r="W178">
        <f t="shared" si="55"/>
        <v>0.93968306086839393</v>
      </c>
      <c r="Y178">
        <v>17.1999501818181</v>
      </c>
      <c r="Z178">
        <v>173</v>
      </c>
      <c r="AA178">
        <v>209.465</v>
      </c>
      <c r="AB178">
        <f t="shared" si="56"/>
        <v>199.11</v>
      </c>
      <c r="AC178">
        <f t="shared" si="57"/>
        <v>0.95939010716586515</v>
      </c>
      <c r="AE178">
        <v>17.200950787878799</v>
      </c>
      <c r="AF178">
        <v>173</v>
      </c>
      <c r="AG178">
        <v>166.14</v>
      </c>
      <c r="AH178">
        <f t="shared" si="58"/>
        <v>158.46799999999999</v>
      </c>
      <c r="AI178">
        <f t="shared" si="59"/>
        <v>0.98046106443270276</v>
      </c>
      <c r="AK178">
        <v>17.1999501818181</v>
      </c>
      <c r="AL178">
        <v>173</v>
      </c>
      <c r="AM178">
        <v>236.21899999999999</v>
      </c>
      <c r="AN178">
        <f t="shared" si="60"/>
        <v>226.71099999999998</v>
      </c>
      <c r="AO178">
        <f t="shared" si="61"/>
        <v>0.97382525946652276</v>
      </c>
      <c r="AQ178">
        <v>17.202881090909099</v>
      </c>
      <c r="AR178">
        <v>173</v>
      </c>
      <c r="AS178">
        <v>202.376</v>
      </c>
      <c r="AT178">
        <f t="shared" si="62"/>
        <v>188.54900000000001</v>
      </c>
      <c r="AU178">
        <f t="shared" si="63"/>
        <v>0.96718628091178127</v>
      </c>
      <c r="AW178">
        <v>17.2048823030302</v>
      </c>
      <c r="AX178">
        <v>173</v>
      </c>
      <c r="AY178">
        <v>160.703</v>
      </c>
      <c r="AZ178">
        <f t="shared" si="64"/>
        <v>149.82599999999999</v>
      </c>
      <c r="BA178">
        <f t="shared" si="65"/>
        <v>1.0021450744555545</v>
      </c>
      <c r="BC178">
        <v>17.1999501818181</v>
      </c>
      <c r="BD178">
        <v>173</v>
      </c>
      <c r="BE178">
        <v>301.202</v>
      </c>
      <c r="BF178">
        <f t="shared" si="66"/>
        <v>291.726</v>
      </c>
      <c r="BG178">
        <f t="shared" si="67"/>
        <v>1.0080376669100439</v>
      </c>
      <c r="BJ178" s="4">
        <f t="shared" si="68"/>
        <v>0.96983517075299885</v>
      </c>
      <c r="BK178" s="4">
        <f t="shared" si="69"/>
        <v>5.8115289747881114E-4</v>
      </c>
      <c r="BL178" s="4">
        <f t="shared" si="70"/>
        <v>2.4107113005891252E-2</v>
      </c>
      <c r="BM178" s="4">
        <f t="shared" si="71"/>
        <v>7.6233384909684494E-3</v>
      </c>
    </row>
    <row r="179" spans="1:65" x14ac:dyDescent="0.25">
      <c r="A179">
        <v>17.2997964848484</v>
      </c>
      <c r="B179">
        <v>174</v>
      </c>
      <c r="C179">
        <v>345.53699999999998</v>
      </c>
      <c r="D179">
        <f t="shared" si="48"/>
        <v>338.51900000000001</v>
      </c>
      <c r="E179">
        <f t="shared" si="49"/>
        <v>0.94080670828402579</v>
      </c>
      <c r="G179">
        <v>17.2997964848484</v>
      </c>
      <c r="H179">
        <v>174</v>
      </c>
      <c r="I179">
        <v>410.20499999999998</v>
      </c>
      <c r="J179">
        <f t="shared" si="50"/>
        <v>403.94399999999996</v>
      </c>
      <c r="K179">
        <f t="shared" si="51"/>
        <v>0.96648765822746929</v>
      </c>
      <c r="M179">
        <v>17.2997964848484</v>
      </c>
      <c r="N179">
        <v>174</v>
      </c>
      <c r="O179">
        <v>219.929</v>
      </c>
      <c r="P179">
        <f t="shared" si="52"/>
        <v>212.81</v>
      </c>
      <c r="Q179">
        <f t="shared" si="53"/>
        <v>1.0067698304940418</v>
      </c>
      <c r="S179">
        <v>17.2997964848484</v>
      </c>
      <c r="T179">
        <v>174</v>
      </c>
      <c r="U179">
        <v>185.279</v>
      </c>
      <c r="V179">
        <f t="shared" si="54"/>
        <v>177.739</v>
      </c>
      <c r="W179">
        <f t="shared" si="55"/>
        <v>0.9352577419402367</v>
      </c>
      <c r="Y179">
        <v>17.2997964848484</v>
      </c>
      <c r="Z179">
        <v>174</v>
      </c>
      <c r="AA179">
        <v>210.374</v>
      </c>
      <c r="AB179">
        <f t="shared" si="56"/>
        <v>200.01900000000001</v>
      </c>
      <c r="AC179">
        <f t="shared" si="57"/>
        <v>0.96377002584103844</v>
      </c>
      <c r="AE179">
        <v>17.299796484848599</v>
      </c>
      <c r="AF179">
        <v>174</v>
      </c>
      <c r="AG179">
        <v>166.965</v>
      </c>
      <c r="AH179">
        <f t="shared" si="58"/>
        <v>159.29300000000001</v>
      </c>
      <c r="AI179">
        <f t="shared" si="59"/>
        <v>0.98556544120376688</v>
      </c>
      <c r="AK179">
        <v>17.2997964848484</v>
      </c>
      <c r="AL179">
        <v>174</v>
      </c>
      <c r="AM179">
        <v>226.584</v>
      </c>
      <c r="AN179">
        <f t="shared" si="60"/>
        <v>217.07599999999999</v>
      </c>
      <c r="AO179">
        <f t="shared" si="61"/>
        <v>0.93243862019908563</v>
      </c>
      <c r="AQ179">
        <v>17.303617696969599</v>
      </c>
      <c r="AR179">
        <v>174</v>
      </c>
      <c r="AS179">
        <v>201.303</v>
      </c>
      <c r="AT179">
        <f t="shared" si="62"/>
        <v>187.476</v>
      </c>
      <c r="AU179">
        <f t="shared" si="63"/>
        <v>0.96168218977675346</v>
      </c>
      <c r="AW179">
        <v>17.3046183030301</v>
      </c>
      <c r="AX179">
        <v>174</v>
      </c>
      <c r="AY179">
        <v>157.273</v>
      </c>
      <c r="AZ179">
        <f t="shared" si="64"/>
        <v>146.39599999999999</v>
      </c>
      <c r="BA179">
        <f t="shared" si="65"/>
        <v>0.97920274398298934</v>
      </c>
      <c r="BC179">
        <v>17.2997964848484</v>
      </c>
      <c r="BD179">
        <v>174</v>
      </c>
      <c r="BE179">
        <v>292.15100000000001</v>
      </c>
      <c r="BF179">
        <f t="shared" si="66"/>
        <v>282.67500000000001</v>
      </c>
      <c r="BG179">
        <f t="shared" si="67"/>
        <v>0.97676260427180528</v>
      </c>
      <c r="BJ179" s="4">
        <f t="shared" si="68"/>
        <v>0.96487435642212116</v>
      </c>
      <c r="BK179" s="4">
        <f t="shared" si="69"/>
        <v>5.6138551171327892E-4</v>
      </c>
      <c r="BL179" s="4">
        <f t="shared" si="70"/>
        <v>2.3693575325671703E-2</v>
      </c>
      <c r="BM179" s="4">
        <f t="shared" si="71"/>
        <v>7.4925663941888352E-3</v>
      </c>
    </row>
    <row r="180" spans="1:65" x14ac:dyDescent="0.25">
      <c r="A180">
        <v>17.3996427878788</v>
      </c>
      <c r="B180">
        <v>175</v>
      </c>
      <c r="C180">
        <v>349.49599999999998</v>
      </c>
      <c r="D180">
        <f t="shared" si="48"/>
        <v>342.47800000000001</v>
      </c>
      <c r="E180">
        <f t="shared" si="49"/>
        <v>0.95180949914095392</v>
      </c>
      <c r="G180">
        <v>17.399642787878701</v>
      </c>
      <c r="H180">
        <v>175</v>
      </c>
      <c r="I180">
        <v>392.47399999999999</v>
      </c>
      <c r="J180">
        <f t="shared" si="50"/>
        <v>386.21299999999997</v>
      </c>
      <c r="K180">
        <f t="shared" si="51"/>
        <v>0.92406397408305518</v>
      </c>
      <c r="M180">
        <v>17.399642787878701</v>
      </c>
      <c r="N180">
        <v>175</v>
      </c>
      <c r="O180">
        <v>217.09899999999999</v>
      </c>
      <c r="P180">
        <f t="shared" si="52"/>
        <v>209.98</v>
      </c>
      <c r="Q180">
        <f t="shared" si="53"/>
        <v>0.99338155635138792</v>
      </c>
      <c r="S180">
        <v>17.399642787878701</v>
      </c>
      <c r="T180">
        <v>175</v>
      </c>
      <c r="U180">
        <v>188.762</v>
      </c>
      <c r="V180">
        <f t="shared" si="54"/>
        <v>181.22200000000001</v>
      </c>
      <c r="W180">
        <f t="shared" si="55"/>
        <v>0.95358519238824102</v>
      </c>
      <c r="Y180">
        <v>17.399642787878701</v>
      </c>
      <c r="Z180">
        <v>175</v>
      </c>
      <c r="AA180">
        <v>210.995</v>
      </c>
      <c r="AB180">
        <f t="shared" si="56"/>
        <v>200.64000000000001</v>
      </c>
      <c r="AC180">
        <f t="shared" si="57"/>
        <v>0.96676224751021633</v>
      </c>
      <c r="AE180">
        <v>17.3996427878789</v>
      </c>
      <c r="AF180">
        <v>175</v>
      </c>
      <c r="AG180">
        <v>158.20099999999999</v>
      </c>
      <c r="AH180">
        <f t="shared" si="58"/>
        <v>150.529</v>
      </c>
      <c r="AI180">
        <f t="shared" si="59"/>
        <v>0.93134149208666939</v>
      </c>
      <c r="AK180">
        <v>17.399642787878701</v>
      </c>
      <c r="AL180">
        <v>175</v>
      </c>
      <c r="AM180">
        <v>231.03200000000001</v>
      </c>
      <c r="AN180">
        <f t="shared" si="60"/>
        <v>221.524</v>
      </c>
      <c r="AO180">
        <f t="shared" si="61"/>
        <v>0.95154477188165554</v>
      </c>
      <c r="AQ180">
        <v>17.403353696969798</v>
      </c>
      <c r="AR180">
        <v>175</v>
      </c>
      <c r="AS180">
        <v>207.83500000000001</v>
      </c>
      <c r="AT180">
        <f t="shared" si="62"/>
        <v>194.00800000000001</v>
      </c>
      <c r="AU180">
        <f t="shared" si="63"/>
        <v>0.9951889216444153</v>
      </c>
      <c r="AW180">
        <v>17.4053549090908</v>
      </c>
      <c r="AX180">
        <v>175</v>
      </c>
      <c r="AY180">
        <v>152.035</v>
      </c>
      <c r="AZ180">
        <f t="shared" si="64"/>
        <v>141.15799999999999</v>
      </c>
      <c r="BA180">
        <f t="shared" si="65"/>
        <v>0.94416719674820904</v>
      </c>
      <c r="BC180">
        <v>17.401643999999798</v>
      </c>
      <c r="BD180">
        <v>175</v>
      </c>
      <c r="BE180">
        <v>283.39999999999998</v>
      </c>
      <c r="BF180">
        <f t="shared" si="66"/>
        <v>273.92399999999998</v>
      </c>
      <c r="BG180">
        <f t="shared" si="67"/>
        <v>0.94652416949694862</v>
      </c>
      <c r="BJ180" s="4">
        <f t="shared" si="68"/>
        <v>0.95583690213317518</v>
      </c>
      <c r="BK180" s="4">
        <f t="shared" si="69"/>
        <v>5.4996792316325737E-4</v>
      </c>
      <c r="BL180" s="4">
        <f t="shared" si="70"/>
        <v>2.3451394908688424E-2</v>
      </c>
      <c r="BM180" s="4">
        <f t="shared" si="71"/>
        <v>7.4159822219531865E-3</v>
      </c>
    </row>
    <row r="181" spans="1:65" x14ac:dyDescent="0.25">
      <c r="A181">
        <v>17.499489090909101</v>
      </c>
      <c r="B181">
        <v>176</v>
      </c>
      <c r="C181">
        <v>338.72199999999998</v>
      </c>
      <c r="D181">
        <f t="shared" si="48"/>
        <v>331.70400000000001</v>
      </c>
      <c r="E181">
        <f t="shared" si="49"/>
        <v>0.92186656691247604</v>
      </c>
      <c r="G181">
        <v>17.499489090909002</v>
      </c>
      <c r="H181">
        <v>176</v>
      </c>
      <c r="I181">
        <v>393.423</v>
      </c>
      <c r="J181">
        <f t="shared" si="50"/>
        <v>387.16199999999998</v>
      </c>
      <c r="K181">
        <f t="shared" si="51"/>
        <v>0.92633457789857876</v>
      </c>
      <c r="M181">
        <v>17.499489090909002</v>
      </c>
      <c r="N181">
        <v>176</v>
      </c>
      <c r="O181">
        <v>214.44300000000001</v>
      </c>
      <c r="P181">
        <f t="shared" si="52"/>
        <v>207.32400000000001</v>
      </c>
      <c r="Q181">
        <f t="shared" si="53"/>
        <v>0.98081644818075608</v>
      </c>
      <c r="S181">
        <v>17.499489090909002</v>
      </c>
      <c r="T181">
        <v>176</v>
      </c>
      <c r="U181">
        <v>185.017</v>
      </c>
      <c r="V181">
        <f t="shared" si="54"/>
        <v>177.477</v>
      </c>
      <c r="W181">
        <f t="shared" si="55"/>
        <v>0.93387910512789751</v>
      </c>
      <c r="Y181">
        <v>17.499489090909002</v>
      </c>
      <c r="Z181">
        <v>176</v>
      </c>
      <c r="AA181">
        <v>201.28399999999999</v>
      </c>
      <c r="AB181">
        <f t="shared" si="56"/>
        <v>190.929</v>
      </c>
      <c r="AC181">
        <f t="shared" si="57"/>
        <v>0.91997083908930466</v>
      </c>
      <c r="AE181">
        <v>17.499489090909201</v>
      </c>
      <c r="AF181">
        <v>176</v>
      </c>
      <c r="AG181">
        <v>169.11199999999999</v>
      </c>
      <c r="AH181">
        <f t="shared" si="58"/>
        <v>161.44</v>
      </c>
      <c r="AI181">
        <f t="shared" si="59"/>
        <v>0.99884919505525116</v>
      </c>
      <c r="AK181">
        <v>17.499489090909002</v>
      </c>
      <c r="AL181">
        <v>176</v>
      </c>
      <c r="AM181">
        <v>242.28700000000001</v>
      </c>
      <c r="AN181">
        <f t="shared" si="60"/>
        <v>232.779</v>
      </c>
      <c r="AO181">
        <f t="shared" si="61"/>
        <v>0.99989003653707897</v>
      </c>
      <c r="AQ181">
        <v>17.502089090908999</v>
      </c>
      <c r="AR181">
        <v>176</v>
      </c>
      <c r="AS181">
        <v>206.947</v>
      </c>
      <c r="AT181">
        <f t="shared" si="62"/>
        <v>193.12</v>
      </c>
      <c r="AU181">
        <f t="shared" si="63"/>
        <v>0.99063381173956477</v>
      </c>
      <c r="AW181">
        <v>17.505090909090701</v>
      </c>
      <c r="AX181">
        <v>176</v>
      </c>
      <c r="AY181">
        <v>153.64500000000001</v>
      </c>
      <c r="AZ181">
        <f t="shared" si="64"/>
        <v>142.768</v>
      </c>
      <c r="BA181">
        <f t="shared" si="65"/>
        <v>0.95493604574553559</v>
      </c>
      <c r="BC181">
        <v>17.499489090909002</v>
      </c>
      <c r="BD181">
        <v>176</v>
      </c>
      <c r="BE181">
        <v>282.63499999999999</v>
      </c>
      <c r="BF181">
        <f t="shared" si="66"/>
        <v>273.15899999999999</v>
      </c>
      <c r="BG181">
        <f t="shared" si="67"/>
        <v>0.9438807684453242</v>
      </c>
      <c r="BJ181" s="4">
        <f t="shared" si="68"/>
        <v>0.95710573947317668</v>
      </c>
      <c r="BK181" s="4">
        <f t="shared" si="69"/>
        <v>1.0606766625558045E-3</v>
      </c>
      <c r="BL181" s="4">
        <f t="shared" si="70"/>
        <v>3.2568031296899183E-2</v>
      </c>
      <c r="BM181" s="4">
        <f t="shared" si="71"/>
        <v>1.0298915780584889E-2</v>
      </c>
    </row>
    <row r="182" spans="1:65" x14ac:dyDescent="0.25">
      <c r="A182">
        <v>17.599335393939398</v>
      </c>
      <c r="B182">
        <v>177</v>
      </c>
      <c r="C182">
        <v>342.97399999999999</v>
      </c>
      <c r="D182">
        <f t="shared" si="48"/>
        <v>335.95600000000002</v>
      </c>
      <c r="E182">
        <f t="shared" si="49"/>
        <v>0.93368365878508497</v>
      </c>
      <c r="G182">
        <v>17.600335999999899</v>
      </c>
      <c r="H182">
        <v>177</v>
      </c>
      <c r="I182">
        <v>405.30700000000002</v>
      </c>
      <c r="J182">
        <f t="shared" si="50"/>
        <v>399.04599999999999</v>
      </c>
      <c r="K182">
        <f t="shared" si="51"/>
        <v>0.95476856709107882</v>
      </c>
      <c r="M182">
        <v>17.599335393939299</v>
      </c>
      <c r="N182">
        <v>177</v>
      </c>
      <c r="O182">
        <v>216.745</v>
      </c>
      <c r="P182">
        <f t="shared" si="52"/>
        <v>209.626</v>
      </c>
      <c r="Q182">
        <f t="shared" si="53"/>
        <v>0.99170683937382631</v>
      </c>
      <c r="S182">
        <v>17.599335393939299</v>
      </c>
      <c r="T182">
        <v>177</v>
      </c>
      <c r="U182">
        <v>187.59299999999999</v>
      </c>
      <c r="V182">
        <f t="shared" si="54"/>
        <v>180.053</v>
      </c>
      <c r="W182">
        <f t="shared" si="55"/>
        <v>0.94743394645837675</v>
      </c>
      <c r="Y182">
        <v>17.600335999999899</v>
      </c>
      <c r="Z182">
        <v>177</v>
      </c>
      <c r="AA182">
        <v>197.53100000000001</v>
      </c>
      <c r="AB182">
        <f t="shared" si="56"/>
        <v>187.17600000000002</v>
      </c>
      <c r="AC182">
        <f t="shared" si="57"/>
        <v>0.90188741247992554</v>
      </c>
      <c r="AE182">
        <v>17.599335393939501</v>
      </c>
      <c r="AF182">
        <v>177</v>
      </c>
      <c r="AG182">
        <v>163.251</v>
      </c>
      <c r="AH182">
        <f t="shared" si="58"/>
        <v>155.57900000000001</v>
      </c>
      <c r="AI182">
        <f t="shared" si="59"/>
        <v>0.9625864650489403</v>
      </c>
      <c r="AK182">
        <v>17.599335393939299</v>
      </c>
      <c r="AL182">
        <v>177</v>
      </c>
      <c r="AM182">
        <v>235.744</v>
      </c>
      <c r="AN182">
        <f t="shared" si="60"/>
        <v>226.23599999999999</v>
      </c>
      <c r="AO182">
        <f t="shared" si="61"/>
        <v>0.97178492177560083</v>
      </c>
      <c r="AQ182">
        <v>17.603826303030399</v>
      </c>
      <c r="AR182">
        <v>177</v>
      </c>
      <c r="AS182">
        <v>198.57</v>
      </c>
      <c r="AT182">
        <f t="shared" si="62"/>
        <v>184.74299999999999</v>
      </c>
      <c r="AU182">
        <f t="shared" si="63"/>
        <v>0.94766291571148709</v>
      </c>
      <c r="AW182">
        <v>17.6048269090908</v>
      </c>
      <c r="AX182">
        <v>177</v>
      </c>
      <c r="AY182">
        <v>148.99299999999999</v>
      </c>
      <c r="AZ182">
        <f t="shared" si="64"/>
        <v>138.11599999999999</v>
      </c>
      <c r="BA182">
        <f t="shared" si="65"/>
        <v>0.92382009199673865</v>
      </c>
      <c r="BC182">
        <v>17.599335393939299</v>
      </c>
      <c r="BD182">
        <v>177</v>
      </c>
      <c r="BE182">
        <v>283.02699999999999</v>
      </c>
      <c r="BF182">
        <f t="shared" si="66"/>
        <v>273.55099999999999</v>
      </c>
      <c r="BG182">
        <f t="shared" si="67"/>
        <v>0.94523529552014351</v>
      </c>
      <c r="BJ182" s="4">
        <f t="shared" si="68"/>
        <v>0.94805701142412035</v>
      </c>
      <c r="BK182" s="4">
        <f t="shared" si="69"/>
        <v>6.2873668998906249E-4</v>
      </c>
      <c r="BL182" s="4">
        <f t="shared" si="70"/>
        <v>2.507462242964114E-2</v>
      </c>
      <c r="BM182" s="4">
        <f t="shared" si="71"/>
        <v>7.9292918346411147E-3</v>
      </c>
    </row>
    <row r="183" spans="1:65" x14ac:dyDescent="0.25">
      <c r="A183">
        <v>17.700182303030299</v>
      </c>
      <c r="B183">
        <v>178</v>
      </c>
      <c r="C183">
        <v>348.54899999999998</v>
      </c>
      <c r="D183">
        <f t="shared" si="48"/>
        <v>341.53100000000001</v>
      </c>
      <c r="E183">
        <f t="shared" si="49"/>
        <v>0.9491776115578493</v>
      </c>
      <c r="G183">
        <v>17.7001823030302</v>
      </c>
      <c r="H183">
        <v>178</v>
      </c>
      <c r="I183">
        <v>413.28399999999999</v>
      </c>
      <c r="J183">
        <f t="shared" si="50"/>
        <v>407.02299999999997</v>
      </c>
      <c r="K183">
        <f t="shared" si="51"/>
        <v>0.97385455933178677</v>
      </c>
      <c r="M183">
        <v>17.6991816969696</v>
      </c>
      <c r="N183">
        <v>178</v>
      </c>
      <c r="O183">
        <v>218.39</v>
      </c>
      <c r="P183">
        <f t="shared" si="52"/>
        <v>211.27099999999999</v>
      </c>
      <c r="Q183">
        <f t="shared" si="53"/>
        <v>0.99948906939667626</v>
      </c>
      <c r="S183">
        <v>17.7001823030302</v>
      </c>
      <c r="T183">
        <v>178</v>
      </c>
      <c r="U183">
        <v>184.18100000000001</v>
      </c>
      <c r="V183">
        <f t="shared" si="54"/>
        <v>176.64100000000002</v>
      </c>
      <c r="W183">
        <f t="shared" si="55"/>
        <v>0.92948009606257131</v>
      </c>
      <c r="Y183">
        <v>17.7001823030302</v>
      </c>
      <c r="Z183">
        <v>178</v>
      </c>
      <c r="AA183">
        <v>213.869</v>
      </c>
      <c r="AB183">
        <f t="shared" si="56"/>
        <v>203.51400000000001</v>
      </c>
      <c r="AC183">
        <f t="shared" si="57"/>
        <v>0.98061030721587994</v>
      </c>
      <c r="AE183">
        <v>17.700182303030399</v>
      </c>
      <c r="AF183">
        <v>178</v>
      </c>
      <c r="AG183">
        <v>163.88800000000001</v>
      </c>
      <c r="AH183">
        <f t="shared" si="58"/>
        <v>156.21600000000001</v>
      </c>
      <c r="AI183">
        <f t="shared" si="59"/>
        <v>0.96652766262853773</v>
      </c>
      <c r="AK183">
        <v>17.7001823030302</v>
      </c>
      <c r="AL183">
        <v>178</v>
      </c>
      <c r="AM183">
        <v>240.072</v>
      </c>
      <c r="AN183">
        <f t="shared" si="60"/>
        <v>230.56399999999999</v>
      </c>
      <c r="AO183">
        <f t="shared" si="61"/>
        <v>0.9903756197257273</v>
      </c>
      <c r="AQ183">
        <v>17.703562303030299</v>
      </c>
      <c r="AR183">
        <v>178</v>
      </c>
      <c r="AS183">
        <v>201.38800000000001</v>
      </c>
      <c r="AT183">
        <f t="shared" si="62"/>
        <v>187.56100000000001</v>
      </c>
      <c r="AU183">
        <f t="shared" si="63"/>
        <v>0.96211820817980787</v>
      </c>
      <c r="AW183">
        <v>17.704562909090701</v>
      </c>
      <c r="AX183">
        <v>178</v>
      </c>
      <c r="AY183">
        <v>157.429</v>
      </c>
      <c r="AZ183">
        <f t="shared" si="64"/>
        <v>146.55199999999999</v>
      </c>
      <c r="BA183">
        <f t="shared" si="65"/>
        <v>0.98024618525229545</v>
      </c>
      <c r="BC183">
        <v>17.7001823030302</v>
      </c>
      <c r="BD183">
        <v>178</v>
      </c>
      <c r="BE183">
        <v>286.51</v>
      </c>
      <c r="BF183">
        <f t="shared" si="66"/>
        <v>277.03399999999999</v>
      </c>
      <c r="BG183">
        <f t="shared" si="67"/>
        <v>0.95727054501400999</v>
      </c>
      <c r="BJ183" s="4">
        <f t="shared" si="68"/>
        <v>0.96891498643651419</v>
      </c>
      <c r="BK183" s="4">
        <f t="shared" si="69"/>
        <v>4.2411915297051514E-4</v>
      </c>
      <c r="BL183" s="4">
        <f t="shared" si="70"/>
        <v>2.0594153368626619E-2</v>
      </c>
      <c r="BM183" s="4">
        <f t="shared" si="71"/>
        <v>6.5124431127689328E-3</v>
      </c>
    </row>
    <row r="184" spans="1:65" x14ac:dyDescent="0.25">
      <c r="A184">
        <v>17.8000286060606</v>
      </c>
      <c r="B184">
        <v>179</v>
      </c>
      <c r="C184">
        <v>336.30700000000002</v>
      </c>
      <c r="D184">
        <f t="shared" si="48"/>
        <v>329.28900000000004</v>
      </c>
      <c r="E184">
        <f t="shared" si="49"/>
        <v>0.91515483669790643</v>
      </c>
      <c r="G184">
        <v>17.800028606060501</v>
      </c>
      <c r="H184">
        <v>179</v>
      </c>
      <c r="I184">
        <v>398.07100000000003</v>
      </c>
      <c r="J184">
        <f t="shared" si="50"/>
        <v>391.81</v>
      </c>
      <c r="K184">
        <f t="shared" si="51"/>
        <v>0.93745551207619082</v>
      </c>
      <c r="M184">
        <v>17.800028606060501</v>
      </c>
      <c r="N184">
        <v>179</v>
      </c>
      <c r="O184">
        <v>226.08600000000001</v>
      </c>
      <c r="P184">
        <f t="shared" si="52"/>
        <v>218.96700000000001</v>
      </c>
      <c r="Q184">
        <f t="shared" si="53"/>
        <v>1.035897605722423</v>
      </c>
      <c r="S184">
        <v>17.800028606060501</v>
      </c>
      <c r="T184">
        <v>179</v>
      </c>
      <c r="U184">
        <v>192.96700000000001</v>
      </c>
      <c r="V184">
        <f t="shared" si="54"/>
        <v>185.42700000000002</v>
      </c>
      <c r="W184">
        <f t="shared" si="55"/>
        <v>0.97571178702902728</v>
      </c>
      <c r="Y184">
        <v>17.800028606060501</v>
      </c>
      <c r="Z184">
        <v>179</v>
      </c>
      <c r="AA184">
        <v>206.149</v>
      </c>
      <c r="AB184">
        <f t="shared" si="56"/>
        <v>195.79400000000001</v>
      </c>
      <c r="AC184">
        <f t="shared" si="57"/>
        <v>0.94341231802738879</v>
      </c>
      <c r="AE184">
        <v>17.8000286060607</v>
      </c>
      <c r="AF184">
        <v>179</v>
      </c>
      <c r="AG184">
        <v>169.65899999999999</v>
      </c>
      <c r="AH184">
        <f t="shared" si="58"/>
        <v>161.98699999999999</v>
      </c>
      <c r="AI184">
        <f t="shared" si="59"/>
        <v>1.0022335515325507</v>
      </c>
      <c r="AK184">
        <v>17.800028606060501</v>
      </c>
      <c r="AL184">
        <v>179</v>
      </c>
      <c r="AM184">
        <v>226.21700000000001</v>
      </c>
      <c r="AN184">
        <f t="shared" si="60"/>
        <v>216.709</v>
      </c>
      <c r="AO184">
        <f t="shared" si="61"/>
        <v>0.93086219086736288</v>
      </c>
      <c r="AQ184">
        <v>17.803298303030399</v>
      </c>
      <c r="AR184">
        <v>179</v>
      </c>
      <c r="AS184">
        <v>202.66200000000001</v>
      </c>
      <c r="AT184">
        <f t="shared" si="62"/>
        <v>188.83500000000001</v>
      </c>
      <c r="AU184">
        <f t="shared" si="63"/>
        <v>0.96865335459735247</v>
      </c>
      <c r="AW184">
        <v>17.805299515151301</v>
      </c>
      <c r="AX184">
        <v>179</v>
      </c>
      <c r="AY184">
        <v>156.72399999999999</v>
      </c>
      <c r="AZ184">
        <f t="shared" si="64"/>
        <v>145.84699999999998</v>
      </c>
      <c r="BA184">
        <f t="shared" si="65"/>
        <v>0.97553063336216173</v>
      </c>
      <c r="BC184">
        <v>17.800028606060501</v>
      </c>
      <c r="BD184">
        <v>179</v>
      </c>
      <c r="BE184">
        <v>290.75400000000002</v>
      </c>
      <c r="BF184">
        <f t="shared" si="66"/>
        <v>281.27800000000002</v>
      </c>
      <c r="BG184">
        <f t="shared" si="67"/>
        <v>0.97193537385465589</v>
      </c>
      <c r="BJ184" s="4">
        <f t="shared" si="68"/>
        <v>0.96568471637670206</v>
      </c>
      <c r="BK184" s="4">
        <f t="shared" si="69"/>
        <v>1.2855399630377303E-3</v>
      </c>
      <c r="BL184" s="4">
        <f t="shared" si="70"/>
        <v>3.5854427384044645E-2</v>
      </c>
      <c r="BM184" s="4">
        <f t="shared" si="71"/>
        <v>1.1338165473469376E-2</v>
      </c>
    </row>
    <row r="185" spans="1:65" x14ac:dyDescent="0.25">
      <c r="A185">
        <v>17.899874909090901</v>
      </c>
      <c r="B185">
        <v>180</v>
      </c>
      <c r="C185">
        <v>340.32600000000002</v>
      </c>
      <c r="D185">
        <f t="shared" si="48"/>
        <v>333.30800000000005</v>
      </c>
      <c r="E185">
        <f t="shared" si="49"/>
        <v>0.9263243786160662</v>
      </c>
      <c r="G185">
        <v>17.899874909090801</v>
      </c>
      <c r="H185">
        <v>180</v>
      </c>
      <c r="I185">
        <v>394.41300000000001</v>
      </c>
      <c r="J185">
        <f t="shared" si="50"/>
        <v>388.15199999999999</v>
      </c>
      <c r="K185">
        <f t="shared" si="51"/>
        <v>0.92870327945534215</v>
      </c>
      <c r="M185">
        <v>17.899874909090801</v>
      </c>
      <c r="N185">
        <v>180</v>
      </c>
      <c r="O185">
        <v>210.16499999999999</v>
      </c>
      <c r="P185">
        <f t="shared" si="52"/>
        <v>203.04599999999999</v>
      </c>
      <c r="Q185">
        <f t="shared" si="53"/>
        <v>0.96057791928242653</v>
      </c>
      <c r="S185">
        <v>17.899874909090801</v>
      </c>
      <c r="T185">
        <v>180</v>
      </c>
      <c r="U185">
        <v>186.35</v>
      </c>
      <c r="V185">
        <f t="shared" si="54"/>
        <v>178.81</v>
      </c>
      <c r="W185">
        <f t="shared" si="55"/>
        <v>0.94089331455861525</v>
      </c>
      <c r="Y185">
        <v>17.899874909090801</v>
      </c>
      <c r="Z185">
        <v>180</v>
      </c>
      <c r="AA185">
        <v>198.30500000000001</v>
      </c>
      <c r="AB185">
        <f t="shared" si="56"/>
        <v>187.95000000000002</v>
      </c>
      <c r="AC185">
        <f t="shared" si="57"/>
        <v>0.90561684818353849</v>
      </c>
      <c r="AE185">
        <v>17.899874909091</v>
      </c>
      <c r="AF185">
        <v>180</v>
      </c>
      <c r="AG185">
        <v>172.53100000000001</v>
      </c>
      <c r="AH185">
        <f t="shared" si="58"/>
        <v>164.85900000000001</v>
      </c>
      <c r="AI185">
        <f t="shared" si="59"/>
        <v>1.0200029698192126</v>
      </c>
      <c r="AK185">
        <v>17.899874909090801</v>
      </c>
      <c r="AL185">
        <v>180</v>
      </c>
      <c r="AM185">
        <v>221.613</v>
      </c>
      <c r="AN185">
        <f t="shared" si="60"/>
        <v>212.10499999999999</v>
      </c>
      <c r="AO185">
        <f t="shared" si="61"/>
        <v>0.91108594933261644</v>
      </c>
      <c r="AQ185">
        <v>17.904034909090999</v>
      </c>
      <c r="AR185">
        <v>180</v>
      </c>
      <c r="AS185">
        <v>198.292</v>
      </c>
      <c r="AT185">
        <f t="shared" si="62"/>
        <v>184.465</v>
      </c>
      <c r="AU185">
        <f t="shared" si="63"/>
        <v>0.94623687905208576</v>
      </c>
      <c r="AW185">
        <v>17.9050355151514</v>
      </c>
      <c r="AX185">
        <v>180</v>
      </c>
      <c r="AY185">
        <v>163.84</v>
      </c>
      <c r="AZ185">
        <f t="shared" si="64"/>
        <v>152.96299999999999</v>
      </c>
      <c r="BA185">
        <f t="shared" si="65"/>
        <v>1.0231276081851279</v>
      </c>
      <c r="BC185">
        <v>17.899874909090801</v>
      </c>
      <c r="BD185">
        <v>180</v>
      </c>
      <c r="BE185">
        <v>285.98099999999999</v>
      </c>
      <c r="BF185">
        <f t="shared" si="66"/>
        <v>276.505</v>
      </c>
      <c r="BG185">
        <f t="shared" si="67"/>
        <v>0.95544262454824624</v>
      </c>
      <c r="BJ185" s="4">
        <f t="shared" si="68"/>
        <v>0.95180117710332779</v>
      </c>
      <c r="BK185" s="4">
        <f t="shared" si="69"/>
        <v>1.6613867409451908E-3</v>
      </c>
      <c r="BL185" s="4">
        <f t="shared" si="70"/>
        <v>4.0760112131165573E-2</v>
      </c>
      <c r="BM185" s="4">
        <f t="shared" si="71"/>
        <v>1.2889479201834303E-2</v>
      </c>
    </row>
    <row r="186" spans="1:65" x14ac:dyDescent="0.25">
      <c r="A186">
        <v>17.999721212121202</v>
      </c>
      <c r="B186">
        <v>181</v>
      </c>
      <c r="C186">
        <v>343.29599999999999</v>
      </c>
      <c r="D186">
        <f t="shared" si="48"/>
        <v>336.27800000000002</v>
      </c>
      <c r="E186">
        <f t="shared" si="49"/>
        <v>0.93457855614702756</v>
      </c>
      <c r="G186">
        <v>17.999721212121202</v>
      </c>
      <c r="H186">
        <v>181</v>
      </c>
      <c r="I186">
        <v>409.64</v>
      </c>
      <c r="J186">
        <f t="shared" si="50"/>
        <v>403.37899999999996</v>
      </c>
      <c r="K186">
        <f t="shared" si="51"/>
        <v>0.96513582350062965</v>
      </c>
      <c r="M186">
        <v>17.999721212121099</v>
      </c>
      <c r="N186">
        <v>181</v>
      </c>
      <c r="O186">
        <v>217.26900000000001</v>
      </c>
      <c r="P186">
        <f t="shared" si="52"/>
        <v>210.15</v>
      </c>
      <c r="Q186">
        <f t="shared" si="53"/>
        <v>0.99418579896773118</v>
      </c>
      <c r="S186">
        <v>17.999721212121099</v>
      </c>
      <c r="T186">
        <v>181</v>
      </c>
      <c r="U186">
        <v>185.14099999999999</v>
      </c>
      <c r="V186">
        <f t="shared" si="54"/>
        <v>177.601</v>
      </c>
      <c r="W186">
        <f t="shared" si="55"/>
        <v>0.93453158972610384</v>
      </c>
      <c r="Y186">
        <v>17.999721212121099</v>
      </c>
      <c r="Z186">
        <v>181</v>
      </c>
      <c r="AA186">
        <v>203.13499999999999</v>
      </c>
      <c r="AB186">
        <f t="shared" si="56"/>
        <v>192.78</v>
      </c>
      <c r="AC186">
        <f t="shared" si="57"/>
        <v>0.92888968338825506</v>
      </c>
      <c r="AE186">
        <v>17.999721212121301</v>
      </c>
      <c r="AF186">
        <v>181</v>
      </c>
      <c r="AG186">
        <v>166.148</v>
      </c>
      <c r="AH186">
        <f t="shared" si="58"/>
        <v>158.476</v>
      </c>
      <c r="AI186">
        <f t="shared" si="59"/>
        <v>0.98051056141957371</v>
      </c>
      <c r="AK186">
        <v>17.998720606060399</v>
      </c>
      <c r="AL186">
        <v>181</v>
      </c>
      <c r="AM186">
        <v>229.035</v>
      </c>
      <c r="AN186">
        <f t="shared" si="60"/>
        <v>219.52699999999999</v>
      </c>
      <c r="AO186">
        <f t="shared" si="61"/>
        <v>0.94296676268424273</v>
      </c>
      <c r="AQ186">
        <v>18.0037709090909</v>
      </c>
      <c r="AR186">
        <v>181</v>
      </c>
      <c r="AS186">
        <v>205.24299999999999</v>
      </c>
      <c r="AT186">
        <f t="shared" si="62"/>
        <v>191.416</v>
      </c>
      <c r="AU186">
        <f t="shared" si="63"/>
        <v>0.98189292516539206</v>
      </c>
      <c r="AW186">
        <v>18.004771515151301</v>
      </c>
      <c r="AX186">
        <v>181</v>
      </c>
      <c r="AY186">
        <v>155.739</v>
      </c>
      <c r="AZ186">
        <f t="shared" si="64"/>
        <v>144.86199999999999</v>
      </c>
      <c r="BA186">
        <f t="shared" si="65"/>
        <v>0.96894223816814529</v>
      </c>
      <c r="BC186">
        <v>17.999721212121099</v>
      </c>
      <c r="BD186">
        <v>181</v>
      </c>
      <c r="BE186">
        <v>293.005</v>
      </c>
      <c r="BF186">
        <f t="shared" si="66"/>
        <v>283.529</v>
      </c>
      <c r="BG186">
        <f t="shared" si="67"/>
        <v>0.97971353825623297</v>
      </c>
      <c r="BJ186" s="4">
        <f t="shared" si="68"/>
        <v>0.96113474774233332</v>
      </c>
      <c r="BK186" s="4">
        <f t="shared" si="69"/>
        <v>5.6706802537456096E-4</v>
      </c>
      <c r="BL186" s="4">
        <f t="shared" si="70"/>
        <v>2.381319015534376E-2</v>
      </c>
      <c r="BM186" s="4">
        <f t="shared" si="71"/>
        <v>7.5303919245585148E-3</v>
      </c>
    </row>
    <row r="187" spans="1:65" x14ac:dyDescent="0.25">
      <c r="A187">
        <v>18.099567515151499</v>
      </c>
      <c r="B187">
        <v>182</v>
      </c>
      <c r="C187">
        <v>347.40300000000002</v>
      </c>
      <c r="D187">
        <f t="shared" si="48"/>
        <v>340.38500000000005</v>
      </c>
      <c r="E187">
        <f t="shared" si="49"/>
        <v>0.9459926662883269</v>
      </c>
      <c r="G187">
        <v>18.100568121212</v>
      </c>
      <c r="H187">
        <v>182</v>
      </c>
      <c r="I187">
        <v>401.27800000000002</v>
      </c>
      <c r="J187">
        <f t="shared" si="50"/>
        <v>395.017</v>
      </c>
      <c r="K187">
        <f t="shared" si="51"/>
        <v>0.9451286695434028</v>
      </c>
      <c r="M187">
        <v>18.099567515151399</v>
      </c>
      <c r="N187">
        <v>182</v>
      </c>
      <c r="O187">
        <v>215.136</v>
      </c>
      <c r="P187">
        <f t="shared" si="52"/>
        <v>208.017</v>
      </c>
      <c r="Q187">
        <f t="shared" si="53"/>
        <v>0.98409491955208428</v>
      </c>
      <c r="S187">
        <v>18.099567515151399</v>
      </c>
      <c r="T187">
        <v>182</v>
      </c>
      <c r="U187">
        <v>182.239</v>
      </c>
      <c r="V187">
        <f t="shared" si="54"/>
        <v>174.69900000000001</v>
      </c>
      <c r="W187">
        <f t="shared" si="55"/>
        <v>0.91926134533905002</v>
      </c>
      <c r="Y187">
        <v>18.100568121212</v>
      </c>
      <c r="Z187">
        <v>182</v>
      </c>
      <c r="AA187">
        <v>200.93799999999999</v>
      </c>
      <c r="AB187">
        <f t="shared" si="56"/>
        <v>190.583</v>
      </c>
      <c r="AC187">
        <f t="shared" si="57"/>
        <v>0.91830367532515722</v>
      </c>
      <c r="AE187">
        <v>18.099567515151598</v>
      </c>
      <c r="AF187">
        <v>182</v>
      </c>
      <c r="AG187">
        <v>170.00899999999999</v>
      </c>
      <c r="AH187">
        <f t="shared" si="58"/>
        <v>162.33699999999999</v>
      </c>
      <c r="AI187">
        <f t="shared" si="59"/>
        <v>1.0043990447081534</v>
      </c>
      <c r="AK187">
        <v>18.099567515151399</v>
      </c>
      <c r="AL187">
        <v>182</v>
      </c>
      <c r="AM187">
        <v>238.953</v>
      </c>
      <c r="AN187">
        <f t="shared" si="60"/>
        <v>229.44499999999999</v>
      </c>
      <c r="AO187">
        <f t="shared" si="61"/>
        <v>0.98556901367069227</v>
      </c>
      <c r="AQ187">
        <v>18.103506909090999</v>
      </c>
      <c r="AR187">
        <v>182</v>
      </c>
      <c r="AS187">
        <v>198.74299999999999</v>
      </c>
      <c r="AT187">
        <f t="shared" si="62"/>
        <v>184.916</v>
      </c>
      <c r="AU187">
        <f t="shared" si="63"/>
        <v>0.94855034140240957</v>
      </c>
      <c r="AW187">
        <v>18.1035069090908</v>
      </c>
      <c r="AX187">
        <v>182</v>
      </c>
      <c r="AY187">
        <v>159.05099999999999</v>
      </c>
      <c r="AZ187">
        <f t="shared" si="64"/>
        <v>148.17399999999998</v>
      </c>
      <c r="BA187">
        <f t="shared" si="65"/>
        <v>0.99109529896264548</v>
      </c>
      <c r="BC187">
        <v>18.099567515151399</v>
      </c>
      <c r="BD187">
        <v>182</v>
      </c>
      <c r="BE187">
        <v>293.53699999999998</v>
      </c>
      <c r="BF187">
        <f t="shared" si="66"/>
        <v>284.06099999999998</v>
      </c>
      <c r="BG187">
        <f t="shared" si="67"/>
        <v>0.98155182500063054</v>
      </c>
      <c r="BJ187" s="4">
        <f t="shared" si="68"/>
        <v>0.96239467997925521</v>
      </c>
      <c r="BK187" s="4">
        <f t="shared" si="69"/>
        <v>9.4737185110540265E-4</v>
      </c>
      <c r="BL187" s="4">
        <f t="shared" si="70"/>
        <v>3.0779406282535775E-2</v>
      </c>
      <c r="BM187" s="4">
        <f t="shared" si="71"/>
        <v>9.7333028880509133E-3</v>
      </c>
    </row>
    <row r="188" spans="1:65" x14ac:dyDescent="0.25">
      <c r="A188">
        <v>18.2004144242424</v>
      </c>
      <c r="B188">
        <v>183</v>
      </c>
      <c r="C188">
        <v>337.44799999999998</v>
      </c>
      <c r="D188">
        <f t="shared" si="48"/>
        <v>330.43</v>
      </c>
      <c r="E188">
        <f t="shared" si="49"/>
        <v>0.91832588604565957</v>
      </c>
      <c r="G188">
        <v>18.2004144242423</v>
      </c>
      <c r="H188">
        <v>183</v>
      </c>
      <c r="I188">
        <v>397.755</v>
      </c>
      <c r="J188">
        <f t="shared" si="50"/>
        <v>391.49399999999997</v>
      </c>
      <c r="K188">
        <f t="shared" si="51"/>
        <v>0.93669944168029451</v>
      </c>
      <c r="M188">
        <v>18.1994138181817</v>
      </c>
      <c r="N188">
        <v>183</v>
      </c>
      <c r="O188">
        <v>212.29</v>
      </c>
      <c r="P188">
        <f t="shared" si="52"/>
        <v>205.17099999999999</v>
      </c>
      <c r="Q188">
        <f t="shared" si="53"/>
        <v>0.9706309519867159</v>
      </c>
      <c r="S188">
        <v>18.1994138181817</v>
      </c>
      <c r="T188">
        <v>183</v>
      </c>
      <c r="U188">
        <v>187.21199999999999</v>
      </c>
      <c r="V188">
        <f t="shared" si="54"/>
        <v>179.672</v>
      </c>
      <c r="W188">
        <f t="shared" si="55"/>
        <v>0.94542913491066216</v>
      </c>
      <c r="Y188">
        <v>18.2004144242423</v>
      </c>
      <c r="Z188">
        <v>183</v>
      </c>
      <c r="AA188">
        <v>199.36099999999999</v>
      </c>
      <c r="AB188">
        <f t="shared" si="56"/>
        <v>189.006</v>
      </c>
      <c r="AC188">
        <f t="shared" si="57"/>
        <v>0.9107050705388553</v>
      </c>
      <c r="AE188">
        <v>18.200414424242499</v>
      </c>
      <c r="AF188">
        <v>183</v>
      </c>
      <c r="AG188">
        <v>167.64699999999999</v>
      </c>
      <c r="AH188">
        <f t="shared" si="58"/>
        <v>159.97499999999999</v>
      </c>
      <c r="AI188">
        <f t="shared" si="59"/>
        <v>0.98978505933451311</v>
      </c>
      <c r="AK188">
        <v>18.2004144242423</v>
      </c>
      <c r="AL188">
        <v>183</v>
      </c>
      <c r="AM188">
        <v>235.756</v>
      </c>
      <c r="AN188">
        <f t="shared" si="60"/>
        <v>226.24799999999999</v>
      </c>
      <c r="AO188">
        <f t="shared" si="61"/>
        <v>0.9718364671488452</v>
      </c>
      <c r="AQ188">
        <v>18.2032429090909</v>
      </c>
      <c r="AR188">
        <v>183</v>
      </c>
      <c r="AS188">
        <v>207.81700000000001</v>
      </c>
      <c r="AT188">
        <f t="shared" si="62"/>
        <v>193.99</v>
      </c>
      <c r="AU188">
        <f t="shared" si="63"/>
        <v>0.99509658833553316</v>
      </c>
      <c r="AW188">
        <v>18.205244121211901</v>
      </c>
      <c r="AX188">
        <v>183</v>
      </c>
      <c r="AY188">
        <v>157.328</v>
      </c>
      <c r="AZ188">
        <f t="shared" si="64"/>
        <v>146.45099999999999</v>
      </c>
      <c r="BA188">
        <f t="shared" si="65"/>
        <v>0.97957062391768057</v>
      </c>
      <c r="BC188">
        <v>18.2004144242423</v>
      </c>
      <c r="BD188">
        <v>183</v>
      </c>
      <c r="BE188">
        <v>281.26299999999998</v>
      </c>
      <c r="BF188">
        <f t="shared" si="66"/>
        <v>271.78699999999998</v>
      </c>
      <c r="BG188">
        <f t="shared" si="67"/>
        <v>0.93913992368345667</v>
      </c>
      <c r="BJ188" s="4">
        <f t="shared" si="68"/>
        <v>0.95572191475822144</v>
      </c>
      <c r="BK188" s="4">
        <f t="shared" si="69"/>
        <v>8.8101325667602737E-4</v>
      </c>
      <c r="BL188" s="4">
        <f t="shared" si="70"/>
        <v>2.9681867472853309E-2</v>
      </c>
      <c r="BM188" s="4">
        <f t="shared" si="71"/>
        <v>9.3862306421482484E-3</v>
      </c>
    </row>
    <row r="189" spans="1:65" x14ac:dyDescent="0.25">
      <c r="A189">
        <v>18.3002607272727</v>
      </c>
      <c r="B189">
        <v>184</v>
      </c>
      <c r="C189">
        <v>339.245</v>
      </c>
      <c r="D189">
        <f t="shared" si="48"/>
        <v>332.22700000000003</v>
      </c>
      <c r="E189">
        <f t="shared" si="49"/>
        <v>0.92332008032954438</v>
      </c>
      <c r="G189">
        <v>18.3002607272727</v>
      </c>
      <c r="H189">
        <v>184</v>
      </c>
      <c r="I189">
        <v>389.91899999999998</v>
      </c>
      <c r="J189">
        <f t="shared" si="50"/>
        <v>383.65799999999996</v>
      </c>
      <c r="K189">
        <f t="shared" si="51"/>
        <v>0.91795080996433775</v>
      </c>
      <c r="M189">
        <v>18.300260727272601</v>
      </c>
      <c r="N189">
        <v>184</v>
      </c>
      <c r="O189">
        <v>216.02600000000001</v>
      </c>
      <c r="P189">
        <f t="shared" si="52"/>
        <v>208.90700000000001</v>
      </c>
      <c r="Q189">
        <f t="shared" si="53"/>
        <v>0.98830536619058684</v>
      </c>
      <c r="S189">
        <v>18.300260727272601</v>
      </c>
      <c r="T189">
        <v>184</v>
      </c>
      <c r="U189">
        <v>177.71</v>
      </c>
      <c r="V189">
        <f t="shared" si="54"/>
        <v>170.17000000000002</v>
      </c>
      <c r="W189">
        <f t="shared" si="55"/>
        <v>0.89542987158682164</v>
      </c>
      <c r="Y189">
        <v>18.300260727272601</v>
      </c>
      <c r="Z189">
        <v>184</v>
      </c>
      <c r="AA189">
        <v>201.41800000000001</v>
      </c>
      <c r="AB189">
        <f t="shared" si="56"/>
        <v>191.06300000000002</v>
      </c>
      <c r="AC189">
        <f t="shared" si="57"/>
        <v>0.92061650366848313</v>
      </c>
      <c r="AE189">
        <v>18.3002607272728</v>
      </c>
      <c r="AF189">
        <v>184</v>
      </c>
      <c r="AG189">
        <v>173.56899999999999</v>
      </c>
      <c r="AH189">
        <f t="shared" si="58"/>
        <v>165.89699999999999</v>
      </c>
      <c r="AI189">
        <f t="shared" si="59"/>
        <v>1.0264252038657147</v>
      </c>
      <c r="AK189">
        <v>18.300260727272601</v>
      </c>
      <c r="AL189">
        <v>184</v>
      </c>
      <c r="AM189">
        <v>225.87200000000001</v>
      </c>
      <c r="AN189">
        <f t="shared" si="60"/>
        <v>216.364</v>
      </c>
      <c r="AO189">
        <f t="shared" si="61"/>
        <v>0.92938026138658802</v>
      </c>
      <c r="AQ189">
        <v>18.3039795151516</v>
      </c>
      <c r="AR189">
        <v>184</v>
      </c>
      <c r="AS189">
        <v>205.983</v>
      </c>
      <c r="AT189">
        <f t="shared" si="62"/>
        <v>192.15600000000001</v>
      </c>
      <c r="AU189">
        <f t="shared" si="63"/>
        <v>0.98568885008610085</v>
      </c>
      <c r="AW189">
        <v>18.303979515151401</v>
      </c>
      <c r="AX189">
        <v>184</v>
      </c>
      <c r="AY189">
        <v>153.19999999999999</v>
      </c>
      <c r="AZ189">
        <f t="shared" si="64"/>
        <v>142.32299999999998</v>
      </c>
      <c r="BA189">
        <f t="shared" si="65"/>
        <v>0.95195956263757875</v>
      </c>
      <c r="BC189">
        <v>18.300260727272601</v>
      </c>
      <c r="BD189">
        <v>184</v>
      </c>
      <c r="BE189">
        <v>289.00099999999998</v>
      </c>
      <c r="BF189">
        <f t="shared" si="66"/>
        <v>279.52499999999998</v>
      </c>
      <c r="BG189">
        <f t="shared" si="67"/>
        <v>0.96587801170629284</v>
      </c>
      <c r="BJ189" s="4">
        <f t="shared" si="68"/>
        <v>0.95049545214220488</v>
      </c>
      <c r="BK189" s="4">
        <f t="shared" si="69"/>
        <v>1.6489704873719141E-3</v>
      </c>
      <c r="BL189" s="4">
        <f t="shared" si="70"/>
        <v>4.0607517621395105E-2</v>
      </c>
      <c r="BM189" s="4">
        <f t="shared" si="71"/>
        <v>1.2841224580903154E-2</v>
      </c>
    </row>
    <row r="190" spans="1:65" x14ac:dyDescent="0.25">
      <c r="A190">
        <v>18.400107030303001</v>
      </c>
      <c r="B190">
        <v>185</v>
      </c>
      <c r="C190">
        <v>344.84</v>
      </c>
      <c r="D190">
        <f t="shared" si="48"/>
        <v>337.822</v>
      </c>
      <c r="E190">
        <f t="shared" si="49"/>
        <v>0.93886961678938596</v>
      </c>
      <c r="G190">
        <v>18.400107030303001</v>
      </c>
      <c r="H190">
        <v>185</v>
      </c>
      <c r="I190">
        <v>404.75</v>
      </c>
      <c r="J190">
        <f t="shared" si="50"/>
        <v>398.48899999999998</v>
      </c>
      <c r="K190">
        <f t="shared" si="51"/>
        <v>0.95343587338692004</v>
      </c>
      <c r="M190">
        <v>18.398105818181801</v>
      </c>
      <c r="N190">
        <v>185</v>
      </c>
      <c r="O190">
        <v>216.506</v>
      </c>
      <c r="P190">
        <f t="shared" si="52"/>
        <v>209.387</v>
      </c>
      <c r="Q190">
        <f t="shared" si="53"/>
        <v>0.99057616887202626</v>
      </c>
      <c r="S190">
        <v>18.400107030302902</v>
      </c>
      <c r="T190">
        <v>185</v>
      </c>
      <c r="U190">
        <v>181.25299999999999</v>
      </c>
      <c r="V190">
        <f t="shared" si="54"/>
        <v>173.71299999999999</v>
      </c>
      <c r="W190">
        <f t="shared" si="55"/>
        <v>0.91407304038879655</v>
      </c>
      <c r="Y190">
        <v>18.398105818181801</v>
      </c>
      <c r="Z190">
        <v>185</v>
      </c>
      <c r="AA190">
        <v>200.71299999999999</v>
      </c>
      <c r="AB190">
        <f t="shared" si="56"/>
        <v>190.358</v>
      </c>
      <c r="AC190">
        <f t="shared" si="57"/>
        <v>0.91721953703922321</v>
      </c>
      <c r="AE190">
        <v>18.400107030303101</v>
      </c>
      <c r="AF190">
        <v>185</v>
      </c>
      <c r="AG190">
        <v>164.90199999999999</v>
      </c>
      <c r="AH190">
        <f t="shared" si="58"/>
        <v>157.22999999999999</v>
      </c>
      <c r="AI190">
        <f t="shared" si="59"/>
        <v>0.97280140571442719</v>
      </c>
      <c r="AK190">
        <v>18.400107030302902</v>
      </c>
      <c r="AL190">
        <v>185</v>
      </c>
      <c r="AM190">
        <v>227.209</v>
      </c>
      <c r="AN190">
        <f t="shared" si="60"/>
        <v>217.70099999999999</v>
      </c>
      <c r="AO190">
        <f t="shared" si="61"/>
        <v>0.93512327505556181</v>
      </c>
      <c r="AQ190">
        <v>18.4037155151515</v>
      </c>
      <c r="AR190">
        <v>185</v>
      </c>
      <c r="AS190">
        <v>201.43299999999999</v>
      </c>
      <c r="AT190">
        <f t="shared" si="62"/>
        <v>187.60599999999999</v>
      </c>
      <c r="AU190">
        <f t="shared" si="63"/>
        <v>0.96234904145201305</v>
      </c>
      <c r="AW190">
        <v>18.405716727272601</v>
      </c>
      <c r="AX190">
        <v>185</v>
      </c>
      <c r="AY190">
        <v>151.13999999999999</v>
      </c>
      <c r="AZ190">
        <f t="shared" si="64"/>
        <v>140.26299999999998</v>
      </c>
      <c r="BA190">
        <f t="shared" si="65"/>
        <v>0.93818078690186901</v>
      </c>
      <c r="BC190">
        <v>18.400107030302902</v>
      </c>
      <c r="BD190">
        <v>185</v>
      </c>
      <c r="BE190">
        <v>271.40499999999997</v>
      </c>
      <c r="BF190">
        <f t="shared" si="66"/>
        <v>261.92899999999997</v>
      </c>
      <c r="BG190">
        <f t="shared" si="67"/>
        <v>0.90507633209272009</v>
      </c>
      <c r="BJ190" s="4">
        <f t="shared" si="68"/>
        <v>0.94277050776929427</v>
      </c>
      <c r="BK190" s="4">
        <f t="shared" si="69"/>
        <v>7.4181281614214909E-4</v>
      </c>
      <c r="BL190" s="4">
        <f t="shared" si="70"/>
        <v>2.7236240859232926E-2</v>
      </c>
      <c r="BM190" s="4">
        <f t="shared" si="71"/>
        <v>8.6128556016117509E-3</v>
      </c>
    </row>
    <row r="191" spans="1:65" x14ac:dyDescent="0.25">
      <c r="A191">
        <v>18.499953333333298</v>
      </c>
      <c r="B191">
        <v>186</v>
      </c>
      <c r="C191">
        <v>344.82499999999999</v>
      </c>
      <c r="D191">
        <f t="shared" si="48"/>
        <v>337.80700000000002</v>
      </c>
      <c r="E191">
        <f t="shared" si="49"/>
        <v>0.93882792902407808</v>
      </c>
      <c r="G191">
        <v>18.499953333333298</v>
      </c>
      <c r="H191">
        <v>186</v>
      </c>
      <c r="I191">
        <v>414.06799999999998</v>
      </c>
      <c r="J191">
        <f t="shared" si="50"/>
        <v>407.80699999999996</v>
      </c>
      <c r="K191">
        <f t="shared" si="51"/>
        <v>0.97573037955451647</v>
      </c>
      <c r="M191">
        <v>18.499953333333199</v>
      </c>
      <c r="N191">
        <v>186</v>
      </c>
      <c r="O191">
        <v>217.09700000000001</v>
      </c>
      <c r="P191">
        <f t="shared" si="52"/>
        <v>209.97800000000001</v>
      </c>
      <c r="Q191">
        <f t="shared" si="53"/>
        <v>0.9933720946735487</v>
      </c>
      <c r="S191">
        <v>18.499953333333199</v>
      </c>
      <c r="T191">
        <v>186</v>
      </c>
      <c r="U191">
        <v>188.53100000000001</v>
      </c>
      <c r="V191">
        <f t="shared" si="54"/>
        <v>180.99100000000001</v>
      </c>
      <c r="W191">
        <f t="shared" si="55"/>
        <v>0.95236967672545347</v>
      </c>
      <c r="Y191">
        <v>18.499953333333199</v>
      </c>
      <c r="Z191">
        <v>186</v>
      </c>
      <c r="AA191">
        <v>205.398</v>
      </c>
      <c r="AB191">
        <f t="shared" si="56"/>
        <v>195.04300000000001</v>
      </c>
      <c r="AC191">
        <f t="shared" si="57"/>
        <v>0.93979370534856022</v>
      </c>
      <c r="AE191">
        <v>18.499953333333401</v>
      </c>
      <c r="AF191">
        <v>186</v>
      </c>
      <c r="AG191">
        <v>167.85499999999999</v>
      </c>
      <c r="AH191">
        <f t="shared" si="58"/>
        <v>160.18299999999999</v>
      </c>
      <c r="AI191">
        <f t="shared" si="59"/>
        <v>0.99107198099315719</v>
      </c>
      <c r="AK191">
        <v>18.498952727272801</v>
      </c>
      <c r="AL191">
        <v>186</v>
      </c>
      <c r="AM191">
        <v>231.57499999999999</v>
      </c>
      <c r="AN191">
        <f t="shared" si="60"/>
        <v>222.06699999999998</v>
      </c>
      <c r="AO191">
        <f t="shared" si="61"/>
        <v>0.95387720002096199</v>
      </c>
      <c r="AQ191">
        <v>18.502450909090999</v>
      </c>
      <c r="AR191">
        <v>186</v>
      </c>
      <c r="AS191">
        <v>212.91300000000001</v>
      </c>
      <c r="AT191">
        <f t="shared" si="62"/>
        <v>199.08600000000001</v>
      </c>
      <c r="AU191">
        <f t="shared" si="63"/>
        <v>1.0212371740057113</v>
      </c>
      <c r="AW191">
        <v>18.503451515151401</v>
      </c>
      <c r="AX191">
        <v>186</v>
      </c>
      <c r="AY191">
        <v>153.291</v>
      </c>
      <c r="AZ191">
        <f t="shared" si="64"/>
        <v>142.41399999999999</v>
      </c>
      <c r="BA191">
        <f t="shared" si="65"/>
        <v>0.95256823671134072</v>
      </c>
      <c r="BC191">
        <v>18.499953333333199</v>
      </c>
      <c r="BD191">
        <v>186</v>
      </c>
      <c r="BE191">
        <v>283.82100000000003</v>
      </c>
      <c r="BF191">
        <f t="shared" si="66"/>
        <v>274.34500000000003</v>
      </c>
      <c r="BG191">
        <f t="shared" si="67"/>
        <v>0.94797890393189499</v>
      </c>
      <c r="BJ191" s="4">
        <f t="shared" si="68"/>
        <v>0.96668272809892231</v>
      </c>
      <c r="BK191" s="4">
        <f t="shared" si="69"/>
        <v>7.5355686449978074E-4</v>
      </c>
      <c r="BL191" s="4">
        <f t="shared" si="70"/>
        <v>2.7450990228036962E-2</v>
      </c>
      <c r="BM191" s="4">
        <f t="shared" si="71"/>
        <v>8.6807653147621764E-3</v>
      </c>
    </row>
    <row r="192" spans="1:65" x14ac:dyDescent="0.25">
      <c r="A192">
        <v>18.599799636363599</v>
      </c>
      <c r="B192">
        <v>187</v>
      </c>
      <c r="C192">
        <v>347.964</v>
      </c>
      <c r="D192">
        <f t="shared" si="48"/>
        <v>340.94600000000003</v>
      </c>
      <c r="E192">
        <f t="shared" si="49"/>
        <v>0.94755178871084178</v>
      </c>
      <c r="G192">
        <v>18.600800242424199</v>
      </c>
      <c r="H192">
        <v>187</v>
      </c>
      <c r="I192">
        <v>399.83</v>
      </c>
      <c r="J192">
        <f t="shared" si="50"/>
        <v>393.56899999999996</v>
      </c>
      <c r="K192">
        <f t="shared" si="51"/>
        <v>0.94166414443815694</v>
      </c>
      <c r="M192">
        <v>18.598799030303098</v>
      </c>
      <c r="N192">
        <v>187</v>
      </c>
      <c r="O192">
        <v>218.59399999999999</v>
      </c>
      <c r="P192">
        <f t="shared" si="52"/>
        <v>211.47499999999999</v>
      </c>
      <c r="Q192">
        <f t="shared" si="53"/>
        <v>1.000454160536288</v>
      </c>
      <c r="S192">
        <v>18.5997996363635</v>
      </c>
      <c r="T192">
        <v>187</v>
      </c>
      <c r="U192">
        <v>184.851</v>
      </c>
      <c r="V192">
        <f t="shared" si="54"/>
        <v>177.31100000000001</v>
      </c>
      <c r="W192">
        <f t="shared" si="55"/>
        <v>0.9330056176819117</v>
      </c>
      <c r="Y192">
        <v>18.599799636363699</v>
      </c>
      <c r="Z192">
        <v>187</v>
      </c>
      <c r="AA192">
        <v>203.96199999999999</v>
      </c>
      <c r="AB192">
        <f t="shared" si="56"/>
        <v>193.607</v>
      </c>
      <c r="AC192">
        <f t="shared" si="57"/>
        <v>0.93287449388811028</v>
      </c>
      <c r="AE192">
        <v>18.599799636363699</v>
      </c>
      <c r="AF192">
        <v>187</v>
      </c>
      <c r="AG192">
        <v>161.33000000000001</v>
      </c>
      <c r="AH192">
        <f t="shared" si="58"/>
        <v>153.65800000000002</v>
      </c>
      <c r="AI192">
        <f t="shared" si="59"/>
        <v>0.95070100107655975</v>
      </c>
      <c r="AK192">
        <v>18.5997996363635</v>
      </c>
      <c r="AL192">
        <v>187</v>
      </c>
      <c r="AM192">
        <v>226.67099999999999</v>
      </c>
      <c r="AN192">
        <f t="shared" si="60"/>
        <v>217.16299999999998</v>
      </c>
      <c r="AO192">
        <f t="shared" si="61"/>
        <v>0.93281232415510706</v>
      </c>
      <c r="AQ192">
        <v>18.6041881212122</v>
      </c>
      <c r="AR192">
        <v>187</v>
      </c>
      <c r="AS192">
        <v>206.315</v>
      </c>
      <c r="AT192">
        <f t="shared" si="62"/>
        <v>192.488</v>
      </c>
      <c r="AU192">
        <f t="shared" si="63"/>
        <v>0.9873918866721485</v>
      </c>
      <c r="AW192">
        <v>18.604188121212001</v>
      </c>
      <c r="AX192">
        <v>187</v>
      </c>
      <c r="AY192">
        <v>153.386</v>
      </c>
      <c r="AZ192">
        <f t="shared" si="64"/>
        <v>142.50899999999999</v>
      </c>
      <c r="BA192">
        <f t="shared" si="65"/>
        <v>0.95320366568944381</v>
      </c>
      <c r="BC192">
        <v>18.5997996363635</v>
      </c>
      <c r="BD192">
        <v>187</v>
      </c>
      <c r="BE192">
        <v>289.209</v>
      </c>
      <c r="BF192">
        <f t="shared" si="66"/>
        <v>279.733</v>
      </c>
      <c r="BG192">
        <f t="shared" si="67"/>
        <v>0.96659674035823784</v>
      </c>
      <c r="BJ192" s="4">
        <f t="shared" si="68"/>
        <v>0.95462558232068062</v>
      </c>
      <c r="BK192" s="4">
        <f t="shared" si="69"/>
        <v>5.5211227450259123E-4</v>
      </c>
      <c r="BL192" s="4">
        <f t="shared" si="70"/>
        <v>2.3497069487546554E-2</v>
      </c>
      <c r="BM192" s="4">
        <f t="shared" si="71"/>
        <v>7.4304257919892529E-3</v>
      </c>
    </row>
    <row r="193" spans="1:65" x14ac:dyDescent="0.25">
      <c r="A193">
        <v>18.7006465454545</v>
      </c>
      <c r="B193">
        <v>188</v>
      </c>
      <c r="C193">
        <v>343.62400000000002</v>
      </c>
      <c r="D193">
        <f t="shared" si="48"/>
        <v>336.60600000000005</v>
      </c>
      <c r="E193">
        <f t="shared" si="49"/>
        <v>0.9354901286150934</v>
      </c>
      <c r="G193">
        <v>18.7006465454545</v>
      </c>
      <c r="H193">
        <v>188</v>
      </c>
      <c r="I193">
        <v>385.988</v>
      </c>
      <c r="J193">
        <f t="shared" si="50"/>
        <v>379.72699999999998</v>
      </c>
      <c r="K193">
        <f t="shared" si="51"/>
        <v>0.90854538994450285</v>
      </c>
      <c r="M193">
        <v>18.6996459393938</v>
      </c>
      <c r="N193">
        <v>188</v>
      </c>
      <c r="O193">
        <v>219.249</v>
      </c>
      <c r="P193">
        <f t="shared" si="52"/>
        <v>212.13</v>
      </c>
      <c r="Q193">
        <f t="shared" si="53"/>
        <v>1.0035528600286689</v>
      </c>
      <c r="S193">
        <v>18.6996459393938</v>
      </c>
      <c r="T193">
        <v>188</v>
      </c>
      <c r="U193">
        <v>187.31100000000001</v>
      </c>
      <c r="V193">
        <f t="shared" si="54"/>
        <v>179.77100000000002</v>
      </c>
      <c r="W193">
        <f t="shared" si="55"/>
        <v>0.94595007019471411</v>
      </c>
      <c r="Y193">
        <v>18.700646545454401</v>
      </c>
      <c r="Z193">
        <v>188</v>
      </c>
      <c r="AA193">
        <v>208.494</v>
      </c>
      <c r="AB193">
        <f t="shared" si="56"/>
        <v>198.13900000000001</v>
      </c>
      <c r="AC193">
        <f t="shared" si="57"/>
        <v>0.95471144816301212</v>
      </c>
      <c r="AE193">
        <v>18.7006465454546</v>
      </c>
      <c r="AF193">
        <v>188</v>
      </c>
      <c r="AG193">
        <v>170.52</v>
      </c>
      <c r="AH193">
        <f t="shared" si="58"/>
        <v>162.84800000000001</v>
      </c>
      <c r="AI193">
        <f t="shared" si="59"/>
        <v>1.0075606647445339</v>
      </c>
      <c r="AK193">
        <v>18.700646545454401</v>
      </c>
      <c r="AL193">
        <v>188</v>
      </c>
      <c r="AM193">
        <v>229.76900000000001</v>
      </c>
      <c r="AN193">
        <f t="shared" si="60"/>
        <v>220.261</v>
      </c>
      <c r="AO193">
        <f t="shared" si="61"/>
        <v>0.94611962134768834</v>
      </c>
      <c r="AQ193">
        <v>18.701922909091</v>
      </c>
      <c r="AR193">
        <v>188</v>
      </c>
      <c r="AS193">
        <v>189.733</v>
      </c>
      <c r="AT193">
        <f t="shared" si="62"/>
        <v>175.90600000000001</v>
      </c>
      <c r="AU193">
        <f t="shared" si="63"/>
        <v>0.90233239067864479</v>
      </c>
      <c r="AW193">
        <v>18.704924727272498</v>
      </c>
      <c r="AX193">
        <v>188</v>
      </c>
      <c r="AY193">
        <v>150.11699999999999</v>
      </c>
      <c r="AZ193">
        <f t="shared" si="64"/>
        <v>139.23999999999998</v>
      </c>
      <c r="BA193">
        <f t="shared" si="65"/>
        <v>0.93133822011661127</v>
      </c>
      <c r="BC193">
        <v>18.700646545454401</v>
      </c>
      <c r="BD193">
        <v>188</v>
      </c>
      <c r="BE193">
        <v>274.351</v>
      </c>
      <c r="BF193">
        <f t="shared" si="66"/>
        <v>264.875</v>
      </c>
      <c r="BG193">
        <f t="shared" si="67"/>
        <v>0.91525601771113263</v>
      </c>
      <c r="BJ193" s="4">
        <f t="shared" si="68"/>
        <v>0.94508568115446023</v>
      </c>
      <c r="BK193" s="4">
        <f t="shared" si="69"/>
        <v>1.3055465593567509E-3</v>
      </c>
      <c r="BL193" s="4">
        <f t="shared" si="70"/>
        <v>3.6132347825137946E-2</v>
      </c>
      <c r="BM193" s="4">
        <f t="shared" si="71"/>
        <v>1.1426051633686724E-2</v>
      </c>
    </row>
    <row r="194" spans="1:65" x14ac:dyDescent="0.25">
      <c r="A194">
        <v>18.7984916363636</v>
      </c>
      <c r="B194">
        <v>189</v>
      </c>
      <c r="C194">
        <v>343.45600000000002</v>
      </c>
      <c r="D194">
        <f t="shared" si="48"/>
        <v>336.43800000000005</v>
      </c>
      <c r="E194">
        <f t="shared" si="49"/>
        <v>0.93502322564364504</v>
      </c>
      <c r="G194">
        <v>18.800492848484801</v>
      </c>
      <c r="H194">
        <v>189</v>
      </c>
      <c r="I194">
        <v>385.91399999999999</v>
      </c>
      <c r="J194">
        <f t="shared" si="50"/>
        <v>379.65299999999996</v>
      </c>
      <c r="K194">
        <f t="shared" si="51"/>
        <v>0.90836833548470441</v>
      </c>
      <c r="M194">
        <v>18.800492848484701</v>
      </c>
      <c r="N194">
        <v>189</v>
      </c>
      <c r="O194">
        <v>211.215</v>
      </c>
      <c r="P194">
        <f t="shared" si="52"/>
        <v>204.096</v>
      </c>
      <c r="Q194">
        <f t="shared" si="53"/>
        <v>0.96554530014807549</v>
      </c>
      <c r="S194">
        <v>18.800492848484701</v>
      </c>
      <c r="T194">
        <v>189</v>
      </c>
      <c r="U194">
        <v>186.99799999999999</v>
      </c>
      <c r="V194">
        <f t="shared" si="54"/>
        <v>179.458</v>
      </c>
      <c r="W194">
        <f t="shared" si="55"/>
        <v>0.94430307278149972</v>
      </c>
      <c r="Y194">
        <v>18.7984916363636</v>
      </c>
      <c r="Z194">
        <v>189</v>
      </c>
      <c r="AA194">
        <v>194.43700000000001</v>
      </c>
      <c r="AB194">
        <f t="shared" si="56"/>
        <v>184.08200000000002</v>
      </c>
      <c r="AC194">
        <f t="shared" si="57"/>
        <v>0.88697930645023748</v>
      </c>
      <c r="AE194">
        <v>18.8004928484849</v>
      </c>
      <c r="AF194">
        <v>189</v>
      </c>
      <c r="AG194">
        <v>157.61799999999999</v>
      </c>
      <c r="AH194">
        <f t="shared" si="58"/>
        <v>149.946</v>
      </c>
      <c r="AI194">
        <f t="shared" si="59"/>
        <v>0.9277343991684508</v>
      </c>
      <c r="AK194">
        <v>18.800492848484701</v>
      </c>
      <c r="AL194">
        <v>189</v>
      </c>
      <c r="AM194">
        <v>231.10499999999999</v>
      </c>
      <c r="AN194">
        <f t="shared" si="60"/>
        <v>221.59699999999998</v>
      </c>
      <c r="AO194">
        <f t="shared" si="61"/>
        <v>0.95185833956889188</v>
      </c>
      <c r="AQ194">
        <v>18.8036601212122</v>
      </c>
      <c r="AR194">
        <v>189</v>
      </c>
      <c r="AS194">
        <v>210.749</v>
      </c>
      <c r="AT194">
        <f t="shared" si="62"/>
        <v>196.922</v>
      </c>
      <c r="AU194">
        <f t="shared" si="63"/>
        <v>1.0101366584267737</v>
      </c>
      <c r="AW194">
        <v>18.805661333333301</v>
      </c>
      <c r="AX194">
        <v>189</v>
      </c>
      <c r="AY194">
        <v>145.94999999999999</v>
      </c>
      <c r="AZ194">
        <f t="shared" si="64"/>
        <v>135.07299999999998</v>
      </c>
      <c r="BA194">
        <f t="shared" si="65"/>
        <v>0.90346629851918292</v>
      </c>
      <c r="BC194">
        <v>18.798491636363401</v>
      </c>
      <c r="BD194">
        <v>189</v>
      </c>
      <c r="BE194">
        <v>284.97800000000001</v>
      </c>
      <c r="BF194">
        <f t="shared" si="66"/>
        <v>275.50200000000001</v>
      </c>
      <c r="BG194">
        <f t="shared" si="67"/>
        <v>0.95197683205833872</v>
      </c>
      <c r="BJ194" s="4">
        <f t="shared" si="68"/>
        <v>0.93853917682498</v>
      </c>
      <c r="BK194" s="4">
        <f t="shared" si="69"/>
        <v>1.241626118382065E-3</v>
      </c>
      <c r="BL194" s="4">
        <f t="shared" si="70"/>
        <v>3.5236715487997249E-2</v>
      </c>
      <c r="BM194" s="4">
        <f t="shared" si="71"/>
        <v>1.1142827820540283E-2</v>
      </c>
    </row>
    <row r="195" spans="1:65" x14ac:dyDescent="0.25">
      <c r="A195">
        <v>18.900339151515102</v>
      </c>
      <c r="B195">
        <v>190</v>
      </c>
      <c r="C195">
        <v>335.76299999999998</v>
      </c>
      <c r="D195">
        <f t="shared" si="48"/>
        <v>328.745</v>
      </c>
      <c r="E195">
        <f t="shared" si="49"/>
        <v>0.91364296040940696</v>
      </c>
      <c r="G195">
        <v>18.900339151515102</v>
      </c>
      <c r="H195">
        <v>190</v>
      </c>
      <c r="I195">
        <v>407.81</v>
      </c>
      <c r="J195">
        <f t="shared" si="50"/>
        <v>401.54899999999998</v>
      </c>
      <c r="K195">
        <f t="shared" si="51"/>
        <v>0.96075731456237035</v>
      </c>
      <c r="M195">
        <v>18.900339151514999</v>
      </c>
      <c r="N195">
        <v>190</v>
      </c>
      <c r="O195">
        <v>205.738</v>
      </c>
      <c r="P195">
        <f t="shared" si="52"/>
        <v>198.619</v>
      </c>
      <c r="Q195">
        <f t="shared" si="53"/>
        <v>0.93963449538506683</v>
      </c>
      <c r="S195">
        <v>18.898337939393901</v>
      </c>
      <c r="T195">
        <v>190</v>
      </c>
      <c r="U195">
        <v>185.49600000000001</v>
      </c>
      <c r="V195">
        <f t="shared" si="54"/>
        <v>177.95600000000002</v>
      </c>
      <c r="W195">
        <f t="shared" si="55"/>
        <v>0.93639958998709771</v>
      </c>
      <c r="Y195">
        <v>18.898337939393901</v>
      </c>
      <c r="Z195">
        <v>190</v>
      </c>
      <c r="AA195">
        <v>199.624</v>
      </c>
      <c r="AB195">
        <f t="shared" si="56"/>
        <v>189.26900000000001</v>
      </c>
      <c r="AC195">
        <f t="shared" si="57"/>
        <v>0.91197230773530269</v>
      </c>
      <c r="AE195">
        <v>18.900339151515201</v>
      </c>
      <c r="AF195">
        <v>190</v>
      </c>
      <c r="AG195">
        <v>164.416</v>
      </c>
      <c r="AH195">
        <f t="shared" si="58"/>
        <v>156.744</v>
      </c>
      <c r="AI195">
        <f t="shared" si="59"/>
        <v>0.96979446376201861</v>
      </c>
      <c r="AK195">
        <v>18.898337939393901</v>
      </c>
      <c r="AL195">
        <v>190</v>
      </c>
      <c r="AM195">
        <v>233.37899999999999</v>
      </c>
      <c r="AN195">
        <f t="shared" si="60"/>
        <v>223.87099999999998</v>
      </c>
      <c r="AO195">
        <f t="shared" si="61"/>
        <v>0.96162618779869491</v>
      </c>
      <c r="AQ195">
        <v>18.904396727272701</v>
      </c>
      <c r="AR195">
        <v>190</v>
      </c>
      <c r="AS195">
        <v>208.47499999999999</v>
      </c>
      <c r="AT195">
        <f t="shared" si="62"/>
        <v>194.648</v>
      </c>
      <c r="AU195">
        <f t="shared" si="63"/>
        <v>0.99847188373800122</v>
      </c>
      <c r="AW195">
        <v>18.905397333333202</v>
      </c>
      <c r="AX195">
        <v>190</v>
      </c>
      <c r="AY195">
        <v>143.55000000000001</v>
      </c>
      <c r="AZ195">
        <f t="shared" si="64"/>
        <v>132.673</v>
      </c>
      <c r="BA195">
        <f t="shared" si="65"/>
        <v>0.88741335591447279</v>
      </c>
      <c r="BC195">
        <v>18.900339151514999</v>
      </c>
      <c r="BD195">
        <v>190</v>
      </c>
      <c r="BE195">
        <v>280.565</v>
      </c>
      <c r="BF195">
        <f t="shared" si="66"/>
        <v>271.089</v>
      </c>
      <c r="BG195">
        <f t="shared" si="67"/>
        <v>0.93672803618798761</v>
      </c>
      <c r="BJ195" s="4">
        <f t="shared" si="68"/>
        <v>0.94164405954804198</v>
      </c>
      <c r="BK195" s="4">
        <f t="shared" si="69"/>
        <v>1.0497336162468159E-3</v>
      </c>
      <c r="BL195" s="4">
        <f t="shared" si="70"/>
        <v>3.2399592840756747E-2</v>
      </c>
      <c r="BM195" s="4">
        <f t="shared" si="71"/>
        <v>1.0245650863887642E-2</v>
      </c>
    </row>
    <row r="196" spans="1:65" x14ac:dyDescent="0.25">
      <c r="A196">
        <v>18.999184848484902</v>
      </c>
      <c r="B196">
        <v>191</v>
      </c>
      <c r="C196">
        <v>338.70400000000001</v>
      </c>
      <c r="D196">
        <f t="shared" si="48"/>
        <v>331.68600000000004</v>
      </c>
      <c r="E196">
        <f t="shared" si="49"/>
        <v>0.92181654159410664</v>
      </c>
      <c r="G196">
        <v>19.000185454545399</v>
      </c>
      <c r="H196">
        <v>191</v>
      </c>
      <c r="I196">
        <v>412.55200000000002</v>
      </c>
      <c r="J196">
        <f t="shared" si="50"/>
        <v>406.291</v>
      </c>
      <c r="K196">
        <f t="shared" si="51"/>
        <v>0.97210315575648298</v>
      </c>
      <c r="M196">
        <v>19.000185454545299</v>
      </c>
      <c r="N196">
        <v>191</v>
      </c>
      <c r="O196">
        <v>207.114</v>
      </c>
      <c r="P196">
        <f t="shared" si="52"/>
        <v>199.995</v>
      </c>
      <c r="Q196">
        <f t="shared" si="53"/>
        <v>0.94614412973852668</v>
      </c>
      <c r="S196">
        <v>19.000185454545299</v>
      </c>
      <c r="T196">
        <v>191</v>
      </c>
      <c r="U196">
        <v>188.90700000000001</v>
      </c>
      <c r="V196">
        <f t="shared" si="54"/>
        <v>181.36700000000002</v>
      </c>
      <c r="W196">
        <f t="shared" si="55"/>
        <v>0.95434817841033714</v>
      </c>
      <c r="Y196">
        <v>19.000185454545498</v>
      </c>
      <c r="Z196">
        <v>191</v>
      </c>
      <c r="AA196">
        <v>203.15299999999999</v>
      </c>
      <c r="AB196">
        <f t="shared" si="56"/>
        <v>192.798</v>
      </c>
      <c r="AC196">
        <f t="shared" si="57"/>
        <v>0.92897641445112977</v>
      </c>
      <c r="AE196">
        <v>19.000185454545498</v>
      </c>
      <c r="AF196">
        <v>191</v>
      </c>
      <c r="AG196">
        <v>164.95</v>
      </c>
      <c r="AH196">
        <f t="shared" si="58"/>
        <v>157.27799999999999</v>
      </c>
      <c r="AI196">
        <f t="shared" si="59"/>
        <v>0.97309838763565282</v>
      </c>
      <c r="AK196">
        <v>18.999184848484902</v>
      </c>
      <c r="AL196">
        <v>191</v>
      </c>
      <c r="AM196">
        <v>230.98400000000001</v>
      </c>
      <c r="AN196">
        <f t="shared" si="60"/>
        <v>221.476</v>
      </c>
      <c r="AO196">
        <f t="shared" si="61"/>
        <v>0.95133859038867818</v>
      </c>
      <c r="AQ196">
        <v>19.0021315151516</v>
      </c>
      <c r="AR196">
        <v>191</v>
      </c>
      <c r="AS196">
        <v>199.13</v>
      </c>
      <c r="AT196">
        <f t="shared" si="62"/>
        <v>185.303</v>
      </c>
      <c r="AU196">
        <f t="shared" si="63"/>
        <v>0.9505355075433749</v>
      </c>
      <c r="AW196">
        <v>19.004132727272601</v>
      </c>
      <c r="AX196">
        <v>191</v>
      </c>
      <c r="AY196">
        <v>150.24</v>
      </c>
      <c r="AZ196">
        <f t="shared" si="64"/>
        <v>139.363</v>
      </c>
      <c r="BA196">
        <f t="shared" si="65"/>
        <v>0.93216093342510276</v>
      </c>
      <c r="BC196">
        <v>19.000185454545299</v>
      </c>
      <c r="BD196">
        <v>191</v>
      </c>
      <c r="BE196">
        <v>285.67</v>
      </c>
      <c r="BF196">
        <f t="shared" si="66"/>
        <v>276.19400000000002</v>
      </c>
      <c r="BG196">
        <f t="shared" si="67"/>
        <v>0.95436798699654013</v>
      </c>
      <c r="BJ196" s="4">
        <f t="shared" si="68"/>
        <v>0.94848898259399328</v>
      </c>
      <c r="BK196" s="4">
        <f t="shared" si="69"/>
        <v>2.8985737077574732E-4</v>
      </c>
      <c r="BL196" s="4">
        <f t="shared" si="70"/>
        <v>1.7025198112672502E-2</v>
      </c>
      <c r="BM196" s="4">
        <f t="shared" si="71"/>
        <v>5.3838403651645106E-3</v>
      </c>
    </row>
    <row r="197" spans="1:65" x14ac:dyDescent="0.25">
      <c r="A197">
        <v>19.100031757575699</v>
      </c>
      <c r="B197">
        <v>192</v>
      </c>
      <c r="C197">
        <v>332.11399999999998</v>
      </c>
      <c r="D197">
        <f t="shared" si="48"/>
        <v>325.096</v>
      </c>
      <c r="E197">
        <f t="shared" si="49"/>
        <v>0.90350171670217516</v>
      </c>
      <c r="G197">
        <v>19.100031757575699</v>
      </c>
      <c r="H197">
        <v>192</v>
      </c>
      <c r="I197">
        <v>410.04</v>
      </c>
      <c r="J197">
        <f t="shared" si="50"/>
        <v>403.779</v>
      </c>
      <c r="K197">
        <f t="shared" si="51"/>
        <v>0.96609287463467552</v>
      </c>
      <c r="M197">
        <v>19.099031151515099</v>
      </c>
      <c r="N197">
        <v>192</v>
      </c>
      <c r="O197">
        <v>213.423</v>
      </c>
      <c r="P197">
        <f t="shared" si="52"/>
        <v>206.304</v>
      </c>
      <c r="Q197">
        <f t="shared" si="53"/>
        <v>0.97599099248269716</v>
      </c>
      <c r="S197">
        <v>19.1000317575756</v>
      </c>
      <c r="T197">
        <v>192</v>
      </c>
      <c r="U197">
        <v>200.99299999999999</v>
      </c>
      <c r="V197">
        <f t="shared" si="54"/>
        <v>193.453</v>
      </c>
      <c r="W197">
        <f t="shared" si="55"/>
        <v>1.0179443788451865</v>
      </c>
      <c r="Y197">
        <v>19.099031151515099</v>
      </c>
      <c r="Z197">
        <v>192</v>
      </c>
      <c r="AA197">
        <v>202.55</v>
      </c>
      <c r="AB197">
        <f t="shared" si="56"/>
        <v>192.19500000000002</v>
      </c>
      <c r="AC197">
        <f t="shared" si="57"/>
        <v>0.9260709238448267</v>
      </c>
      <c r="AE197">
        <v>19.099031151515099</v>
      </c>
      <c r="AF197">
        <v>192</v>
      </c>
      <c r="AG197">
        <v>169.19800000000001</v>
      </c>
      <c r="AH197">
        <f t="shared" si="58"/>
        <v>161.52600000000001</v>
      </c>
      <c r="AI197">
        <f t="shared" si="59"/>
        <v>0.9993812876641136</v>
      </c>
      <c r="AK197">
        <v>19.100031757575799</v>
      </c>
      <c r="AL197">
        <v>192</v>
      </c>
      <c r="AM197">
        <v>234.364</v>
      </c>
      <c r="AN197">
        <f t="shared" si="60"/>
        <v>224.85599999999999</v>
      </c>
      <c r="AO197">
        <f t="shared" si="61"/>
        <v>0.9658572038525014</v>
      </c>
      <c r="AQ197">
        <v>19.1038687272728</v>
      </c>
      <c r="AR197">
        <v>192</v>
      </c>
      <c r="AS197">
        <v>197.11</v>
      </c>
      <c r="AT197">
        <f t="shared" si="62"/>
        <v>183.28300000000002</v>
      </c>
      <c r="AU197">
        <f t="shared" si="63"/>
        <v>0.94017365843549427</v>
      </c>
      <c r="AW197">
        <v>19.103868727272499</v>
      </c>
      <c r="AX197">
        <v>192</v>
      </c>
      <c r="AY197">
        <v>152.83799999999999</v>
      </c>
      <c r="AZ197">
        <f t="shared" si="64"/>
        <v>141.96099999999998</v>
      </c>
      <c r="BA197">
        <f t="shared" si="65"/>
        <v>0.94953824379470164</v>
      </c>
      <c r="BC197">
        <v>19.0990311515149</v>
      </c>
      <c r="BD197">
        <v>192</v>
      </c>
      <c r="BE197">
        <v>282.36399999999998</v>
      </c>
      <c r="BF197">
        <f t="shared" si="66"/>
        <v>272.88799999999998</v>
      </c>
      <c r="BG197">
        <f t="shared" si="67"/>
        <v>0.94294434794206905</v>
      </c>
      <c r="BJ197" s="4">
        <f t="shared" si="68"/>
        <v>0.95874956281984414</v>
      </c>
      <c r="BK197" s="4">
        <f t="shared" si="69"/>
        <v>1.1507342643873202E-3</v>
      </c>
      <c r="BL197" s="4">
        <f t="shared" si="70"/>
        <v>3.3922474325840682E-2</v>
      </c>
      <c r="BM197" s="4">
        <f t="shared" si="71"/>
        <v>1.0727228273824139E-2</v>
      </c>
    </row>
    <row r="198" spans="1:65" x14ac:dyDescent="0.25">
      <c r="A198">
        <v>19.2008786666666</v>
      </c>
      <c r="B198">
        <v>193</v>
      </c>
      <c r="C198">
        <v>328.00299999999999</v>
      </c>
      <c r="D198">
        <f t="shared" si="48"/>
        <v>320.98500000000001</v>
      </c>
      <c r="E198">
        <f t="shared" si="49"/>
        <v>0.89207648982346044</v>
      </c>
      <c r="G198">
        <v>19.1988774545454</v>
      </c>
      <c r="H198">
        <v>193</v>
      </c>
      <c r="I198">
        <v>413.07499999999999</v>
      </c>
      <c r="J198">
        <f t="shared" si="50"/>
        <v>406.81399999999996</v>
      </c>
      <c r="K198">
        <f t="shared" si="51"/>
        <v>0.97335450011424784</v>
      </c>
      <c r="M198">
        <v>19.1998780606061</v>
      </c>
      <c r="N198">
        <v>193</v>
      </c>
      <c r="O198">
        <v>225.07300000000001</v>
      </c>
      <c r="P198">
        <f t="shared" si="52"/>
        <v>217.95400000000001</v>
      </c>
      <c r="Q198">
        <f t="shared" si="53"/>
        <v>1.0311052658968016</v>
      </c>
      <c r="S198">
        <v>19.199878060605801</v>
      </c>
      <c r="T198">
        <v>193</v>
      </c>
      <c r="U198">
        <v>192.041</v>
      </c>
      <c r="V198">
        <f t="shared" si="54"/>
        <v>184.501</v>
      </c>
      <c r="W198">
        <f t="shared" si="55"/>
        <v>0.97083920043274463</v>
      </c>
      <c r="Y198">
        <v>19.2008786666667</v>
      </c>
      <c r="Z198">
        <v>193</v>
      </c>
      <c r="AA198">
        <v>202.947</v>
      </c>
      <c r="AB198">
        <f t="shared" si="56"/>
        <v>192.59200000000001</v>
      </c>
      <c r="AC198">
        <f t="shared" si="57"/>
        <v>0.92798382562045245</v>
      </c>
      <c r="AE198">
        <v>19.2008786666667</v>
      </c>
      <c r="AF198">
        <v>193</v>
      </c>
      <c r="AG198">
        <v>167.29599999999999</v>
      </c>
      <c r="AH198">
        <f t="shared" si="58"/>
        <v>159.624</v>
      </c>
      <c r="AI198">
        <f t="shared" si="59"/>
        <v>0.98761337903555135</v>
      </c>
      <c r="AK198">
        <v>19.1988774545454</v>
      </c>
      <c r="AL198">
        <v>193</v>
      </c>
      <c r="AM198">
        <v>221.892</v>
      </c>
      <c r="AN198">
        <f t="shared" si="60"/>
        <v>212.38399999999999</v>
      </c>
      <c r="AO198">
        <f t="shared" si="61"/>
        <v>0.9122843792605474</v>
      </c>
      <c r="AQ198">
        <v>19.2026041212122</v>
      </c>
      <c r="AR198">
        <v>193</v>
      </c>
      <c r="AS198">
        <v>204.34700000000001</v>
      </c>
      <c r="AT198">
        <f t="shared" si="62"/>
        <v>190.52</v>
      </c>
      <c r="AU198">
        <f t="shared" si="63"/>
        <v>0.97729677823437178</v>
      </c>
      <c r="AW198">
        <v>19.205605939393699</v>
      </c>
      <c r="AX198">
        <v>193</v>
      </c>
      <c r="AY198">
        <v>150.245</v>
      </c>
      <c r="AZ198">
        <f t="shared" si="64"/>
        <v>139.36799999999999</v>
      </c>
      <c r="BA198">
        <f t="shared" si="65"/>
        <v>0.93219437705552921</v>
      </c>
      <c r="BC198">
        <v>19.200878666666501</v>
      </c>
      <c r="BD198">
        <v>193</v>
      </c>
      <c r="BE198">
        <v>280.726</v>
      </c>
      <c r="BF198">
        <f t="shared" si="66"/>
        <v>271.25</v>
      </c>
      <c r="BG198">
        <f t="shared" si="67"/>
        <v>0.93728435980800273</v>
      </c>
      <c r="BJ198" s="4">
        <f t="shared" si="68"/>
        <v>0.95420325552817076</v>
      </c>
      <c r="BK198" s="4">
        <f t="shared" si="69"/>
        <v>1.6980018497476097E-3</v>
      </c>
      <c r="BL198" s="4">
        <f t="shared" si="70"/>
        <v>4.1206818000758198E-2</v>
      </c>
      <c r="BM198" s="4">
        <f t="shared" si="71"/>
        <v>1.3030740001042188E-2</v>
      </c>
    </row>
    <row r="199" spans="1:65" x14ac:dyDescent="0.25">
      <c r="A199">
        <v>19.298723757575701</v>
      </c>
      <c r="B199">
        <v>194</v>
      </c>
      <c r="C199">
        <v>326.32</v>
      </c>
      <c r="D199">
        <f>C199-C$3</f>
        <v>319.30200000000002</v>
      </c>
      <c r="E199">
        <f t="shared" ref="E199:E205" si="72">D199/D$3</f>
        <v>0.88739912255591569</v>
      </c>
      <c r="G199">
        <v>19.300724969696901</v>
      </c>
      <c r="H199">
        <v>194</v>
      </c>
      <c r="I199">
        <v>403.95800000000003</v>
      </c>
      <c r="J199">
        <f>I199-I$3</f>
        <v>397.697</v>
      </c>
      <c r="K199">
        <f t="shared" ref="K199:K205" si="73">J199/J$3</f>
        <v>0.95154091214150949</v>
      </c>
      <c r="M199">
        <v>19.300724969696802</v>
      </c>
      <c r="N199">
        <v>194</v>
      </c>
      <c r="O199">
        <v>211.18799999999999</v>
      </c>
      <c r="P199">
        <f>O199-O$3</f>
        <v>204.06899999999999</v>
      </c>
      <c r="Q199">
        <f t="shared" ref="Q199:Q205" si="74">P199/P$3</f>
        <v>0.96541756749724439</v>
      </c>
      <c r="S199">
        <v>19.300724969696802</v>
      </c>
      <c r="T199">
        <v>194</v>
      </c>
      <c r="U199">
        <v>186.79499999999999</v>
      </c>
      <c r="V199">
        <f>U199-U$3</f>
        <v>179.255</v>
      </c>
      <c r="W199">
        <f t="shared" ref="W199:W205" si="75">V199/V$3</f>
        <v>0.94323489235056523</v>
      </c>
      <c r="Y199">
        <v>19.298723757575701</v>
      </c>
      <c r="Z199">
        <v>194</v>
      </c>
      <c r="AA199">
        <v>207.095</v>
      </c>
      <c r="AB199">
        <f>AA199-AA$3</f>
        <v>196.74</v>
      </c>
      <c r="AC199">
        <f t="shared" ref="AC199:AC205" si="76">AB199/AB$3</f>
        <v>0.94797051722069359</v>
      </c>
      <c r="AE199">
        <v>19.300724969697001</v>
      </c>
      <c r="AF199">
        <v>194</v>
      </c>
      <c r="AG199">
        <v>162.39500000000001</v>
      </c>
      <c r="AH199">
        <f>AG199-AG$3</f>
        <v>154.72300000000001</v>
      </c>
      <c r="AI199">
        <f t="shared" ref="AI199:AI205" si="77">AH199/AH$3</f>
        <v>0.95729028745375144</v>
      </c>
      <c r="AK199">
        <v>19.300724969697001</v>
      </c>
      <c r="AL199">
        <v>194</v>
      </c>
      <c r="AM199">
        <v>230.62200000000001</v>
      </c>
      <c r="AN199">
        <f>AM199-AM$3</f>
        <v>221.114</v>
      </c>
      <c r="AO199">
        <f t="shared" ref="AO199:AO205" si="78">AN199/AN$3</f>
        <v>0.94978363829580714</v>
      </c>
      <c r="AQ199">
        <v>19.304341333333401</v>
      </c>
      <c r="AR199">
        <v>194</v>
      </c>
      <c r="AS199">
        <v>210.52</v>
      </c>
      <c r="AT199">
        <f>AS199-AS$3</f>
        <v>196.69300000000001</v>
      </c>
      <c r="AU199">
        <f t="shared" ref="AU199:AU205" si="79">AT199/AT$3</f>
        <v>1.0089619735526627</v>
      </c>
      <c r="AW199">
        <v>19.305341939393799</v>
      </c>
      <c r="AX199">
        <v>194</v>
      </c>
      <c r="AY199">
        <v>151.387</v>
      </c>
      <c r="AZ199">
        <f>AY199-AY$3</f>
        <v>140.51</v>
      </c>
      <c r="BA199">
        <f t="shared" ref="BA199:BA205" si="80">AZ199/AZ$3</f>
        <v>0.93983290224493721</v>
      </c>
      <c r="BC199">
        <v>19.300724969696802</v>
      </c>
      <c r="BD199">
        <v>194</v>
      </c>
      <c r="BE199">
        <v>293.42399999999998</v>
      </c>
      <c r="BF199">
        <f>BE199-BE$3</f>
        <v>283.94799999999998</v>
      </c>
      <c r="BG199">
        <f t="shared" ref="BG199:BG205" si="81">BF199/BF$3</f>
        <v>0.98116136183875657</v>
      </c>
      <c r="BJ199" s="4">
        <f t="shared" ref="BJ199:BJ205" si="82">AVERAGE($E199,$K199,$Q199,$W199,$AC199,$AI199,$AO199,$AU199,$BA199,$BG199)</f>
        <v>0.95325931751518433</v>
      </c>
      <c r="BK199" s="4">
        <f t="shared" ref="BK199:BK205" si="83">VAR($E199,$K199,$Q199,$W199,$AC199,$AI199,$AO199,$AU199,$BA199,$BG199)</f>
        <v>9.6741215632427228E-4</v>
      </c>
      <c r="BL199" s="4">
        <f t="shared" ref="BL199:BL205" si="84">_xlfn.STDEV.S($E199,$K199,$Q199,$W199,$AC199,$AI199,$AO199,$AU199,$BA199,$BG199)</f>
        <v>3.1103249931868412E-2</v>
      </c>
      <c r="BM199" s="4">
        <f t="shared" ref="BM199:BM205" si="85">BL199/SQRT(COUNT(E199,K199,Q199,W199,AC199,AI199,AO199,AU199,BA199,BG199))</f>
        <v>9.8357112418181146E-3</v>
      </c>
    </row>
    <row r="200" spans="1:65" x14ac:dyDescent="0.25">
      <c r="A200">
        <v>19.400571272727198</v>
      </c>
      <c r="B200">
        <v>195</v>
      </c>
      <c r="C200">
        <v>335.30900000000003</v>
      </c>
      <c r="D200">
        <f t="shared" ref="D200:D205" si="86">C200-C$3</f>
        <v>328.29100000000005</v>
      </c>
      <c r="E200">
        <f t="shared" si="72"/>
        <v>0.91238121071275513</v>
      </c>
      <c r="G200">
        <v>19.398570060606001</v>
      </c>
      <c r="H200">
        <v>195</v>
      </c>
      <c r="I200">
        <v>397.87299999999999</v>
      </c>
      <c r="J200">
        <f t="shared" ref="J200:J205" si="87">I200-I$3</f>
        <v>391.61199999999997</v>
      </c>
      <c r="K200">
        <f t="shared" si="73"/>
        <v>0.93698177176483799</v>
      </c>
      <c r="M200">
        <v>19.398570060606001</v>
      </c>
      <c r="N200">
        <v>195</v>
      </c>
      <c r="O200">
        <v>210.553</v>
      </c>
      <c r="P200">
        <f t="shared" ref="P200:P205" si="88">O200-O$3</f>
        <v>203.434</v>
      </c>
      <c r="Q200">
        <f t="shared" si="74"/>
        <v>0.96241348478325672</v>
      </c>
      <c r="S200">
        <v>19.400571272727099</v>
      </c>
      <c r="T200">
        <v>195</v>
      </c>
      <c r="U200">
        <v>190.91900000000001</v>
      </c>
      <c r="V200">
        <f t="shared" ref="V200:V205" si="89">U200-U$3</f>
        <v>183.37900000000002</v>
      </c>
      <c r="W200">
        <f t="shared" si="75"/>
        <v>0.96493526721349099</v>
      </c>
      <c r="Y200">
        <v>19.398570060606001</v>
      </c>
      <c r="Z200">
        <v>195</v>
      </c>
      <c r="AA200">
        <v>206.953</v>
      </c>
      <c r="AB200">
        <f t="shared" ref="AB200:AB205" si="90">AA200-AA$3</f>
        <v>196.59800000000001</v>
      </c>
      <c r="AC200">
        <f t="shared" si="76"/>
        <v>0.94728630550245962</v>
      </c>
      <c r="AE200">
        <v>19.400571272727301</v>
      </c>
      <c r="AF200">
        <v>195</v>
      </c>
      <c r="AG200">
        <v>170.959</v>
      </c>
      <c r="AH200">
        <f t="shared" ref="AH200:AH205" si="91">AG200-AG$3</f>
        <v>163.28700000000001</v>
      </c>
      <c r="AI200">
        <f t="shared" si="77"/>
        <v>1.0102768118990759</v>
      </c>
      <c r="AK200">
        <v>19.398570060606001</v>
      </c>
      <c r="AL200">
        <v>195</v>
      </c>
      <c r="AM200">
        <v>229.37899999999999</v>
      </c>
      <c r="AN200">
        <f t="shared" ref="AN200:AN205" si="92">AM200-AM$3</f>
        <v>219.87099999999998</v>
      </c>
      <c r="AO200">
        <f t="shared" si="78"/>
        <v>0.94444439671724723</v>
      </c>
      <c r="AQ200">
        <v>19.4020761212123</v>
      </c>
      <c r="AR200">
        <v>195</v>
      </c>
      <c r="AS200">
        <v>209.99700000000001</v>
      </c>
      <c r="AT200">
        <f t="shared" ref="AT200:AT205" si="93">AS200-AS$3</f>
        <v>196.17000000000002</v>
      </c>
      <c r="AU200">
        <f t="shared" si="79"/>
        <v>1.0062791779668103</v>
      </c>
      <c r="AW200">
        <v>19.406078545454399</v>
      </c>
      <c r="AX200">
        <v>195</v>
      </c>
      <c r="AY200">
        <v>145.90100000000001</v>
      </c>
      <c r="AZ200">
        <f t="shared" ref="AZ200:AZ205" si="94">AY200-AY$3</f>
        <v>135.024</v>
      </c>
      <c r="BA200">
        <f t="shared" si="80"/>
        <v>0.90313855094100359</v>
      </c>
      <c r="BC200">
        <v>19.400571272727099</v>
      </c>
      <c r="BD200">
        <v>195</v>
      </c>
      <c r="BE200">
        <v>302.26900000000001</v>
      </c>
      <c r="BF200">
        <f t="shared" ref="BF200:BF205" si="95">BE200-BE$3</f>
        <v>292.79300000000001</v>
      </c>
      <c r="BG200">
        <f t="shared" si="81"/>
        <v>1.011724606677473</v>
      </c>
      <c r="BJ200" s="4">
        <f t="shared" si="82"/>
        <v>0.95998615841784107</v>
      </c>
      <c r="BK200" s="4">
        <f t="shared" si="83"/>
        <v>1.5343735615507453E-3</v>
      </c>
      <c r="BL200" s="4">
        <f t="shared" si="84"/>
        <v>3.9171080678872587E-2</v>
      </c>
      <c r="BM200" s="4">
        <f t="shared" si="85"/>
        <v>1.2386983335545202E-2</v>
      </c>
    </row>
    <row r="201" spans="1:65" x14ac:dyDescent="0.25">
      <c r="A201">
        <v>19.499416969696899</v>
      </c>
      <c r="B201">
        <v>196</v>
      </c>
      <c r="C201">
        <v>348.01799999999997</v>
      </c>
      <c r="D201">
        <f t="shared" si="86"/>
        <v>341</v>
      </c>
      <c r="E201">
        <f t="shared" si="72"/>
        <v>0.94770186466595019</v>
      </c>
      <c r="G201">
        <v>19.500417575757499</v>
      </c>
      <c r="H201">
        <v>196</v>
      </c>
      <c r="I201">
        <v>406.80900000000003</v>
      </c>
      <c r="J201">
        <f t="shared" si="87"/>
        <v>400.548</v>
      </c>
      <c r="K201">
        <f t="shared" si="73"/>
        <v>0.95836229409942075</v>
      </c>
      <c r="M201">
        <v>19.500417575757599</v>
      </c>
      <c r="N201">
        <v>196</v>
      </c>
      <c r="O201">
        <v>221.27799999999999</v>
      </c>
      <c r="P201">
        <f t="shared" si="88"/>
        <v>214.15899999999999</v>
      </c>
      <c r="Q201">
        <f t="shared" si="74"/>
        <v>1.0131517321966705</v>
      </c>
      <c r="S201">
        <v>19.5004175757574</v>
      </c>
      <c r="T201">
        <v>196</v>
      </c>
      <c r="U201">
        <v>189.358</v>
      </c>
      <c r="V201">
        <f t="shared" si="89"/>
        <v>181.81800000000001</v>
      </c>
      <c r="W201">
        <f t="shared" si="75"/>
        <v>0.95672132803768417</v>
      </c>
      <c r="Y201">
        <v>19.500417575757599</v>
      </c>
      <c r="Z201">
        <v>196</v>
      </c>
      <c r="AA201">
        <v>208.51499999999999</v>
      </c>
      <c r="AB201">
        <f t="shared" si="90"/>
        <v>198.16</v>
      </c>
      <c r="AC201">
        <f t="shared" si="76"/>
        <v>0.95481263440303255</v>
      </c>
      <c r="AE201">
        <v>19.500417575757599</v>
      </c>
      <c r="AF201">
        <v>196</v>
      </c>
      <c r="AG201">
        <v>167.12799999999999</v>
      </c>
      <c r="AH201">
        <f t="shared" si="91"/>
        <v>159.45599999999999</v>
      </c>
      <c r="AI201">
        <f t="shared" si="77"/>
        <v>0.98657394231126183</v>
      </c>
      <c r="AK201">
        <v>19.499416969696899</v>
      </c>
      <c r="AL201">
        <v>196</v>
      </c>
      <c r="AM201">
        <v>227.017</v>
      </c>
      <c r="AN201">
        <f t="shared" si="92"/>
        <v>217.50899999999999</v>
      </c>
      <c r="AO201">
        <f t="shared" si="78"/>
        <v>0.93429854908365229</v>
      </c>
      <c r="AQ201">
        <v>19.502812727272801</v>
      </c>
      <c r="AR201">
        <v>196</v>
      </c>
      <c r="AS201">
        <v>212.57900000000001</v>
      </c>
      <c r="AT201">
        <f t="shared" si="93"/>
        <v>198.75200000000001</v>
      </c>
      <c r="AU201">
        <f t="shared" si="79"/>
        <v>1.0195238781631213</v>
      </c>
      <c r="AW201">
        <v>19.503813333333198</v>
      </c>
      <c r="AX201">
        <v>196</v>
      </c>
      <c r="AY201">
        <v>153.87200000000001</v>
      </c>
      <c r="AZ201">
        <f t="shared" si="94"/>
        <v>142.995</v>
      </c>
      <c r="BA201">
        <f t="shared" si="80"/>
        <v>0.95645438656689785</v>
      </c>
      <c r="BC201">
        <v>19.498416363636299</v>
      </c>
      <c r="BD201">
        <v>196</v>
      </c>
      <c r="BE201">
        <v>295.43200000000002</v>
      </c>
      <c r="BF201">
        <f t="shared" si="95"/>
        <v>285.95600000000002</v>
      </c>
      <c r="BG201">
        <f t="shared" si="81"/>
        <v>0.9880998576709944</v>
      </c>
      <c r="BJ201" s="4">
        <f t="shared" si="82"/>
        <v>0.97157004671986846</v>
      </c>
      <c r="BK201" s="4">
        <f t="shared" si="83"/>
        <v>8.211151028871764E-4</v>
      </c>
      <c r="BL201" s="4">
        <f t="shared" si="84"/>
        <v>2.8655106052624835E-2</v>
      </c>
      <c r="BM201" s="4">
        <f t="shared" si="85"/>
        <v>9.0615401719971213E-3</v>
      </c>
    </row>
    <row r="202" spans="1:65" x14ac:dyDescent="0.25">
      <c r="A202">
        <v>19.5992632727272</v>
      </c>
      <c r="B202">
        <v>197</v>
      </c>
      <c r="C202">
        <v>338.07799999999997</v>
      </c>
      <c r="D202">
        <f t="shared" si="86"/>
        <v>331.06</v>
      </c>
      <c r="E202">
        <f t="shared" si="72"/>
        <v>0.92007677218859074</v>
      </c>
      <c r="G202">
        <v>19.5992632727272</v>
      </c>
      <c r="H202">
        <v>197</v>
      </c>
      <c r="I202">
        <v>402.06900000000002</v>
      </c>
      <c r="J202">
        <f t="shared" si="87"/>
        <v>395.80799999999999</v>
      </c>
      <c r="K202">
        <f t="shared" si="73"/>
        <v>0.94702123816097827</v>
      </c>
      <c r="M202">
        <v>19.5992632727272</v>
      </c>
      <c r="N202">
        <v>197</v>
      </c>
      <c r="O202">
        <v>224.608</v>
      </c>
      <c r="P202">
        <f t="shared" si="88"/>
        <v>217.489</v>
      </c>
      <c r="Q202">
        <f t="shared" si="74"/>
        <v>1.0289054257991572</v>
      </c>
      <c r="S202">
        <v>19.5992632727272</v>
      </c>
      <c r="T202">
        <v>197</v>
      </c>
      <c r="U202">
        <v>195.375</v>
      </c>
      <c r="V202">
        <f t="shared" si="89"/>
        <v>187.83500000000001</v>
      </c>
      <c r="W202">
        <f t="shared" si="75"/>
        <v>0.98838261696838825</v>
      </c>
      <c r="Y202">
        <v>19.5992632727272</v>
      </c>
      <c r="Z202">
        <v>197</v>
      </c>
      <c r="AA202">
        <v>211.58799999999999</v>
      </c>
      <c r="AB202">
        <f t="shared" si="90"/>
        <v>201.233</v>
      </c>
      <c r="AC202">
        <f t="shared" si="76"/>
        <v>0.96961955419270007</v>
      </c>
      <c r="AE202">
        <v>19.600263878787899</v>
      </c>
      <c r="AF202">
        <v>197</v>
      </c>
      <c r="AG202">
        <v>164.55600000000001</v>
      </c>
      <c r="AH202">
        <f t="shared" si="91"/>
        <v>156.88400000000001</v>
      </c>
      <c r="AI202">
        <f t="shared" si="77"/>
        <v>0.9706606610322599</v>
      </c>
      <c r="AK202">
        <v>19.600263878787899</v>
      </c>
      <c r="AL202">
        <v>197</v>
      </c>
      <c r="AM202">
        <v>224.489</v>
      </c>
      <c r="AN202">
        <f t="shared" si="92"/>
        <v>214.98099999999999</v>
      </c>
      <c r="AO202">
        <f t="shared" si="78"/>
        <v>0.92343965712017739</v>
      </c>
      <c r="AQ202">
        <v>19.602548727272701</v>
      </c>
      <c r="AR202">
        <v>197</v>
      </c>
      <c r="AS202">
        <v>204.75899999999999</v>
      </c>
      <c r="AT202">
        <f t="shared" si="93"/>
        <v>190.93199999999999</v>
      </c>
      <c r="AU202">
        <f t="shared" si="79"/>
        <v>0.97941018508211763</v>
      </c>
      <c r="AW202">
        <v>19.604549939393699</v>
      </c>
      <c r="AX202">
        <v>197</v>
      </c>
      <c r="AY202">
        <v>146.70699999999999</v>
      </c>
      <c r="AZ202">
        <f t="shared" si="94"/>
        <v>135.82999999999998</v>
      </c>
      <c r="BA202">
        <f t="shared" si="80"/>
        <v>0.90852966416575198</v>
      </c>
      <c r="BC202">
        <v>19.5992632727272</v>
      </c>
      <c r="BD202">
        <v>197</v>
      </c>
      <c r="BE202">
        <v>285.666</v>
      </c>
      <c r="BF202">
        <f t="shared" si="95"/>
        <v>276.19</v>
      </c>
      <c r="BG202">
        <f t="shared" si="81"/>
        <v>0.95435416529169492</v>
      </c>
      <c r="BJ202" s="4">
        <f t="shared" si="82"/>
        <v>0.95903999400018169</v>
      </c>
      <c r="BK202" s="4">
        <f t="shared" si="83"/>
        <v>1.3230330340514812E-3</v>
      </c>
      <c r="BL202" s="4">
        <f t="shared" si="84"/>
        <v>3.6373521056552678E-2</v>
      </c>
      <c r="BM202" s="4">
        <f t="shared" si="85"/>
        <v>1.1502317305880068E-2</v>
      </c>
    </row>
    <row r="203" spans="1:65" x14ac:dyDescent="0.25">
      <c r="A203">
        <v>19.7011107878788</v>
      </c>
      <c r="B203">
        <v>198</v>
      </c>
      <c r="C203">
        <v>340.358</v>
      </c>
      <c r="D203">
        <f t="shared" si="86"/>
        <v>333.34000000000003</v>
      </c>
      <c r="E203">
        <f t="shared" si="72"/>
        <v>0.92641331251538961</v>
      </c>
      <c r="G203">
        <v>19.6991095757575</v>
      </c>
      <c r="H203">
        <v>198</v>
      </c>
      <c r="I203">
        <v>407.31799999999998</v>
      </c>
      <c r="J203">
        <f t="shared" si="87"/>
        <v>401.05699999999996</v>
      </c>
      <c r="K203">
        <f t="shared" si="73"/>
        <v>0.95958014166749395</v>
      </c>
      <c r="M203">
        <v>19.7001101818182</v>
      </c>
      <c r="N203">
        <v>198</v>
      </c>
      <c r="O203">
        <v>219.13300000000001</v>
      </c>
      <c r="P203">
        <f t="shared" si="88"/>
        <v>212.01400000000001</v>
      </c>
      <c r="Q203">
        <f t="shared" si="74"/>
        <v>1.0030040827139879</v>
      </c>
      <c r="S203">
        <v>19.6991095757575</v>
      </c>
      <c r="T203">
        <v>198</v>
      </c>
      <c r="U203">
        <v>184.476</v>
      </c>
      <c r="V203">
        <f t="shared" si="89"/>
        <v>176.93600000000001</v>
      </c>
      <c r="W203">
        <f t="shared" si="75"/>
        <v>0.93103237796959426</v>
      </c>
      <c r="Y203">
        <v>19.7011107878788</v>
      </c>
      <c r="Z203">
        <v>198</v>
      </c>
      <c r="AA203">
        <v>214.35900000000001</v>
      </c>
      <c r="AB203">
        <f t="shared" si="90"/>
        <v>204.00400000000002</v>
      </c>
      <c r="AC203">
        <f t="shared" si="76"/>
        <v>0.98297131948302519</v>
      </c>
      <c r="AE203">
        <v>19.6991095757575</v>
      </c>
      <c r="AF203">
        <v>198</v>
      </c>
      <c r="AG203">
        <v>168.124</v>
      </c>
      <c r="AH203">
        <f t="shared" si="91"/>
        <v>160.452</v>
      </c>
      <c r="AI203">
        <f t="shared" si="77"/>
        <v>0.99273631717669197</v>
      </c>
      <c r="AK203">
        <v>19.6991095757575</v>
      </c>
      <c r="AL203">
        <v>198</v>
      </c>
      <c r="AM203">
        <v>229.42500000000001</v>
      </c>
      <c r="AN203">
        <f t="shared" si="92"/>
        <v>219.917</v>
      </c>
      <c r="AO203">
        <f t="shared" si="78"/>
        <v>0.94464198731468396</v>
      </c>
      <c r="AQ203">
        <v>19.702284727272801</v>
      </c>
      <c r="AR203">
        <v>198</v>
      </c>
      <c r="AS203">
        <v>200.214</v>
      </c>
      <c r="AT203">
        <f t="shared" si="93"/>
        <v>186.387</v>
      </c>
      <c r="AU203">
        <f t="shared" si="79"/>
        <v>0.95609602458938614</v>
      </c>
      <c r="AW203">
        <v>19.704285939393898</v>
      </c>
      <c r="AX203">
        <v>198</v>
      </c>
      <c r="AY203">
        <v>155.886</v>
      </c>
      <c r="AZ203">
        <f t="shared" si="94"/>
        <v>145.00899999999999</v>
      </c>
      <c r="BA203">
        <f t="shared" si="80"/>
        <v>0.96992548090268382</v>
      </c>
      <c r="BC203">
        <v>19.700110181817902</v>
      </c>
      <c r="BD203">
        <v>198</v>
      </c>
      <c r="BE203">
        <v>286.72699999999998</v>
      </c>
      <c r="BF203">
        <f t="shared" si="95"/>
        <v>277.25099999999998</v>
      </c>
      <c r="BG203">
        <f t="shared" si="81"/>
        <v>0.95802037250185634</v>
      </c>
      <c r="BJ203" s="4">
        <f t="shared" si="82"/>
        <v>0.96244214168347919</v>
      </c>
      <c r="BK203" s="4">
        <f t="shared" si="83"/>
        <v>6.3444080091872121E-4</v>
      </c>
      <c r="BL203" s="4">
        <f t="shared" si="84"/>
        <v>2.5188108323546673E-2</v>
      </c>
      <c r="BM203" s="4">
        <f t="shared" si="85"/>
        <v>7.9651792253452851E-3</v>
      </c>
    </row>
    <row r="204" spans="1:65" x14ac:dyDescent="0.25">
      <c r="A204">
        <v>19.798955878787801</v>
      </c>
      <c r="B204">
        <v>199</v>
      </c>
      <c r="C204">
        <v>333.553</v>
      </c>
      <c r="D204">
        <f t="shared" si="86"/>
        <v>326.53500000000003</v>
      </c>
      <c r="E204">
        <f>D204/D$3</f>
        <v>0.90750096298737848</v>
      </c>
      <c r="G204">
        <v>19.800957090909002</v>
      </c>
      <c r="H204">
        <v>199</v>
      </c>
      <c r="I204">
        <v>400.041</v>
      </c>
      <c r="J204">
        <f t="shared" si="87"/>
        <v>393.78</v>
      </c>
      <c r="K204">
        <f>J204/J$3</f>
        <v>0.94216898891136613</v>
      </c>
      <c r="M204">
        <v>19.800957090909101</v>
      </c>
      <c r="N204">
        <v>199</v>
      </c>
      <c r="O204">
        <v>213.768</v>
      </c>
      <c r="P204">
        <f t="shared" si="88"/>
        <v>206.649</v>
      </c>
      <c r="Q204">
        <f>P204/P$3</f>
        <v>0.97762313190998174</v>
      </c>
      <c r="S204">
        <v>19.800957090908899</v>
      </c>
      <c r="T204">
        <v>199</v>
      </c>
      <c r="U204">
        <v>193.98</v>
      </c>
      <c r="V204">
        <f t="shared" si="89"/>
        <v>186.44</v>
      </c>
      <c r="W204">
        <f>V204/V$3</f>
        <v>0.98104216523856735</v>
      </c>
      <c r="Y204">
        <v>19.798955878787801</v>
      </c>
      <c r="Z204">
        <v>199</v>
      </c>
      <c r="AA204">
        <v>203.47300000000001</v>
      </c>
      <c r="AB204">
        <f t="shared" si="90"/>
        <v>193.11800000000002</v>
      </c>
      <c r="AC204">
        <f>AB204/AB$3</f>
        <v>0.93051830001334712</v>
      </c>
      <c r="AE204">
        <v>19.798955878788</v>
      </c>
      <c r="AF204">
        <v>199</v>
      </c>
      <c r="AG204">
        <v>163.64500000000001</v>
      </c>
      <c r="AH204">
        <f t="shared" si="91"/>
        <v>155.97300000000001</v>
      </c>
      <c r="AI204">
        <f>AH204/AH$3</f>
        <v>0.96502419165233344</v>
      </c>
      <c r="AK204">
        <v>19.800957090909101</v>
      </c>
      <c r="AL204">
        <v>199</v>
      </c>
      <c r="AM204">
        <v>223.63</v>
      </c>
      <c r="AN204">
        <f t="shared" si="92"/>
        <v>214.12199999999999</v>
      </c>
      <c r="AO204">
        <f>AN204/AN$3</f>
        <v>0.91974986748543652</v>
      </c>
      <c r="AQ204">
        <v>19.803021333333302</v>
      </c>
      <c r="AR204">
        <v>199</v>
      </c>
      <c r="AS204">
        <v>201.65199999999999</v>
      </c>
      <c r="AT204">
        <f t="shared" si="93"/>
        <v>187.82499999999999</v>
      </c>
      <c r="AU204">
        <f>AT204/AT$3</f>
        <v>0.96347243004341199</v>
      </c>
      <c r="AW204">
        <v>19.804021939393799</v>
      </c>
      <c r="AX204">
        <v>199</v>
      </c>
      <c r="AY204">
        <v>158.62799999999999</v>
      </c>
      <c r="AZ204">
        <f t="shared" si="94"/>
        <v>147.75099999999998</v>
      </c>
      <c r="BA204">
        <f>AZ204/AZ$3</f>
        <v>0.98826596782856524</v>
      </c>
      <c r="BC204">
        <v>19.798955878787801</v>
      </c>
      <c r="BD204">
        <v>199</v>
      </c>
      <c r="BE204">
        <v>291.31299999999999</v>
      </c>
      <c r="BF204">
        <f t="shared" si="95"/>
        <v>281.83699999999999</v>
      </c>
      <c r="BG204">
        <f>BF204/BF$3</f>
        <v>0.97386695710675775</v>
      </c>
      <c r="BJ204" s="4">
        <f t="shared" si="82"/>
        <v>0.95492329631771455</v>
      </c>
      <c r="BK204" s="4">
        <f t="shared" si="83"/>
        <v>7.8750151639521253E-4</v>
      </c>
      <c r="BL204" s="4">
        <f t="shared" si="84"/>
        <v>2.8062457419036069E-2</v>
      </c>
      <c r="BM204" s="4">
        <f t="shared" si="85"/>
        <v>8.8741282185644151E-3</v>
      </c>
    </row>
    <row r="205" spans="1:65" x14ac:dyDescent="0.25">
      <c r="A205">
        <v>19.900803393939398</v>
      </c>
      <c r="B205">
        <v>200</v>
      </c>
      <c r="C205">
        <v>335.66800000000001</v>
      </c>
      <c r="D205">
        <f t="shared" si="86"/>
        <v>328.65000000000003</v>
      </c>
      <c r="E205">
        <f t="shared" si="72"/>
        <v>0.9133789378957905</v>
      </c>
      <c r="G205">
        <v>19.900803393939299</v>
      </c>
      <c r="H205">
        <v>200</v>
      </c>
      <c r="I205">
        <v>415.399</v>
      </c>
      <c r="J205">
        <f t="shared" si="87"/>
        <v>409.13799999999998</v>
      </c>
      <c r="K205">
        <f t="shared" si="73"/>
        <v>0.97891496720305382</v>
      </c>
      <c r="M205">
        <v>19.898802181818098</v>
      </c>
      <c r="N205">
        <v>200</v>
      </c>
      <c r="O205">
        <v>219.42</v>
      </c>
      <c r="P205">
        <f t="shared" si="88"/>
        <v>212.30099999999999</v>
      </c>
      <c r="Q205">
        <f t="shared" si="74"/>
        <v>1.0043618334839319</v>
      </c>
      <c r="S205">
        <v>19.898802181818098</v>
      </c>
      <c r="T205">
        <v>200</v>
      </c>
      <c r="U205">
        <v>192.44900000000001</v>
      </c>
      <c r="V205">
        <f t="shared" si="89"/>
        <v>184.90900000000002</v>
      </c>
      <c r="W205">
        <f t="shared" si="75"/>
        <v>0.97298608523974606</v>
      </c>
      <c r="Y205">
        <v>19.898802181818098</v>
      </c>
      <c r="Z205">
        <v>200</v>
      </c>
      <c r="AA205">
        <v>200.05600000000001</v>
      </c>
      <c r="AB205">
        <f t="shared" si="90"/>
        <v>189.70100000000002</v>
      </c>
      <c r="AC205">
        <f t="shared" si="76"/>
        <v>0.914053853244296</v>
      </c>
      <c r="AE205">
        <v>19.898802181818301</v>
      </c>
      <c r="AF205">
        <v>200</v>
      </c>
      <c r="AG205">
        <v>170.00299999999999</v>
      </c>
      <c r="AH205">
        <f t="shared" si="91"/>
        <v>162.33099999999999</v>
      </c>
      <c r="AI205">
        <f t="shared" si="77"/>
        <v>1.0043619219680002</v>
      </c>
      <c r="AK205">
        <v>19.898802181818098</v>
      </c>
      <c r="AL205">
        <v>200</v>
      </c>
      <c r="AM205">
        <v>232.452</v>
      </c>
      <c r="AN205">
        <f t="shared" si="92"/>
        <v>222.94399999999999</v>
      </c>
      <c r="AO205">
        <f t="shared" si="78"/>
        <v>0.95764430771556941</v>
      </c>
      <c r="AQ205">
        <v>19.902757333333501</v>
      </c>
      <c r="AR205">
        <v>200</v>
      </c>
      <c r="AS205">
        <v>203.078</v>
      </c>
      <c r="AT205">
        <f t="shared" si="93"/>
        <v>189.251</v>
      </c>
      <c r="AU205">
        <f t="shared" si="79"/>
        <v>0.97078727995818337</v>
      </c>
      <c r="AW205">
        <v>19.9047585454543</v>
      </c>
      <c r="AX205">
        <v>200</v>
      </c>
      <c r="AY205">
        <v>154.119</v>
      </c>
      <c r="AZ205">
        <f t="shared" si="94"/>
        <v>143.24199999999999</v>
      </c>
      <c r="BA205">
        <f t="shared" si="80"/>
        <v>0.95810650190996582</v>
      </c>
      <c r="BC205">
        <v>19.900803393939199</v>
      </c>
      <c r="BD205">
        <v>200</v>
      </c>
      <c r="BE205">
        <v>276.459</v>
      </c>
      <c r="BF205">
        <f t="shared" si="95"/>
        <v>266.983</v>
      </c>
      <c r="BG205">
        <f t="shared" si="81"/>
        <v>0.92254005616449763</v>
      </c>
      <c r="BJ205" s="4">
        <f t="shared" si="82"/>
        <v>0.95971357447830352</v>
      </c>
      <c r="BK205" s="4">
        <f t="shared" si="83"/>
        <v>1.1416517383039065E-3</v>
      </c>
      <c r="BL205" s="4">
        <f t="shared" si="84"/>
        <v>3.3788337311917355E-2</v>
      </c>
      <c r="BM205" s="4">
        <f t="shared" si="85"/>
        <v>1.0684810425570995E-2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U205"/>
  <sheetViews>
    <sheetView topLeftCell="AV1" zoomScale="90" zoomScaleNormal="90" workbookViewId="0">
      <selection activeCell="BK6" sqref="BK6:BK205"/>
    </sheetView>
  </sheetViews>
  <sheetFormatPr baseColWidth="10" defaultRowHeight="15" x14ac:dyDescent="0.25"/>
  <cols>
    <col min="68" max="68" width="14.85546875" bestFit="1" customWidth="1"/>
  </cols>
  <sheetData>
    <row r="1" spans="1:73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</row>
    <row r="2" spans="1:73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</row>
    <row r="3" spans="1:73" x14ac:dyDescent="0.25">
      <c r="B3" s="1">
        <v>1</v>
      </c>
      <c r="C3" s="1">
        <v>5.0490000000000004</v>
      </c>
      <c r="D3" s="2">
        <f>AVERAGE(D16:D25)</f>
        <v>453.57749999999999</v>
      </c>
      <c r="H3" s="1">
        <v>2</v>
      </c>
      <c r="I3" s="1">
        <v>11.144</v>
      </c>
      <c r="J3" s="2">
        <f>AVERAGE(J16:J25)</f>
        <v>443.10239999999993</v>
      </c>
      <c r="N3" s="1">
        <v>1</v>
      </c>
      <c r="O3" s="1">
        <v>10.183</v>
      </c>
      <c r="P3" s="2">
        <f>AVERAGE(P16:P25)</f>
        <v>1157.4127999999998</v>
      </c>
      <c r="T3" s="1">
        <v>1</v>
      </c>
      <c r="U3" s="1">
        <v>11.355</v>
      </c>
      <c r="V3" s="2">
        <f>AVERAGE(V16:V25)</f>
        <v>911.91090000000008</v>
      </c>
      <c r="Z3" s="1">
        <v>1</v>
      </c>
      <c r="AA3" s="1">
        <v>19.806999999999999</v>
      </c>
      <c r="AB3" s="2">
        <f>AVERAGE(AB16:AB25)</f>
        <v>282.74509999999998</v>
      </c>
      <c r="AF3" s="1">
        <v>1</v>
      </c>
      <c r="AG3" s="1">
        <v>10.244999999999999</v>
      </c>
      <c r="AH3" s="2">
        <f>AVERAGE(AH16:AH25)</f>
        <v>592.57380000000001</v>
      </c>
      <c r="AL3" s="1">
        <v>1</v>
      </c>
      <c r="AM3" s="1">
        <v>7.8150000000000004</v>
      </c>
      <c r="AN3" s="2">
        <f>AVERAGE(AN16:AN25)</f>
        <v>248.2491</v>
      </c>
      <c r="AR3" s="1">
        <v>1</v>
      </c>
      <c r="AS3" s="1">
        <v>13.172000000000001</v>
      </c>
      <c r="AT3" s="2">
        <f>AVERAGE(AT16:AT25)</f>
        <v>365.6925</v>
      </c>
      <c r="AX3" s="1">
        <v>1</v>
      </c>
      <c r="AY3" s="1">
        <v>8.19</v>
      </c>
      <c r="AZ3" s="2">
        <f>AVERAGE(AZ16:AZ25)</f>
        <v>780.67789999999991</v>
      </c>
      <c r="BD3" s="1">
        <v>1</v>
      </c>
      <c r="BE3" s="1">
        <v>10.561</v>
      </c>
      <c r="BF3" s="2">
        <f>AVERAGE(BF16:BF25)</f>
        <v>855.43860000000006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</row>
    <row r="4" spans="1:73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</row>
    <row r="5" spans="1:73" x14ac:dyDescent="0.25">
      <c r="A5" t="s">
        <v>5</v>
      </c>
      <c r="B5" s="3" t="s">
        <v>6</v>
      </c>
      <c r="C5" s="3"/>
      <c r="D5" t="s">
        <v>7</v>
      </c>
      <c r="E5" s="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s="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41</v>
      </c>
      <c r="BK5" s="4" t="s">
        <v>27</v>
      </c>
      <c r="BL5" s="4" t="s">
        <v>9</v>
      </c>
      <c r="BM5" s="4" t="s">
        <v>10</v>
      </c>
    </row>
    <row r="6" spans="1:73" x14ac:dyDescent="0.25">
      <c r="A6">
        <v>0</v>
      </c>
      <c r="B6">
        <v>1</v>
      </c>
      <c r="C6">
        <v>482.03100000000001</v>
      </c>
      <c r="D6">
        <f>C6-C$3</f>
        <v>476.98200000000003</v>
      </c>
      <c r="E6">
        <f>D6/D$3</f>
        <v>1.0515997817352052</v>
      </c>
      <c r="G6">
        <v>0</v>
      </c>
      <c r="H6">
        <v>1</v>
      </c>
      <c r="I6">
        <v>501.51</v>
      </c>
      <c r="J6">
        <f>I6-I$3</f>
        <v>490.36599999999999</v>
      </c>
      <c r="K6">
        <f>J6/J$3</f>
        <v>1.1066651861962382</v>
      </c>
      <c r="M6">
        <v>0</v>
      </c>
      <c r="N6">
        <v>1</v>
      </c>
      <c r="O6">
        <v>1186.9929999999999</v>
      </c>
      <c r="P6">
        <f>O6-O$3</f>
        <v>1176.81</v>
      </c>
      <c r="Q6">
        <f>P6/P$3</f>
        <v>1.0167591027159888</v>
      </c>
      <c r="S6">
        <v>0</v>
      </c>
      <c r="T6">
        <v>1</v>
      </c>
      <c r="U6">
        <v>977.56299999999999</v>
      </c>
      <c r="V6">
        <f>U6-U$3</f>
        <v>966.20799999999997</v>
      </c>
      <c r="W6">
        <f>V6/V$3</f>
        <v>1.0595421109672007</v>
      </c>
      <c r="Y6">
        <v>0</v>
      </c>
      <c r="Z6">
        <v>1</v>
      </c>
      <c r="AA6">
        <v>306.35000000000002</v>
      </c>
      <c r="AB6">
        <f>AA6-AA$3</f>
        <v>286.54300000000001</v>
      </c>
      <c r="AC6">
        <f>AB6/AB$3</f>
        <v>1.0134322398513715</v>
      </c>
      <c r="AE6">
        <v>0</v>
      </c>
      <c r="AF6">
        <v>1</v>
      </c>
      <c r="AG6">
        <v>626.23</v>
      </c>
      <c r="AH6">
        <f>AG6-AG$3</f>
        <v>615.98500000000001</v>
      </c>
      <c r="AI6">
        <f>AH6/AH$3</f>
        <v>1.0395076528864422</v>
      </c>
      <c r="AK6">
        <v>0</v>
      </c>
      <c r="AL6">
        <v>1</v>
      </c>
      <c r="AM6">
        <v>260.67700000000002</v>
      </c>
      <c r="AN6">
        <f>AM6-AM$3</f>
        <v>252.86200000000002</v>
      </c>
      <c r="AO6">
        <f>AN6/AN$3</f>
        <v>1.018581739067735</v>
      </c>
      <c r="AQ6">
        <v>0</v>
      </c>
      <c r="AR6">
        <v>1</v>
      </c>
      <c r="AS6">
        <v>400.29500000000002</v>
      </c>
      <c r="AT6">
        <f>AS6-AS$3</f>
        <v>387.12299999999999</v>
      </c>
      <c r="AU6">
        <f>AT6/AT$3</f>
        <v>1.0586025144075966</v>
      </c>
      <c r="AW6">
        <v>0</v>
      </c>
      <c r="AX6">
        <v>1</v>
      </c>
      <c r="AY6">
        <v>839.19</v>
      </c>
      <c r="AZ6">
        <f>AY6-AY$3</f>
        <v>831</v>
      </c>
      <c r="BA6">
        <f>AZ6/AZ$3</f>
        <v>1.0644594909116809</v>
      </c>
      <c r="BC6">
        <v>0</v>
      </c>
      <c r="BD6">
        <v>1</v>
      </c>
      <c r="BE6">
        <v>906.89499999999998</v>
      </c>
      <c r="BF6">
        <f>BE6-BE$3</f>
        <v>896.33399999999995</v>
      </c>
      <c r="BG6">
        <f>BF6/BF$3</f>
        <v>1.0478063533724102</v>
      </c>
      <c r="BJ6" s="4">
        <f>AVERAGE($E6,$K6,$Q6,$W6,$AC6,$AI6,$AO6,$AU6,$BA6,$BG6)</f>
        <v>1.0476956172111869</v>
      </c>
      <c r="BK6" s="4">
        <f>VAR($E6,$K6,$Q6,$W6,$AC6,$AI6,$AO6,$AU6,$BA6,$BG6)</f>
        <v>7.8652219212988232E-4</v>
      </c>
      <c r="BL6" s="4">
        <f>_xlfn.STDEV.S($E6,$K6,$Q6,$W6,$AC6,$AI6,$AO6,$AU6,$BA6,$BG6)</f>
        <v>2.8045002979673266E-2</v>
      </c>
      <c r="BM6" s="4">
        <f>BL6/SQRT(COUNT(E6,K6,Q6,W6,AC6,AI6,AO6,AU6,BA6,BG6))</f>
        <v>8.8686086401976397E-3</v>
      </c>
    </row>
    <row r="7" spans="1:73" x14ac:dyDescent="0.25">
      <c r="A7">
        <v>7.9834181818227906E-2</v>
      </c>
      <c r="B7">
        <v>2</v>
      </c>
      <c r="C7">
        <v>462.87099999999998</v>
      </c>
      <c r="D7">
        <f t="shared" ref="D7:D70" si="0">C7-C$3</f>
        <v>457.822</v>
      </c>
      <c r="E7">
        <f t="shared" ref="E7:E70" si="1">D7/D$3</f>
        <v>1.0093578274936477</v>
      </c>
      <c r="G7">
        <v>7.7943272727225094E-2</v>
      </c>
      <c r="H7">
        <v>2</v>
      </c>
      <c r="I7">
        <v>473.06200000000001</v>
      </c>
      <c r="J7">
        <f t="shared" ref="J7:J70" si="2">I7-I$3</f>
        <v>461.91800000000001</v>
      </c>
      <c r="K7">
        <f t="shared" ref="K7:K70" si="3">J7/J$3</f>
        <v>1.0424633222478599</v>
      </c>
      <c r="M7">
        <v>7.9834181818114303E-2</v>
      </c>
      <c r="N7">
        <v>2</v>
      </c>
      <c r="O7">
        <v>1179.1790000000001</v>
      </c>
      <c r="P7">
        <f t="shared" ref="P7:P70" si="4">O7-O$3</f>
        <v>1168.9960000000001</v>
      </c>
      <c r="Q7">
        <f t="shared" ref="Q7:Q70" si="5">P7/P$3</f>
        <v>1.0100078381714805</v>
      </c>
      <c r="S7">
        <v>8.1725090909003401E-2</v>
      </c>
      <c r="T7">
        <v>2</v>
      </c>
      <c r="U7">
        <v>966.05</v>
      </c>
      <c r="V7">
        <f t="shared" ref="V7:V70" si="6">U7-U$3</f>
        <v>954.69499999999994</v>
      </c>
      <c r="W7">
        <f t="shared" ref="W7:W70" si="7">V7/V$3</f>
        <v>1.0469169740157727</v>
      </c>
      <c r="Y7">
        <v>7.9834181818114303E-2</v>
      </c>
      <c r="Z7">
        <v>2</v>
      </c>
      <c r="AA7">
        <v>297.53699999999998</v>
      </c>
      <c r="AB7">
        <f t="shared" ref="AB7:AB70" si="8">AA7-AA$3</f>
        <v>277.72999999999996</v>
      </c>
      <c r="AC7">
        <f t="shared" ref="AC7:AC70" si="9">AB7/AB$3</f>
        <v>0.98226282259179731</v>
      </c>
      <c r="AE7">
        <v>7.9834181818114303E-2</v>
      </c>
      <c r="AF7">
        <v>2</v>
      </c>
      <c r="AG7">
        <v>612.15800000000002</v>
      </c>
      <c r="AH7">
        <f t="shared" ref="AH7:AH70" si="10">AG7-AG$3</f>
        <v>601.91300000000001</v>
      </c>
      <c r="AI7">
        <f t="shared" ref="AI7:AI70" si="11">AH7/AH$3</f>
        <v>1.0157603998016786</v>
      </c>
      <c r="AK7">
        <v>7.9834181818114303E-2</v>
      </c>
      <c r="AL7">
        <v>2</v>
      </c>
      <c r="AM7">
        <v>271.79700000000003</v>
      </c>
      <c r="AN7">
        <f t="shared" ref="AN7:AN70" si="12">AM7-AM$3</f>
        <v>263.98200000000003</v>
      </c>
      <c r="AO7">
        <f t="shared" ref="AO7:AO70" si="13">AN7/AN$3</f>
        <v>1.0633754563460653</v>
      </c>
      <c r="AQ7">
        <v>7.9834181818114303E-2</v>
      </c>
      <c r="AR7">
        <v>2</v>
      </c>
      <c r="AS7">
        <v>390.34899999999999</v>
      </c>
      <c r="AT7">
        <f t="shared" ref="AT7:AT70" si="14">AS7-AS$3</f>
        <v>377.17699999999996</v>
      </c>
      <c r="AU7">
        <f t="shared" ref="AU7:AU70" si="15">AT7/AT$3</f>
        <v>1.0314048004812786</v>
      </c>
      <c r="AW7">
        <v>7.9834181818114303E-2</v>
      </c>
      <c r="AX7">
        <v>2</v>
      </c>
      <c r="AY7">
        <v>834.721</v>
      </c>
      <c r="AZ7">
        <f t="shared" ref="AZ7:AZ70" si="16">AY7-AY$3</f>
        <v>826.53099999999995</v>
      </c>
      <c r="BA7">
        <f t="shared" ref="BA7:BA70" si="17">AZ7/AZ$3</f>
        <v>1.0587349789202436</v>
      </c>
      <c r="BC7">
        <v>7.9834181818114303E-2</v>
      </c>
      <c r="BD7">
        <v>2</v>
      </c>
      <c r="BE7">
        <v>905.08900000000006</v>
      </c>
      <c r="BF7">
        <f t="shared" ref="BF7:BF70" si="18">BE7-BE$3</f>
        <v>894.52800000000002</v>
      </c>
      <c r="BG7">
        <f t="shared" ref="BG7:BG70" si="19">BF7/BF$3</f>
        <v>1.0456951556780345</v>
      </c>
      <c r="BJ7" s="4">
        <f t="shared" ref="BJ7:BJ70" si="20">AVERAGE($E7,$K7,$Q7,$W7,$AC7,$AI7,$AO7,$AU7,$BA7,$BG7)</f>
        <v>1.0305979575747857</v>
      </c>
      <c r="BK7" s="4">
        <f t="shared" ref="BK7:BK70" si="21">VAR($E7,$K7,$Q7,$W7,$AC7,$AI7,$AO7,$AU7,$BA7,$BG7)</f>
        <v>6.5925161064075044E-4</v>
      </c>
      <c r="BL7" s="4">
        <f t="shared" ref="BL7:BL70" si="22">_xlfn.STDEV.S($E7,$K7,$Q7,$W7,$AC7,$AI7,$AO7,$AU7,$BA7,$BG7)</f>
        <v>2.5675895517795488E-2</v>
      </c>
      <c r="BM7" s="4">
        <f t="shared" ref="BM7:BM70" si="23">BL7/SQRT(COUNT(E7,K7,Q7,W7,AC7,AI7,AO7,AU7,BA7,BG7))</f>
        <v>8.1194310800742093E-3</v>
      </c>
    </row>
    <row r="8" spans="1:73" x14ac:dyDescent="0.25">
      <c r="A8">
        <v>0.171675636363602</v>
      </c>
      <c r="B8">
        <v>3</v>
      </c>
      <c r="C8">
        <v>446.404</v>
      </c>
      <c r="D8">
        <f t="shared" si="0"/>
        <v>441.35500000000002</v>
      </c>
      <c r="E8">
        <f t="shared" si="1"/>
        <v>0.97305311661182492</v>
      </c>
      <c r="G8">
        <v>0.171896242424281</v>
      </c>
      <c r="H8">
        <v>3</v>
      </c>
      <c r="I8">
        <v>463.142</v>
      </c>
      <c r="J8">
        <f t="shared" si="2"/>
        <v>451.99799999999999</v>
      </c>
      <c r="K8">
        <f t="shared" si="3"/>
        <v>1.0200757206460629</v>
      </c>
      <c r="M8">
        <v>0.171675636363715</v>
      </c>
      <c r="N8">
        <v>3</v>
      </c>
      <c r="O8">
        <v>1172.7070000000001</v>
      </c>
      <c r="P8">
        <f t="shared" si="4"/>
        <v>1162.5240000000001</v>
      </c>
      <c r="Q8">
        <f t="shared" si="5"/>
        <v>1.0044160562247111</v>
      </c>
      <c r="S8">
        <v>0.168453212121221</v>
      </c>
      <c r="T8">
        <v>3</v>
      </c>
      <c r="U8">
        <v>969.74199999999996</v>
      </c>
      <c r="V8">
        <f t="shared" si="6"/>
        <v>958.38699999999994</v>
      </c>
      <c r="W8">
        <f t="shared" si="7"/>
        <v>1.0509656151713944</v>
      </c>
      <c r="Y8">
        <v>0.16967442424243001</v>
      </c>
      <c r="Z8">
        <v>3</v>
      </c>
      <c r="AA8">
        <v>301.86399999999998</v>
      </c>
      <c r="AB8">
        <f t="shared" si="8"/>
        <v>282.05699999999996</v>
      </c>
      <c r="AC8">
        <f t="shared" si="9"/>
        <v>0.99756635924017778</v>
      </c>
      <c r="AE8">
        <v>0.17267624242413099</v>
      </c>
      <c r="AF8">
        <v>3</v>
      </c>
      <c r="AG8">
        <v>620.375</v>
      </c>
      <c r="AH8">
        <f t="shared" si="10"/>
        <v>610.13</v>
      </c>
      <c r="AI8">
        <f t="shared" si="11"/>
        <v>1.0296270270470953</v>
      </c>
      <c r="AK8">
        <v>0.172676242424358</v>
      </c>
      <c r="AL8">
        <v>3</v>
      </c>
      <c r="AM8">
        <v>255.61199999999999</v>
      </c>
      <c r="AN8">
        <f t="shared" si="12"/>
        <v>247.797</v>
      </c>
      <c r="AO8">
        <f t="shared" si="13"/>
        <v>0.99817884536137291</v>
      </c>
      <c r="AQ8">
        <v>0.171675636363715</v>
      </c>
      <c r="AR8">
        <v>3</v>
      </c>
      <c r="AS8">
        <v>379.68400000000003</v>
      </c>
      <c r="AT8">
        <f t="shared" si="14"/>
        <v>366.512</v>
      </c>
      <c r="AU8">
        <f t="shared" si="15"/>
        <v>1.0022409538068187</v>
      </c>
      <c r="AW8">
        <v>0.17167563636348801</v>
      </c>
      <c r="AX8">
        <v>3</v>
      </c>
      <c r="AY8">
        <v>791.51700000000005</v>
      </c>
      <c r="AZ8">
        <f t="shared" si="16"/>
        <v>783.327</v>
      </c>
      <c r="BA8">
        <f t="shared" si="17"/>
        <v>1.0033933328969606</v>
      </c>
      <c r="BC8">
        <v>0.17167563636348801</v>
      </c>
      <c r="BD8">
        <v>3</v>
      </c>
      <c r="BE8">
        <v>919.76300000000003</v>
      </c>
      <c r="BF8">
        <f t="shared" si="18"/>
        <v>909.202</v>
      </c>
      <c r="BG8">
        <f t="shared" si="19"/>
        <v>1.0628489291925802</v>
      </c>
      <c r="BJ8" s="4">
        <f t="shared" si="20"/>
        <v>1.0142365956199</v>
      </c>
      <c r="BK8" s="4">
        <f t="shared" si="21"/>
        <v>7.3032027152338279E-4</v>
      </c>
      <c r="BL8" s="4">
        <f t="shared" si="22"/>
        <v>2.7024438412729002E-2</v>
      </c>
      <c r="BM8" s="4">
        <f t="shared" si="23"/>
        <v>8.5458777871169136E-3</v>
      </c>
    </row>
    <row r="9" spans="1:73" x14ac:dyDescent="0.25">
      <c r="A9">
        <v>0.27152193939389202</v>
      </c>
      <c r="B9">
        <v>4</v>
      </c>
      <c r="C9">
        <v>448.666</v>
      </c>
      <c r="D9">
        <f t="shared" si="0"/>
        <v>443.61700000000002</v>
      </c>
      <c r="E9">
        <f t="shared" si="1"/>
        <v>0.97804013647061427</v>
      </c>
      <c r="G9">
        <v>0.27185284848485403</v>
      </c>
      <c r="H9">
        <v>4</v>
      </c>
      <c r="I9">
        <v>469.31</v>
      </c>
      <c r="J9">
        <f t="shared" si="2"/>
        <v>458.166</v>
      </c>
      <c r="K9">
        <f t="shared" si="3"/>
        <v>1.0339957535775028</v>
      </c>
      <c r="M9">
        <v>0.27252254545442101</v>
      </c>
      <c r="N9">
        <v>4</v>
      </c>
      <c r="O9">
        <v>1129.2639999999999</v>
      </c>
      <c r="P9">
        <f t="shared" si="4"/>
        <v>1119.0809999999999</v>
      </c>
      <c r="Q9">
        <f t="shared" si="5"/>
        <v>0.96688147910581257</v>
      </c>
      <c r="S9">
        <v>0.27219163636368598</v>
      </c>
      <c r="T9">
        <v>4</v>
      </c>
      <c r="U9">
        <v>939.01900000000001</v>
      </c>
      <c r="V9">
        <f t="shared" si="6"/>
        <v>927.66399999999999</v>
      </c>
      <c r="W9">
        <f t="shared" si="7"/>
        <v>1.0172748236697247</v>
      </c>
      <c r="Y9">
        <v>0.27152193939400598</v>
      </c>
      <c r="Z9">
        <v>4</v>
      </c>
      <c r="AA9">
        <v>312.09300000000002</v>
      </c>
      <c r="AB9">
        <f t="shared" si="8"/>
        <v>292.286</v>
      </c>
      <c r="AC9">
        <f t="shared" si="9"/>
        <v>1.0337438208478238</v>
      </c>
      <c r="AE9">
        <v>0.27152193939400598</v>
      </c>
      <c r="AF9">
        <v>4</v>
      </c>
      <c r="AG9">
        <v>625.57500000000005</v>
      </c>
      <c r="AH9">
        <f t="shared" si="10"/>
        <v>615.33000000000004</v>
      </c>
      <c r="AI9">
        <f t="shared" si="11"/>
        <v>1.038402305333108</v>
      </c>
      <c r="AK9">
        <v>0.27252254545464799</v>
      </c>
      <c r="AL9">
        <v>4</v>
      </c>
      <c r="AM9">
        <v>253.13200000000001</v>
      </c>
      <c r="AN9">
        <f t="shared" si="12"/>
        <v>245.31700000000001</v>
      </c>
      <c r="AO9">
        <f t="shared" si="13"/>
        <v>0.98818887963742874</v>
      </c>
      <c r="AQ9">
        <v>0.27052133333336298</v>
      </c>
      <c r="AR9">
        <v>4</v>
      </c>
      <c r="AS9">
        <v>374.54899999999998</v>
      </c>
      <c r="AT9">
        <f t="shared" si="14"/>
        <v>361.37699999999995</v>
      </c>
      <c r="AU9">
        <f t="shared" si="15"/>
        <v>0.98819910170430059</v>
      </c>
      <c r="AW9">
        <v>0.27352315151483703</v>
      </c>
      <c r="AX9">
        <v>4</v>
      </c>
      <c r="AY9">
        <v>806.89599999999996</v>
      </c>
      <c r="AZ9">
        <f t="shared" si="16"/>
        <v>798.7059999999999</v>
      </c>
      <c r="BA9">
        <f t="shared" si="17"/>
        <v>1.0230928786379121</v>
      </c>
      <c r="BC9">
        <v>0.27152193939400598</v>
      </c>
      <c r="BD9">
        <v>4</v>
      </c>
      <c r="BE9">
        <v>884.28700000000003</v>
      </c>
      <c r="BF9">
        <f t="shared" si="18"/>
        <v>873.726</v>
      </c>
      <c r="BG9">
        <f t="shared" si="19"/>
        <v>1.021377805490657</v>
      </c>
      <c r="BJ9" s="4">
        <f t="shared" si="20"/>
        <v>1.0089196984474884</v>
      </c>
      <c r="BK9" s="4">
        <f t="shared" si="21"/>
        <v>6.8000338879140455E-4</v>
      </c>
      <c r="BL9" s="4">
        <f t="shared" si="22"/>
        <v>2.6076874597838685E-2</v>
      </c>
      <c r="BM9" s="4">
        <f t="shared" si="23"/>
        <v>8.2462317987757553E-3</v>
      </c>
    </row>
    <row r="10" spans="1:73" x14ac:dyDescent="0.25">
      <c r="A10">
        <v>0.371368242424296</v>
      </c>
      <c r="B10">
        <v>5</v>
      </c>
      <c r="C10">
        <v>440.64600000000002</v>
      </c>
      <c r="D10">
        <f>C10-C$3</f>
        <v>435.59700000000004</v>
      </c>
      <c r="E10">
        <f t="shared" si="1"/>
        <v>0.96035848339037988</v>
      </c>
      <c r="G10">
        <v>0.37180945454542702</v>
      </c>
      <c r="H10">
        <v>5</v>
      </c>
      <c r="I10">
        <v>463.6</v>
      </c>
      <c r="J10">
        <f>I10-I$3</f>
        <v>452.45600000000002</v>
      </c>
      <c r="K10">
        <f t="shared" si="3"/>
        <v>1.0211093417684041</v>
      </c>
      <c r="M10">
        <v>0.37236884848493901</v>
      </c>
      <c r="N10">
        <v>5</v>
      </c>
      <c r="O10">
        <v>1152.4659999999999</v>
      </c>
      <c r="P10">
        <f>O10-O$3</f>
        <v>1142.2829999999999</v>
      </c>
      <c r="Q10">
        <f t="shared" si="5"/>
        <v>0.98692791370546451</v>
      </c>
      <c r="S10">
        <v>0.37192763636357901</v>
      </c>
      <c r="T10">
        <v>5</v>
      </c>
      <c r="U10">
        <v>949.96699999999998</v>
      </c>
      <c r="V10">
        <f>U10-U$3</f>
        <v>938.61199999999997</v>
      </c>
      <c r="W10">
        <f t="shared" si="7"/>
        <v>1.0292803825461456</v>
      </c>
      <c r="Y10">
        <v>0.370367636363653</v>
      </c>
      <c r="Z10">
        <v>5</v>
      </c>
      <c r="AA10">
        <v>311.34899999999999</v>
      </c>
      <c r="AB10">
        <f>AA10-AA$3</f>
        <v>291.54199999999997</v>
      </c>
      <c r="AC10">
        <f t="shared" si="9"/>
        <v>1.0311124755123962</v>
      </c>
      <c r="AE10">
        <v>0.371368242424296</v>
      </c>
      <c r="AF10">
        <v>5</v>
      </c>
      <c r="AG10">
        <v>612.74900000000002</v>
      </c>
      <c r="AH10">
        <f>AG10-AG$3</f>
        <v>602.50400000000002</v>
      </c>
      <c r="AI10">
        <f t="shared" si="11"/>
        <v>1.0167577439299544</v>
      </c>
      <c r="AK10">
        <v>0.370367636363653</v>
      </c>
      <c r="AL10">
        <v>5</v>
      </c>
      <c r="AM10">
        <v>246.82</v>
      </c>
      <c r="AN10">
        <f>AM10-AM$3</f>
        <v>239.005</v>
      </c>
      <c r="AO10">
        <f t="shared" si="13"/>
        <v>0.96276280558519645</v>
      </c>
      <c r="AQ10">
        <v>0.37236884848493901</v>
      </c>
      <c r="AR10">
        <v>5</v>
      </c>
      <c r="AS10">
        <v>383</v>
      </c>
      <c r="AT10">
        <f>AS10-AS$3</f>
        <v>369.82799999999997</v>
      </c>
      <c r="AU10">
        <f t="shared" si="15"/>
        <v>1.0113086814741894</v>
      </c>
      <c r="AW10">
        <v>0.37136824242406802</v>
      </c>
      <c r="AX10">
        <v>5</v>
      </c>
      <c r="AY10">
        <v>832.19399999999996</v>
      </c>
      <c r="AZ10">
        <f>AY10-AY$3</f>
        <v>824.00399999999991</v>
      </c>
      <c r="BA10">
        <f t="shared" si="17"/>
        <v>1.0554980485549803</v>
      </c>
      <c r="BC10">
        <v>0.37136824242406802</v>
      </c>
      <c r="BD10">
        <v>5</v>
      </c>
      <c r="BE10">
        <v>899.04200000000003</v>
      </c>
      <c r="BF10">
        <f>BE10-BE$3</f>
        <v>888.48099999999999</v>
      </c>
      <c r="BG10">
        <f t="shared" si="19"/>
        <v>1.0386262672738873</v>
      </c>
      <c r="BJ10" s="4">
        <f t="shared" si="20"/>
        <v>1.0113742143740998</v>
      </c>
      <c r="BK10" s="4">
        <f t="shared" si="21"/>
        <v>1.0096524244992617E-3</v>
      </c>
      <c r="BL10" s="4">
        <f t="shared" si="22"/>
        <v>3.1775028316262152E-2</v>
      </c>
      <c r="BM10" s="4">
        <f t="shared" si="23"/>
        <v>1.0048146219573346E-2</v>
      </c>
    </row>
    <row r="11" spans="1:73" x14ac:dyDescent="0.25">
      <c r="A11">
        <v>0.47121454545458602</v>
      </c>
      <c r="B11">
        <v>6</v>
      </c>
      <c r="C11">
        <v>461.42599999999999</v>
      </c>
      <c r="D11">
        <f t="shared" si="0"/>
        <v>456.37700000000001</v>
      </c>
      <c r="E11">
        <f t="shared" si="1"/>
        <v>1.0061720433663488</v>
      </c>
      <c r="G11">
        <v>0.47176606060600002</v>
      </c>
      <c r="H11">
        <v>6</v>
      </c>
      <c r="I11">
        <v>462.85199999999998</v>
      </c>
      <c r="J11">
        <f t="shared" si="2"/>
        <v>451.70799999999997</v>
      </c>
      <c r="K11">
        <f t="shared" si="3"/>
        <v>1.0194212443895587</v>
      </c>
      <c r="M11">
        <v>0.47221515151522903</v>
      </c>
      <c r="N11">
        <v>6</v>
      </c>
      <c r="O11">
        <v>1186.3720000000001</v>
      </c>
      <c r="P11">
        <f t="shared" si="4"/>
        <v>1176.1890000000001</v>
      </c>
      <c r="Q11">
        <f t="shared" si="5"/>
        <v>1.0162225612158431</v>
      </c>
      <c r="S11">
        <v>0.47166363636370001</v>
      </c>
      <c r="T11">
        <v>6</v>
      </c>
      <c r="U11">
        <v>938.58799999999997</v>
      </c>
      <c r="V11">
        <f t="shared" si="6"/>
        <v>927.23299999999995</v>
      </c>
      <c r="W11">
        <f t="shared" si="7"/>
        <v>1.0168021897753385</v>
      </c>
      <c r="Y11">
        <v>0.47121454545458602</v>
      </c>
      <c r="Z11">
        <v>6</v>
      </c>
      <c r="AA11">
        <v>305.30900000000003</v>
      </c>
      <c r="AB11">
        <f t="shared" si="8"/>
        <v>285.50200000000001</v>
      </c>
      <c r="AC11">
        <f t="shared" si="9"/>
        <v>1.0097504784344629</v>
      </c>
      <c r="AE11">
        <v>0.47321575757564399</v>
      </c>
      <c r="AF11">
        <v>6</v>
      </c>
      <c r="AG11">
        <v>625.23099999999999</v>
      </c>
      <c r="AH11">
        <f t="shared" si="10"/>
        <v>614.98599999999999</v>
      </c>
      <c r="AI11">
        <f t="shared" si="11"/>
        <v>1.0378217869234179</v>
      </c>
      <c r="AK11">
        <v>0.47221515151522903</v>
      </c>
      <c r="AL11">
        <v>6</v>
      </c>
      <c r="AM11">
        <v>253.83799999999999</v>
      </c>
      <c r="AN11">
        <f t="shared" si="12"/>
        <v>246.023</v>
      </c>
      <c r="AO11">
        <f t="shared" si="13"/>
        <v>0.99103279729916438</v>
      </c>
      <c r="AQ11">
        <v>0.47021393939394301</v>
      </c>
      <c r="AR11">
        <v>6</v>
      </c>
      <c r="AS11">
        <v>384.66800000000001</v>
      </c>
      <c r="AT11">
        <f t="shared" si="14"/>
        <v>371.49599999999998</v>
      </c>
      <c r="AU11">
        <f t="shared" si="15"/>
        <v>1.0158698906868475</v>
      </c>
      <c r="AW11">
        <v>0.47121454545458602</v>
      </c>
      <c r="AX11">
        <v>6</v>
      </c>
      <c r="AY11">
        <v>801.98</v>
      </c>
      <c r="AZ11">
        <f t="shared" si="16"/>
        <v>793.79</v>
      </c>
      <c r="BA11">
        <f t="shared" si="17"/>
        <v>1.0167957873535296</v>
      </c>
      <c r="BC11">
        <v>0.47121454545458602</v>
      </c>
      <c r="BD11">
        <v>6</v>
      </c>
      <c r="BE11">
        <v>885.60400000000004</v>
      </c>
      <c r="BF11">
        <f t="shared" si="18"/>
        <v>875.04300000000001</v>
      </c>
      <c r="BG11">
        <f t="shared" si="19"/>
        <v>1.0229173666000106</v>
      </c>
      <c r="BJ11" s="4">
        <f t="shared" si="20"/>
        <v>1.0152806146044522</v>
      </c>
      <c r="BK11" s="4">
        <f t="shared" si="21"/>
        <v>1.4343553498681375E-4</v>
      </c>
      <c r="BL11" s="4">
        <f t="shared" si="22"/>
        <v>1.1976457530789885E-2</v>
      </c>
      <c r="BM11" s="4">
        <f t="shared" si="23"/>
        <v>3.7872884097572201E-3</v>
      </c>
    </row>
    <row r="12" spans="1:73" x14ac:dyDescent="0.25">
      <c r="A12">
        <v>0.57206145454551904</v>
      </c>
      <c r="B12">
        <v>7</v>
      </c>
      <c r="C12">
        <v>447.73200000000003</v>
      </c>
      <c r="D12">
        <f t="shared" si="0"/>
        <v>442.68300000000005</v>
      </c>
      <c r="E12">
        <f t="shared" si="1"/>
        <v>0.97598095143608332</v>
      </c>
      <c r="G12">
        <v>0.57172266666668703</v>
      </c>
      <c r="H12">
        <v>7</v>
      </c>
      <c r="I12">
        <v>464.565</v>
      </c>
      <c r="J12">
        <f t="shared" si="2"/>
        <v>453.42099999999999</v>
      </c>
      <c r="K12">
        <f t="shared" si="3"/>
        <v>1.0232871679322886</v>
      </c>
      <c r="M12">
        <v>0.57106084848487604</v>
      </c>
      <c r="N12">
        <v>7</v>
      </c>
      <c r="O12">
        <v>1172.1089999999999</v>
      </c>
      <c r="P12">
        <f t="shared" si="4"/>
        <v>1161.9259999999999</v>
      </c>
      <c r="Q12">
        <f t="shared" si="5"/>
        <v>1.0038993866319779</v>
      </c>
      <c r="S12">
        <v>0.57139963636359403</v>
      </c>
      <c r="T12">
        <v>7</v>
      </c>
      <c r="U12">
        <v>940.77800000000002</v>
      </c>
      <c r="V12">
        <f t="shared" si="6"/>
        <v>929.423</v>
      </c>
      <c r="W12">
        <f t="shared" si="7"/>
        <v>1.0192037401899681</v>
      </c>
      <c r="Y12">
        <v>0.57006024242423303</v>
      </c>
      <c r="Z12">
        <v>7</v>
      </c>
      <c r="AA12">
        <v>294.61099999999999</v>
      </c>
      <c r="AB12">
        <f t="shared" si="8"/>
        <v>274.80399999999997</v>
      </c>
      <c r="AC12">
        <f t="shared" si="9"/>
        <v>0.9719142789742421</v>
      </c>
      <c r="AE12">
        <v>0.57106084848487604</v>
      </c>
      <c r="AF12">
        <v>7</v>
      </c>
      <c r="AG12">
        <v>616.79499999999996</v>
      </c>
      <c r="AH12">
        <f t="shared" si="10"/>
        <v>606.54999999999995</v>
      </c>
      <c r="AI12">
        <f t="shared" si="11"/>
        <v>1.0235855854578788</v>
      </c>
      <c r="AK12">
        <v>0.57106084848487604</v>
      </c>
      <c r="AL12">
        <v>7</v>
      </c>
      <c r="AM12">
        <v>254.98699999999999</v>
      </c>
      <c r="AN12">
        <f t="shared" si="12"/>
        <v>247.172</v>
      </c>
      <c r="AO12">
        <f t="shared" si="13"/>
        <v>0.9956612128704595</v>
      </c>
      <c r="AQ12">
        <v>0.57006024242423303</v>
      </c>
      <c r="AR12">
        <v>7</v>
      </c>
      <c r="AS12">
        <v>374.63299999999998</v>
      </c>
      <c r="AT12">
        <f t="shared" si="14"/>
        <v>361.46099999999996</v>
      </c>
      <c r="AU12">
        <f t="shared" si="15"/>
        <v>0.98842880288767188</v>
      </c>
      <c r="AW12">
        <v>0.572061454545291</v>
      </c>
      <c r="AX12">
        <v>7</v>
      </c>
      <c r="AY12">
        <v>800.54100000000005</v>
      </c>
      <c r="AZ12">
        <f t="shared" si="16"/>
        <v>792.351</v>
      </c>
      <c r="BA12">
        <f t="shared" si="17"/>
        <v>1.0149525175491712</v>
      </c>
      <c r="BC12">
        <v>0.572061454545291</v>
      </c>
      <c r="BD12">
        <v>7</v>
      </c>
      <c r="BE12">
        <v>879.94899999999996</v>
      </c>
      <c r="BF12">
        <f t="shared" si="18"/>
        <v>869.38799999999992</v>
      </c>
      <c r="BG12">
        <f t="shared" si="19"/>
        <v>1.016306722656658</v>
      </c>
      <c r="BJ12" s="4">
        <f t="shared" si="20"/>
        <v>1.0033220366586399</v>
      </c>
      <c r="BK12" s="4">
        <f t="shared" si="21"/>
        <v>3.7556985446146889E-4</v>
      </c>
      <c r="BL12" s="4">
        <f t="shared" si="22"/>
        <v>1.9379624724474642E-2</v>
      </c>
      <c r="BM12" s="4">
        <f t="shared" si="23"/>
        <v>6.1283754328652941E-3</v>
      </c>
    </row>
    <row r="13" spans="1:73" x14ac:dyDescent="0.25">
      <c r="A13">
        <v>0.67190775757580901</v>
      </c>
      <c r="B13">
        <v>8</v>
      </c>
      <c r="C13">
        <v>446.47</v>
      </c>
      <c r="D13">
        <f t="shared" si="0"/>
        <v>441.42100000000005</v>
      </c>
      <c r="E13">
        <f t="shared" si="1"/>
        <v>0.97319862647507882</v>
      </c>
      <c r="G13">
        <v>0.67067866666661702</v>
      </c>
      <c r="H13">
        <v>8</v>
      </c>
      <c r="I13">
        <v>448.375</v>
      </c>
      <c r="J13">
        <f t="shared" si="2"/>
        <v>437.23099999999999</v>
      </c>
      <c r="K13">
        <f t="shared" si="3"/>
        <v>0.98674933830193667</v>
      </c>
      <c r="M13">
        <v>0.67190775757580901</v>
      </c>
      <c r="N13">
        <v>8</v>
      </c>
      <c r="O13">
        <v>1190.578</v>
      </c>
      <c r="P13">
        <f t="shared" si="4"/>
        <v>1180.395</v>
      </c>
      <c r="Q13">
        <f t="shared" si="5"/>
        <v>1.0198565282844636</v>
      </c>
      <c r="S13">
        <v>0.67013503030307198</v>
      </c>
      <c r="T13">
        <v>8</v>
      </c>
      <c r="U13">
        <v>920.95600000000002</v>
      </c>
      <c r="V13">
        <f t="shared" si="6"/>
        <v>909.601</v>
      </c>
      <c r="W13">
        <f t="shared" si="7"/>
        <v>0.99746696744166552</v>
      </c>
      <c r="Y13">
        <v>0.66990654545452299</v>
      </c>
      <c r="Z13">
        <v>8</v>
      </c>
      <c r="AA13">
        <v>302.58600000000001</v>
      </c>
      <c r="AB13">
        <f t="shared" si="8"/>
        <v>282.779</v>
      </c>
      <c r="AC13">
        <f t="shared" si="9"/>
        <v>1.0001198959769773</v>
      </c>
      <c r="AE13">
        <v>0.67190775757580901</v>
      </c>
      <c r="AF13">
        <v>8</v>
      </c>
      <c r="AG13">
        <v>603.87800000000004</v>
      </c>
      <c r="AH13">
        <f t="shared" si="10"/>
        <v>593.63300000000004</v>
      </c>
      <c r="AI13">
        <f t="shared" si="11"/>
        <v>1.0017874566847202</v>
      </c>
      <c r="AK13">
        <v>0.67290836363645201</v>
      </c>
      <c r="AL13">
        <v>8</v>
      </c>
      <c r="AM13">
        <v>254.506</v>
      </c>
      <c r="AN13">
        <f t="shared" si="12"/>
        <v>246.691</v>
      </c>
      <c r="AO13">
        <f t="shared" si="13"/>
        <v>0.99372364290545268</v>
      </c>
      <c r="AQ13">
        <v>0.67190775757580901</v>
      </c>
      <c r="AR13">
        <v>8</v>
      </c>
      <c r="AS13">
        <v>375.553</v>
      </c>
      <c r="AT13">
        <f t="shared" si="14"/>
        <v>362.38099999999997</v>
      </c>
      <c r="AU13">
        <f t="shared" si="15"/>
        <v>0.99094457775316691</v>
      </c>
      <c r="AW13">
        <v>0.67190775757580901</v>
      </c>
      <c r="AX13">
        <v>8</v>
      </c>
      <c r="AY13">
        <v>800.38499999999999</v>
      </c>
      <c r="AZ13">
        <f t="shared" si="16"/>
        <v>792.19499999999994</v>
      </c>
      <c r="BA13">
        <f t="shared" si="17"/>
        <v>1.0147526912187472</v>
      </c>
      <c r="BC13">
        <v>0.67190775757580901</v>
      </c>
      <c r="BD13">
        <v>8</v>
      </c>
      <c r="BE13">
        <v>887.09500000000003</v>
      </c>
      <c r="BF13">
        <f t="shared" si="18"/>
        <v>876.53399999999999</v>
      </c>
      <c r="BG13">
        <f t="shared" si="19"/>
        <v>1.0246603321383907</v>
      </c>
      <c r="BJ13" s="4">
        <f t="shared" si="20"/>
        <v>1.0003260057180601</v>
      </c>
      <c r="BK13" s="4">
        <f t="shared" si="21"/>
        <v>2.4932282407703145E-4</v>
      </c>
      <c r="BL13" s="4">
        <f t="shared" si="22"/>
        <v>1.5789959597067735E-2</v>
      </c>
      <c r="BM13" s="4">
        <f t="shared" si="23"/>
        <v>4.99322364887686E-3</v>
      </c>
    </row>
    <row r="14" spans="1:73" x14ac:dyDescent="0.25">
      <c r="A14">
        <v>0.77175406060609897</v>
      </c>
      <c r="B14">
        <v>9</v>
      </c>
      <c r="C14">
        <v>463.88299999999998</v>
      </c>
      <c r="D14">
        <f t="shared" si="0"/>
        <v>458.834</v>
      </c>
      <c r="E14">
        <f t="shared" si="1"/>
        <v>1.0115889787302059</v>
      </c>
      <c r="G14">
        <v>0.77263648484847602</v>
      </c>
      <c r="H14">
        <v>9</v>
      </c>
      <c r="I14">
        <v>442.93099999999998</v>
      </c>
      <c r="J14">
        <f t="shared" si="2"/>
        <v>431.78699999999998</v>
      </c>
      <c r="K14">
        <f t="shared" si="3"/>
        <v>0.97446323919707956</v>
      </c>
      <c r="M14">
        <v>0.77275466666674197</v>
      </c>
      <c r="N14">
        <v>9</v>
      </c>
      <c r="O14">
        <v>1156.7829999999999</v>
      </c>
      <c r="P14">
        <f t="shared" si="4"/>
        <v>1146.5999999999999</v>
      </c>
      <c r="Q14">
        <f t="shared" si="5"/>
        <v>0.99065778432725138</v>
      </c>
      <c r="S14">
        <v>0.77187224242425101</v>
      </c>
      <c r="T14">
        <v>9</v>
      </c>
      <c r="U14">
        <v>933.35199999999998</v>
      </c>
      <c r="V14">
        <f t="shared" si="6"/>
        <v>921.99699999999996</v>
      </c>
      <c r="W14">
        <f t="shared" si="7"/>
        <v>1.0110604007474853</v>
      </c>
      <c r="Y14">
        <v>0.76975284848481296</v>
      </c>
      <c r="Z14">
        <v>9</v>
      </c>
      <c r="AA14">
        <v>302.06299999999999</v>
      </c>
      <c r="AB14">
        <f t="shared" si="8"/>
        <v>282.25599999999997</v>
      </c>
      <c r="AC14">
        <f t="shared" si="9"/>
        <v>0.99827017338231505</v>
      </c>
      <c r="AE14">
        <v>0.77175406060609897</v>
      </c>
      <c r="AF14">
        <v>9</v>
      </c>
      <c r="AG14">
        <v>600.01199999999994</v>
      </c>
      <c r="AH14">
        <f t="shared" si="10"/>
        <v>589.76699999999994</v>
      </c>
      <c r="AI14">
        <f t="shared" si="11"/>
        <v>0.99526337478977289</v>
      </c>
      <c r="AK14">
        <v>0.77075345454545596</v>
      </c>
      <c r="AL14">
        <v>9</v>
      </c>
      <c r="AM14">
        <v>255.773</v>
      </c>
      <c r="AN14">
        <f t="shared" si="12"/>
        <v>247.958</v>
      </c>
      <c r="AO14">
        <f t="shared" si="13"/>
        <v>0.99882738749103217</v>
      </c>
      <c r="AQ14">
        <v>0.77075345454545596</v>
      </c>
      <c r="AR14">
        <v>9</v>
      </c>
      <c r="AS14">
        <v>379.51400000000001</v>
      </c>
      <c r="AT14">
        <f t="shared" si="14"/>
        <v>366.34199999999998</v>
      </c>
      <c r="AU14">
        <f t="shared" si="15"/>
        <v>1.0017760823642814</v>
      </c>
      <c r="AW14">
        <v>0.77175406060587104</v>
      </c>
      <c r="AX14">
        <v>9</v>
      </c>
      <c r="AY14">
        <v>774.505</v>
      </c>
      <c r="AZ14">
        <f t="shared" si="16"/>
        <v>766.31499999999994</v>
      </c>
      <c r="BA14">
        <f t="shared" si="17"/>
        <v>0.98160201537663616</v>
      </c>
      <c r="BC14">
        <v>0.77175406060587104</v>
      </c>
      <c r="BD14">
        <v>9</v>
      </c>
      <c r="BE14">
        <v>870.92700000000002</v>
      </c>
      <c r="BF14">
        <f t="shared" si="18"/>
        <v>860.36599999999999</v>
      </c>
      <c r="BG14">
        <f t="shared" si="19"/>
        <v>1.0057600861125509</v>
      </c>
      <c r="BJ14" s="4">
        <f t="shared" si="20"/>
        <v>0.99692695225186101</v>
      </c>
      <c r="BK14" s="4">
        <f t="shared" si="21"/>
        <v>1.4480285016203189E-4</v>
      </c>
      <c r="BL14" s="4">
        <f t="shared" si="22"/>
        <v>1.2033405592849926E-2</v>
      </c>
      <c r="BM14" s="4">
        <f t="shared" si="23"/>
        <v>3.8052969682014549E-3</v>
      </c>
    </row>
    <row r="15" spans="1:73" x14ac:dyDescent="0.25">
      <c r="A15">
        <v>0.87160036363638904</v>
      </c>
      <c r="B15">
        <v>10</v>
      </c>
      <c r="C15">
        <v>472.79199999999997</v>
      </c>
      <c r="D15">
        <f t="shared" si="0"/>
        <v>467.74299999999999</v>
      </c>
      <c r="E15">
        <f t="shared" si="1"/>
        <v>1.031230605574571</v>
      </c>
      <c r="G15">
        <v>0.87259309090904902</v>
      </c>
      <c r="H15">
        <v>10</v>
      </c>
      <c r="I15">
        <v>453.488</v>
      </c>
      <c r="J15">
        <f t="shared" si="2"/>
        <v>442.34399999999999</v>
      </c>
      <c r="K15">
        <f t="shared" si="3"/>
        <v>0.9982884317485079</v>
      </c>
      <c r="M15">
        <v>0.87260096969703205</v>
      </c>
      <c r="N15">
        <v>10</v>
      </c>
      <c r="O15">
        <v>1160.913</v>
      </c>
      <c r="P15">
        <f t="shared" si="4"/>
        <v>1150.73</v>
      </c>
      <c r="Q15">
        <f t="shared" si="5"/>
        <v>0.99422608770181231</v>
      </c>
      <c r="S15">
        <v>0.87160824242414403</v>
      </c>
      <c r="T15">
        <v>10</v>
      </c>
      <c r="U15">
        <v>938.82899999999995</v>
      </c>
      <c r="V15">
        <f t="shared" si="6"/>
        <v>927.47399999999993</v>
      </c>
      <c r="W15">
        <f t="shared" si="7"/>
        <v>1.0170664699807841</v>
      </c>
      <c r="Y15">
        <v>0.87059975757574604</v>
      </c>
      <c r="Z15">
        <v>10</v>
      </c>
      <c r="AA15">
        <v>302.91899999999998</v>
      </c>
      <c r="AB15">
        <f t="shared" si="8"/>
        <v>283.11199999999997</v>
      </c>
      <c r="AC15">
        <f t="shared" si="9"/>
        <v>1.0012976352198499</v>
      </c>
      <c r="AE15">
        <v>0.87160036363638904</v>
      </c>
      <c r="AF15">
        <v>10</v>
      </c>
      <c r="AG15">
        <v>606.03599999999994</v>
      </c>
      <c r="AH15">
        <f t="shared" si="10"/>
        <v>595.79099999999994</v>
      </c>
      <c r="AI15">
        <f t="shared" si="11"/>
        <v>1.0054291971734153</v>
      </c>
      <c r="AK15">
        <v>0.87059975757574604</v>
      </c>
      <c r="AL15">
        <v>10</v>
      </c>
      <c r="AM15">
        <v>264.56900000000002</v>
      </c>
      <c r="AN15">
        <f t="shared" si="12"/>
        <v>256.75400000000002</v>
      </c>
      <c r="AO15">
        <f t="shared" si="13"/>
        <v>1.0342595401151506</v>
      </c>
      <c r="AQ15">
        <v>0.87260096969703205</v>
      </c>
      <c r="AR15">
        <v>10</v>
      </c>
      <c r="AS15">
        <v>385.69</v>
      </c>
      <c r="AT15">
        <f t="shared" si="14"/>
        <v>372.51799999999997</v>
      </c>
      <c r="AU15">
        <f t="shared" si="15"/>
        <v>1.0186645884178647</v>
      </c>
      <c r="AW15">
        <v>0.87160036363638904</v>
      </c>
      <c r="AX15">
        <v>10</v>
      </c>
      <c r="AY15">
        <v>792.29200000000003</v>
      </c>
      <c r="AZ15">
        <f t="shared" si="16"/>
        <v>784.10199999999998</v>
      </c>
      <c r="BA15">
        <f t="shared" si="17"/>
        <v>1.0043860598590022</v>
      </c>
      <c r="BC15">
        <v>0.87160036363638904</v>
      </c>
      <c r="BD15">
        <v>10</v>
      </c>
      <c r="BE15">
        <v>885.005</v>
      </c>
      <c r="BF15">
        <f t="shared" si="18"/>
        <v>874.44399999999996</v>
      </c>
      <c r="BG15">
        <f t="shared" si="19"/>
        <v>1.0222171410081331</v>
      </c>
      <c r="BJ15" s="4">
        <f t="shared" si="20"/>
        <v>1.012706575679909</v>
      </c>
      <c r="BK15" s="4">
        <f t="shared" si="21"/>
        <v>1.9493265118411906E-4</v>
      </c>
      <c r="BL15" s="4">
        <f t="shared" si="22"/>
        <v>1.396182836107503E-2</v>
      </c>
      <c r="BM15" s="4">
        <f t="shared" si="23"/>
        <v>4.4151177921332866E-3</v>
      </c>
    </row>
    <row r="16" spans="1:73" x14ac:dyDescent="0.25">
      <c r="A16">
        <v>0.971446666666679</v>
      </c>
      <c r="B16">
        <v>11</v>
      </c>
      <c r="C16">
        <v>460.524</v>
      </c>
      <c r="D16">
        <f t="shared" si="0"/>
        <v>455.47500000000002</v>
      </c>
      <c r="E16">
        <f t="shared" si="1"/>
        <v>1.0041834085685468</v>
      </c>
      <c r="G16">
        <v>0.97254969696973603</v>
      </c>
      <c r="H16">
        <v>11</v>
      </c>
      <c r="I16">
        <v>462.32900000000001</v>
      </c>
      <c r="J16">
        <f t="shared" si="2"/>
        <v>451.185</v>
      </c>
      <c r="K16">
        <f t="shared" si="3"/>
        <v>1.0182409303131739</v>
      </c>
      <c r="M16">
        <v>0.97244727272732201</v>
      </c>
      <c r="N16">
        <v>11</v>
      </c>
      <c r="O16">
        <v>1134.9059999999999</v>
      </c>
      <c r="P16">
        <f t="shared" si="4"/>
        <v>1124.723</v>
      </c>
      <c r="Q16">
        <f t="shared" si="5"/>
        <v>0.97175614439377211</v>
      </c>
      <c r="S16">
        <v>0.97234484848490799</v>
      </c>
      <c r="T16">
        <v>11</v>
      </c>
      <c r="U16">
        <v>915.73199999999997</v>
      </c>
      <c r="V16">
        <f t="shared" si="6"/>
        <v>904.37699999999995</v>
      </c>
      <c r="W16">
        <f t="shared" si="7"/>
        <v>0.99173833759416608</v>
      </c>
      <c r="Y16">
        <v>0.971446666666679</v>
      </c>
      <c r="Z16">
        <v>11</v>
      </c>
      <c r="AA16">
        <v>300.45499999999998</v>
      </c>
      <c r="AB16">
        <f t="shared" si="8"/>
        <v>280.64799999999997</v>
      </c>
      <c r="AC16">
        <f t="shared" si="9"/>
        <v>0.99258307217348762</v>
      </c>
      <c r="AE16">
        <v>0.971446666666679</v>
      </c>
      <c r="AF16">
        <v>11</v>
      </c>
      <c r="AG16">
        <v>615.21199999999999</v>
      </c>
      <c r="AH16">
        <f t="shared" si="10"/>
        <v>604.96699999999998</v>
      </c>
      <c r="AI16">
        <f t="shared" si="11"/>
        <v>1.0209141882411945</v>
      </c>
      <c r="AK16">
        <v>0.970446060606036</v>
      </c>
      <c r="AL16">
        <v>11</v>
      </c>
      <c r="AM16">
        <v>249.376</v>
      </c>
      <c r="AN16">
        <f t="shared" si="12"/>
        <v>241.56100000000001</v>
      </c>
      <c r="AO16">
        <f t="shared" si="13"/>
        <v>0.97305891542003575</v>
      </c>
      <c r="AQ16">
        <v>0.970446060606036</v>
      </c>
      <c r="AR16">
        <v>11</v>
      </c>
      <c r="AS16">
        <v>367.29300000000001</v>
      </c>
      <c r="AT16">
        <f t="shared" si="14"/>
        <v>354.12099999999998</v>
      </c>
      <c r="AU16">
        <f t="shared" si="15"/>
        <v>0.96835729472165821</v>
      </c>
      <c r="AW16">
        <v>0.97144666666645196</v>
      </c>
      <c r="AX16">
        <v>11</v>
      </c>
      <c r="AY16">
        <v>775.99400000000003</v>
      </c>
      <c r="AZ16">
        <f t="shared" si="16"/>
        <v>767.80399999999997</v>
      </c>
      <c r="BA16">
        <f t="shared" si="17"/>
        <v>0.9835093320817716</v>
      </c>
      <c r="BC16">
        <v>0.97144666666645196</v>
      </c>
      <c r="BD16">
        <v>11</v>
      </c>
      <c r="BE16">
        <v>870.52300000000002</v>
      </c>
      <c r="BF16">
        <f t="shared" si="18"/>
        <v>859.96199999999999</v>
      </c>
      <c r="BG16">
        <f t="shared" si="19"/>
        <v>1.0052878137600991</v>
      </c>
      <c r="BJ16" s="4">
        <f t="shared" si="20"/>
        <v>0.99296294372679061</v>
      </c>
      <c r="BK16" s="4">
        <f t="shared" si="21"/>
        <v>3.6004458975901041E-4</v>
      </c>
      <c r="BL16" s="4">
        <f t="shared" si="22"/>
        <v>1.8974840967950442E-2</v>
      </c>
      <c r="BM16" s="4">
        <f t="shared" si="23"/>
        <v>6.0003715698197426E-3</v>
      </c>
    </row>
    <row r="17" spans="1:65" x14ac:dyDescent="0.25">
      <c r="A17">
        <v>1.07229357575761</v>
      </c>
      <c r="B17">
        <v>12</v>
      </c>
      <c r="C17">
        <v>457.53100000000001</v>
      </c>
      <c r="D17">
        <f t="shared" si="0"/>
        <v>452.48200000000003</v>
      </c>
      <c r="E17">
        <f t="shared" si="1"/>
        <v>0.99758475673947677</v>
      </c>
      <c r="G17">
        <v>1.0725063030302999</v>
      </c>
      <c r="H17">
        <v>12</v>
      </c>
      <c r="I17">
        <v>458.76</v>
      </c>
      <c r="J17">
        <f t="shared" si="2"/>
        <v>447.61599999999999</v>
      </c>
      <c r="K17">
        <f t="shared" si="3"/>
        <v>1.0101863587288176</v>
      </c>
      <c r="M17">
        <v>1.07129296969696</v>
      </c>
      <c r="N17">
        <v>12</v>
      </c>
      <c r="O17">
        <v>1180.7059999999999</v>
      </c>
      <c r="P17">
        <f t="shared" si="4"/>
        <v>1170.5229999999999</v>
      </c>
      <c r="Q17">
        <f t="shared" si="5"/>
        <v>1.0113271600244962</v>
      </c>
      <c r="S17">
        <v>1.0700796363635099</v>
      </c>
      <c r="T17">
        <v>12</v>
      </c>
      <c r="U17">
        <v>922.26300000000003</v>
      </c>
      <c r="V17">
        <f t="shared" si="6"/>
        <v>910.90800000000002</v>
      </c>
      <c r="W17">
        <f t="shared" si="7"/>
        <v>0.99890022150190327</v>
      </c>
      <c r="Y17">
        <v>1.07029236363632</v>
      </c>
      <c r="Z17">
        <v>12</v>
      </c>
      <c r="AA17">
        <v>306.39100000000002</v>
      </c>
      <c r="AB17">
        <f t="shared" si="8"/>
        <v>286.584</v>
      </c>
      <c r="AC17">
        <f t="shared" si="9"/>
        <v>1.0135772467851787</v>
      </c>
      <c r="AE17">
        <v>1.07129296969696</v>
      </c>
      <c r="AF17">
        <v>12</v>
      </c>
      <c r="AG17">
        <v>609.06200000000001</v>
      </c>
      <c r="AH17">
        <f t="shared" si="10"/>
        <v>598.81700000000001</v>
      </c>
      <c r="AI17">
        <f t="shared" si="11"/>
        <v>1.0105357341144681</v>
      </c>
      <c r="AK17">
        <v>1.07129296969696</v>
      </c>
      <c r="AL17">
        <v>12</v>
      </c>
      <c r="AM17">
        <v>252.298</v>
      </c>
      <c r="AN17">
        <f t="shared" si="12"/>
        <v>244.483</v>
      </c>
      <c r="AO17">
        <f t="shared" si="13"/>
        <v>0.98482935084155387</v>
      </c>
      <c r="AQ17">
        <v>1.07029236363632</v>
      </c>
      <c r="AR17">
        <v>12</v>
      </c>
      <c r="AS17">
        <v>389.012</v>
      </c>
      <c r="AT17">
        <f t="shared" si="14"/>
        <v>375.84</v>
      </c>
      <c r="AU17">
        <f t="shared" si="15"/>
        <v>1.0277487233126192</v>
      </c>
      <c r="AW17">
        <v>1.07229357575761</v>
      </c>
      <c r="AX17">
        <v>12</v>
      </c>
      <c r="AY17">
        <v>779.91800000000001</v>
      </c>
      <c r="AZ17">
        <f t="shared" si="16"/>
        <v>771.72799999999995</v>
      </c>
      <c r="BA17">
        <f t="shared" si="17"/>
        <v>0.98853573285474083</v>
      </c>
      <c r="BC17">
        <v>1.07229357575761</v>
      </c>
      <c r="BD17">
        <v>12</v>
      </c>
      <c r="BE17">
        <v>869.70100000000002</v>
      </c>
      <c r="BF17">
        <f t="shared" si="18"/>
        <v>859.14</v>
      </c>
      <c r="BG17">
        <f t="shared" si="19"/>
        <v>1.0043269031815958</v>
      </c>
      <c r="BJ17" s="4">
        <f t="shared" si="20"/>
        <v>1.004755218808485</v>
      </c>
      <c r="BK17" s="4">
        <f t="shared" si="21"/>
        <v>1.6206926547172529E-4</v>
      </c>
      <c r="BL17" s="4">
        <f t="shared" si="22"/>
        <v>1.2730642775277504E-2</v>
      </c>
      <c r="BM17" s="4">
        <f t="shared" si="23"/>
        <v>4.025782724784403E-3</v>
      </c>
    </row>
    <row r="18" spans="1:65" x14ac:dyDescent="0.25">
      <c r="A18">
        <v>1.1721398787879</v>
      </c>
      <c r="B18">
        <v>13</v>
      </c>
      <c r="C18">
        <v>464.80200000000002</v>
      </c>
      <c r="D18">
        <f t="shared" si="0"/>
        <v>459.75300000000004</v>
      </c>
      <c r="E18">
        <f t="shared" si="1"/>
        <v>1.0136150933412704</v>
      </c>
      <c r="G18">
        <v>1.1704616969697099</v>
      </c>
      <c r="H18">
        <v>13</v>
      </c>
      <c r="I18">
        <v>448.37900000000002</v>
      </c>
      <c r="J18">
        <f t="shared" si="2"/>
        <v>437.23500000000001</v>
      </c>
      <c r="K18">
        <f t="shared" si="3"/>
        <v>0.98675836556064711</v>
      </c>
      <c r="M18">
        <v>1.1721398787879</v>
      </c>
      <c r="N18">
        <v>13</v>
      </c>
      <c r="O18">
        <v>1168.7249999999999</v>
      </c>
      <c r="P18">
        <f t="shared" si="4"/>
        <v>1158.5419999999999</v>
      </c>
      <c r="Q18">
        <f t="shared" si="5"/>
        <v>1.0009756242543715</v>
      </c>
      <c r="S18">
        <v>1.1708162424242801</v>
      </c>
      <c r="T18">
        <v>13</v>
      </c>
      <c r="U18">
        <v>916.02499999999998</v>
      </c>
      <c r="V18">
        <f t="shared" si="6"/>
        <v>904.67</v>
      </c>
      <c r="W18">
        <f t="shared" si="7"/>
        <v>0.99205964091447951</v>
      </c>
      <c r="Y18">
        <v>1.17013866666661</v>
      </c>
      <c r="Z18">
        <v>13</v>
      </c>
      <c r="AA18">
        <v>306.86900000000003</v>
      </c>
      <c r="AB18">
        <f t="shared" si="8"/>
        <v>287.06200000000001</v>
      </c>
      <c r="AC18">
        <f t="shared" si="9"/>
        <v>1.0152678154281012</v>
      </c>
      <c r="AE18">
        <v>1.1731404848485401</v>
      </c>
      <c r="AF18">
        <v>13</v>
      </c>
      <c r="AG18">
        <v>595.279</v>
      </c>
      <c r="AH18">
        <f t="shared" si="10"/>
        <v>585.03399999999999</v>
      </c>
      <c r="AI18">
        <f t="shared" si="11"/>
        <v>0.98727618399598494</v>
      </c>
      <c r="AK18">
        <v>1.1721398787879</v>
      </c>
      <c r="AL18">
        <v>13</v>
      </c>
      <c r="AM18">
        <v>250.09700000000001</v>
      </c>
      <c r="AN18">
        <f t="shared" si="12"/>
        <v>242.28200000000001</v>
      </c>
      <c r="AO18">
        <f t="shared" si="13"/>
        <v>0.97596325626155345</v>
      </c>
      <c r="AQ18">
        <v>1.17113927272725</v>
      </c>
      <c r="AR18">
        <v>13</v>
      </c>
      <c r="AS18">
        <v>392.68900000000002</v>
      </c>
      <c r="AT18">
        <f t="shared" si="14"/>
        <v>379.517</v>
      </c>
      <c r="AU18">
        <f t="shared" si="15"/>
        <v>1.037803619160907</v>
      </c>
      <c r="AW18">
        <v>1.17213987878767</v>
      </c>
      <c r="AX18">
        <v>13</v>
      </c>
      <c r="AY18">
        <v>793.38599999999997</v>
      </c>
      <c r="AZ18">
        <f t="shared" si="16"/>
        <v>785.19599999999991</v>
      </c>
      <c r="BA18">
        <f t="shared" si="17"/>
        <v>1.0057874060480001</v>
      </c>
      <c r="BC18">
        <v>1.17213987878767</v>
      </c>
      <c r="BD18">
        <v>13</v>
      </c>
      <c r="BE18">
        <v>857.86300000000006</v>
      </c>
      <c r="BF18">
        <f t="shared" si="18"/>
        <v>847.30200000000002</v>
      </c>
      <c r="BG18">
        <f t="shared" si="19"/>
        <v>0.99048838806198358</v>
      </c>
      <c r="BJ18" s="4">
        <f t="shared" si="20"/>
        <v>1.00059953930273</v>
      </c>
      <c r="BK18" s="4">
        <f t="shared" si="21"/>
        <v>3.2744038932662164E-4</v>
      </c>
      <c r="BL18" s="4">
        <f t="shared" si="22"/>
        <v>1.809531401569538E-2</v>
      </c>
      <c r="BM18" s="4">
        <f t="shared" si="23"/>
        <v>5.7222407265565267E-3</v>
      </c>
    </row>
    <row r="19" spans="1:65" x14ac:dyDescent="0.25">
      <c r="A19">
        <v>1.2719861818181899</v>
      </c>
      <c r="B19">
        <v>14</v>
      </c>
      <c r="C19">
        <v>445.40499999999997</v>
      </c>
      <c r="D19">
        <f t="shared" si="0"/>
        <v>440.35599999999999</v>
      </c>
      <c r="E19">
        <f t="shared" si="1"/>
        <v>0.97085062640893782</v>
      </c>
      <c r="G19">
        <v>1.2724195151514499</v>
      </c>
      <c r="H19">
        <v>14</v>
      </c>
      <c r="I19">
        <v>453.32299999999998</v>
      </c>
      <c r="J19">
        <f t="shared" si="2"/>
        <v>442.17899999999997</v>
      </c>
      <c r="K19">
        <f t="shared" si="3"/>
        <v>0.99791605732670385</v>
      </c>
      <c r="M19">
        <v>1.2709855757575399</v>
      </c>
      <c r="N19">
        <v>14</v>
      </c>
      <c r="O19">
        <v>1146.29</v>
      </c>
      <c r="P19">
        <f t="shared" si="4"/>
        <v>1136.107</v>
      </c>
      <c r="Q19">
        <f t="shared" si="5"/>
        <v>0.98159187456713815</v>
      </c>
      <c r="S19">
        <v>1.27255345454545</v>
      </c>
      <c r="T19">
        <v>14</v>
      </c>
      <c r="U19">
        <v>931.47500000000002</v>
      </c>
      <c r="V19">
        <f t="shared" si="6"/>
        <v>920.12</v>
      </c>
      <c r="W19">
        <f t="shared" si="7"/>
        <v>1.0090020856204263</v>
      </c>
      <c r="Y19">
        <v>1.2699849696968999</v>
      </c>
      <c r="Z19">
        <v>14</v>
      </c>
      <c r="AA19">
        <v>308.29199999999997</v>
      </c>
      <c r="AB19">
        <f t="shared" si="8"/>
        <v>288.48499999999996</v>
      </c>
      <c r="AC19">
        <f t="shared" si="9"/>
        <v>1.0203006170575546</v>
      </c>
      <c r="AE19">
        <v>1.2719861818181899</v>
      </c>
      <c r="AF19">
        <v>14</v>
      </c>
      <c r="AG19">
        <v>601.17899999999997</v>
      </c>
      <c r="AH19">
        <f t="shared" si="10"/>
        <v>590.93399999999997</v>
      </c>
      <c r="AI19">
        <f t="shared" si="11"/>
        <v>0.99723274974357623</v>
      </c>
      <c r="AK19">
        <v>1.2709855757575399</v>
      </c>
      <c r="AL19">
        <v>14</v>
      </c>
      <c r="AM19">
        <v>259.25200000000001</v>
      </c>
      <c r="AN19">
        <f t="shared" si="12"/>
        <v>251.43700000000001</v>
      </c>
      <c r="AO19">
        <f t="shared" si="13"/>
        <v>1.0128415369884525</v>
      </c>
      <c r="AQ19">
        <v>1.2709855757575399</v>
      </c>
      <c r="AR19">
        <v>14</v>
      </c>
      <c r="AS19">
        <v>387.39299999999997</v>
      </c>
      <c r="AT19">
        <f t="shared" si="14"/>
        <v>374.22099999999995</v>
      </c>
      <c r="AU19">
        <f t="shared" si="15"/>
        <v>1.0233215064569274</v>
      </c>
      <c r="AW19">
        <v>1.2719861818181899</v>
      </c>
      <c r="AX19">
        <v>14</v>
      </c>
      <c r="AY19">
        <v>797.98299999999995</v>
      </c>
      <c r="AZ19">
        <f t="shared" si="16"/>
        <v>789.79299999999989</v>
      </c>
      <c r="BA19">
        <f t="shared" si="17"/>
        <v>1.011675878105426</v>
      </c>
      <c r="BC19">
        <v>1.2719861818181899</v>
      </c>
      <c r="BD19">
        <v>14</v>
      </c>
      <c r="BE19">
        <v>862.39800000000002</v>
      </c>
      <c r="BF19">
        <f t="shared" si="18"/>
        <v>851.83699999999999</v>
      </c>
      <c r="BG19">
        <f t="shared" si="19"/>
        <v>0.99578976211735115</v>
      </c>
      <c r="BJ19" s="4">
        <f t="shared" si="20"/>
        <v>1.0020522694392493</v>
      </c>
      <c r="BK19" s="4">
        <f t="shared" si="21"/>
        <v>2.7938111354225566E-4</v>
      </c>
      <c r="BL19" s="4">
        <f t="shared" si="22"/>
        <v>1.6714697530684056E-2</v>
      </c>
      <c r="BM19" s="4">
        <f t="shared" si="23"/>
        <v>5.2856514597753763E-3</v>
      </c>
    </row>
    <row r="20" spans="1:65" x14ac:dyDescent="0.25">
      <c r="A20">
        <v>1.37183248484848</v>
      </c>
      <c r="B20">
        <v>15</v>
      </c>
      <c r="C20">
        <v>464.447</v>
      </c>
      <c r="D20">
        <f t="shared" si="0"/>
        <v>459.39800000000002</v>
      </c>
      <c r="E20">
        <f t="shared" si="1"/>
        <v>1.0128324266525568</v>
      </c>
      <c r="G20">
        <v>1.3723761212121399</v>
      </c>
      <c r="H20">
        <v>15</v>
      </c>
      <c r="I20">
        <v>449.43799999999999</v>
      </c>
      <c r="J20">
        <f t="shared" si="2"/>
        <v>438.29399999999998</v>
      </c>
      <c r="K20">
        <f t="shared" si="3"/>
        <v>0.98914833230422594</v>
      </c>
      <c r="M20">
        <v>1.37283309090912</v>
      </c>
      <c r="N20">
        <v>15</v>
      </c>
      <c r="O20">
        <v>1191.395</v>
      </c>
      <c r="P20">
        <f t="shared" si="4"/>
        <v>1181.212</v>
      </c>
      <c r="Q20">
        <f t="shared" si="5"/>
        <v>1.0205624129956055</v>
      </c>
      <c r="S20">
        <v>1.3702882424242899</v>
      </c>
      <c r="T20">
        <v>15</v>
      </c>
      <c r="U20">
        <v>938.64499999999998</v>
      </c>
      <c r="V20">
        <f t="shared" si="6"/>
        <v>927.29</v>
      </c>
      <c r="W20">
        <f t="shared" si="7"/>
        <v>1.0168646958820209</v>
      </c>
      <c r="Y20">
        <v>1.36983127272719</v>
      </c>
      <c r="Z20">
        <v>15</v>
      </c>
      <c r="AA20">
        <v>304.96800000000002</v>
      </c>
      <c r="AB20">
        <f t="shared" si="8"/>
        <v>285.161</v>
      </c>
      <c r="AC20">
        <f t="shared" si="9"/>
        <v>1.0085444451557251</v>
      </c>
      <c r="AE20">
        <v>1.37183248484848</v>
      </c>
      <c r="AF20">
        <v>15</v>
      </c>
      <c r="AG20">
        <v>591.50300000000004</v>
      </c>
      <c r="AH20">
        <f t="shared" si="10"/>
        <v>581.25800000000004</v>
      </c>
      <c r="AI20">
        <f t="shared" si="11"/>
        <v>0.98090398191752659</v>
      </c>
      <c r="AK20">
        <v>1.37083187878783</v>
      </c>
      <c r="AL20">
        <v>15</v>
      </c>
      <c r="AM20">
        <v>259.80099999999999</v>
      </c>
      <c r="AN20">
        <f t="shared" si="12"/>
        <v>251.98599999999999</v>
      </c>
      <c r="AO20">
        <f t="shared" si="13"/>
        <v>1.0150530253684706</v>
      </c>
      <c r="AQ20">
        <v>1.37283309090912</v>
      </c>
      <c r="AR20">
        <v>15</v>
      </c>
      <c r="AS20">
        <v>384.18700000000001</v>
      </c>
      <c r="AT20">
        <f t="shared" si="14"/>
        <v>371.01499999999999</v>
      </c>
      <c r="AU20">
        <f t="shared" si="15"/>
        <v>1.0145545779582572</v>
      </c>
      <c r="AW20">
        <v>1.3718324848482499</v>
      </c>
      <c r="AX20">
        <v>15</v>
      </c>
      <c r="AY20">
        <v>807.18100000000004</v>
      </c>
      <c r="AZ20">
        <f t="shared" si="16"/>
        <v>798.99099999999999</v>
      </c>
      <c r="BA20">
        <f t="shared" si="17"/>
        <v>1.0234579459723403</v>
      </c>
      <c r="BC20">
        <v>1.3718324848482499</v>
      </c>
      <c r="BD20">
        <v>15</v>
      </c>
      <c r="BE20">
        <v>877.98199999999997</v>
      </c>
      <c r="BF20">
        <f t="shared" si="18"/>
        <v>867.42099999999994</v>
      </c>
      <c r="BG20">
        <f t="shared" si="19"/>
        <v>1.0140073174158846</v>
      </c>
      <c r="BJ20" s="4">
        <f t="shared" si="20"/>
        <v>1.0095929161622617</v>
      </c>
      <c r="BK20" s="4">
        <f t="shared" si="21"/>
        <v>1.8799946537207058E-4</v>
      </c>
      <c r="BL20" s="4">
        <f t="shared" si="22"/>
        <v>1.3711289704913632E-2</v>
      </c>
      <c r="BM20" s="4">
        <f t="shared" si="23"/>
        <v>4.335890512594507E-3</v>
      </c>
    </row>
    <row r="21" spans="1:65" x14ac:dyDescent="0.25">
      <c r="A21">
        <v>1.47167878787877</v>
      </c>
      <c r="B21">
        <v>16</v>
      </c>
      <c r="C21">
        <v>453.221</v>
      </c>
      <c r="D21">
        <f t="shared" si="0"/>
        <v>448.17200000000003</v>
      </c>
      <c r="E21">
        <f t="shared" si="1"/>
        <v>0.9880825217300242</v>
      </c>
      <c r="G21">
        <v>1.47233272727271</v>
      </c>
      <c r="H21">
        <v>16</v>
      </c>
      <c r="I21">
        <v>453.173</v>
      </c>
      <c r="J21">
        <f t="shared" si="2"/>
        <v>442.029</v>
      </c>
      <c r="K21">
        <f t="shared" si="3"/>
        <v>0.99757753512506375</v>
      </c>
      <c r="M21">
        <v>1.4726793939394101</v>
      </c>
      <c r="N21">
        <v>16</v>
      </c>
      <c r="O21">
        <v>1157.3879999999999</v>
      </c>
      <c r="P21">
        <f t="shared" si="4"/>
        <v>1147.2049999999999</v>
      </c>
      <c r="Q21">
        <f t="shared" si="5"/>
        <v>0.99118050189180562</v>
      </c>
      <c r="S21">
        <v>1.4720254545454701</v>
      </c>
      <c r="T21">
        <v>16</v>
      </c>
      <c r="U21">
        <v>926.89400000000001</v>
      </c>
      <c r="V21">
        <f t="shared" si="6"/>
        <v>915.53899999999999</v>
      </c>
      <c r="W21">
        <f t="shared" si="7"/>
        <v>1.0039785685202358</v>
      </c>
      <c r="Y21">
        <v>1.47167878787877</v>
      </c>
      <c r="Z21">
        <v>16</v>
      </c>
      <c r="AA21">
        <v>295.16800000000001</v>
      </c>
      <c r="AB21">
        <f t="shared" si="8"/>
        <v>275.36099999999999</v>
      </c>
      <c r="AC21">
        <f t="shared" si="9"/>
        <v>0.97388425122132982</v>
      </c>
      <c r="AE21">
        <v>1.47167878787877</v>
      </c>
      <c r="AF21">
        <v>16</v>
      </c>
      <c r="AG21">
        <v>609.05399999999997</v>
      </c>
      <c r="AH21">
        <f t="shared" si="10"/>
        <v>598.80899999999997</v>
      </c>
      <c r="AI21">
        <f t="shared" si="11"/>
        <v>1.0105222336863358</v>
      </c>
      <c r="AK21">
        <v>1.47067818181812</v>
      </c>
      <c r="AL21">
        <v>16</v>
      </c>
      <c r="AM21">
        <v>260.66000000000003</v>
      </c>
      <c r="AN21">
        <f t="shared" si="12"/>
        <v>252.84500000000003</v>
      </c>
      <c r="AO21">
        <f t="shared" si="13"/>
        <v>1.0185132594639821</v>
      </c>
      <c r="AQ21">
        <v>1.47067818181812</v>
      </c>
      <c r="AR21">
        <v>16</v>
      </c>
      <c r="AS21">
        <v>369.03699999999998</v>
      </c>
      <c r="AT21">
        <f t="shared" si="14"/>
        <v>355.86499999999995</v>
      </c>
      <c r="AU21">
        <f t="shared" si="15"/>
        <v>0.97312632881450933</v>
      </c>
      <c r="AW21">
        <v>1.47167878787877</v>
      </c>
      <c r="AX21">
        <v>16</v>
      </c>
      <c r="AY21">
        <v>795.12699999999995</v>
      </c>
      <c r="AZ21">
        <f t="shared" si="16"/>
        <v>786.9369999999999</v>
      </c>
      <c r="BA21">
        <f t="shared" si="17"/>
        <v>1.0080175191330509</v>
      </c>
      <c r="BC21">
        <v>1.47167878787877</v>
      </c>
      <c r="BD21">
        <v>16</v>
      </c>
      <c r="BE21">
        <v>863.33299999999997</v>
      </c>
      <c r="BF21">
        <f t="shared" si="18"/>
        <v>852.77199999999993</v>
      </c>
      <c r="BG21">
        <f t="shared" si="19"/>
        <v>0.99688276867562431</v>
      </c>
      <c r="BJ21" s="4">
        <f t="shared" si="20"/>
        <v>0.99617654882619622</v>
      </c>
      <c r="BK21" s="4">
        <f t="shared" si="21"/>
        <v>2.2522242767969485E-4</v>
      </c>
      <c r="BL21" s="4">
        <f t="shared" si="22"/>
        <v>1.5007412424521919E-2</v>
      </c>
      <c r="BM21" s="4">
        <f t="shared" si="23"/>
        <v>4.7457605046999033E-3</v>
      </c>
    </row>
    <row r="22" spans="1:65" x14ac:dyDescent="0.25">
      <c r="A22">
        <v>1.5725256969696999</v>
      </c>
      <c r="B22">
        <v>17</v>
      </c>
      <c r="C22">
        <v>468.29599999999999</v>
      </c>
      <c r="D22">
        <f t="shared" si="0"/>
        <v>463.24700000000001</v>
      </c>
      <c r="E22">
        <f t="shared" si="1"/>
        <v>1.0213182973141306</v>
      </c>
      <c r="G22">
        <v>1.5722893333332799</v>
      </c>
      <c r="H22">
        <v>17</v>
      </c>
      <c r="I22">
        <v>454.97399999999999</v>
      </c>
      <c r="J22">
        <f t="shared" si="2"/>
        <v>443.83</v>
      </c>
      <c r="K22">
        <f t="shared" si="3"/>
        <v>1.0016420583594223</v>
      </c>
      <c r="M22">
        <v>1.5715250909090599</v>
      </c>
      <c r="N22">
        <v>17</v>
      </c>
      <c r="O22">
        <v>1169.8589999999999</v>
      </c>
      <c r="P22">
        <f t="shared" si="4"/>
        <v>1159.6759999999999</v>
      </c>
      <c r="Q22">
        <f t="shared" si="5"/>
        <v>1.0019553956894205</v>
      </c>
      <c r="S22">
        <v>1.57076084848472</v>
      </c>
      <c r="T22">
        <v>17</v>
      </c>
      <c r="U22">
        <v>902.42</v>
      </c>
      <c r="V22">
        <f t="shared" si="6"/>
        <v>891.06499999999994</v>
      </c>
      <c r="W22">
        <f t="shared" si="7"/>
        <v>0.97714042018798097</v>
      </c>
      <c r="Y22">
        <v>1.5705244848484099</v>
      </c>
      <c r="Z22">
        <v>17</v>
      </c>
      <c r="AA22">
        <v>300.41500000000002</v>
      </c>
      <c r="AB22">
        <f t="shared" si="8"/>
        <v>280.608</v>
      </c>
      <c r="AC22">
        <f t="shared" si="9"/>
        <v>0.99244160199416376</v>
      </c>
      <c r="AE22">
        <v>1.5715250909090599</v>
      </c>
      <c r="AF22">
        <v>17</v>
      </c>
      <c r="AG22">
        <v>594.81500000000005</v>
      </c>
      <c r="AH22">
        <f t="shared" si="10"/>
        <v>584.57000000000005</v>
      </c>
      <c r="AI22">
        <f t="shared" si="11"/>
        <v>0.98649315916431002</v>
      </c>
      <c r="AK22">
        <v>1.5715250909090599</v>
      </c>
      <c r="AL22">
        <v>17</v>
      </c>
      <c r="AM22">
        <v>255.13200000000001</v>
      </c>
      <c r="AN22">
        <f t="shared" si="12"/>
        <v>247.31700000000001</v>
      </c>
      <c r="AO22">
        <f t="shared" si="13"/>
        <v>0.99624530360835151</v>
      </c>
      <c r="AQ22">
        <v>1.5705244848484099</v>
      </c>
      <c r="AR22">
        <v>17</v>
      </c>
      <c r="AS22">
        <v>379.81900000000002</v>
      </c>
      <c r="AT22">
        <f t="shared" si="14"/>
        <v>366.64699999999999</v>
      </c>
      <c r="AU22">
        <f t="shared" si="15"/>
        <v>1.0026101164229511</v>
      </c>
      <c r="AW22">
        <v>1.5725256969694701</v>
      </c>
      <c r="AX22">
        <v>17</v>
      </c>
      <c r="AY22">
        <v>788.78399999999999</v>
      </c>
      <c r="AZ22">
        <f t="shared" si="16"/>
        <v>780.59399999999994</v>
      </c>
      <c r="BA22">
        <f t="shared" si="17"/>
        <v>0.99989252930049644</v>
      </c>
      <c r="BC22">
        <v>1.5725256969694701</v>
      </c>
      <c r="BD22">
        <v>17</v>
      </c>
      <c r="BE22">
        <v>862.44899999999996</v>
      </c>
      <c r="BF22">
        <f t="shared" si="18"/>
        <v>851.88799999999992</v>
      </c>
      <c r="BG22">
        <f t="shared" si="19"/>
        <v>0.99584938065689321</v>
      </c>
      <c r="BJ22" s="4">
        <f t="shared" si="20"/>
        <v>0.99755882626981196</v>
      </c>
      <c r="BK22" s="4">
        <f t="shared" si="21"/>
        <v>1.3351895545520262E-4</v>
      </c>
      <c r="BL22" s="4">
        <f t="shared" si="22"/>
        <v>1.1555040261946413E-2</v>
      </c>
      <c r="BM22" s="4">
        <f t="shared" si="23"/>
        <v>3.6540245682699321E-3</v>
      </c>
    </row>
    <row r="23" spans="1:65" x14ac:dyDescent="0.25">
      <c r="A23">
        <v>1.67237199999999</v>
      </c>
      <c r="B23">
        <v>18</v>
      </c>
      <c r="C23">
        <v>466.35500000000002</v>
      </c>
      <c r="D23">
        <f t="shared" si="0"/>
        <v>461.30600000000004</v>
      </c>
      <c r="E23">
        <f t="shared" si="1"/>
        <v>1.0170389845175303</v>
      </c>
      <c r="G23">
        <v>1.6712453333333299</v>
      </c>
      <c r="H23">
        <v>18</v>
      </c>
      <c r="I23">
        <v>445.46199999999999</v>
      </c>
      <c r="J23">
        <f t="shared" si="2"/>
        <v>434.31799999999998</v>
      </c>
      <c r="K23">
        <f t="shared" si="3"/>
        <v>0.98017523714608645</v>
      </c>
      <c r="M23">
        <v>1.67237199999999</v>
      </c>
      <c r="N23">
        <v>18</v>
      </c>
      <c r="O23">
        <v>1182.511</v>
      </c>
      <c r="P23">
        <f t="shared" si="4"/>
        <v>1172.328</v>
      </c>
      <c r="Q23">
        <f t="shared" si="5"/>
        <v>1.0128866727584145</v>
      </c>
      <c r="S23">
        <v>1.6704968484848399</v>
      </c>
      <c r="T23">
        <v>18</v>
      </c>
      <c r="U23">
        <v>934.69</v>
      </c>
      <c r="V23">
        <f t="shared" si="6"/>
        <v>923.33500000000004</v>
      </c>
      <c r="W23">
        <f t="shared" si="7"/>
        <v>1.012527649356971</v>
      </c>
      <c r="Y23">
        <v>1.67037078787871</v>
      </c>
      <c r="Z23">
        <v>18</v>
      </c>
      <c r="AA23">
        <v>303.07</v>
      </c>
      <c r="AB23">
        <f t="shared" si="8"/>
        <v>283.26299999999998</v>
      </c>
      <c r="AC23">
        <f t="shared" si="9"/>
        <v>1.0018316851467983</v>
      </c>
      <c r="AE23">
        <v>1.67237199999999</v>
      </c>
      <c r="AF23">
        <v>18</v>
      </c>
      <c r="AG23">
        <v>614.62900000000002</v>
      </c>
      <c r="AH23">
        <f t="shared" si="10"/>
        <v>604.38400000000001</v>
      </c>
      <c r="AI23">
        <f t="shared" si="11"/>
        <v>1.0199303445410512</v>
      </c>
      <c r="AK23">
        <v>1.67137139393935</v>
      </c>
      <c r="AL23">
        <v>18</v>
      </c>
      <c r="AM23">
        <v>264.75599999999997</v>
      </c>
      <c r="AN23">
        <f t="shared" si="12"/>
        <v>256.94099999999997</v>
      </c>
      <c r="AO23">
        <f t="shared" si="13"/>
        <v>1.0350128157564316</v>
      </c>
      <c r="AQ23">
        <v>1.67037078787871</v>
      </c>
      <c r="AR23">
        <v>18</v>
      </c>
      <c r="AS23">
        <v>355.66800000000001</v>
      </c>
      <c r="AT23">
        <f t="shared" si="14"/>
        <v>342.49599999999998</v>
      </c>
      <c r="AU23">
        <f t="shared" si="15"/>
        <v>0.93656829166581212</v>
      </c>
      <c r="AW23">
        <v>1.67237199999999</v>
      </c>
      <c r="AX23">
        <v>18</v>
      </c>
      <c r="AY23">
        <v>796.553</v>
      </c>
      <c r="AZ23">
        <f t="shared" si="16"/>
        <v>788.36299999999994</v>
      </c>
      <c r="BA23">
        <f t="shared" si="17"/>
        <v>1.0098441367432074</v>
      </c>
      <c r="BC23">
        <v>1.67237199999999</v>
      </c>
      <c r="BD23">
        <v>18</v>
      </c>
      <c r="BE23">
        <v>850.46</v>
      </c>
      <c r="BF23">
        <f t="shared" si="18"/>
        <v>839.899</v>
      </c>
      <c r="BG23">
        <f t="shared" si="19"/>
        <v>0.98183434790059732</v>
      </c>
      <c r="BJ23" s="4">
        <f t="shared" si="20"/>
        <v>1.0007650165532902</v>
      </c>
      <c r="BK23" s="4">
        <f t="shared" si="21"/>
        <v>7.8638384259255138E-4</v>
      </c>
      <c r="BL23" s="4">
        <f t="shared" si="22"/>
        <v>2.8042536308125757E-2</v>
      </c>
      <c r="BM23" s="4">
        <f t="shared" si="23"/>
        <v>8.8678286101646735E-3</v>
      </c>
    </row>
    <row r="24" spans="1:65" x14ac:dyDescent="0.25">
      <c r="A24">
        <v>1.7702170909091099</v>
      </c>
      <c r="B24">
        <v>19</v>
      </c>
      <c r="C24">
        <v>458.59199999999998</v>
      </c>
      <c r="D24">
        <f t="shared" si="0"/>
        <v>453.54300000000001</v>
      </c>
      <c r="E24">
        <f t="shared" si="1"/>
        <v>0.99992393802602642</v>
      </c>
      <c r="G24">
        <v>1.77220254545454</v>
      </c>
      <c r="H24">
        <v>19</v>
      </c>
      <c r="I24">
        <v>460.31799999999998</v>
      </c>
      <c r="J24">
        <f t="shared" si="2"/>
        <v>449.17399999999998</v>
      </c>
      <c r="K24">
        <f t="shared" si="3"/>
        <v>1.0137024759965192</v>
      </c>
      <c r="M24">
        <v>1.77121769696964</v>
      </c>
      <c r="N24">
        <v>19</v>
      </c>
      <c r="O24">
        <v>1175.4670000000001</v>
      </c>
      <c r="P24">
        <f t="shared" si="4"/>
        <v>1165.2840000000001</v>
      </c>
      <c r="Q24">
        <f t="shared" si="5"/>
        <v>1.0068006851142481</v>
      </c>
      <c r="S24">
        <v>1.7722340606060201</v>
      </c>
      <c r="T24">
        <v>19</v>
      </c>
      <c r="U24">
        <v>933.024</v>
      </c>
      <c r="V24">
        <f t="shared" si="6"/>
        <v>921.66899999999998</v>
      </c>
      <c r="W24">
        <f t="shared" si="7"/>
        <v>1.0107007164844721</v>
      </c>
      <c r="Y24">
        <v>1.770217090909</v>
      </c>
      <c r="Z24">
        <v>19</v>
      </c>
      <c r="AA24">
        <v>296.85500000000002</v>
      </c>
      <c r="AB24">
        <f t="shared" si="8"/>
        <v>277.048</v>
      </c>
      <c r="AC24">
        <f t="shared" si="9"/>
        <v>0.97985075603432215</v>
      </c>
      <c r="AE24">
        <v>1.7722183030302801</v>
      </c>
      <c r="AF24">
        <v>19</v>
      </c>
      <c r="AG24">
        <v>608.39800000000002</v>
      </c>
      <c r="AH24">
        <f t="shared" si="10"/>
        <v>598.15300000000002</v>
      </c>
      <c r="AI24">
        <f t="shared" si="11"/>
        <v>1.009415198579485</v>
      </c>
      <c r="AK24">
        <v>1.77121769696964</v>
      </c>
      <c r="AL24">
        <v>19</v>
      </c>
      <c r="AM24">
        <v>256.21800000000002</v>
      </c>
      <c r="AN24">
        <f t="shared" si="12"/>
        <v>248.40300000000002</v>
      </c>
      <c r="AO24">
        <f t="shared" si="13"/>
        <v>1.0006199418245625</v>
      </c>
      <c r="AQ24">
        <v>1.77121769696964</v>
      </c>
      <c r="AR24">
        <v>19</v>
      </c>
      <c r="AS24">
        <v>382.07600000000002</v>
      </c>
      <c r="AT24">
        <f t="shared" si="14"/>
        <v>368.904</v>
      </c>
      <c r="AU24">
        <f t="shared" si="15"/>
        <v>1.0087819684571053</v>
      </c>
      <c r="AW24">
        <v>1.77221830303005</v>
      </c>
      <c r="AX24">
        <v>19</v>
      </c>
      <c r="AY24">
        <v>768.14800000000002</v>
      </c>
      <c r="AZ24">
        <f t="shared" si="16"/>
        <v>759.95799999999997</v>
      </c>
      <c r="BA24">
        <f t="shared" si="17"/>
        <v>0.97345909241186412</v>
      </c>
      <c r="BC24">
        <v>1.77221830303005</v>
      </c>
      <c r="BD24">
        <v>19</v>
      </c>
      <c r="BE24">
        <v>872.29100000000005</v>
      </c>
      <c r="BF24">
        <f t="shared" si="18"/>
        <v>861.73</v>
      </c>
      <c r="BG24">
        <f t="shared" si="19"/>
        <v>1.0073545897975611</v>
      </c>
      <c r="BJ24" s="4">
        <f t="shared" si="20"/>
        <v>1.0010609362726168</v>
      </c>
      <c r="BK24" s="4">
        <f t="shared" si="21"/>
        <v>1.8532416540411979E-4</v>
      </c>
      <c r="BL24" s="4">
        <f t="shared" si="22"/>
        <v>1.3613381850375013E-2</v>
      </c>
      <c r="BM24" s="4">
        <f t="shared" si="23"/>
        <v>4.3049293304782575E-3</v>
      </c>
    </row>
    <row r="25" spans="1:65" x14ac:dyDescent="0.25">
      <c r="A25">
        <v>1.8720646060605699</v>
      </c>
      <c r="B25">
        <v>20</v>
      </c>
      <c r="C25">
        <v>447.09199999999998</v>
      </c>
      <c r="D25">
        <f t="shared" si="0"/>
        <v>442.04300000000001</v>
      </c>
      <c r="E25">
        <f t="shared" si="1"/>
        <v>0.97456994670150088</v>
      </c>
      <c r="G25">
        <v>1.87115854545459</v>
      </c>
      <c r="H25">
        <v>20</v>
      </c>
      <c r="I25">
        <v>456.30799999999999</v>
      </c>
      <c r="J25">
        <f t="shared" si="2"/>
        <v>445.16399999999999</v>
      </c>
      <c r="K25">
        <f t="shared" si="3"/>
        <v>1.0046526491393413</v>
      </c>
      <c r="M25">
        <v>1.8730652121212099</v>
      </c>
      <c r="N25">
        <v>20</v>
      </c>
      <c r="O25">
        <v>1168.711</v>
      </c>
      <c r="P25">
        <f t="shared" si="4"/>
        <v>1158.528</v>
      </c>
      <c r="Q25">
        <f t="shared" si="5"/>
        <v>1.000963528310729</v>
      </c>
      <c r="S25">
        <v>1.8709694545455</v>
      </c>
      <c r="T25">
        <v>20</v>
      </c>
      <c r="U25">
        <v>911.49099999999999</v>
      </c>
      <c r="V25">
        <f t="shared" si="6"/>
        <v>900.13599999999997</v>
      </c>
      <c r="W25">
        <f t="shared" si="7"/>
        <v>0.98708766393734293</v>
      </c>
      <c r="Y25">
        <v>1.8700633939392901</v>
      </c>
      <c r="Z25">
        <v>20</v>
      </c>
      <c r="AA25">
        <v>303.03800000000001</v>
      </c>
      <c r="AB25">
        <f t="shared" si="8"/>
        <v>283.23099999999999</v>
      </c>
      <c r="AC25">
        <f t="shared" si="9"/>
        <v>1.0017185090033391</v>
      </c>
      <c r="AE25">
        <v>1.8720646060605699</v>
      </c>
      <c r="AF25">
        <v>20</v>
      </c>
      <c r="AG25">
        <v>589.05700000000002</v>
      </c>
      <c r="AH25">
        <f t="shared" si="10"/>
        <v>578.81200000000001</v>
      </c>
      <c r="AI25">
        <f t="shared" si="11"/>
        <v>0.97677622601606751</v>
      </c>
      <c r="AK25">
        <v>1.8710639999999299</v>
      </c>
      <c r="AL25">
        <v>20</v>
      </c>
      <c r="AM25">
        <v>253.05099999999999</v>
      </c>
      <c r="AN25">
        <f t="shared" si="12"/>
        <v>245.23599999999999</v>
      </c>
      <c r="AO25">
        <f t="shared" si="13"/>
        <v>0.98786259446660629</v>
      </c>
      <c r="AQ25">
        <v>1.8720646060605699</v>
      </c>
      <c r="AR25">
        <v>20</v>
      </c>
      <c r="AS25">
        <v>381.471</v>
      </c>
      <c r="AT25">
        <f t="shared" si="14"/>
        <v>368.29899999999998</v>
      </c>
      <c r="AU25">
        <f t="shared" si="15"/>
        <v>1.0071275730292526</v>
      </c>
      <c r="AW25">
        <v>1.8720646060605699</v>
      </c>
      <c r="AX25">
        <v>20</v>
      </c>
      <c r="AY25">
        <v>785.60500000000002</v>
      </c>
      <c r="AZ25">
        <f t="shared" si="16"/>
        <v>777.41499999999996</v>
      </c>
      <c r="BA25">
        <f t="shared" si="17"/>
        <v>0.9958204273491027</v>
      </c>
      <c r="BC25">
        <v>1.8720646060605699</v>
      </c>
      <c r="BD25">
        <v>20</v>
      </c>
      <c r="BE25">
        <v>872.99599999999998</v>
      </c>
      <c r="BF25">
        <f t="shared" si="18"/>
        <v>862.43499999999995</v>
      </c>
      <c r="BG25">
        <f t="shared" si="19"/>
        <v>1.0081787284324086</v>
      </c>
      <c r="BJ25" s="4">
        <f t="shared" si="20"/>
        <v>0.994475784638569</v>
      </c>
      <c r="BK25" s="4">
        <f t="shared" si="21"/>
        <v>1.5062203316890428E-4</v>
      </c>
      <c r="BL25" s="4">
        <f t="shared" si="22"/>
        <v>1.227281683921439E-2</v>
      </c>
      <c r="BM25" s="4">
        <f t="shared" si="23"/>
        <v>3.8810054517985962E-3</v>
      </c>
    </row>
    <row r="26" spans="1:65" x14ac:dyDescent="0.25">
      <c r="A26">
        <v>2.03131696969694</v>
      </c>
      <c r="B26">
        <v>21</v>
      </c>
      <c r="C26">
        <v>322.06599999999997</v>
      </c>
      <c r="D26">
        <f t="shared" si="0"/>
        <v>317.017</v>
      </c>
      <c r="E26">
        <f t="shared" si="1"/>
        <v>0.69892576241105431</v>
      </c>
      <c r="G26">
        <v>2.0266290909090601</v>
      </c>
      <c r="H26">
        <v>21</v>
      </c>
      <c r="I26">
        <v>361.64600000000002</v>
      </c>
      <c r="J26">
        <f t="shared" si="2"/>
        <v>350.50200000000001</v>
      </c>
      <c r="K26">
        <f t="shared" si="3"/>
        <v>0.79101805812832449</v>
      </c>
      <c r="M26">
        <v>2.0323175757575802</v>
      </c>
      <c r="N26">
        <v>21</v>
      </c>
      <c r="O26">
        <v>958.62199999999996</v>
      </c>
      <c r="P26">
        <f t="shared" si="4"/>
        <v>948.43899999999996</v>
      </c>
      <c r="Q26">
        <f t="shared" si="5"/>
        <v>0.81944747803031048</v>
      </c>
      <c r="S26">
        <v>2.03400363636365</v>
      </c>
      <c r="T26">
        <v>21</v>
      </c>
      <c r="U26">
        <v>751.99599999999998</v>
      </c>
      <c r="V26">
        <f t="shared" si="6"/>
        <v>740.64099999999996</v>
      </c>
      <c r="W26">
        <f t="shared" si="7"/>
        <v>0.81218570805546886</v>
      </c>
      <c r="Y26">
        <v>2.0293157575756502</v>
      </c>
      <c r="Z26">
        <v>21</v>
      </c>
      <c r="AA26">
        <v>220.55099999999999</v>
      </c>
      <c r="AB26">
        <f t="shared" si="8"/>
        <v>200.744</v>
      </c>
      <c r="AC26">
        <f t="shared" si="9"/>
        <v>0.70998224195574045</v>
      </c>
      <c r="AE26">
        <v>2.03131696969694</v>
      </c>
      <c r="AF26">
        <v>21</v>
      </c>
      <c r="AG26">
        <v>468.267</v>
      </c>
      <c r="AH26">
        <f t="shared" si="10"/>
        <v>458.02199999999999</v>
      </c>
      <c r="AI26">
        <f t="shared" si="11"/>
        <v>0.77293663675309299</v>
      </c>
      <c r="AK26">
        <v>2.0303163636363002</v>
      </c>
      <c r="AL26">
        <v>21</v>
      </c>
      <c r="AM26">
        <v>191.822</v>
      </c>
      <c r="AN26">
        <f t="shared" si="12"/>
        <v>184.00700000000001</v>
      </c>
      <c r="AO26">
        <f t="shared" si="13"/>
        <v>0.74121920280879172</v>
      </c>
      <c r="AQ26">
        <v>2.03131696969694</v>
      </c>
      <c r="AR26">
        <v>21</v>
      </c>
      <c r="AS26">
        <v>280.964</v>
      </c>
      <c r="AT26">
        <f t="shared" si="14"/>
        <v>267.79199999999997</v>
      </c>
      <c r="AU26">
        <f t="shared" si="15"/>
        <v>0.73228737258762477</v>
      </c>
      <c r="AW26">
        <v>2.03131696969694</v>
      </c>
      <c r="AX26">
        <v>21</v>
      </c>
      <c r="AY26">
        <v>588.42399999999998</v>
      </c>
      <c r="AZ26">
        <f t="shared" si="16"/>
        <v>580.23399999999992</v>
      </c>
      <c r="BA26">
        <f t="shared" si="17"/>
        <v>0.74324378850739847</v>
      </c>
      <c r="BC26">
        <v>2.03131696969694</v>
      </c>
      <c r="BD26">
        <v>21</v>
      </c>
      <c r="BE26">
        <v>647.10599999999999</v>
      </c>
      <c r="BF26">
        <f t="shared" si="18"/>
        <v>636.54499999999996</v>
      </c>
      <c r="BG26">
        <f t="shared" si="19"/>
        <v>0.74411535789944472</v>
      </c>
      <c r="BJ26" s="4">
        <f t="shared" si="20"/>
        <v>0.75653616071372531</v>
      </c>
      <c r="BK26" s="4">
        <f t="shared" si="21"/>
        <v>1.6836094000293432E-3</v>
      </c>
      <c r="BL26" s="4">
        <f t="shared" si="22"/>
        <v>4.1031809611926005E-2</v>
      </c>
      <c r="BM26" s="4">
        <f t="shared" si="23"/>
        <v>1.2975397489207577E-2</v>
      </c>
    </row>
    <row r="27" spans="1:65" x14ac:dyDescent="0.25">
      <c r="A27">
        <v>2.1111511515151702</v>
      </c>
      <c r="B27">
        <v>22</v>
      </c>
      <c r="C27">
        <v>345.738</v>
      </c>
      <c r="D27">
        <f t="shared" si="0"/>
        <v>340.68900000000002</v>
      </c>
      <c r="E27">
        <f t="shared" si="1"/>
        <v>0.75111530003141702</v>
      </c>
      <c r="G27">
        <v>2.1045723636364002</v>
      </c>
      <c r="H27">
        <v>22</v>
      </c>
      <c r="I27">
        <v>388.77300000000002</v>
      </c>
      <c r="J27">
        <f t="shared" si="2"/>
        <v>377.62900000000002</v>
      </c>
      <c r="K27">
        <f t="shared" si="3"/>
        <v>0.85223866988759278</v>
      </c>
      <c r="M27">
        <v>2.1121517575756998</v>
      </c>
      <c r="N27">
        <v>22</v>
      </c>
      <c r="O27">
        <v>1014.999</v>
      </c>
      <c r="P27">
        <f t="shared" si="4"/>
        <v>1004.816</v>
      </c>
      <c r="Q27">
        <f t="shared" si="5"/>
        <v>0.86815697908300316</v>
      </c>
      <c r="S27">
        <v>2.1157287272726499</v>
      </c>
      <c r="T27">
        <v>22</v>
      </c>
      <c r="U27">
        <v>797.01400000000001</v>
      </c>
      <c r="V27">
        <f t="shared" si="6"/>
        <v>785.65899999999999</v>
      </c>
      <c r="W27">
        <f t="shared" si="7"/>
        <v>0.86155237315399991</v>
      </c>
      <c r="Y27">
        <v>2.1091499393939999</v>
      </c>
      <c r="Z27">
        <v>22</v>
      </c>
      <c r="AA27">
        <v>238.17599999999999</v>
      </c>
      <c r="AB27">
        <f t="shared" si="8"/>
        <v>218.369</v>
      </c>
      <c r="AC27">
        <f t="shared" si="9"/>
        <v>0.77231753972040551</v>
      </c>
      <c r="AE27">
        <v>2.1111511515150498</v>
      </c>
      <c r="AF27">
        <v>22</v>
      </c>
      <c r="AG27">
        <v>521.54</v>
      </c>
      <c r="AH27">
        <f t="shared" si="10"/>
        <v>511.29499999999996</v>
      </c>
      <c r="AI27">
        <f t="shared" si="11"/>
        <v>0.86283767523977595</v>
      </c>
      <c r="AK27">
        <v>2.1101505454546401</v>
      </c>
      <c r="AL27">
        <v>22</v>
      </c>
      <c r="AM27">
        <v>207.239</v>
      </c>
      <c r="AN27">
        <f t="shared" si="12"/>
        <v>199.42400000000001</v>
      </c>
      <c r="AO27">
        <f t="shared" si="13"/>
        <v>0.80332214698864979</v>
      </c>
      <c r="AQ27">
        <v>2.1111511515150498</v>
      </c>
      <c r="AR27">
        <v>22</v>
      </c>
      <c r="AS27">
        <v>315.298</v>
      </c>
      <c r="AT27">
        <f t="shared" si="14"/>
        <v>302.12599999999998</v>
      </c>
      <c r="AU27">
        <f t="shared" si="15"/>
        <v>0.8261749967527362</v>
      </c>
      <c r="AW27">
        <v>2.1111511515150498</v>
      </c>
      <c r="AX27">
        <v>22</v>
      </c>
      <c r="AY27">
        <v>650.51099999999997</v>
      </c>
      <c r="AZ27">
        <f t="shared" si="16"/>
        <v>642.32099999999991</v>
      </c>
      <c r="BA27">
        <f t="shared" si="17"/>
        <v>0.82277338707807657</v>
      </c>
      <c r="BC27">
        <v>2.1111511515150498</v>
      </c>
      <c r="BD27">
        <v>22</v>
      </c>
      <c r="BE27">
        <v>713.33100000000002</v>
      </c>
      <c r="BF27">
        <f t="shared" si="18"/>
        <v>702.77</v>
      </c>
      <c r="BG27">
        <f t="shared" si="19"/>
        <v>0.82153178498141177</v>
      </c>
      <c r="BJ27" s="4">
        <f t="shared" si="20"/>
        <v>0.82420208529170691</v>
      </c>
      <c r="BK27" s="4">
        <f t="shared" si="21"/>
        <v>1.565395079151932E-3</v>
      </c>
      <c r="BL27" s="4">
        <f t="shared" si="22"/>
        <v>3.9565073981378221E-2</v>
      </c>
      <c r="BM27" s="4">
        <f t="shared" si="23"/>
        <v>1.2511574957422153E-2</v>
      </c>
    </row>
    <row r="28" spans="1:65" x14ac:dyDescent="0.25">
      <c r="A28">
        <v>2.1999907878788401</v>
      </c>
      <c r="B28">
        <v>23</v>
      </c>
      <c r="C28">
        <v>364.85199999999998</v>
      </c>
      <c r="D28">
        <f t="shared" si="0"/>
        <v>359.803</v>
      </c>
      <c r="E28">
        <f t="shared" si="1"/>
        <v>0.79325583830767621</v>
      </c>
      <c r="G28">
        <v>2.1975247272726999</v>
      </c>
      <c r="H28">
        <v>23</v>
      </c>
      <c r="I28">
        <v>413.423</v>
      </c>
      <c r="J28">
        <f t="shared" si="2"/>
        <v>402.279</v>
      </c>
      <c r="K28">
        <f t="shared" si="3"/>
        <v>0.90786915169044458</v>
      </c>
      <c r="M28">
        <v>2.2019920000000099</v>
      </c>
      <c r="N28">
        <v>23</v>
      </c>
      <c r="O28">
        <v>1063.0920000000001</v>
      </c>
      <c r="P28">
        <f t="shared" si="4"/>
        <v>1052.9090000000001</v>
      </c>
      <c r="Q28">
        <f t="shared" si="5"/>
        <v>0.90970913748318682</v>
      </c>
      <c r="S28">
        <v>2.2014562424242201</v>
      </c>
      <c r="T28">
        <v>23</v>
      </c>
      <c r="U28">
        <v>816.78</v>
      </c>
      <c r="V28">
        <f t="shared" si="6"/>
        <v>805.42499999999995</v>
      </c>
      <c r="W28">
        <f t="shared" si="7"/>
        <v>0.88322773639398311</v>
      </c>
      <c r="Y28">
        <v>2.1979895757574401</v>
      </c>
      <c r="Z28">
        <v>23</v>
      </c>
      <c r="AA28">
        <v>252.09200000000001</v>
      </c>
      <c r="AB28">
        <f t="shared" si="8"/>
        <v>232.28500000000003</v>
      </c>
      <c r="AC28">
        <f t="shared" si="9"/>
        <v>0.82153501510724691</v>
      </c>
      <c r="AE28">
        <v>2.1999907878787299</v>
      </c>
      <c r="AF28">
        <v>23</v>
      </c>
      <c r="AG28">
        <v>527.73800000000006</v>
      </c>
      <c r="AH28">
        <f t="shared" si="10"/>
        <v>517.49300000000005</v>
      </c>
      <c r="AI28">
        <f t="shared" si="11"/>
        <v>0.87329713193529657</v>
      </c>
      <c r="AK28">
        <v>2.19899018181831</v>
      </c>
      <c r="AL28">
        <v>23</v>
      </c>
      <c r="AM28">
        <v>226.517</v>
      </c>
      <c r="AN28">
        <f t="shared" si="12"/>
        <v>218.702</v>
      </c>
      <c r="AO28">
        <f t="shared" si="13"/>
        <v>0.88097801764437411</v>
      </c>
      <c r="AQ28">
        <v>2.1999907878787299</v>
      </c>
      <c r="AR28">
        <v>23</v>
      </c>
      <c r="AS28">
        <v>319.76900000000001</v>
      </c>
      <c r="AT28">
        <f t="shared" si="14"/>
        <v>306.59699999999998</v>
      </c>
      <c r="AU28">
        <f t="shared" si="15"/>
        <v>0.83840111569146203</v>
      </c>
      <c r="AW28">
        <v>2.1979895757576702</v>
      </c>
      <c r="AX28">
        <v>23</v>
      </c>
      <c r="AY28">
        <v>666.96900000000005</v>
      </c>
      <c r="AZ28">
        <f t="shared" si="16"/>
        <v>658.779</v>
      </c>
      <c r="BA28">
        <f t="shared" si="17"/>
        <v>0.84385506493779328</v>
      </c>
      <c r="BC28">
        <v>2.19999078787896</v>
      </c>
      <c r="BD28">
        <v>23</v>
      </c>
      <c r="BE28">
        <v>731.899</v>
      </c>
      <c r="BF28">
        <f t="shared" si="18"/>
        <v>721.33799999999997</v>
      </c>
      <c r="BG28">
        <f t="shared" si="19"/>
        <v>0.84323760933864789</v>
      </c>
      <c r="BJ28" s="4">
        <f t="shared" si="20"/>
        <v>0.85953658185301107</v>
      </c>
      <c r="BK28" s="4">
        <f t="shared" si="21"/>
        <v>1.4288013115674831E-3</v>
      </c>
      <c r="BL28" s="4">
        <f t="shared" si="22"/>
        <v>3.7799488244782936E-2</v>
      </c>
      <c r="BM28" s="4">
        <f t="shared" si="23"/>
        <v>1.1953247724227433E-2</v>
      </c>
    </row>
    <row r="29" spans="1:65" x14ac:dyDescent="0.25">
      <c r="A29">
        <v>2.2998370909091301</v>
      </c>
      <c r="B29">
        <v>24</v>
      </c>
      <c r="C29">
        <v>383.76100000000002</v>
      </c>
      <c r="D29">
        <f t="shared" si="0"/>
        <v>378.71200000000005</v>
      </c>
      <c r="E29">
        <f t="shared" si="1"/>
        <v>0.83494441412988973</v>
      </c>
      <c r="G29">
        <v>2.2954801212120999</v>
      </c>
      <c r="H29">
        <v>24</v>
      </c>
      <c r="I29">
        <v>410.827</v>
      </c>
      <c r="J29">
        <f t="shared" si="2"/>
        <v>399.68299999999999</v>
      </c>
      <c r="K29">
        <f t="shared" si="3"/>
        <v>0.90201046078739378</v>
      </c>
      <c r="M29">
        <v>2.3018383030303</v>
      </c>
      <c r="N29">
        <v>24</v>
      </c>
      <c r="O29">
        <v>1076.8130000000001</v>
      </c>
      <c r="P29">
        <f t="shared" si="4"/>
        <v>1066.6300000000001</v>
      </c>
      <c r="Q29">
        <f t="shared" si="5"/>
        <v>0.92156402624888911</v>
      </c>
      <c r="S29">
        <v>2.3031934545453998</v>
      </c>
      <c r="T29">
        <v>24</v>
      </c>
      <c r="U29">
        <v>845.71699999999998</v>
      </c>
      <c r="V29">
        <f t="shared" si="6"/>
        <v>834.36199999999997</v>
      </c>
      <c r="W29">
        <f t="shared" si="7"/>
        <v>0.91496000321961268</v>
      </c>
      <c r="Y29">
        <v>2.2978358787877302</v>
      </c>
      <c r="Z29">
        <v>24</v>
      </c>
      <c r="AA29">
        <v>263.75700000000001</v>
      </c>
      <c r="AB29">
        <f t="shared" si="8"/>
        <v>243.95000000000002</v>
      </c>
      <c r="AC29">
        <f t="shared" si="9"/>
        <v>0.86279125615262664</v>
      </c>
      <c r="AE29">
        <v>2.29983709090902</v>
      </c>
      <c r="AF29">
        <v>24</v>
      </c>
      <c r="AG29">
        <v>541.06399999999996</v>
      </c>
      <c r="AH29">
        <f t="shared" si="10"/>
        <v>530.81899999999996</v>
      </c>
      <c r="AI29">
        <f t="shared" si="11"/>
        <v>0.89578547009672038</v>
      </c>
      <c r="AK29">
        <v>2.2988364848486</v>
      </c>
      <c r="AL29">
        <v>24</v>
      </c>
      <c r="AM29">
        <v>225.79</v>
      </c>
      <c r="AN29">
        <f t="shared" si="12"/>
        <v>217.97499999999999</v>
      </c>
      <c r="AO29">
        <f t="shared" si="13"/>
        <v>0.87804950753094368</v>
      </c>
      <c r="AQ29">
        <v>2.29983709090902</v>
      </c>
      <c r="AR29">
        <v>24</v>
      </c>
      <c r="AS29">
        <v>322.303</v>
      </c>
      <c r="AT29">
        <f t="shared" si="14"/>
        <v>309.13099999999997</v>
      </c>
      <c r="AU29">
        <f t="shared" si="15"/>
        <v>0.84533043472316216</v>
      </c>
      <c r="AW29">
        <v>2.29983709090902</v>
      </c>
      <c r="AX29">
        <v>24</v>
      </c>
      <c r="AY29">
        <v>692.97699999999998</v>
      </c>
      <c r="AZ29">
        <f t="shared" si="16"/>
        <v>684.78699999999992</v>
      </c>
      <c r="BA29">
        <f t="shared" si="17"/>
        <v>0.87716970084589307</v>
      </c>
      <c r="BC29">
        <v>2.2978358787877302</v>
      </c>
      <c r="BD29">
        <v>24</v>
      </c>
      <c r="BE29">
        <v>788.27</v>
      </c>
      <c r="BF29">
        <f t="shared" si="18"/>
        <v>777.70899999999995</v>
      </c>
      <c r="BG29">
        <f t="shared" si="19"/>
        <v>0.90913479938829023</v>
      </c>
      <c r="BJ29" s="4">
        <f t="shared" si="20"/>
        <v>0.88417400731234219</v>
      </c>
      <c r="BK29" s="4">
        <f t="shared" si="21"/>
        <v>8.7755168576716404E-4</v>
      </c>
      <c r="BL29" s="4">
        <f t="shared" si="22"/>
        <v>2.962349887786998E-2</v>
      </c>
      <c r="BM29" s="4">
        <f t="shared" si="23"/>
        <v>9.3677728717511278E-3</v>
      </c>
    </row>
    <row r="30" spans="1:65" x14ac:dyDescent="0.25">
      <c r="A30">
        <v>2.3996833939394202</v>
      </c>
      <c r="B30">
        <v>25</v>
      </c>
      <c r="C30">
        <v>389.154</v>
      </c>
      <c r="D30">
        <f t="shared" si="0"/>
        <v>384.10500000000002</v>
      </c>
      <c r="E30">
        <f t="shared" si="1"/>
        <v>0.84683433371364325</v>
      </c>
      <c r="G30">
        <v>2.39543672727268</v>
      </c>
      <c r="H30">
        <v>25</v>
      </c>
      <c r="I30">
        <v>421.72399999999999</v>
      </c>
      <c r="J30">
        <f t="shared" si="2"/>
        <v>410.58</v>
      </c>
      <c r="K30">
        <f t="shared" si="3"/>
        <v>0.92660297032920613</v>
      </c>
      <c r="M30">
        <v>2.4016846060605901</v>
      </c>
      <c r="N30">
        <v>25</v>
      </c>
      <c r="O30">
        <v>1096.58</v>
      </c>
      <c r="P30">
        <f t="shared" si="4"/>
        <v>1086.3969999999999</v>
      </c>
      <c r="Q30">
        <f t="shared" si="5"/>
        <v>0.93864263467623654</v>
      </c>
      <c r="S30">
        <v>2.4029294545455202</v>
      </c>
      <c r="T30">
        <v>25</v>
      </c>
      <c r="U30">
        <v>857.07899999999995</v>
      </c>
      <c r="V30">
        <f t="shared" si="6"/>
        <v>845.72399999999993</v>
      </c>
      <c r="W30">
        <f t="shared" si="7"/>
        <v>0.92741955381825114</v>
      </c>
      <c r="Y30">
        <v>2.3976821818182499</v>
      </c>
      <c r="Z30">
        <v>25</v>
      </c>
      <c r="AA30">
        <v>263.21600000000001</v>
      </c>
      <c r="AB30">
        <f t="shared" si="8"/>
        <v>243.40900000000002</v>
      </c>
      <c r="AC30">
        <f t="shared" si="9"/>
        <v>0.86087787197726873</v>
      </c>
      <c r="AE30">
        <v>2.3996833939393101</v>
      </c>
      <c r="AF30">
        <v>25</v>
      </c>
      <c r="AG30">
        <v>552.08299999999997</v>
      </c>
      <c r="AH30">
        <f t="shared" si="10"/>
        <v>541.83799999999997</v>
      </c>
      <c r="AI30">
        <f t="shared" si="11"/>
        <v>0.91438062229548445</v>
      </c>
      <c r="AK30">
        <v>2.3986827878788901</v>
      </c>
      <c r="AL30">
        <v>25</v>
      </c>
      <c r="AM30">
        <v>233.32900000000001</v>
      </c>
      <c r="AN30">
        <f t="shared" si="12"/>
        <v>225.51400000000001</v>
      </c>
      <c r="AO30">
        <f t="shared" si="13"/>
        <v>0.90841819768933707</v>
      </c>
      <c r="AQ30">
        <v>2.4006839999999499</v>
      </c>
      <c r="AR30">
        <v>25</v>
      </c>
      <c r="AS30">
        <v>346.96699999999998</v>
      </c>
      <c r="AT30">
        <f t="shared" si="14"/>
        <v>333.79499999999996</v>
      </c>
      <c r="AU30">
        <f t="shared" si="15"/>
        <v>0.91277507742160413</v>
      </c>
      <c r="AW30">
        <v>2.39968339393908</v>
      </c>
      <c r="AX30">
        <v>25</v>
      </c>
      <c r="AY30">
        <v>728.928</v>
      </c>
      <c r="AZ30">
        <f t="shared" si="16"/>
        <v>720.73799999999994</v>
      </c>
      <c r="BA30">
        <f t="shared" si="17"/>
        <v>0.92322070344248253</v>
      </c>
      <c r="BC30">
        <v>2.3996833939395401</v>
      </c>
      <c r="BD30">
        <v>25</v>
      </c>
      <c r="BE30">
        <v>793.072</v>
      </c>
      <c r="BF30">
        <f t="shared" si="18"/>
        <v>782.51099999999997</v>
      </c>
      <c r="BG30">
        <f t="shared" si="19"/>
        <v>0.91474829403302571</v>
      </c>
      <c r="BJ30" s="4">
        <f t="shared" si="20"/>
        <v>0.90739202593965396</v>
      </c>
      <c r="BK30" s="4">
        <f t="shared" si="21"/>
        <v>8.8456620808246135E-4</v>
      </c>
      <c r="BL30" s="4">
        <f t="shared" si="22"/>
        <v>2.9741657789747723E-2</v>
      </c>
      <c r="BM30" s="4">
        <f t="shared" si="23"/>
        <v>9.405138000489208E-3</v>
      </c>
    </row>
    <row r="31" spans="1:65" x14ac:dyDescent="0.25">
      <c r="A31">
        <v>2.4995296969697098</v>
      </c>
      <c r="B31">
        <v>26</v>
      </c>
      <c r="C31">
        <v>393.87200000000001</v>
      </c>
      <c r="D31">
        <f t="shared" si="0"/>
        <v>388.82300000000004</v>
      </c>
      <c r="E31">
        <f t="shared" si="1"/>
        <v>0.85723608424139219</v>
      </c>
      <c r="G31">
        <v>2.49539333333336</v>
      </c>
      <c r="H31">
        <v>26</v>
      </c>
      <c r="I31">
        <v>412.81799999999998</v>
      </c>
      <c r="J31">
        <f t="shared" si="2"/>
        <v>401.67399999999998</v>
      </c>
      <c r="K31">
        <f t="shared" si="3"/>
        <v>0.90650377881049626</v>
      </c>
      <c r="M31">
        <v>2.5025315151515302</v>
      </c>
      <c r="N31">
        <v>26</v>
      </c>
      <c r="O31">
        <v>1115.3209999999999</v>
      </c>
      <c r="P31">
        <f t="shared" si="4"/>
        <v>1105.1379999999999</v>
      </c>
      <c r="Q31">
        <f t="shared" si="5"/>
        <v>0.95483478323377802</v>
      </c>
      <c r="S31">
        <v>2.5036660606060601</v>
      </c>
      <c r="T31">
        <v>26</v>
      </c>
      <c r="U31">
        <v>860.91300000000001</v>
      </c>
      <c r="V31">
        <f t="shared" si="6"/>
        <v>849.55799999999999</v>
      </c>
      <c r="W31">
        <f t="shared" si="7"/>
        <v>0.93162391194139682</v>
      </c>
      <c r="Y31">
        <v>2.4985290909089599</v>
      </c>
      <c r="Z31">
        <v>26</v>
      </c>
      <c r="AA31">
        <v>277.03100000000001</v>
      </c>
      <c r="AB31">
        <f t="shared" si="8"/>
        <v>257.22399999999999</v>
      </c>
      <c r="AC31">
        <f t="shared" si="9"/>
        <v>0.90973813516131674</v>
      </c>
      <c r="AE31">
        <v>2.4995296969696001</v>
      </c>
      <c r="AF31">
        <v>26</v>
      </c>
      <c r="AG31">
        <v>542.154</v>
      </c>
      <c r="AH31">
        <f t="shared" si="10"/>
        <v>531.90899999999999</v>
      </c>
      <c r="AI31">
        <f t="shared" si="11"/>
        <v>0.89762490342974999</v>
      </c>
      <c r="AK31">
        <v>2.4985290909091802</v>
      </c>
      <c r="AL31">
        <v>26</v>
      </c>
      <c r="AM31">
        <v>235.66499999999999</v>
      </c>
      <c r="AN31">
        <f t="shared" si="12"/>
        <v>227.85</v>
      </c>
      <c r="AO31">
        <f t="shared" si="13"/>
        <v>0.91782810088737476</v>
      </c>
      <c r="AQ31">
        <v>2.5005303030302399</v>
      </c>
      <c r="AR31">
        <v>26</v>
      </c>
      <c r="AS31">
        <v>353.37400000000002</v>
      </c>
      <c r="AT31">
        <f t="shared" si="14"/>
        <v>340.202</v>
      </c>
      <c r="AU31">
        <f t="shared" si="15"/>
        <v>0.93029526172945853</v>
      </c>
      <c r="AW31">
        <v>2.4995296969696001</v>
      </c>
      <c r="AX31">
        <v>26</v>
      </c>
      <c r="AY31">
        <v>716.73599999999999</v>
      </c>
      <c r="AZ31">
        <f t="shared" si="16"/>
        <v>708.54599999999994</v>
      </c>
      <c r="BA31">
        <f t="shared" si="17"/>
        <v>0.90760350715704907</v>
      </c>
      <c r="BC31">
        <v>2.4995296969696001</v>
      </c>
      <c r="BD31">
        <v>26</v>
      </c>
      <c r="BE31">
        <v>803.86699999999996</v>
      </c>
      <c r="BF31">
        <f t="shared" si="18"/>
        <v>793.30599999999993</v>
      </c>
      <c r="BG31">
        <f t="shared" si="19"/>
        <v>0.92736755156945205</v>
      </c>
      <c r="BJ31" s="4">
        <f t="shared" si="20"/>
        <v>0.91406560181614649</v>
      </c>
      <c r="BK31" s="4">
        <f t="shared" si="21"/>
        <v>6.7138644097031056E-4</v>
      </c>
      <c r="BL31" s="4">
        <f t="shared" si="22"/>
        <v>2.5911125814412437E-2</v>
      </c>
      <c r="BM31" s="4">
        <f t="shared" si="23"/>
        <v>8.1938174312728655E-3</v>
      </c>
    </row>
    <row r="32" spans="1:65" x14ac:dyDescent="0.25">
      <c r="A32">
        <v>2.6003766060606401</v>
      </c>
      <c r="B32">
        <v>27</v>
      </c>
      <c r="C32">
        <v>400.77300000000002</v>
      </c>
      <c r="D32">
        <f t="shared" si="0"/>
        <v>395.72400000000005</v>
      </c>
      <c r="E32">
        <f t="shared" si="1"/>
        <v>0.87245068373100532</v>
      </c>
      <c r="G32">
        <v>2.5953499393939401</v>
      </c>
      <c r="H32">
        <v>27</v>
      </c>
      <c r="I32">
        <v>420.29</v>
      </c>
      <c r="J32">
        <f t="shared" si="2"/>
        <v>409.14600000000002</v>
      </c>
      <c r="K32">
        <f t="shared" si="3"/>
        <v>0.92336669808152716</v>
      </c>
      <c r="M32">
        <v>2.6023778181818198</v>
      </c>
      <c r="N32">
        <v>27</v>
      </c>
      <c r="O32">
        <v>1129.866</v>
      </c>
      <c r="P32">
        <f t="shared" si="4"/>
        <v>1119.683</v>
      </c>
      <c r="Q32">
        <f t="shared" si="5"/>
        <v>0.96740160468244363</v>
      </c>
      <c r="S32">
        <v>2.60340206060595</v>
      </c>
      <c r="T32">
        <v>27</v>
      </c>
      <c r="U32">
        <v>873.84299999999996</v>
      </c>
      <c r="V32">
        <f t="shared" si="6"/>
        <v>862.48799999999994</v>
      </c>
      <c r="W32">
        <f t="shared" si="7"/>
        <v>0.94580292877297534</v>
      </c>
      <c r="Y32">
        <v>2.59837539393925</v>
      </c>
      <c r="Z32">
        <v>27</v>
      </c>
      <c r="AA32">
        <v>289.24299999999999</v>
      </c>
      <c r="AB32">
        <f t="shared" si="8"/>
        <v>269.43599999999998</v>
      </c>
      <c r="AC32">
        <f t="shared" si="9"/>
        <v>0.95292898090895295</v>
      </c>
      <c r="AE32">
        <v>2.5993759999998902</v>
      </c>
      <c r="AF32">
        <v>27</v>
      </c>
      <c r="AG32">
        <v>547.20600000000002</v>
      </c>
      <c r="AH32">
        <f t="shared" si="10"/>
        <v>536.96100000000001</v>
      </c>
      <c r="AI32">
        <f t="shared" si="11"/>
        <v>0.90615042379531463</v>
      </c>
      <c r="AK32">
        <v>2.5993760000001198</v>
      </c>
      <c r="AL32">
        <v>27</v>
      </c>
      <c r="AM32">
        <v>232.43</v>
      </c>
      <c r="AN32">
        <f t="shared" si="12"/>
        <v>224.61500000000001</v>
      </c>
      <c r="AO32">
        <f t="shared" si="13"/>
        <v>0.90479683511440734</v>
      </c>
      <c r="AQ32">
        <v>2.60037660606053</v>
      </c>
      <c r="AR32">
        <v>27</v>
      </c>
      <c r="AS32">
        <v>338.01900000000001</v>
      </c>
      <c r="AT32">
        <f t="shared" si="14"/>
        <v>324.84699999999998</v>
      </c>
      <c r="AU32">
        <f t="shared" si="15"/>
        <v>0.88830643231676887</v>
      </c>
      <c r="AW32">
        <v>2.6003766060603</v>
      </c>
      <c r="AX32">
        <v>27</v>
      </c>
      <c r="AY32">
        <v>742.28499999999997</v>
      </c>
      <c r="AZ32">
        <f t="shared" si="16"/>
        <v>734.09499999999991</v>
      </c>
      <c r="BA32">
        <f t="shared" si="17"/>
        <v>0.94033019251601713</v>
      </c>
      <c r="BC32">
        <v>2.60037660606076</v>
      </c>
      <c r="BD32">
        <v>27</v>
      </c>
      <c r="BE32">
        <v>800.97699999999998</v>
      </c>
      <c r="BF32">
        <f t="shared" si="18"/>
        <v>790.41599999999994</v>
      </c>
      <c r="BG32">
        <f t="shared" si="19"/>
        <v>0.92398916766206229</v>
      </c>
      <c r="BJ32" s="4">
        <f t="shared" si="20"/>
        <v>0.92255239475814754</v>
      </c>
      <c r="BK32" s="4">
        <f t="shared" si="21"/>
        <v>8.9564504327741814E-4</v>
      </c>
      <c r="BL32" s="4">
        <f t="shared" si="22"/>
        <v>2.9927329370951532E-2</v>
      </c>
      <c r="BM32" s="4">
        <f t="shared" si="23"/>
        <v>9.4638525098261015E-3</v>
      </c>
    </row>
    <row r="33" spans="1:65" x14ac:dyDescent="0.25">
      <c r="A33">
        <v>2.7002229090909302</v>
      </c>
      <c r="B33">
        <v>28</v>
      </c>
      <c r="C33">
        <v>395.93799999999999</v>
      </c>
      <c r="D33">
        <f t="shared" si="0"/>
        <v>390.88900000000001</v>
      </c>
      <c r="E33">
        <f t="shared" si="1"/>
        <v>0.86179098390021558</v>
      </c>
      <c r="G33">
        <v>2.69530654545451</v>
      </c>
      <c r="H33">
        <v>28</v>
      </c>
      <c r="I33">
        <v>430.78699999999998</v>
      </c>
      <c r="J33">
        <f t="shared" si="2"/>
        <v>419.64299999999997</v>
      </c>
      <c r="K33">
        <f t="shared" si="3"/>
        <v>0.94705648175229928</v>
      </c>
      <c r="M33">
        <v>2.7022241212121099</v>
      </c>
      <c r="N33">
        <v>28</v>
      </c>
      <c r="O33">
        <v>1123.5619999999999</v>
      </c>
      <c r="P33">
        <f t="shared" si="4"/>
        <v>1113.3789999999999</v>
      </c>
      <c r="Q33">
        <f t="shared" si="5"/>
        <v>0.9619549740593849</v>
      </c>
      <c r="S33">
        <v>2.70313806060607</v>
      </c>
      <c r="T33">
        <v>28</v>
      </c>
      <c r="U33">
        <v>873.24199999999996</v>
      </c>
      <c r="V33">
        <f t="shared" si="6"/>
        <v>861.88699999999994</v>
      </c>
      <c r="W33">
        <f t="shared" si="7"/>
        <v>0.94514387315690584</v>
      </c>
      <c r="Y33">
        <v>2.6982216969697599</v>
      </c>
      <c r="Z33">
        <v>28</v>
      </c>
      <c r="AA33">
        <v>286.911</v>
      </c>
      <c r="AB33">
        <f t="shared" si="8"/>
        <v>267.10399999999998</v>
      </c>
      <c r="AC33">
        <f t="shared" si="9"/>
        <v>0.94468126945436015</v>
      </c>
      <c r="AE33">
        <v>2.7002229090908201</v>
      </c>
      <c r="AF33">
        <v>28</v>
      </c>
      <c r="AG33">
        <v>552.452</v>
      </c>
      <c r="AH33">
        <f t="shared" si="10"/>
        <v>542.20699999999999</v>
      </c>
      <c r="AI33">
        <f t="shared" si="11"/>
        <v>0.91500332954308816</v>
      </c>
      <c r="AK33">
        <v>2.6992223030304099</v>
      </c>
      <c r="AL33">
        <v>28</v>
      </c>
      <c r="AM33">
        <v>239.072</v>
      </c>
      <c r="AN33">
        <f t="shared" si="12"/>
        <v>231.25700000000001</v>
      </c>
      <c r="AO33">
        <f t="shared" si="13"/>
        <v>0.93155221912184172</v>
      </c>
      <c r="AQ33">
        <v>2.6982216969697599</v>
      </c>
      <c r="AR33">
        <v>28</v>
      </c>
      <c r="AS33">
        <v>350.32600000000002</v>
      </c>
      <c r="AT33">
        <f t="shared" si="14"/>
        <v>337.154</v>
      </c>
      <c r="AU33">
        <f t="shared" si="15"/>
        <v>0.92196039021855791</v>
      </c>
      <c r="AW33">
        <v>2.7002229090908201</v>
      </c>
      <c r="AX33">
        <v>28</v>
      </c>
      <c r="AY33">
        <v>753.80700000000002</v>
      </c>
      <c r="AZ33">
        <f t="shared" si="16"/>
        <v>745.61699999999996</v>
      </c>
      <c r="BA33">
        <f t="shared" si="17"/>
        <v>0.95508916033104052</v>
      </c>
      <c r="BC33">
        <v>2.7002229090908201</v>
      </c>
      <c r="BD33">
        <v>28</v>
      </c>
      <c r="BE33">
        <v>806.76099999999997</v>
      </c>
      <c r="BF33">
        <f t="shared" si="18"/>
        <v>796.19999999999993</v>
      </c>
      <c r="BG33">
        <f t="shared" si="19"/>
        <v>0.93075061144072746</v>
      </c>
      <c r="BJ33" s="4">
        <f t="shared" si="20"/>
        <v>0.93149832929784215</v>
      </c>
      <c r="BK33" s="4">
        <f t="shared" si="21"/>
        <v>8.1210163249158685E-4</v>
      </c>
      <c r="BL33" s="4">
        <f t="shared" si="22"/>
        <v>2.8497396942380314E-2</v>
      </c>
      <c r="BM33" s="4">
        <f t="shared" si="23"/>
        <v>9.0116681723839947E-3</v>
      </c>
    </row>
    <row r="34" spans="1:65" x14ac:dyDescent="0.25">
      <c r="A34">
        <v>2.8000692121212198</v>
      </c>
      <c r="B34">
        <v>29</v>
      </c>
      <c r="C34">
        <v>403.80399999999997</v>
      </c>
      <c r="D34">
        <f t="shared" si="0"/>
        <v>398.755</v>
      </c>
      <c r="E34">
        <f t="shared" si="1"/>
        <v>0.87913311396619098</v>
      </c>
      <c r="G34">
        <v>2.7952631515152002</v>
      </c>
      <c r="H34">
        <v>29</v>
      </c>
      <c r="I34">
        <v>426.45800000000003</v>
      </c>
      <c r="J34">
        <f t="shared" si="2"/>
        <v>415.31400000000002</v>
      </c>
      <c r="K34">
        <f t="shared" si="3"/>
        <v>0.937286731012967</v>
      </c>
      <c r="M34">
        <v>2.8020704242423999</v>
      </c>
      <c r="N34">
        <v>29</v>
      </c>
      <c r="O34">
        <v>1117.9100000000001</v>
      </c>
      <c r="P34">
        <f t="shared" si="4"/>
        <v>1107.7270000000001</v>
      </c>
      <c r="Q34">
        <f t="shared" si="5"/>
        <v>0.95707166881168093</v>
      </c>
      <c r="S34">
        <v>2.8038746666666099</v>
      </c>
      <c r="T34">
        <v>29</v>
      </c>
      <c r="U34">
        <v>866.21</v>
      </c>
      <c r="V34">
        <f t="shared" si="6"/>
        <v>854.85500000000002</v>
      </c>
      <c r="W34">
        <f t="shared" si="7"/>
        <v>0.93743259346938379</v>
      </c>
      <c r="Y34">
        <v>2.79806800000005</v>
      </c>
      <c r="Z34">
        <v>29</v>
      </c>
      <c r="AA34">
        <v>275.52699999999999</v>
      </c>
      <c r="AB34">
        <f t="shared" si="8"/>
        <v>255.72</v>
      </c>
      <c r="AC34">
        <f t="shared" si="9"/>
        <v>0.90441885641873199</v>
      </c>
      <c r="AE34">
        <v>2.8000692121211102</v>
      </c>
      <c r="AF34">
        <v>29</v>
      </c>
      <c r="AG34">
        <v>564.11199999999997</v>
      </c>
      <c r="AH34">
        <f t="shared" si="10"/>
        <v>553.86699999999996</v>
      </c>
      <c r="AI34">
        <f t="shared" si="11"/>
        <v>0.93468020354595482</v>
      </c>
      <c r="AK34">
        <v>2.7990686060607</v>
      </c>
      <c r="AL34">
        <v>29</v>
      </c>
      <c r="AM34">
        <v>233.535</v>
      </c>
      <c r="AN34">
        <f t="shared" si="12"/>
        <v>225.72</v>
      </c>
      <c r="AO34">
        <f t="shared" si="13"/>
        <v>0.90924800935834205</v>
      </c>
      <c r="AQ34">
        <v>2.8000692121211102</v>
      </c>
      <c r="AR34">
        <v>29</v>
      </c>
      <c r="AS34">
        <v>350.91</v>
      </c>
      <c r="AT34">
        <f t="shared" si="14"/>
        <v>337.738</v>
      </c>
      <c r="AU34">
        <f t="shared" si="15"/>
        <v>0.92355736035056779</v>
      </c>
      <c r="AW34">
        <v>2.8000692121213402</v>
      </c>
      <c r="AX34">
        <v>29</v>
      </c>
      <c r="AY34">
        <v>764.66300000000001</v>
      </c>
      <c r="AZ34">
        <f t="shared" si="16"/>
        <v>756.47299999999996</v>
      </c>
      <c r="BA34">
        <f t="shared" si="17"/>
        <v>0.96899502342771593</v>
      </c>
      <c r="BC34">
        <v>2.79806800000005</v>
      </c>
      <c r="BD34">
        <v>29</v>
      </c>
      <c r="BE34">
        <v>826.35799999999995</v>
      </c>
      <c r="BF34">
        <f t="shared" si="18"/>
        <v>815.79699999999991</v>
      </c>
      <c r="BG34">
        <f t="shared" si="19"/>
        <v>0.95365932750754978</v>
      </c>
      <c r="BJ34" s="4">
        <f t="shared" si="20"/>
        <v>0.93054828878690843</v>
      </c>
      <c r="BK34" s="4">
        <f t="shared" si="21"/>
        <v>7.3938628880692745E-4</v>
      </c>
      <c r="BL34" s="4">
        <f t="shared" si="22"/>
        <v>2.7191658441642126E-2</v>
      </c>
      <c r="BM34" s="4">
        <f t="shared" si="23"/>
        <v>8.5987574032933816E-3</v>
      </c>
    </row>
    <row r="35" spans="1:65" x14ac:dyDescent="0.25">
      <c r="A35">
        <v>2.8999155151515099</v>
      </c>
      <c r="B35">
        <v>30</v>
      </c>
      <c r="C35">
        <v>405.459</v>
      </c>
      <c r="D35">
        <f t="shared" si="0"/>
        <v>400.41</v>
      </c>
      <c r="E35">
        <f t="shared" si="1"/>
        <v>0.88278188402202495</v>
      </c>
      <c r="G35">
        <v>2.8952197575757701</v>
      </c>
      <c r="H35">
        <v>30</v>
      </c>
      <c r="I35">
        <v>424.84800000000001</v>
      </c>
      <c r="J35">
        <f t="shared" si="2"/>
        <v>413.70400000000001</v>
      </c>
      <c r="K35">
        <f t="shared" si="3"/>
        <v>0.93365325938203014</v>
      </c>
      <c r="M35">
        <v>2.90191672727269</v>
      </c>
      <c r="N35">
        <v>30</v>
      </c>
      <c r="O35">
        <v>1130.721</v>
      </c>
      <c r="P35">
        <f t="shared" si="4"/>
        <v>1120.538</v>
      </c>
      <c r="Q35">
        <f t="shared" si="5"/>
        <v>0.96814032124061544</v>
      </c>
      <c r="S35">
        <v>2.9036106666667298</v>
      </c>
      <c r="T35">
        <v>30</v>
      </c>
      <c r="U35">
        <v>889.42399999999998</v>
      </c>
      <c r="V35">
        <f t="shared" si="6"/>
        <v>878.06899999999996</v>
      </c>
      <c r="W35">
        <f t="shared" si="7"/>
        <v>0.96288902786445463</v>
      </c>
      <c r="Y35">
        <v>2.89791430303034</v>
      </c>
      <c r="Z35">
        <v>30</v>
      </c>
      <c r="AA35">
        <v>280.45999999999998</v>
      </c>
      <c r="AB35">
        <f t="shared" si="8"/>
        <v>260.65299999999996</v>
      </c>
      <c r="AC35">
        <f t="shared" si="9"/>
        <v>0.9218656662838719</v>
      </c>
      <c r="AE35">
        <v>2.8999155151513998</v>
      </c>
      <c r="AF35">
        <v>30</v>
      </c>
      <c r="AG35">
        <v>568.43399999999997</v>
      </c>
      <c r="AH35">
        <f t="shared" si="10"/>
        <v>558.18899999999996</v>
      </c>
      <c r="AI35">
        <f t="shared" si="11"/>
        <v>0.94197380984444468</v>
      </c>
      <c r="AK35">
        <v>2.89891490909099</v>
      </c>
      <c r="AL35">
        <v>30</v>
      </c>
      <c r="AM35">
        <v>227.58699999999999</v>
      </c>
      <c r="AN35">
        <f t="shared" si="12"/>
        <v>219.77199999999999</v>
      </c>
      <c r="AO35">
        <f t="shared" si="13"/>
        <v>0.88528820446881773</v>
      </c>
      <c r="AQ35">
        <v>2.8999155151513998</v>
      </c>
      <c r="AR35">
        <v>30</v>
      </c>
      <c r="AS35">
        <v>347.34899999999999</v>
      </c>
      <c r="AT35">
        <f t="shared" si="14"/>
        <v>334.17699999999996</v>
      </c>
      <c r="AU35">
        <f t="shared" si="15"/>
        <v>0.91381967089836402</v>
      </c>
      <c r="AW35">
        <v>2.8979143030301202</v>
      </c>
      <c r="AX35">
        <v>30</v>
      </c>
      <c r="AY35">
        <v>779.13800000000003</v>
      </c>
      <c r="AZ35">
        <f t="shared" si="16"/>
        <v>770.94799999999998</v>
      </c>
      <c r="BA35">
        <f t="shared" si="17"/>
        <v>0.98753660120262154</v>
      </c>
      <c r="BC35">
        <v>2.8999155151513998</v>
      </c>
      <c r="BD35">
        <v>30</v>
      </c>
      <c r="BE35">
        <v>834.28</v>
      </c>
      <c r="BF35">
        <f t="shared" si="18"/>
        <v>823.71899999999994</v>
      </c>
      <c r="BG35">
        <f t="shared" si="19"/>
        <v>0.96292007398310042</v>
      </c>
      <c r="BJ35" s="4">
        <f t="shared" si="20"/>
        <v>0.93608685191903462</v>
      </c>
      <c r="BK35" s="4">
        <f t="shared" si="21"/>
        <v>1.2526055935159596E-3</v>
      </c>
      <c r="BL35" s="4">
        <f t="shared" si="22"/>
        <v>3.5392168533673656E-2</v>
      </c>
      <c r="BM35" s="4">
        <f t="shared" si="23"/>
        <v>1.1191986389895046E-2</v>
      </c>
    </row>
    <row r="36" spans="1:65" x14ac:dyDescent="0.25">
      <c r="A36">
        <v>2.9997618181818</v>
      </c>
      <c r="B36">
        <v>31</v>
      </c>
      <c r="C36">
        <v>411.279</v>
      </c>
      <c r="D36">
        <f t="shared" si="0"/>
        <v>406.23</v>
      </c>
      <c r="E36">
        <f t="shared" si="1"/>
        <v>0.89561320832713265</v>
      </c>
      <c r="G36">
        <v>2.9961769696969802</v>
      </c>
      <c r="H36">
        <v>31</v>
      </c>
      <c r="I36">
        <v>410.22199999999998</v>
      </c>
      <c r="J36">
        <f t="shared" si="2"/>
        <v>399.07799999999997</v>
      </c>
      <c r="K36">
        <f t="shared" si="3"/>
        <v>0.90064508790744535</v>
      </c>
      <c r="M36">
        <v>3.0027636363636199</v>
      </c>
      <c r="N36">
        <v>31</v>
      </c>
      <c r="O36">
        <v>1124.682</v>
      </c>
      <c r="P36">
        <f t="shared" si="4"/>
        <v>1114.499</v>
      </c>
      <c r="Q36">
        <f t="shared" si="5"/>
        <v>0.96292264955079132</v>
      </c>
      <c r="S36">
        <v>3.00334666666663</v>
      </c>
      <c r="T36">
        <v>31</v>
      </c>
      <c r="U36">
        <v>890.44899999999996</v>
      </c>
      <c r="V36">
        <f t="shared" si="6"/>
        <v>879.09399999999994</v>
      </c>
      <c r="W36">
        <f t="shared" si="7"/>
        <v>0.9640130411863701</v>
      </c>
      <c r="Y36">
        <v>2.9987612121212801</v>
      </c>
      <c r="Z36">
        <v>31</v>
      </c>
      <c r="AA36">
        <v>280.24299999999999</v>
      </c>
      <c r="AB36">
        <f t="shared" si="8"/>
        <v>260.43599999999998</v>
      </c>
      <c r="AC36">
        <f t="shared" si="9"/>
        <v>0.92109819056103892</v>
      </c>
      <c r="AE36">
        <v>2.9997618181816899</v>
      </c>
      <c r="AF36">
        <v>31</v>
      </c>
      <c r="AG36">
        <v>570.09900000000005</v>
      </c>
      <c r="AH36">
        <f t="shared" si="10"/>
        <v>559.85400000000004</v>
      </c>
      <c r="AI36">
        <f t="shared" si="11"/>
        <v>0.94478358644948535</v>
      </c>
      <c r="AK36">
        <v>2.9987612121212801</v>
      </c>
      <c r="AL36">
        <v>31</v>
      </c>
      <c r="AM36">
        <v>242.756</v>
      </c>
      <c r="AN36">
        <f t="shared" si="12"/>
        <v>234.941</v>
      </c>
      <c r="AO36">
        <f t="shared" si="13"/>
        <v>0.94639215207628147</v>
      </c>
      <c r="AQ36">
        <v>3.0007624242423301</v>
      </c>
      <c r="AR36">
        <v>31</v>
      </c>
      <c r="AS36">
        <v>346.97</v>
      </c>
      <c r="AT36">
        <f t="shared" si="14"/>
        <v>333.798</v>
      </c>
      <c r="AU36">
        <f t="shared" si="15"/>
        <v>0.91278328103529605</v>
      </c>
      <c r="AW36">
        <v>2.9997618181819199</v>
      </c>
      <c r="AX36">
        <v>31</v>
      </c>
      <c r="AY36">
        <v>752.22500000000002</v>
      </c>
      <c r="AZ36">
        <f t="shared" si="16"/>
        <v>744.03499999999997</v>
      </c>
      <c r="BA36">
        <f t="shared" si="17"/>
        <v>0.95306271639046025</v>
      </c>
      <c r="BC36">
        <v>2.9997618181819199</v>
      </c>
      <c r="BD36">
        <v>31</v>
      </c>
      <c r="BE36">
        <v>813.245</v>
      </c>
      <c r="BF36">
        <f t="shared" si="18"/>
        <v>802.68399999999997</v>
      </c>
      <c r="BG36">
        <f t="shared" si="19"/>
        <v>0.93833034889938316</v>
      </c>
      <c r="BJ36" s="4">
        <f t="shared" si="20"/>
        <v>0.93396442623836839</v>
      </c>
      <c r="BK36" s="4">
        <f t="shared" si="21"/>
        <v>6.2133129744453919E-4</v>
      </c>
      <c r="BL36" s="4">
        <f t="shared" si="22"/>
        <v>2.4926517956676966E-2</v>
      </c>
      <c r="BM36" s="4">
        <f t="shared" si="23"/>
        <v>7.8824570880185515E-3</v>
      </c>
    </row>
    <row r="37" spans="1:65" x14ac:dyDescent="0.25">
      <c r="A37">
        <v>3.1006087272727401</v>
      </c>
      <c r="B37">
        <v>32</v>
      </c>
      <c r="C37">
        <v>419.94499999999999</v>
      </c>
      <c r="D37">
        <f t="shared" si="0"/>
        <v>414.89600000000002</v>
      </c>
      <c r="E37">
        <f t="shared" si="1"/>
        <v>0.91471909431133602</v>
      </c>
      <c r="G37">
        <v>3.0961335757575599</v>
      </c>
      <c r="H37">
        <v>32</v>
      </c>
      <c r="I37">
        <v>431.98</v>
      </c>
      <c r="J37">
        <f t="shared" si="2"/>
        <v>420.83600000000001</v>
      </c>
      <c r="K37">
        <f t="shared" si="3"/>
        <v>0.9497488616626768</v>
      </c>
      <c r="M37">
        <v>3.1026099393939099</v>
      </c>
      <c r="N37">
        <v>32</v>
      </c>
      <c r="O37">
        <v>1116.6179999999999</v>
      </c>
      <c r="P37">
        <f t="shared" si="4"/>
        <v>1106.4349999999999</v>
      </c>
      <c r="Q37">
        <f t="shared" si="5"/>
        <v>0.95595538601266561</v>
      </c>
      <c r="S37">
        <v>3.1030826666667499</v>
      </c>
      <c r="T37">
        <v>32</v>
      </c>
      <c r="U37">
        <v>896.96</v>
      </c>
      <c r="V37">
        <f t="shared" si="6"/>
        <v>885.60500000000002</v>
      </c>
      <c r="W37">
        <f t="shared" si="7"/>
        <v>0.97115299312685033</v>
      </c>
      <c r="Y37">
        <v>3.0986075151515702</v>
      </c>
      <c r="Z37">
        <v>32</v>
      </c>
      <c r="AA37">
        <v>278.59699999999998</v>
      </c>
      <c r="AB37">
        <f t="shared" si="8"/>
        <v>258.78999999999996</v>
      </c>
      <c r="AC37">
        <f t="shared" si="9"/>
        <v>0.91527669268185363</v>
      </c>
      <c r="AE37">
        <v>3.09960812121221</v>
      </c>
      <c r="AF37">
        <v>32</v>
      </c>
      <c r="AG37">
        <v>591.36400000000003</v>
      </c>
      <c r="AH37">
        <f t="shared" si="10"/>
        <v>581.11900000000003</v>
      </c>
      <c r="AI37">
        <f t="shared" si="11"/>
        <v>0.98066941197872737</v>
      </c>
      <c r="AK37">
        <v>3.0976069090909202</v>
      </c>
      <c r="AL37">
        <v>32</v>
      </c>
      <c r="AM37">
        <v>247.6</v>
      </c>
      <c r="AN37">
        <f t="shared" si="12"/>
        <v>239.785</v>
      </c>
      <c r="AO37">
        <f t="shared" si="13"/>
        <v>0.96590481093385638</v>
      </c>
      <c r="AQ37">
        <v>3.1006087272726202</v>
      </c>
      <c r="AR37">
        <v>32</v>
      </c>
      <c r="AS37">
        <v>356.63499999999999</v>
      </c>
      <c r="AT37">
        <f t="shared" si="14"/>
        <v>343.46299999999997</v>
      </c>
      <c r="AU37">
        <f t="shared" si="15"/>
        <v>0.93921258981247902</v>
      </c>
      <c r="AW37">
        <v>3.0996081212119799</v>
      </c>
      <c r="AX37">
        <v>32</v>
      </c>
      <c r="AY37">
        <v>743.35</v>
      </c>
      <c r="AZ37">
        <f t="shared" si="16"/>
        <v>735.16</v>
      </c>
      <c r="BA37">
        <f t="shared" si="17"/>
        <v>0.94169439150256473</v>
      </c>
      <c r="BC37">
        <v>3.1006087272726202</v>
      </c>
      <c r="BD37">
        <v>32</v>
      </c>
      <c r="BE37">
        <v>839.80799999999999</v>
      </c>
      <c r="BF37">
        <f t="shared" si="18"/>
        <v>829.24699999999996</v>
      </c>
      <c r="BG37">
        <f t="shared" si="19"/>
        <v>0.96938225607308337</v>
      </c>
      <c r="BJ37" s="4">
        <f t="shared" si="20"/>
        <v>0.95037164880960945</v>
      </c>
      <c r="BK37" s="4">
        <f t="shared" si="21"/>
        <v>5.2073855596740045E-4</v>
      </c>
      <c r="BL37" s="4">
        <f t="shared" si="22"/>
        <v>2.2819696666857788E-2</v>
      </c>
      <c r="BM37" s="4">
        <f t="shared" si="23"/>
        <v>7.216221698142321E-3</v>
      </c>
    </row>
    <row r="38" spans="1:65" x14ac:dyDescent="0.25">
      <c r="A38">
        <v>3.2004550303030301</v>
      </c>
      <c r="B38">
        <v>33</v>
      </c>
      <c r="C38">
        <v>407.50099999999998</v>
      </c>
      <c r="D38">
        <f t="shared" si="0"/>
        <v>402.452</v>
      </c>
      <c r="E38">
        <f t="shared" si="1"/>
        <v>0.88728387100330153</v>
      </c>
      <c r="G38">
        <v>3.1960901818181302</v>
      </c>
      <c r="H38">
        <v>33</v>
      </c>
      <c r="I38">
        <v>419.37299999999999</v>
      </c>
      <c r="J38">
        <f t="shared" si="2"/>
        <v>408.22899999999998</v>
      </c>
      <c r="K38">
        <f t="shared" si="3"/>
        <v>0.92129719902216745</v>
      </c>
      <c r="M38">
        <v>3.2024562424242</v>
      </c>
      <c r="N38">
        <v>33</v>
      </c>
      <c r="O38">
        <v>1147.308</v>
      </c>
      <c r="P38">
        <f t="shared" si="4"/>
        <v>1137.125</v>
      </c>
      <c r="Q38">
        <f t="shared" si="5"/>
        <v>0.98247142246914854</v>
      </c>
      <c r="S38">
        <v>3.2038192727272801</v>
      </c>
      <c r="T38">
        <v>33</v>
      </c>
      <c r="U38">
        <v>877.84</v>
      </c>
      <c r="V38">
        <f t="shared" si="6"/>
        <v>866.48500000000001</v>
      </c>
      <c r="W38">
        <f t="shared" si="7"/>
        <v>0.95018603242926469</v>
      </c>
      <c r="Y38">
        <v>3.19645260606057</v>
      </c>
      <c r="Z38">
        <v>33</v>
      </c>
      <c r="AA38">
        <v>274.11500000000001</v>
      </c>
      <c r="AB38">
        <f t="shared" si="8"/>
        <v>254.30800000000002</v>
      </c>
      <c r="AC38">
        <f t="shared" si="9"/>
        <v>0.89942495908859266</v>
      </c>
      <c r="AE38">
        <v>3.2004550303029098</v>
      </c>
      <c r="AF38">
        <v>33</v>
      </c>
      <c r="AG38">
        <v>588.13800000000003</v>
      </c>
      <c r="AH38">
        <f t="shared" si="10"/>
        <v>577.89300000000003</v>
      </c>
      <c r="AI38">
        <f t="shared" si="11"/>
        <v>0.97522536433436646</v>
      </c>
      <c r="AK38">
        <v>3.1994544242425</v>
      </c>
      <c r="AL38">
        <v>33</v>
      </c>
      <c r="AM38">
        <v>249.11500000000001</v>
      </c>
      <c r="AN38">
        <f t="shared" si="12"/>
        <v>241.3</v>
      </c>
      <c r="AO38">
        <f t="shared" si="13"/>
        <v>0.97200755209183043</v>
      </c>
      <c r="AQ38">
        <v>3.1984538181818598</v>
      </c>
      <c r="AR38">
        <v>33</v>
      </c>
      <c r="AS38">
        <v>354.25599999999997</v>
      </c>
      <c r="AT38">
        <f t="shared" si="14"/>
        <v>341.08399999999995</v>
      </c>
      <c r="AU38">
        <f t="shared" si="15"/>
        <v>0.93270712415485679</v>
      </c>
      <c r="AW38">
        <v>3.2004550303031398</v>
      </c>
      <c r="AX38">
        <v>33</v>
      </c>
      <c r="AY38">
        <v>737.92899999999997</v>
      </c>
      <c r="AZ38">
        <f t="shared" si="16"/>
        <v>729.73899999999992</v>
      </c>
      <c r="BA38">
        <f t="shared" si="17"/>
        <v>0.93475042652033569</v>
      </c>
      <c r="BC38">
        <v>3.1984538181818598</v>
      </c>
      <c r="BD38">
        <v>33</v>
      </c>
      <c r="BE38">
        <v>850.77300000000002</v>
      </c>
      <c r="BF38">
        <f t="shared" si="18"/>
        <v>840.21199999999999</v>
      </c>
      <c r="BG38">
        <f t="shared" si="19"/>
        <v>0.98220024207465029</v>
      </c>
      <c r="BJ38" s="4">
        <f t="shared" si="20"/>
        <v>0.94375541931885143</v>
      </c>
      <c r="BK38" s="4">
        <f t="shared" si="21"/>
        <v>1.1853975978604995E-3</v>
      </c>
      <c r="BL38" s="4">
        <f t="shared" si="22"/>
        <v>3.4429603510068185E-2</v>
      </c>
      <c r="BM38" s="4">
        <f t="shared" si="23"/>
        <v>1.0887596602834343E-2</v>
      </c>
    </row>
    <row r="39" spans="1:65" x14ac:dyDescent="0.25">
      <c r="A39">
        <v>3.3003013333333202</v>
      </c>
      <c r="B39">
        <v>34</v>
      </c>
      <c r="C39">
        <v>416.209</v>
      </c>
      <c r="D39">
        <f t="shared" si="0"/>
        <v>411.16</v>
      </c>
      <c r="E39">
        <f t="shared" si="1"/>
        <v>0.90648235417321199</v>
      </c>
      <c r="G39">
        <v>3.29604678787882</v>
      </c>
      <c r="H39">
        <v>34</v>
      </c>
      <c r="I39">
        <v>414.65199999999999</v>
      </c>
      <c r="J39">
        <f t="shared" si="2"/>
        <v>403.50799999999998</v>
      </c>
      <c r="K39">
        <f t="shared" si="3"/>
        <v>0.91064277692921558</v>
      </c>
      <c r="M39">
        <v>3.3023025454544901</v>
      </c>
      <c r="N39">
        <v>34</v>
      </c>
      <c r="O39">
        <v>1146.5989999999999</v>
      </c>
      <c r="P39">
        <f t="shared" si="4"/>
        <v>1136.4159999999999</v>
      </c>
      <c r="Q39">
        <f t="shared" si="5"/>
        <v>0.98185884932324929</v>
      </c>
      <c r="S39">
        <v>3.3035552727271802</v>
      </c>
      <c r="T39">
        <v>34</v>
      </c>
      <c r="U39">
        <v>879.14700000000005</v>
      </c>
      <c r="V39">
        <f t="shared" si="6"/>
        <v>867.79200000000003</v>
      </c>
      <c r="W39">
        <f t="shared" si="7"/>
        <v>0.95161928648950234</v>
      </c>
      <c r="Y39">
        <v>3.2983001212121499</v>
      </c>
      <c r="Z39">
        <v>34</v>
      </c>
      <c r="AA39">
        <v>278.15499999999997</v>
      </c>
      <c r="AB39">
        <f t="shared" si="8"/>
        <v>258.34799999999996</v>
      </c>
      <c r="AC39">
        <f t="shared" si="9"/>
        <v>0.91371344720032277</v>
      </c>
      <c r="AE39">
        <v>3.2983001212121499</v>
      </c>
      <c r="AF39">
        <v>34</v>
      </c>
      <c r="AG39">
        <v>581.29999999999995</v>
      </c>
      <c r="AH39">
        <f t="shared" si="10"/>
        <v>571.05499999999995</v>
      </c>
      <c r="AI39">
        <f t="shared" si="11"/>
        <v>0.96368587338825973</v>
      </c>
      <c r="AK39">
        <v>3.2993007272727901</v>
      </c>
      <c r="AL39">
        <v>34</v>
      </c>
      <c r="AM39">
        <v>243.98699999999999</v>
      </c>
      <c r="AN39">
        <f t="shared" si="12"/>
        <v>236.172</v>
      </c>
      <c r="AO39">
        <f t="shared" si="13"/>
        <v>0.95135088103038434</v>
      </c>
      <c r="AQ39">
        <v>3.3003013333331999</v>
      </c>
      <c r="AR39">
        <v>34</v>
      </c>
      <c r="AS39">
        <v>373.37400000000002</v>
      </c>
      <c r="AT39">
        <f t="shared" si="14"/>
        <v>360.202</v>
      </c>
      <c r="AU39">
        <f t="shared" si="15"/>
        <v>0.98498601967500021</v>
      </c>
      <c r="AW39">
        <v>3.3003013333331999</v>
      </c>
      <c r="AX39">
        <v>34</v>
      </c>
      <c r="AY39">
        <v>762.82799999999997</v>
      </c>
      <c r="AZ39">
        <f t="shared" si="16"/>
        <v>754.63799999999992</v>
      </c>
      <c r="BA39">
        <f t="shared" si="17"/>
        <v>0.9666445021692045</v>
      </c>
      <c r="BC39">
        <v>3.2983001212119198</v>
      </c>
      <c r="BD39">
        <v>34</v>
      </c>
      <c r="BE39">
        <v>821.14499999999998</v>
      </c>
      <c r="BF39">
        <f t="shared" si="18"/>
        <v>810.58399999999995</v>
      </c>
      <c r="BG39">
        <f t="shared" si="19"/>
        <v>0.94756537757356274</v>
      </c>
      <c r="BJ39" s="4">
        <f t="shared" si="20"/>
        <v>0.94785493679519139</v>
      </c>
      <c r="BK39" s="4">
        <f t="shared" si="21"/>
        <v>8.2524469434672783E-4</v>
      </c>
      <c r="BL39" s="4">
        <f t="shared" si="22"/>
        <v>2.8727072498720224E-2</v>
      </c>
      <c r="BM39" s="4">
        <f t="shared" si="23"/>
        <v>9.0842979604740387E-3</v>
      </c>
    </row>
    <row r="40" spans="1:65" x14ac:dyDescent="0.25">
      <c r="A40">
        <v>3.3991470303030802</v>
      </c>
      <c r="B40">
        <v>35</v>
      </c>
      <c r="C40">
        <v>426.56400000000002</v>
      </c>
      <c r="D40">
        <f t="shared" si="0"/>
        <v>421.51500000000004</v>
      </c>
      <c r="E40">
        <f t="shared" si="1"/>
        <v>0.92931196983977393</v>
      </c>
      <c r="G40">
        <v>3.3960033939393899</v>
      </c>
      <c r="H40">
        <v>35</v>
      </c>
      <c r="I40">
        <v>427.13900000000001</v>
      </c>
      <c r="J40">
        <f t="shared" si="2"/>
        <v>415.995</v>
      </c>
      <c r="K40">
        <f t="shared" si="3"/>
        <v>0.93882362180841283</v>
      </c>
      <c r="M40">
        <v>3.4011482424241399</v>
      </c>
      <c r="N40">
        <v>35</v>
      </c>
      <c r="O40">
        <v>1126.9770000000001</v>
      </c>
      <c r="P40">
        <f t="shared" si="4"/>
        <v>1116.7940000000001</v>
      </c>
      <c r="Q40">
        <f t="shared" si="5"/>
        <v>0.9649055203122</v>
      </c>
      <c r="S40">
        <v>3.4032912727273001</v>
      </c>
      <c r="T40">
        <v>35</v>
      </c>
      <c r="U40">
        <v>887.47900000000004</v>
      </c>
      <c r="V40">
        <f t="shared" si="6"/>
        <v>876.12400000000002</v>
      </c>
      <c r="W40">
        <f t="shared" si="7"/>
        <v>0.96075614404872223</v>
      </c>
      <c r="Y40">
        <v>3.39814642424244</v>
      </c>
      <c r="Z40">
        <v>35</v>
      </c>
      <c r="AA40">
        <v>273.35500000000002</v>
      </c>
      <c r="AB40">
        <f t="shared" si="8"/>
        <v>253.54800000000003</v>
      </c>
      <c r="AC40">
        <f t="shared" si="9"/>
        <v>0.89673702568143554</v>
      </c>
      <c r="AE40">
        <v>3.40014763636372</v>
      </c>
      <c r="AF40">
        <v>35</v>
      </c>
      <c r="AG40">
        <v>582.15</v>
      </c>
      <c r="AH40">
        <f t="shared" si="10"/>
        <v>571.90499999999997</v>
      </c>
      <c r="AI40">
        <f t="shared" si="11"/>
        <v>0.96512029387731957</v>
      </c>
      <c r="AK40">
        <v>3.39814642424244</v>
      </c>
      <c r="AL40">
        <v>35</v>
      </c>
      <c r="AM40">
        <v>247.01599999999999</v>
      </c>
      <c r="AN40">
        <f t="shared" si="12"/>
        <v>239.20099999999999</v>
      </c>
      <c r="AO40">
        <f t="shared" si="13"/>
        <v>0.9635523351343469</v>
      </c>
      <c r="AQ40">
        <v>3.40014763636372</v>
      </c>
      <c r="AR40">
        <v>35</v>
      </c>
      <c r="AS40">
        <v>370.822</v>
      </c>
      <c r="AT40">
        <f t="shared" si="14"/>
        <v>357.65</v>
      </c>
      <c r="AU40">
        <f t="shared" si="15"/>
        <v>0.97800747896114903</v>
      </c>
      <c r="AW40">
        <v>3.39814642424244</v>
      </c>
      <c r="AX40">
        <v>35</v>
      </c>
      <c r="AY40">
        <v>765.67499999999995</v>
      </c>
      <c r="AZ40">
        <f t="shared" si="16"/>
        <v>757.4849999999999</v>
      </c>
      <c r="BA40">
        <f t="shared" si="17"/>
        <v>0.97029133269943979</v>
      </c>
      <c r="BC40">
        <v>3.40014763636372</v>
      </c>
      <c r="BD40">
        <v>35</v>
      </c>
      <c r="BE40">
        <v>820.4</v>
      </c>
      <c r="BF40">
        <f t="shared" si="18"/>
        <v>809.83899999999994</v>
      </c>
      <c r="BG40">
        <f t="shared" si="19"/>
        <v>0.94669447929985839</v>
      </c>
      <c r="BJ40" s="4">
        <f t="shared" si="20"/>
        <v>0.9514200201662657</v>
      </c>
      <c r="BK40" s="4">
        <f t="shared" si="21"/>
        <v>5.9188085051198954E-4</v>
      </c>
      <c r="BL40" s="4">
        <f t="shared" si="22"/>
        <v>2.4328601491084307E-2</v>
      </c>
      <c r="BM40" s="4">
        <f t="shared" si="23"/>
        <v>7.6933792998395024E-3</v>
      </c>
    </row>
    <row r="41" spans="1:65" x14ac:dyDescent="0.25">
      <c r="A41">
        <v>3.4999939393938999</v>
      </c>
      <c r="B41">
        <v>36</v>
      </c>
      <c r="C41">
        <v>417.322</v>
      </c>
      <c r="D41">
        <f t="shared" si="0"/>
        <v>412.27300000000002</v>
      </c>
      <c r="E41">
        <f t="shared" si="1"/>
        <v>0.9089361795944465</v>
      </c>
      <c r="G41">
        <v>3.4959599999999602</v>
      </c>
      <c r="H41">
        <v>36</v>
      </c>
      <c r="I41">
        <v>439.98099999999999</v>
      </c>
      <c r="J41">
        <f t="shared" si="2"/>
        <v>428.83699999999999</v>
      </c>
      <c r="K41">
        <f t="shared" si="3"/>
        <v>0.96780563589815816</v>
      </c>
      <c r="M41">
        <v>3.50299575757571</v>
      </c>
      <c r="N41">
        <v>36</v>
      </c>
      <c r="O41">
        <v>1123.444</v>
      </c>
      <c r="P41">
        <f t="shared" si="4"/>
        <v>1113.261</v>
      </c>
      <c r="Q41">
        <f t="shared" si="5"/>
        <v>0.96185302253439753</v>
      </c>
      <c r="S41">
        <v>3.5020266666665498</v>
      </c>
      <c r="T41">
        <v>36</v>
      </c>
      <c r="U41">
        <v>896.71799999999996</v>
      </c>
      <c r="V41">
        <f t="shared" si="6"/>
        <v>885.36299999999994</v>
      </c>
      <c r="W41">
        <f t="shared" si="7"/>
        <v>0.97088761632304188</v>
      </c>
      <c r="Y41">
        <v>3.4989933333333698</v>
      </c>
      <c r="Z41">
        <v>36</v>
      </c>
      <c r="AA41">
        <v>276.755</v>
      </c>
      <c r="AB41">
        <f t="shared" si="8"/>
        <v>256.94799999999998</v>
      </c>
      <c r="AC41">
        <f t="shared" si="9"/>
        <v>0.90876199092398069</v>
      </c>
      <c r="AE41">
        <v>3.4989933333333698</v>
      </c>
      <c r="AF41">
        <v>36</v>
      </c>
      <c r="AG41">
        <v>588.851</v>
      </c>
      <c r="AH41">
        <f t="shared" si="10"/>
        <v>578.60599999999999</v>
      </c>
      <c r="AI41">
        <f t="shared" si="11"/>
        <v>0.97642858999166005</v>
      </c>
      <c r="AK41">
        <v>3.4989933333333698</v>
      </c>
      <c r="AL41">
        <v>36</v>
      </c>
      <c r="AM41">
        <v>246.69200000000001</v>
      </c>
      <c r="AN41">
        <f t="shared" si="12"/>
        <v>238.87700000000001</v>
      </c>
      <c r="AO41">
        <f t="shared" si="13"/>
        <v>0.96224719445105744</v>
      </c>
      <c r="AQ41">
        <v>3.50099454545443</v>
      </c>
      <c r="AR41">
        <v>36</v>
      </c>
      <c r="AS41">
        <v>376.05799999999999</v>
      </c>
      <c r="AT41">
        <f t="shared" si="14"/>
        <v>362.88599999999997</v>
      </c>
      <c r="AU41">
        <f t="shared" si="15"/>
        <v>0.99232551939129177</v>
      </c>
      <c r="AW41">
        <v>3.49999393939378</v>
      </c>
      <c r="AX41">
        <v>36</v>
      </c>
      <c r="AY41">
        <v>761.75599999999997</v>
      </c>
      <c r="AZ41">
        <f t="shared" si="16"/>
        <v>753.56599999999992</v>
      </c>
      <c r="BA41">
        <f t="shared" si="17"/>
        <v>0.96527133661654829</v>
      </c>
      <c r="BC41">
        <v>3.4989933333331402</v>
      </c>
      <c r="BD41">
        <v>36</v>
      </c>
      <c r="BE41">
        <v>818.28899999999999</v>
      </c>
      <c r="BF41">
        <f t="shared" si="18"/>
        <v>807.72799999999995</v>
      </c>
      <c r="BG41">
        <f t="shared" si="19"/>
        <v>0.94422673935920109</v>
      </c>
      <c r="BJ41" s="4">
        <f t="shared" si="20"/>
        <v>0.95587438250837842</v>
      </c>
      <c r="BK41" s="4">
        <f t="shared" si="21"/>
        <v>7.6022359577752636E-4</v>
      </c>
      <c r="BL41" s="4">
        <f t="shared" si="22"/>
        <v>2.7572152541604843E-2</v>
      </c>
      <c r="BM41" s="4">
        <f t="shared" si="23"/>
        <v>8.71908020250718E-3</v>
      </c>
    </row>
    <row r="42" spans="1:65" x14ac:dyDescent="0.25">
      <c r="A42">
        <v>3.5988396363636599</v>
      </c>
      <c r="B42">
        <v>37</v>
      </c>
      <c r="C42">
        <v>410.125</v>
      </c>
      <c r="D42">
        <f t="shared" si="0"/>
        <v>405.07600000000002</v>
      </c>
      <c r="E42">
        <f t="shared" si="1"/>
        <v>0.89306899041508903</v>
      </c>
      <c r="G42">
        <v>3.59591660606065</v>
      </c>
      <c r="H42">
        <v>37</v>
      </c>
      <c r="I42">
        <v>426.387</v>
      </c>
      <c r="J42">
        <f t="shared" si="2"/>
        <v>415.24299999999999</v>
      </c>
      <c r="K42">
        <f t="shared" si="3"/>
        <v>0.93712649717085728</v>
      </c>
      <c r="M42">
        <v>3.6028420606060001</v>
      </c>
      <c r="N42">
        <v>37</v>
      </c>
      <c r="O42">
        <v>1133.624</v>
      </c>
      <c r="P42">
        <f t="shared" si="4"/>
        <v>1123.441</v>
      </c>
      <c r="Q42">
        <f t="shared" si="5"/>
        <v>0.97064850155450177</v>
      </c>
      <c r="S42">
        <v>3.6037638787879498</v>
      </c>
      <c r="T42">
        <v>37</v>
      </c>
      <c r="U42">
        <v>894.04600000000005</v>
      </c>
      <c r="V42">
        <f t="shared" si="6"/>
        <v>882.69100000000003</v>
      </c>
      <c r="W42">
        <f t="shared" si="7"/>
        <v>0.96795750549752169</v>
      </c>
      <c r="Y42">
        <v>3.5968384242423701</v>
      </c>
      <c r="Z42">
        <v>37</v>
      </c>
      <c r="AA42">
        <v>291.86599999999999</v>
      </c>
      <c r="AB42">
        <f t="shared" si="8"/>
        <v>272.05899999999997</v>
      </c>
      <c r="AC42">
        <f t="shared" si="9"/>
        <v>0.96220588791812833</v>
      </c>
      <c r="AE42">
        <v>3.5998402424243001</v>
      </c>
      <c r="AF42">
        <v>37</v>
      </c>
      <c r="AG42">
        <v>585.37</v>
      </c>
      <c r="AH42">
        <f t="shared" si="10"/>
        <v>575.125</v>
      </c>
      <c r="AI42">
        <f t="shared" si="11"/>
        <v>0.97055421620058124</v>
      </c>
      <c r="AK42">
        <v>3.5978390303030201</v>
      </c>
      <c r="AL42">
        <v>37</v>
      </c>
      <c r="AM42">
        <v>255.52099999999999</v>
      </c>
      <c r="AN42">
        <f t="shared" si="12"/>
        <v>247.70599999999999</v>
      </c>
      <c r="AO42">
        <f t="shared" si="13"/>
        <v>0.99781227807069584</v>
      </c>
      <c r="AQ42">
        <v>3.5988396363636599</v>
      </c>
      <c r="AR42">
        <v>37</v>
      </c>
      <c r="AS42">
        <v>349.80599999999998</v>
      </c>
      <c r="AT42">
        <f t="shared" si="14"/>
        <v>336.63399999999996</v>
      </c>
      <c r="AU42">
        <f t="shared" si="15"/>
        <v>0.9205384305119737</v>
      </c>
      <c r="AW42">
        <v>3.5988396363636599</v>
      </c>
      <c r="AX42">
        <v>37</v>
      </c>
      <c r="AY42">
        <v>766.59400000000005</v>
      </c>
      <c r="AZ42">
        <f t="shared" si="16"/>
        <v>758.404</v>
      </c>
      <c r="BA42">
        <f t="shared" si="17"/>
        <v>0.97146851473571894</v>
      </c>
      <c r="BC42">
        <v>3.6008408484849399</v>
      </c>
      <c r="BD42">
        <v>37</v>
      </c>
      <c r="BE42">
        <v>807.45500000000004</v>
      </c>
      <c r="BF42">
        <f t="shared" si="18"/>
        <v>796.89400000000001</v>
      </c>
      <c r="BG42">
        <f t="shared" si="19"/>
        <v>0.93156189117488963</v>
      </c>
      <c r="BJ42" s="4">
        <f t="shared" si="20"/>
        <v>0.95229427132499578</v>
      </c>
      <c r="BK42" s="4">
        <f t="shared" si="21"/>
        <v>9.5882013721820694E-4</v>
      </c>
      <c r="BL42" s="4">
        <f t="shared" si="22"/>
        <v>3.0964820962153278E-2</v>
      </c>
      <c r="BM42" s="4">
        <f t="shared" si="23"/>
        <v>9.7919361579730854E-3</v>
      </c>
    </row>
    <row r="43" spans="1:65" x14ac:dyDescent="0.25">
      <c r="A43">
        <v>3.7006871515151198</v>
      </c>
      <c r="B43">
        <v>38</v>
      </c>
      <c r="C43">
        <v>421.85599999999999</v>
      </c>
      <c r="D43">
        <f t="shared" si="0"/>
        <v>416.80700000000002</v>
      </c>
      <c r="E43">
        <f t="shared" si="1"/>
        <v>0.91893226626100288</v>
      </c>
      <c r="G43">
        <v>3.6958732121212199</v>
      </c>
      <c r="H43">
        <v>38</v>
      </c>
      <c r="I43">
        <v>432.24799999999999</v>
      </c>
      <c r="J43">
        <f t="shared" si="2"/>
        <v>421.10399999999998</v>
      </c>
      <c r="K43">
        <f t="shared" si="3"/>
        <v>0.95035368799627362</v>
      </c>
      <c r="M43">
        <v>3.7026883636362902</v>
      </c>
      <c r="N43">
        <v>38</v>
      </c>
      <c r="O43">
        <v>1125.288</v>
      </c>
      <c r="P43">
        <f t="shared" si="4"/>
        <v>1115.105</v>
      </c>
      <c r="Q43">
        <f t="shared" si="5"/>
        <v>0.96344623111132011</v>
      </c>
      <c r="S43">
        <v>3.7034998787878499</v>
      </c>
      <c r="T43">
        <v>38</v>
      </c>
      <c r="U43">
        <v>891.69399999999996</v>
      </c>
      <c r="V43">
        <f t="shared" si="6"/>
        <v>880.33899999999994</v>
      </c>
      <c r="W43">
        <f t="shared" si="7"/>
        <v>0.96537830614811149</v>
      </c>
      <c r="Y43">
        <v>3.6966847272726602</v>
      </c>
      <c r="Z43">
        <v>38</v>
      </c>
      <c r="AA43">
        <v>285.06299999999999</v>
      </c>
      <c r="AB43">
        <f t="shared" si="8"/>
        <v>265.25599999999997</v>
      </c>
      <c r="AC43">
        <f t="shared" si="9"/>
        <v>0.93814534716958842</v>
      </c>
      <c r="AE43">
        <v>3.70068715151523</v>
      </c>
      <c r="AF43">
        <v>38</v>
      </c>
      <c r="AG43">
        <v>576.95699999999999</v>
      </c>
      <c r="AH43">
        <f t="shared" si="10"/>
        <v>566.71199999999999</v>
      </c>
      <c r="AI43">
        <f t="shared" si="11"/>
        <v>0.95635682846592274</v>
      </c>
      <c r="AK43">
        <v>3.6996865454545902</v>
      </c>
      <c r="AL43">
        <v>38</v>
      </c>
      <c r="AM43">
        <v>243.38900000000001</v>
      </c>
      <c r="AN43">
        <f t="shared" si="12"/>
        <v>235.57400000000001</v>
      </c>
      <c r="AO43">
        <f t="shared" si="13"/>
        <v>0.94894201026307856</v>
      </c>
      <c r="AQ43">
        <v>3.69868593939395</v>
      </c>
      <c r="AR43">
        <v>38</v>
      </c>
      <c r="AS43">
        <v>371.505</v>
      </c>
      <c r="AT43">
        <f t="shared" si="14"/>
        <v>358.33299999999997</v>
      </c>
      <c r="AU43">
        <f t="shared" si="15"/>
        <v>0.97987516834498922</v>
      </c>
      <c r="AW43">
        <v>3.7006871515150102</v>
      </c>
      <c r="AX43">
        <v>38</v>
      </c>
      <c r="AY43">
        <v>780.96600000000001</v>
      </c>
      <c r="AZ43">
        <f t="shared" si="16"/>
        <v>772.77599999999995</v>
      </c>
      <c r="BA43">
        <f t="shared" si="17"/>
        <v>0.98987815589502415</v>
      </c>
      <c r="BC43">
        <v>3.6986859393937199</v>
      </c>
      <c r="BD43">
        <v>38</v>
      </c>
      <c r="BE43">
        <v>825.41</v>
      </c>
      <c r="BF43">
        <f t="shared" si="18"/>
        <v>814.84899999999993</v>
      </c>
      <c r="BG43">
        <f t="shared" si="19"/>
        <v>0.95255112406664821</v>
      </c>
      <c r="BJ43" s="4">
        <f t="shared" si="20"/>
        <v>0.95638591257219596</v>
      </c>
      <c r="BK43" s="4">
        <f t="shared" si="21"/>
        <v>4.051318279504012E-4</v>
      </c>
      <c r="BL43" s="4">
        <f t="shared" si="22"/>
        <v>2.0127886822774048E-2</v>
      </c>
      <c r="BM43" s="4">
        <f t="shared" si="23"/>
        <v>6.364996684605587E-3</v>
      </c>
    </row>
    <row r="44" spans="1:65" x14ac:dyDescent="0.25">
      <c r="A44">
        <v>3.8005334545454099</v>
      </c>
      <c r="B44">
        <v>39</v>
      </c>
      <c r="C44">
        <v>401.964</v>
      </c>
      <c r="D44">
        <f t="shared" si="0"/>
        <v>396.91500000000002</v>
      </c>
      <c r="E44">
        <f t="shared" si="1"/>
        <v>0.87507647535426702</v>
      </c>
      <c r="G44">
        <v>3.7958298181818</v>
      </c>
      <c r="H44">
        <v>39</v>
      </c>
      <c r="I44">
        <v>434.065</v>
      </c>
      <c r="J44">
        <f t="shared" si="2"/>
        <v>422.92099999999999</v>
      </c>
      <c r="K44">
        <f t="shared" si="3"/>
        <v>0.95445432026547372</v>
      </c>
      <c r="M44">
        <v>3.8025346666665798</v>
      </c>
      <c r="N44">
        <v>39</v>
      </c>
      <c r="O44">
        <v>1140.3440000000001</v>
      </c>
      <c r="P44">
        <f t="shared" si="4"/>
        <v>1130.1610000000001</v>
      </c>
      <c r="Q44">
        <f t="shared" si="5"/>
        <v>0.97645455450293983</v>
      </c>
      <c r="S44">
        <v>3.8022352727273301</v>
      </c>
      <c r="T44">
        <v>39</v>
      </c>
      <c r="U44">
        <v>884.38199999999995</v>
      </c>
      <c r="V44">
        <f t="shared" si="6"/>
        <v>873.02699999999993</v>
      </c>
      <c r="W44">
        <f t="shared" si="7"/>
        <v>0.95735997891899294</v>
      </c>
      <c r="Y44">
        <v>3.79853224242424</v>
      </c>
      <c r="Z44">
        <v>39</v>
      </c>
      <c r="AA44">
        <v>294.815</v>
      </c>
      <c r="AB44">
        <f t="shared" si="8"/>
        <v>275.00799999999998</v>
      </c>
      <c r="AC44">
        <f t="shared" si="9"/>
        <v>0.97263577688879488</v>
      </c>
      <c r="AE44">
        <v>3.79853224242424</v>
      </c>
      <c r="AF44">
        <v>39</v>
      </c>
      <c r="AG44">
        <v>578.26800000000003</v>
      </c>
      <c r="AH44">
        <f t="shared" si="10"/>
        <v>568.02300000000002</v>
      </c>
      <c r="AI44">
        <f t="shared" si="11"/>
        <v>0.95856921112610782</v>
      </c>
      <c r="AK44">
        <v>3.7975316363635998</v>
      </c>
      <c r="AL44">
        <v>39</v>
      </c>
      <c r="AM44">
        <v>242.43899999999999</v>
      </c>
      <c r="AN44">
        <f t="shared" si="12"/>
        <v>234.624</v>
      </c>
      <c r="AO44">
        <f t="shared" si="13"/>
        <v>0.94511520887689016</v>
      </c>
      <c r="AQ44">
        <v>3.8005334545455298</v>
      </c>
      <c r="AR44">
        <v>39</v>
      </c>
      <c r="AS44">
        <v>353.04399999999998</v>
      </c>
      <c r="AT44">
        <f t="shared" si="14"/>
        <v>339.87199999999996</v>
      </c>
      <c r="AU44">
        <f t="shared" si="15"/>
        <v>0.92939286422335698</v>
      </c>
      <c r="AW44">
        <v>3.8005334545455298</v>
      </c>
      <c r="AX44">
        <v>39</v>
      </c>
      <c r="AY44">
        <v>752.52800000000002</v>
      </c>
      <c r="AZ44">
        <f t="shared" si="16"/>
        <v>744.33799999999997</v>
      </c>
      <c r="BA44">
        <f t="shared" si="17"/>
        <v>0.95345084060916807</v>
      </c>
      <c r="BC44">
        <v>3.79853224242424</v>
      </c>
      <c r="BD44">
        <v>39</v>
      </c>
      <c r="BE44">
        <v>830.49099999999999</v>
      </c>
      <c r="BF44">
        <f t="shared" si="18"/>
        <v>819.93</v>
      </c>
      <c r="BG44">
        <f t="shared" si="19"/>
        <v>0.95849076719240855</v>
      </c>
      <c r="BJ44" s="4">
        <f t="shared" si="20"/>
        <v>0.94809999979583992</v>
      </c>
      <c r="BK44" s="4">
        <f t="shared" si="21"/>
        <v>8.2995718695424536E-4</v>
      </c>
      <c r="BL44" s="4">
        <f t="shared" si="22"/>
        <v>2.8808977540937572E-2</v>
      </c>
      <c r="BM44" s="4">
        <f t="shared" si="23"/>
        <v>9.1101986089999459E-3</v>
      </c>
    </row>
    <row r="45" spans="1:65" x14ac:dyDescent="0.25">
      <c r="A45">
        <v>3.8993791515151699</v>
      </c>
      <c r="B45">
        <v>40</v>
      </c>
      <c r="C45">
        <v>424.35199999999998</v>
      </c>
      <c r="D45">
        <f t="shared" si="0"/>
        <v>419.303</v>
      </c>
      <c r="E45">
        <f t="shared" si="1"/>
        <v>0.92443518472587372</v>
      </c>
      <c r="G45">
        <v>3.8947858181818402</v>
      </c>
      <c r="H45">
        <v>40</v>
      </c>
      <c r="I45">
        <v>436.99599999999998</v>
      </c>
      <c r="J45">
        <f t="shared" si="2"/>
        <v>425.85199999999998</v>
      </c>
      <c r="K45">
        <f t="shared" si="3"/>
        <v>0.96106904408552074</v>
      </c>
      <c r="M45">
        <v>3.9013803636362301</v>
      </c>
      <c r="N45">
        <v>40</v>
      </c>
      <c r="O45">
        <v>1139.414</v>
      </c>
      <c r="P45">
        <f t="shared" si="4"/>
        <v>1129.231</v>
      </c>
      <c r="Q45">
        <f t="shared" si="5"/>
        <v>0.97565103824668276</v>
      </c>
      <c r="S45">
        <v>3.9039724848485</v>
      </c>
      <c r="T45">
        <v>40</v>
      </c>
      <c r="U45">
        <v>876.41800000000001</v>
      </c>
      <c r="V45">
        <f t="shared" si="6"/>
        <v>865.06299999999999</v>
      </c>
      <c r="W45">
        <f t="shared" si="7"/>
        <v>0.94862666955729991</v>
      </c>
      <c r="Y45">
        <v>3.8973779393938899</v>
      </c>
      <c r="Z45">
        <v>40</v>
      </c>
      <c r="AA45">
        <v>289.298</v>
      </c>
      <c r="AB45">
        <f t="shared" si="8"/>
        <v>269.49099999999999</v>
      </c>
      <c r="AC45">
        <f t="shared" si="9"/>
        <v>0.95312350240552357</v>
      </c>
      <c r="AE45">
        <v>3.8983785454545301</v>
      </c>
      <c r="AF45">
        <v>40</v>
      </c>
      <c r="AG45">
        <v>576.30600000000004</v>
      </c>
      <c r="AH45">
        <f t="shared" si="10"/>
        <v>566.06100000000004</v>
      </c>
      <c r="AI45">
        <f t="shared" si="11"/>
        <v>0.95525823112665464</v>
      </c>
      <c r="AK45">
        <v>3.8983785454545301</v>
      </c>
      <c r="AL45">
        <v>40</v>
      </c>
      <c r="AM45">
        <v>248.48599999999999</v>
      </c>
      <c r="AN45">
        <f t="shared" si="12"/>
        <v>240.67099999999999</v>
      </c>
      <c r="AO45">
        <f t="shared" si="13"/>
        <v>0.96947380675297512</v>
      </c>
      <c r="AQ45">
        <v>3.8993791515151699</v>
      </c>
      <c r="AR45">
        <v>40</v>
      </c>
      <c r="AS45">
        <v>355.87900000000002</v>
      </c>
      <c r="AT45">
        <f t="shared" si="14"/>
        <v>342.70699999999999</v>
      </c>
      <c r="AU45">
        <f t="shared" si="15"/>
        <v>0.93714527916213763</v>
      </c>
      <c r="AW45">
        <v>3.8983785454543001</v>
      </c>
      <c r="AX45">
        <v>40</v>
      </c>
      <c r="AY45">
        <v>746.59900000000005</v>
      </c>
      <c r="AZ45">
        <f t="shared" si="16"/>
        <v>738.40899999999999</v>
      </c>
      <c r="BA45">
        <f t="shared" si="17"/>
        <v>0.94585615911504617</v>
      </c>
      <c r="BC45">
        <v>3.9003797575755899</v>
      </c>
      <c r="BD45">
        <v>40</v>
      </c>
      <c r="BE45">
        <v>827.66700000000003</v>
      </c>
      <c r="BF45">
        <f t="shared" si="18"/>
        <v>817.10599999999999</v>
      </c>
      <c r="BG45">
        <f t="shared" si="19"/>
        <v>0.9551895366891322</v>
      </c>
      <c r="BJ45" s="4">
        <f t="shared" si="20"/>
        <v>0.95258284518668468</v>
      </c>
      <c r="BK45" s="4">
        <f t="shared" si="21"/>
        <v>2.2169059905323538E-4</v>
      </c>
      <c r="BL45" s="4">
        <f t="shared" si="22"/>
        <v>1.4889277989655354E-2</v>
      </c>
      <c r="BM45" s="4">
        <f t="shared" si="23"/>
        <v>4.7084031162723883E-3</v>
      </c>
    </row>
    <row r="46" spans="1:65" x14ac:dyDescent="0.25">
      <c r="A46">
        <v>4.00022606060611</v>
      </c>
      <c r="B46">
        <v>41</v>
      </c>
      <c r="C46">
        <v>422.41</v>
      </c>
      <c r="D46">
        <f t="shared" si="0"/>
        <v>417.36100000000005</v>
      </c>
      <c r="E46">
        <f t="shared" si="1"/>
        <v>0.92015366723437575</v>
      </c>
      <c r="G46">
        <v>3.9957430303030601</v>
      </c>
      <c r="H46">
        <v>41</v>
      </c>
      <c r="I46">
        <v>438.13499999999999</v>
      </c>
      <c r="J46">
        <f t="shared" si="2"/>
        <v>426.99099999999999</v>
      </c>
      <c r="K46">
        <f t="shared" si="3"/>
        <v>0.96363955600330775</v>
      </c>
      <c r="M46">
        <v>4.0032278787878104</v>
      </c>
      <c r="N46">
        <v>41</v>
      </c>
      <c r="O46">
        <v>1130.5239999999999</v>
      </c>
      <c r="P46">
        <f t="shared" si="4"/>
        <v>1120.3409999999999</v>
      </c>
      <c r="Q46">
        <f t="shared" si="5"/>
        <v>0.96797011403364475</v>
      </c>
      <c r="S46">
        <v>4.0027078787877599</v>
      </c>
      <c r="T46">
        <v>41</v>
      </c>
      <c r="U46">
        <v>883.25599999999997</v>
      </c>
      <c r="V46">
        <f t="shared" si="6"/>
        <v>871.90099999999995</v>
      </c>
      <c r="W46">
        <f t="shared" si="7"/>
        <v>0.95612520916243005</v>
      </c>
      <c r="Y46">
        <v>3.99922545454546</v>
      </c>
      <c r="Z46">
        <v>41</v>
      </c>
      <c r="AA46">
        <v>293.33699999999999</v>
      </c>
      <c r="AB46">
        <f t="shared" si="8"/>
        <v>273.52999999999997</v>
      </c>
      <c r="AC46">
        <f t="shared" si="9"/>
        <v>0.96740845376277074</v>
      </c>
      <c r="AE46">
        <v>3.9982248484848202</v>
      </c>
      <c r="AF46">
        <v>41</v>
      </c>
      <c r="AG46">
        <v>575.41099999999994</v>
      </c>
      <c r="AH46">
        <f t="shared" si="10"/>
        <v>565.16599999999994</v>
      </c>
      <c r="AI46">
        <f t="shared" si="11"/>
        <v>0.95374787072935041</v>
      </c>
      <c r="AK46">
        <v>3.99922545454546</v>
      </c>
      <c r="AL46">
        <v>41</v>
      </c>
      <c r="AM46">
        <v>241.31800000000001</v>
      </c>
      <c r="AN46">
        <f t="shared" si="12"/>
        <v>233.50300000000001</v>
      </c>
      <c r="AO46">
        <f t="shared" si="13"/>
        <v>0.94059958324118809</v>
      </c>
      <c r="AQ46">
        <v>4.0012266666667502</v>
      </c>
      <c r="AR46">
        <v>41</v>
      </c>
      <c r="AS46">
        <v>360.26799999999997</v>
      </c>
      <c r="AT46">
        <f t="shared" si="14"/>
        <v>347.09599999999995</v>
      </c>
      <c r="AU46">
        <f t="shared" si="15"/>
        <v>0.94914716599328652</v>
      </c>
      <c r="AW46">
        <v>3.99922545454546</v>
      </c>
      <c r="AX46">
        <v>41</v>
      </c>
      <c r="AY46">
        <v>768.53200000000004</v>
      </c>
      <c r="AZ46">
        <f t="shared" si="16"/>
        <v>760.34199999999998</v>
      </c>
      <c r="BA46">
        <f t="shared" si="17"/>
        <v>0.97395097260983066</v>
      </c>
      <c r="BC46">
        <v>3.99922545454546</v>
      </c>
      <c r="BD46">
        <v>41</v>
      </c>
      <c r="BE46">
        <v>837.88900000000001</v>
      </c>
      <c r="BF46">
        <f t="shared" si="18"/>
        <v>827.32799999999997</v>
      </c>
      <c r="BG46">
        <f t="shared" si="19"/>
        <v>0.96713896239893771</v>
      </c>
      <c r="BJ46" s="4">
        <f t="shared" si="20"/>
        <v>0.95598815551691241</v>
      </c>
      <c r="BK46" s="4">
        <f t="shared" si="21"/>
        <v>2.613659186453397E-4</v>
      </c>
      <c r="BL46" s="4">
        <f t="shared" si="22"/>
        <v>1.6166815352608555E-2</v>
      </c>
      <c r="BM46" s="4">
        <f t="shared" si="23"/>
        <v>5.112395902562121E-3</v>
      </c>
    </row>
    <row r="47" spans="1:65" x14ac:dyDescent="0.25">
      <c r="A47">
        <v>4.09907175757575</v>
      </c>
      <c r="B47">
        <v>42</v>
      </c>
      <c r="C47">
        <v>431.61599999999999</v>
      </c>
      <c r="D47">
        <f t="shared" si="0"/>
        <v>426.56700000000001</v>
      </c>
      <c r="E47">
        <f t="shared" si="1"/>
        <v>0.94045008846338285</v>
      </c>
      <c r="G47">
        <v>4.0967002424242702</v>
      </c>
      <c r="H47">
        <v>42</v>
      </c>
      <c r="I47">
        <v>426.88299999999998</v>
      </c>
      <c r="J47">
        <f t="shared" si="2"/>
        <v>415.73899999999998</v>
      </c>
      <c r="K47">
        <f t="shared" si="3"/>
        <v>0.9382458772509471</v>
      </c>
      <c r="M47">
        <v>4.1030741818180996</v>
      </c>
      <c r="N47">
        <v>42</v>
      </c>
      <c r="O47">
        <v>1162.3330000000001</v>
      </c>
      <c r="P47">
        <f t="shared" si="4"/>
        <v>1152.1500000000001</v>
      </c>
      <c r="Q47">
        <f t="shared" si="5"/>
        <v>0.99545296198555977</v>
      </c>
      <c r="S47">
        <v>4.1044450909091603</v>
      </c>
      <c r="T47">
        <v>42</v>
      </c>
      <c r="U47">
        <v>863.13</v>
      </c>
      <c r="V47">
        <f t="shared" si="6"/>
        <v>851.77499999999998</v>
      </c>
      <c r="W47">
        <f t="shared" si="7"/>
        <v>0.9340550705118229</v>
      </c>
      <c r="Y47">
        <v>4.0970705454544696</v>
      </c>
      <c r="Z47">
        <v>42</v>
      </c>
      <c r="AA47">
        <v>291.02600000000001</v>
      </c>
      <c r="AB47">
        <f t="shared" si="8"/>
        <v>271.21899999999999</v>
      </c>
      <c r="AC47">
        <f t="shared" si="9"/>
        <v>0.95923501415232315</v>
      </c>
      <c r="AE47">
        <v>4.1000723636364</v>
      </c>
      <c r="AF47">
        <v>42</v>
      </c>
      <c r="AG47">
        <v>573.62099999999998</v>
      </c>
      <c r="AH47">
        <f t="shared" si="10"/>
        <v>563.37599999999998</v>
      </c>
      <c r="AI47">
        <f t="shared" si="11"/>
        <v>0.95072714993474228</v>
      </c>
      <c r="AK47">
        <v>4.1000723636364</v>
      </c>
      <c r="AL47">
        <v>42</v>
      </c>
      <c r="AM47">
        <v>243.04599999999999</v>
      </c>
      <c r="AN47">
        <f t="shared" si="12"/>
        <v>235.23099999999999</v>
      </c>
      <c r="AO47">
        <f t="shared" si="13"/>
        <v>0.94756033355206526</v>
      </c>
      <c r="AQ47">
        <v>4.09907175757575</v>
      </c>
      <c r="AR47">
        <v>42</v>
      </c>
      <c r="AS47">
        <v>360.755</v>
      </c>
      <c r="AT47">
        <f t="shared" si="14"/>
        <v>347.58299999999997</v>
      </c>
      <c r="AU47">
        <f t="shared" si="15"/>
        <v>0.95047888594926055</v>
      </c>
      <c r="AW47">
        <v>4.10007236363617</v>
      </c>
      <c r="AX47">
        <v>42</v>
      </c>
      <c r="AY47">
        <v>766.83799999999997</v>
      </c>
      <c r="AZ47">
        <f t="shared" si="16"/>
        <v>758.64799999999991</v>
      </c>
      <c r="BA47">
        <f t="shared" si="17"/>
        <v>0.97178106361150995</v>
      </c>
      <c r="BC47">
        <v>4.10007236363617</v>
      </c>
      <c r="BD47">
        <v>42</v>
      </c>
      <c r="BE47">
        <v>827.63300000000004</v>
      </c>
      <c r="BF47">
        <f t="shared" si="18"/>
        <v>817.072</v>
      </c>
      <c r="BG47">
        <f t="shared" si="19"/>
        <v>0.9551497909961042</v>
      </c>
      <c r="BJ47" s="4">
        <f t="shared" si="20"/>
        <v>0.95431362364077188</v>
      </c>
      <c r="BK47" s="4">
        <f t="shared" si="21"/>
        <v>3.2849220770682494E-4</v>
      </c>
      <c r="BL47" s="4">
        <f t="shared" si="22"/>
        <v>1.8124353994193144E-2</v>
      </c>
      <c r="BM47" s="4">
        <f t="shared" si="23"/>
        <v>5.7314239740820514E-3</v>
      </c>
    </row>
    <row r="48" spans="1:65" x14ac:dyDescent="0.25">
      <c r="A48">
        <v>4.2009192727273303</v>
      </c>
      <c r="B48">
        <v>43</v>
      </c>
      <c r="C48">
        <v>428.14499999999998</v>
      </c>
      <c r="D48">
        <f t="shared" si="0"/>
        <v>423.096</v>
      </c>
      <c r="E48">
        <f t="shared" si="1"/>
        <v>0.93279759247317162</v>
      </c>
      <c r="G48">
        <v>4.1966568484848397</v>
      </c>
      <c r="H48">
        <v>43</v>
      </c>
      <c r="I48">
        <v>451.37400000000002</v>
      </c>
      <c r="J48">
        <f t="shared" si="2"/>
        <v>440.23</v>
      </c>
      <c r="K48">
        <f t="shared" si="3"/>
        <v>0.99351752552006056</v>
      </c>
      <c r="M48">
        <v>4.2009192727273303</v>
      </c>
      <c r="N48">
        <v>43</v>
      </c>
      <c r="O48">
        <v>1111.634</v>
      </c>
      <c r="P48">
        <f t="shared" si="4"/>
        <v>1101.451</v>
      </c>
      <c r="Q48">
        <f t="shared" si="5"/>
        <v>0.9516492300759074</v>
      </c>
      <c r="S48">
        <v>4.20418109090906</v>
      </c>
      <c r="T48">
        <v>43</v>
      </c>
      <c r="U48">
        <v>903.63199999999995</v>
      </c>
      <c r="V48">
        <f t="shared" si="6"/>
        <v>892.27699999999993</v>
      </c>
      <c r="W48">
        <f t="shared" si="7"/>
        <v>0.97846949740374833</v>
      </c>
      <c r="Y48">
        <v>4.1969168484847597</v>
      </c>
      <c r="Z48">
        <v>43</v>
      </c>
      <c r="AA48">
        <v>289.416</v>
      </c>
      <c r="AB48">
        <f t="shared" si="8"/>
        <v>269.60899999999998</v>
      </c>
      <c r="AC48">
        <f t="shared" si="9"/>
        <v>0.9535408394345295</v>
      </c>
      <c r="AE48">
        <v>4.1989180606060401</v>
      </c>
      <c r="AF48">
        <v>43</v>
      </c>
      <c r="AG48">
        <v>589.42999999999995</v>
      </c>
      <c r="AH48">
        <f t="shared" si="10"/>
        <v>579.18499999999995</v>
      </c>
      <c r="AI48">
        <f t="shared" si="11"/>
        <v>0.97740568347773715</v>
      </c>
      <c r="AK48">
        <v>4.1999186666666901</v>
      </c>
      <c r="AL48">
        <v>43</v>
      </c>
      <c r="AM48">
        <v>244.012</v>
      </c>
      <c r="AN48">
        <f t="shared" si="12"/>
        <v>236.197</v>
      </c>
      <c r="AO48">
        <f t="shared" si="13"/>
        <v>0.95145158633002092</v>
      </c>
      <c r="AQ48">
        <v>4.1989180606060401</v>
      </c>
      <c r="AR48">
        <v>43</v>
      </c>
      <c r="AS48">
        <v>368.57799999999997</v>
      </c>
      <c r="AT48">
        <f t="shared" si="14"/>
        <v>355.40599999999995</v>
      </c>
      <c r="AU48">
        <f t="shared" si="15"/>
        <v>0.9718711759196591</v>
      </c>
      <c r="AW48">
        <v>4.2009192727273303</v>
      </c>
      <c r="AX48">
        <v>43</v>
      </c>
      <c r="AY48">
        <v>775.12</v>
      </c>
      <c r="AZ48">
        <f t="shared" si="16"/>
        <v>766.93</v>
      </c>
      <c r="BA48">
        <f t="shared" si="17"/>
        <v>0.98238979225619172</v>
      </c>
      <c r="BC48">
        <v>4.1989180606060401</v>
      </c>
      <c r="BD48">
        <v>43</v>
      </c>
      <c r="BE48">
        <v>832.85400000000004</v>
      </c>
      <c r="BF48">
        <f t="shared" si="18"/>
        <v>822.29300000000001</v>
      </c>
      <c r="BG48">
        <f t="shared" si="19"/>
        <v>0.96125309285786253</v>
      </c>
      <c r="BJ48" s="4">
        <f t="shared" si="20"/>
        <v>0.96543460157488892</v>
      </c>
      <c r="BK48" s="4">
        <f t="shared" si="21"/>
        <v>3.3782844973889313E-4</v>
      </c>
      <c r="BL48" s="4">
        <f t="shared" si="22"/>
        <v>1.8380110166669107E-2</v>
      </c>
      <c r="BM48" s="4">
        <f t="shared" si="23"/>
        <v>5.8123011771491423E-3</v>
      </c>
    </row>
    <row r="49" spans="1:65" x14ac:dyDescent="0.25">
      <c r="A49">
        <v>4.2987643636363302</v>
      </c>
      <c r="B49">
        <v>44</v>
      </c>
      <c r="C49">
        <v>424.01100000000002</v>
      </c>
      <c r="D49">
        <f t="shared" si="0"/>
        <v>418.96200000000005</v>
      </c>
      <c r="E49">
        <f t="shared" si="1"/>
        <v>0.92368338376572923</v>
      </c>
      <c r="G49">
        <v>4.2946122424242503</v>
      </c>
      <c r="H49">
        <v>44</v>
      </c>
      <c r="I49">
        <v>439.41699999999997</v>
      </c>
      <c r="J49">
        <f t="shared" si="2"/>
        <v>428.27299999999997</v>
      </c>
      <c r="K49">
        <f t="shared" si="3"/>
        <v>0.96653279241999146</v>
      </c>
      <c r="M49">
        <v>4.3007655757576204</v>
      </c>
      <c r="N49">
        <v>44</v>
      </c>
      <c r="O49">
        <v>1111.0050000000001</v>
      </c>
      <c r="P49">
        <f t="shared" si="4"/>
        <v>1100.8220000000001</v>
      </c>
      <c r="Q49">
        <f t="shared" si="5"/>
        <v>0.95110577660796591</v>
      </c>
      <c r="S49">
        <v>4.30291648484853</v>
      </c>
      <c r="T49">
        <v>44</v>
      </c>
      <c r="U49">
        <v>893.48400000000004</v>
      </c>
      <c r="V49">
        <f t="shared" si="6"/>
        <v>882.12900000000002</v>
      </c>
      <c r="W49">
        <f t="shared" si="7"/>
        <v>0.96734121721760313</v>
      </c>
      <c r="Y49">
        <v>4.2987643636363302</v>
      </c>
      <c r="Z49">
        <v>44</v>
      </c>
      <c r="AA49">
        <v>296.87799999999999</v>
      </c>
      <c r="AB49">
        <f t="shared" si="8"/>
        <v>277.07099999999997</v>
      </c>
      <c r="AC49">
        <f t="shared" si="9"/>
        <v>0.97993210138743336</v>
      </c>
      <c r="AE49">
        <v>4.2987643636363302</v>
      </c>
      <c r="AF49">
        <v>44</v>
      </c>
      <c r="AG49">
        <v>572.64499999999998</v>
      </c>
      <c r="AH49">
        <f t="shared" si="10"/>
        <v>562.4</v>
      </c>
      <c r="AI49">
        <f t="shared" si="11"/>
        <v>0.94908009770259838</v>
      </c>
      <c r="AK49">
        <v>4.2997649696969802</v>
      </c>
      <c r="AL49">
        <v>44</v>
      </c>
      <c r="AM49">
        <v>246.49799999999999</v>
      </c>
      <c r="AN49">
        <f t="shared" si="12"/>
        <v>238.68299999999999</v>
      </c>
      <c r="AO49">
        <f t="shared" si="13"/>
        <v>0.96146572132587793</v>
      </c>
      <c r="AQ49">
        <v>4.2997649696969802</v>
      </c>
      <c r="AR49">
        <v>44</v>
      </c>
      <c r="AS49">
        <v>356.34</v>
      </c>
      <c r="AT49">
        <f t="shared" si="14"/>
        <v>343.16799999999995</v>
      </c>
      <c r="AU49">
        <f t="shared" si="15"/>
        <v>0.93840590113278222</v>
      </c>
      <c r="AW49">
        <v>4.2987643636361099</v>
      </c>
      <c r="AX49">
        <v>44</v>
      </c>
      <c r="AY49">
        <v>761.37400000000002</v>
      </c>
      <c r="AZ49">
        <f t="shared" si="16"/>
        <v>753.18399999999997</v>
      </c>
      <c r="BA49">
        <f t="shared" si="17"/>
        <v>0.96478201829461296</v>
      </c>
      <c r="BC49">
        <v>4.2987643636365602</v>
      </c>
      <c r="BD49">
        <v>44</v>
      </c>
      <c r="BE49">
        <v>850.673</v>
      </c>
      <c r="BF49">
        <f t="shared" si="18"/>
        <v>840.11199999999997</v>
      </c>
      <c r="BG49">
        <f t="shared" si="19"/>
        <v>0.98208334297750877</v>
      </c>
      <c r="BJ49" s="4">
        <f t="shared" si="20"/>
        <v>0.95844123528321035</v>
      </c>
      <c r="BK49" s="4">
        <f t="shared" si="21"/>
        <v>3.2953392332207572E-4</v>
      </c>
      <c r="BL49" s="4">
        <f t="shared" si="22"/>
        <v>1.8153069253491975E-2</v>
      </c>
      <c r="BM49" s="4">
        <f t="shared" si="23"/>
        <v>5.7405045363807146E-3</v>
      </c>
    </row>
    <row r="50" spans="1:65" x14ac:dyDescent="0.25">
      <c r="A50">
        <v>4.3996112727272703</v>
      </c>
      <c r="B50">
        <v>45</v>
      </c>
      <c r="C50">
        <v>428.1</v>
      </c>
      <c r="D50">
        <f t="shared" si="0"/>
        <v>423.05100000000004</v>
      </c>
      <c r="E50">
        <f t="shared" si="1"/>
        <v>0.93269838120277138</v>
      </c>
      <c r="G50">
        <v>4.3945688484848198</v>
      </c>
      <c r="H50">
        <v>45</v>
      </c>
      <c r="I50">
        <v>439.41300000000001</v>
      </c>
      <c r="J50">
        <f t="shared" si="2"/>
        <v>428.26900000000001</v>
      </c>
      <c r="K50">
        <f t="shared" si="3"/>
        <v>0.96652376516128113</v>
      </c>
      <c r="M50">
        <v>4.4016124848485498</v>
      </c>
      <c r="N50">
        <v>45</v>
      </c>
      <c r="O50">
        <v>1143.4690000000001</v>
      </c>
      <c r="P50">
        <f t="shared" si="4"/>
        <v>1133.2860000000001</v>
      </c>
      <c r="Q50">
        <f t="shared" si="5"/>
        <v>0.97915454192315843</v>
      </c>
      <c r="S50">
        <v>4.4036530909090699</v>
      </c>
      <c r="T50">
        <v>45</v>
      </c>
      <c r="U50">
        <v>888.84699999999998</v>
      </c>
      <c r="V50">
        <f t="shared" si="6"/>
        <v>877.49199999999996</v>
      </c>
      <c r="W50">
        <f t="shared" si="7"/>
        <v>0.96225629060909335</v>
      </c>
      <c r="Y50">
        <v>4.39761006060598</v>
      </c>
      <c r="Z50">
        <v>45</v>
      </c>
      <c r="AA50">
        <v>299.834</v>
      </c>
      <c r="AB50">
        <f t="shared" si="8"/>
        <v>280.02699999999999</v>
      </c>
      <c r="AC50">
        <f t="shared" si="9"/>
        <v>0.99038674763948165</v>
      </c>
      <c r="AE50">
        <v>4.3986106666666203</v>
      </c>
      <c r="AF50">
        <v>45</v>
      </c>
      <c r="AG50">
        <v>568.41399999999999</v>
      </c>
      <c r="AH50">
        <f t="shared" si="10"/>
        <v>558.16899999999998</v>
      </c>
      <c r="AI50">
        <f t="shared" si="11"/>
        <v>0.9419400587741138</v>
      </c>
      <c r="AK50">
        <v>4.3986106666666203</v>
      </c>
      <c r="AL50">
        <v>45</v>
      </c>
      <c r="AM50">
        <v>247.995</v>
      </c>
      <c r="AN50">
        <f t="shared" si="12"/>
        <v>240.18</v>
      </c>
      <c r="AO50">
        <f t="shared" si="13"/>
        <v>0.96749595466811367</v>
      </c>
      <c r="AQ50">
        <v>4.3996112727272703</v>
      </c>
      <c r="AR50">
        <v>45</v>
      </c>
      <c r="AS50">
        <v>368.47899999999998</v>
      </c>
      <c r="AT50">
        <f t="shared" si="14"/>
        <v>355.30699999999996</v>
      </c>
      <c r="AU50">
        <f t="shared" si="15"/>
        <v>0.97160045666782879</v>
      </c>
      <c r="AW50">
        <v>4.3986106666666203</v>
      </c>
      <c r="AX50">
        <v>45</v>
      </c>
      <c r="AY50">
        <v>764.91300000000001</v>
      </c>
      <c r="AZ50">
        <f t="shared" si="16"/>
        <v>756.72299999999996</v>
      </c>
      <c r="BA50">
        <f t="shared" si="17"/>
        <v>0.96931525793160023</v>
      </c>
      <c r="BC50">
        <v>4.3986106666666203</v>
      </c>
      <c r="BD50">
        <v>45</v>
      </c>
      <c r="BE50">
        <v>829.20799999999997</v>
      </c>
      <c r="BF50">
        <f t="shared" si="18"/>
        <v>818.64699999999993</v>
      </c>
      <c r="BG50">
        <f t="shared" si="19"/>
        <v>0.95699095177608295</v>
      </c>
      <c r="BJ50" s="4">
        <f t="shared" si="20"/>
        <v>0.96383624063535245</v>
      </c>
      <c r="BK50" s="4">
        <f t="shared" si="21"/>
        <v>2.8320689381409385E-4</v>
      </c>
      <c r="BL50" s="4">
        <f t="shared" si="22"/>
        <v>1.6828751998116016E-2</v>
      </c>
      <c r="BM50" s="4">
        <f t="shared" si="23"/>
        <v>5.3217186492156253E-3</v>
      </c>
    </row>
    <row r="51" spans="1:65" x14ac:dyDescent="0.25">
      <c r="A51">
        <v>4.4994575757575603</v>
      </c>
      <c r="B51">
        <v>46</v>
      </c>
      <c r="C51">
        <v>409.43700000000001</v>
      </c>
      <c r="D51">
        <f t="shared" si="0"/>
        <v>404.38800000000003</v>
      </c>
      <c r="E51">
        <f t="shared" si="1"/>
        <v>0.89155216032541307</v>
      </c>
      <c r="G51">
        <v>4.4965266666666803</v>
      </c>
      <c r="H51">
        <v>46</v>
      </c>
      <c r="I51">
        <v>433.67399999999998</v>
      </c>
      <c r="J51">
        <f t="shared" si="2"/>
        <v>422.53</v>
      </c>
      <c r="K51">
        <f t="shared" si="3"/>
        <v>0.95357190572653194</v>
      </c>
      <c r="M51">
        <v>4.5024593939394801</v>
      </c>
      <c r="N51">
        <v>46</v>
      </c>
      <c r="O51">
        <v>1144.6510000000001</v>
      </c>
      <c r="P51">
        <f t="shared" si="4"/>
        <v>1134.4680000000001</v>
      </c>
      <c r="Q51">
        <f t="shared" si="5"/>
        <v>0.98017578516498194</v>
      </c>
      <c r="S51">
        <v>4.5023884848485496</v>
      </c>
      <c r="T51">
        <v>46</v>
      </c>
      <c r="U51">
        <v>893.00699999999995</v>
      </c>
      <c r="V51">
        <f t="shared" si="6"/>
        <v>881.65199999999993</v>
      </c>
      <c r="W51">
        <f t="shared" si="7"/>
        <v>0.96681813979852615</v>
      </c>
      <c r="Y51">
        <v>4.4994575757575603</v>
      </c>
      <c r="Z51">
        <v>46</v>
      </c>
      <c r="AA51">
        <v>289.91800000000001</v>
      </c>
      <c r="AB51">
        <f t="shared" si="8"/>
        <v>270.11099999999999</v>
      </c>
      <c r="AC51">
        <f t="shared" si="9"/>
        <v>0.9553162901850466</v>
      </c>
      <c r="AE51">
        <v>4.4984569696969103</v>
      </c>
      <c r="AF51">
        <v>46</v>
      </c>
      <c r="AG51">
        <v>574.93499999999995</v>
      </c>
      <c r="AH51">
        <f t="shared" si="10"/>
        <v>564.68999999999994</v>
      </c>
      <c r="AI51">
        <f t="shared" si="11"/>
        <v>0.95294459525547692</v>
      </c>
      <c r="AK51">
        <v>4.4994575757575603</v>
      </c>
      <c r="AL51">
        <v>46</v>
      </c>
      <c r="AM51">
        <v>247.93199999999999</v>
      </c>
      <c r="AN51">
        <f t="shared" si="12"/>
        <v>240.11699999999999</v>
      </c>
      <c r="AO51">
        <f t="shared" si="13"/>
        <v>0.96724217731302953</v>
      </c>
      <c r="AQ51">
        <v>4.5014587878788399</v>
      </c>
      <c r="AR51">
        <v>46</v>
      </c>
      <c r="AS51">
        <v>355.78199999999998</v>
      </c>
      <c r="AT51">
        <f t="shared" si="14"/>
        <v>342.60999999999996</v>
      </c>
      <c r="AU51">
        <f t="shared" si="15"/>
        <v>0.93688002898610157</v>
      </c>
      <c r="AW51">
        <v>4.4994575757573303</v>
      </c>
      <c r="AX51">
        <v>46</v>
      </c>
      <c r="AY51">
        <v>774.84100000000001</v>
      </c>
      <c r="AZ51">
        <f t="shared" si="16"/>
        <v>766.65099999999995</v>
      </c>
      <c r="BA51">
        <f t="shared" si="17"/>
        <v>0.98203241054985679</v>
      </c>
      <c r="BC51">
        <v>4.4994575757573303</v>
      </c>
      <c r="BD51">
        <v>46</v>
      </c>
      <c r="BE51">
        <v>816.18799999999999</v>
      </c>
      <c r="BF51">
        <f t="shared" si="18"/>
        <v>805.62699999999995</v>
      </c>
      <c r="BG51">
        <f t="shared" si="19"/>
        <v>0.94177068932825792</v>
      </c>
      <c r="BJ51" s="4">
        <f t="shared" si="20"/>
        <v>0.95283041826332249</v>
      </c>
      <c r="BK51" s="4">
        <f t="shared" si="21"/>
        <v>6.824867127237993E-4</v>
      </c>
      <c r="BL51" s="4">
        <f t="shared" si="22"/>
        <v>2.6124446649140709E-2</v>
      </c>
      <c r="BM51" s="4">
        <f t="shared" si="23"/>
        <v>8.2612754022838332E-3</v>
      </c>
    </row>
    <row r="52" spans="1:65" x14ac:dyDescent="0.25">
      <c r="A52">
        <v>4.5993038787878504</v>
      </c>
      <c r="B52">
        <v>47</v>
      </c>
      <c r="C52">
        <v>434.26299999999998</v>
      </c>
      <c r="D52">
        <f t="shared" si="0"/>
        <v>429.214</v>
      </c>
      <c r="E52">
        <f t="shared" si="1"/>
        <v>0.94628591585781929</v>
      </c>
      <c r="G52">
        <v>4.5944820606060803</v>
      </c>
      <c r="H52">
        <v>47</v>
      </c>
      <c r="I52">
        <v>426.95</v>
      </c>
      <c r="J52">
        <f t="shared" si="2"/>
        <v>415.80599999999998</v>
      </c>
      <c r="K52">
        <f t="shared" si="3"/>
        <v>0.93839708383434628</v>
      </c>
      <c r="M52">
        <v>4.60130509090913</v>
      </c>
      <c r="N52">
        <v>47</v>
      </c>
      <c r="O52">
        <v>1156.269</v>
      </c>
      <c r="P52">
        <f t="shared" si="4"/>
        <v>1146.086</v>
      </c>
      <c r="Q52">
        <f t="shared" si="5"/>
        <v>0.99021369039637386</v>
      </c>
      <c r="S52">
        <v>4.6041256969697297</v>
      </c>
      <c r="T52">
        <v>47</v>
      </c>
      <c r="U52">
        <v>893.94799999999998</v>
      </c>
      <c r="V52">
        <f t="shared" si="6"/>
        <v>882.59299999999996</v>
      </c>
      <c r="W52">
        <f t="shared" si="7"/>
        <v>0.96785003885796284</v>
      </c>
      <c r="Y52">
        <v>4.5993038787878504</v>
      </c>
      <c r="Z52">
        <v>47</v>
      </c>
      <c r="AA52">
        <v>291.34699999999998</v>
      </c>
      <c r="AB52">
        <f t="shared" si="8"/>
        <v>271.53999999999996</v>
      </c>
      <c r="AC52">
        <f t="shared" si="9"/>
        <v>0.96037031234139858</v>
      </c>
      <c r="AE52">
        <v>4.6003044848484897</v>
      </c>
      <c r="AF52">
        <v>47</v>
      </c>
      <c r="AG52">
        <v>578.66300000000001</v>
      </c>
      <c r="AH52">
        <f t="shared" si="10"/>
        <v>568.41800000000001</v>
      </c>
      <c r="AI52">
        <f t="shared" si="11"/>
        <v>0.95923579476514154</v>
      </c>
      <c r="AK52">
        <v>4.5983032727272004</v>
      </c>
      <c r="AL52">
        <v>47</v>
      </c>
      <c r="AM52">
        <v>247.57499999999999</v>
      </c>
      <c r="AN52">
        <f t="shared" si="12"/>
        <v>239.76</v>
      </c>
      <c r="AO52">
        <f t="shared" si="13"/>
        <v>0.96580410563421981</v>
      </c>
      <c r="AQ52">
        <v>4.5993038787878504</v>
      </c>
      <c r="AR52">
        <v>47</v>
      </c>
      <c r="AS52">
        <v>375.01100000000002</v>
      </c>
      <c r="AT52">
        <f t="shared" si="14"/>
        <v>361.839</v>
      </c>
      <c r="AU52">
        <f t="shared" si="15"/>
        <v>0.98946245821284273</v>
      </c>
      <c r="AW52">
        <v>4.5993038787878504</v>
      </c>
      <c r="AX52">
        <v>47</v>
      </c>
      <c r="AY52">
        <v>782.17499999999995</v>
      </c>
      <c r="AZ52">
        <f t="shared" si="16"/>
        <v>773.9849999999999</v>
      </c>
      <c r="BA52">
        <f t="shared" si="17"/>
        <v>0.9914268099558089</v>
      </c>
      <c r="BC52">
        <v>4.6003044848484897</v>
      </c>
      <c r="BD52">
        <v>47</v>
      </c>
      <c r="BE52">
        <v>849.30799999999999</v>
      </c>
      <c r="BF52">
        <f t="shared" si="18"/>
        <v>838.74699999999996</v>
      </c>
      <c r="BG52">
        <f t="shared" si="19"/>
        <v>0.98048767030152706</v>
      </c>
      <c r="BJ52" s="4">
        <f t="shared" si="20"/>
        <v>0.96895338801574415</v>
      </c>
      <c r="BK52" s="4">
        <f t="shared" si="21"/>
        <v>3.4860610710714493E-4</v>
      </c>
      <c r="BL52" s="4">
        <f t="shared" si="22"/>
        <v>1.8670996414416264E-2</v>
      </c>
      <c r="BM52" s="4">
        <f t="shared" si="23"/>
        <v>5.9042874854392463E-3</v>
      </c>
    </row>
    <row r="53" spans="1:65" x14ac:dyDescent="0.25">
      <c r="A53">
        <v>4.6991501818181396</v>
      </c>
      <c r="B53">
        <v>48</v>
      </c>
      <c r="C53">
        <v>419.08199999999999</v>
      </c>
      <c r="D53">
        <f t="shared" si="0"/>
        <v>414.03300000000002</v>
      </c>
      <c r="E53">
        <f t="shared" si="1"/>
        <v>0.91281644261454775</v>
      </c>
      <c r="G53">
        <v>4.6964398787878201</v>
      </c>
      <c r="H53">
        <v>48</v>
      </c>
      <c r="I53">
        <v>447.529</v>
      </c>
      <c r="J53">
        <f t="shared" si="2"/>
        <v>436.38499999999999</v>
      </c>
      <c r="K53">
        <f t="shared" si="3"/>
        <v>0.98484007308468668</v>
      </c>
      <c r="M53">
        <v>4.7011513939394201</v>
      </c>
      <c r="N53">
        <v>48</v>
      </c>
      <c r="O53">
        <v>1143.1379999999999</v>
      </c>
      <c r="P53">
        <f t="shared" si="4"/>
        <v>1132.9549999999999</v>
      </c>
      <c r="Q53">
        <f t="shared" si="5"/>
        <v>0.97886855925560878</v>
      </c>
      <c r="S53">
        <v>4.7028610909089803</v>
      </c>
      <c r="T53">
        <v>48</v>
      </c>
      <c r="U53">
        <v>903.05499999999995</v>
      </c>
      <c r="V53">
        <f t="shared" si="6"/>
        <v>891.69999999999993</v>
      </c>
      <c r="W53">
        <f t="shared" si="7"/>
        <v>0.97783676014838716</v>
      </c>
      <c r="Y53">
        <v>4.6971489696968503</v>
      </c>
      <c r="Z53">
        <v>48</v>
      </c>
      <c r="AA53">
        <v>292.97800000000001</v>
      </c>
      <c r="AB53">
        <f t="shared" si="8"/>
        <v>273.17099999999999</v>
      </c>
      <c r="AC53">
        <f t="shared" si="9"/>
        <v>0.96613875890333734</v>
      </c>
      <c r="AE53">
        <v>4.6991501818181396</v>
      </c>
      <c r="AF53">
        <v>48</v>
      </c>
      <c r="AG53">
        <v>564.70600000000002</v>
      </c>
      <c r="AH53">
        <f t="shared" si="10"/>
        <v>554.46100000000001</v>
      </c>
      <c r="AI53">
        <f t="shared" si="11"/>
        <v>0.93568261033478028</v>
      </c>
      <c r="AK53">
        <v>4.7001507878787798</v>
      </c>
      <c r="AL53">
        <v>48</v>
      </c>
      <c r="AM53">
        <v>245.76900000000001</v>
      </c>
      <c r="AN53">
        <f t="shared" si="12"/>
        <v>237.95400000000001</v>
      </c>
      <c r="AO53">
        <f t="shared" si="13"/>
        <v>0.95852915478847656</v>
      </c>
      <c r="AQ53">
        <v>4.6991501818181396</v>
      </c>
      <c r="AR53">
        <v>48</v>
      </c>
      <c r="AS53">
        <v>378.13099999999997</v>
      </c>
      <c r="AT53">
        <f t="shared" si="14"/>
        <v>364.95899999999995</v>
      </c>
      <c r="AU53">
        <f t="shared" si="15"/>
        <v>0.99799421645234709</v>
      </c>
      <c r="AW53">
        <v>4.6991501818179104</v>
      </c>
      <c r="AX53">
        <v>48</v>
      </c>
      <c r="AY53">
        <v>773.30499999999995</v>
      </c>
      <c r="AZ53">
        <f t="shared" si="16"/>
        <v>765.1149999999999</v>
      </c>
      <c r="BA53">
        <f t="shared" si="17"/>
        <v>0.98006488975799111</v>
      </c>
      <c r="BC53">
        <v>4.6991501818183599</v>
      </c>
      <c r="BD53">
        <v>48</v>
      </c>
      <c r="BE53">
        <v>838.48900000000003</v>
      </c>
      <c r="BF53">
        <f t="shared" si="18"/>
        <v>827.928</v>
      </c>
      <c r="BG53">
        <f t="shared" si="19"/>
        <v>0.96784035698178683</v>
      </c>
      <c r="BJ53" s="4">
        <f t="shared" si="20"/>
        <v>0.96606118223219484</v>
      </c>
      <c r="BK53" s="4">
        <f t="shared" si="21"/>
        <v>6.3210280310258742E-4</v>
      </c>
      <c r="BL53" s="4">
        <f t="shared" si="22"/>
        <v>2.5141654740740264E-2</v>
      </c>
      <c r="BM53" s="4">
        <f t="shared" si="23"/>
        <v>7.9504893126309366E-3</v>
      </c>
    </row>
    <row r="54" spans="1:65" x14ac:dyDescent="0.25">
      <c r="A54">
        <v>4.7989964848485398</v>
      </c>
      <c r="B54">
        <v>49</v>
      </c>
      <c r="C54">
        <v>436.14699999999999</v>
      </c>
      <c r="D54">
        <f t="shared" si="0"/>
        <v>431.09800000000001</v>
      </c>
      <c r="E54">
        <f t="shared" si="1"/>
        <v>0.95043956104524596</v>
      </c>
      <c r="G54">
        <v>4.7943952727272201</v>
      </c>
      <c r="H54">
        <v>49</v>
      </c>
      <c r="I54">
        <v>442.65699999999998</v>
      </c>
      <c r="J54">
        <f t="shared" si="2"/>
        <v>431.51299999999998</v>
      </c>
      <c r="K54">
        <f t="shared" si="3"/>
        <v>0.97384487197541703</v>
      </c>
      <c r="M54">
        <v>4.8009976969697101</v>
      </c>
      <c r="N54">
        <v>49</v>
      </c>
      <c r="O54">
        <v>1133.223</v>
      </c>
      <c r="P54">
        <f t="shared" si="4"/>
        <v>1123.04</v>
      </c>
      <c r="Q54">
        <f t="shared" si="5"/>
        <v>0.97030203916873925</v>
      </c>
      <c r="S54">
        <v>4.8025970909091003</v>
      </c>
      <c r="T54">
        <v>49</v>
      </c>
      <c r="U54">
        <v>901.61400000000003</v>
      </c>
      <c r="V54">
        <f t="shared" si="6"/>
        <v>890.25900000000001</v>
      </c>
      <c r="W54">
        <f t="shared" si="7"/>
        <v>0.97625656190752841</v>
      </c>
      <c r="Y54">
        <v>4.7979958787877797</v>
      </c>
      <c r="Z54">
        <v>49</v>
      </c>
      <c r="AA54">
        <v>288.64499999999998</v>
      </c>
      <c r="AB54">
        <f t="shared" si="8"/>
        <v>268.83799999999997</v>
      </c>
      <c r="AC54">
        <f t="shared" si="9"/>
        <v>0.95081400172805819</v>
      </c>
      <c r="AE54">
        <v>4.7989964848484297</v>
      </c>
      <c r="AF54">
        <v>49</v>
      </c>
      <c r="AG54">
        <v>591.53399999999999</v>
      </c>
      <c r="AH54">
        <f t="shared" si="10"/>
        <v>581.28899999999999</v>
      </c>
      <c r="AI54">
        <f t="shared" si="11"/>
        <v>0.98095629607653934</v>
      </c>
      <c r="AK54">
        <v>4.7979958787880097</v>
      </c>
      <c r="AL54">
        <v>49</v>
      </c>
      <c r="AM54">
        <v>255.61600000000001</v>
      </c>
      <c r="AN54">
        <f t="shared" si="12"/>
        <v>247.80100000000002</v>
      </c>
      <c r="AO54">
        <f t="shared" si="13"/>
        <v>0.99819495820931481</v>
      </c>
      <c r="AQ54">
        <v>4.7999970909090699</v>
      </c>
      <c r="AR54">
        <v>49</v>
      </c>
      <c r="AS54">
        <v>359.10199999999998</v>
      </c>
      <c r="AT54">
        <f t="shared" si="14"/>
        <v>345.92999999999995</v>
      </c>
      <c r="AU54">
        <f t="shared" si="15"/>
        <v>0.94595869480506145</v>
      </c>
      <c r="AW54">
        <v>4.7989964848484297</v>
      </c>
      <c r="AX54">
        <v>49</v>
      </c>
      <c r="AY54">
        <v>773.66700000000003</v>
      </c>
      <c r="AZ54">
        <f t="shared" si="16"/>
        <v>765.47699999999998</v>
      </c>
      <c r="BA54">
        <f t="shared" si="17"/>
        <v>0.98052858931961573</v>
      </c>
      <c r="BC54">
        <v>4.7989964848484297</v>
      </c>
      <c r="BD54">
        <v>49</v>
      </c>
      <c r="BE54">
        <v>846.68899999999996</v>
      </c>
      <c r="BF54">
        <f t="shared" si="18"/>
        <v>836.12799999999993</v>
      </c>
      <c r="BG54">
        <f t="shared" si="19"/>
        <v>0.97742608294739086</v>
      </c>
      <c r="BJ54" s="4">
        <f t="shared" si="20"/>
        <v>0.97047216571829098</v>
      </c>
      <c r="BK54" s="4">
        <f t="shared" si="21"/>
        <v>2.7349789786983224E-4</v>
      </c>
      <c r="BL54" s="4">
        <f t="shared" si="22"/>
        <v>1.6537771853240454E-2</v>
      </c>
      <c r="BM54" s="4">
        <f t="shared" si="23"/>
        <v>5.2297026480463702E-3</v>
      </c>
    </row>
    <row r="55" spans="1:65" x14ac:dyDescent="0.25">
      <c r="A55">
        <v>4.8988427878788299</v>
      </c>
      <c r="B55">
        <v>50</v>
      </c>
      <c r="C55">
        <v>427.3</v>
      </c>
      <c r="D55">
        <f t="shared" si="0"/>
        <v>422.25100000000003</v>
      </c>
      <c r="E55">
        <f t="shared" si="1"/>
        <v>0.93093462528454352</v>
      </c>
      <c r="G55">
        <v>4.8953524848484404</v>
      </c>
      <c r="H55">
        <v>50</v>
      </c>
      <c r="I55">
        <v>437.10899999999998</v>
      </c>
      <c r="J55">
        <f t="shared" si="2"/>
        <v>425.96499999999997</v>
      </c>
      <c r="K55">
        <f t="shared" si="3"/>
        <v>0.96132406414408955</v>
      </c>
      <c r="M55">
        <v>4.9018446060606404</v>
      </c>
      <c r="N55">
        <v>50</v>
      </c>
      <c r="O55">
        <v>1149.912</v>
      </c>
      <c r="P55">
        <f t="shared" si="4"/>
        <v>1139.729</v>
      </c>
      <c r="Q55">
        <f t="shared" si="5"/>
        <v>0.98472126798666837</v>
      </c>
      <c r="S55">
        <v>4.9023330909089902</v>
      </c>
      <c r="T55">
        <v>50</v>
      </c>
      <c r="U55">
        <v>875.95</v>
      </c>
      <c r="V55">
        <f t="shared" si="6"/>
        <v>864.59500000000003</v>
      </c>
      <c r="W55">
        <f t="shared" si="7"/>
        <v>0.94811346152348874</v>
      </c>
      <c r="Y55">
        <v>4.8978421818180697</v>
      </c>
      <c r="Z55">
        <v>50</v>
      </c>
      <c r="AA55">
        <v>279.23399999999998</v>
      </c>
      <c r="AB55">
        <f t="shared" si="8"/>
        <v>259.42699999999996</v>
      </c>
      <c r="AC55">
        <f t="shared" si="9"/>
        <v>0.91752960528758931</v>
      </c>
      <c r="AE55">
        <v>4.8988427878787197</v>
      </c>
      <c r="AF55">
        <v>50</v>
      </c>
      <c r="AG55">
        <v>580.90300000000002</v>
      </c>
      <c r="AH55">
        <f t="shared" si="10"/>
        <v>570.65800000000002</v>
      </c>
      <c r="AI55">
        <f t="shared" si="11"/>
        <v>0.96301591464219316</v>
      </c>
      <c r="AK55">
        <v>4.8988427878787197</v>
      </c>
      <c r="AL55">
        <v>50</v>
      </c>
      <c r="AM55">
        <v>238.05799999999999</v>
      </c>
      <c r="AN55">
        <f t="shared" si="12"/>
        <v>230.24299999999999</v>
      </c>
      <c r="AO55">
        <f t="shared" si="13"/>
        <v>0.92746761216858387</v>
      </c>
      <c r="AQ55">
        <v>4.89984339393936</v>
      </c>
      <c r="AR55">
        <v>50</v>
      </c>
      <c r="AS55">
        <v>362.51100000000002</v>
      </c>
      <c r="AT55">
        <f t="shared" si="14"/>
        <v>349.339</v>
      </c>
      <c r="AU55">
        <f t="shared" si="15"/>
        <v>0.95528073449687922</v>
      </c>
      <c r="AW55">
        <v>4.8988427878784897</v>
      </c>
      <c r="AX55">
        <v>50</v>
      </c>
      <c r="AY55">
        <v>773.83799999999997</v>
      </c>
      <c r="AZ55">
        <f t="shared" si="16"/>
        <v>765.64799999999991</v>
      </c>
      <c r="BA55">
        <f t="shared" si="17"/>
        <v>0.98074762972027263</v>
      </c>
      <c r="BC55">
        <v>4.89884278787894</v>
      </c>
      <c r="BD55">
        <v>50</v>
      </c>
      <c r="BE55">
        <v>832.92</v>
      </c>
      <c r="BF55">
        <f t="shared" si="18"/>
        <v>822.35899999999992</v>
      </c>
      <c r="BG55">
        <f t="shared" si="19"/>
        <v>0.96133024626197583</v>
      </c>
      <c r="BJ55" s="4">
        <f t="shared" si="20"/>
        <v>0.95304651615162861</v>
      </c>
      <c r="BK55" s="4">
        <f t="shared" si="21"/>
        <v>4.9346247243564319E-4</v>
      </c>
      <c r="BL55" s="4">
        <f t="shared" si="22"/>
        <v>2.2214015225430164E-2</v>
      </c>
      <c r="BM55" s="4">
        <f t="shared" si="23"/>
        <v>7.0246884090018049E-3</v>
      </c>
    </row>
    <row r="56" spans="1:65" x14ac:dyDescent="0.25">
      <c r="A56">
        <v>5.0006903030302903</v>
      </c>
      <c r="B56">
        <v>51</v>
      </c>
      <c r="C56">
        <v>433.66899999999998</v>
      </c>
      <c r="D56">
        <f t="shared" si="0"/>
        <v>428.62</v>
      </c>
      <c r="E56">
        <f t="shared" si="1"/>
        <v>0.94497632708853507</v>
      </c>
      <c r="G56">
        <v>4.9953090909091298</v>
      </c>
      <c r="H56">
        <v>51</v>
      </c>
      <c r="I56">
        <v>435.91399999999999</v>
      </c>
      <c r="J56">
        <f t="shared" si="2"/>
        <v>424.77</v>
      </c>
      <c r="K56">
        <f t="shared" si="3"/>
        <v>0.95862717060435698</v>
      </c>
      <c r="M56">
        <v>5.0016909090909296</v>
      </c>
      <c r="N56">
        <v>51</v>
      </c>
      <c r="O56">
        <v>1161.5440000000001</v>
      </c>
      <c r="P56">
        <f t="shared" si="4"/>
        <v>1151.3610000000001</v>
      </c>
      <c r="Q56">
        <f t="shared" si="5"/>
        <v>0.994771269161703</v>
      </c>
      <c r="S56">
        <v>5.0030696969697601</v>
      </c>
      <c r="T56">
        <v>51</v>
      </c>
      <c r="U56">
        <v>880.01199999999994</v>
      </c>
      <c r="V56">
        <f t="shared" si="6"/>
        <v>868.65699999999993</v>
      </c>
      <c r="W56">
        <f t="shared" si="7"/>
        <v>0.9525678440733627</v>
      </c>
      <c r="Y56">
        <v>4.9976884848483598</v>
      </c>
      <c r="Z56">
        <v>51</v>
      </c>
      <c r="AA56">
        <v>286.63900000000001</v>
      </c>
      <c r="AB56">
        <f t="shared" si="8"/>
        <v>266.83199999999999</v>
      </c>
      <c r="AC56">
        <f t="shared" si="9"/>
        <v>0.94371927223495655</v>
      </c>
      <c r="AE56">
        <v>4.9986890909090098</v>
      </c>
      <c r="AF56">
        <v>51</v>
      </c>
      <c r="AG56">
        <v>590.56399999999996</v>
      </c>
      <c r="AH56">
        <f t="shared" si="10"/>
        <v>580.31899999999996</v>
      </c>
      <c r="AI56">
        <f t="shared" si="11"/>
        <v>0.97931936916549456</v>
      </c>
      <c r="AK56">
        <v>4.9986890909092301</v>
      </c>
      <c r="AL56">
        <v>51</v>
      </c>
      <c r="AM56">
        <v>241.643</v>
      </c>
      <c r="AN56">
        <f t="shared" si="12"/>
        <v>233.828</v>
      </c>
      <c r="AO56">
        <f t="shared" si="13"/>
        <v>0.94190875213646297</v>
      </c>
      <c r="AQ56">
        <v>5.0016909090909296</v>
      </c>
      <c r="AR56">
        <v>51</v>
      </c>
      <c r="AS56">
        <v>365.27100000000002</v>
      </c>
      <c r="AT56">
        <f t="shared" si="14"/>
        <v>352.09899999999999</v>
      </c>
      <c r="AU56">
        <f t="shared" si="15"/>
        <v>0.962828059093364</v>
      </c>
      <c r="AW56">
        <v>4.99968969696965</v>
      </c>
      <c r="AX56">
        <v>51</v>
      </c>
      <c r="AY56">
        <v>760.63699999999994</v>
      </c>
      <c r="AZ56">
        <f t="shared" si="16"/>
        <v>752.44699999999989</v>
      </c>
      <c r="BA56">
        <f t="shared" si="17"/>
        <v>0.96383796697716173</v>
      </c>
      <c r="BC56">
        <v>4.99968969696965</v>
      </c>
      <c r="BD56">
        <v>51</v>
      </c>
      <c r="BE56">
        <v>833.66399999999999</v>
      </c>
      <c r="BF56">
        <f t="shared" si="18"/>
        <v>823.10299999999995</v>
      </c>
      <c r="BG56">
        <f t="shared" si="19"/>
        <v>0.96219997554470871</v>
      </c>
      <c r="BJ56" s="4">
        <f t="shared" si="20"/>
        <v>0.96047560060801074</v>
      </c>
      <c r="BK56" s="4">
        <f t="shared" si="21"/>
        <v>2.7586363574144272E-4</v>
      </c>
      <c r="BL56" s="4">
        <f t="shared" si="22"/>
        <v>1.6609143136882248E-2</v>
      </c>
      <c r="BM56" s="4">
        <f t="shared" si="23"/>
        <v>5.2522722296301687E-3</v>
      </c>
    </row>
    <row r="57" spans="1:65" x14ac:dyDescent="0.25">
      <c r="A57">
        <v>5.0995360000000503</v>
      </c>
      <c r="B57">
        <v>52</v>
      </c>
      <c r="C57">
        <v>425.29399999999998</v>
      </c>
      <c r="D57">
        <f t="shared" si="0"/>
        <v>420.245</v>
      </c>
      <c r="E57">
        <f t="shared" si="1"/>
        <v>0.92651200731958705</v>
      </c>
      <c r="G57">
        <v>5.0952656969697001</v>
      </c>
      <c r="H57">
        <v>52</v>
      </c>
      <c r="I57">
        <v>432.75299999999999</v>
      </c>
      <c r="J57">
        <f t="shared" si="2"/>
        <v>421.60899999999998</v>
      </c>
      <c r="K57">
        <f t="shared" si="3"/>
        <v>0.9514933794084619</v>
      </c>
      <c r="M57">
        <v>5.1015372121212197</v>
      </c>
      <c r="N57">
        <v>52</v>
      </c>
      <c r="O57">
        <v>1145.6010000000001</v>
      </c>
      <c r="P57">
        <f t="shared" si="4"/>
        <v>1135.4180000000001</v>
      </c>
      <c r="Q57">
        <f t="shared" si="5"/>
        <v>0.98099658134072842</v>
      </c>
      <c r="S57">
        <v>5.1048069090909296</v>
      </c>
      <c r="T57">
        <v>52</v>
      </c>
      <c r="U57">
        <v>891.62900000000002</v>
      </c>
      <c r="V57">
        <f t="shared" si="6"/>
        <v>880.274</v>
      </c>
      <c r="W57">
        <f t="shared" si="7"/>
        <v>0.96530702725452666</v>
      </c>
      <c r="Y57">
        <v>5.0975347878786499</v>
      </c>
      <c r="Z57">
        <v>52</v>
      </c>
      <c r="AA57">
        <v>299.101</v>
      </c>
      <c r="AB57">
        <f t="shared" si="8"/>
        <v>279.29399999999998</v>
      </c>
      <c r="AC57">
        <f t="shared" si="9"/>
        <v>0.9877943066033682</v>
      </c>
      <c r="AE57">
        <v>5.0995359999999401</v>
      </c>
      <c r="AF57">
        <v>52</v>
      </c>
      <c r="AG57">
        <v>594.39300000000003</v>
      </c>
      <c r="AH57">
        <f t="shared" si="10"/>
        <v>584.14800000000002</v>
      </c>
      <c r="AI57">
        <f t="shared" si="11"/>
        <v>0.98578101158032982</v>
      </c>
      <c r="AK57">
        <v>5.0985353939395202</v>
      </c>
      <c r="AL57">
        <v>52</v>
      </c>
      <c r="AM57">
        <v>245.94</v>
      </c>
      <c r="AN57">
        <f t="shared" si="12"/>
        <v>238.125</v>
      </c>
      <c r="AO57">
        <f t="shared" si="13"/>
        <v>0.95921797903799044</v>
      </c>
      <c r="AQ57">
        <v>5.0995359999999401</v>
      </c>
      <c r="AR57">
        <v>52</v>
      </c>
      <c r="AS57">
        <v>358.41800000000001</v>
      </c>
      <c r="AT57">
        <f t="shared" si="14"/>
        <v>345.24599999999998</v>
      </c>
      <c r="AU57">
        <f t="shared" si="15"/>
        <v>0.94408827088332403</v>
      </c>
      <c r="AW57">
        <v>5.0995359999997101</v>
      </c>
      <c r="AX57">
        <v>52</v>
      </c>
      <c r="AY57">
        <v>770.39</v>
      </c>
      <c r="AZ57">
        <f t="shared" si="16"/>
        <v>762.19999999999993</v>
      </c>
      <c r="BA57">
        <f t="shared" si="17"/>
        <v>0.97633095544269921</v>
      </c>
      <c r="BC57">
        <v>5.0995360000001702</v>
      </c>
      <c r="BD57">
        <v>52</v>
      </c>
      <c r="BE57">
        <v>838.13699999999994</v>
      </c>
      <c r="BF57">
        <f t="shared" si="18"/>
        <v>827.57599999999991</v>
      </c>
      <c r="BG57">
        <f t="shared" si="19"/>
        <v>0.96742887215984863</v>
      </c>
      <c r="BJ57" s="4">
        <f t="shared" si="20"/>
        <v>0.96449503910308643</v>
      </c>
      <c r="BK57" s="4">
        <f t="shared" si="21"/>
        <v>3.8596026819117318E-4</v>
      </c>
      <c r="BL57" s="4">
        <f t="shared" si="22"/>
        <v>1.9645871530455786E-2</v>
      </c>
      <c r="BM57" s="4">
        <f t="shared" si="23"/>
        <v>6.2125700655298296E-3</v>
      </c>
    </row>
    <row r="58" spans="1:65" x14ac:dyDescent="0.25">
      <c r="A58">
        <v>5.1993823030303403</v>
      </c>
      <c r="B58">
        <v>53</v>
      </c>
      <c r="C58">
        <v>441.673</v>
      </c>
      <c r="D58">
        <f t="shared" si="0"/>
        <v>436.62400000000002</v>
      </c>
      <c r="E58">
        <f t="shared" si="1"/>
        <v>0.96262270505040493</v>
      </c>
      <c r="G58">
        <v>5.1952223030302704</v>
      </c>
      <c r="H58">
        <v>53</v>
      </c>
      <c r="I58">
        <v>433.26400000000001</v>
      </c>
      <c r="J58">
        <f t="shared" si="2"/>
        <v>422.12</v>
      </c>
      <c r="K58">
        <f t="shared" si="3"/>
        <v>0.95264661170871578</v>
      </c>
      <c r="M58">
        <v>5.2013835151515098</v>
      </c>
      <c r="N58">
        <v>53</v>
      </c>
      <c r="O58">
        <v>1147.934</v>
      </c>
      <c r="P58">
        <f t="shared" si="4"/>
        <v>1137.751</v>
      </c>
      <c r="Q58">
        <f t="shared" si="5"/>
        <v>0.98301228394916673</v>
      </c>
      <c r="S58">
        <v>5.20254169696977</v>
      </c>
      <c r="T58">
        <v>53</v>
      </c>
      <c r="U58">
        <v>879.07399999999996</v>
      </c>
      <c r="V58">
        <f t="shared" si="6"/>
        <v>867.71899999999994</v>
      </c>
      <c r="W58">
        <f t="shared" si="7"/>
        <v>0.95153923480901459</v>
      </c>
      <c r="Y58">
        <v>5.19738109090894</v>
      </c>
      <c r="Z58">
        <v>53</v>
      </c>
      <c r="AA58">
        <v>288.149</v>
      </c>
      <c r="AB58">
        <f t="shared" si="8"/>
        <v>268.34199999999998</v>
      </c>
      <c r="AC58">
        <f t="shared" si="9"/>
        <v>0.94905977150443988</v>
      </c>
      <c r="AE58">
        <v>5.1993823030302302</v>
      </c>
      <c r="AF58">
        <v>53</v>
      </c>
      <c r="AG58">
        <v>587.22699999999998</v>
      </c>
      <c r="AH58">
        <f t="shared" si="10"/>
        <v>576.98199999999997</v>
      </c>
      <c r="AI58">
        <f t="shared" si="11"/>
        <v>0.97368800308079761</v>
      </c>
      <c r="AK58">
        <v>5.1983816969698102</v>
      </c>
      <c r="AL58">
        <v>53</v>
      </c>
      <c r="AM58">
        <v>231.55500000000001</v>
      </c>
      <c r="AN58">
        <f t="shared" si="12"/>
        <v>223.74</v>
      </c>
      <c r="AO58">
        <f t="shared" si="13"/>
        <v>0.90127214962712865</v>
      </c>
      <c r="AQ58">
        <v>5.1993823030302302</v>
      </c>
      <c r="AR58">
        <v>53</v>
      </c>
      <c r="AS58">
        <v>364.23500000000001</v>
      </c>
      <c r="AT58">
        <f t="shared" si="14"/>
        <v>351.06299999999999</v>
      </c>
      <c r="AU58">
        <f t="shared" si="15"/>
        <v>0.95999507783178484</v>
      </c>
      <c r="AW58">
        <v>5.2013835151515098</v>
      </c>
      <c r="AX58">
        <v>53</v>
      </c>
      <c r="AY58">
        <v>776.654</v>
      </c>
      <c r="AZ58">
        <f t="shared" si="16"/>
        <v>768.46399999999994</v>
      </c>
      <c r="BA58">
        <f t="shared" si="17"/>
        <v>0.98435475117202631</v>
      </c>
      <c r="BC58">
        <v>5.1993823030302302</v>
      </c>
      <c r="BD58">
        <v>53</v>
      </c>
      <c r="BE58">
        <v>822.47400000000005</v>
      </c>
      <c r="BF58">
        <f t="shared" si="18"/>
        <v>811.91300000000001</v>
      </c>
      <c r="BG58">
        <f t="shared" si="19"/>
        <v>0.94911896657457351</v>
      </c>
      <c r="BJ58" s="4">
        <f t="shared" si="20"/>
        <v>0.95673095553080534</v>
      </c>
      <c r="BK58" s="4">
        <f t="shared" si="21"/>
        <v>5.5808837760886875E-4</v>
      </c>
      <c r="BL58" s="4">
        <f t="shared" si="22"/>
        <v>2.3623894209229536E-2</v>
      </c>
      <c r="BM58" s="4">
        <f t="shared" si="23"/>
        <v>7.4705312904027694E-3</v>
      </c>
    </row>
    <row r="59" spans="1:65" x14ac:dyDescent="0.25">
      <c r="A59">
        <v>5.2992286060606304</v>
      </c>
      <c r="B59">
        <v>54</v>
      </c>
      <c r="C59">
        <v>423.79399999999998</v>
      </c>
      <c r="D59">
        <f t="shared" si="0"/>
        <v>418.745</v>
      </c>
      <c r="E59">
        <f t="shared" si="1"/>
        <v>0.92320496497290983</v>
      </c>
      <c r="G59">
        <v>5.2951789090908497</v>
      </c>
      <c r="H59">
        <v>54</v>
      </c>
      <c r="I59">
        <v>437.29300000000001</v>
      </c>
      <c r="J59">
        <f t="shared" si="2"/>
        <v>426.149</v>
      </c>
      <c r="K59">
        <f t="shared" si="3"/>
        <v>0.96173931804476809</v>
      </c>
      <c r="M59">
        <v>5.3012298181818096</v>
      </c>
      <c r="N59">
        <v>54</v>
      </c>
      <c r="O59">
        <v>1132.874</v>
      </c>
      <c r="P59">
        <f t="shared" si="4"/>
        <v>1122.691</v>
      </c>
      <c r="Q59">
        <f t="shared" si="5"/>
        <v>0.97000050457364928</v>
      </c>
      <c r="S59">
        <v>5.3032783030303099</v>
      </c>
      <c r="T59">
        <v>54</v>
      </c>
      <c r="U59">
        <v>892.14800000000002</v>
      </c>
      <c r="V59">
        <f t="shared" si="6"/>
        <v>880.79300000000001</v>
      </c>
      <c r="W59">
        <f t="shared" si="7"/>
        <v>0.96587616180484293</v>
      </c>
      <c r="Y59">
        <v>5.29822799999988</v>
      </c>
      <c r="Z59">
        <v>54</v>
      </c>
      <c r="AA59">
        <v>289.649</v>
      </c>
      <c r="AB59">
        <f t="shared" si="8"/>
        <v>269.84199999999998</v>
      </c>
      <c r="AC59">
        <f t="shared" si="9"/>
        <v>0.95436490322909218</v>
      </c>
      <c r="AE59">
        <v>5.2992286060605203</v>
      </c>
      <c r="AF59">
        <v>54</v>
      </c>
      <c r="AG59">
        <v>600.00900000000001</v>
      </c>
      <c r="AH59">
        <f t="shared" si="10"/>
        <v>589.76400000000001</v>
      </c>
      <c r="AI59">
        <f t="shared" si="11"/>
        <v>0.99525831212922344</v>
      </c>
      <c r="AK59">
        <v>5.2982280000001003</v>
      </c>
      <c r="AL59">
        <v>54</v>
      </c>
      <c r="AM59">
        <v>244.864</v>
      </c>
      <c r="AN59">
        <f t="shared" si="12"/>
        <v>237.04900000000001</v>
      </c>
      <c r="AO59">
        <f t="shared" si="13"/>
        <v>0.95488362294163409</v>
      </c>
      <c r="AQ59">
        <v>5.3002292121211596</v>
      </c>
      <c r="AR59">
        <v>54</v>
      </c>
      <c r="AS59">
        <v>360.58699999999999</v>
      </c>
      <c r="AT59">
        <f t="shared" si="14"/>
        <v>347.41499999999996</v>
      </c>
      <c r="AU59">
        <f t="shared" si="15"/>
        <v>0.95001948358251798</v>
      </c>
      <c r="AW59">
        <v>5.2992286060602902</v>
      </c>
      <c r="AX59">
        <v>54</v>
      </c>
      <c r="AY59">
        <v>772.36199999999997</v>
      </c>
      <c r="AZ59">
        <f t="shared" si="16"/>
        <v>764.17199999999991</v>
      </c>
      <c r="BA59">
        <f t="shared" si="17"/>
        <v>0.97885696520933918</v>
      </c>
      <c r="BC59">
        <v>5.2992286060607503</v>
      </c>
      <c r="BD59">
        <v>54</v>
      </c>
      <c r="BE59">
        <v>829.71699999999998</v>
      </c>
      <c r="BF59">
        <f t="shared" si="18"/>
        <v>819.15599999999995</v>
      </c>
      <c r="BG59">
        <f t="shared" si="19"/>
        <v>0.95758596818053321</v>
      </c>
      <c r="BJ59" s="4">
        <f t="shared" si="20"/>
        <v>0.96117902046685111</v>
      </c>
      <c r="BK59" s="4">
        <f t="shared" si="21"/>
        <v>3.5996021167680628E-4</v>
      </c>
      <c r="BL59" s="4">
        <f t="shared" si="22"/>
        <v>1.8972617417657645E-2</v>
      </c>
      <c r="BM59" s="4">
        <f t="shared" si="23"/>
        <v>5.9996684214780258E-3</v>
      </c>
    </row>
    <row r="60" spans="1:65" x14ac:dyDescent="0.25">
      <c r="A60">
        <v>5.3990749090909196</v>
      </c>
      <c r="B60">
        <v>55</v>
      </c>
      <c r="C60">
        <v>433.54899999999998</v>
      </c>
      <c r="D60">
        <f t="shared" si="0"/>
        <v>428.5</v>
      </c>
      <c r="E60">
        <f t="shared" si="1"/>
        <v>0.9447117637008009</v>
      </c>
      <c r="G60">
        <v>5.3951355151515301</v>
      </c>
      <c r="H60">
        <v>55</v>
      </c>
      <c r="I60">
        <v>437.64299999999997</v>
      </c>
      <c r="J60">
        <f t="shared" si="2"/>
        <v>426.49899999999997</v>
      </c>
      <c r="K60">
        <f t="shared" si="3"/>
        <v>0.96252920318192825</v>
      </c>
      <c r="M60">
        <v>5.4020767272727399</v>
      </c>
      <c r="N60">
        <v>55</v>
      </c>
      <c r="O60">
        <v>1150.335</v>
      </c>
      <c r="P60">
        <f t="shared" si="4"/>
        <v>1140.152</v>
      </c>
      <c r="Q60">
        <f t="shared" si="5"/>
        <v>0.98508673828386917</v>
      </c>
      <c r="S60">
        <v>5.4030143030301998</v>
      </c>
      <c r="T60">
        <v>55</v>
      </c>
      <c r="U60">
        <v>893.91499999999996</v>
      </c>
      <c r="V60">
        <f t="shared" si="6"/>
        <v>882.56</v>
      </c>
      <c r="W60">
        <f t="shared" si="7"/>
        <v>0.96781385111198892</v>
      </c>
      <c r="Y60">
        <v>5.3980743030301701</v>
      </c>
      <c r="Z60">
        <v>55</v>
      </c>
      <c r="AA60">
        <v>285.20400000000001</v>
      </c>
      <c r="AB60">
        <f t="shared" si="8"/>
        <v>265.39699999999999</v>
      </c>
      <c r="AC60">
        <f t="shared" si="9"/>
        <v>0.93864402955170578</v>
      </c>
      <c r="AE60">
        <v>5.3990749090908103</v>
      </c>
      <c r="AF60">
        <v>55</v>
      </c>
      <c r="AG60">
        <v>585.47799999999995</v>
      </c>
      <c r="AH60">
        <f t="shared" si="10"/>
        <v>575.23299999999995</v>
      </c>
      <c r="AI60">
        <f t="shared" si="11"/>
        <v>0.97073647198036761</v>
      </c>
      <c r="AK60">
        <v>5.3990749090910404</v>
      </c>
      <c r="AL60">
        <v>55</v>
      </c>
      <c r="AM60">
        <v>252.62899999999999</v>
      </c>
      <c r="AN60">
        <f t="shared" si="12"/>
        <v>244.81399999999999</v>
      </c>
      <c r="AO60">
        <f t="shared" si="13"/>
        <v>0.9861626890087416</v>
      </c>
      <c r="AQ60">
        <v>5.4000755151514497</v>
      </c>
      <c r="AR60">
        <v>55</v>
      </c>
      <c r="AS60">
        <v>365.916</v>
      </c>
      <c r="AT60">
        <f t="shared" si="14"/>
        <v>352.74399999999997</v>
      </c>
      <c r="AU60">
        <f t="shared" si="15"/>
        <v>0.96459183603710763</v>
      </c>
      <c r="AW60">
        <v>5.3990749090908103</v>
      </c>
      <c r="AX60">
        <v>55</v>
      </c>
      <c r="AY60">
        <v>765.077</v>
      </c>
      <c r="AZ60">
        <f t="shared" si="16"/>
        <v>756.88699999999994</v>
      </c>
      <c r="BA60">
        <f t="shared" si="17"/>
        <v>0.96952533176614841</v>
      </c>
      <c r="BC60">
        <v>5.3990749090908103</v>
      </c>
      <c r="BD60">
        <v>55</v>
      </c>
      <c r="BE60">
        <v>842.35500000000002</v>
      </c>
      <c r="BF60">
        <f t="shared" si="18"/>
        <v>831.79399999999998</v>
      </c>
      <c r="BG60">
        <f t="shared" si="19"/>
        <v>0.97235967607727769</v>
      </c>
      <c r="BJ60" s="4">
        <f t="shared" si="20"/>
        <v>0.96621615906999347</v>
      </c>
      <c r="BK60" s="4">
        <f t="shared" si="21"/>
        <v>2.2939283396539287E-4</v>
      </c>
      <c r="BL60" s="4">
        <f t="shared" si="22"/>
        <v>1.5145719988346308E-2</v>
      </c>
      <c r="BM60" s="4">
        <f t="shared" si="23"/>
        <v>4.7894971966313217E-3</v>
      </c>
    </row>
    <row r="61" spans="1:65" x14ac:dyDescent="0.25">
      <c r="A61">
        <v>5.4999218181818597</v>
      </c>
      <c r="B61">
        <v>56</v>
      </c>
      <c r="C61">
        <v>447.58100000000002</v>
      </c>
      <c r="D61">
        <f t="shared" si="0"/>
        <v>442.53200000000004</v>
      </c>
      <c r="E61">
        <f t="shared" si="1"/>
        <v>0.97564804250651771</v>
      </c>
      <c r="G61">
        <v>5.4950921212121102</v>
      </c>
      <c r="H61">
        <v>56</v>
      </c>
      <c r="I61">
        <v>432.04399999999998</v>
      </c>
      <c r="J61">
        <f t="shared" si="2"/>
        <v>420.9</v>
      </c>
      <c r="K61">
        <f t="shared" si="3"/>
        <v>0.94989329780204312</v>
      </c>
      <c r="M61">
        <v>5.50192303030303</v>
      </c>
      <c r="N61">
        <v>56</v>
      </c>
      <c r="O61">
        <v>1119.4870000000001</v>
      </c>
      <c r="P61">
        <f t="shared" si="4"/>
        <v>1109.3040000000001</v>
      </c>
      <c r="Q61">
        <f t="shared" si="5"/>
        <v>0.95843419046342004</v>
      </c>
      <c r="S61">
        <v>5.5027503030303198</v>
      </c>
      <c r="T61">
        <v>56</v>
      </c>
      <c r="U61">
        <v>902.72299999999996</v>
      </c>
      <c r="V61">
        <f t="shared" si="6"/>
        <v>891.36799999999994</v>
      </c>
      <c r="W61">
        <f t="shared" si="7"/>
        <v>0.97747268949192279</v>
      </c>
      <c r="Y61">
        <v>5.4979206060604602</v>
      </c>
      <c r="Z61">
        <v>56</v>
      </c>
      <c r="AA61">
        <v>279.44900000000001</v>
      </c>
      <c r="AB61">
        <f t="shared" si="8"/>
        <v>259.642</v>
      </c>
      <c r="AC61">
        <f t="shared" si="9"/>
        <v>0.91829000750145628</v>
      </c>
      <c r="AE61">
        <v>5.4989212121211004</v>
      </c>
      <c r="AF61">
        <v>56</v>
      </c>
      <c r="AG61">
        <v>585.85699999999997</v>
      </c>
      <c r="AH61">
        <f t="shared" si="10"/>
        <v>575.61199999999997</v>
      </c>
      <c r="AI61">
        <f t="shared" si="11"/>
        <v>0.9713760547631366</v>
      </c>
      <c r="AK61">
        <v>5.4989212121213296</v>
      </c>
      <c r="AL61">
        <v>56</v>
      </c>
      <c r="AM61">
        <v>242.55799999999999</v>
      </c>
      <c r="AN61">
        <f t="shared" si="12"/>
        <v>234.74299999999999</v>
      </c>
      <c r="AO61">
        <f t="shared" si="13"/>
        <v>0.94559456610316006</v>
      </c>
      <c r="AQ61">
        <v>5.4999218181817398</v>
      </c>
      <c r="AR61">
        <v>56</v>
      </c>
      <c r="AS61">
        <v>358.78399999999999</v>
      </c>
      <c r="AT61">
        <f t="shared" si="14"/>
        <v>345.61199999999997</v>
      </c>
      <c r="AU61">
        <f t="shared" si="15"/>
        <v>0.94508911175372745</v>
      </c>
      <c r="AW61">
        <v>5.4999218181815097</v>
      </c>
      <c r="AX61">
        <v>56</v>
      </c>
      <c r="AY61">
        <v>788.67399999999998</v>
      </c>
      <c r="AZ61">
        <f t="shared" si="16"/>
        <v>780.48399999999992</v>
      </c>
      <c r="BA61">
        <f t="shared" si="17"/>
        <v>0.99975162611878732</v>
      </c>
      <c r="BC61">
        <v>5.4999218181819698</v>
      </c>
      <c r="BD61">
        <v>56</v>
      </c>
      <c r="BE61">
        <v>831.73599999999999</v>
      </c>
      <c r="BF61">
        <f t="shared" si="18"/>
        <v>821.17499999999995</v>
      </c>
      <c r="BG61">
        <f t="shared" si="19"/>
        <v>0.95994616095182039</v>
      </c>
      <c r="BJ61" s="4">
        <f t="shared" si="20"/>
        <v>0.96014957474559925</v>
      </c>
      <c r="BK61" s="4">
        <f t="shared" si="21"/>
        <v>5.037459403474697E-4</v>
      </c>
      <c r="BL61" s="4">
        <f t="shared" si="22"/>
        <v>2.244428524920029E-2</v>
      </c>
      <c r="BM61" s="4">
        <f t="shared" si="23"/>
        <v>7.0975061841992756E-3</v>
      </c>
    </row>
    <row r="62" spans="1:65" x14ac:dyDescent="0.25">
      <c r="A62">
        <v>5.5997681212121497</v>
      </c>
      <c r="B62">
        <v>57</v>
      </c>
      <c r="C62">
        <v>427.05599999999998</v>
      </c>
      <c r="D62">
        <f t="shared" si="0"/>
        <v>422.00700000000001</v>
      </c>
      <c r="E62">
        <f t="shared" si="1"/>
        <v>0.93039667972948392</v>
      </c>
      <c r="G62">
        <v>5.5950487272726797</v>
      </c>
      <c r="H62">
        <v>57</v>
      </c>
      <c r="I62">
        <v>442.46600000000001</v>
      </c>
      <c r="J62">
        <f t="shared" si="2"/>
        <v>431.322</v>
      </c>
      <c r="K62">
        <f t="shared" si="3"/>
        <v>0.97341382037199542</v>
      </c>
      <c r="M62">
        <v>5.6017693333333201</v>
      </c>
      <c r="N62">
        <v>57</v>
      </c>
      <c r="O62">
        <v>1121.838</v>
      </c>
      <c r="P62">
        <f t="shared" si="4"/>
        <v>1111.655</v>
      </c>
      <c r="Q62">
        <f t="shared" si="5"/>
        <v>0.96046544499939879</v>
      </c>
      <c r="S62">
        <v>5.6034869090908597</v>
      </c>
      <c r="T62">
        <v>57</v>
      </c>
      <c r="U62">
        <v>883.68600000000004</v>
      </c>
      <c r="V62">
        <f t="shared" si="6"/>
        <v>872.33100000000002</v>
      </c>
      <c r="W62">
        <f t="shared" si="7"/>
        <v>0.95659674645845327</v>
      </c>
      <c r="Y62">
        <v>5.5977669090909696</v>
      </c>
      <c r="Z62">
        <v>57</v>
      </c>
      <c r="AA62">
        <v>290.88400000000001</v>
      </c>
      <c r="AB62">
        <f t="shared" si="8"/>
        <v>271.077</v>
      </c>
      <c r="AC62">
        <f t="shared" si="9"/>
        <v>0.95873279501572273</v>
      </c>
      <c r="AE62">
        <v>5.5997681212120298</v>
      </c>
      <c r="AF62">
        <v>57</v>
      </c>
      <c r="AG62">
        <v>581.40899999999999</v>
      </c>
      <c r="AH62">
        <f t="shared" si="10"/>
        <v>571.16399999999999</v>
      </c>
      <c r="AI62">
        <f t="shared" si="11"/>
        <v>0.9638698167215628</v>
      </c>
      <c r="AK62">
        <v>5.5987675151516196</v>
      </c>
      <c r="AL62">
        <v>57</v>
      </c>
      <c r="AM62">
        <v>259.14499999999998</v>
      </c>
      <c r="AN62">
        <f t="shared" si="12"/>
        <v>251.32999999999998</v>
      </c>
      <c r="AO62">
        <f t="shared" si="13"/>
        <v>1.0124105183060079</v>
      </c>
      <c r="AQ62">
        <v>5.5997681212120298</v>
      </c>
      <c r="AR62">
        <v>57</v>
      </c>
      <c r="AS62">
        <v>370.363</v>
      </c>
      <c r="AT62">
        <f t="shared" si="14"/>
        <v>357.19099999999997</v>
      </c>
      <c r="AU62">
        <f t="shared" si="15"/>
        <v>0.9767523260662988</v>
      </c>
      <c r="AW62">
        <v>5.5997681212120298</v>
      </c>
      <c r="AX62">
        <v>57</v>
      </c>
      <c r="AY62">
        <v>789.32899999999995</v>
      </c>
      <c r="AZ62">
        <f t="shared" si="16"/>
        <v>781.1389999999999</v>
      </c>
      <c r="BA62">
        <f t="shared" si="17"/>
        <v>1.0005906405189644</v>
      </c>
      <c r="BC62">
        <v>5.5997681212120298</v>
      </c>
      <c r="BD62">
        <v>57</v>
      </c>
      <c r="BE62">
        <v>837.43200000000002</v>
      </c>
      <c r="BF62">
        <f t="shared" si="18"/>
        <v>826.87099999999998</v>
      </c>
      <c r="BG62">
        <f t="shared" si="19"/>
        <v>0.96660473352500098</v>
      </c>
      <c r="BJ62" s="4">
        <f t="shared" si="20"/>
        <v>0.96998335217128895</v>
      </c>
      <c r="BK62" s="4">
        <f t="shared" si="21"/>
        <v>5.34079940701039E-4</v>
      </c>
      <c r="BL62" s="4">
        <f t="shared" si="22"/>
        <v>2.3110169638084422E-2</v>
      </c>
      <c r="BM62" s="4">
        <f t="shared" si="23"/>
        <v>7.3080773169215919E-3</v>
      </c>
    </row>
    <row r="63" spans="1:65" x14ac:dyDescent="0.25">
      <c r="A63">
        <v>5.6996144242424398</v>
      </c>
      <c r="B63">
        <v>58</v>
      </c>
      <c r="C63">
        <v>426.59899999999999</v>
      </c>
      <c r="D63">
        <f t="shared" si="0"/>
        <v>421.55</v>
      </c>
      <c r="E63">
        <f t="shared" si="1"/>
        <v>0.92938913416119628</v>
      </c>
      <c r="G63">
        <v>5.6950053333333699</v>
      </c>
      <c r="H63">
        <v>58</v>
      </c>
      <c r="I63">
        <v>433.05099999999999</v>
      </c>
      <c r="J63">
        <f t="shared" si="2"/>
        <v>421.90699999999998</v>
      </c>
      <c r="K63">
        <f t="shared" si="3"/>
        <v>0.95216591018238683</v>
      </c>
      <c r="M63">
        <v>5.7016156363636101</v>
      </c>
      <c r="N63">
        <v>58</v>
      </c>
      <c r="O63">
        <v>1154.557</v>
      </c>
      <c r="P63">
        <f t="shared" si="4"/>
        <v>1144.374</v>
      </c>
      <c r="Q63">
        <f t="shared" si="5"/>
        <v>0.98873452928808125</v>
      </c>
      <c r="S63">
        <v>5.7032229090909796</v>
      </c>
      <c r="T63">
        <v>58</v>
      </c>
      <c r="U63">
        <v>892.23400000000004</v>
      </c>
      <c r="V63">
        <f t="shared" si="6"/>
        <v>880.87900000000002</v>
      </c>
      <c r="W63">
        <f t="shared" si="7"/>
        <v>0.9659704692640475</v>
      </c>
      <c r="Y63">
        <v>5.6976132121212597</v>
      </c>
      <c r="Z63">
        <v>58</v>
      </c>
      <c r="AA63">
        <v>282.30099999999999</v>
      </c>
      <c r="AB63">
        <f t="shared" si="8"/>
        <v>262.49399999999997</v>
      </c>
      <c r="AC63">
        <f t="shared" si="9"/>
        <v>0.92837683128726189</v>
      </c>
      <c r="AE63">
        <v>5.6996144242423199</v>
      </c>
      <c r="AF63">
        <v>58</v>
      </c>
      <c r="AG63">
        <v>573.64099999999996</v>
      </c>
      <c r="AH63">
        <f t="shared" si="10"/>
        <v>563.39599999999996</v>
      </c>
      <c r="AI63">
        <f t="shared" si="11"/>
        <v>0.95076090100507304</v>
      </c>
      <c r="AK63">
        <v>5.6986138181819097</v>
      </c>
      <c r="AL63">
        <v>58</v>
      </c>
      <c r="AM63">
        <v>245.375</v>
      </c>
      <c r="AN63">
        <f t="shared" si="12"/>
        <v>237.56</v>
      </c>
      <c r="AO63">
        <f t="shared" si="13"/>
        <v>0.9569420392662048</v>
      </c>
      <c r="AQ63">
        <v>5.6996144242423199</v>
      </c>
      <c r="AR63">
        <v>58</v>
      </c>
      <c r="AS63">
        <v>363.654</v>
      </c>
      <c r="AT63">
        <f t="shared" si="14"/>
        <v>350.48199999999997</v>
      </c>
      <c r="AU63">
        <f t="shared" si="15"/>
        <v>0.95840631131346687</v>
      </c>
      <c r="AW63">
        <v>5.6996144242425499</v>
      </c>
      <c r="AX63">
        <v>58</v>
      </c>
      <c r="AY63">
        <v>792.90599999999995</v>
      </c>
      <c r="AZ63">
        <f t="shared" si="16"/>
        <v>784.71599999999989</v>
      </c>
      <c r="BA63">
        <f t="shared" si="17"/>
        <v>1.005172555800542</v>
      </c>
      <c r="BC63">
        <v>5.6996144242425499</v>
      </c>
      <c r="BD63">
        <v>58</v>
      </c>
      <c r="BE63">
        <v>851.53599999999994</v>
      </c>
      <c r="BF63">
        <f t="shared" si="18"/>
        <v>840.97499999999991</v>
      </c>
      <c r="BG63">
        <f t="shared" si="19"/>
        <v>0.98309218218583994</v>
      </c>
      <c r="BJ63" s="4">
        <f t="shared" si="20"/>
        <v>0.96190108637541027</v>
      </c>
      <c r="BK63" s="4">
        <f t="shared" si="21"/>
        <v>6.105179828947764E-4</v>
      </c>
      <c r="BL63" s="4">
        <f t="shared" si="22"/>
        <v>2.4708662102484957E-2</v>
      </c>
      <c r="BM63" s="4">
        <f t="shared" si="23"/>
        <v>7.8135650179337237E-3</v>
      </c>
    </row>
    <row r="64" spans="1:65" x14ac:dyDescent="0.25">
      <c r="A64">
        <v>5.7994607272727299</v>
      </c>
      <c r="B64">
        <v>59</v>
      </c>
      <c r="C64">
        <v>425.59899999999999</v>
      </c>
      <c r="D64">
        <f t="shared" si="0"/>
        <v>420.55</v>
      </c>
      <c r="E64">
        <f t="shared" si="1"/>
        <v>0.92718443926341154</v>
      </c>
      <c r="G64">
        <v>5.7949619393939402</v>
      </c>
      <c r="H64">
        <v>59</v>
      </c>
      <c r="I64">
        <v>427.86399999999998</v>
      </c>
      <c r="J64">
        <f t="shared" si="2"/>
        <v>416.71999999999997</v>
      </c>
      <c r="K64">
        <f t="shared" si="3"/>
        <v>0.94045981244967314</v>
      </c>
      <c r="M64">
        <v>5.8014619393939002</v>
      </c>
      <c r="N64">
        <v>59</v>
      </c>
      <c r="O64">
        <v>1132.797</v>
      </c>
      <c r="P64">
        <f t="shared" si="4"/>
        <v>1122.614</v>
      </c>
      <c r="Q64">
        <f t="shared" si="5"/>
        <v>0.96993397688361505</v>
      </c>
      <c r="S64">
        <v>5.8029589090908704</v>
      </c>
      <c r="T64">
        <v>59</v>
      </c>
      <c r="U64">
        <v>893.49400000000003</v>
      </c>
      <c r="V64">
        <f t="shared" si="6"/>
        <v>882.13900000000001</v>
      </c>
      <c r="W64">
        <f t="shared" si="7"/>
        <v>0.96735218320123151</v>
      </c>
      <c r="Y64">
        <v>5.7984601212121998</v>
      </c>
      <c r="Z64">
        <v>59</v>
      </c>
      <c r="AA64">
        <v>285.36399999999998</v>
      </c>
      <c r="AB64">
        <f t="shared" si="8"/>
        <v>265.55699999999996</v>
      </c>
      <c r="AC64">
        <f t="shared" si="9"/>
        <v>0.93920991026900191</v>
      </c>
      <c r="AE64">
        <v>5.79946072727261</v>
      </c>
      <c r="AF64">
        <v>59</v>
      </c>
      <c r="AG64">
        <v>599.87599999999998</v>
      </c>
      <c r="AH64">
        <f t="shared" si="10"/>
        <v>589.63099999999997</v>
      </c>
      <c r="AI64">
        <f t="shared" si="11"/>
        <v>0.99503386751152345</v>
      </c>
      <c r="AK64">
        <v>5.7984601212121998</v>
      </c>
      <c r="AL64">
        <v>59</v>
      </c>
      <c r="AM64">
        <v>240.072</v>
      </c>
      <c r="AN64">
        <f t="shared" si="12"/>
        <v>232.25700000000001</v>
      </c>
      <c r="AO64">
        <f t="shared" si="13"/>
        <v>0.93558043110730316</v>
      </c>
      <c r="AQ64">
        <v>5.80046133333326</v>
      </c>
      <c r="AR64">
        <v>59</v>
      </c>
      <c r="AS64">
        <v>374.35599999999999</v>
      </c>
      <c r="AT64">
        <f t="shared" si="14"/>
        <v>361.18399999999997</v>
      </c>
      <c r="AU64">
        <f t="shared" si="15"/>
        <v>0.98767133589012623</v>
      </c>
      <c r="AW64">
        <v>5.79946072727261</v>
      </c>
      <c r="AX64">
        <v>59</v>
      </c>
      <c r="AY64">
        <v>792.71500000000003</v>
      </c>
      <c r="AZ64">
        <f t="shared" si="16"/>
        <v>784.52499999999998</v>
      </c>
      <c r="BA64">
        <f t="shared" si="17"/>
        <v>1.0049278966395745</v>
      </c>
      <c r="BC64">
        <v>5.79946072727261</v>
      </c>
      <c r="BD64">
        <v>59</v>
      </c>
      <c r="BE64">
        <v>840.55799999999999</v>
      </c>
      <c r="BF64">
        <f t="shared" si="18"/>
        <v>829.99699999999996</v>
      </c>
      <c r="BG64">
        <f t="shared" si="19"/>
        <v>0.97025899930164472</v>
      </c>
      <c r="BJ64" s="4">
        <f t="shared" si="20"/>
        <v>0.96376128525171045</v>
      </c>
      <c r="BK64" s="4">
        <f t="shared" si="21"/>
        <v>7.3503629165274623E-4</v>
      </c>
      <c r="BL64" s="4">
        <f t="shared" si="22"/>
        <v>2.7111552734078996E-2</v>
      </c>
      <c r="BM64" s="4">
        <f t="shared" si="23"/>
        <v>8.5734257543454949E-3</v>
      </c>
    </row>
    <row r="65" spans="1:65" x14ac:dyDescent="0.25">
      <c r="A65">
        <v>5.8993070303030199</v>
      </c>
      <c r="B65">
        <v>60</v>
      </c>
      <c r="C65">
        <v>440.26100000000002</v>
      </c>
      <c r="D65">
        <f t="shared" si="0"/>
        <v>435.21200000000005</v>
      </c>
      <c r="E65">
        <f t="shared" si="1"/>
        <v>0.95950967585473279</v>
      </c>
      <c r="G65">
        <v>5.8949185454545097</v>
      </c>
      <c r="H65">
        <v>60</v>
      </c>
      <c r="I65">
        <v>434.83</v>
      </c>
      <c r="J65">
        <f t="shared" si="2"/>
        <v>423.68599999999998</v>
      </c>
      <c r="K65">
        <f t="shared" si="3"/>
        <v>0.95618078349383806</v>
      </c>
      <c r="M65">
        <v>5.9023088484848296</v>
      </c>
      <c r="N65">
        <v>60</v>
      </c>
      <c r="O65">
        <v>1144.6110000000001</v>
      </c>
      <c r="P65">
        <f t="shared" si="4"/>
        <v>1134.4280000000001</v>
      </c>
      <c r="Q65">
        <f t="shared" si="5"/>
        <v>0.98014122532600323</v>
      </c>
      <c r="S65">
        <v>5.9026949090907603</v>
      </c>
      <c r="T65">
        <v>60</v>
      </c>
      <c r="U65">
        <v>892.34100000000001</v>
      </c>
      <c r="V65">
        <f t="shared" si="6"/>
        <v>880.98599999999999</v>
      </c>
      <c r="W65">
        <f t="shared" si="7"/>
        <v>0.96608780528887184</v>
      </c>
      <c r="Y65">
        <v>5.8983064242424899</v>
      </c>
      <c r="Z65">
        <v>60</v>
      </c>
      <c r="AA65">
        <v>292.983</v>
      </c>
      <c r="AB65">
        <f t="shared" si="8"/>
        <v>273.17599999999999</v>
      </c>
      <c r="AC65">
        <f t="shared" si="9"/>
        <v>0.96615644267575285</v>
      </c>
      <c r="AE65">
        <v>5.8993070303029</v>
      </c>
      <c r="AF65">
        <v>60</v>
      </c>
      <c r="AG65">
        <v>586.14400000000001</v>
      </c>
      <c r="AH65">
        <f t="shared" si="10"/>
        <v>575.899</v>
      </c>
      <c r="AI65">
        <f t="shared" si="11"/>
        <v>0.97186038262238394</v>
      </c>
      <c r="AK65">
        <v>5.8983064242424899</v>
      </c>
      <c r="AL65">
        <v>60</v>
      </c>
      <c r="AM65">
        <v>247.32</v>
      </c>
      <c r="AN65">
        <f t="shared" si="12"/>
        <v>239.505</v>
      </c>
      <c r="AO65">
        <f t="shared" si="13"/>
        <v>0.96477691157792711</v>
      </c>
      <c r="AQ65">
        <v>5.90030763636355</v>
      </c>
      <c r="AR65">
        <v>60</v>
      </c>
      <c r="AS65">
        <v>366.30799999999999</v>
      </c>
      <c r="AT65">
        <f t="shared" si="14"/>
        <v>353.13599999999997</v>
      </c>
      <c r="AU65">
        <f t="shared" si="15"/>
        <v>0.96566377489284017</v>
      </c>
      <c r="AW65">
        <v>5.8993070303031301</v>
      </c>
      <c r="AX65">
        <v>60</v>
      </c>
      <c r="AY65">
        <v>802.86300000000006</v>
      </c>
      <c r="AZ65">
        <f t="shared" si="16"/>
        <v>794.673</v>
      </c>
      <c r="BA65">
        <f t="shared" si="17"/>
        <v>1.0179268556212493</v>
      </c>
      <c r="BC65">
        <v>5.8993070303031301</v>
      </c>
      <c r="BD65">
        <v>60</v>
      </c>
      <c r="BE65">
        <v>852.39599999999996</v>
      </c>
      <c r="BF65">
        <f t="shared" si="18"/>
        <v>841.83499999999992</v>
      </c>
      <c r="BG65">
        <f t="shared" si="19"/>
        <v>0.98409751442125692</v>
      </c>
      <c r="BJ65" s="4">
        <f t="shared" si="20"/>
        <v>0.97324013717748559</v>
      </c>
      <c r="BK65" s="4">
        <f t="shared" si="21"/>
        <v>3.1935814829411977E-4</v>
      </c>
      <c r="BL65" s="4">
        <f t="shared" si="22"/>
        <v>1.7870594514288542E-2</v>
      </c>
      <c r="BM65" s="4">
        <f t="shared" si="23"/>
        <v>5.6511781806462243E-3</v>
      </c>
    </row>
    <row r="66" spans="1:65" x14ac:dyDescent="0.25">
      <c r="A66">
        <v>6.0001539393939503</v>
      </c>
      <c r="B66">
        <v>61</v>
      </c>
      <c r="C66">
        <v>422.22899999999998</v>
      </c>
      <c r="D66">
        <f t="shared" si="0"/>
        <v>417.18</v>
      </c>
      <c r="E66">
        <f t="shared" si="1"/>
        <v>0.91975461745787657</v>
      </c>
      <c r="G66">
        <v>5.99587575757573</v>
      </c>
      <c r="H66">
        <v>61</v>
      </c>
      <c r="I66">
        <v>456.74</v>
      </c>
      <c r="J66">
        <f t="shared" si="2"/>
        <v>445.596</v>
      </c>
      <c r="K66">
        <f t="shared" si="3"/>
        <v>1.0056275930800647</v>
      </c>
      <c r="M66">
        <v>6.0021551515151197</v>
      </c>
      <c r="N66">
        <v>61</v>
      </c>
      <c r="O66">
        <v>1157.7149999999999</v>
      </c>
      <c r="P66">
        <f t="shared" si="4"/>
        <v>1147.5319999999999</v>
      </c>
      <c r="Q66">
        <f t="shared" si="5"/>
        <v>0.99146302857545732</v>
      </c>
      <c r="S66">
        <v>6.0034315151515303</v>
      </c>
      <c r="T66">
        <v>61</v>
      </c>
      <c r="U66">
        <v>891.09199999999998</v>
      </c>
      <c r="V66">
        <f t="shared" si="6"/>
        <v>879.73699999999997</v>
      </c>
      <c r="W66">
        <f t="shared" si="7"/>
        <v>0.9647181539336791</v>
      </c>
      <c r="Y66">
        <v>5.9981527272727799</v>
      </c>
      <c r="Z66">
        <v>61</v>
      </c>
      <c r="AA66">
        <v>294.60899999999998</v>
      </c>
      <c r="AB66">
        <f t="shared" si="8"/>
        <v>274.80199999999996</v>
      </c>
      <c r="AC66">
        <f t="shared" si="9"/>
        <v>0.97190720546527587</v>
      </c>
      <c r="AE66">
        <v>5.9991533333334202</v>
      </c>
      <c r="AF66">
        <v>61</v>
      </c>
      <c r="AG66">
        <v>576.68299999999999</v>
      </c>
      <c r="AH66">
        <f t="shared" si="10"/>
        <v>566.43799999999999</v>
      </c>
      <c r="AI66">
        <f t="shared" si="11"/>
        <v>0.95589443880239044</v>
      </c>
      <c r="AK66">
        <v>5.9991533333334202</v>
      </c>
      <c r="AL66">
        <v>61</v>
      </c>
      <c r="AM66">
        <v>244.625</v>
      </c>
      <c r="AN66">
        <f t="shared" si="12"/>
        <v>236.81</v>
      </c>
      <c r="AO66">
        <f t="shared" si="13"/>
        <v>0.95392088027710875</v>
      </c>
      <c r="AQ66">
        <v>6.0001539393938401</v>
      </c>
      <c r="AR66">
        <v>61</v>
      </c>
      <c r="AS66">
        <v>363.92899999999997</v>
      </c>
      <c r="AT66">
        <f t="shared" si="14"/>
        <v>350.75699999999995</v>
      </c>
      <c r="AU66">
        <f t="shared" si="15"/>
        <v>0.95915830923521794</v>
      </c>
      <c r="AW66">
        <v>6.0001539393938401</v>
      </c>
      <c r="AX66">
        <v>61</v>
      </c>
      <c r="AY66">
        <v>774.18899999999996</v>
      </c>
      <c r="AZ66">
        <f t="shared" si="16"/>
        <v>765.99899999999991</v>
      </c>
      <c r="BA66">
        <f t="shared" si="17"/>
        <v>0.98119723896372624</v>
      </c>
      <c r="BC66">
        <v>6.0001539393938401</v>
      </c>
      <c r="BD66">
        <v>61</v>
      </c>
      <c r="BE66">
        <v>833.88300000000004</v>
      </c>
      <c r="BF66">
        <f t="shared" si="18"/>
        <v>823.322</v>
      </c>
      <c r="BG66">
        <f t="shared" si="19"/>
        <v>0.96245598456744874</v>
      </c>
      <c r="BJ66" s="4">
        <f t="shared" si="20"/>
        <v>0.96660974503582475</v>
      </c>
      <c r="BK66" s="4">
        <f t="shared" si="21"/>
        <v>5.4761333667854633E-4</v>
      </c>
      <c r="BL66" s="4">
        <f t="shared" si="22"/>
        <v>2.3401139644866578E-2</v>
      </c>
      <c r="BM66" s="4">
        <f t="shared" si="23"/>
        <v>7.4000901121442182E-3</v>
      </c>
    </row>
    <row r="67" spans="1:65" x14ac:dyDescent="0.25">
      <c r="A67">
        <v>6.1000002424242403</v>
      </c>
      <c r="B67">
        <v>62</v>
      </c>
      <c r="C67">
        <v>446.89</v>
      </c>
      <c r="D67">
        <f t="shared" si="0"/>
        <v>441.84100000000001</v>
      </c>
      <c r="E67">
        <f t="shared" si="1"/>
        <v>0.97412459833214837</v>
      </c>
      <c r="G67">
        <v>6.0958323636363003</v>
      </c>
      <c r="H67">
        <v>62</v>
      </c>
      <c r="I67">
        <v>458.30399999999997</v>
      </c>
      <c r="J67">
        <f t="shared" si="2"/>
        <v>447.15999999999997</v>
      </c>
      <c r="K67">
        <f t="shared" si="3"/>
        <v>1.0091572512358318</v>
      </c>
      <c r="M67">
        <v>6.1020014545454098</v>
      </c>
      <c r="N67">
        <v>62</v>
      </c>
      <c r="O67">
        <v>1138.085</v>
      </c>
      <c r="P67">
        <f t="shared" si="4"/>
        <v>1127.902</v>
      </c>
      <c r="Q67">
        <f t="shared" si="5"/>
        <v>0.97450278759661224</v>
      </c>
      <c r="S67">
        <v>6.1031675151514202</v>
      </c>
      <c r="T67">
        <v>62</v>
      </c>
      <c r="U67">
        <v>906.72900000000004</v>
      </c>
      <c r="V67">
        <f t="shared" si="6"/>
        <v>895.37400000000002</v>
      </c>
      <c r="W67">
        <f t="shared" si="7"/>
        <v>0.98186566253347773</v>
      </c>
      <c r="Y67">
        <v>6.09799903030307</v>
      </c>
      <c r="Z67">
        <v>62</v>
      </c>
      <c r="AA67">
        <v>291.58699999999999</v>
      </c>
      <c r="AB67">
        <f t="shared" si="8"/>
        <v>271.77999999999997</v>
      </c>
      <c r="AC67">
        <f t="shared" si="9"/>
        <v>0.961219133417343</v>
      </c>
      <c r="AE67">
        <v>6.1000002424241302</v>
      </c>
      <c r="AF67">
        <v>62</v>
      </c>
      <c r="AG67">
        <v>569.04100000000005</v>
      </c>
      <c r="AH67">
        <f t="shared" si="10"/>
        <v>558.79600000000005</v>
      </c>
      <c r="AI67">
        <f t="shared" si="11"/>
        <v>0.94299815482898508</v>
      </c>
      <c r="AK67">
        <v>6.0989996363637102</v>
      </c>
      <c r="AL67">
        <v>62</v>
      </c>
      <c r="AM67">
        <v>245.61699999999999</v>
      </c>
      <c r="AN67">
        <f t="shared" si="12"/>
        <v>237.80199999999999</v>
      </c>
      <c r="AO67">
        <f t="shared" si="13"/>
        <v>0.9579168665666864</v>
      </c>
      <c r="AQ67">
        <v>6.1000002424241302</v>
      </c>
      <c r="AR67">
        <v>62</v>
      </c>
      <c r="AS67">
        <v>378.27600000000001</v>
      </c>
      <c r="AT67">
        <f t="shared" si="14"/>
        <v>365.10399999999998</v>
      </c>
      <c r="AU67">
        <f t="shared" si="15"/>
        <v>0.99839072444745236</v>
      </c>
      <c r="AW67">
        <v>6.1000002424243496</v>
      </c>
      <c r="AX67">
        <v>62</v>
      </c>
      <c r="AY67">
        <v>787.77300000000002</v>
      </c>
      <c r="AZ67">
        <f t="shared" si="16"/>
        <v>779.58299999999997</v>
      </c>
      <c r="BA67">
        <f t="shared" si="17"/>
        <v>0.99859750096678801</v>
      </c>
      <c r="BC67">
        <v>6.1000002424243496</v>
      </c>
      <c r="BD67">
        <v>62</v>
      </c>
      <c r="BE67">
        <v>852.07</v>
      </c>
      <c r="BF67">
        <f t="shared" si="18"/>
        <v>841.50900000000001</v>
      </c>
      <c r="BG67">
        <f t="shared" si="19"/>
        <v>0.98371642336457576</v>
      </c>
      <c r="BJ67" s="4">
        <f t="shared" si="20"/>
        <v>0.97824891032899008</v>
      </c>
      <c r="BK67" s="4">
        <f t="shared" si="21"/>
        <v>4.2168026703900404E-4</v>
      </c>
      <c r="BL67" s="4">
        <f t="shared" si="22"/>
        <v>2.053485493104356E-2</v>
      </c>
      <c r="BM67" s="4">
        <f t="shared" si="23"/>
        <v>6.4936913003237531E-3</v>
      </c>
    </row>
    <row r="68" spans="1:65" x14ac:dyDescent="0.25">
      <c r="A68">
        <v>6.1998465454545304</v>
      </c>
      <c r="B68">
        <v>63</v>
      </c>
      <c r="C68">
        <v>439.15699999999998</v>
      </c>
      <c r="D68">
        <f t="shared" si="0"/>
        <v>434.108</v>
      </c>
      <c r="E68">
        <f t="shared" si="1"/>
        <v>0.95707569268757819</v>
      </c>
      <c r="G68">
        <v>6.1957889696969897</v>
      </c>
      <c r="H68">
        <v>63</v>
      </c>
      <c r="I68">
        <v>436.39800000000002</v>
      </c>
      <c r="J68">
        <f t="shared" si="2"/>
        <v>425.25400000000002</v>
      </c>
      <c r="K68">
        <f t="shared" si="3"/>
        <v>0.95971946890831572</v>
      </c>
      <c r="M68">
        <v>6.2008471515150596</v>
      </c>
      <c r="N68">
        <v>63</v>
      </c>
      <c r="O68">
        <v>1120.979</v>
      </c>
      <c r="P68">
        <f t="shared" si="4"/>
        <v>1110.796</v>
      </c>
      <c r="Q68">
        <f t="shared" si="5"/>
        <v>0.95972327245732914</v>
      </c>
      <c r="S68">
        <v>6.2029035151515401</v>
      </c>
      <c r="T68">
        <v>63</v>
      </c>
      <c r="U68">
        <v>918.93299999999999</v>
      </c>
      <c r="V68">
        <f t="shared" si="6"/>
        <v>907.57799999999997</v>
      </c>
      <c r="W68">
        <f t="shared" si="7"/>
        <v>0.99524854895363124</v>
      </c>
      <c r="Y68">
        <v>6.1978453333333601</v>
      </c>
      <c r="Z68">
        <v>63</v>
      </c>
      <c r="AA68">
        <v>293.64400000000001</v>
      </c>
      <c r="AB68">
        <f t="shared" si="8"/>
        <v>273.83699999999999</v>
      </c>
      <c r="AC68">
        <f t="shared" si="9"/>
        <v>0.96849423738908302</v>
      </c>
      <c r="AE68">
        <v>6.1998465454546396</v>
      </c>
      <c r="AF68">
        <v>63</v>
      </c>
      <c r="AG68">
        <v>594.16700000000003</v>
      </c>
      <c r="AH68">
        <f t="shared" si="10"/>
        <v>583.92200000000003</v>
      </c>
      <c r="AI68">
        <f t="shared" si="11"/>
        <v>0.98539962448559149</v>
      </c>
      <c r="AK68">
        <v>6.1988459393940003</v>
      </c>
      <c r="AL68">
        <v>63</v>
      </c>
      <c r="AM68">
        <v>241.93899999999999</v>
      </c>
      <c r="AN68">
        <f t="shared" si="12"/>
        <v>234.124</v>
      </c>
      <c r="AO68">
        <f t="shared" si="13"/>
        <v>0.94310110288415949</v>
      </c>
      <c r="AQ68">
        <v>6.1998465454544203</v>
      </c>
      <c r="AR68">
        <v>63</v>
      </c>
      <c r="AS68">
        <v>369.67700000000002</v>
      </c>
      <c r="AT68">
        <f t="shared" si="14"/>
        <v>356.505</v>
      </c>
      <c r="AU68">
        <f t="shared" si="15"/>
        <v>0.97487643306876681</v>
      </c>
      <c r="AW68">
        <v>6.1998465454544203</v>
      </c>
      <c r="AX68">
        <v>63</v>
      </c>
      <c r="AY68">
        <v>769.02099999999996</v>
      </c>
      <c r="AZ68">
        <f t="shared" si="16"/>
        <v>760.8309999999999</v>
      </c>
      <c r="BA68">
        <f t="shared" si="17"/>
        <v>0.97457735129942835</v>
      </c>
      <c r="BC68">
        <v>6.1998465454544203</v>
      </c>
      <c r="BD68">
        <v>63</v>
      </c>
      <c r="BE68">
        <v>821.53399999999999</v>
      </c>
      <c r="BF68">
        <f t="shared" si="18"/>
        <v>810.97299999999996</v>
      </c>
      <c r="BG68">
        <f t="shared" si="19"/>
        <v>0.94802011506144324</v>
      </c>
      <c r="BJ68" s="4">
        <f t="shared" si="20"/>
        <v>0.96662358471953258</v>
      </c>
      <c r="BK68" s="4">
        <f t="shared" si="21"/>
        <v>2.6584878872360548E-4</v>
      </c>
      <c r="BL68" s="4">
        <f t="shared" si="22"/>
        <v>1.6304870092202682E-2</v>
      </c>
      <c r="BM68" s="4">
        <f t="shared" si="23"/>
        <v>5.1560526444520078E-3</v>
      </c>
    </row>
    <row r="69" spans="1:65" x14ac:dyDescent="0.25">
      <c r="A69">
        <v>6.2996928484848196</v>
      </c>
      <c r="B69">
        <v>64</v>
      </c>
      <c r="C69">
        <v>442.28800000000001</v>
      </c>
      <c r="D69">
        <f t="shared" si="0"/>
        <v>437.23900000000003</v>
      </c>
      <c r="E69">
        <f t="shared" si="1"/>
        <v>0.96397859241254258</v>
      </c>
      <c r="G69">
        <v>6.29574557575756</v>
      </c>
      <c r="H69">
        <v>64</v>
      </c>
      <c r="I69">
        <v>434.06</v>
      </c>
      <c r="J69">
        <f t="shared" si="2"/>
        <v>422.916</v>
      </c>
      <c r="K69">
        <f t="shared" si="3"/>
        <v>0.95444303619208581</v>
      </c>
      <c r="M69">
        <v>6.3016940606059899</v>
      </c>
      <c r="N69">
        <v>64</v>
      </c>
      <c r="O69">
        <v>1129.604</v>
      </c>
      <c r="P69">
        <f t="shared" si="4"/>
        <v>1119.421</v>
      </c>
      <c r="Q69">
        <f t="shared" si="5"/>
        <v>0.96717523773713254</v>
      </c>
      <c r="S69">
        <v>6.3036401212120801</v>
      </c>
      <c r="T69">
        <v>64</v>
      </c>
      <c r="U69">
        <v>906.46900000000005</v>
      </c>
      <c r="V69">
        <f t="shared" si="6"/>
        <v>895.11400000000003</v>
      </c>
      <c r="W69">
        <f t="shared" si="7"/>
        <v>0.98158054695913821</v>
      </c>
      <c r="Y69">
        <v>6.2976916363636501</v>
      </c>
      <c r="Z69">
        <v>64</v>
      </c>
      <c r="AA69">
        <v>295.065</v>
      </c>
      <c r="AB69">
        <f t="shared" si="8"/>
        <v>275.25799999999998</v>
      </c>
      <c r="AC69">
        <f t="shared" si="9"/>
        <v>0.97351996550957032</v>
      </c>
      <c r="AE69">
        <v>6.2996928484849297</v>
      </c>
      <c r="AF69">
        <v>64</v>
      </c>
      <c r="AG69">
        <v>585.88599999999997</v>
      </c>
      <c r="AH69">
        <f t="shared" si="10"/>
        <v>575.64099999999996</v>
      </c>
      <c r="AI69">
        <f t="shared" si="11"/>
        <v>0.97142499381511627</v>
      </c>
      <c r="AK69">
        <v>6.2986922424242904</v>
      </c>
      <c r="AL69">
        <v>64</v>
      </c>
      <c r="AM69">
        <v>249.119</v>
      </c>
      <c r="AN69">
        <f t="shared" si="12"/>
        <v>241.304</v>
      </c>
      <c r="AO69">
        <f t="shared" si="13"/>
        <v>0.97202366493977221</v>
      </c>
      <c r="AQ69">
        <v>6.3006934545453497</v>
      </c>
      <c r="AR69">
        <v>64</v>
      </c>
      <c r="AS69">
        <v>369.221</v>
      </c>
      <c r="AT69">
        <f t="shared" si="14"/>
        <v>356.04899999999998</v>
      </c>
      <c r="AU69">
        <f t="shared" si="15"/>
        <v>0.97362948378760839</v>
      </c>
      <c r="AW69">
        <v>6.2996928484849297</v>
      </c>
      <c r="AX69">
        <v>64</v>
      </c>
      <c r="AY69">
        <v>791.05</v>
      </c>
      <c r="AZ69">
        <f t="shared" si="16"/>
        <v>782.8599999999999</v>
      </c>
      <c r="BA69">
        <f t="shared" si="17"/>
        <v>1.0027951348437043</v>
      </c>
      <c r="BC69">
        <v>6.2986922424242904</v>
      </c>
      <c r="BD69">
        <v>64</v>
      </c>
      <c r="BE69">
        <v>854.66</v>
      </c>
      <c r="BF69">
        <f t="shared" si="18"/>
        <v>844.09899999999993</v>
      </c>
      <c r="BG69">
        <f t="shared" si="19"/>
        <v>0.98674410998054085</v>
      </c>
      <c r="BJ69" s="4">
        <f t="shared" si="20"/>
        <v>0.97473147661772097</v>
      </c>
      <c r="BK69" s="4">
        <f t="shared" si="21"/>
        <v>1.7600792638900034E-4</v>
      </c>
      <c r="BL69" s="4">
        <f t="shared" si="22"/>
        <v>1.3266797895083815E-2</v>
      </c>
      <c r="BM69" s="4">
        <f t="shared" si="23"/>
        <v>4.1953298605592422E-3</v>
      </c>
    </row>
    <row r="70" spans="1:65" x14ac:dyDescent="0.25">
      <c r="A70">
        <v>6.3995391515151097</v>
      </c>
      <c r="B70">
        <v>65</v>
      </c>
      <c r="C70">
        <v>431.61599999999999</v>
      </c>
      <c r="D70">
        <f t="shared" si="0"/>
        <v>426.56700000000001</v>
      </c>
      <c r="E70">
        <f t="shared" si="1"/>
        <v>0.94045008846338285</v>
      </c>
      <c r="G70">
        <v>6.3957021818181303</v>
      </c>
      <c r="H70">
        <v>65</v>
      </c>
      <c r="I70">
        <v>427.47300000000001</v>
      </c>
      <c r="J70">
        <f t="shared" si="2"/>
        <v>416.32900000000001</v>
      </c>
      <c r="K70">
        <f t="shared" si="3"/>
        <v>0.93957739791073136</v>
      </c>
      <c r="M70">
        <v>6.4025409696969202</v>
      </c>
      <c r="N70">
        <v>65</v>
      </c>
      <c r="O70">
        <v>1140.5609999999999</v>
      </c>
      <c r="P70">
        <f t="shared" si="4"/>
        <v>1130.3779999999999</v>
      </c>
      <c r="Q70">
        <f t="shared" si="5"/>
        <v>0.97664204162939972</v>
      </c>
      <c r="S70">
        <v>6.4033761212122</v>
      </c>
      <c r="T70">
        <v>65</v>
      </c>
      <c r="U70">
        <v>888.23800000000006</v>
      </c>
      <c r="V70">
        <f t="shared" si="6"/>
        <v>876.88300000000004</v>
      </c>
      <c r="W70">
        <f t="shared" si="7"/>
        <v>0.96158846220612115</v>
      </c>
      <c r="Y70">
        <v>6.3985385454545796</v>
      </c>
      <c r="Z70">
        <v>65</v>
      </c>
      <c r="AA70">
        <v>289.98200000000003</v>
      </c>
      <c r="AB70">
        <f t="shared" si="8"/>
        <v>270.17500000000001</v>
      </c>
      <c r="AC70">
        <f t="shared" si="9"/>
        <v>0.95554264247196519</v>
      </c>
      <c r="AE70">
        <v>6.3995391515152198</v>
      </c>
      <c r="AF70">
        <v>65</v>
      </c>
      <c r="AG70">
        <v>588.327</v>
      </c>
      <c r="AH70">
        <f t="shared" si="10"/>
        <v>578.08199999999999</v>
      </c>
      <c r="AI70">
        <f t="shared" si="11"/>
        <v>0.97554431194899272</v>
      </c>
      <c r="AK70">
        <v>6.3975379393939402</v>
      </c>
      <c r="AL70">
        <v>65</v>
      </c>
      <c r="AM70">
        <v>256.13900000000001</v>
      </c>
      <c r="AN70">
        <f t="shared" si="12"/>
        <v>248.32400000000001</v>
      </c>
      <c r="AO70">
        <f t="shared" si="13"/>
        <v>1.0003017130777112</v>
      </c>
      <c r="AQ70">
        <v>6.4005397575756398</v>
      </c>
      <c r="AR70">
        <v>65</v>
      </c>
      <c r="AS70">
        <v>368.238</v>
      </c>
      <c r="AT70">
        <f t="shared" si="14"/>
        <v>355.06599999999997</v>
      </c>
      <c r="AU70">
        <f t="shared" si="15"/>
        <v>0.97094143303458502</v>
      </c>
      <c r="AW70">
        <v>6.3985385454543504</v>
      </c>
      <c r="AX70">
        <v>65</v>
      </c>
      <c r="AY70">
        <v>788.36400000000003</v>
      </c>
      <c r="AZ70">
        <f t="shared" si="16"/>
        <v>780.17399999999998</v>
      </c>
      <c r="BA70">
        <f t="shared" si="17"/>
        <v>0.99935453533397078</v>
      </c>
      <c r="BC70">
        <v>6.3995391515150004</v>
      </c>
      <c r="BD70">
        <v>65</v>
      </c>
      <c r="BE70">
        <v>833.72900000000004</v>
      </c>
      <c r="BF70">
        <f t="shared" si="18"/>
        <v>823.16800000000001</v>
      </c>
      <c r="BG70">
        <f t="shared" si="19"/>
        <v>0.96227595995785076</v>
      </c>
      <c r="BJ70" s="4">
        <f t="shared" si="20"/>
        <v>0.96822185860347099</v>
      </c>
      <c r="BK70" s="4">
        <f t="shared" si="21"/>
        <v>4.4024100433751989E-4</v>
      </c>
      <c r="BL70" s="4">
        <f t="shared" si="22"/>
        <v>2.0981920892461679E-2</v>
      </c>
      <c r="BM70" s="4">
        <f t="shared" si="23"/>
        <v>6.635065970565175E-3</v>
      </c>
    </row>
    <row r="71" spans="1:65" x14ac:dyDescent="0.25">
      <c r="A71">
        <v>6.50038606060604</v>
      </c>
      <c r="B71">
        <v>66</v>
      </c>
      <c r="C71">
        <v>436.488</v>
      </c>
      <c r="D71">
        <f t="shared" ref="D71:D134" si="24">C71-C$3</f>
        <v>431.43900000000002</v>
      </c>
      <c r="E71">
        <f t="shared" ref="E71:E134" si="25">D71/D$3</f>
        <v>0.95119136200539056</v>
      </c>
      <c r="G71">
        <v>6.4956587878788197</v>
      </c>
      <c r="H71">
        <v>66</v>
      </c>
      <c r="I71">
        <v>433.96199999999999</v>
      </c>
      <c r="J71">
        <f t="shared" ref="J71:J134" si="26">I71-I$3</f>
        <v>422.81799999999998</v>
      </c>
      <c r="K71">
        <f t="shared" ref="K71:K134" si="27">J71/J$3</f>
        <v>0.95422186835368084</v>
      </c>
      <c r="M71">
        <v>6.5023872727272103</v>
      </c>
      <c r="N71">
        <v>66</v>
      </c>
      <c r="O71">
        <v>1133.0229999999999</v>
      </c>
      <c r="P71">
        <f t="shared" ref="P71:P134" si="28">O71-O$3</f>
        <v>1122.8399999999999</v>
      </c>
      <c r="Q71">
        <f t="shared" ref="Q71:Q134" si="29">P71/P$3</f>
        <v>0.97012923997384515</v>
      </c>
      <c r="S71">
        <v>6.5031121212120899</v>
      </c>
      <c r="T71">
        <v>66</v>
      </c>
      <c r="U71">
        <v>881.58299999999997</v>
      </c>
      <c r="V71">
        <f t="shared" ref="V71:V134" si="30">U71-U$3</f>
        <v>870.22799999999995</v>
      </c>
      <c r="W71">
        <f t="shared" ref="W71:W134" si="31">V71/V$3</f>
        <v>0.95429060010139133</v>
      </c>
      <c r="Y71">
        <v>6.4983848484848696</v>
      </c>
      <c r="Z71">
        <v>66</v>
      </c>
      <c r="AA71">
        <v>304.75599999999997</v>
      </c>
      <c r="AB71">
        <f t="shared" ref="AB71:AB134" si="32">AA71-AA$3</f>
        <v>284.94899999999996</v>
      </c>
      <c r="AC71">
        <f t="shared" ref="AC71:AC134" si="33">AB71/AB$3</f>
        <v>1.0077946532053075</v>
      </c>
      <c r="AE71">
        <v>6.4993854545455099</v>
      </c>
      <c r="AF71">
        <v>66</v>
      </c>
      <c r="AG71">
        <v>588.53099999999995</v>
      </c>
      <c r="AH71">
        <f t="shared" ref="AH71:AH134" si="34">AG71-AG$3</f>
        <v>578.28599999999994</v>
      </c>
      <c r="AI71">
        <f t="shared" ref="AI71:AI134" si="35">AH71/AH$3</f>
        <v>0.97588857286636688</v>
      </c>
      <c r="AK71">
        <v>6.4993854545455099</v>
      </c>
      <c r="AL71">
        <v>66</v>
      </c>
      <c r="AM71">
        <v>247.065</v>
      </c>
      <c r="AN71">
        <f t="shared" ref="AN71:AN134" si="36">AM71-AM$3</f>
        <v>239.25</v>
      </c>
      <c r="AO71">
        <f t="shared" ref="AO71:AO134" si="37">AN71/AN$3</f>
        <v>0.96374971752163452</v>
      </c>
      <c r="AQ71">
        <v>6.5003860606059298</v>
      </c>
      <c r="AR71">
        <v>66</v>
      </c>
      <c r="AS71">
        <v>370.52699999999999</v>
      </c>
      <c r="AT71">
        <f t="shared" ref="AT71:AT134" si="38">AS71-AS$3</f>
        <v>357.35499999999996</v>
      </c>
      <c r="AU71">
        <f t="shared" ref="AU71:AU134" si="39">AT71/AT$3</f>
        <v>0.97720079028145224</v>
      </c>
      <c r="AW71">
        <v>6.5003860606061599</v>
      </c>
      <c r="AX71">
        <v>66</v>
      </c>
      <c r="AY71">
        <v>784.71</v>
      </c>
      <c r="AZ71">
        <f t="shared" ref="AZ71:AZ134" si="40">AY71-AY$3</f>
        <v>776.52</v>
      </c>
      <c r="BA71">
        <f t="shared" ref="BA71:BA134" si="41">AZ71/AZ$3</f>
        <v>0.99467398782519667</v>
      </c>
      <c r="BC71">
        <v>6.4983848484848696</v>
      </c>
      <c r="BD71">
        <v>66</v>
      </c>
      <c r="BE71">
        <v>836.34799999999996</v>
      </c>
      <c r="BF71">
        <f t="shared" ref="BF71:BF134" si="42">BE71-BE$3</f>
        <v>825.78699999999992</v>
      </c>
      <c r="BG71">
        <f t="shared" ref="BG71:BG134" si="43">BF71/BF$3</f>
        <v>0.96533754731198695</v>
      </c>
      <c r="BJ71" s="4">
        <f t="shared" ref="BJ71:BJ134" si="44">AVERAGE($E71,$K71,$Q71,$W71,$AC71,$AI71,$AO71,$AU71,$BA71,$BG71)</f>
        <v>0.97144783394462542</v>
      </c>
      <c r="BK71" s="4">
        <f t="shared" ref="BK71:BK134" si="45">VAR($E71,$K71,$Q71,$W71,$AC71,$AI71,$AO71,$AU71,$BA71,$BG71)</f>
        <v>3.3479185240096695E-4</v>
      </c>
      <c r="BL71" s="4">
        <f t="shared" ref="BL71:BL134" si="46">_xlfn.STDEV.S($E71,$K71,$Q71,$W71,$AC71,$AI71,$AO71,$AU71,$BA71,$BG71)</f>
        <v>1.8297318175103338E-2</v>
      </c>
      <c r="BM71" s="4">
        <f t="shared" ref="BM71:BM134" si="47">BL71/SQRT(COUNT(E71,K71,Q71,W71,AC71,AI71,AO71,AU71,BA71,BG71))</f>
        <v>5.7861200506122137E-3</v>
      </c>
    </row>
    <row r="72" spans="1:65" x14ac:dyDescent="0.25">
      <c r="A72">
        <v>6.60023236363633</v>
      </c>
      <c r="B72">
        <v>67</v>
      </c>
      <c r="C72">
        <v>442.529</v>
      </c>
      <c r="D72">
        <f t="shared" si="24"/>
        <v>437.48</v>
      </c>
      <c r="E72">
        <f t="shared" si="25"/>
        <v>0.96450992388290868</v>
      </c>
      <c r="G72">
        <v>6.59561539393939</v>
      </c>
      <c r="H72">
        <v>67</v>
      </c>
      <c r="I72">
        <v>438.25400000000002</v>
      </c>
      <c r="J72">
        <f t="shared" si="26"/>
        <v>427.11</v>
      </c>
      <c r="K72">
        <f t="shared" si="27"/>
        <v>0.96390811694994227</v>
      </c>
      <c r="M72">
        <v>6.6022335757575004</v>
      </c>
      <c r="N72">
        <v>67</v>
      </c>
      <c r="O72">
        <v>1136.9760000000001</v>
      </c>
      <c r="P72">
        <f t="shared" si="28"/>
        <v>1126.7930000000001</v>
      </c>
      <c r="Q72">
        <f t="shared" si="29"/>
        <v>0.97354461606092513</v>
      </c>
      <c r="S72">
        <v>6.6038487272726298</v>
      </c>
      <c r="T72">
        <v>67</v>
      </c>
      <c r="U72">
        <v>882.07799999999997</v>
      </c>
      <c r="V72">
        <f t="shared" si="30"/>
        <v>870.72299999999996</v>
      </c>
      <c r="W72">
        <f t="shared" si="31"/>
        <v>0.95483341629099938</v>
      </c>
      <c r="Y72">
        <v>6.5982311515151597</v>
      </c>
      <c r="Z72">
        <v>67</v>
      </c>
      <c r="AA72">
        <v>293.113</v>
      </c>
      <c r="AB72">
        <f t="shared" si="32"/>
        <v>273.30599999999998</v>
      </c>
      <c r="AC72">
        <f t="shared" si="33"/>
        <v>0.96661622075855602</v>
      </c>
      <c r="AE72">
        <v>6.6002323636364499</v>
      </c>
      <c r="AF72">
        <v>67</v>
      </c>
      <c r="AG72">
        <v>574.46900000000005</v>
      </c>
      <c r="AH72">
        <f t="shared" si="34"/>
        <v>564.22400000000005</v>
      </c>
      <c r="AI72">
        <f t="shared" si="35"/>
        <v>0.95215819531676904</v>
      </c>
      <c r="AK72">
        <v>6.5992317575757999</v>
      </c>
      <c r="AL72">
        <v>67</v>
      </c>
      <c r="AM72">
        <v>242.85599999999999</v>
      </c>
      <c r="AN72">
        <f t="shared" si="36"/>
        <v>235.041</v>
      </c>
      <c r="AO72">
        <f t="shared" si="37"/>
        <v>0.94679497327482753</v>
      </c>
      <c r="AQ72">
        <v>6.6002323636364499</v>
      </c>
      <c r="AR72">
        <v>67</v>
      </c>
      <c r="AS72">
        <v>379.90699999999998</v>
      </c>
      <c r="AT72">
        <f t="shared" si="38"/>
        <v>366.73499999999996</v>
      </c>
      <c r="AU72">
        <f t="shared" si="39"/>
        <v>1.0028507557579112</v>
      </c>
      <c r="AW72">
        <v>6.6002323636362199</v>
      </c>
      <c r="AX72">
        <v>67</v>
      </c>
      <c r="AY72">
        <v>779.327</v>
      </c>
      <c r="AZ72">
        <f t="shared" si="40"/>
        <v>771.13699999999994</v>
      </c>
      <c r="BA72">
        <f t="shared" si="41"/>
        <v>0.98777869848755806</v>
      </c>
      <c r="BC72">
        <v>6.6002323636362199</v>
      </c>
      <c r="BD72">
        <v>67</v>
      </c>
      <c r="BE72">
        <v>841.76099999999997</v>
      </c>
      <c r="BF72">
        <f t="shared" si="42"/>
        <v>831.19999999999993</v>
      </c>
      <c r="BG72">
        <f t="shared" si="43"/>
        <v>0.97166529544025704</v>
      </c>
      <c r="BJ72" s="4">
        <f t="shared" si="44"/>
        <v>0.96846602122206527</v>
      </c>
      <c r="BK72" s="4">
        <f t="shared" si="45"/>
        <v>2.8362125940923597E-4</v>
      </c>
      <c r="BL72" s="4">
        <f t="shared" si="46"/>
        <v>1.6841058737776433E-2</v>
      </c>
      <c r="BM72" s="4">
        <f t="shared" si="47"/>
        <v>5.3256103820053897E-3</v>
      </c>
    </row>
    <row r="73" spans="1:65" x14ac:dyDescent="0.25">
      <c r="A73">
        <v>6.7000786666666201</v>
      </c>
      <c r="B73">
        <v>68</v>
      </c>
      <c r="C73">
        <v>423.959</v>
      </c>
      <c r="D73">
        <f t="shared" si="24"/>
        <v>418.91</v>
      </c>
      <c r="E73">
        <f t="shared" si="25"/>
        <v>0.92356873963104436</v>
      </c>
      <c r="G73">
        <v>6.6955719999999701</v>
      </c>
      <c r="H73">
        <v>68</v>
      </c>
      <c r="I73">
        <v>447.43200000000002</v>
      </c>
      <c r="J73">
        <f t="shared" si="26"/>
        <v>436.28800000000001</v>
      </c>
      <c r="K73">
        <f t="shared" si="27"/>
        <v>0.9846211620609594</v>
      </c>
      <c r="M73">
        <v>6.7010792727271502</v>
      </c>
      <c r="N73">
        <v>68</v>
      </c>
      <c r="O73">
        <v>1135.9369999999999</v>
      </c>
      <c r="P73">
        <f t="shared" si="28"/>
        <v>1125.7539999999999</v>
      </c>
      <c r="Q73">
        <f t="shared" si="29"/>
        <v>0.97264692424345067</v>
      </c>
      <c r="S73">
        <v>6.7035847272727498</v>
      </c>
      <c r="T73">
        <v>68</v>
      </c>
      <c r="U73">
        <v>867.76300000000003</v>
      </c>
      <c r="V73">
        <f t="shared" si="30"/>
        <v>856.40800000000002</v>
      </c>
      <c r="W73">
        <f t="shared" si="31"/>
        <v>0.93913561072688123</v>
      </c>
      <c r="Y73">
        <v>6.6970768484848104</v>
      </c>
      <c r="Z73">
        <v>68</v>
      </c>
      <c r="AA73">
        <v>279.41199999999998</v>
      </c>
      <c r="AB73">
        <f t="shared" si="32"/>
        <v>259.60499999999996</v>
      </c>
      <c r="AC73">
        <f t="shared" si="33"/>
        <v>0.91815914758558148</v>
      </c>
      <c r="AE73">
        <v>6.70007866666674</v>
      </c>
      <c r="AF73">
        <v>68</v>
      </c>
      <c r="AG73">
        <v>597.15</v>
      </c>
      <c r="AH73">
        <f t="shared" si="34"/>
        <v>586.90499999999997</v>
      </c>
      <c r="AI73">
        <f t="shared" si="35"/>
        <v>0.99043359662543295</v>
      </c>
      <c r="AK73">
        <v>6.69907806060609</v>
      </c>
      <c r="AL73">
        <v>68</v>
      </c>
      <c r="AM73">
        <v>236.643</v>
      </c>
      <c r="AN73">
        <f t="shared" si="36"/>
        <v>228.828</v>
      </c>
      <c r="AO73">
        <f t="shared" si="37"/>
        <v>0.92176769220915611</v>
      </c>
      <c r="AQ73">
        <v>6.70007866666674</v>
      </c>
      <c r="AR73">
        <v>68</v>
      </c>
      <c r="AS73">
        <v>374.88900000000001</v>
      </c>
      <c r="AT73">
        <f t="shared" si="38"/>
        <v>361.71699999999998</v>
      </c>
      <c r="AU73">
        <f t="shared" si="39"/>
        <v>0.98912884458937489</v>
      </c>
      <c r="AW73">
        <v>6.70007866666674</v>
      </c>
      <c r="AX73">
        <v>68</v>
      </c>
      <c r="AY73">
        <v>783.39</v>
      </c>
      <c r="AZ73">
        <f t="shared" si="40"/>
        <v>775.19999999999993</v>
      </c>
      <c r="BA73">
        <f t="shared" si="41"/>
        <v>0.99298314964468704</v>
      </c>
      <c r="BC73">
        <v>6.70007866666674</v>
      </c>
      <c r="BD73">
        <v>68</v>
      </c>
      <c r="BE73">
        <v>866.87</v>
      </c>
      <c r="BF73">
        <f t="shared" si="42"/>
        <v>856.30899999999997</v>
      </c>
      <c r="BG73">
        <f t="shared" si="43"/>
        <v>1.0010174897415196</v>
      </c>
      <c r="BJ73" s="4">
        <f t="shared" si="44"/>
        <v>0.9633462357058088</v>
      </c>
      <c r="BK73" s="4">
        <f t="shared" si="45"/>
        <v>1.1304572397226847E-3</v>
      </c>
      <c r="BL73" s="4">
        <f t="shared" si="46"/>
        <v>3.3622272970795487E-2</v>
      </c>
      <c r="BM73" s="4">
        <f t="shared" si="47"/>
        <v>1.063229626996297E-2</v>
      </c>
    </row>
    <row r="74" spans="1:65" x14ac:dyDescent="0.25">
      <c r="A74">
        <v>6.7999249696970301</v>
      </c>
      <c r="B74">
        <v>69</v>
      </c>
      <c r="C74">
        <v>435.34</v>
      </c>
      <c r="D74">
        <f t="shared" si="24"/>
        <v>430.291</v>
      </c>
      <c r="E74">
        <f t="shared" si="25"/>
        <v>0.94866037226273348</v>
      </c>
      <c r="G74">
        <v>6.7955286060606497</v>
      </c>
      <c r="H74">
        <v>69</v>
      </c>
      <c r="I74">
        <v>436.26499999999999</v>
      </c>
      <c r="J74">
        <f t="shared" si="26"/>
        <v>425.12099999999998</v>
      </c>
      <c r="K74">
        <f t="shared" si="27"/>
        <v>0.95941931255619484</v>
      </c>
      <c r="M74">
        <v>6.8019261818180796</v>
      </c>
      <c r="N74">
        <v>69</v>
      </c>
      <c r="O74">
        <v>1139.934</v>
      </c>
      <c r="P74">
        <f t="shared" si="28"/>
        <v>1129.751</v>
      </c>
      <c r="Q74">
        <f t="shared" si="29"/>
        <v>0.97610031615340709</v>
      </c>
      <c r="S74">
        <v>6.8033207272726397</v>
      </c>
      <c r="T74">
        <v>69</v>
      </c>
      <c r="U74">
        <v>880.47199999999998</v>
      </c>
      <c r="V74">
        <f t="shared" si="30"/>
        <v>869.11699999999996</v>
      </c>
      <c r="W74">
        <f t="shared" si="31"/>
        <v>0.95307227932027117</v>
      </c>
      <c r="Y74">
        <v>6.7979237575757399</v>
      </c>
      <c r="Z74">
        <v>69</v>
      </c>
      <c r="AA74">
        <v>291.57900000000001</v>
      </c>
      <c r="AB74">
        <f t="shared" si="32"/>
        <v>271.77199999999999</v>
      </c>
      <c r="AC74">
        <f t="shared" si="33"/>
        <v>0.96119083938147831</v>
      </c>
      <c r="AE74">
        <v>6.7999249696970301</v>
      </c>
      <c r="AF74">
        <v>69</v>
      </c>
      <c r="AG74">
        <v>571.06299999999999</v>
      </c>
      <c r="AH74">
        <f t="shared" si="34"/>
        <v>560.81799999999998</v>
      </c>
      <c r="AI74">
        <f t="shared" si="35"/>
        <v>0.94641038803943067</v>
      </c>
      <c r="AK74">
        <v>6.7989243636363801</v>
      </c>
      <c r="AL74">
        <v>69</v>
      </c>
      <c r="AM74">
        <v>244.18899999999999</v>
      </c>
      <c r="AN74">
        <f t="shared" si="36"/>
        <v>236.374</v>
      </c>
      <c r="AO74">
        <f t="shared" si="37"/>
        <v>0.95216457985144753</v>
      </c>
      <c r="AQ74">
        <v>6.7999249696970301</v>
      </c>
      <c r="AR74">
        <v>69</v>
      </c>
      <c r="AS74">
        <v>366.28300000000002</v>
      </c>
      <c r="AT74">
        <f t="shared" si="38"/>
        <v>353.11099999999999</v>
      </c>
      <c r="AU74">
        <f t="shared" si="39"/>
        <v>0.96559541144540839</v>
      </c>
      <c r="AW74">
        <v>6.7999249696968</v>
      </c>
      <c r="AX74">
        <v>69</v>
      </c>
      <c r="AY74">
        <v>774.56100000000004</v>
      </c>
      <c r="AZ74">
        <f t="shared" si="40"/>
        <v>766.37099999999998</v>
      </c>
      <c r="BA74">
        <f t="shared" si="41"/>
        <v>0.98167374790550632</v>
      </c>
      <c r="BC74">
        <v>6.7989243636361598</v>
      </c>
      <c r="BD74">
        <v>69</v>
      </c>
      <c r="BE74">
        <v>832.51800000000003</v>
      </c>
      <c r="BF74">
        <f t="shared" si="42"/>
        <v>821.95699999999999</v>
      </c>
      <c r="BG74">
        <f t="shared" si="43"/>
        <v>0.96086031189146703</v>
      </c>
      <c r="BJ74" s="4">
        <f t="shared" si="44"/>
        <v>0.96051475588073454</v>
      </c>
      <c r="BK74" s="4">
        <f t="shared" si="45"/>
        <v>1.3141974307297676E-4</v>
      </c>
      <c r="BL74" s="4">
        <f t="shared" si="46"/>
        <v>1.1463845038771972E-2</v>
      </c>
      <c r="BM74" s="4">
        <f t="shared" si="47"/>
        <v>3.6251861065740715E-3</v>
      </c>
    </row>
    <row r="75" spans="1:65" x14ac:dyDescent="0.25">
      <c r="A75">
        <v>6.8987706666666702</v>
      </c>
      <c r="B75">
        <v>70</v>
      </c>
      <c r="C75">
        <v>432.35199999999998</v>
      </c>
      <c r="D75">
        <f t="shared" si="24"/>
        <v>427.303</v>
      </c>
      <c r="E75">
        <f t="shared" si="25"/>
        <v>0.94207274390815243</v>
      </c>
      <c r="G75">
        <v>6.8954852121212298</v>
      </c>
      <c r="H75">
        <v>70</v>
      </c>
      <c r="I75">
        <v>423.68799999999999</v>
      </c>
      <c r="J75">
        <f t="shared" si="26"/>
        <v>412.54399999999998</v>
      </c>
      <c r="K75">
        <f t="shared" si="27"/>
        <v>0.93103535435601348</v>
      </c>
      <c r="M75">
        <v>6.9027730909090197</v>
      </c>
      <c r="N75">
        <v>70</v>
      </c>
      <c r="O75">
        <v>1146.623</v>
      </c>
      <c r="P75">
        <f t="shared" si="28"/>
        <v>1136.44</v>
      </c>
      <c r="Q75">
        <f t="shared" si="29"/>
        <v>0.98187958522663665</v>
      </c>
      <c r="S75">
        <v>6.9030567272727597</v>
      </c>
      <c r="T75">
        <v>70</v>
      </c>
      <c r="U75">
        <v>892.99199999999996</v>
      </c>
      <c r="V75">
        <f t="shared" si="30"/>
        <v>881.63699999999994</v>
      </c>
      <c r="W75">
        <f t="shared" si="31"/>
        <v>0.96680169082308354</v>
      </c>
      <c r="Y75">
        <v>6.8987706666666702</v>
      </c>
      <c r="Z75">
        <v>70</v>
      </c>
      <c r="AA75">
        <v>291.71699999999998</v>
      </c>
      <c r="AB75">
        <f t="shared" si="32"/>
        <v>271.90999999999997</v>
      </c>
      <c r="AC75">
        <f t="shared" si="33"/>
        <v>0.96167891150014617</v>
      </c>
      <c r="AE75">
        <v>6.8997712727273202</v>
      </c>
      <c r="AF75">
        <v>70</v>
      </c>
      <c r="AG75">
        <v>583.55200000000002</v>
      </c>
      <c r="AH75">
        <f t="shared" si="34"/>
        <v>573.30700000000002</v>
      </c>
      <c r="AI75">
        <f t="shared" si="35"/>
        <v>0.96748624390750992</v>
      </c>
      <c r="AK75">
        <v>6.8977700606060299</v>
      </c>
      <c r="AL75">
        <v>70</v>
      </c>
      <c r="AM75">
        <v>231.08099999999999</v>
      </c>
      <c r="AN75">
        <f t="shared" si="36"/>
        <v>223.26599999999999</v>
      </c>
      <c r="AO75">
        <f t="shared" si="37"/>
        <v>0.89936277714601986</v>
      </c>
      <c r="AQ75">
        <v>6.9007718787879604</v>
      </c>
      <c r="AR75">
        <v>70</v>
      </c>
      <c r="AS75">
        <v>379.298</v>
      </c>
      <c r="AT75">
        <f t="shared" si="38"/>
        <v>366.12599999999998</v>
      </c>
      <c r="AU75">
        <f t="shared" si="39"/>
        <v>1.0011854221784695</v>
      </c>
      <c r="AW75">
        <v>6.8987706666666702</v>
      </c>
      <c r="AX75">
        <v>70</v>
      </c>
      <c r="AY75">
        <v>789.34500000000003</v>
      </c>
      <c r="AZ75">
        <f t="shared" si="40"/>
        <v>781.15499999999997</v>
      </c>
      <c r="BA75">
        <f t="shared" si="41"/>
        <v>1.0006111355272129</v>
      </c>
      <c r="BC75">
        <v>6.8997712727273202</v>
      </c>
      <c r="BD75">
        <v>70</v>
      </c>
      <c r="BE75">
        <v>841.78200000000004</v>
      </c>
      <c r="BF75">
        <f t="shared" si="42"/>
        <v>831.221</v>
      </c>
      <c r="BG75">
        <f t="shared" si="43"/>
        <v>0.97168984425065685</v>
      </c>
      <c r="BJ75" s="4">
        <f t="shared" si="44"/>
        <v>0.96238037088239015</v>
      </c>
      <c r="BK75" s="4">
        <f t="shared" si="45"/>
        <v>9.829495527971003E-4</v>
      </c>
      <c r="BL75" s="4">
        <f t="shared" si="46"/>
        <v>3.1352026294915937E-2</v>
      </c>
      <c r="BM75" s="4">
        <f t="shared" si="47"/>
        <v>9.914381235342426E-3</v>
      </c>
    </row>
    <row r="76" spans="1:65" x14ac:dyDescent="0.25">
      <c r="A76">
        <v>7.0006181818181403</v>
      </c>
      <c r="B76">
        <v>71</v>
      </c>
      <c r="C76">
        <v>417.07900000000001</v>
      </c>
      <c r="D76">
        <f t="shared" si="24"/>
        <v>412.03000000000003</v>
      </c>
      <c r="E76">
        <f t="shared" si="25"/>
        <v>0.90840043873428478</v>
      </c>
      <c r="G76">
        <v>6.9954418181818001</v>
      </c>
      <c r="H76">
        <v>71</v>
      </c>
      <c r="I76">
        <v>424.07299999999998</v>
      </c>
      <c r="J76">
        <f t="shared" si="26"/>
        <v>412.92899999999997</v>
      </c>
      <c r="K76">
        <f t="shared" si="27"/>
        <v>0.93190422800688966</v>
      </c>
      <c r="M76">
        <v>7.0026193939393098</v>
      </c>
      <c r="N76">
        <v>71</v>
      </c>
      <c r="O76">
        <v>1137.4960000000001</v>
      </c>
      <c r="P76">
        <f t="shared" si="28"/>
        <v>1127.3130000000001</v>
      </c>
      <c r="Q76">
        <f t="shared" si="29"/>
        <v>0.97399389396764946</v>
      </c>
      <c r="S76">
        <v>7.0037933333332996</v>
      </c>
      <c r="T76">
        <v>71</v>
      </c>
      <c r="U76">
        <v>890.92399999999998</v>
      </c>
      <c r="V76">
        <f t="shared" si="30"/>
        <v>879.56899999999996</v>
      </c>
      <c r="W76">
        <f t="shared" si="31"/>
        <v>0.96453392540872129</v>
      </c>
      <c r="Y76">
        <v>6.9986169696969602</v>
      </c>
      <c r="Z76">
        <v>71</v>
      </c>
      <c r="AA76">
        <v>283.79899999999998</v>
      </c>
      <c r="AB76">
        <f t="shared" si="32"/>
        <v>263.99199999999996</v>
      </c>
      <c r="AC76">
        <f t="shared" si="33"/>
        <v>0.93367488950294797</v>
      </c>
      <c r="AE76">
        <v>6.9996175757576102</v>
      </c>
      <c r="AF76">
        <v>71</v>
      </c>
      <c r="AG76">
        <v>605.28200000000004</v>
      </c>
      <c r="AH76">
        <f t="shared" si="34"/>
        <v>595.03700000000003</v>
      </c>
      <c r="AI76">
        <f t="shared" si="35"/>
        <v>1.0041567818219437</v>
      </c>
      <c r="AK76">
        <v>6.9996175757576102</v>
      </c>
      <c r="AL76">
        <v>71</v>
      </c>
      <c r="AM76">
        <v>241.49</v>
      </c>
      <c r="AN76">
        <f t="shared" si="36"/>
        <v>233.67500000000001</v>
      </c>
      <c r="AO76">
        <f t="shared" si="37"/>
        <v>0.94129243570268739</v>
      </c>
      <c r="AQ76">
        <v>7.0006181818182496</v>
      </c>
      <c r="AR76">
        <v>71</v>
      </c>
      <c r="AS76">
        <v>371.83499999999998</v>
      </c>
      <c r="AT76">
        <f t="shared" si="38"/>
        <v>358.66299999999995</v>
      </c>
      <c r="AU76">
        <f t="shared" si="39"/>
        <v>0.98077756585109066</v>
      </c>
      <c r="AW76">
        <v>6.9996175757573802</v>
      </c>
      <c r="AX76">
        <v>71</v>
      </c>
      <c r="AY76">
        <v>777.10900000000004</v>
      </c>
      <c r="AZ76">
        <f t="shared" si="40"/>
        <v>768.91899999999998</v>
      </c>
      <c r="BA76">
        <f t="shared" si="41"/>
        <v>0.98493757796909598</v>
      </c>
      <c r="BC76">
        <v>7.0006181818180204</v>
      </c>
      <c r="BD76">
        <v>71</v>
      </c>
      <c r="BE76">
        <v>852.07600000000002</v>
      </c>
      <c r="BF76">
        <f t="shared" si="42"/>
        <v>841.51499999999999</v>
      </c>
      <c r="BG76">
        <f t="shared" si="43"/>
        <v>0.98372343731040424</v>
      </c>
      <c r="BJ76" s="4">
        <f t="shared" si="44"/>
        <v>0.96073951742757124</v>
      </c>
      <c r="BK76" s="4">
        <f t="shared" si="45"/>
        <v>9.1911123504540395E-4</v>
      </c>
      <c r="BL76" s="4">
        <f t="shared" si="46"/>
        <v>3.0316847379722778E-2</v>
      </c>
      <c r="BM76" s="4">
        <f t="shared" si="47"/>
        <v>9.5870289195631609E-3</v>
      </c>
    </row>
    <row r="77" spans="1:65" x14ac:dyDescent="0.25">
      <c r="A77">
        <v>7.1004644848485396</v>
      </c>
      <c r="B77">
        <v>72</v>
      </c>
      <c r="C77">
        <v>434.358</v>
      </c>
      <c r="D77">
        <f t="shared" si="24"/>
        <v>429.30900000000003</v>
      </c>
      <c r="E77">
        <f t="shared" si="25"/>
        <v>0.9464953618731089</v>
      </c>
      <c r="G77">
        <v>7.0953984242423704</v>
      </c>
      <c r="H77">
        <v>72</v>
      </c>
      <c r="I77">
        <v>432.31200000000001</v>
      </c>
      <c r="J77">
        <f t="shared" si="26"/>
        <v>421.16800000000001</v>
      </c>
      <c r="K77">
        <f t="shared" si="27"/>
        <v>0.95049812413564017</v>
      </c>
      <c r="M77">
        <v>7.1004644848485396</v>
      </c>
      <c r="N77">
        <v>72</v>
      </c>
      <c r="O77">
        <v>1132.8219999999999</v>
      </c>
      <c r="P77">
        <f t="shared" si="28"/>
        <v>1122.6389999999999</v>
      </c>
      <c r="Q77">
        <f t="shared" si="29"/>
        <v>0.96995557678297672</v>
      </c>
      <c r="S77">
        <v>7.1035293333331904</v>
      </c>
      <c r="T77">
        <v>72</v>
      </c>
      <c r="U77">
        <v>911.029</v>
      </c>
      <c r="V77">
        <f t="shared" si="30"/>
        <v>899.67399999999998</v>
      </c>
      <c r="W77">
        <f t="shared" si="31"/>
        <v>0.98658103549370879</v>
      </c>
      <c r="Y77">
        <v>7.0984632727272503</v>
      </c>
      <c r="Z77">
        <v>72</v>
      </c>
      <c r="AA77">
        <v>292.98700000000002</v>
      </c>
      <c r="AB77">
        <f t="shared" si="32"/>
        <v>273.18</v>
      </c>
      <c r="AC77">
        <f t="shared" si="33"/>
        <v>0.9661705896936853</v>
      </c>
      <c r="AE77">
        <v>7.1004644848485396</v>
      </c>
      <c r="AF77">
        <v>72</v>
      </c>
      <c r="AG77">
        <v>595.524</v>
      </c>
      <c r="AH77">
        <f t="shared" si="34"/>
        <v>585.279</v>
      </c>
      <c r="AI77">
        <f t="shared" si="35"/>
        <v>0.98768963460753745</v>
      </c>
      <c r="AK77">
        <v>7.0994638787879003</v>
      </c>
      <c r="AL77">
        <v>72</v>
      </c>
      <c r="AM77">
        <v>237.477</v>
      </c>
      <c r="AN77">
        <f t="shared" si="36"/>
        <v>229.66200000000001</v>
      </c>
      <c r="AO77">
        <f t="shared" si="37"/>
        <v>0.92512722100503086</v>
      </c>
      <c r="AQ77">
        <v>7.1004644848485396</v>
      </c>
      <c r="AR77">
        <v>72</v>
      </c>
      <c r="AS77">
        <v>367.08600000000001</v>
      </c>
      <c r="AT77">
        <f t="shared" si="38"/>
        <v>353.91399999999999</v>
      </c>
      <c r="AU77">
        <f t="shared" si="39"/>
        <v>0.96779124537692185</v>
      </c>
      <c r="AW77">
        <v>7.1004644848485396</v>
      </c>
      <c r="AX77">
        <v>72</v>
      </c>
      <c r="AY77">
        <v>787.60299999999995</v>
      </c>
      <c r="AZ77">
        <f t="shared" si="40"/>
        <v>779.4129999999999</v>
      </c>
      <c r="BA77">
        <f t="shared" si="41"/>
        <v>0.99837974150414655</v>
      </c>
      <c r="BC77">
        <v>7.1004644848485396</v>
      </c>
      <c r="BD77">
        <v>72</v>
      </c>
      <c r="BE77">
        <v>862.73800000000006</v>
      </c>
      <c r="BF77">
        <f t="shared" si="42"/>
        <v>852.17700000000002</v>
      </c>
      <c r="BG77">
        <f t="shared" si="43"/>
        <v>0.99618721904763241</v>
      </c>
      <c r="BJ77" s="4">
        <f t="shared" si="44"/>
        <v>0.96948757495203886</v>
      </c>
      <c r="BK77" s="4">
        <f t="shared" si="45"/>
        <v>5.6025674552472602E-4</v>
      </c>
      <c r="BL77" s="4">
        <f t="shared" si="46"/>
        <v>2.3669743250080387E-2</v>
      </c>
      <c r="BM77" s="4">
        <f t="shared" si="47"/>
        <v>7.4850300301650494E-3</v>
      </c>
    </row>
    <row r="78" spans="1:65" x14ac:dyDescent="0.25">
      <c r="A78">
        <v>7.2003107878788297</v>
      </c>
      <c r="B78">
        <v>73</v>
      </c>
      <c r="C78">
        <v>437.358</v>
      </c>
      <c r="D78">
        <f t="shared" si="24"/>
        <v>432.30900000000003</v>
      </c>
      <c r="E78">
        <f t="shared" si="25"/>
        <v>0.95310944656646335</v>
      </c>
      <c r="G78">
        <v>7.1963556363635899</v>
      </c>
      <c r="H78">
        <v>73</v>
      </c>
      <c r="I78">
        <v>443.863</v>
      </c>
      <c r="J78">
        <f t="shared" si="26"/>
        <v>432.71899999999999</v>
      </c>
      <c r="K78">
        <f t="shared" si="27"/>
        <v>0.97656659047660332</v>
      </c>
      <c r="M78">
        <v>7.20131139393947</v>
      </c>
      <c r="N78">
        <v>73</v>
      </c>
      <c r="O78">
        <v>1131.579</v>
      </c>
      <c r="P78">
        <f t="shared" si="28"/>
        <v>1121.396</v>
      </c>
      <c r="Q78">
        <f t="shared" si="29"/>
        <v>0.96888162978671055</v>
      </c>
      <c r="S78">
        <v>7.2032653333333201</v>
      </c>
      <c r="T78">
        <v>73</v>
      </c>
      <c r="U78">
        <v>904.005</v>
      </c>
      <c r="V78">
        <f t="shared" si="30"/>
        <v>892.65</v>
      </c>
      <c r="W78">
        <f t="shared" si="31"/>
        <v>0.97887852859308944</v>
      </c>
      <c r="Y78">
        <v>7.1983095757575404</v>
      </c>
      <c r="Z78">
        <v>73</v>
      </c>
      <c r="AA78">
        <v>302.40800000000002</v>
      </c>
      <c r="AB78">
        <f t="shared" si="32"/>
        <v>282.601</v>
      </c>
      <c r="AC78">
        <f t="shared" si="33"/>
        <v>0.99949035367898509</v>
      </c>
      <c r="AE78">
        <v>7.2003107878788297</v>
      </c>
      <c r="AF78">
        <v>73</v>
      </c>
      <c r="AG78">
        <v>571.84900000000005</v>
      </c>
      <c r="AH78">
        <f t="shared" si="34"/>
        <v>561.60400000000004</v>
      </c>
      <c r="AI78">
        <f t="shared" si="35"/>
        <v>0.94773680510343195</v>
      </c>
      <c r="AK78">
        <v>7.1993101818181904</v>
      </c>
      <c r="AL78">
        <v>73</v>
      </c>
      <c r="AM78">
        <v>236.143</v>
      </c>
      <c r="AN78">
        <f t="shared" si="36"/>
        <v>228.328</v>
      </c>
      <c r="AO78">
        <f t="shared" si="37"/>
        <v>0.91975358621642533</v>
      </c>
      <c r="AQ78">
        <v>7.2003107878788297</v>
      </c>
      <c r="AR78">
        <v>73</v>
      </c>
      <c r="AS78">
        <v>370.83499999999998</v>
      </c>
      <c r="AT78">
        <f t="shared" si="38"/>
        <v>357.66299999999995</v>
      </c>
      <c r="AU78">
        <f t="shared" si="39"/>
        <v>0.97804302795381359</v>
      </c>
      <c r="AW78">
        <v>7.2003107878785997</v>
      </c>
      <c r="AX78">
        <v>73</v>
      </c>
      <c r="AY78">
        <v>754.36900000000003</v>
      </c>
      <c r="AZ78">
        <f t="shared" si="40"/>
        <v>746.17899999999997</v>
      </c>
      <c r="BA78">
        <f t="shared" si="41"/>
        <v>0.95580904749577267</v>
      </c>
      <c r="BC78">
        <v>7.1983095757577704</v>
      </c>
      <c r="BD78">
        <v>73</v>
      </c>
      <c r="BE78">
        <v>843.66099999999994</v>
      </c>
      <c r="BF78">
        <f t="shared" si="42"/>
        <v>833.09999999999991</v>
      </c>
      <c r="BG78">
        <f t="shared" si="43"/>
        <v>0.97388637828594582</v>
      </c>
      <c r="BJ78" s="4">
        <f t="shared" si="44"/>
        <v>0.96521553941572402</v>
      </c>
      <c r="BK78" s="4">
        <f t="shared" si="45"/>
        <v>4.8342106332387755E-4</v>
      </c>
      <c r="BL78" s="4">
        <f t="shared" si="46"/>
        <v>2.1986838411283183E-2</v>
      </c>
      <c r="BM78" s="4">
        <f t="shared" si="47"/>
        <v>6.9528487925732824E-3</v>
      </c>
    </row>
    <row r="79" spans="1:65" x14ac:dyDescent="0.25">
      <c r="A79">
        <v>7.3001570909091198</v>
      </c>
      <c r="B79">
        <v>74</v>
      </c>
      <c r="C79">
        <v>427.25400000000002</v>
      </c>
      <c r="D79">
        <f t="shared" si="24"/>
        <v>422.20500000000004</v>
      </c>
      <c r="E79">
        <f t="shared" si="25"/>
        <v>0.9308332093192454</v>
      </c>
      <c r="G79">
        <v>7.2963122424242703</v>
      </c>
      <c r="H79">
        <v>74</v>
      </c>
      <c r="I79">
        <v>444.54500000000002</v>
      </c>
      <c r="J79">
        <f t="shared" si="26"/>
        <v>433.40100000000001</v>
      </c>
      <c r="K79">
        <f t="shared" si="27"/>
        <v>0.97810573808672685</v>
      </c>
      <c r="M79">
        <v>7.30215830303018</v>
      </c>
      <c r="N79">
        <v>74</v>
      </c>
      <c r="O79">
        <v>1140.3489999999999</v>
      </c>
      <c r="P79">
        <f t="shared" si="28"/>
        <v>1130.1659999999999</v>
      </c>
      <c r="Q79">
        <f t="shared" si="29"/>
        <v>0.9764588744828121</v>
      </c>
      <c r="S79">
        <v>7.30200072727279</v>
      </c>
      <c r="T79">
        <v>74</v>
      </c>
      <c r="U79">
        <v>880.93499999999995</v>
      </c>
      <c r="V79">
        <f t="shared" si="30"/>
        <v>869.57999999999993</v>
      </c>
      <c r="W79">
        <f t="shared" si="31"/>
        <v>0.95358000436226809</v>
      </c>
      <c r="Y79">
        <v>7.2981558787878296</v>
      </c>
      <c r="Z79">
        <v>74</v>
      </c>
      <c r="AA79">
        <v>289.553</v>
      </c>
      <c r="AB79">
        <f t="shared" si="32"/>
        <v>269.74599999999998</v>
      </c>
      <c r="AC79">
        <f t="shared" si="33"/>
        <v>0.95402537479871441</v>
      </c>
      <c r="AE79">
        <v>7.2981558787878296</v>
      </c>
      <c r="AF79">
        <v>74</v>
      </c>
      <c r="AG79">
        <v>598.87300000000005</v>
      </c>
      <c r="AH79">
        <f t="shared" si="34"/>
        <v>588.62800000000004</v>
      </c>
      <c r="AI79">
        <f t="shared" si="35"/>
        <v>0.99334125133443296</v>
      </c>
      <c r="AK79">
        <v>7.2991564848484796</v>
      </c>
      <c r="AL79">
        <v>74</v>
      </c>
      <c r="AM79">
        <v>249.48500000000001</v>
      </c>
      <c r="AN79">
        <f t="shared" si="36"/>
        <v>241.67000000000002</v>
      </c>
      <c r="AO79">
        <f t="shared" si="37"/>
        <v>0.97349799052645114</v>
      </c>
      <c r="AQ79">
        <v>7.3001570909091198</v>
      </c>
      <c r="AR79">
        <v>74</v>
      </c>
      <c r="AS79">
        <v>362.68799999999999</v>
      </c>
      <c r="AT79">
        <f t="shared" si="38"/>
        <v>349.51599999999996</v>
      </c>
      <c r="AU79">
        <f t="shared" si="39"/>
        <v>0.95576474770469722</v>
      </c>
      <c r="AW79">
        <v>7.3001570909091198</v>
      </c>
      <c r="AX79">
        <v>74</v>
      </c>
      <c r="AY79">
        <v>769.00699999999995</v>
      </c>
      <c r="AZ79">
        <f t="shared" si="40"/>
        <v>760.81699999999989</v>
      </c>
      <c r="BA79">
        <f t="shared" si="41"/>
        <v>0.97455941816721081</v>
      </c>
      <c r="BC79">
        <v>7.2991564848484796</v>
      </c>
      <c r="BD79">
        <v>74</v>
      </c>
      <c r="BE79">
        <v>864.56</v>
      </c>
      <c r="BF79">
        <f t="shared" si="42"/>
        <v>853.99899999999991</v>
      </c>
      <c r="BG79">
        <f t="shared" si="43"/>
        <v>0.99831712059755062</v>
      </c>
      <c r="BJ79" s="4">
        <f t="shared" si="44"/>
        <v>0.96884837293801096</v>
      </c>
      <c r="BK79" s="4">
        <f t="shared" si="45"/>
        <v>4.1503777470688446E-4</v>
      </c>
      <c r="BL79" s="4">
        <f t="shared" si="46"/>
        <v>2.037247591008232E-2</v>
      </c>
      <c r="BM79" s="4">
        <f t="shared" si="47"/>
        <v>6.4423425452771787E-3</v>
      </c>
    </row>
    <row r="80" spans="1:65" x14ac:dyDescent="0.25">
      <c r="A80">
        <v>7.4000033939394099</v>
      </c>
      <c r="B80">
        <v>75</v>
      </c>
      <c r="C80">
        <v>418.47800000000001</v>
      </c>
      <c r="D80">
        <f t="shared" si="24"/>
        <v>413.42900000000003</v>
      </c>
      <c r="E80">
        <f t="shared" si="25"/>
        <v>0.91148480689628575</v>
      </c>
      <c r="G80">
        <v>7.3962688484848496</v>
      </c>
      <c r="H80">
        <v>75</v>
      </c>
      <c r="I80">
        <v>436.6</v>
      </c>
      <c r="J80">
        <f t="shared" si="26"/>
        <v>425.45600000000002</v>
      </c>
      <c r="K80">
        <f t="shared" si="27"/>
        <v>0.96017534547319106</v>
      </c>
      <c r="M80">
        <v>7.4030052121211103</v>
      </c>
      <c r="N80">
        <v>75</v>
      </c>
      <c r="O80">
        <v>1132.319</v>
      </c>
      <c r="P80">
        <f t="shared" si="28"/>
        <v>1122.136</v>
      </c>
      <c r="Q80">
        <f t="shared" si="29"/>
        <v>0.9695209868078184</v>
      </c>
      <c r="S80">
        <v>7.4037379393939702</v>
      </c>
      <c r="T80">
        <v>75</v>
      </c>
      <c r="U80">
        <v>882.21299999999997</v>
      </c>
      <c r="V80">
        <f t="shared" si="30"/>
        <v>870.85799999999995</v>
      </c>
      <c r="W80">
        <f t="shared" si="31"/>
        <v>0.95498145706998339</v>
      </c>
      <c r="Y80">
        <v>7.3990027878787696</v>
      </c>
      <c r="Z80">
        <v>75</v>
      </c>
      <c r="AA80">
        <v>296.70299999999997</v>
      </c>
      <c r="AB80">
        <f t="shared" si="32"/>
        <v>276.89599999999996</v>
      </c>
      <c r="AC80">
        <f t="shared" si="33"/>
        <v>0.97931316935289059</v>
      </c>
      <c r="AE80">
        <v>7.4000033939394099</v>
      </c>
      <c r="AF80">
        <v>75</v>
      </c>
      <c r="AG80">
        <v>586.03099999999995</v>
      </c>
      <c r="AH80">
        <f t="shared" si="34"/>
        <v>575.78599999999994</v>
      </c>
      <c r="AI80">
        <f t="shared" si="35"/>
        <v>0.97166968907501472</v>
      </c>
      <c r="AK80">
        <v>7.3980021818181196</v>
      </c>
      <c r="AL80">
        <v>75</v>
      </c>
      <c r="AM80">
        <v>251.363</v>
      </c>
      <c r="AN80">
        <f t="shared" si="36"/>
        <v>243.548</v>
      </c>
      <c r="AO80">
        <f t="shared" si="37"/>
        <v>0.98106297263514752</v>
      </c>
      <c r="AQ80">
        <v>7.3990027878787696</v>
      </c>
      <c r="AR80">
        <v>75</v>
      </c>
      <c r="AS80">
        <v>371.928</v>
      </c>
      <c r="AT80">
        <f t="shared" si="38"/>
        <v>358.75599999999997</v>
      </c>
      <c r="AU80">
        <f t="shared" si="39"/>
        <v>0.98103187787553747</v>
      </c>
      <c r="AW80">
        <v>7.3990027878785396</v>
      </c>
      <c r="AX80">
        <v>75</v>
      </c>
      <c r="AY80">
        <v>794.34699999999998</v>
      </c>
      <c r="AZ80">
        <f t="shared" si="40"/>
        <v>786.15699999999993</v>
      </c>
      <c r="BA80">
        <f t="shared" si="41"/>
        <v>1.0070183874809318</v>
      </c>
      <c r="BC80">
        <v>7.4000033939391798</v>
      </c>
      <c r="BD80">
        <v>75</v>
      </c>
      <c r="BE80">
        <v>832.327</v>
      </c>
      <c r="BF80">
        <f t="shared" si="42"/>
        <v>821.76599999999996</v>
      </c>
      <c r="BG80">
        <f t="shared" si="43"/>
        <v>0.96063703461592675</v>
      </c>
      <c r="BJ80" s="4">
        <f t="shared" si="44"/>
        <v>0.96768957272827261</v>
      </c>
      <c r="BK80" s="4">
        <f t="shared" si="45"/>
        <v>6.0939975717746E-4</v>
      </c>
      <c r="BL80" s="4">
        <f t="shared" si="46"/>
        <v>2.4686023518935972E-2</v>
      </c>
      <c r="BM80" s="4">
        <f t="shared" si="47"/>
        <v>7.8064060692322424E-3</v>
      </c>
    </row>
    <row r="81" spans="1:65" x14ac:dyDescent="0.25">
      <c r="A81">
        <v>7.5008503030303402</v>
      </c>
      <c r="B81">
        <v>76</v>
      </c>
      <c r="C81">
        <v>434.56599999999997</v>
      </c>
      <c r="D81">
        <f t="shared" si="24"/>
        <v>429.517</v>
      </c>
      <c r="E81">
        <f t="shared" si="25"/>
        <v>0.94695393841184805</v>
      </c>
      <c r="G81">
        <v>7.4962254545454199</v>
      </c>
      <c r="H81">
        <v>76</v>
      </c>
      <c r="I81">
        <v>433.40100000000001</v>
      </c>
      <c r="J81">
        <f t="shared" si="26"/>
        <v>422.25700000000001</v>
      </c>
      <c r="K81">
        <f t="shared" si="27"/>
        <v>0.95295579531954711</v>
      </c>
      <c r="M81">
        <v>7.5028515151514004</v>
      </c>
      <c r="N81">
        <v>76</v>
      </c>
      <c r="O81">
        <v>1138.6500000000001</v>
      </c>
      <c r="P81">
        <f t="shared" si="28"/>
        <v>1128.4670000000001</v>
      </c>
      <c r="Q81">
        <f t="shared" si="29"/>
        <v>0.97499094532218777</v>
      </c>
      <c r="S81">
        <v>7.5024733333332199</v>
      </c>
      <c r="T81">
        <v>76</v>
      </c>
      <c r="U81">
        <v>895.61400000000003</v>
      </c>
      <c r="V81">
        <f t="shared" si="30"/>
        <v>884.25900000000001</v>
      </c>
      <c r="W81">
        <f t="shared" si="31"/>
        <v>0.96967697173046175</v>
      </c>
      <c r="Y81">
        <v>7.4988490909090597</v>
      </c>
      <c r="Z81">
        <v>76</v>
      </c>
      <c r="AA81">
        <v>283.79300000000001</v>
      </c>
      <c r="AB81">
        <f t="shared" si="32"/>
        <v>263.98599999999999</v>
      </c>
      <c r="AC81">
        <f t="shared" si="33"/>
        <v>0.93365366897604951</v>
      </c>
      <c r="AE81">
        <v>7.4988490909090597</v>
      </c>
      <c r="AF81">
        <v>76</v>
      </c>
      <c r="AG81">
        <v>586.005</v>
      </c>
      <c r="AH81">
        <f t="shared" si="34"/>
        <v>575.76</v>
      </c>
      <c r="AI81">
        <f t="shared" si="35"/>
        <v>0.97162581268358472</v>
      </c>
      <c r="AK81">
        <v>7.4998496969696999</v>
      </c>
      <c r="AL81">
        <v>76</v>
      </c>
      <c r="AM81">
        <v>245.44800000000001</v>
      </c>
      <c r="AN81">
        <f t="shared" si="36"/>
        <v>237.63300000000001</v>
      </c>
      <c r="AO81">
        <f t="shared" si="37"/>
        <v>0.95723609874114357</v>
      </c>
      <c r="AQ81">
        <v>7.5008503030303402</v>
      </c>
      <c r="AR81">
        <v>76</v>
      </c>
      <c r="AS81">
        <v>373.06799999999998</v>
      </c>
      <c r="AT81">
        <f t="shared" si="38"/>
        <v>359.89599999999996</v>
      </c>
      <c r="AU81">
        <f t="shared" si="39"/>
        <v>0.98414925107843332</v>
      </c>
      <c r="AW81">
        <v>7.4998496969696999</v>
      </c>
      <c r="AX81">
        <v>76</v>
      </c>
      <c r="AY81">
        <v>775.40499999999997</v>
      </c>
      <c r="AZ81">
        <f t="shared" si="40"/>
        <v>767.21499999999992</v>
      </c>
      <c r="BA81">
        <f t="shared" si="41"/>
        <v>0.98275485959061992</v>
      </c>
      <c r="BC81">
        <v>7.4988490909090597</v>
      </c>
      <c r="BD81">
        <v>76</v>
      </c>
      <c r="BE81">
        <v>845.30600000000004</v>
      </c>
      <c r="BF81">
        <f t="shared" si="42"/>
        <v>834.745</v>
      </c>
      <c r="BG81">
        <f t="shared" si="43"/>
        <v>0.97580936843392374</v>
      </c>
      <c r="BJ81" s="4">
        <f t="shared" si="44"/>
        <v>0.96498067102877982</v>
      </c>
      <c r="BK81" s="4">
        <f t="shared" si="45"/>
        <v>2.7532842768459296E-4</v>
      </c>
      <c r="BL81" s="4">
        <f t="shared" si="46"/>
        <v>1.6593023464233182E-2</v>
      </c>
      <c r="BM81" s="4">
        <f t="shared" si="47"/>
        <v>5.2471747415594322E-3</v>
      </c>
    </row>
    <row r="82" spans="1:65" x14ac:dyDescent="0.25">
      <c r="A82">
        <v>7.5986953939393498</v>
      </c>
      <c r="B82">
        <v>77</v>
      </c>
      <c r="C82">
        <v>433.74099999999999</v>
      </c>
      <c r="D82">
        <f t="shared" si="24"/>
        <v>428.69200000000001</v>
      </c>
      <c r="E82">
        <f t="shared" si="25"/>
        <v>0.94513506512117562</v>
      </c>
      <c r="G82">
        <v>7.5941808484848199</v>
      </c>
      <c r="H82">
        <v>77</v>
      </c>
      <c r="I82">
        <v>433.55799999999999</v>
      </c>
      <c r="J82">
        <f t="shared" si="26"/>
        <v>422.41399999999999</v>
      </c>
      <c r="K82">
        <f t="shared" si="27"/>
        <v>0.95331011522393028</v>
      </c>
      <c r="M82">
        <v>7.6026978181816904</v>
      </c>
      <c r="N82">
        <v>77</v>
      </c>
      <c r="O82">
        <v>1149.9359999999999</v>
      </c>
      <c r="P82">
        <f t="shared" si="28"/>
        <v>1139.7529999999999</v>
      </c>
      <c r="Q82">
        <f t="shared" si="29"/>
        <v>0.98474200389005551</v>
      </c>
      <c r="S82">
        <v>7.6042105454544</v>
      </c>
      <c r="T82">
        <v>77</v>
      </c>
      <c r="U82">
        <v>877.01700000000005</v>
      </c>
      <c r="V82">
        <f t="shared" si="30"/>
        <v>865.66200000000003</v>
      </c>
      <c r="W82">
        <f t="shared" si="31"/>
        <v>0.94928353197664372</v>
      </c>
      <c r="Y82">
        <v>7.5986953939393498</v>
      </c>
      <c r="Z82">
        <v>77</v>
      </c>
      <c r="AA82">
        <v>294.09300000000002</v>
      </c>
      <c r="AB82">
        <f t="shared" si="32"/>
        <v>274.286</v>
      </c>
      <c r="AC82">
        <f t="shared" si="33"/>
        <v>0.97008224015199562</v>
      </c>
      <c r="AE82">
        <v>7.6006966060606302</v>
      </c>
      <c r="AF82">
        <v>77</v>
      </c>
      <c r="AG82">
        <v>587.58199999999999</v>
      </c>
      <c r="AH82">
        <f t="shared" si="34"/>
        <v>577.33699999999999</v>
      </c>
      <c r="AI82">
        <f t="shared" si="35"/>
        <v>0.97428708457916968</v>
      </c>
      <c r="AK82">
        <v>7.5976947878789298</v>
      </c>
      <c r="AL82">
        <v>77</v>
      </c>
      <c r="AM82">
        <v>257.34300000000002</v>
      </c>
      <c r="AN82">
        <f t="shared" si="36"/>
        <v>249.52800000000002</v>
      </c>
      <c r="AO82">
        <f t="shared" si="37"/>
        <v>1.0051516803082066</v>
      </c>
      <c r="AQ82">
        <v>7.6006966060606302</v>
      </c>
      <c r="AR82">
        <v>77</v>
      </c>
      <c r="AS82">
        <v>363.43</v>
      </c>
      <c r="AT82">
        <f t="shared" si="38"/>
        <v>350.25799999999998</v>
      </c>
      <c r="AU82">
        <f t="shared" si="39"/>
        <v>0.95779377482447681</v>
      </c>
      <c r="AW82">
        <v>7.5986953939391197</v>
      </c>
      <c r="AX82">
        <v>77</v>
      </c>
      <c r="AY82">
        <v>780.00800000000004</v>
      </c>
      <c r="AZ82">
        <f t="shared" si="40"/>
        <v>771.81799999999998</v>
      </c>
      <c r="BA82">
        <f t="shared" si="41"/>
        <v>0.98865101727613924</v>
      </c>
      <c r="BC82">
        <v>7.60069660606041</v>
      </c>
      <c r="BD82">
        <v>77</v>
      </c>
      <c r="BE82">
        <v>833.82799999999997</v>
      </c>
      <c r="BF82">
        <f t="shared" si="42"/>
        <v>823.26699999999994</v>
      </c>
      <c r="BG82">
        <f t="shared" si="43"/>
        <v>0.96239169006402081</v>
      </c>
      <c r="BJ82" s="4">
        <f t="shared" si="44"/>
        <v>0.96908282034158133</v>
      </c>
      <c r="BK82" s="4">
        <f t="shared" si="45"/>
        <v>3.7151878064887772E-4</v>
      </c>
      <c r="BL82" s="4">
        <f t="shared" si="46"/>
        <v>1.9274822454406104E-2</v>
      </c>
      <c r="BM82" s="4">
        <f t="shared" si="47"/>
        <v>6.0952340451280269E-3</v>
      </c>
    </row>
    <row r="83" spans="1:65" x14ac:dyDescent="0.25">
      <c r="A83">
        <v>7.7005429090909203</v>
      </c>
      <c r="B83">
        <v>78</v>
      </c>
      <c r="C83">
        <v>439.702</v>
      </c>
      <c r="D83">
        <f t="shared" si="24"/>
        <v>434.65300000000002</v>
      </c>
      <c r="E83">
        <f t="shared" si="25"/>
        <v>0.95827725140687103</v>
      </c>
      <c r="G83">
        <v>7.6961386666666796</v>
      </c>
      <c r="H83">
        <v>78</v>
      </c>
      <c r="I83">
        <v>429.286</v>
      </c>
      <c r="J83">
        <f t="shared" si="26"/>
        <v>418.142</v>
      </c>
      <c r="K83">
        <f t="shared" si="27"/>
        <v>0.94366900292122102</v>
      </c>
      <c r="M83">
        <v>7.7015435151515703</v>
      </c>
      <c r="N83">
        <v>78</v>
      </c>
      <c r="O83">
        <v>1148.867</v>
      </c>
      <c r="P83">
        <f t="shared" si="28"/>
        <v>1138.684</v>
      </c>
      <c r="Q83">
        <f t="shared" si="29"/>
        <v>0.98381839219334721</v>
      </c>
      <c r="S83">
        <v>7.7019453333332404</v>
      </c>
      <c r="T83">
        <v>78</v>
      </c>
      <c r="U83">
        <v>896.52</v>
      </c>
      <c r="V83">
        <f t="shared" si="30"/>
        <v>885.16499999999996</v>
      </c>
      <c r="W83">
        <f t="shared" si="31"/>
        <v>0.97067048984719873</v>
      </c>
      <c r="Y83">
        <v>7.6975410909089899</v>
      </c>
      <c r="Z83">
        <v>78</v>
      </c>
      <c r="AA83">
        <v>292.71800000000002</v>
      </c>
      <c r="AB83">
        <f t="shared" si="32"/>
        <v>272.911</v>
      </c>
      <c r="AC83">
        <f t="shared" si="33"/>
        <v>0.96521920273773099</v>
      </c>
      <c r="AE83">
        <v>7.7005429090909203</v>
      </c>
      <c r="AF83">
        <v>78</v>
      </c>
      <c r="AG83">
        <v>593.70899999999995</v>
      </c>
      <c r="AH83">
        <f t="shared" si="34"/>
        <v>583.46399999999994</v>
      </c>
      <c r="AI83">
        <f t="shared" si="35"/>
        <v>0.98462672497501569</v>
      </c>
      <c r="AK83">
        <v>7.6995423030302801</v>
      </c>
      <c r="AL83">
        <v>78</v>
      </c>
      <c r="AM83">
        <v>248.22399999999999</v>
      </c>
      <c r="AN83">
        <f t="shared" si="36"/>
        <v>240.40899999999999</v>
      </c>
      <c r="AO83">
        <f t="shared" si="37"/>
        <v>0.96841841521278427</v>
      </c>
      <c r="AQ83">
        <v>7.6995423030302801</v>
      </c>
      <c r="AR83">
        <v>78</v>
      </c>
      <c r="AS83">
        <v>370.214</v>
      </c>
      <c r="AT83">
        <f t="shared" si="38"/>
        <v>357.04199999999997</v>
      </c>
      <c r="AU83">
        <f t="shared" si="39"/>
        <v>0.9763448799196045</v>
      </c>
      <c r="AW83">
        <v>7.7005429090909203</v>
      </c>
      <c r="AX83">
        <v>78</v>
      </c>
      <c r="AY83">
        <v>771.72</v>
      </c>
      <c r="AZ83">
        <f t="shared" si="40"/>
        <v>763.53</v>
      </c>
      <c r="BA83">
        <f t="shared" si="41"/>
        <v>0.9780346030033642</v>
      </c>
      <c r="BC83">
        <v>7.6985416969696399</v>
      </c>
      <c r="BD83">
        <v>78</v>
      </c>
      <c r="BE83">
        <v>842.78599999999994</v>
      </c>
      <c r="BF83">
        <f t="shared" si="42"/>
        <v>832.22499999999991</v>
      </c>
      <c r="BG83">
        <f t="shared" si="43"/>
        <v>0.97286351118595749</v>
      </c>
      <c r="BJ83" s="4">
        <f t="shared" si="44"/>
        <v>0.97019424734030957</v>
      </c>
      <c r="BK83" s="4">
        <f t="shared" si="45"/>
        <v>1.5267500002414986E-4</v>
      </c>
      <c r="BL83" s="4">
        <f t="shared" si="46"/>
        <v>1.2356172547522548E-2</v>
      </c>
      <c r="BM83" s="4">
        <f t="shared" si="47"/>
        <v>3.9073648412216366E-3</v>
      </c>
    </row>
    <row r="84" spans="1:65" x14ac:dyDescent="0.25">
      <c r="A84">
        <v>7.7993886060605702</v>
      </c>
      <c r="B84">
        <v>79</v>
      </c>
      <c r="C84">
        <v>420.322</v>
      </c>
      <c r="D84">
        <f t="shared" si="24"/>
        <v>415.27300000000002</v>
      </c>
      <c r="E84">
        <f t="shared" si="25"/>
        <v>0.91555026428780095</v>
      </c>
      <c r="G84">
        <v>7.7960952727272499</v>
      </c>
      <c r="H84">
        <v>79</v>
      </c>
      <c r="I84">
        <v>442.3</v>
      </c>
      <c r="J84">
        <f t="shared" si="26"/>
        <v>431.15600000000001</v>
      </c>
      <c r="K84">
        <f t="shared" si="27"/>
        <v>0.97303918913551379</v>
      </c>
      <c r="M84">
        <v>7.8023904242424997</v>
      </c>
      <c r="N84">
        <v>79</v>
      </c>
      <c r="O84">
        <v>1144.2360000000001</v>
      </c>
      <c r="P84">
        <f t="shared" si="28"/>
        <v>1134.0530000000001</v>
      </c>
      <c r="Q84">
        <f t="shared" si="29"/>
        <v>0.97981722683557693</v>
      </c>
      <c r="S84">
        <v>7.8026819393939997</v>
      </c>
      <c r="T84">
        <v>79</v>
      </c>
      <c r="U84">
        <v>891.83199999999999</v>
      </c>
      <c r="V84">
        <f t="shared" si="30"/>
        <v>880.47699999999998</v>
      </c>
      <c r="W84">
        <f t="shared" si="31"/>
        <v>0.96552963672218406</v>
      </c>
      <c r="Y84">
        <v>7.7983879999999299</v>
      </c>
      <c r="Z84">
        <v>79</v>
      </c>
      <c r="AA84">
        <v>286.80599999999998</v>
      </c>
      <c r="AB84">
        <f t="shared" si="32"/>
        <v>266.99899999999997</v>
      </c>
      <c r="AC84">
        <f t="shared" si="33"/>
        <v>0.94430991023363442</v>
      </c>
      <c r="AE84">
        <v>7.7983879999999299</v>
      </c>
      <c r="AF84">
        <v>79</v>
      </c>
      <c r="AG84">
        <v>589.14200000000005</v>
      </c>
      <c r="AH84">
        <f t="shared" si="34"/>
        <v>578.89700000000005</v>
      </c>
      <c r="AI84">
        <f t="shared" si="35"/>
        <v>0.97691966806497355</v>
      </c>
      <c r="AK84">
        <v>7.7983879999999299</v>
      </c>
      <c r="AL84">
        <v>79</v>
      </c>
      <c r="AM84">
        <v>256.15699999999998</v>
      </c>
      <c r="AN84">
        <f t="shared" si="36"/>
        <v>248.34199999999998</v>
      </c>
      <c r="AO84">
        <f t="shared" si="37"/>
        <v>1.0003742208934494</v>
      </c>
      <c r="AQ84">
        <v>7.8003892121212104</v>
      </c>
      <c r="AR84">
        <v>79</v>
      </c>
      <c r="AS84">
        <v>366.28399999999999</v>
      </c>
      <c r="AT84">
        <f t="shared" si="38"/>
        <v>353.11199999999997</v>
      </c>
      <c r="AU84">
        <f t="shared" si="39"/>
        <v>0.96559814598330551</v>
      </c>
      <c r="AW84">
        <v>7.7983879999996999</v>
      </c>
      <c r="AX84">
        <v>79</v>
      </c>
      <c r="AY84">
        <v>771.63699999999994</v>
      </c>
      <c r="AZ84">
        <f t="shared" si="40"/>
        <v>763.44699999999989</v>
      </c>
      <c r="BA84">
        <f t="shared" si="41"/>
        <v>0.97792828514807451</v>
      </c>
      <c r="BC84">
        <v>7.7983880000001502</v>
      </c>
      <c r="BD84">
        <v>79</v>
      </c>
      <c r="BE84">
        <v>844.94200000000001</v>
      </c>
      <c r="BF84">
        <f t="shared" si="42"/>
        <v>834.38099999999997</v>
      </c>
      <c r="BG84">
        <f t="shared" si="43"/>
        <v>0.9753838557203286</v>
      </c>
      <c r="BJ84" s="4">
        <f t="shared" si="44"/>
        <v>0.96744504030248424</v>
      </c>
      <c r="BK84" s="4">
        <f t="shared" si="45"/>
        <v>5.2964111439504906E-4</v>
      </c>
      <c r="BL84" s="4">
        <f t="shared" si="46"/>
        <v>2.3013933049243214E-2</v>
      </c>
      <c r="BM84" s="4">
        <f t="shared" si="47"/>
        <v>7.2776446354232563E-3</v>
      </c>
    </row>
    <row r="85" spans="1:65" x14ac:dyDescent="0.25">
      <c r="A85">
        <v>7.8992349090908602</v>
      </c>
      <c r="B85">
        <v>80</v>
      </c>
      <c r="C85">
        <v>430.92700000000002</v>
      </c>
      <c r="D85">
        <f t="shared" si="24"/>
        <v>425.87800000000004</v>
      </c>
      <c r="E85">
        <f t="shared" si="25"/>
        <v>0.93893105367880914</v>
      </c>
      <c r="G85">
        <v>7.89605187878783</v>
      </c>
      <c r="H85">
        <v>80</v>
      </c>
      <c r="I85">
        <v>437.18299999999999</v>
      </c>
      <c r="J85">
        <f t="shared" si="26"/>
        <v>426.03899999999999</v>
      </c>
      <c r="K85">
        <f t="shared" si="27"/>
        <v>0.96149106843023202</v>
      </c>
      <c r="M85">
        <v>7.9012361212121496</v>
      </c>
      <c r="N85">
        <v>80</v>
      </c>
      <c r="O85">
        <v>1142.999</v>
      </c>
      <c r="P85">
        <f t="shared" si="28"/>
        <v>1132.816</v>
      </c>
      <c r="Q85">
        <f t="shared" si="29"/>
        <v>0.97874846381515757</v>
      </c>
      <c r="S85">
        <v>7.9044191515151798</v>
      </c>
      <c r="T85">
        <v>80</v>
      </c>
      <c r="U85">
        <v>893.01099999999997</v>
      </c>
      <c r="V85">
        <f t="shared" si="30"/>
        <v>881.65599999999995</v>
      </c>
      <c r="W85">
        <f t="shared" si="31"/>
        <v>0.96682252619197762</v>
      </c>
      <c r="Y85">
        <v>7.89723369696957</v>
      </c>
      <c r="Z85">
        <v>80</v>
      </c>
      <c r="AA85">
        <v>286.536</v>
      </c>
      <c r="AB85">
        <f t="shared" si="32"/>
        <v>266.72899999999998</v>
      </c>
      <c r="AC85">
        <f t="shared" si="33"/>
        <v>0.94335498652319705</v>
      </c>
      <c r="AE85">
        <v>7.89823430303022</v>
      </c>
      <c r="AF85">
        <v>80</v>
      </c>
      <c r="AG85">
        <v>576.16</v>
      </c>
      <c r="AH85">
        <f t="shared" si="34"/>
        <v>565.91499999999996</v>
      </c>
      <c r="AI85">
        <f t="shared" si="35"/>
        <v>0.9550118483132396</v>
      </c>
      <c r="AK85">
        <v>7.8982343030304403</v>
      </c>
      <c r="AL85">
        <v>80</v>
      </c>
      <c r="AM85">
        <v>247.32900000000001</v>
      </c>
      <c r="AN85">
        <f t="shared" si="36"/>
        <v>239.51400000000001</v>
      </c>
      <c r="AO85">
        <f t="shared" si="37"/>
        <v>0.96481316548579632</v>
      </c>
      <c r="AQ85">
        <v>7.8992349090908602</v>
      </c>
      <c r="AR85">
        <v>80</v>
      </c>
      <c r="AS85">
        <v>373.036</v>
      </c>
      <c r="AT85">
        <f t="shared" si="38"/>
        <v>359.86399999999998</v>
      </c>
      <c r="AU85">
        <f t="shared" si="39"/>
        <v>0.98406174586572048</v>
      </c>
      <c r="AW85">
        <v>7.8992349090908602</v>
      </c>
      <c r="AX85">
        <v>80</v>
      </c>
      <c r="AY85">
        <v>767.50199999999995</v>
      </c>
      <c r="AZ85">
        <f t="shared" si="40"/>
        <v>759.3119999999999</v>
      </c>
      <c r="BA85">
        <f t="shared" si="41"/>
        <v>0.97263160645382685</v>
      </c>
      <c r="BC85">
        <v>7.8992349090908602</v>
      </c>
      <c r="BD85">
        <v>80</v>
      </c>
      <c r="BE85">
        <v>846.53099999999995</v>
      </c>
      <c r="BF85">
        <f t="shared" si="42"/>
        <v>835.96999999999991</v>
      </c>
      <c r="BG85">
        <f t="shared" si="43"/>
        <v>0.97724138237390723</v>
      </c>
      <c r="BJ85" s="4">
        <f t="shared" si="44"/>
        <v>0.96431078471318654</v>
      </c>
      <c r="BK85" s="4">
        <f t="shared" si="45"/>
        <v>2.2436021661598164E-4</v>
      </c>
      <c r="BL85" s="4">
        <f t="shared" si="46"/>
        <v>1.4978658705504362E-2</v>
      </c>
      <c r="BM85" s="4">
        <f t="shared" si="47"/>
        <v>4.7366677803703057E-3</v>
      </c>
    </row>
    <row r="86" spans="1:65" x14ac:dyDescent="0.25">
      <c r="A86">
        <v>8.0010824242424405</v>
      </c>
      <c r="B86">
        <v>81</v>
      </c>
      <c r="C86">
        <v>437.983</v>
      </c>
      <c r="D86">
        <f t="shared" si="24"/>
        <v>432.93400000000003</v>
      </c>
      <c r="E86">
        <f t="shared" si="25"/>
        <v>0.95448738087757889</v>
      </c>
      <c r="G86">
        <v>7.9960084848485096</v>
      </c>
      <c r="H86">
        <v>81</v>
      </c>
      <c r="I86">
        <v>438.27699999999999</v>
      </c>
      <c r="J86">
        <f t="shared" si="26"/>
        <v>427.13299999999998</v>
      </c>
      <c r="K86">
        <f t="shared" si="27"/>
        <v>0.96396002368752698</v>
      </c>
      <c r="M86">
        <v>8.0030836363637192</v>
      </c>
      <c r="N86">
        <v>81</v>
      </c>
      <c r="O86">
        <v>1151.2809999999999</v>
      </c>
      <c r="P86">
        <f t="shared" si="28"/>
        <v>1141.098</v>
      </c>
      <c r="Q86">
        <f t="shared" si="29"/>
        <v>0.9859040784757177</v>
      </c>
      <c r="S86">
        <v>8.0021539393940202</v>
      </c>
      <c r="T86">
        <v>81</v>
      </c>
      <c r="U86">
        <v>864.83600000000001</v>
      </c>
      <c r="V86">
        <f t="shared" si="30"/>
        <v>853.48099999999999</v>
      </c>
      <c r="W86">
        <f t="shared" si="31"/>
        <v>0.93592586731883554</v>
      </c>
      <c r="Y86">
        <v>7.9990812121211503</v>
      </c>
      <c r="Z86">
        <v>81</v>
      </c>
      <c r="AA86">
        <v>282.76100000000002</v>
      </c>
      <c r="AB86">
        <f t="shared" si="32"/>
        <v>262.95400000000001</v>
      </c>
      <c r="AC86">
        <f t="shared" si="33"/>
        <v>0.93000373834948868</v>
      </c>
      <c r="AE86">
        <v>7.9990812121211503</v>
      </c>
      <c r="AF86">
        <v>81</v>
      </c>
      <c r="AG86">
        <v>589.24699999999996</v>
      </c>
      <c r="AH86">
        <f t="shared" si="34"/>
        <v>579.00199999999995</v>
      </c>
      <c r="AI86">
        <f t="shared" si="35"/>
        <v>0.97709686118421024</v>
      </c>
      <c r="AK86">
        <v>7.9980806060607303</v>
      </c>
      <c r="AL86">
        <v>81</v>
      </c>
      <c r="AM86">
        <v>239.483</v>
      </c>
      <c r="AN86">
        <f t="shared" si="36"/>
        <v>231.66800000000001</v>
      </c>
      <c r="AO86">
        <f t="shared" si="37"/>
        <v>0.93320781424786636</v>
      </c>
      <c r="AQ86">
        <v>8.0010824242424405</v>
      </c>
      <c r="AR86">
        <v>81</v>
      </c>
      <c r="AS86">
        <v>367.24099999999999</v>
      </c>
      <c r="AT86">
        <f t="shared" si="38"/>
        <v>354.06899999999996</v>
      </c>
      <c r="AU86">
        <f t="shared" si="39"/>
        <v>0.96821509875099976</v>
      </c>
      <c r="AW86">
        <v>7.9990812121209203</v>
      </c>
      <c r="AX86">
        <v>81</v>
      </c>
      <c r="AY86">
        <v>804.93899999999996</v>
      </c>
      <c r="AZ86">
        <f t="shared" si="40"/>
        <v>796.74899999999991</v>
      </c>
      <c r="BA86">
        <f t="shared" si="41"/>
        <v>1.020586082941505</v>
      </c>
      <c r="BC86">
        <v>7.9990812121213803</v>
      </c>
      <c r="BD86">
        <v>81</v>
      </c>
      <c r="BE86">
        <v>839.99699999999996</v>
      </c>
      <c r="BF86">
        <f t="shared" si="42"/>
        <v>829.43599999999992</v>
      </c>
      <c r="BG86">
        <f t="shared" si="43"/>
        <v>0.96960319536668071</v>
      </c>
      <c r="BJ86" s="4">
        <f t="shared" si="44"/>
        <v>0.96389901412004098</v>
      </c>
      <c r="BK86" s="4">
        <f t="shared" si="45"/>
        <v>7.6499055997860895E-4</v>
      </c>
      <c r="BL86" s="4">
        <f t="shared" si="46"/>
        <v>2.7658462719005353E-2</v>
      </c>
      <c r="BM86" s="4">
        <f t="shared" si="47"/>
        <v>8.7463738770910595E-3</v>
      </c>
    </row>
    <row r="87" spans="1:65" x14ac:dyDescent="0.25">
      <c r="A87">
        <v>8.0989275151515496</v>
      </c>
      <c r="B87">
        <v>82</v>
      </c>
      <c r="C87">
        <v>437.85199999999998</v>
      </c>
      <c r="D87">
        <f t="shared" si="24"/>
        <v>432.803</v>
      </c>
      <c r="E87">
        <f t="shared" si="25"/>
        <v>0.95419856584596896</v>
      </c>
      <c r="G87">
        <v>8.0949644848484397</v>
      </c>
      <c r="H87">
        <v>82</v>
      </c>
      <c r="I87">
        <v>437.00599999999997</v>
      </c>
      <c r="J87">
        <f t="shared" si="26"/>
        <v>425.86199999999997</v>
      </c>
      <c r="K87">
        <f t="shared" si="27"/>
        <v>0.96109161223229667</v>
      </c>
      <c r="M87">
        <v>8.1009287272727306</v>
      </c>
      <c r="N87">
        <v>82</v>
      </c>
      <c r="O87">
        <v>1147.33</v>
      </c>
      <c r="P87">
        <f t="shared" si="28"/>
        <v>1137.1469999999999</v>
      </c>
      <c r="Q87">
        <f t="shared" si="29"/>
        <v>0.98249043038058681</v>
      </c>
      <c r="S87">
        <v>8.1038911515151995</v>
      </c>
      <c r="T87">
        <v>82</v>
      </c>
      <c r="U87">
        <v>892.07600000000002</v>
      </c>
      <c r="V87">
        <f t="shared" si="30"/>
        <v>880.721</v>
      </c>
      <c r="W87">
        <f t="shared" si="31"/>
        <v>0.96579720672271807</v>
      </c>
      <c r="Y87">
        <v>8.0969263030301502</v>
      </c>
      <c r="Z87">
        <v>82</v>
      </c>
      <c r="AA87">
        <v>282.39100000000002</v>
      </c>
      <c r="AB87">
        <f t="shared" si="32"/>
        <v>262.584</v>
      </c>
      <c r="AC87">
        <f t="shared" si="33"/>
        <v>0.92869513919074109</v>
      </c>
      <c r="AE87">
        <v>8.0999281212120806</v>
      </c>
      <c r="AF87">
        <v>82</v>
      </c>
      <c r="AG87">
        <v>587.51700000000005</v>
      </c>
      <c r="AH87">
        <f t="shared" si="34"/>
        <v>577.27200000000005</v>
      </c>
      <c r="AI87">
        <f t="shared" si="35"/>
        <v>0.97417739360059463</v>
      </c>
      <c r="AK87">
        <v>8.0999281212120806</v>
      </c>
      <c r="AL87">
        <v>82</v>
      </c>
      <c r="AM87">
        <v>250.012</v>
      </c>
      <c r="AN87">
        <f t="shared" si="36"/>
        <v>242.197</v>
      </c>
      <c r="AO87">
        <f t="shared" si="37"/>
        <v>0.97562085824278921</v>
      </c>
      <c r="AQ87">
        <v>8.0989275151514395</v>
      </c>
      <c r="AR87">
        <v>82</v>
      </c>
      <c r="AS87">
        <v>381.48700000000002</v>
      </c>
      <c r="AT87">
        <f t="shared" si="38"/>
        <v>368.315</v>
      </c>
      <c r="AU87">
        <f t="shared" si="39"/>
        <v>1.0071713256356092</v>
      </c>
      <c r="AW87">
        <v>8.0989275151514395</v>
      </c>
      <c r="AX87">
        <v>82</v>
      </c>
      <c r="AY87">
        <v>783.50300000000004</v>
      </c>
      <c r="AZ87">
        <f t="shared" si="40"/>
        <v>775.31299999999999</v>
      </c>
      <c r="BA87">
        <f t="shared" si="41"/>
        <v>0.9931278956404429</v>
      </c>
      <c r="BC87">
        <v>8.1009287272727306</v>
      </c>
      <c r="BD87">
        <v>82</v>
      </c>
      <c r="BE87">
        <v>834.14099999999996</v>
      </c>
      <c r="BF87">
        <f t="shared" si="42"/>
        <v>823.57999999999993</v>
      </c>
      <c r="BG87">
        <f t="shared" si="43"/>
        <v>0.96275758423807378</v>
      </c>
      <c r="BJ87" s="4">
        <f t="shared" si="44"/>
        <v>0.97051280117298222</v>
      </c>
      <c r="BK87" s="4">
        <f t="shared" si="45"/>
        <v>4.6936501660245142E-4</v>
      </c>
      <c r="BL87" s="4">
        <f t="shared" si="46"/>
        <v>2.1664833638928582E-2</v>
      </c>
      <c r="BM87" s="4">
        <f t="shared" si="47"/>
        <v>6.8510219427648268E-3</v>
      </c>
    </row>
    <row r="88" spans="1:65" x14ac:dyDescent="0.25">
      <c r="A88">
        <v>8.2007750303030207</v>
      </c>
      <c r="B88">
        <v>83</v>
      </c>
      <c r="C88">
        <v>435.55599999999998</v>
      </c>
      <c r="D88">
        <f t="shared" si="24"/>
        <v>430.50700000000001</v>
      </c>
      <c r="E88">
        <f t="shared" si="25"/>
        <v>0.94913658636065501</v>
      </c>
      <c r="G88">
        <v>8.1959216969696609</v>
      </c>
      <c r="H88">
        <v>83</v>
      </c>
      <c r="I88">
        <v>431.35700000000003</v>
      </c>
      <c r="J88">
        <f t="shared" si="26"/>
        <v>420.21300000000002</v>
      </c>
      <c r="K88">
        <f t="shared" si="27"/>
        <v>0.94834286611853169</v>
      </c>
      <c r="M88">
        <v>8.2007750303030207</v>
      </c>
      <c r="N88">
        <v>83</v>
      </c>
      <c r="O88">
        <v>1160.2950000000001</v>
      </c>
      <c r="P88">
        <f t="shared" si="28"/>
        <v>1150.1120000000001</v>
      </c>
      <c r="Q88">
        <f t="shared" si="29"/>
        <v>0.99369213818959001</v>
      </c>
      <c r="S88">
        <v>8.20262654545445</v>
      </c>
      <c r="T88">
        <v>83</v>
      </c>
      <c r="U88">
        <v>880.65800000000002</v>
      </c>
      <c r="V88">
        <f t="shared" si="30"/>
        <v>869.303</v>
      </c>
      <c r="W88">
        <f t="shared" si="31"/>
        <v>0.95327624661576027</v>
      </c>
      <c r="Y88">
        <v>8.1977732121210902</v>
      </c>
      <c r="Z88">
        <v>83</v>
      </c>
      <c r="AA88">
        <v>291.62700000000001</v>
      </c>
      <c r="AB88">
        <f t="shared" si="32"/>
        <v>271.82</v>
      </c>
      <c r="AC88">
        <f t="shared" si="33"/>
        <v>0.9613606035966672</v>
      </c>
      <c r="AE88">
        <v>8.1987738181817296</v>
      </c>
      <c r="AF88">
        <v>83</v>
      </c>
      <c r="AG88">
        <v>581.30899999999997</v>
      </c>
      <c r="AH88">
        <f t="shared" si="34"/>
        <v>571.06399999999996</v>
      </c>
      <c r="AI88">
        <f t="shared" si="35"/>
        <v>0.96370106136990863</v>
      </c>
      <c r="AK88">
        <v>8.1997744242423707</v>
      </c>
      <c r="AL88">
        <v>83</v>
      </c>
      <c r="AM88">
        <v>245.745</v>
      </c>
      <c r="AN88">
        <f t="shared" si="36"/>
        <v>237.93</v>
      </c>
      <c r="AO88">
        <f t="shared" si="37"/>
        <v>0.95843247770082551</v>
      </c>
      <c r="AQ88">
        <v>8.1997744242423707</v>
      </c>
      <c r="AR88">
        <v>83</v>
      </c>
      <c r="AS88">
        <v>368.40699999999998</v>
      </c>
      <c r="AT88">
        <f t="shared" si="38"/>
        <v>355.23499999999996</v>
      </c>
      <c r="AU88">
        <f t="shared" si="39"/>
        <v>0.97140356993922483</v>
      </c>
      <c r="AW88">
        <v>8.2007750303027898</v>
      </c>
      <c r="AX88">
        <v>83</v>
      </c>
      <c r="AY88">
        <v>780.77200000000005</v>
      </c>
      <c r="AZ88">
        <f t="shared" si="40"/>
        <v>772.58199999999999</v>
      </c>
      <c r="BA88">
        <f t="shared" si="41"/>
        <v>0.9896296539200099</v>
      </c>
      <c r="BC88">
        <v>8.1987738181819605</v>
      </c>
      <c r="BD88">
        <v>83</v>
      </c>
      <c r="BE88">
        <v>845.09</v>
      </c>
      <c r="BF88">
        <f t="shared" si="42"/>
        <v>834.529</v>
      </c>
      <c r="BG88">
        <f t="shared" si="43"/>
        <v>0.97555686638409811</v>
      </c>
      <c r="BJ88" s="4">
        <f t="shared" si="44"/>
        <v>0.96645320701952708</v>
      </c>
      <c r="BK88" s="4">
        <f t="shared" si="45"/>
        <v>2.5397920747336476E-4</v>
      </c>
      <c r="BL88" s="4">
        <f t="shared" si="46"/>
        <v>1.5936725117581867E-2</v>
      </c>
      <c r="BM88" s="4">
        <f t="shared" si="47"/>
        <v>5.0396349815573427E-3</v>
      </c>
    </row>
    <row r="89" spans="1:65" x14ac:dyDescent="0.25">
      <c r="A89">
        <v>8.2996207272727798</v>
      </c>
      <c r="B89">
        <v>84</v>
      </c>
      <c r="C89">
        <v>432.66</v>
      </c>
      <c r="D89">
        <f t="shared" si="24"/>
        <v>427.61100000000005</v>
      </c>
      <c r="E89">
        <f t="shared" si="25"/>
        <v>0.9427517899366703</v>
      </c>
      <c r="G89">
        <v>8.2948776969696993</v>
      </c>
      <c r="H89">
        <v>84</v>
      </c>
      <c r="I89">
        <v>416.18700000000001</v>
      </c>
      <c r="J89">
        <f t="shared" si="26"/>
        <v>405.04300000000001</v>
      </c>
      <c r="K89">
        <f t="shared" si="27"/>
        <v>0.91410698745933239</v>
      </c>
      <c r="M89">
        <v>8.3016219393939501</v>
      </c>
      <c r="N89">
        <v>84</v>
      </c>
      <c r="O89">
        <v>1131.9929999999999</v>
      </c>
      <c r="P89">
        <f t="shared" si="28"/>
        <v>1121.81</v>
      </c>
      <c r="Q89">
        <f t="shared" si="29"/>
        <v>0.96923932412014113</v>
      </c>
      <c r="S89">
        <v>8.3023625454545709</v>
      </c>
      <c r="T89">
        <v>84</v>
      </c>
      <c r="U89">
        <v>899.399</v>
      </c>
      <c r="V89">
        <f t="shared" si="30"/>
        <v>888.04399999999998</v>
      </c>
      <c r="W89">
        <f t="shared" si="31"/>
        <v>0.97382759653382789</v>
      </c>
      <c r="Y89">
        <v>8.2986201212120196</v>
      </c>
      <c r="Z89">
        <v>84</v>
      </c>
      <c r="AA89">
        <v>294.16500000000002</v>
      </c>
      <c r="AB89">
        <f t="shared" si="32"/>
        <v>274.358</v>
      </c>
      <c r="AC89">
        <f t="shared" si="33"/>
        <v>0.970336886474779</v>
      </c>
      <c r="AE89">
        <v>8.2986201212120196</v>
      </c>
      <c r="AF89">
        <v>84</v>
      </c>
      <c r="AG89">
        <v>568.23199999999997</v>
      </c>
      <c r="AH89">
        <f t="shared" si="34"/>
        <v>557.98699999999997</v>
      </c>
      <c r="AI89">
        <f t="shared" si="35"/>
        <v>0.94163292403410337</v>
      </c>
      <c r="AK89">
        <v>8.2986201212122506</v>
      </c>
      <c r="AL89">
        <v>84</v>
      </c>
      <c r="AM89">
        <v>244.953</v>
      </c>
      <c r="AN89">
        <f t="shared" si="36"/>
        <v>237.13800000000001</v>
      </c>
      <c r="AO89">
        <f t="shared" si="37"/>
        <v>0.95524213380834011</v>
      </c>
      <c r="AQ89">
        <v>8.2996207272726608</v>
      </c>
      <c r="AR89">
        <v>84</v>
      </c>
      <c r="AS89">
        <v>383.40699999999998</v>
      </c>
      <c r="AT89">
        <f t="shared" si="38"/>
        <v>370.23499999999996</v>
      </c>
      <c r="AU89">
        <f t="shared" si="39"/>
        <v>1.0124216383983811</v>
      </c>
      <c r="AW89">
        <v>8.2986201212120196</v>
      </c>
      <c r="AX89">
        <v>84</v>
      </c>
      <c r="AY89">
        <v>791.05700000000002</v>
      </c>
      <c r="AZ89">
        <f t="shared" si="40"/>
        <v>782.86699999999996</v>
      </c>
      <c r="BA89">
        <f t="shared" si="41"/>
        <v>1.0028041014098132</v>
      </c>
      <c r="BC89">
        <v>8.2986201212120196</v>
      </c>
      <c r="BD89">
        <v>84</v>
      </c>
      <c r="BE89">
        <v>830.15499999999997</v>
      </c>
      <c r="BF89">
        <f t="shared" si="42"/>
        <v>819.59399999999994</v>
      </c>
      <c r="BG89">
        <f t="shared" si="43"/>
        <v>0.95809798622601305</v>
      </c>
      <c r="BJ89" s="4">
        <f t="shared" si="44"/>
        <v>0.96404613684014018</v>
      </c>
      <c r="BK89" s="4">
        <f t="shared" si="45"/>
        <v>8.4079995241671552E-4</v>
      </c>
      <c r="BL89" s="4">
        <f t="shared" si="46"/>
        <v>2.8996550698604059E-2</v>
      </c>
      <c r="BM89" s="4">
        <f t="shared" si="47"/>
        <v>9.1695144496135427E-3</v>
      </c>
    </row>
    <row r="90" spans="1:65" x14ac:dyDescent="0.25">
      <c r="A90">
        <v>8.3994670303030698</v>
      </c>
      <c r="B90">
        <v>85</v>
      </c>
      <c r="C90">
        <v>424.738</v>
      </c>
      <c r="D90">
        <f t="shared" si="24"/>
        <v>419.68900000000002</v>
      </c>
      <c r="E90">
        <f t="shared" si="25"/>
        <v>0.92528619695641878</v>
      </c>
      <c r="G90">
        <v>8.3948343030302794</v>
      </c>
      <c r="H90">
        <v>85</v>
      </c>
      <c r="I90">
        <v>435.00400000000002</v>
      </c>
      <c r="J90">
        <f t="shared" si="26"/>
        <v>423.86</v>
      </c>
      <c r="K90">
        <f t="shared" si="27"/>
        <v>0.95657346924774067</v>
      </c>
      <c r="M90">
        <v>8.4014682424242402</v>
      </c>
      <c r="N90">
        <v>85</v>
      </c>
      <c r="O90">
        <v>1120.0150000000001</v>
      </c>
      <c r="P90">
        <f t="shared" si="28"/>
        <v>1109.8320000000001</v>
      </c>
      <c r="Q90">
        <f t="shared" si="29"/>
        <v>0.95889038033794016</v>
      </c>
      <c r="S90">
        <v>8.4020985454544608</v>
      </c>
      <c r="T90">
        <v>85</v>
      </c>
      <c r="U90">
        <v>902.1</v>
      </c>
      <c r="V90">
        <f t="shared" si="30"/>
        <v>890.745</v>
      </c>
      <c r="W90">
        <f t="shared" si="31"/>
        <v>0.97678950871187076</v>
      </c>
      <c r="Y90">
        <v>8.3974658181816704</v>
      </c>
      <c r="Z90">
        <v>85</v>
      </c>
      <c r="AA90">
        <v>282.23</v>
      </c>
      <c r="AB90">
        <f t="shared" si="32"/>
        <v>262.423</v>
      </c>
      <c r="AC90">
        <f t="shared" si="33"/>
        <v>0.92812572171896179</v>
      </c>
      <c r="AE90">
        <v>8.3984664242423097</v>
      </c>
      <c r="AF90">
        <v>85</v>
      </c>
      <c r="AG90">
        <v>579.47400000000005</v>
      </c>
      <c r="AH90">
        <f t="shared" si="34"/>
        <v>569.22900000000004</v>
      </c>
      <c r="AI90">
        <f t="shared" si="35"/>
        <v>0.96060440066705621</v>
      </c>
      <c r="AK90">
        <v>8.3984664242425406</v>
      </c>
      <c r="AL90">
        <v>85</v>
      </c>
      <c r="AM90">
        <v>249.26599999999999</v>
      </c>
      <c r="AN90">
        <f t="shared" si="36"/>
        <v>241.45099999999999</v>
      </c>
      <c r="AO90">
        <f t="shared" si="37"/>
        <v>0.97261581210163495</v>
      </c>
      <c r="AQ90">
        <v>8.3994670303029508</v>
      </c>
      <c r="AR90">
        <v>85</v>
      </c>
      <c r="AS90">
        <v>382.37700000000001</v>
      </c>
      <c r="AT90">
        <f t="shared" si="38"/>
        <v>369.20499999999998</v>
      </c>
      <c r="AU90">
        <f t="shared" si="39"/>
        <v>1.0096050643641856</v>
      </c>
      <c r="AW90">
        <v>8.3994670303027306</v>
      </c>
      <c r="AX90">
        <v>85</v>
      </c>
      <c r="AY90">
        <v>784.99800000000005</v>
      </c>
      <c r="AZ90">
        <f t="shared" si="40"/>
        <v>776.80799999999999</v>
      </c>
      <c r="BA90">
        <f t="shared" si="41"/>
        <v>0.9950428979736714</v>
      </c>
      <c r="BC90">
        <v>8.39946703030318</v>
      </c>
      <c r="BD90">
        <v>85</v>
      </c>
      <c r="BE90">
        <v>838.62</v>
      </c>
      <c r="BF90">
        <f t="shared" si="42"/>
        <v>828.05899999999997</v>
      </c>
      <c r="BG90">
        <f t="shared" si="43"/>
        <v>0.96799349479904218</v>
      </c>
      <c r="BJ90" s="4">
        <f t="shared" si="44"/>
        <v>0.96515269468785225</v>
      </c>
      <c r="BK90" s="4">
        <f t="shared" si="45"/>
        <v>6.8471801855783882E-4</v>
      </c>
      <c r="BL90" s="4">
        <f t="shared" si="46"/>
        <v>2.6167117123554875E-2</v>
      </c>
      <c r="BM90" s="4">
        <f t="shared" si="47"/>
        <v>8.2747689910827038E-3</v>
      </c>
    </row>
    <row r="91" spans="1:65" x14ac:dyDescent="0.25">
      <c r="A91">
        <v>8.4993133333333599</v>
      </c>
      <c r="B91">
        <v>86</v>
      </c>
      <c r="C91">
        <v>425.59100000000001</v>
      </c>
      <c r="D91">
        <f t="shared" si="24"/>
        <v>420.54200000000003</v>
      </c>
      <c r="E91">
        <f t="shared" si="25"/>
        <v>0.92716680170422927</v>
      </c>
      <c r="G91">
        <v>8.4967921212121293</v>
      </c>
      <c r="H91">
        <v>86</v>
      </c>
      <c r="I91">
        <v>432.85</v>
      </c>
      <c r="J91">
        <f t="shared" si="26"/>
        <v>421.70600000000002</v>
      </c>
      <c r="K91">
        <f t="shared" si="27"/>
        <v>0.95171229043218919</v>
      </c>
      <c r="M91">
        <v>8.5013145454545302</v>
      </c>
      <c r="N91">
        <v>86</v>
      </c>
      <c r="O91">
        <v>1133.8699999999999</v>
      </c>
      <c r="P91">
        <f t="shared" si="28"/>
        <v>1123.6869999999999</v>
      </c>
      <c r="Q91">
        <f t="shared" si="29"/>
        <v>0.97086104456422118</v>
      </c>
      <c r="S91">
        <v>8.5028351515152192</v>
      </c>
      <c r="T91">
        <v>86</v>
      </c>
      <c r="U91">
        <v>904.07399999999996</v>
      </c>
      <c r="V91">
        <f t="shared" si="30"/>
        <v>892.71899999999994</v>
      </c>
      <c r="W91">
        <f t="shared" si="31"/>
        <v>0.97895419388012561</v>
      </c>
      <c r="Y91">
        <v>8.4993133333332391</v>
      </c>
      <c r="Z91">
        <v>86</v>
      </c>
      <c r="AA91">
        <v>291.85199999999998</v>
      </c>
      <c r="AB91">
        <f t="shared" si="32"/>
        <v>272.04499999999996</v>
      </c>
      <c r="AC91">
        <f t="shared" si="33"/>
        <v>0.96215637335536486</v>
      </c>
      <c r="AE91">
        <v>8.4993133333332391</v>
      </c>
      <c r="AF91">
        <v>86</v>
      </c>
      <c r="AG91">
        <v>578.64800000000002</v>
      </c>
      <c r="AH91">
        <f t="shared" si="34"/>
        <v>568.40300000000002</v>
      </c>
      <c r="AI91">
        <f t="shared" si="35"/>
        <v>0.95921048146239341</v>
      </c>
      <c r="AK91">
        <v>8.5003139393938891</v>
      </c>
      <c r="AL91">
        <v>86</v>
      </c>
      <c r="AM91">
        <v>237.839</v>
      </c>
      <c r="AN91">
        <f t="shared" si="36"/>
        <v>230.024</v>
      </c>
      <c r="AO91">
        <f t="shared" si="37"/>
        <v>0.92658543374376789</v>
      </c>
      <c r="AQ91">
        <v>8.4993133333332391</v>
      </c>
      <c r="AR91">
        <v>86</v>
      </c>
      <c r="AS91">
        <v>376.00900000000001</v>
      </c>
      <c r="AT91">
        <f t="shared" si="38"/>
        <v>362.83699999999999</v>
      </c>
      <c r="AU91">
        <f t="shared" si="39"/>
        <v>0.99219152703432523</v>
      </c>
      <c r="AW91">
        <v>8.5003139393938891</v>
      </c>
      <c r="AX91">
        <v>86</v>
      </c>
      <c r="AY91">
        <v>784.84199999999998</v>
      </c>
      <c r="AZ91">
        <f t="shared" si="40"/>
        <v>776.65199999999993</v>
      </c>
      <c r="BA91">
        <f t="shared" si="41"/>
        <v>0.99484307164324748</v>
      </c>
      <c r="BC91">
        <v>8.4993133333332391</v>
      </c>
      <c r="BD91">
        <v>86</v>
      </c>
      <c r="BE91">
        <v>857.74199999999996</v>
      </c>
      <c r="BF91">
        <f t="shared" si="42"/>
        <v>847.18099999999993</v>
      </c>
      <c r="BG91">
        <f t="shared" si="43"/>
        <v>0.99034694015444225</v>
      </c>
      <c r="BJ91" s="4">
        <f t="shared" si="44"/>
        <v>0.96540281579743081</v>
      </c>
      <c r="BK91" s="4">
        <f t="shared" si="45"/>
        <v>6.2501132935645094E-4</v>
      </c>
      <c r="BL91" s="4">
        <f t="shared" si="46"/>
        <v>2.5000226586102195E-2</v>
      </c>
      <c r="BM91" s="4">
        <f t="shared" si="47"/>
        <v>7.9057658032378551E-3</v>
      </c>
    </row>
    <row r="92" spans="1:65" x14ac:dyDescent="0.25">
      <c r="A92">
        <v>8.59915963636365</v>
      </c>
      <c r="B92">
        <v>87</v>
      </c>
      <c r="C92">
        <v>423.75299999999999</v>
      </c>
      <c r="D92">
        <f t="shared" si="24"/>
        <v>418.70400000000001</v>
      </c>
      <c r="E92">
        <f t="shared" si="25"/>
        <v>0.92311457248210071</v>
      </c>
      <c r="G92">
        <v>8.5947475151515391</v>
      </c>
      <c r="H92">
        <v>87</v>
      </c>
      <c r="I92">
        <v>437.36099999999999</v>
      </c>
      <c r="J92">
        <f t="shared" si="26"/>
        <v>426.21699999999998</v>
      </c>
      <c r="K92">
        <f t="shared" si="27"/>
        <v>0.96189278144284496</v>
      </c>
      <c r="M92">
        <v>8.6011608484848203</v>
      </c>
      <c r="N92">
        <v>87</v>
      </c>
      <c r="O92">
        <v>1137.1020000000001</v>
      </c>
      <c r="P92">
        <f t="shared" si="28"/>
        <v>1126.9190000000001</v>
      </c>
      <c r="Q92">
        <f t="shared" si="29"/>
        <v>0.97365347955370829</v>
      </c>
      <c r="S92">
        <v>8.6045723636364002</v>
      </c>
      <c r="T92">
        <v>87</v>
      </c>
      <c r="U92">
        <v>899.99199999999996</v>
      </c>
      <c r="V92">
        <f t="shared" si="30"/>
        <v>888.63699999999994</v>
      </c>
      <c r="W92">
        <f t="shared" si="31"/>
        <v>0.97447787936299468</v>
      </c>
      <c r="Y92">
        <v>8.5971584242424797</v>
      </c>
      <c r="Z92">
        <v>87</v>
      </c>
      <c r="AA92">
        <v>290.53800000000001</v>
      </c>
      <c r="AB92">
        <f t="shared" si="32"/>
        <v>270.73099999999999</v>
      </c>
      <c r="AC92">
        <f t="shared" si="33"/>
        <v>0.95750907796456952</v>
      </c>
      <c r="AE92">
        <v>8.6001602424241792</v>
      </c>
      <c r="AF92">
        <v>87</v>
      </c>
      <c r="AG92">
        <v>584.94299999999998</v>
      </c>
      <c r="AH92">
        <f t="shared" si="34"/>
        <v>574.69799999999998</v>
      </c>
      <c r="AI92">
        <f t="shared" si="35"/>
        <v>0.9698336308490183</v>
      </c>
      <c r="AK92">
        <v>8.5981590303031208</v>
      </c>
      <c r="AL92">
        <v>87</v>
      </c>
      <c r="AM92">
        <v>253.59</v>
      </c>
      <c r="AN92">
        <f t="shared" si="36"/>
        <v>245.77500000000001</v>
      </c>
      <c r="AO92">
        <f t="shared" si="37"/>
        <v>0.99003380072677005</v>
      </c>
      <c r="AQ92">
        <v>8.5991596363635292</v>
      </c>
      <c r="AR92">
        <v>87</v>
      </c>
      <c r="AS92">
        <v>361.38499999999999</v>
      </c>
      <c r="AT92">
        <f t="shared" si="38"/>
        <v>348.21299999999997</v>
      </c>
      <c r="AU92">
        <f t="shared" si="39"/>
        <v>0.95220164482454517</v>
      </c>
      <c r="AW92">
        <v>8.5991596363637601</v>
      </c>
      <c r="AX92">
        <v>87</v>
      </c>
      <c r="AY92">
        <v>783.49099999999999</v>
      </c>
      <c r="AZ92">
        <f t="shared" si="40"/>
        <v>775.30099999999993</v>
      </c>
      <c r="BA92">
        <f t="shared" si="41"/>
        <v>0.99311252438425635</v>
      </c>
      <c r="BC92">
        <v>8.5991596363637601</v>
      </c>
      <c r="BD92">
        <v>87</v>
      </c>
      <c r="BE92">
        <v>852.24199999999996</v>
      </c>
      <c r="BF92">
        <f t="shared" si="42"/>
        <v>841.68099999999993</v>
      </c>
      <c r="BG92">
        <f t="shared" si="43"/>
        <v>0.98391748981165905</v>
      </c>
      <c r="BJ92" s="4">
        <f t="shared" si="44"/>
        <v>0.9679746881402469</v>
      </c>
      <c r="BK92" s="4">
        <f t="shared" si="45"/>
        <v>4.2871349755418237E-4</v>
      </c>
      <c r="BL92" s="4">
        <f t="shared" si="46"/>
        <v>2.070539778787605E-2</v>
      </c>
      <c r="BM92" s="4">
        <f t="shared" si="47"/>
        <v>6.5476216869500203E-3</v>
      </c>
    </row>
    <row r="93" spans="1:65" x14ac:dyDescent="0.25">
      <c r="A93">
        <v>8.6990059393939401</v>
      </c>
      <c r="B93">
        <v>88</v>
      </c>
      <c r="C93">
        <v>439.82499999999999</v>
      </c>
      <c r="D93">
        <f t="shared" si="24"/>
        <v>434.77600000000001</v>
      </c>
      <c r="E93">
        <f t="shared" si="25"/>
        <v>0.95854842887929848</v>
      </c>
      <c r="G93">
        <v>8.6967053333332807</v>
      </c>
      <c r="H93">
        <v>88</v>
      </c>
      <c r="I93">
        <v>439.15199999999999</v>
      </c>
      <c r="J93">
        <f t="shared" si="26"/>
        <v>428.00799999999998</v>
      </c>
      <c r="K93">
        <f t="shared" si="27"/>
        <v>0.96593473653042738</v>
      </c>
      <c r="M93">
        <v>8.7010071515151104</v>
      </c>
      <c r="N93">
        <v>88</v>
      </c>
      <c r="O93">
        <v>1152.836</v>
      </c>
      <c r="P93">
        <f t="shared" si="28"/>
        <v>1142.653</v>
      </c>
      <c r="Q93">
        <f t="shared" si="29"/>
        <v>0.98724759221601854</v>
      </c>
      <c r="S93">
        <v>8.7043083636363008</v>
      </c>
      <c r="T93">
        <v>88</v>
      </c>
      <c r="U93">
        <v>886.71699999999998</v>
      </c>
      <c r="V93">
        <f t="shared" si="30"/>
        <v>875.36199999999997</v>
      </c>
      <c r="W93">
        <f t="shared" si="31"/>
        <v>0.95992053609623473</v>
      </c>
      <c r="Y93">
        <v>8.6980053333334109</v>
      </c>
      <c r="Z93">
        <v>88</v>
      </c>
      <c r="AA93">
        <v>290.928</v>
      </c>
      <c r="AB93">
        <f t="shared" si="32"/>
        <v>271.12099999999998</v>
      </c>
      <c r="AC93">
        <f t="shared" si="33"/>
        <v>0.95888841221297916</v>
      </c>
      <c r="AE93">
        <v>8.6990059393938193</v>
      </c>
      <c r="AF93">
        <v>88</v>
      </c>
      <c r="AG93">
        <v>572.11500000000001</v>
      </c>
      <c r="AH93">
        <f t="shared" si="34"/>
        <v>561.87</v>
      </c>
      <c r="AI93">
        <f t="shared" si="35"/>
        <v>0.94818569433883171</v>
      </c>
      <c r="AK93">
        <v>8.7000065454546895</v>
      </c>
      <c r="AL93">
        <v>88</v>
      </c>
      <c r="AM93">
        <v>263.63400000000001</v>
      </c>
      <c r="AN93">
        <f t="shared" si="36"/>
        <v>255.81900000000002</v>
      </c>
      <c r="AO93">
        <f t="shared" si="37"/>
        <v>1.0304931619087441</v>
      </c>
      <c r="AQ93">
        <v>8.7000065454544693</v>
      </c>
      <c r="AR93">
        <v>88</v>
      </c>
      <c r="AS93">
        <v>377.48700000000002</v>
      </c>
      <c r="AT93">
        <f t="shared" si="38"/>
        <v>364.315</v>
      </c>
      <c r="AU93">
        <f t="shared" si="39"/>
        <v>0.9962331740465008</v>
      </c>
      <c r="AW93">
        <v>8.6990059393938193</v>
      </c>
      <c r="AX93">
        <v>88</v>
      </c>
      <c r="AY93">
        <v>784.91600000000005</v>
      </c>
      <c r="AZ93">
        <f t="shared" si="40"/>
        <v>776.726</v>
      </c>
      <c r="BA93">
        <f t="shared" si="41"/>
        <v>0.99493786105639737</v>
      </c>
      <c r="BC93">
        <v>8.6990059393938193</v>
      </c>
      <c r="BD93">
        <v>88</v>
      </c>
      <c r="BE93">
        <v>850.06899999999996</v>
      </c>
      <c r="BF93">
        <f t="shared" si="42"/>
        <v>839.50799999999992</v>
      </c>
      <c r="BG93">
        <f t="shared" si="43"/>
        <v>0.98137727243077399</v>
      </c>
      <c r="BJ93" s="4">
        <f t="shared" si="44"/>
        <v>0.97817668697162063</v>
      </c>
      <c r="BK93" s="4">
        <f t="shared" si="45"/>
        <v>6.196033771843889E-4</v>
      </c>
      <c r="BL93" s="4">
        <f t="shared" si="46"/>
        <v>2.4891833544043895E-2</v>
      </c>
      <c r="BM93" s="4">
        <f t="shared" si="47"/>
        <v>7.8714889136959898E-3</v>
      </c>
    </row>
    <row r="94" spans="1:65" x14ac:dyDescent="0.25">
      <c r="A94">
        <v>8.7988522424242301</v>
      </c>
      <c r="B94">
        <v>89</v>
      </c>
      <c r="C94">
        <v>431.65100000000001</v>
      </c>
      <c r="D94">
        <f t="shared" si="24"/>
        <v>426.60200000000003</v>
      </c>
      <c r="E94">
        <f t="shared" si="25"/>
        <v>0.94052725278480531</v>
      </c>
      <c r="G94">
        <v>8.7946607272726798</v>
      </c>
      <c r="H94">
        <v>89</v>
      </c>
      <c r="I94">
        <v>436.76600000000002</v>
      </c>
      <c r="J94">
        <f t="shared" si="26"/>
        <v>425.62200000000001</v>
      </c>
      <c r="K94">
        <f t="shared" si="27"/>
        <v>0.96054997670967268</v>
      </c>
      <c r="M94">
        <v>8.8018540606060398</v>
      </c>
      <c r="N94">
        <v>89</v>
      </c>
      <c r="O94">
        <v>1169.684</v>
      </c>
      <c r="P94">
        <f t="shared" si="28"/>
        <v>1159.501</v>
      </c>
      <c r="Q94">
        <f t="shared" si="29"/>
        <v>1.0018041963938882</v>
      </c>
      <c r="S94">
        <v>8.8030437575757698</v>
      </c>
      <c r="T94">
        <v>89</v>
      </c>
      <c r="U94">
        <v>884.65200000000004</v>
      </c>
      <c r="V94">
        <f t="shared" si="30"/>
        <v>873.29700000000003</v>
      </c>
      <c r="W94">
        <f t="shared" si="31"/>
        <v>0.95765606047696106</v>
      </c>
      <c r="Y94">
        <v>8.7988522424241093</v>
      </c>
      <c r="Z94">
        <v>89</v>
      </c>
      <c r="AA94">
        <v>292.92</v>
      </c>
      <c r="AB94">
        <f t="shared" si="32"/>
        <v>273.113</v>
      </c>
      <c r="AC94">
        <f t="shared" si="33"/>
        <v>0.96593362714331754</v>
      </c>
      <c r="AE94">
        <v>8.7988522424243403</v>
      </c>
      <c r="AF94">
        <v>89</v>
      </c>
      <c r="AG94">
        <v>571.18899999999996</v>
      </c>
      <c r="AH94">
        <f t="shared" si="34"/>
        <v>560.94399999999996</v>
      </c>
      <c r="AI94">
        <f t="shared" si="35"/>
        <v>0.94662301978251473</v>
      </c>
      <c r="AK94">
        <v>8.7988522424243403</v>
      </c>
      <c r="AL94">
        <v>89</v>
      </c>
      <c r="AM94">
        <v>249.09700000000001</v>
      </c>
      <c r="AN94">
        <f t="shared" si="36"/>
        <v>241.28200000000001</v>
      </c>
      <c r="AO94">
        <f t="shared" si="37"/>
        <v>0.97193504427609212</v>
      </c>
      <c r="AQ94">
        <v>8.7998528484847593</v>
      </c>
      <c r="AR94">
        <v>89</v>
      </c>
      <c r="AS94">
        <v>380.05399999999997</v>
      </c>
      <c r="AT94">
        <f t="shared" si="38"/>
        <v>366.88199999999995</v>
      </c>
      <c r="AU94">
        <f t="shared" si="39"/>
        <v>1.003252732828811</v>
      </c>
      <c r="AW94">
        <v>8.7988522424243403</v>
      </c>
      <c r="AX94">
        <v>89</v>
      </c>
      <c r="AY94">
        <v>793.16099999999994</v>
      </c>
      <c r="AZ94">
        <f t="shared" si="40"/>
        <v>784.97099999999989</v>
      </c>
      <c r="BA94">
        <f t="shared" si="41"/>
        <v>1.005499194994504</v>
      </c>
      <c r="BC94">
        <v>8.7988522424243403</v>
      </c>
      <c r="BD94">
        <v>89</v>
      </c>
      <c r="BE94">
        <v>861.38400000000001</v>
      </c>
      <c r="BF94">
        <f t="shared" si="42"/>
        <v>850.82299999999998</v>
      </c>
      <c r="BG94">
        <f t="shared" si="43"/>
        <v>0.99460440527233618</v>
      </c>
      <c r="BJ94" s="4">
        <f t="shared" si="44"/>
        <v>0.97483855106629025</v>
      </c>
      <c r="BK94" s="4">
        <f t="shared" si="45"/>
        <v>6.0286517654368067E-4</v>
      </c>
      <c r="BL94" s="4">
        <f t="shared" si="46"/>
        <v>2.4553312944360087E-2</v>
      </c>
      <c r="BM94" s="4">
        <f t="shared" si="47"/>
        <v>7.7644393007072991E-3</v>
      </c>
    </row>
    <row r="95" spans="1:65" x14ac:dyDescent="0.25">
      <c r="A95">
        <v>8.8996991515151596</v>
      </c>
      <c r="B95">
        <v>90</v>
      </c>
      <c r="C95">
        <v>439.26499999999999</v>
      </c>
      <c r="D95">
        <f t="shared" si="24"/>
        <v>434.21600000000001</v>
      </c>
      <c r="E95">
        <f t="shared" si="25"/>
        <v>0.95731379973653896</v>
      </c>
      <c r="G95">
        <v>8.89461733333337</v>
      </c>
      <c r="H95">
        <v>90</v>
      </c>
      <c r="I95">
        <v>437.02199999999999</v>
      </c>
      <c r="J95">
        <f t="shared" si="26"/>
        <v>425.87799999999999</v>
      </c>
      <c r="K95">
        <f t="shared" si="27"/>
        <v>0.96112772126713841</v>
      </c>
      <c r="M95">
        <v>8.9017003636363299</v>
      </c>
      <c r="N95">
        <v>90</v>
      </c>
      <c r="O95">
        <v>1136.355</v>
      </c>
      <c r="P95">
        <f t="shared" si="28"/>
        <v>1126.172</v>
      </c>
      <c r="Q95">
        <f t="shared" si="29"/>
        <v>0.9730080745607792</v>
      </c>
      <c r="S95">
        <v>8.9027797575756704</v>
      </c>
      <c r="T95">
        <v>90</v>
      </c>
      <c r="U95">
        <v>881.68299999999999</v>
      </c>
      <c r="V95">
        <f t="shared" si="30"/>
        <v>870.32799999999997</v>
      </c>
      <c r="W95">
        <f t="shared" si="31"/>
        <v>0.95440025993767585</v>
      </c>
      <c r="Y95">
        <v>8.8976979393939892</v>
      </c>
      <c r="Z95">
        <v>90</v>
      </c>
      <c r="AA95">
        <v>282.49700000000001</v>
      </c>
      <c r="AB95">
        <f t="shared" si="32"/>
        <v>262.69</v>
      </c>
      <c r="AC95">
        <f t="shared" si="33"/>
        <v>0.92907003516594988</v>
      </c>
      <c r="AE95">
        <v>8.8986985454546303</v>
      </c>
      <c r="AF95">
        <v>90</v>
      </c>
      <c r="AG95">
        <v>574.38400000000001</v>
      </c>
      <c r="AH95">
        <f t="shared" si="34"/>
        <v>564.13900000000001</v>
      </c>
      <c r="AI95">
        <f t="shared" si="35"/>
        <v>0.952014753267863</v>
      </c>
      <c r="AK95">
        <v>8.8986985454546303</v>
      </c>
      <c r="AL95">
        <v>90</v>
      </c>
      <c r="AM95">
        <v>245.953</v>
      </c>
      <c r="AN95">
        <f t="shared" si="36"/>
        <v>238.13800000000001</v>
      </c>
      <c r="AO95">
        <f t="shared" si="37"/>
        <v>0.95927034579380155</v>
      </c>
      <c r="AQ95">
        <v>8.8996991515150494</v>
      </c>
      <c r="AR95">
        <v>90</v>
      </c>
      <c r="AS95">
        <v>366.38499999999999</v>
      </c>
      <c r="AT95">
        <f t="shared" si="38"/>
        <v>353.21299999999997</v>
      </c>
      <c r="AU95">
        <f t="shared" si="39"/>
        <v>0.9658743343109305</v>
      </c>
      <c r="AW95">
        <v>8.8996991515150494</v>
      </c>
      <c r="AX95">
        <v>90</v>
      </c>
      <c r="AY95">
        <v>784.44399999999996</v>
      </c>
      <c r="AZ95">
        <f t="shared" si="40"/>
        <v>776.25399999999991</v>
      </c>
      <c r="BA95">
        <f t="shared" si="41"/>
        <v>0.99433325831306352</v>
      </c>
      <c r="BC95">
        <v>8.8996991515150494</v>
      </c>
      <c r="BD95">
        <v>90</v>
      </c>
      <c r="BE95">
        <v>843.35199999999998</v>
      </c>
      <c r="BF95">
        <f t="shared" si="42"/>
        <v>832.79099999999994</v>
      </c>
      <c r="BG95">
        <f t="shared" si="43"/>
        <v>0.9735251600757785</v>
      </c>
      <c r="BJ95" s="4">
        <f t="shared" si="44"/>
        <v>0.96199377424295185</v>
      </c>
      <c r="BK95" s="4">
        <f t="shared" si="45"/>
        <v>2.8738587029671509E-4</v>
      </c>
      <c r="BL95" s="4">
        <f t="shared" si="46"/>
        <v>1.6952459122402126E-2</v>
      </c>
      <c r="BM95" s="4">
        <f t="shared" si="47"/>
        <v>5.3608382767689894E-3</v>
      </c>
    </row>
    <row r="96" spans="1:65" x14ac:dyDescent="0.25">
      <c r="A96">
        <v>8.9995454545454496</v>
      </c>
      <c r="B96">
        <v>91</v>
      </c>
      <c r="C96">
        <v>428.94299999999998</v>
      </c>
      <c r="D96">
        <f t="shared" si="24"/>
        <v>423.89400000000001</v>
      </c>
      <c r="E96">
        <f t="shared" si="25"/>
        <v>0.93455693900160397</v>
      </c>
      <c r="G96">
        <v>8.9945739393939395</v>
      </c>
      <c r="H96">
        <v>91</v>
      </c>
      <c r="I96">
        <v>430.31900000000002</v>
      </c>
      <c r="J96">
        <f t="shared" si="26"/>
        <v>419.17500000000001</v>
      </c>
      <c r="K96">
        <f t="shared" si="27"/>
        <v>0.9460002924831824</v>
      </c>
      <c r="M96">
        <v>9.00154666666662</v>
      </c>
      <c r="N96">
        <v>91</v>
      </c>
      <c r="O96">
        <v>1141.029</v>
      </c>
      <c r="P96">
        <f t="shared" si="28"/>
        <v>1130.846</v>
      </c>
      <c r="Q96">
        <f t="shared" si="29"/>
        <v>0.97704639174545171</v>
      </c>
      <c r="S96">
        <v>9.0025157575757895</v>
      </c>
      <c r="T96">
        <v>91</v>
      </c>
      <c r="U96">
        <v>892.19100000000003</v>
      </c>
      <c r="V96">
        <f t="shared" si="30"/>
        <v>880.83600000000001</v>
      </c>
      <c r="W96">
        <f t="shared" si="31"/>
        <v>0.96592331553444521</v>
      </c>
      <c r="Y96">
        <v>8.9975442424242793</v>
      </c>
      <c r="Z96">
        <v>91</v>
      </c>
      <c r="AA96">
        <v>295.98399999999998</v>
      </c>
      <c r="AB96">
        <f t="shared" si="32"/>
        <v>276.17699999999996</v>
      </c>
      <c r="AC96">
        <f t="shared" si="33"/>
        <v>0.97677024287954051</v>
      </c>
      <c r="AE96">
        <v>8.9995454545453395</v>
      </c>
      <c r="AF96">
        <v>91</v>
      </c>
      <c r="AG96">
        <v>582.03700000000003</v>
      </c>
      <c r="AH96">
        <f t="shared" si="34"/>
        <v>571.79200000000003</v>
      </c>
      <c r="AI96">
        <f t="shared" si="35"/>
        <v>0.96492960032995045</v>
      </c>
      <c r="AK96">
        <v>8.9985448484849204</v>
      </c>
      <c r="AL96">
        <v>91</v>
      </c>
      <c r="AM96">
        <v>246.607</v>
      </c>
      <c r="AN96">
        <f t="shared" si="36"/>
        <v>238.792</v>
      </c>
      <c r="AO96">
        <f t="shared" si="37"/>
        <v>0.96190479643229321</v>
      </c>
      <c r="AQ96">
        <v>8.9995454545453395</v>
      </c>
      <c r="AR96">
        <v>91</v>
      </c>
      <c r="AS96">
        <v>369.62599999999998</v>
      </c>
      <c r="AT96">
        <f t="shared" si="38"/>
        <v>356.45399999999995</v>
      </c>
      <c r="AU96">
        <f t="shared" si="39"/>
        <v>0.97473697163600559</v>
      </c>
      <c r="AW96">
        <v>8.9995454545455598</v>
      </c>
      <c r="AX96">
        <v>91</v>
      </c>
      <c r="AY96">
        <v>793.92</v>
      </c>
      <c r="AZ96">
        <f t="shared" si="40"/>
        <v>785.7299999999999</v>
      </c>
      <c r="BA96">
        <f t="shared" si="41"/>
        <v>1.0064714269482971</v>
      </c>
      <c r="BC96">
        <v>8.9995454545455598</v>
      </c>
      <c r="BD96">
        <v>91</v>
      </c>
      <c r="BE96">
        <v>868.31399999999996</v>
      </c>
      <c r="BF96">
        <f t="shared" si="42"/>
        <v>857.75299999999993</v>
      </c>
      <c r="BG96">
        <f t="shared" si="43"/>
        <v>1.002705512704243</v>
      </c>
      <c r="BJ96" s="4">
        <f t="shared" si="44"/>
        <v>0.97110454896950116</v>
      </c>
      <c r="BK96" s="4">
        <f t="shared" si="45"/>
        <v>4.9395546109643634E-4</v>
      </c>
      <c r="BL96" s="4">
        <f t="shared" si="46"/>
        <v>2.2225108798303694E-2</v>
      </c>
      <c r="BM96" s="4">
        <f t="shared" si="47"/>
        <v>7.0281965047687463E-3</v>
      </c>
    </row>
    <row r="97" spans="1:65" x14ac:dyDescent="0.25">
      <c r="A97">
        <v>9.0993917575757397</v>
      </c>
      <c r="B97">
        <v>92</v>
      </c>
      <c r="C97">
        <v>436.34399999999999</v>
      </c>
      <c r="D97">
        <f t="shared" si="24"/>
        <v>431.29500000000002</v>
      </c>
      <c r="E97">
        <f t="shared" si="25"/>
        <v>0.95087388594010958</v>
      </c>
      <c r="G97">
        <v>9.0955311515151607</v>
      </c>
      <c r="H97">
        <v>92</v>
      </c>
      <c r="I97">
        <v>435.209</v>
      </c>
      <c r="J97">
        <f t="shared" si="26"/>
        <v>424.065</v>
      </c>
      <c r="K97">
        <f t="shared" si="27"/>
        <v>0.95703611625664875</v>
      </c>
      <c r="M97">
        <v>9.10139296969691</v>
      </c>
      <c r="N97">
        <v>92</v>
      </c>
      <c r="O97">
        <v>1148.31</v>
      </c>
      <c r="P97">
        <f t="shared" si="28"/>
        <v>1138.127</v>
      </c>
      <c r="Q97">
        <f t="shared" si="29"/>
        <v>0.98333714643556747</v>
      </c>
      <c r="S97">
        <v>9.1042529696969705</v>
      </c>
      <c r="T97">
        <v>92</v>
      </c>
      <c r="U97">
        <v>892.279</v>
      </c>
      <c r="V97">
        <f t="shared" si="30"/>
        <v>880.92399999999998</v>
      </c>
      <c r="W97">
        <f t="shared" si="31"/>
        <v>0.96601981619037547</v>
      </c>
      <c r="Y97">
        <v>9.0973905454545694</v>
      </c>
      <c r="Z97">
        <v>92</v>
      </c>
      <c r="AA97">
        <v>292.779</v>
      </c>
      <c r="AB97">
        <f t="shared" si="32"/>
        <v>272.97199999999998</v>
      </c>
      <c r="AC97">
        <f t="shared" si="33"/>
        <v>0.96543494476120006</v>
      </c>
      <c r="AE97">
        <v>9.0993917575758498</v>
      </c>
      <c r="AF97">
        <v>92</v>
      </c>
      <c r="AG97">
        <v>595.89099999999996</v>
      </c>
      <c r="AH97">
        <f t="shared" si="34"/>
        <v>585.64599999999996</v>
      </c>
      <c r="AI97">
        <f t="shared" si="35"/>
        <v>0.98830896674810786</v>
      </c>
      <c r="AK97">
        <v>9.0983911515152105</v>
      </c>
      <c r="AL97">
        <v>92</v>
      </c>
      <c r="AM97">
        <v>247.221</v>
      </c>
      <c r="AN97">
        <f t="shared" si="36"/>
        <v>239.40600000000001</v>
      </c>
      <c r="AO97">
        <f t="shared" si="37"/>
        <v>0.96437811859136657</v>
      </c>
      <c r="AQ97">
        <v>9.0993917575756296</v>
      </c>
      <c r="AR97">
        <v>92</v>
      </c>
      <c r="AS97">
        <v>378.81900000000002</v>
      </c>
      <c r="AT97">
        <f t="shared" si="38"/>
        <v>365.64699999999999</v>
      </c>
      <c r="AU97">
        <f t="shared" si="39"/>
        <v>0.99987557852567388</v>
      </c>
      <c r="AW97">
        <v>9.0993917575756296</v>
      </c>
      <c r="AX97">
        <v>92</v>
      </c>
      <c r="AY97">
        <v>779.21900000000005</v>
      </c>
      <c r="AZ97">
        <f t="shared" si="40"/>
        <v>771.029</v>
      </c>
      <c r="BA97">
        <f t="shared" si="41"/>
        <v>0.98764035718188015</v>
      </c>
      <c r="BC97">
        <v>9.0993917575756296</v>
      </c>
      <c r="BD97">
        <v>92</v>
      </c>
      <c r="BE97">
        <v>838.15</v>
      </c>
      <c r="BF97">
        <f t="shared" si="42"/>
        <v>827.58899999999994</v>
      </c>
      <c r="BG97">
        <f t="shared" si="43"/>
        <v>0.96744406904247704</v>
      </c>
      <c r="BJ97" s="4">
        <f t="shared" si="44"/>
        <v>0.97303489996734083</v>
      </c>
      <c r="BK97" s="4">
        <f t="shared" si="45"/>
        <v>2.4815715565828676E-4</v>
      </c>
      <c r="BL97" s="4">
        <f t="shared" si="46"/>
        <v>1.5753004654931287E-2</v>
      </c>
      <c r="BM97" s="4">
        <f t="shared" si="47"/>
        <v>4.9815374700817698E-3</v>
      </c>
    </row>
    <row r="98" spans="1:65" x14ac:dyDescent="0.25">
      <c r="A98">
        <v>9.1992380606060298</v>
      </c>
      <c r="B98">
        <v>93</v>
      </c>
      <c r="C98">
        <v>436.62599999999998</v>
      </c>
      <c r="D98">
        <f t="shared" si="24"/>
        <v>431.577</v>
      </c>
      <c r="E98">
        <f t="shared" si="25"/>
        <v>0.95149560990128479</v>
      </c>
      <c r="G98">
        <v>9.1964883636363695</v>
      </c>
      <c r="H98">
        <v>93</v>
      </c>
      <c r="I98">
        <v>431.31599999999997</v>
      </c>
      <c r="J98">
        <f t="shared" si="26"/>
        <v>420.17199999999997</v>
      </c>
      <c r="K98">
        <f t="shared" si="27"/>
        <v>0.94825033671674996</v>
      </c>
      <c r="M98">
        <v>9.2012392727272001</v>
      </c>
      <c r="N98">
        <v>93</v>
      </c>
      <c r="O98">
        <v>1145.8679999999999</v>
      </c>
      <c r="P98">
        <f t="shared" si="28"/>
        <v>1135.6849999999999</v>
      </c>
      <c r="Q98">
        <f t="shared" si="29"/>
        <v>0.98122726826591178</v>
      </c>
      <c r="S98">
        <v>9.2029883636364502</v>
      </c>
      <c r="T98">
        <v>93</v>
      </c>
      <c r="U98">
        <v>897.01300000000003</v>
      </c>
      <c r="V98">
        <f t="shared" si="30"/>
        <v>885.65800000000002</v>
      </c>
      <c r="W98">
        <f t="shared" si="31"/>
        <v>0.9712111128400811</v>
      </c>
      <c r="Y98">
        <v>9.1982374545455006</v>
      </c>
      <c r="Z98">
        <v>93</v>
      </c>
      <c r="AA98">
        <v>303.721</v>
      </c>
      <c r="AB98">
        <f t="shared" si="32"/>
        <v>283.91399999999999</v>
      </c>
      <c r="AC98">
        <f t="shared" si="33"/>
        <v>1.0041341123152974</v>
      </c>
      <c r="AE98">
        <v>9.1992380606061399</v>
      </c>
      <c r="AF98">
        <v>93</v>
      </c>
      <c r="AG98">
        <v>579.88900000000001</v>
      </c>
      <c r="AH98">
        <f t="shared" si="34"/>
        <v>569.64400000000001</v>
      </c>
      <c r="AI98">
        <f t="shared" si="35"/>
        <v>0.96130473537642058</v>
      </c>
      <c r="AK98">
        <v>9.1982374545455006</v>
      </c>
      <c r="AL98">
        <v>93</v>
      </c>
      <c r="AM98">
        <v>254.393</v>
      </c>
      <c r="AN98">
        <f t="shared" si="36"/>
        <v>246.578</v>
      </c>
      <c r="AO98">
        <f t="shared" si="37"/>
        <v>0.9932684549510955</v>
      </c>
      <c r="AQ98">
        <v>9.2002386666665608</v>
      </c>
      <c r="AR98">
        <v>93</v>
      </c>
      <c r="AS98">
        <v>370.31900000000002</v>
      </c>
      <c r="AT98">
        <f t="shared" si="38"/>
        <v>357.14699999999999</v>
      </c>
      <c r="AU98">
        <f t="shared" si="39"/>
        <v>0.97663200639881864</v>
      </c>
      <c r="AW98">
        <v>9.2012392727269798</v>
      </c>
      <c r="AX98">
        <v>93</v>
      </c>
      <c r="AY98">
        <v>773.596</v>
      </c>
      <c r="AZ98">
        <f t="shared" si="40"/>
        <v>765.40599999999995</v>
      </c>
      <c r="BA98">
        <f t="shared" si="41"/>
        <v>0.98043764272051259</v>
      </c>
      <c r="BC98">
        <v>9.1992380606061399</v>
      </c>
      <c r="BD98">
        <v>93</v>
      </c>
      <c r="BE98">
        <v>852.19399999999996</v>
      </c>
      <c r="BF98">
        <f t="shared" si="42"/>
        <v>841.63299999999992</v>
      </c>
      <c r="BG98">
        <f t="shared" si="43"/>
        <v>0.98386137824503106</v>
      </c>
      <c r="BJ98" s="4">
        <f t="shared" si="44"/>
        <v>0.97518226577312039</v>
      </c>
      <c r="BK98" s="4">
        <f t="shared" si="45"/>
        <v>3.1129464610880301E-4</v>
      </c>
      <c r="BL98" s="4">
        <f t="shared" si="46"/>
        <v>1.7643544034824835E-2</v>
      </c>
      <c r="BM98" s="4">
        <f t="shared" si="47"/>
        <v>5.5793785147523643E-3</v>
      </c>
    </row>
    <row r="99" spans="1:65" x14ac:dyDescent="0.25">
      <c r="A99">
        <v>9.2990843636363198</v>
      </c>
      <c r="B99">
        <v>94</v>
      </c>
      <c r="C99">
        <v>455.34500000000003</v>
      </c>
      <c r="D99">
        <f t="shared" si="24"/>
        <v>450.29600000000005</v>
      </c>
      <c r="E99">
        <f t="shared" si="25"/>
        <v>0.99276529369291922</v>
      </c>
      <c r="G99">
        <v>9.2954443636362996</v>
      </c>
      <c r="H99">
        <v>94</v>
      </c>
      <c r="I99">
        <v>440.96300000000002</v>
      </c>
      <c r="J99">
        <f t="shared" si="26"/>
        <v>429.81900000000002</v>
      </c>
      <c r="K99">
        <f t="shared" si="27"/>
        <v>0.97002182791156188</v>
      </c>
      <c r="M99">
        <v>9.3020861818181402</v>
      </c>
      <c r="N99">
        <v>94</v>
      </c>
      <c r="O99">
        <v>1149.4970000000001</v>
      </c>
      <c r="P99">
        <f t="shared" si="28"/>
        <v>1139.3140000000001</v>
      </c>
      <c r="Q99">
        <f t="shared" si="29"/>
        <v>0.98436270965726336</v>
      </c>
      <c r="S99">
        <v>9.3027243636363401</v>
      </c>
      <c r="T99">
        <v>94</v>
      </c>
      <c r="U99">
        <v>881.72299999999996</v>
      </c>
      <c r="V99">
        <f t="shared" si="30"/>
        <v>870.36799999999994</v>
      </c>
      <c r="W99">
        <f t="shared" si="31"/>
        <v>0.95444412387218958</v>
      </c>
      <c r="Y99">
        <v>9.2980837575757906</v>
      </c>
      <c r="Z99">
        <v>94</v>
      </c>
      <c r="AA99">
        <v>294.65800000000002</v>
      </c>
      <c r="AB99">
        <f t="shared" si="32"/>
        <v>274.851</v>
      </c>
      <c r="AC99">
        <f t="shared" si="33"/>
        <v>0.97208050643494803</v>
      </c>
      <c r="AE99">
        <v>9.29908436363643</v>
      </c>
      <c r="AF99">
        <v>94</v>
      </c>
      <c r="AG99">
        <v>586.80799999999999</v>
      </c>
      <c r="AH99">
        <f t="shared" si="34"/>
        <v>576.56299999999999</v>
      </c>
      <c r="AI99">
        <f t="shared" si="35"/>
        <v>0.97298091815736709</v>
      </c>
      <c r="AK99">
        <v>9.29908436363643</v>
      </c>
      <c r="AL99">
        <v>94</v>
      </c>
      <c r="AM99">
        <v>248.85</v>
      </c>
      <c r="AN99">
        <f t="shared" si="36"/>
        <v>241.035</v>
      </c>
      <c r="AO99">
        <f t="shared" si="37"/>
        <v>0.9709400759156831</v>
      </c>
      <c r="AQ99">
        <v>9.3000849696968508</v>
      </c>
      <c r="AR99">
        <v>94</v>
      </c>
      <c r="AS99">
        <v>374.13900000000001</v>
      </c>
      <c r="AT99">
        <f t="shared" si="38"/>
        <v>360.96699999999998</v>
      </c>
      <c r="AU99">
        <f t="shared" si="39"/>
        <v>0.98707794116641712</v>
      </c>
      <c r="AW99">
        <v>9.2990843636362097</v>
      </c>
      <c r="AX99">
        <v>94</v>
      </c>
      <c r="AY99">
        <v>798.798</v>
      </c>
      <c r="AZ99">
        <f t="shared" si="40"/>
        <v>790.60799999999995</v>
      </c>
      <c r="BA99">
        <f t="shared" si="41"/>
        <v>1.0127198425880892</v>
      </c>
      <c r="BC99">
        <v>9.2990843636362097</v>
      </c>
      <c r="BD99">
        <v>94</v>
      </c>
      <c r="BE99">
        <v>844.52599999999995</v>
      </c>
      <c r="BF99">
        <f t="shared" si="42"/>
        <v>833.96499999999992</v>
      </c>
      <c r="BG99">
        <f t="shared" si="43"/>
        <v>0.97489755547621981</v>
      </c>
      <c r="BJ99" s="4">
        <f t="shared" si="44"/>
        <v>0.97922907948726579</v>
      </c>
      <c r="BK99" s="4">
        <f t="shared" si="45"/>
        <v>2.5216643333932364E-4</v>
      </c>
      <c r="BL99" s="4">
        <f t="shared" si="46"/>
        <v>1.5879749158576897E-2</v>
      </c>
      <c r="BM99" s="4">
        <f t="shared" si="47"/>
        <v>5.0216176013245335E-3</v>
      </c>
    </row>
    <row r="100" spans="1:65" x14ac:dyDescent="0.25">
      <c r="A100">
        <v>9.3999312727272493</v>
      </c>
      <c r="B100">
        <v>95</v>
      </c>
      <c r="C100">
        <v>426.358</v>
      </c>
      <c r="D100">
        <f t="shared" si="24"/>
        <v>421.30900000000003</v>
      </c>
      <c r="E100">
        <f t="shared" si="25"/>
        <v>0.92885780269083018</v>
      </c>
      <c r="G100">
        <v>9.3954009696969898</v>
      </c>
      <c r="H100">
        <v>95</v>
      </c>
      <c r="I100">
        <v>438.70100000000002</v>
      </c>
      <c r="J100">
        <f t="shared" si="26"/>
        <v>427.55700000000002</v>
      </c>
      <c r="K100">
        <f t="shared" si="27"/>
        <v>0.96491691311082961</v>
      </c>
      <c r="M100">
        <v>9.4019324848484302</v>
      </c>
      <c r="N100">
        <v>95</v>
      </c>
      <c r="O100">
        <v>1146.519</v>
      </c>
      <c r="P100">
        <f t="shared" si="28"/>
        <v>1136.336</v>
      </c>
      <c r="Q100">
        <f t="shared" si="29"/>
        <v>0.98178972964529176</v>
      </c>
      <c r="S100">
        <v>9.4024603636362301</v>
      </c>
      <c r="T100">
        <v>95</v>
      </c>
      <c r="U100">
        <v>884.69500000000005</v>
      </c>
      <c r="V100">
        <f t="shared" si="30"/>
        <v>873.34</v>
      </c>
      <c r="W100">
        <f t="shared" si="31"/>
        <v>0.95770321420656335</v>
      </c>
      <c r="Y100">
        <v>9.3979300606060807</v>
      </c>
      <c r="Z100">
        <v>95</v>
      </c>
      <c r="AA100">
        <v>287.25700000000001</v>
      </c>
      <c r="AB100">
        <f t="shared" si="32"/>
        <v>267.45</v>
      </c>
      <c r="AC100">
        <f t="shared" si="33"/>
        <v>0.94590498650551325</v>
      </c>
      <c r="AE100">
        <v>9.3989306666667201</v>
      </c>
      <c r="AF100">
        <v>95</v>
      </c>
      <c r="AG100">
        <v>589.43200000000002</v>
      </c>
      <c r="AH100">
        <f t="shared" si="34"/>
        <v>579.18700000000001</v>
      </c>
      <c r="AI100">
        <f t="shared" si="35"/>
        <v>0.97740905858477034</v>
      </c>
      <c r="AK100">
        <v>9.3989306666667201</v>
      </c>
      <c r="AL100">
        <v>95</v>
      </c>
      <c r="AM100">
        <v>248.55199999999999</v>
      </c>
      <c r="AN100">
        <f t="shared" si="36"/>
        <v>240.73699999999999</v>
      </c>
      <c r="AO100">
        <f t="shared" si="37"/>
        <v>0.96973966874401563</v>
      </c>
      <c r="AQ100">
        <v>9.3999312727271391</v>
      </c>
      <c r="AR100">
        <v>95</v>
      </c>
      <c r="AS100">
        <v>386.74299999999999</v>
      </c>
      <c r="AT100">
        <f t="shared" si="38"/>
        <v>373.57099999999997</v>
      </c>
      <c r="AU100">
        <f t="shared" si="39"/>
        <v>1.0215440568236975</v>
      </c>
      <c r="AW100">
        <v>9.3999312727273701</v>
      </c>
      <c r="AX100">
        <v>95</v>
      </c>
      <c r="AY100">
        <v>798.65899999999999</v>
      </c>
      <c r="AZ100">
        <f t="shared" si="40"/>
        <v>790.46899999999994</v>
      </c>
      <c r="BA100">
        <f t="shared" si="41"/>
        <v>1.0125417922039295</v>
      </c>
      <c r="BC100">
        <v>9.3999312727273701</v>
      </c>
      <c r="BD100">
        <v>95</v>
      </c>
      <c r="BE100">
        <v>838.69</v>
      </c>
      <c r="BF100">
        <f t="shared" si="42"/>
        <v>828.12900000000002</v>
      </c>
      <c r="BG100">
        <f t="shared" si="43"/>
        <v>0.96807532416704123</v>
      </c>
      <c r="BJ100" s="4">
        <f t="shared" si="44"/>
        <v>0.9728482546682482</v>
      </c>
      <c r="BK100" s="4">
        <f t="shared" si="45"/>
        <v>7.8149234919555827E-4</v>
      </c>
      <c r="BL100" s="4">
        <f t="shared" si="46"/>
        <v>2.7955184656795924E-2</v>
      </c>
      <c r="BM100" s="4">
        <f t="shared" si="47"/>
        <v>8.8402055926067591E-3</v>
      </c>
    </row>
    <row r="101" spans="1:65" x14ac:dyDescent="0.25">
      <c r="A101">
        <v>9.4997775757575393</v>
      </c>
      <c r="B101">
        <v>96</v>
      </c>
      <c r="C101">
        <v>444.411</v>
      </c>
      <c r="D101">
        <f t="shared" si="24"/>
        <v>439.36200000000002</v>
      </c>
      <c r="E101">
        <f t="shared" si="25"/>
        <v>0.96865915968053984</v>
      </c>
      <c r="G101">
        <v>9.4953575757575592</v>
      </c>
      <c r="H101">
        <v>96</v>
      </c>
      <c r="I101">
        <v>425.815</v>
      </c>
      <c r="J101">
        <f t="shared" si="26"/>
        <v>414.67099999999999</v>
      </c>
      <c r="K101">
        <f t="shared" si="27"/>
        <v>0.93583559917526982</v>
      </c>
      <c r="M101">
        <v>9.5017787878787203</v>
      </c>
      <c r="N101">
        <v>96</v>
      </c>
      <c r="O101">
        <v>1164.6379999999999</v>
      </c>
      <c r="P101">
        <f t="shared" si="28"/>
        <v>1154.4549999999999</v>
      </c>
      <c r="Q101">
        <f t="shared" si="29"/>
        <v>0.99744447270671288</v>
      </c>
      <c r="S101">
        <v>9.5031969696969991</v>
      </c>
      <c r="T101">
        <v>96</v>
      </c>
      <c r="U101">
        <v>895.72500000000002</v>
      </c>
      <c r="V101">
        <f t="shared" si="30"/>
        <v>884.37</v>
      </c>
      <c r="W101">
        <f t="shared" si="31"/>
        <v>0.96979869414873743</v>
      </c>
      <c r="Y101">
        <v>9.4997775757574292</v>
      </c>
      <c r="Z101">
        <v>96</v>
      </c>
      <c r="AA101">
        <v>286.524</v>
      </c>
      <c r="AB101">
        <f t="shared" si="32"/>
        <v>266.71699999999998</v>
      </c>
      <c r="AC101">
        <f t="shared" si="33"/>
        <v>0.9433125454693998</v>
      </c>
      <c r="AE101">
        <v>9.4997775757576601</v>
      </c>
      <c r="AF101">
        <v>96</v>
      </c>
      <c r="AG101">
        <v>600.19000000000005</v>
      </c>
      <c r="AH101">
        <f t="shared" si="34"/>
        <v>589.94500000000005</v>
      </c>
      <c r="AI101">
        <f t="shared" si="35"/>
        <v>0.99556375931571739</v>
      </c>
      <c r="AK101">
        <v>9.4987769696970101</v>
      </c>
      <c r="AL101">
        <v>96</v>
      </c>
      <c r="AM101">
        <v>254.86600000000001</v>
      </c>
      <c r="AN101">
        <f t="shared" si="36"/>
        <v>247.05100000000002</v>
      </c>
      <c r="AO101">
        <f t="shared" si="37"/>
        <v>0.99517379922021876</v>
      </c>
      <c r="AQ101">
        <v>9.4997775757576601</v>
      </c>
      <c r="AR101">
        <v>96</v>
      </c>
      <c r="AS101">
        <v>368.07900000000001</v>
      </c>
      <c r="AT101">
        <f t="shared" si="38"/>
        <v>354.90699999999998</v>
      </c>
      <c r="AU101">
        <f t="shared" si="39"/>
        <v>0.97050664150891797</v>
      </c>
      <c r="AW101">
        <v>9.4997775757574292</v>
      </c>
      <c r="AX101">
        <v>96</v>
      </c>
      <c r="AY101">
        <v>778.44500000000005</v>
      </c>
      <c r="AZ101">
        <f t="shared" si="40"/>
        <v>770.255</v>
      </c>
      <c r="BA101">
        <f t="shared" si="41"/>
        <v>0.98664891115785402</v>
      </c>
      <c r="BC101">
        <v>9.4997775757574292</v>
      </c>
      <c r="BD101">
        <v>96</v>
      </c>
      <c r="BE101">
        <v>848.524</v>
      </c>
      <c r="BF101">
        <f t="shared" si="42"/>
        <v>837.96299999999997</v>
      </c>
      <c r="BG101">
        <f t="shared" si="43"/>
        <v>0.97957118137993759</v>
      </c>
      <c r="BJ101" s="4">
        <f t="shared" si="44"/>
        <v>0.97425147637633069</v>
      </c>
      <c r="BK101" s="4">
        <f t="shared" si="45"/>
        <v>4.5666553967871272E-4</v>
      </c>
      <c r="BL101" s="4">
        <f t="shared" si="46"/>
        <v>2.1369734197661718E-2</v>
      </c>
      <c r="BM101" s="4">
        <f t="shared" si="47"/>
        <v>6.7577033057001894E-3</v>
      </c>
    </row>
    <row r="102" spans="1:65" x14ac:dyDescent="0.25">
      <c r="A102">
        <v>9.5996238787878294</v>
      </c>
      <c r="B102">
        <v>97</v>
      </c>
      <c r="C102">
        <v>442.63799999999998</v>
      </c>
      <c r="D102">
        <f t="shared" si="24"/>
        <v>437.589</v>
      </c>
      <c r="E102">
        <f t="shared" si="25"/>
        <v>0.96475023562676721</v>
      </c>
      <c r="G102">
        <v>9.5953141818181393</v>
      </c>
      <c r="H102">
        <v>97</v>
      </c>
      <c r="I102">
        <v>444.54</v>
      </c>
      <c r="J102">
        <f t="shared" si="26"/>
        <v>433.39600000000002</v>
      </c>
      <c r="K102">
        <f t="shared" si="27"/>
        <v>0.97809445401333883</v>
      </c>
      <c r="M102">
        <v>9.6016250909090104</v>
      </c>
      <c r="N102">
        <v>97</v>
      </c>
      <c r="O102">
        <v>1145.1790000000001</v>
      </c>
      <c r="P102">
        <f t="shared" si="28"/>
        <v>1134.9960000000001</v>
      </c>
      <c r="Q102">
        <f t="shared" si="29"/>
        <v>0.98063197503950217</v>
      </c>
      <c r="S102">
        <v>9.6029329696968908</v>
      </c>
      <c r="T102">
        <v>97</v>
      </c>
      <c r="U102">
        <v>910.04</v>
      </c>
      <c r="V102">
        <f t="shared" si="30"/>
        <v>898.68499999999995</v>
      </c>
      <c r="W102">
        <f t="shared" si="31"/>
        <v>0.98549649971285558</v>
      </c>
      <c r="Y102">
        <v>9.5976226666666609</v>
      </c>
      <c r="Z102">
        <v>97</v>
      </c>
      <c r="AA102">
        <v>280.54000000000002</v>
      </c>
      <c r="AB102">
        <f t="shared" si="32"/>
        <v>260.733</v>
      </c>
      <c r="AC102">
        <f t="shared" si="33"/>
        <v>0.92214860664252019</v>
      </c>
      <c r="AE102">
        <v>9.6006244848483604</v>
      </c>
      <c r="AF102">
        <v>97</v>
      </c>
      <c r="AG102">
        <v>577.428</v>
      </c>
      <c r="AH102">
        <f t="shared" si="34"/>
        <v>567.18299999999999</v>
      </c>
      <c r="AI102">
        <f t="shared" si="35"/>
        <v>0.95715166617221348</v>
      </c>
      <c r="AK102">
        <v>9.5986232727273002</v>
      </c>
      <c r="AL102">
        <v>97</v>
      </c>
      <c r="AM102">
        <v>251.90199999999999</v>
      </c>
      <c r="AN102">
        <f t="shared" si="36"/>
        <v>244.08699999999999</v>
      </c>
      <c r="AO102">
        <f t="shared" si="37"/>
        <v>0.98323417889531117</v>
      </c>
      <c r="AQ102">
        <v>9.5996238787879502</v>
      </c>
      <c r="AR102">
        <v>97</v>
      </c>
      <c r="AS102">
        <v>372.80900000000003</v>
      </c>
      <c r="AT102">
        <f t="shared" si="38"/>
        <v>359.637</v>
      </c>
      <c r="AU102">
        <f t="shared" si="39"/>
        <v>0.98344100576303861</v>
      </c>
      <c r="AW102">
        <v>9.5996238787879502</v>
      </c>
      <c r="AX102">
        <v>97</v>
      </c>
      <c r="AY102">
        <v>764.31700000000001</v>
      </c>
      <c r="AZ102">
        <f t="shared" si="40"/>
        <v>756.12699999999995</v>
      </c>
      <c r="BA102">
        <f t="shared" si="41"/>
        <v>0.96855181887433994</v>
      </c>
      <c r="BC102">
        <v>9.5996238787879502</v>
      </c>
      <c r="BD102">
        <v>97</v>
      </c>
      <c r="BE102">
        <v>841.99900000000002</v>
      </c>
      <c r="BF102">
        <f t="shared" si="42"/>
        <v>831.43799999999999</v>
      </c>
      <c r="BG102">
        <f t="shared" si="43"/>
        <v>0.97194351529145395</v>
      </c>
      <c r="BJ102" s="4">
        <f t="shared" si="44"/>
        <v>0.96954439560313399</v>
      </c>
      <c r="BK102" s="4">
        <f t="shared" si="45"/>
        <v>3.6229988781041037E-4</v>
      </c>
      <c r="BL102" s="4">
        <f t="shared" si="46"/>
        <v>1.9034176835639894E-2</v>
      </c>
      <c r="BM102" s="4">
        <f t="shared" si="47"/>
        <v>6.0191352187038485E-3</v>
      </c>
    </row>
    <row r="103" spans="1:65" x14ac:dyDescent="0.25">
      <c r="A103">
        <v>9.6994701818182403</v>
      </c>
      <c r="B103">
        <v>98</v>
      </c>
      <c r="C103">
        <v>429.91899999999998</v>
      </c>
      <c r="D103">
        <f t="shared" si="24"/>
        <v>424.87</v>
      </c>
      <c r="E103">
        <f t="shared" si="25"/>
        <v>0.9367087212218419</v>
      </c>
      <c r="G103">
        <v>9.6952707878788207</v>
      </c>
      <c r="H103">
        <v>98</v>
      </c>
      <c r="I103">
        <v>438.28899999999999</v>
      </c>
      <c r="J103">
        <f t="shared" si="26"/>
        <v>427.14499999999998</v>
      </c>
      <c r="K103">
        <f t="shared" si="27"/>
        <v>0.96398710546365818</v>
      </c>
      <c r="M103">
        <v>9.7014713939393005</v>
      </c>
      <c r="N103">
        <v>98</v>
      </c>
      <c r="O103">
        <v>1156.527</v>
      </c>
      <c r="P103">
        <f t="shared" si="28"/>
        <v>1146.3440000000001</v>
      </c>
      <c r="Q103">
        <f t="shared" si="29"/>
        <v>0.99043660135778711</v>
      </c>
      <c r="S103">
        <v>9.7026689696970099</v>
      </c>
      <c r="T103">
        <v>98</v>
      </c>
      <c r="U103">
        <v>892.74099999999999</v>
      </c>
      <c r="V103">
        <f t="shared" si="30"/>
        <v>881.38599999999997</v>
      </c>
      <c r="W103">
        <f t="shared" si="31"/>
        <v>0.96652644463400961</v>
      </c>
      <c r="Y103">
        <v>9.6984695757575992</v>
      </c>
      <c r="Z103">
        <v>98</v>
      </c>
      <c r="AA103">
        <v>291.42099999999999</v>
      </c>
      <c r="AB103">
        <f t="shared" si="32"/>
        <v>271.61399999999998</v>
      </c>
      <c r="AC103">
        <f t="shared" si="33"/>
        <v>0.96063203217314819</v>
      </c>
      <c r="AE103">
        <v>9.6994701818182403</v>
      </c>
      <c r="AF103">
        <v>98</v>
      </c>
      <c r="AG103">
        <v>601.16399999999999</v>
      </c>
      <c r="AH103">
        <f t="shared" si="34"/>
        <v>590.91899999999998</v>
      </c>
      <c r="AI103">
        <f t="shared" si="35"/>
        <v>0.9972074364408281</v>
      </c>
      <c r="AK103">
        <v>9.7004707878788796</v>
      </c>
      <c r="AL103">
        <v>98</v>
      </c>
      <c r="AM103">
        <v>250.84800000000001</v>
      </c>
      <c r="AN103">
        <f t="shared" si="36"/>
        <v>243.03300000000002</v>
      </c>
      <c r="AO103">
        <f t="shared" si="37"/>
        <v>0.97898844346263503</v>
      </c>
      <c r="AQ103">
        <v>9.7004707878788796</v>
      </c>
      <c r="AR103">
        <v>98</v>
      </c>
      <c r="AS103">
        <v>371.45100000000002</v>
      </c>
      <c r="AT103">
        <f t="shared" si="38"/>
        <v>358.279</v>
      </c>
      <c r="AU103">
        <f t="shared" si="39"/>
        <v>0.97972750329853631</v>
      </c>
      <c r="AW103">
        <v>9.6994701818180094</v>
      </c>
      <c r="AX103">
        <v>98</v>
      </c>
      <c r="AY103">
        <v>767.41499999999996</v>
      </c>
      <c r="AZ103">
        <f t="shared" si="40"/>
        <v>759.22499999999991</v>
      </c>
      <c r="BA103">
        <f t="shared" si="41"/>
        <v>0.97252016484647508</v>
      </c>
      <c r="BC103">
        <v>9.6994701818180094</v>
      </c>
      <c r="BD103">
        <v>98</v>
      </c>
      <c r="BE103">
        <v>859.952</v>
      </c>
      <c r="BF103">
        <f t="shared" si="42"/>
        <v>849.39099999999996</v>
      </c>
      <c r="BG103">
        <f t="shared" si="43"/>
        <v>0.99293041020126971</v>
      </c>
      <c r="BJ103" s="4">
        <f t="shared" si="44"/>
        <v>0.97396648631001903</v>
      </c>
      <c r="BK103" s="4">
        <f t="shared" si="45"/>
        <v>3.2804767409942167E-4</v>
      </c>
      <c r="BL103" s="4">
        <f t="shared" si="46"/>
        <v>1.8112086409340634E-2</v>
      </c>
      <c r="BM103" s="4">
        <f t="shared" si="47"/>
        <v>5.7275446231297199E-3</v>
      </c>
    </row>
    <row r="104" spans="1:65" x14ac:dyDescent="0.25">
      <c r="A104">
        <v>9.7993164848485304</v>
      </c>
      <c r="B104">
        <v>99</v>
      </c>
      <c r="C104">
        <v>431.06900000000002</v>
      </c>
      <c r="D104">
        <f t="shared" si="24"/>
        <v>426.02000000000004</v>
      </c>
      <c r="E104">
        <f t="shared" si="25"/>
        <v>0.93924412035429461</v>
      </c>
      <c r="G104">
        <v>9.7952273939393901</v>
      </c>
      <c r="H104">
        <v>99</v>
      </c>
      <c r="I104">
        <v>430.505</v>
      </c>
      <c r="J104">
        <f t="shared" si="26"/>
        <v>419.36099999999999</v>
      </c>
      <c r="K104">
        <f t="shared" si="27"/>
        <v>0.94642006001321599</v>
      </c>
      <c r="M104">
        <v>9.8023183030302299</v>
      </c>
      <c r="N104">
        <v>99</v>
      </c>
      <c r="O104">
        <v>1156.3</v>
      </c>
      <c r="P104">
        <f t="shared" si="28"/>
        <v>1146.117</v>
      </c>
      <c r="Q104">
        <f t="shared" si="29"/>
        <v>0.99024047427158235</v>
      </c>
      <c r="S104">
        <v>9.8034055757575498</v>
      </c>
      <c r="T104">
        <v>99</v>
      </c>
      <c r="U104">
        <v>896.64300000000003</v>
      </c>
      <c r="V104">
        <f t="shared" si="30"/>
        <v>885.28800000000001</v>
      </c>
      <c r="W104">
        <f t="shared" si="31"/>
        <v>0.97080537144582868</v>
      </c>
      <c r="Y104">
        <v>9.7983158787878892</v>
      </c>
      <c r="Z104">
        <v>99</v>
      </c>
      <c r="AA104">
        <v>291.38799999999998</v>
      </c>
      <c r="AB104">
        <f t="shared" si="32"/>
        <v>271.58099999999996</v>
      </c>
      <c r="AC104">
        <f t="shared" si="33"/>
        <v>0.96051531927520573</v>
      </c>
      <c r="AE104">
        <v>9.7993164848485304</v>
      </c>
      <c r="AF104">
        <v>99</v>
      </c>
      <c r="AG104">
        <v>588.56100000000004</v>
      </c>
      <c r="AH104">
        <f t="shared" si="34"/>
        <v>578.31600000000003</v>
      </c>
      <c r="AI104">
        <f t="shared" si="35"/>
        <v>0.97593919947186325</v>
      </c>
      <c r="AK104">
        <v>9.7983158787878892</v>
      </c>
      <c r="AL104">
        <v>99</v>
      </c>
      <c r="AM104">
        <v>268.94499999999999</v>
      </c>
      <c r="AN104">
        <f t="shared" si="36"/>
        <v>261.13</v>
      </c>
      <c r="AO104">
        <f t="shared" si="37"/>
        <v>1.0518869957635295</v>
      </c>
      <c r="AQ104">
        <v>9.8003170909091697</v>
      </c>
      <c r="AR104">
        <v>99</v>
      </c>
      <c r="AS104">
        <v>379.072</v>
      </c>
      <c r="AT104">
        <f t="shared" si="38"/>
        <v>365.9</v>
      </c>
      <c r="AU104">
        <f t="shared" si="39"/>
        <v>1.0005674166136849</v>
      </c>
      <c r="AW104">
        <v>9.7993164848485304</v>
      </c>
      <c r="AX104">
        <v>99</v>
      </c>
      <c r="AY104">
        <v>780.40099999999995</v>
      </c>
      <c r="AZ104">
        <f t="shared" si="40"/>
        <v>772.2109999999999</v>
      </c>
      <c r="BA104">
        <f t="shared" si="41"/>
        <v>0.98915442591624536</v>
      </c>
      <c r="BC104">
        <v>9.7993164848485304</v>
      </c>
      <c r="BD104">
        <v>99</v>
      </c>
      <c r="BE104">
        <v>841.36500000000001</v>
      </c>
      <c r="BF104">
        <f t="shared" si="42"/>
        <v>830.80399999999997</v>
      </c>
      <c r="BG104">
        <f t="shared" si="43"/>
        <v>0.97120237501557671</v>
      </c>
      <c r="BJ104" s="4">
        <f t="shared" si="44"/>
        <v>0.97959757581410256</v>
      </c>
      <c r="BK104" s="4">
        <f t="shared" si="45"/>
        <v>1.0138385044087843E-3</v>
      </c>
      <c r="BL104" s="4">
        <f t="shared" si="46"/>
        <v>3.184083077447547E-2</v>
      </c>
      <c r="BM104" s="4">
        <f t="shared" si="47"/>
        <v>1.0068954783932561E-2</v>
      </c>
    </row>
    <row r="105" spans="1:65" x14ac:dyDescent="0.25">
      <c r="A105">
        <v>9.9001633939393496</v>
      </c>
      <c r="B105">
        <v>100</v>
      </c>
      <c r="C105">
        <v>436.72500000000002</v>
      </c>
      <c r="D105">
        <f t="shared" si="24"/>
        <v>431.67600000000004</v>
      </c>
      <c r="E105">
        <f t="shared" si="25"/>
        <v>0.95171387469616564</v>
      </c>
      <c r="G105">
        <v>9.8951839999999702</v>
      </c>
      <c r="H105">
        <v>100</v>
      </c>
      <c r="I105">
        <v>431.54599999999999</v>
      </c>
      <c r="J105">
        <f t="shared" si="26"/>
        <v>420.40199999999999</v>
      </c>
      <c r="K105">
        <f t="shared" si="27"/>
        <v>0.94876940409259813</v>
      </c>
      <c r="M105">
        <v>9.90216460606052</v>
      </c>
      <c r="N105">
        <v>100</v>
      </c>
      <c r="O105">
        <v>1149.135</v>
      </c>
      <c r="P105">
        <f t="shared" si="28"/>
        <v>1138.952</v>
      </c>
      <c r="Q105">
        <f t="shared" si="29"/>
        <v>0.98404994311450522</v>
      </c>
      <c r="S105">
        <v>9.9031415757574397</v>
      </c>
      <c r="T105">
        <v>100</v>
      </c>
      <c r="U105">
        <v>894.56299999999999</v>
      </c>
      <c r="V105">
        <f t="shared" si="30"/>
        <v>883.20799999999997</v>
      </c>
      <c r="W105">
        <f t="shared" si="31"/>
        <v>0.96852444685111216</v>
      </c>
      <c r="Y105">
        <v>9.8981621818181793</v>
      </c>
      <c r="Z105">
        <v>100</v>
      </c>
      <c r="AA105">
        <v>282.60599999999999</v>
      </c>
      <c r="AB105">
        <f t="shared" si="32"/>
        <v>262.79899999999998</v>
      </c>
      <c r="AC105">
        <f t="shared" si="33"/>
        <v>0.92945554140460784</v>
      </c>
      <c r="AE105">
        <v>9.8991627878788204</v>
      </c>
      <c r="AF105">
        <v>100</v>
      </c>
      <c r="AG105">
        <v>590.79399999999998</v>
      </c>
      <c r="AH105">
        <f t="shared" si="34"/>
        <v>580.54899999999998</v>
      </c>
      <c r="AI105">
        <f t="shared" si="35"/>
        <v>0.97970750647429905</v>
      </c>
      <c r="AK105">
        <v>9.8991627878788204</v>
      </c>
      <c r="AL105">
        <v>100</v>
      </c>
      <c r="AM105">
        <v>252.24299999999999</v>
      </c>
      <c r="AN105">
        <f t="shared" si="36"/>
        <v>244.428</v>
      </c>
      <c r="AO105">
        <f t="shared" si="37"/>
        <v>0.98460779918235353</v>
      </c>
      <c r="AQ105">
        <v>9.9001633939394598</v>
      </c>
      <c r="AR105">
        <v>100</v>
      </c>
      <c r="AS105">
        <v>377.80200000000002</v>
      </c>
      <c r="AT105">
        <f t="shared" si="38"/>
        <v>364.63</v>
      </c>
      <c r="AU105">
        <f t="shared" si="39"/>
        <v>0.99709455348414311</v>
      </c>
      <c r="AW105">
        <v>9.9001633939392306</v>
      </c>
      <c r="AX105">
        <v>100</v>
      </c>
      <c r="AY105">
        <v>789.84900000000005</v>
      </c>
      <c r="AZ105">
        <f t="shared" si="40"/>
        <v>781.65899999999999</v>
      </c>
      <c r="BA105">
        <f t="shared" si="41"/>
        <v>1.0012567282870439</v>
      </c>
      <c r="BC105">
        <v>9.9001633939392306</v>
      </c>
      <c r="BD105">
        <v>100</v>
      </c>
      <c r="BE105">
        <v>856.00099999999998</v>
      </c>
      <c r="BF105">
        <f t="shared" si="42"/>
        <v>845.43999999999994</v>
      </c>
      <c r="BG105">
        <f t="shared" si="43"/>
        <v>0.98831172687320856</v>
      </c>
      <c r="BJ105" s="4">
        <f t="shared" si="44"/>
        <v>0.97334915244600373</v>
      </c>
      <c r="BK105" s="4">
        <f t="shared" si="45"/>
        <v>5.4115826147215407E-4</v>
      </c>
      <c r="BL105" s="4">
        <f t="shared" si="46"/>
        <v>2.3262808546522365E-2</v>
      </c>
      <c r="BM105" s="4">
        <f t="shared" si="47"/>
        <v>7.3563459779441721E-3</v>
      </c>
    </row>
    <row r="106" spans="1:65" x14ac:dyDescent="0.25">
      <c r="A106">
        <v>10.0000096969697</v>
      </c>
      <c r="B106">
        <v>101</v>
      </c>
      <c r="C106">
        <v>432.85700000000003</v>
      </c>
      <c r="D106">
        <f t="shared" si="24"/>
        <v>427.80800000000005</v>
      </c>
      <c r="E106">
        <f t="shared" si="25"/>
        <v>0.94318611483153392</v>
      </c>
      <c r="G106">
        <v>9.9951406060606498</v>
      </c>
      <c r="H106">
        <v>101</v>
      </c>
      <c r="I106">
        <v>434.61399999999998</v>
      </c>
      <c r="J106">
        <f t="shared" si="26"/>
        <v>423.46999999999997</v>
      </c>
      <c r="K106">
        <f t="shared" si="27"/>
        <v>0.95569331152347636</v>
      </c>
      <c r="M106">
        <v>10.002010909090799</v>
      </c>
      <c r="N106">
        <v>101</v>
      </c>
      <c r="O106">
        <v>1135.7619999999999</v>
      </c>
      <c r="P106">
        <f t="shared" si="28"/>
        <v>1125.579</v>
      </c>
      <c r="Q106">
        <f t="shared" si="29"/>
        <v>0.97249572494791847</v>
      </c>
      <c r="S106">
        <v>10.0028775757575</v>
      </c>
      <c r="T106">
        <v>101</v>
      </c>
      <c r="U106">
        <v>892.00199999999995</v>
      </c>
      <c r="V106">
        <f t="shared" si="30"/>
        <v>880.64699999999993</v>
      </c>
      <c r="W106">
        <f t="shared" si="31"/>
        <v>0.96571605844386754</v>
      </c>
      <c r="Y106">
        <v>9.9980084848484694</v>
      </c>
      <c r="Z106">
        <v>101</v>
      </c>
      <c r="AA106">
        <v>288.70999999999998</v>
      </c>
      <c r="AB106">
        <f t="shared" si="32"/>
        <v>268.90299999999996</v>
      </c>
      <c r="AC106">
        <f t="shared" si="33"/>
        <v>0.95104389076945983</v>
      </c>
      <c r="AE106">
        <v>10.0000096969697</v>
      </c>
      <c r="AF106">
        <v>101</v>
      </c>
      <c r="AG106">
        <v>610.22900000000004</v>
      </c>
      <c r="AH106">
        <f t="shared" si="34"/>
        <v>599.98400000000004</v>
      </c>
      <c r="AI106">
        <f t="shared" si="35"/>
        <v>1.0125051090682713</v>
      </c>
      <c r="AK106">
        <v>9.9990090909091105</v>
      </c>
      <c r="AL106">
        <v>101</v>
      </c>
      <c r="AM106">
        <v>257.94900000000001</v>
      </c>
      <c r="AN106">
        <f t="shared" si="36"/>
        <v>250.13400000000001</v>
      </c>
      <c r="AO106">
        <f t="shared" si="37"/>
        <v>1.0075927767713961</v>
      </c>
      <c r="AQ106">
        <v>10.0000096969697</v>
      </c>
      <c r="AR106">
        <v>101</v>
      </c>
      <c r="AS106">
        <v>387.51799999999997</v>
      </c>
      <c r="AT106">
        <f t="shared" si="38"/>
        <v>374.34599999999995</v>
      </c>
      <c r="AU106">
        <f t="shared" si="39"/>
        <v>1.0236633236940871</v>
      </c>
      <c r="AW106">
        <v>10.0000096969697</v>
      </c>
      <c r="AX106">
        <v>101</v>
      </c>
      <c r="AY106">
        <v>782.39400000000001</v>
      </c>
      <c r="AZ106">
        <f t="shared" si="40"/>
        <v>774.20399999999995</v>
      </c>
      <c r="BA106">
        <f t="shared" si="41"/>
        <v>0.9917073353812117</v>
      </c>
      <c r="BC106">
        <v>10.0000096969697</v>
      </c>
      <c r="BD106">
        <v>101</v>
      </c>
      <c r="BE106">
        <v>842.48599999999999</v>
      </c>
      <c r="BF106">
        <f t="shared" si="42"/>
        <v>831.92499999999995</v>
      </c>
      <c r="BG106">
        <f t="shared" si="43"/>
        <v>0.97251281389453303</v>
      </c>
      <c r="BJ106" s="4">
        <f t="shared" si="44"/>
        <v>0.97961164593257555</v>
      </c>
      <c r="BK106" s="4">
        <f t="shared" si="45"/>
        <v>7.7343548758880033E-4</v>
      </c>
      <c r="BL106" s="4">
        <f t="shared" si="46"/>
        <v>2.7810708146122427E-2</v>
      </c>
      <c r="BM106" s="4">
        <f t="shared" si="47"/>
        <v>8.7945181083945705E-3</v>
      </c>
    </row>
    <row r="107" spans="1:65" x14ac:dyDescent="0.25">
      <c r="A107">
        <v>10.099856000000001</v>
      </c>
      <c r="B107">
        <v>102</v>
      </c>
      <c r="C107">
        <v>429.06900000000002</v>
      </c>
      <c r="D107">
        <f t="shared" si="24"/>
        <v>424.02000000000004</v>
      </c>
      <c r="E107">
        <f t="shared" si="25"/>
        <v>0.9348347305587249</v>
      </c>
      <c r="G107">
        <v>10.0950972121212</v>
      </c>
      <c r="H107">
        <v>102</v>
      </c>
      <c r="I107">
        <v>452.18099999999998</v>
      </c>
      <c r="J107">
        <f t="shared" si="26"/>
        <v>441.03699999999998</v>
      </c>
      <c r="K107">
        <f t="shared" si="27"/>
        <v>0.9953387749648841</v>
      </c>
      <c r="M107">
        <v>10.1018572121211</v>
      </c>
      <c r="N107">
        <v>102</v>
      </c>
      <c r="O107">
        <v>1159.202</v>
      </c>
      <c r="P107">
        <f t="shared" si="28"/>
        <v>1149.019</v>
      </c>
      <c r="Q107">
        <f t="shared" si="29"/>
        <v>0.99274779058949425</v>
      </c>
      <c r="S107">
        <v>10.1036141818181</v>
      </c>
      <c r="T107">
        <v>102</v>
      </c>
      <c r="U107">
        <v>888.22199999999998</v>
      </c>
      <c r="V107">
        <f t="shared" si="30"/>
        <v>876.86699999999996</v>
      </c>
      <c r="W107">
        <f t="shared" si="31"/>
        <v>0.96157091663231564</v>
      </c>
      <c r="Y107">
        <v>10.097854787878701</v>
      </c>
      <c r="Z107">
        <v>102</v>
      </c>
      <c r="AA107">
        <v>280.16800000000001</v>
      </c>
      <c r="AB107">
        <f t="shared" si="32"/>
        <v>260.36099999999999</v>
      </c>
      <c r="AC107">
        <f t="shared" si="33"/>
        <v>0.92083293397480637</v>
      </c>
      <c r="AE107">
        <v>10.099856000000001</v>
      </c>
      <c r="AF107">
        <v>102</v>
      </c>
      <c r="AG107">
        <v>586.44799999999998</v>
      </c>
      <c r="AH107">
        <f t="shared" si="34"/>
        <v>576.20299999999997</v>
      </c>
      <c r="AI107">
        <f t="shared" si="35"/>
        <v>0.97237339889141228</v>
      </c>
      <c r="AK107">
        <v>10.098855393939401</v>
      </c>
      <c r="AL107">
        <v>102</v>
      </c>
      <c r="AM107">
        <v>254.45699999999999</v>
      </c>
      <c r="AN107">
        <f t="shared" si="36"/>
        <v>246.642</v>
      </c>
      <c r="AO107">
        <f t="shared" si="37"/>
        <v>0.99352626051816506</v>
      </c>
      <c r="AQ107">
        <v>10.099856000000001</v>
      </c>
      <c r="AR107">
        <v>102</v>
      </c>
      <c r="AS107">
        <v>398.93200000000002</v>
      </c>
      <c r="AT107">
        <f t="shared" si="38"/>
        <v>385.76</v>
      </c>
      <c r="AU107">
        <f t="shared" si="39"/>
        <v>1.0548753392536079</v>
      </c>
      <c r="AW107">
        <v>10.0998559999998</v>
      </c>
      <c r="AX107">
        <v>102</v>
      </c>
      <c r="AY107">
        <v>797.5</v>
      </c>
      <c r="AZ107">
        <f t="shared" si="40"/>
        <v>789.31</v>
      </c>
      <c r="BA107">
        <f t="shared" si="41"/>
        <v>1.0110571850439214</v>
      </c>
      <c r="BC107">
        <v>10.0998559999998</v>
      </c>
      <c r="BD107">
        <v>102</v>
      </c>
      <c r="BE107">
        <v>859.01599999999996</v>
      </c>
      <c r="BF107">
        <f t="shared" si="42"/>
        <v>848.45499999999993</v>
      </c>
      <c r="BG107">
        <f t="shared" si="43"/>
        <v>0.99183623465202508</v>
      </c>
      <c r="BJ107" s="4">
        <f t="shared" si="44"/>
        <v>0.98289935650793581</v>
      </c>
      <c r="BK107" s="4">
        <f t="shared" si="45"/>
        <v>1.4606758078054836E-3</v>
      </c>
      <c r="BL107" s="4">
        <f t="shared" si="46"/>
        <v>3.8218788675277025E-2</v>
      </c>
      <c r="BM107" s="4">
        <f t="shared" si="47"/>
        <v>1.2085842162652478E-2</v>
      </c>
    </row>
    <row r="108" spans="1:65" x14ac:dyDescent="0.25">
      <c r="A108">
        <v>10.1997023030303</v>
      </c>
      <c r="B108">
        <v>103</v>
      </c>
      <c r="C108">
        <v>416.69900000000001</v>
      </c>
      <c r="D108">
        <f t="shared" si="24"/>
        <v>411.65000000000003</v>
      </c>
      <c r="E108">
        <f t="shared" si="25"/>
        <v>0.90756265467312658</v>
      </c>
      <c r="G108">
        <v>10.195053818181799</v>
      </c>
      <c r="H108">
        <v>103</v>
      </c>
      <c r="I108">
        <v>443.57600000000002</v>
      </c>
      <c r="J108">
        <f t="shared" si="26"/>
        <v>432.43200000000002</v>
      </c>
      <c r="K108">
        <f t="shared" si="27"/>
        <v>0.97591888466413201</v>
      </c>
      <c r="M108">
        <v>10.2017035151513</v>
      </c>
      <c r="N108">
        <v>103</v>
      </c>
      <c r="O108">
        <v>1116.058</v>
      </c>
      <c r="P108">
        <f t="shared" si="28"/>
        <v>1105.875</v>
      </c>
      <c r="Q108">
        <f t="shared" si="29"/>
        <v>0.95547154826696246</v>
      </c>
      <c r="S108">
        <v>10.2033501818182</v>
      </c>
      <c r="T108">
        <v>103</v>
      </c>
      <c r="U108">
        <v>903.6</v>
      </c>
      <c r="V108">
        <f t="shared" si="30"/>
        <v>892.245</v>
      </c>
      <c r="W108">
        <f t="shared" si="31"/>
        <v>0.97843440625613742</v>
      </c>
      <c r="Y108">
        <v>10.1987016969696</v>
      </c>
      <c r="Z108">
        <v>103</v>
      </c>
      <c r="AA108">
        <v>290.63</v>
      </c>
      <c r="AB108">
        <f t="shared" si="32"/>
        <v>270.82299999999998</v>
      </c>
      <c r="AC108">
        <f t="shared" si="33"/>
        <v>0.95783445937701484</v>
      </c>
      <c r="AE108">
        <v>10.1997023030303</v>
      </c>
      <c r="AF108">
        <v>103</v>
      </c>
      <c r="AG108">
        <v>575.17399999999998</v>
      </c>
      <c r="AH108">
        <f t="shared" si="34"/>
        <v>564.92899999999997</v>
      </c>
      <c r="AI108">
        <f t="shared" si="35"/>
        <v>0.95334792054593021</v>
      </c>
      <c r="AK108">
        <v>10.1987016969696</v>
      </c>
      <c r="AL108">
        <v>103</v>
      </c>
      <c r="AM108">
        <v>247.22900000000001</v>
      </c>
      <c r="AN108">
        <f t="shared" si="36"/>
        <v>239.41400000000002</v>
      </c>
      <c r="AO108">
        <f t="shared" si="37"/>
        <v>0.96441034428725025</v>
      </c>
      <c r="AQ108">
        <v>10.2007029090909</v>
      </c>
      <c r="AR108">
        <v>103</v>
      </c>
      <c r="AS108">
        <v>389.40800000000002</v>
      </c>
      <c r="AT108">
        <f t="shared" si="38"/>
        <v>376.23599999999999</v>
      </c>
      <c r="AU108">
        <f t="shared" si="39"/>
        <v>1.0288316003199409</v>
      </c>
      <c r="AW108">
        <v>10.1997023030303</v>
      </c>
      <c r="AX108">
        <v>103</v>
      </c>
      <c r="AY108">
        <v>779.23699999999997</v>
      </c>
      <c r="AZ108">
        <f t="shared" si="40"/>
        <v>771.04699999999991</v>
      </c>
      <c r="BA108">
        <f t="shared" si="41"/>
        <v>0.98766341406615965</v>
      </c>
      <c r="BC108">
        <v>10.1997023030303</v>
      </c>
      <c r="BD108">
        <v>103</v>
      </c>
      <c r="BE108">
        <v>845.53899999999999</v>
      </c>
      <c r="BF108">
        <f t="shared" si="42"/>
        <v>834.97799999999995</v>
      </c>
      <c r="BG108">
        <f t="shared" si="43"/>
        <v>0.97608174333026343</v>
      </c>
      <c r="BJ108" s="4">
        <f t="shared" si="44"/>
        <v>0.96855569757869175</v>
      </c>
      <c r="BK108" s="4">
        <f t="shared" si="45"/>
        <v>9.4016529837107315E-4</v>
      </c>
      <c r="BL108" s="4">
        <f t="shared" si="46"/>
        <v>3.0662115034209122E-2</v>
      </c>
      <c r="BM108" s="4">
        <f t="shared" si="47"/>
        <v>9.6962121386192507E-3</v>
      </c>
    </row>
    <row r="109" spans="1:65" x14ac:dyDescent="0.25">
      <c r="A109">
        <v>10.299548606060601</v>
      </c>
      <c r="B109">
        <v>104</v>
      </c>
      <c r="C109">
        <v>428.23700000000002</v>
      </c>
      <c r="D109">
        <f t="shared" si="24"/>
        <v>423.18800000000005</v>
      </c>
      <c r="E109">
        <f t="shared" si="25"/>
        <v>0.93300042440376796</v>
      </c>
      <c r="G109">
        <v>10.296011030302999</v>
      </c>
      <c r="H109">
        <v>104</v>
      </c>
      <c r="I109">
        <v>439.73599999999999</v>
      </c>
      <c r="J109">
        <f t="shared" si="26"/>
        <v>428.59199999999998</v>
      </c>
      <c r="K109">
        <f t="shared" si="27"/>
        <v>0.96725271630214604</v>
      </c>
      <c r="M109">
        <v>10.3025504242423</v>
      </c>
      <c r="N109">
        <v>104</v>
      </c>
      <c r="O109">
        <v>1144.0340000000001</v>
      </c>
      <c r="P109">
        <f t="shared" si="28"/>
        <v>1133.8510000000001</v>
      </c>
      <c r="Q109">
        <f t="shared" si="29"/>
        <v>0.97964269964873407</v>
      </c>
      <c r="S109">
        <v>10.303086181818101</v>
      </c>
      <c r="T109">
        <v>104</v>
      </c>
      <c r="U109">
        <v>910.51300000000003</v>
      </c>
      <c r="V109">
        <f t="shared" si="30"/>
        <v>899.15800000000002</v>
      </c>
      <c r="W109">
        <f t="shared" si="31"/>
        <v>0.9860151907384811</v>
      </c>
      <c r="Y109">
        <v>10.298547999999901</v>
      </c>
      <c r="Z109">
        <v>104</v>
      </c>
      <c r="AA109">
        <v>285.07100000000003</v>
      </c>
      <c r="AB109">
        <f t="shared" si="32"/>
        <v>265.26400000000001</v>
      </c>
      <c r="AC109">
        <f t="shared" si="33"/>
        <v>0.93817364120545332</v>
      </c>
      <c r="AE109">
        <v>10.298547999999901</v>
      </c>
      <c r="AF109">
        <v>104</v>
      </c>
      <c r="AG109">
        <v>584.53099999999995</v>
      </c>
      <c r="AH109">
        <f t="shared" si="34"/>
        <v>574.28599999999994</v>
      </c>
      <c r="AI109">
        <f t="shared" si="35"/>
        <v>0.96913835880020338</v>
      </c>
      <c r="AK109">
        <v>10.298547999999901</v>
      </c>
      <c r="AL109">
        <v>104</v>
      </c>
      <c r="AM109">
        <v>254.51400000000001</v>
      </c>
      <c r="AN109">
        <f t="shared" si="36"/>
        <v>246.69900000000001</v>
      </c>
      <c r="AO109">
        <f t="shared" si="37"/>
        <v>0.99375586860133636</v>
      </c>
      <c r="AQ109">
        <v>10.300549212121201</v>
      </c>
      <c r="AR109">
        <v>104</v>
      </c>
      <c r="AS109">
        <v>376.74200000000002</v>
      </c>
      <c r="AT109">
        <f t="shared" si="38"/>
        <v>363.57</v>
      </c>
      <c r="AU109">
        <f t="shared" si="39"/>
        <v>0.99419594331302941</v>
      </c>
      <c r="AW109">
        <v>10.2995486060603</v>
      </c>
      <c r="AX109">
        <v>104</v>
      </c>
      <c r="AY109">
        <v>792.22400000000005</v>
      </c>
      <c r="AZ109">
        <f t="shared" si="40"/>
        <v>784.03399999999999</v>
      </c>
      <c r="BA109">
        <f t="shared" si="41"/>
        <v>1.0042989560739455</v>
      </c>
      <c r="BC109">
        <v>10.2985479999997</v>
      </c>
      <c r="BD109">
        <v>104</v>
      </c>
      <c r="BE109">
        <v>864.12400000000002</v>
      </c>
      <c r="BF109">
        <f t="shared" si="42"/>
        <v>853.56299999999999</v>
      </c>
      <c r="BG109">
        <f t="shared" si="43"/>
        <v>0.99780744053401371</v>
      </c>
      <c r="BJ109" s="4">
        <f t="shared" si="44"/>
        <v>0.97632812396211111</v>
      </c>
      <c r="BK109" s="4">
        <f t="shared" si="45"/>
        <v>6.0429436293642355E-4</v>
      </c>
      <c r="BL109" s="4">
        <f t="shared" si="46"/>
        <v>2.4582399454415014E-2</v>
      </c>
      <c r="BM109" s="4">
        <f t="shared" si="47"/>
        <v>7.7736372628031949E-3</v>
      </c>
    </row>
    <row r="110" spans="1:65" x14ac:dyDescent="0.25">
      <c r="A110">
        <v>10.4003955151515</v>
      </c>
      <c r="B110">
        <v>105</v>
      </c>
      <c r="C110">
        <v>421.55799999999999</v>
      </c>
      <c r="D110">
        <f t="shared" si="24"/>
        <v>416.50900000000001</v>
      </c>
      <c r="E110">
        <f t="shared" si="25"/>
        <v>0.91827526718146302</v>
      </c>
      <c r="G110">
        <v>10.395967636363499</v>
      </c>
      <c r="H110">
        <v>105</v>
      </c>
      <c r="I110">
        <v>452.11700000000002</v>
      </c>
      <c r="J110">
        <f t="shared" si="26"/>
        <v>440.97300000000001</v>
      </c>
      <c r="K110">
        <f t="shared" si="27"/>
        <v>0.99519433882551767</v>
      </c>
      <c r="M110">
        <v>10.402396727272601</v>
      </c>
      <c r="N110">
        <v>105</v>
      </c>
      <c r="O110">
        <v>1157.8979999999999</v>
      </c>
      <c r="P110">
        <f t="shared" si="28"/>
        <v>1147.7149999999999</v>
      </c>
      <c r="Q110">
        <f t="shared" si="29"/>
        <v>0.9916211398387853</v>
      </c>
      <c r="S110">
        <v>10.4038227878786</v>
      </c>
      <c r="T110">
        <v>105</v>
      </c>
      <c r="U110">
        <v>896.42399999999998</v>
      </c>
      <c r="V110">
        <f t="shared" si="30"/>
        <v>885.06899999999996</v>
      </c>
      <c r="W110">
        <f t="shared" si="31"/>
        <v>0.97056521640436566</v>
      </c>
      <c r="Y110">
        <v>10.3983943030302</v>
      </c>
      <c r="Z110">
        <v>105</v>
      </c>
      <c r="AA110">
        <v>294.49200000000002</v>
      </c>
      <c r="AB110">
        <f t="shared" si="32"/>
        <v>274.685</v>
      </c>
      <c r="AC110">
        <f t="shared" si="33"/>
        <v>0.97149340519075311</v>
      </c>
      <c r="AE110">
        <v>10.399394909090899</v>
      </c>
      <c r="AF110">
        <v>105</v>
      </c>
      <c r="AG110">
        <v>593.46299999999997</v>
      </c>
      <c r="AH110">
        <f t="shared" si="34"/>
        <v>583.21799999999996</v>
      </c>
      <c r="AI110">
        <f t="shared" si="35"/>
        <v>0.98421158680994658</v>
      </c>
      <c r="AK110">
        <v>10.399394909090899</v>
      </c>
      <c r="AL110">
        <v>105</v>
      </c>
      <c r="AM110">
        <v>253.24</v>
      </c>
      <c r="AN110">
        <f t="shared" si="36"/>
        <v>245.42500000000001</v>
      </c>
      <c r="AO110">
        <f t="shared" si="37"/>
        <v>0.9886239265318586</v>
      </c>
      <c r="AQ110">
        <v>10.4003955151515</v>
      </c>
      <c r="AR110">
        <v>105</v>
      </c>
      <c r="AS110">
        <v>374.10700000000003</v>
      </c>
      <c r="AT110">
        <f t="shared" si="38"/>
        <v>360.935</v>
      </c>
      <c r="AU110">
        <f t="shared" si="39"/>
        <v>0.98699043595370428</v>
      </c>
      <c r="AW110">
        <v>10.4003955151515</v>
      </c>
      <c r="AX110">
        <v>105</v>
      </c>
      <c r="AY110">
        <v>773.40200000000004</v>
      </c>
      <c r="AZ110">
        <f t="shared" si="40"/>
        <v>765.21199999999999</v>
      </c>
      <c r="BA110">
        <f t="shared" si="41"/>
        <v>0.98018914074549834</v>
      </c>
      <c r="BC110">
        <v>10.4003955151515</v>
      </c>
      <c r="BD110">
        <v>105</v>
      </c>
      <c r="BE110">
        <v>832.07</v>
      </c>
      <c r="BF110">
        <f t="shared" si="42"/>
        <v>821.50900000000001</v>
      </c>
      <c r="BG110">
        <f t="shared" si="43"/>
        <v>0.96033660393627307</v>
      </c>
      <c r="BJ110" s="4">
        <f t="shared" si="44"/>
        <v>0.97475010614181667</v>
      </c>
      <c r="BK110" s="4">
        <f t="shared" si="45"/>
        <v>5.0992062140314441E-4</v>
      </c>
      <c r="BL110" s="4">
        <f t="shared" si="46"/>
        <v>2.2581422041207777E-2</v>
      </c>
      <c r="BM110" s="4">
        <f t="shared" si="47"/>
        <v>7.1408726455745196E-3</v>
      </c>
    </row>
    <row r="111" spans="1:65" x14ac:dyDescent="0.25">
      <c r="A111">
        <v>10.5002418181818</v>
      </c>
      <c r="B111">
        <v>106</v>
      </c>
      <c r="C111">
        <v>445.774</v>
      </c>
      <c r="D111">
        <f t="shared" si="24"/>
        <v>440.72500000000002</v>
      </c>
      <c r="E111">
        <f t="shared" si="25"/>
        <v>0.97166415882622048</v>
      </c>
      <c r="G111">
        <v>10.4959242424242</v>
      </c>
      <c r="H111">
        <v>106</v>
      </c>
      <c r="I111">
        <v>441.68900000000002</v>
      </c>
      <c r="J111">
        <f t="shared" si="26"/>
        <v>430.54500000000002</v>
      </c>
      <c r="K111">
        <f t="shared" si="27"/>
        <v>0.97166027536749988</v>
      </c>
      <c r="M111">
        <v>10.5022430303029</v>
      </c>
      <c r="N111">
        <v>106</v>
      </c>
      <c r="O111">
        <v>1156.759</v>
      </c>
      <c r="P111">
        <f t="shared" si="28"/>
        <v>1146.576</v>
      </c>
      <c r="Q111">
        <f t="shared" si="29"/>
        <v>0.99063704842386413</v>
      </c>
      <c r="S111">
        <v>10.503558787878699</v>
      </c>
      <c r="T111">
        <v>106</v>
      </c>
      <c r="U111">
        <v>892.61099999999999</v>
      </c>
      <c r="V111">
        <f t="shared" si="30"/>
        <v>881.25599999999997</v>
      </c>
      <c r="W111">
        <f t="shared" si="31"/>
        <v>0.96638388684683985</v>
      </c>
      <c r="Y111">
        <v>10.4982406060605</v>
      </c>
      <c r="Z111">
        <v>106</v>
      </c>
      <c r="AA111">
        <v>276.041</v>
      </c>
      <c r="AB111">
        <f t="shared" si="32"/>
        <v>256.23399999999998</v>
      </c>
      <c r="AC111">
        <f t="shared" si="33"/>
        <v>0.90623674822304612</v>
      </c>
      <c r="AE111">
        <v>10.5002418181818</v>
      </c>
      <c r="AF111">
        <v>106</v>
      </c>
      <c r="AG111">
        <v>609.34699999999998</v>
      </c>
      <c r="AH111">
        <f t="shared" si="34"/>
        <v>599.10199999999998</v>
      </c>
      <c r="AI111">
        <f t="shared" si="35"/>
        <v>1.0110166868666821</v>
      </c>
      <c r="AK111">
        <v>10.4992412121212</v>
      </c>
      <c r="AL111">
        <v>106</v>
      </c>
      <c r="AM111">
        <v>252.67400000000001</v>
      </c>
      <c r="AN111">
        <f t="shared" si="36"/>
        <v>244.85900000000001</v>
      </c>
      <c r="AO111">
        <f t="shared" si="37"/>
        <v>0.98634395854808743</v>
      </c>
      <c r="AQ111">
        <v>10.5002418181818</v>
      </c>
      <c r="AR111">
        <v>106</v>
      </c>
      <c r="AS111">
        <v>379.72699999999998</v>
      </c>
      <c r="AT111">
        <f t="shared" si="38"/>
        <v>366.55499999999995</v>
      </c>
      <c r="AU111">
        <f t="shared" si="39"/>
        <v>1.0023585389364014</v>
      </c>
      <c r="AW111">
        <v>10.5002418181816</v>
      </c>
      <c r="AX111">
        <v>106</v>
      </c>
      <c r="AY111">
        <v>773.41899999999998</v>
      </c>
      <c r="AZ111">
        <f t="shared" si="40"/>
        <v>765.22899999999993</v>
      </c>
      <c r="BA111">
        <f t="shared" si="41"/>
        <v>0.98021091669176241</v>
      </c>
      <c r="BC111">
        <v>10.5002418181816</v>
      </c>
      <c r="BD111">
        <v>106</v>
      </c>
      <c r="BE111">
        <v>841.88300000000004</v>
      </c>
      <c r="BF111">
        <f t="shared" si="42"/>
        <v>831.322</v>
      </c>
      <c r="BG111">
        <f t="shared" si="43"/>
        <v>0.97180791233876973</v>
      </c>
      <c r="BJ111" s="4">
        <f t="shared" si="44"/>
        <v>0.97583201310691747</v>
      </c>
      <c r="BK111" s="4">
        <f t="shared" si="45"/>
        <v>8.0824649784547609E-4</v>
      </c>
      <c r="BL111" s="4">
        <f t="shared" si="46"/>
        <v>2.8429676358437076E-2</v>
      </c>
      <c r="BM111" s="4">
        <f t="shared" si="47"/>
        <v>8.9902530434102686E-3</v>
      </c>
    </row>
    <row r="112" spans="1:65" x14ac:dyDescent="0.25">
      <c r="A112">
        <v>10.600088121212099</v>
      </c>
      <c r="B112">
        <v>107</v>
      </c>
      <c r="C112">
        <v>424.38900000000001</v>
      </c>
      <c r="D112">
        <f t="shared" si="24"/>
        <v>419.34000000000003</v>
      </c>
      <c r="E112">
        <f t="shared" si="25"/>
        <v>0.92451675843709191</v>
      </c>
      <c r="G112">
        <v>10.5958808484848</v>
      </c>
      <c r="H112">
        <v>107</v>
      </c>
      <c r="I112">
        <v>447.82400000000001</v>
      </c>
      <c r="J112">
        <f t="shared" si="26"/>
        <v>436.68</v>
      </c>
      <c r="K112">
        <f t="shared" si="27"/>
        <v>0.98550583341457887</v>
      </c>
      <c r="M112">
        <v>10.602089333333399</v>
      </c>
      <c r="N112">
        <v>107</v>
      </c>
      <c r="O112">
        <v>1128.9780000000001</v>
      </c>
      <c r="P112">
        <f t="shared" si="28"/>
        <v>1118.7950000000001</v>
      </c>
      <c r="Q112">
        <f t="shared" si="29"/>
        <v>0.96663437625711435</v>
      </c>
      <c r="S112">
        <v>10.6032947878786</v>
      </c>
      <c r="T112">
        <v>107</v>
      </c>
      <c r="U112">
        <v>881.23299999999995</v>
      </c>
      <c r="V112">
        <f t="shared" si="30"/>
        <v>869.87799999999993</v>
      </c>
      <c r="W112">
        <f t="shared" si="31"/>
        <v>0.95390679067439577</v>
      </c>
      <c r="Y112">
        <v>10.598086909090799</v>
      </c>
      <c r="Z112">
        <v>107</v>
      </c>
      <c r="AA112">
        <v>286.01499999999999</v>
      </c>
      <c r="AB112">
        <f t="shared" si="32"/>
        <v>266.20799999999997</v>
      </c>
      <c r="AC112">
        <f t="shared" si="33"/>
        <v>0.94151233743750107</v>
      </c>
      <c r="AE112">
        <v>10.600088121212099</v>
      </c>
      <c r="AF112">
        <v>107</v>
      </c>
      <c r="AG112">
        <v>587.39499999999998</v>
      </c>
      <c r="AH112">
        <f t="shared" si="34"/>
        <v>577.15</v>
      </c>
      <c r="AI112">
        <f t="shared" si="35"/>
        <v>0.97397151207157651</v>
      </c>
      <c r="AK112">
        <v>10.5990875151514</v>
      </c>
      <c r="AL112">
        <v>107</v>
      </c>
      <c r="AM112">
        <v>243.77</v>
      </c>
      <c r="AN112">
        <f t="shared" si="36"/>
        <v>235.95500000000001</v>
      </c>
      <c r="AO112">
        <f t="shared" si="37"/>
        <v>0.95047675902953932</v>
      </c>
      <c r="AQ112">
        <v>10.600088121212099</v>
      </c>
      <c r="AR112">
        <v>107</v>
      </c>
      <c r="AS112">
        <v>366.76900000000001</v>
      </c>
      <c r="AT112">
        <f t="shared" si="38"/>
        <v>353.59699999999998</v>
      </c>
      <c r="AU112">
        <f t="shared" si="39"/>
        <v>0.96692439686348497</v>
      </c>
      <c r="AW112">
        <v>10.598086909090799</v>
      </c>
      <c r="AX112">
        <v>107</v>
      </c>
      <c r="AY112">
        <v>779.87800000000004</v>
      </c>
      <c r="AZ112">
        <f t="shared" si="40"/>
        <v>771.68799999999999</v>
      </c>
      <c r="BA112">
        <f t="shared" si="41"/>
        <v>0.98848449533411931</v>
      </c>
      <c r="BC112">
        <v>10.600088121212099</v>
      </c>
      <c r="BD112">
        <v>107</v>
      </c>
      <c r="BE112">
        <v>842.01199999999994</v>
      </c>
      <c r="BF112">
        <f t="shared" si="42"/>
        <v>831.45099999999991</v>
      </c>
      <c r="BG112">
        <f t="shared" si="43"/>
        <v>0.97195871217408225</v>
      </c>
      <c r="BJ112" s="4">
        <f t="shared" si="44"/>
        <v>0.96238919716934856</v>
      </c>
      <c r="BK112" s="4">
        <f t="shared" si="45"/>
        <v>3.9596455171642716E-4</v>
      </c>
      <c r="BL112" s="4">
        <f t="shared" si="46"/>
        <v>1.9898858050562278E-2</v>
      </c>
      <c r="BM112" s="4">
        <f t="shared" si="47"/>
        <v>6.2925714276154798E-3</v>
      </c>
    </row>
    <row r="113" spans="1:65" x14ac:dyDescent="0.25">
      <c r="A113">
        <v>10.6999344242424</v>
      </c>
      <c r="B113">
        <v>108</v>
      </c>
      <c r="C113">
        <v>433.55900000000003</v>
      </c>
      <c r="D113">
        <f t="shared" si="24"/>
        <v>428.51000000000005</v>
      </c>
      <c r="E113">
        <f t="shared" si="25"/>
        <v>0.94473381064977879</v>
      </c>
      <c r="G113">
        <v>10.6958374545454</v>
      </c>
      <c r="H113">
        <v>108</v>
      </c>
      <c r="I113">
        <v>436.84899999999999</v>
      </c>
      <c r="J113">
        <f t="shared" si="26"/>
        <v>425.70499999999998</v>
      </c>
      <c r="K113">
        <f t="shared" si="27"/>
        <v>0.96073729232791349</v>
      </c>
      <c r="M113">
        <v>10.7019356363637</v>
      </c>
      <c r="N113">
        <v>108</v>
      </c>
      <c r="O113">
        <v>1115.298</v>
      </c>
      <c r="P113">
        <f t="shared" si="28"/>
        <v>1105.115</v>
      </c>
      <c r="Q113">
        <f t="shared" si="29"/>
        <v>0.95481491132636531</v>
      </c>
      <c r="S113">
        <v>10.703030787878699</v>
      </c>
      <c r="T113">
        <v>108</v>
      </c>
      <c r="U113">
        <v>894.16899999999998</v>
      </c>
      <c r="V113">
        <f t="shared" si="30"/>
        <v>882.81399999999996</v>
      </c>
      <c r="W113">
        <f t="shared" si="31"/>
        <v>0.96809238709615153</v>
      </c>
      <c r="Y113">
        <v>10.6979332121211</v>
      </c>
      <c r="Z113">
        <v>108</v>
      </c>
      <c r="AA113">
        <v>285.56900000000002</v>
      </c>
      <c r="AB113">
        <f t="shared" si="32"/>
        <v>265.762</v>
      </c>
      <c r="AC113">
        <f t="shared" si="33"/>
        <v>0.93993494493803786</v>
      </c>
      <c r="AE113">
        <v>10.6999344242424</v>
      </c>
      <c r="AF113">
        <v>108</v>
      </c>
      <c r="AG113">
        <v>599.24199999999996</v>
      </c>
      <c r="AH113">
        <f t="shared" si="34"/>
        <v>588.99699999999996</v>
      </c>
      <c r="AI113">
        <f t="shared" si="35"/>
        <v>0.99396395858203646</v>
      </c>
      <c r="AK113">
        <v>10.6989338181817</v>
      </c>
      <c r="AL113">
        <v>108</v>
      </c>
      <c r="AM113">
        <v>253.77799999999999</v>
      </c>
      <c r="AN113">
        <f t="shared" si="36"/>
        <v>245.96299999999999</v>
      </c>
      <c r="AO113">
        <f t="shared" si="37"/>
        <v>0.99079110458003672</v>
      </c>
      <c r="AQ113">
        <v>10.6989338181817</v>
      </c>
      <c r="AR113">
        <v>108</v>
      </c>
      <c r="AS113">
        <v>378.45600000000002</v>
      </c>
      <c r="AT113">
        <f t="shared" si="38"/>
        <v>365.28399999999999</v>
      </c>
      <c r="AU113">
        <f t="shared" si="39"/>
        <v>0.99888294126896227</v>
      </c>
      <c r="AW113">
        <v>10.699934424242199</v>
      </c>
      <c r="AX113">
        <v>108</v>
      </c>
      <c r="AY113">
        <v>779.50400000000002</v>
      </c>
      <c r="AZ113">
        <f t="shared" si="40"/>
        <v>771.31399999999996</v>
      </c>
      <c r="BA113">
        <f t="shared" si="41"/>
        <v>0.98800542451630824</v>
      </c>
      <c r="BC113">
        <v>10.699934424242199</v>
      </c>
      <c r="BD113">
        <v>108</v>
      </c>
      <c r="BE113">
        <v>845.34500000000003</v>
      </c>
      <c r="BF113">
        <f t="shared" si="42"/>
        <v>834.78399999999999</v>
      </c>
      <c r="BG113">
        <f t="shared" si="43"/>
        <v>0.97585495908180897</v>
      </c>
      <c r="BJ113" s="4">
        <f t="shared" si="44"/>
        <v>0.97158117343674011</v>
      </c>
      <c r="BK113" s="4">
        <f t="shared" si="45"/>
        <v>4.4850576877924125E-4</v>
      </c>
      <c r="BL113" s="4">
        <f t="shared" si="46"/>
        <v>2.1177954782727281E-2</v>
      </c>
      <c r="BM113" s="4">
        <f t="shared" si="47"/>
        <v>6.6970573297474561E-3</v>
      </c>
    </row>
    <row r="114" spans="1:65" x14ac:dyDescent="0.25">
      <c r="A114">
        <v>10.799780727272701</v>
      </c>
      <c r="B114">
        <v>109</v>
      </c>
      <c r="C114">
        <v>443.22699999999998</v>
      </c>
      <c r="D114">
        <f t="shared" si="24"/>
        <v>438.178</v>
      </c>
      <c r="E114">
        <f t="shared" si="25"/>
        <v>0.96604880092156253</v>
      </c>
      <c r="G114">
        <v>10.7957940606061</v>
      </c>
      <c r="H114">
        <v>109</v>
      </c>
      <c r="I114">
        <v>418.17899999999997</v>
      </c>
      <c r="J114">
        <f t="shared" si="26"/>
        <v>407.03499999999997</v>
      </c>
      <c r="K114">
        <f t="shared" si="27"/>
        <v>0.91860256229711246</v>
      </c>
      <c r="M114">
        <v>10.8027825454544</v>
      </c>
      <c r="N114">
        <v>109</v>
      </c>
      <c r="O114">
        <v>1144.98</v>
      </c>
      <c r="P114">
        <f t="shared" si="28"/>
        <v>1134.797</v>
      </c>
      <c r="Q114">
        <f t="shared" si="29"/>
        <v>0.9804600398405825</v>
      </c>
      <c r="S114">
        <v>10.8037673939393</v>
      </c>
      <c r="T114">
        <v>109</v>
      </c>
      <c r="U114">
        <v>887.89400000000001</v>
      </c>
      <c r="V114">
        <f t="shared" si="30"/>
        <v>876.53899999999999</v>
      </c>
      <c r="W114">
        <f t="shared" si="31"/>
        <v>0.96121123236930262</v>
      </c>
      <c r="Y114">
        <v>10.798780121211999</v>
      </c>
      <c r="Z114">
        <v>109</v>
      </c>
      <c r="AA114">
        <v>297.62900000000002</v>
      </c>
      <c r="AB114">
        <f t="shared" si="32"/>
        <v>277.822</v>
      </c>
      <c r="AC114">
        <f t="shared" si="33"/>
        <v>0.98258820400424274</v>
      </c>
      <c r="AE114">
        <v>10.798780121211999</v>
      </c>
      <c r="AF114">
        <v>109</v>
      </c>
      <c r="AG114">
        <v>608.01599999999996</v>
      </c>
      <c r="AH114">
        <f t="shared" si="34"/>
        <v>597.77099999999996</v>
      </c>
      <c r="AI114">
        <f t="shared" si="35"/>
        <v>1.0087705531361661</v>
      </c>
      <c r="AK114">
        <v>10.798780121211999</v>
      </c>
      <c r="AL114">
        <v>109</v>
      </c>
      <c r="AM114">
        <v>261.84800000000001</v>
      </c>
      <c r="AN114">
        <f t="shared" si="36"/>
        <v>254.03300000000002</v>
      </c>
      <c r="AO114">
        <f t="shared" si="37"/>
        <v>1.0232987753027101</v>
      </c>
      <c r="AQ114">
        <v>10.800781333333299</v>
      </c>
      <c r="AR114">
        <v>109</v>
      </c>
      <c r="AS114">
        <v>361.67599999999999</v>
      </c>
      <c r="AT114">
        <f t="shared" si="38"/>
        <v>348.50399999999996</v>
      </c>
      <c r="AU114">
        <f t="shared" si="39"/>
        <v>0.95299739535265271</v>
      </c>
      <c r="AW114">
        <v>10.799780727272701</v>
      </c>
      <c r="AX114">
        <v>109</v>
      </c>
      <c r="AY114">
        <v>795.21500000000003</v>
      </c>
      <c r="AZ114">
        <f t="shared" si="40"/>
        <v>787.02499999999998</v>
      </c>
      <c r="BA114">
        <f t="shared" si="41"/>
        <v>1.0081302416784184</v>
      </c>
      <c r="BC114">
        <v>10.798780121211999</v>
      </c>
      <c r="BD114">
        <v>109</v>
      </c>
      <c r="BE114">
        <v>845.17</v>
      </c>
      <c r="BF114">
        <f t="shared" si="42"/>
        <v>834.60899999999992</v>
      </c>
      <c r="BG114">
        <f t="shared" si="43"/>
        <v>0.97565038566181117</v>
      </c>
      <c r="BJ114" s="4">
        <f t="shared" si="44"/>
        <v>0.97777581905645616</v>
      </c>
      <c r="BK114" s="4">
        <f t="shared" si="45"/>
        <v>9.4629318880071504E-4</v>
      </c>
      <c r="BL114" s="4">
        <f t="shared" si="46"/>
        <v>3.0761878824296721E-2</v>
      </c>
      <c r="BM114" s="4">
        <f t="shared" si="47"/>
        <v>9.727760219088024E-3</v>
      </c>
    </row>
    <row r="115" spans="1:65" x14ac:dyDescent="0.25">
      <c r="A115">
        <v>10.9006276363636</v>
      </c>
      <c r="B115">
        <v>110</v>
      </c>
      <c r="C115">
        <v>434.69499999999999</v>
      </c>
      <c r="D115">
        <f t="shared" si="24"/>
        <v>429.64600000000002</v>
      </c>
      <c r="E115">
        <f t="shared" si="25"/>
        <v>0.94723834405366236</v>
      </c>
      <c r="G115">
        <v>10.895750666666601</v>
      </c>
      <c r="H115">
        <v>110</v>
      </c>
      <c r="I115">
        <v>435.375</v>
      </c>
      <c r="J115">
        <f t="shared" si="26"/>
        <v>424.23099999999999</v>
      </c>
      <c r="K115">
        <f t="shared" si="27"/>
        <v>0.95741074749313038</v>
      </c>
      <c r="M115">
        <v>10.9026288484849</v>
      </c>
      <c r="N115">
        <v>110</v>
      </c>
      <c r="O115">
        <v>1120.8399999999999</v>
      </c>
      <c r="P115">
        <f t="shared" si="28"/>
        <v>1110.6569999999999</v>
      </c>
      <c r="Q115">
        <f t="shared" si="29"/>
        <v>0.9596031770168777</v>
      </c>
      <c r="S115">
        <v>10.903503393939401</v>
      </c>
      <c r="T115">
        <v>110</v>
      </c>
      <c r="U115">
        <v>895.82799999999997</v>
      </c>
      <c r="V115">
        <f t="shared" si="30"/>
        <v>884.47299999999996</v>
      </c>
      <c r="W115">
        <f t="shared" si="31"/>
        <v>0.96991164378011041</v>
      </c>
      <c r="Y115">
        <v>10.896625212121</v>
      </c>
      <c r="Z115">
        <v>110</v>
      </c>
      <c r="AA115">
        <v>279.125</v>
      </c>
      <c r="AB115">
        <f t="shared" si="32"/>
        <v>259.31799999999998</v>
      </c>
      <c r="AC115">
        <f t="shared" si="33"/>
        <v>0.91714409904893135</v>
      </c>
      <c r="AE115">
        <v>10.899627030303</v>
      </c>
      <c r="AF115">
        <v>110</v>
      </c>
      <c r="AG115">
        <v>578.20100000000002</v>
      </c>
      <c r="AH115">
        <f t="shared" si="34"/>
        <v>567.95600000000002</v>
      </c>
      <c r="AI115">
        <f t="shared" si="35"/>
        <v>0.95845614504049959</v>
      </c>
      <c r="AK115">
        <v>10.897625818181901</v>
      </c>
      <c r="AL115">
        <v>110</v>
      </c>
      <c r="AM115">
        <v>246.01499999999999</v>
      </c>
      <c r="AN115">
        <f t="shared" si="36"/>
        <v>238.2</v>
      </c>
      <c r="AO115">
        <f t="shared" si="37"/>
        <v>0.95952009493690005</v>
      </c>
      <c r="AQ115">
        <v>10.9006276363636</v>
      </c>
      <c r="AR115">
        <v>110</v>
      </c>
      <c r="AS115">
        <v>368.18599999999998</v>
      </c>
      <c r="AT115">
        <f t="shared" si="38"/>
        <v>355.01399999999995</v>
      </c>
      <c r="AU115">
        <f t="shared" si="39"/>
        <v>0.97079923706392657</v>
      </c>
      <c r="AW115">
        <v>10.898626424242099</v>
      </c>
      <c r="AX115">
        <v>110</v>
      </c>
      <c r="AY115">
        <v>781.81700000000001</v>
      </c>
      <c r="AZ115">
        <f t="shared" si="40"/>
        <v>773.62699999999995</v>
      </c>
      <c r="BA115">
        <f t="shared" si="41"/>
        <v>0.99096823414624657</v>
      </c>
      <c r="BC115">
        <v>10.900627636363399</v>
      </c>
      <c r="BD115">
        <v>110</v>
      </c>
      <c r="BE115">
        <v>869.40899999999999</v>
      </c>
      <c r="BF115">
        <f t="shared" si="42"/>
        <v>858.84799999999996</v>
      </c>
      <c r="BG115">
        <f t="shared" si="43"/>
        <v>1.0039855578179426</v>
      </c>
      <c r="BJ115" s="4">
        <f t="shared" si="44"/>
        <v>0.96350372803982276</v>
      </c>
      <c r="BK115" s="4">
        <f t="shared" si="45"/>
        <v>5.5498083637321553E-4</v>
      </c>
      <c r="BL115" s="4">
        <f t="shared" si="46"/>
        <v>2.3558031249941401E-2</v>
      </c>
      <c r="BM115" s="4">
        <f t="shared" si="47"/>
        <v>7.4497035939238253E-3</v>
      </c>
    </row>
    <row r="116" spans="1:65" x14ac:dyDescent="0.25">
      <c r="A116">
        <v>11.000473939393901</v>
      </c>
      <c r="B116">
        <v>111</v>
      </c>
      <c r="C116">
        <v>425.42700000000002</v>
      </c>
      <c r="D116">
        <f t="shared" si="24"/>
        <v>420.37800000000004</v>
      </c>
      <c r="E116">
        <f t="shared" si="25"/>
        <v>0.92680523174099261</v>
      </c>
      <c r="G116">
        <v>10.9957072727272</v>
      </c>
      <c r="H116">
        <v>111</v>
      </c>
      <c r="I116">
        <v>442.15100000000001</v>
      </c>
      <c r="J116">
        <f t="shared" si="26"/>
        <v>431.00700000000001</v>
      </c>
      <c r="K116">
        <f t="shared" si="27"/>
        <v>0.97270292374855127</v>
      </c>
      <c r="M116">
        <v>11.002475151515201</v>
      </c>
      <c r="N116">
        <v>111</v>
      </c>
      <c r="O116">
        <v>1136.538</v>
      </c>
      <c r="P116">
        <f t="shared" si="28"/>
        <v>1126.355</v>
      </c>
      <c r="Q116">
        <f t="shared" si="29"/>
        <v>0.97316618582410719</v>
      </c>
      <c r="S116">
        <v>11.0032393939393</v>
      </c>
      <c r="T116">
        <v>111</v>
      </c>
      <c r="U116">
        <v>883.12699999999995</v>
      </c>
      <c r="V116">
        <f t="shared" si="30"/>
        <v>871.77199999999993</v>
      </c>
      <c r="W116">
        <f t="shared" si="31"/>
        <v>0.95598374797362318</v>
      </c>
      <c r="Y116">
        <v>10.998472727272601</v>
      </c>
      <c r="Z116">
        <v>111</v>
      </c>
      <c r="AA116">
        <v>299.47000000000003</v>
      </c>
      <c r="AB116">
        <f t="shared" si="32"/>
        <v>279.66300000000001</v>
      </c>
      <c r="AC116">
        <f t="shared" si="33"/>
        <v>0.98909936900763273</v>
      </c>
      <c r="AE116">
        <v>11.000473939393901</v>
      </c>
      <c r="AF116">
        <v>111</v>
      </c>
      <c r="AG116">
        <v>598.92399999999998</v>
      </c>
      <c r="AH116">
        <f t="shared" si="34"/>
        <v>588.67899999999997</v>
      </c>
      <c r="AI116">
        <f t="shared" si="35"/>
        <v>0.99342731656377647</v>
      </c>
      <c r="AK116">
        <v>10.999473333333199</v>
      </c>
      <c r="AL116">
        <v>111</v>
      </c>
      <c r="AM116">
        <v>257.29500000000002</v>
      </c>
      <c r="AN116">
        <f t="shared" si="36"/>
        <v>249.48000000000002</v>
      </c>
      <c r="AO116">
        <f t="shared" si="37"/>
        <v>1.0049583261329045</v>
      </c>
      <c r="AQ116">
        <v>10.998472727272601</v>
      </c>
      <c r="AR116">
        <v>111</v>
      </c>
      <c r="AS116">
        <v>355.22199999999998</v>
      </c>
      <c r="AT116">
        <f t="shared" si="38"/>
        <v>342.04999999999995</v>
      </c>
      <c r="AU116">
        <f t="shared" si="39"/>
        <v>0.93534868776362645</v>
      </c>
      <c r="AW116">
        <v>11.000473939393901</v>
      </c>
      <c r="AX116">
        <v>111</v>
      </c>
      <c r="AY116">
        <v>769.2</v>
      </c>
      <c r="AZ116">
        <f t="shared" si="40"/>
        <v>761.01</v>
      </c>
      <c r="BA116">
        <f t="shared" si="41"/>
        <v>0.97480663920420962</v>
      </c>
      <c r="BC116">
        <v>10.998472727272601</v>
      </c>
      <c r="BD116">
        <v>111</v>
      </c>
      <c r="BE116">
        <v>871.84699999999998</v>
      </c>
      <c r="BF116">
        <f t="shared" si="42"/>
        <v>861.28599999999994</v>
      </c>
      <c r="BG116">
        <f t="shared" si="43"/>
        <v>1.0068355578062527</v>
      </c>
      <c r="BJ116" s="4">
        <f t="shared" si="44"/>
        <v>0.97331339857656773</v>
      </c>
      <c r="BK116" s="4">
        <f t="shared" si="45"/>
        <v>7.4290810188122505E-4</v>
      </c>
      <c r="BL116" s="4">
        <f t="shared" si="46"/>
        <v>2.7256340581252377E-2</v>
      </c>
      <c r="BM116" s="4">
        <f t="shared" si="47"/>
        <v>8.6192116918035206E-3</v>
      </c>
    </row>
    <row r="117" spans="1:65" x14ac:dyDescent="0.25">
      <c r="A117">
        <v>11.098319030302999</v>
      </c>
      <c r="B117">
        <v>112</v>
      </c>
      <c r="C117">
        <v>422.75700000000001</v>
      </c>
      <c r="D117">
        <f t="shared" si="24"/>
        <v>417.70800000000003</v>
      </c>
      <c r="E117">
        <f t="shared" si="25"/>
        <v>0.920918696363907</v>
      </c>
      <c r="G117">
        <v>11.0956638787878</v>
      </c>
      <c r="H117">
        <v>112</v>
      </c>
      <c r="I117">
        <v>446.85399999999998</v>
      </c>
      <c r="J117">
        <f t="shared" si="26"/>
        <v>435.71</v>
      </c>
      <c r="K117">
        <f t="shared" si="27"/>
        <v>0.98331672317730634</v>
      </c>
      <c r="M117">
        <v>11.1013208484848</v>
      </c>
      <c r="N117">
        <v>112</v>
      </c>
      <c r="O117">
        <v>1134.6289999999999</v>
      </c>
      <c r="P117">
        <f t="shared" si="28"/>
        <v>1124.4459999999999</v>
      </c>
      <c r="Q117">
        <f t="shared" si="29"/>
        <v>0.97151681750884389</v>
      </c>
      <c r="S117">
        <v>11.1039759999998</v>
      </c>
      <c r="T117">
        <v>112</v>
      </c>
      <c r="U117">
        <v>894.33</v>
      </c>
      <c r="V117">
        <f t="shared" si="30"/>
        <v>882.97500000000002</v>
      </c>
      <c r="W117">
        <f t="shared" si="31"/>
        <v>0.96826893943256953</v>
      </c>
      <c r="Y117">
        <v>11.0983190303029</v>
      </c>
      <c r="Z117">
        <v>112</v>
      </c>
      <c r="AA117">
        <v>283.64400000000001</v>
      </c>
      <c r="AB117">
        <f t="shared" si="32"/>
        <v>263.83699999999999</v>
      </c>
      <c r="AC117">
        <f t="shared" si="33"/>
        <v>0.93312669255806735</v>
      </c>
      <c r="AE117">
        <v>11.1003202424242</v>
      </c>
      <c r="AF117">
        <v>112</v>
      </c>
      <c r="AG117">
        <v>594.11900000000003</v>
      </c>
      <c r="AH117">
        <f t="shared" si="34"/>
        <v>583.87400000000002</v>
      </c>
      <c r="AI117">
        <f t="shared" si="35"/>
        <v>0.98531862191679753</v>
      </c>
      <c r="AK117">
        <v>11.0993196363635</v>
      </c>
      <c r="AL117">
        <v>112</v>
      </c>
      <c r="AM117">
        <v>253.49</v>
      </c>
      <c r="AN117">
        <f t="shared" si="36"/>
        <v>245.67500000000001</v>
      </c>
      <c r="AO117">
        <f t="shared" si="37"/>
        <v>0.98963097952822388</v>
      </c>
      <c r="AQ117">
        <v>11.1003202424242</v>
      </c>
      <c r="AR117">
        <v>112</v>
      </c>
      <c r="AS117">
        <v>377.18099999999998</v>
      </c>
      <c r="AT117">
        <f t="shared" si="38"/>
        <v>364.00899999999996</v>
      </c>
      <c r="AU117">
        <f t="shared" si="39"/>
        <v>0.99539640544993391</v>
      </c>
      <c r="AW117">
        <v>11.098319030302701</v>
      </c>
      <c r="AX117">
        <v>112</v>
      </c>
      <c r="AY117">
        <v>799.596</v>
      </c>
      <c r="AZ117">
        <f t="shared" si="40"/>
        <v>791.40599999999995</v>
      </c>
      <c r="BA117">
        <f t="shared" si="41"/>
        <v>1.0137420311244882</v>
      </c>
      <c r="BC117">
        <v>11.100320242424001</v>
      </c>
      <c r="BD117">
        <v>112</v>
      </c>
      <c r="BE117">
        <v>857.28599999999994</v>
      </c>
      <c r="BF117">
        <f t="shared" si="42"/>
        <v>846.72499999999991</v>
      </c>
      <c r="BG117">
        <f t="shared" si="43"/>
        <v>0.98981388027147688</v>
      </c>
      <c r="BJ117" s="4">
        <f t="shared" si="44"/>
        <v>0.97510497873316138</v>
      </c>
      <c r="BK117" s="4">
        <f t="shared" si="45"/>
        <v>8.0684528829360854E-4</v>
      </c>
      <c r="BL117" s="4">
        <f t="shared" si="46"/>
        <v>2.840502223716096E-2</v>
      </c>
      <c r="BM117" s="4">
        <f t="shared" si="47"/>
        <v>8.9824567257160131E-3</v>
      </c>
    </row>
    <row r="118" spans="1:65" x14ac:dyDescent="0.25">
      <c r="A118">
        <v>11.200166545454501</v>
      </c>
      <c r="B118">
        <v>113</v>
      </c>
      <c r="C118">
        <v>437.02</v>
      </c>
      <c r="D118">
        <f t="shared" si="24"/>
        <v>431.971</v>
      </c>
      <c r="E118">
        <f t="shared" si="25"/>
        <v>0.95236425969101202</v>
      </c>
      <c r="G118">
        <v>11.195620484848501</v>
      </c>
      <c r="H118">
        <v>113</v>
      </c>
      <c r="I118">
        <v>438.08600000000001</v>
      </c>
      <c r="J118">
        <f t="shared" si="26"/>
        <v>426.94200000000001</v>
      </c>
      <c r="K118">
        <f t="shared" si="27"/>
        <v>0.96352897208410537</v>
      </c>
      <c r="M118">
        <v>11.201167151515101</v>
      </c>
      <c r="N118">
        <v>113</v>
      </c>
      <c r="O118">
        <v>1137.396</v>
      </c>
      <c r="P118">
        <f t="shared" si="28"/>
        <v>1127.213</v>
      </c>
      <c r="Q118">
        <f t="shared" si="29"/>
        <v>0.9739074943702023</v>
      </c>
      <c r="S118">
        <v>11.2037119999999</v>
      </c>
      <c r="T118">
        <v>113</v>
      </c>
      <c r="U118">
        <v>901.66399999999999</v>
      </c>
      <c r="V118">
        <f t="shared" si="30"/>
        <v>890.30899999999997</v>
      </c>
      <c r="W118">
        <f t="shared" si="31"/>
        <v>0.97631139182567062</v>
      </c>
      <c r="Y118">
        <v>11.197164727272501</v>
      </c>
      <c r="Z118">
        <v>113</v>
      </c>
      <c r="AA118">
        <v>281.24599999999998</v>
      </c>
      <c r="AB118">
        <f t="shared" si="32"/>
        <v>261.43899999999996</v>
      </c>
      <c r="AC118">
        <f t="shared" si="33"/>
        <v>0.92464555530758974</v>
      </c>
      <c r="AE118">
        <v>11.198165333333201</v>
      </c>
      <c r="AF118">
        <v>113</v>
      </c>
      <c r="AG118">
        <v>600.43499999999995</v>
      </c>
      <c r="AH118">
        <f t="shared" si="34"/>
        <v>590.18999999999994</v>
      </c>
      <c r="AI118">
        <f t="shared" si="35"/>
        <v>0.99597720992726968</v>
      </c>
      <c r="AK118">
        <v>11.199165939393801</v>
      </c>
      <c r="AL118">
        <v>113</v>
      </c>
      <c r="AM118">
        <v>235.34899999999999</v>
      </c>
      <c r="AN118">
        <f t="shared" si="36"/>
        <v>227.53399999999999</v>
      </c>
      <c r="AO118">
        <f t="shared" si="37"/>
        <v>0.91655518589996898</v>
      </c>
      <c r="AQ118">
        <v>11.199165939393801</v>
      </c>
      <c r="AR118">
        <v>113</v>
      </c>
      <c r="AS118">
        <v>381.23700000000002</v>
      </c>
      <c r="AT118">
        <f t="shared" si="38"/>
        <v>368.065</v>
      </c>
      <c r="AU118">
        <f t="shared" si="39"/>
        <v>1.0064876911612899</v>
      </c>
      <c r="AW118">
        <v>11.200166545454501</v>
      </c>
      <c r="AX118">
        <v>113</v>
      </c>
      <c r="AY118">
        <v>790.78499999999997</v>
      </c>
      <c r="AZ118">
        <f t="shared" si="40"/>
        <v>782.59499999999991</v>
      </c>
      <c r="BA118">
        <f t="shared" si="41"/>
        <v>1.002455686269587</v>
      </c>
      <c r="BC118">
        <v>11.199165939393801</v>
      </c>
      <c r="BD118">
        <v>113</v>
      </c>
      <c r="BE118">
        <v>861.21100000000001</v>
      </c>
      <c r="BF118">
        <f t="shared" si="42"/>
        <v>850.65</v>
      </c>
      <c r="BG118">
        <f t="shared" si="43"/>
        <v>0.99440216983428142</v>
      </c>
      <c r="BJ118" s="4">
        <f t="shared" si="44"/>
        <v>0.97066356163709755</v>
      </c>
      <c r="BK118" s="4">
        <f t="shared" si="45"/>
        <v>9.9688565448713775E-4</v>
      </c>
      <c r="BL118" s="4">
        <f t="shared" si="46"/>
        <v>3.1573496076410953E-2</v>
      </c>
      <c r="BM118" s="4">
        <f t="shared" si="47"/>
        <v>9.9844161295848336E-3</v>
      </c>
    </row>
    <row r="119" spans="1:65" x14ac:dyDescent="0.25">
      <c r="A119">
        <v>11.300012848484799</v>
      </c>
      <c r="B119">
        <v>114</v>
      </c>
      <c r="C119">
        <v>427.13299999999998</v>
      </c>
      <c r="D119">
        <f t="shared" si="24"/>
        <v>422.084</v>
      </c>
      <c r="E119">
        <f t="shared" si="25"/>
        <v>0.93056644123661336</v>
      </c>
      <c r="G119">
        <v>11.295577090908999</v>
      </c>
      <c r="H119">
        <v>114</v>
      </c>
      <c r="I119">
        <v>431.32499999999999</v>
      </c>
      <c r="J119">
        <f t="shared" si="26"/>
        <v>420.18099999999998</v>
      </c>
      <c r="K119">
        <f t="shared" si="27"/>
        <v>0.94827064804884842</v>
      </c>
      <c r="M119">
        <v>11.3030146666667</v>
      </c>
      <c r="N119">
        <v>114</v>
      </c>
      <c r="O119">
        <v>1145.6980000000001</v>
      </c>
      <c r="P119">
        <f t="shared" si="28"/>
        <v>1135.5150000000001</v>
      </c>
      <c r="Q119">
        <f t="shared" si="29"/>
        <v>0.98108038895025207</v>
      </c>
      <c r="S119">
        <v>11.302447393939399</v>
      </c>
      <c r="T119">
        <v>114</v>
      </c>
      <c r="U119">
        <v>895.03</v>
      </c>
      <c r="V119">
        <f t="shared" si="30"/>
        <v>883.67499999999995</v>
      </c>
      <c r="W119">
        <f t="shared" si="31"/>
        <v>0.96903655828656055</v>
      </c>
      <c r="Y119">
        <v>11.2990122424241</v>
      </c>
      <c r="Z119">
        <v>114</v>
      </c>
      <c r="AA119">
        <v>285.82900000000001</v>
      </c>
      <c r="AB119">
        <f t="shared" si="32"/>
        <v>266.02199999999999</v>
      </c>
      <c r="AC119">
        <f t="shared" si="33"/>
        <v>0.94085450110364433</v>
      </c>
      <c r="AE119">
        <v>11.2990122424241</v>
      </c>
      <c r="AF119">
        <v>114</v>
      </c>
      <c r="AG119">
        <v>610.43399999999997</v>
      </c>
      <c r="AH119">
        <f t="shared" si="34"/>
        <v>600.18899999999996</v>
      </c>
      <c r="AI119">
        <f t="shared" si="35"/>
        <v>1.012851057539162</v>
      </c>
      <c r="AK119">
        <v>11.2990122424243</v>
      </c>
      <c r="AL119">
        <v>114</v>
      </c>
      <c r="AM119">
        <v>233.23599999999999</v>
      </c>
      <c r="AN119">
        <f t="shared" si="36"/>
        <v>225.42099999999999</v>
      </c>
      <c r="AO119">
        <f t="shared" si="37"/>
        <v>0.90804357397468916</v>
      </c>
      <c r="AQ119">
        <v>11.3010134545454</v>
      </c>
      <c r="AR119">
        <v>114</v>
      </c>
      <c r="AS119">
        <v>367.55700000000002</v>
      </c>
      <c r="AT119">
        <f t="shared" si="38"/>
        <v>354.38499999999999</v>
      </c>
      <c r="AU119">
        <f t="shared" si="39"/>
        <v>0.96907921272653941</v>
      </c>
      <c r="AW119">
        <v>11.300012848484499</v>
      </c>
      <c r="AX119">
        <v>114</v>
      </c>
      <c r="AY119">
        <v>774.36699999999996</v>
      </c>
      <c r="AZ119">
        <f t="shared" si="40"/>
        <v>766.17699999999991</v>
      </c>
      <c r="BA119">
        <f t="shared" si="41"/>
        <v>0.98142524593049196</v>
      </c>
      <c r="BC119">
        <v>11.2990122424243</v>
      </c>
      <c r="BD119">
        <v>114</v>
      </c>
      <c r="BE119">
        <v>859.87400000000002</v>
      </c>
      <c r="BF119">
        <f t="shared" si="42"/>
        <v>849.31299999999999</v>
      </c>
      <c r="BG119">
        <f t="shared" si="43"/>
        <v>0.99283922890549936</v>
      </c>
      <c r="BJ119" s="4">
        <f t="shared" si="44"/>
        <v>0.96340468567023019</v>
      </c>
      <c r="BK119" s="4">
        <f t="shared" si="45"/>
        <v>9.8813091731630087E-4</v>
      </c>
      <c r="BL119" s="4">
        <f t="shared" si="46"/>
        <v>3.1434549739360051E-2</v>
      </c>
      <c r="BM119" s="4">
        <f t="shared" si="47"/>
        <v>9.9404774398230041E-3</v>
      </c>
    </row>
    <row r="120" spans="1:65" x14ac:dyDescent="0.25">
      <c r="A120">
        <v>11.3988585454545</v>
      </c>
      <c r="B120">
        <v>115</v>
      </c>
      <c r="C120">
        <v>423.01499999999999</v>
      </c>
      <c r="D120">
        <f t="shared" si="24"/>
        <v>417.96600000000001</v>
      </c>
      <c r="E120">
        <f t="shared" si="25"/>
        <v>0.92148750764753551</v>
      </c>
      <c r="G120">
        <v>11.3945330909091</v>
      </c>
      <c r="H120">
        <v>115</v>
      </c>
      <c r="I120">
        <v>441.08300000000003</v>
      </c>
      <c r="J120">
        <f t="shared" si="26"/>
        <v>429.93900000000002</v>
      </c>
      <c r="K120">
        <f t="shared" si="27"/>
        <v>0.97029264567287399</v>
      </c>
      <c r="M120">
        <v>11.4008597575757</v>
      </c>
      <c r="N120">
        <v>115</v>
      </c>
      <c r="O120">
        <v>1129.7940000000001</v>
      </c>
      <c r="P120">
        <f t="shared" si="28"/>
        <v>1119.6110000000001</v>
      </c>
      <c r="Q120">
        <f t="shared" si="29"/>
        <v>0.96733939697228188</v>
      </c>
      <c r="S120">
        <v>11.4041846060606</v>
      </c>
      <c r="T120">
        <v>115</v>
      </c>
      <c r="U120">
        <v>873.11</v>
      </c>
      <c r="V120">
        <f t="shared" si="30"/>
        <v>861.755</v>
      </c>
      <c r="W120">
        <f t="shared" si="31"/>
        <v>0.94499912217301041</v>
      </c>
      <c r="Y120">
        <v>11.396857333333401</v>
      </c>
      <c r="Z120">
        <v>115</v>
      </c>
      <c r="AA120">
        <v>291.49900000000002</v>
      </c>
      <c r="AB120">
        <f t="shared" si="32"/>
        <v>271.69200000000001</v>
      </c>
      <c r="AC120">
        <f t="shared" si="33"/>
        <v>0.96090789902283025</v>
      </c>
      <c r="AE120">
        <v>11.3998591515151</v>
      </c>
      <c r="AF120">
        <v>115</v>
      </c>
      <c r="AG120">
        <v>577.33500000000004</v>
      </c>
      <c r="AH120">
        <f t="shared" si="34"/>
        <v>567.09</v>
      </c>
      <c r="AI120">
        <f t="shared" si="35"/>
        <v>0.95699472369517524</v>
      </c>
      <c r="AK120">
        <v>11.397857939393999</v>
      </c>
      <c r="AL120">
        <v>115</v>
      </c>
      <c r="AM120">
        <v>246.47499999999999</v>
      </c>
      <c r="AN120">
        <f t="shared" si="36"/>
        <v>238.66</v>
      </c>
      <c r="AO120">
        <f t="shared" si="37"/>
        <v>0.96137307245021231</v>
      </c>
      <c r="AQ120">
        <v>11.3988585454544</v>
      </c>
      <c r="AR120">
        <v>115</v>
      </c>
      <c r="AS120">
        <v>375.892</v>
      </c>
      <c r="AT120">
        <f t="shared" si="38"/>
        <v>362.71999999999997</v>
      </c>
      <c r="AU120">
        <f t="shared" si="39"/>
        <v>0.99187158610034376</v>
      </c>
      <c r="AW120">
        <v>11.3988585454544</v>
      </c>
      <c r="AX120">
        <v>115</v>
      </c>
      <c r="AY120">
        <v>790.51400000000001</v>
      </c>
      <c r="AZ120">
        <f t="shared" si="40"/>
        <v>782.32399999999996</v>
      </c>
      <c r="BA120">
        <f t="shared" si="41"/>
        <v>1.0021085520673765</v>
      </c>
      <c r="BC120">
        <v>11.4008597575757</v>
      </c>
      <c r="BD120">
        <v>115</v>
      </c>
      <c r="BE120">
        <v>869.62</v>
      </c>
      <c r="BF120">
        <f t="shared" si="42"/>
        <v>859.05899999999997</v>
      </c>
      <c r="BG120">
        <f t="shared" si="43"/>
        <v>1.0042322149129113</v>
      </c>
      <c r="BJ120" s="4">
        <f t="shared" si="44"/>
        <v>0.96816067207145495</v>
      </c>
      <c r="BK120" s="4">
        <f t="shared" si="45"/>
        <v>6.6213736746519795E-4</v>
      </c>
      <c r="BL120" s="4">
        <f t="shared" si="46"/>
        <v>2.5732029991145239E-2</v>
      </c>
      <c r="BM120" s="4">
        <f t="shared" si="47"/>
        <v>8.1371823591781332E-3</v>
      </c>
    </row>
    <row r="121" spans="1:65" x14ac:dyDescent="0.25">
      <c r="A121">
        <v>11.500706060605999</v>
      </c>
      <c r="B121">
        <v>116</v>
      </c>
      <c r="C121">
        <v>432.95299999999997</v>
      </c>
      <c r="D121">
        <f t="shared" si="24"/>
        <v>427.904</v>
      </c>
      <c r="E121">
        <f t="shared" si="25"/>
        <v>0.94339776554172117</v>
      </c>
      <c r="G121">
        <v>11.496490909090801</v>
      </c>
      <c r="H121">
        <v>116</v>
      </c>
      <c r="I121">
        <v>428.005</v>
      </c>
      <c r="J121">
        <f t="shared" si="26"/>
        <v>416.86099999999999</v>
      </c>
      <c r="K121">
        <f t="shared" si="27"/>
        <v>0.94077802331921478</v>
      </c>
      <c r="M121">
        <v>11.502707272727299</v>
      </c>
      <c r="N121">
        <v>116</v>
      </c>
      <c r="O121">
        <v>1162.9559999999999</v>
      </c>
      <c r="P121">
        <f t="shared" si="28"/>
        <v>1152.7729999999999</v>
      </c>
      <c r="Q121">
        <f t="shared" si="29"/>
        <v>0.99599123147765434</v>
      </c>
      <c r="S121">
        <v>11.5039206060605</v>
      </c>
      <c r="T121">
        <v>116</v>
      </c>
      <c r="U121">
        <v>906.178</v>
      </c>
      <c r="V121">
        <f t="shared" si="30"/>
        <v>894.82299999999998</v>
      </c>
      <c r="W121">
        <f t="shared" si="31"/>
        <v>0.98126143683555034</v>
      </c>
      <c r="Y121">
        <v>11.498704848484699</v>
      </c>
      <c r="Z121">
        <v>116</v>
      </c>
      <c r="AA121">
        <v>293.46499999999997</v>
      </c>
      <c r="AB121">
        <f t="shared" si="32"/>
        <v>273.65799999999996</v>
      </c>
      <c r="AC121">
        <f t="shared" si="33"/>
        <v>0.96786115833660769</v>
      </c>
      <c r="AE121">
        <v>11.498704848484699</v>
      </c>
      <c r="AF121">
        <v>116</v>
      </c>
      <c r="AG121">
        <v>580.846</v>
      </c>
      <c r="AH121">
        <f t="shared" si="34"/>
        <v>570.601</v>
      </c>
      <c r="AI121">
        <f t="shared" si="35"/>
        <v>0.9629197240917502</v>
      </c>
      <c r="AK121">
        <v>11.4997054545453</v>
      </c>
      <c r="AL121">
        <v>116</v>
      </c>
      <c r="AM121">
        <v>246.16800000000001</v>
      </c>
      <c r="AN121">
        <f t="shared" si="36"/>
        <v>238.35300000000001</v>
      </c>
      <c r="AO121">
        <f t="shared" si="37"/>
        <v>0.96013641137067574</v>
      </c>
      <c r="AQ121">
        <v>11.500706060605999</v>
      </c>
      <c r="AR121">
        <v>116</v>
      </c>
      <c r="AS121">
        <v>359.798</v>
      </c>
      <c r="AT121">
        <f t="shared" si="38"/>
        <v>346.62599999999998</v>
      </c>
      <c r="AU121">
        <f t="shared" si="39"/>
        <v>0.94786193318156642</v>
      </c>
      <c r="AW121">
        <v>11.5007060606058</v>
      </c>
      <c r="AX121">
        <v>116</v>
      </c>
      <c r="AY121">
        <v>786.73199999999997</v>
      </c>
      <c r="AZ121">
        <f t="shared" si="40"/>
        <v>778.54199999999992</v>
      </c>
      <c r="BA121">
        <f t="shared" si="41"/>
        <v>0.99726404449261341</v>
      </c>
      <c r="BC121">
        <v>11.4987048484849</v>
      </c>
      <c r="BD121">
        <v>116</v>
      </c>
      <c r="BE121">
        <v>847.10199999999998</v>
      </c>
      <c r="BF121">
        <f t="shared" si="42"/>
        <v>836.54099999999994</v>
      </c>
      <c r="BG121">
        <f t="shared" si="43"/>
        <v>0.97790887621858524</v>
      </c>
      <c r="BJ121" s="4">
        <f t="shared" si="44"/>
        <v>0.96753806048659396</v>
      </c>
      <c r="BK121" s="4">
        <f t="shared" si="45"/>
        <v>4.1681368775500755E-4</v>
      </c>
      <c r="BL121" s="4">
        <f t="shared" si="46"/>
        <v>2.0416015472050554E-2</v>
      </c>
      <c r="BM121" s="4">
        <f t="shared" si="47"/>
        <v>6.4561109636917455E-3</v>
      </c>
    </row>
    <row r="122" spans="1:65" x14ac:dyDescent="0.25">
      <c r="A122">
        <v>11.5985511515151</v>
      </c>
      <c r="B122">
        <v>117</v>
      </c>
      <c r="C122">
        <v>424.40600000000001</v>
      </c>
      <c r="D122">
        <f t="shared" si="24"/>
        <v>419.35700000000003</v>
      </c>
      <c r="E122">
        <f t="shared" si="25"/>
        <v>0.92455423825035421</v>
      </c>
      <c r="G122">
        <v>11.5964475151515</v>
      </c>
      <c r="H122">
        <v>117</v>
      </c>
      <c r="I122">
        <v>435.27300000000002</v>
      </c>
      <c r="J122">
        <f t="shared" si="26"/>
        <v>424.12900000000002</v>
      </c>
      <c r="K122">
        <f t="shared" si="27"/>
        <v>0.95718055239601518</v>
      </c>
      <c r="M122">
        <v>11.6025535757576</v>
      </c>
      <c r="N122">
        <v>117</v>
      </c>
      <c r="O122">
        <v>1130.5070000000001</v>
      </c>
      <c r="P122">
        <f t="shared" si="28"/>
        <v>1120.3240000000001</v>
      </c>
      <c r="Q122">
        <f t="shared" si="29"/>
        <v>0.96795542610207885</v>
      </c>
      <c r="S122">
        <v>11.6036566060606</v>
      </c>
      <c r="T122">
        <v>117</v>
      </c>
      <c r="U122">
        <v>887.11800000000005</v>
      </c>
      <c r="V122">
        <f t="shared" si="30"/>
        <v>875.76300000000003</v>
      </c>
      <c r="W122">
        <f t="shared" si="31"/>
        <v>0.9603602720397354</v>
      </c>
      <c r="Y122">
        <v>11.597550545454601</v>
      </c>
      <c r="Z122">
        <v>117</v>
      </c>
      <c r="AA122">
        <v>295.71499999999997</v>
      </c>
      <c r="AB122">
        <f t="shared" si="32"/>
        <v>275.90799999999996</v>
      </c>
      <c r="AC122">
        <f t="shared" si="33"/>
        <v>0.97581885592358619</v>
      </c>
      <c r="AE122">
        <v>11.6005523636363</v>
      </c>
      <c r="AF122">
        <v>117</v>
      </c>
      <c r="AG122">
        <v>576.476</v>
      </c>
      <c r="AH122">
        <f t="shared" si="34"/>
        <v>566.23099999999999</v>
      </c>
      <c r="AI122">
        <f t="shared" si="35"/>
        <v>0.9555451152244665</v>
      </c>
      <c r="AK122">
        <v>11.597550545454601</v>
      </c>
      <c r="AL122">
        <v>117</v>
      </c>
      <c r="AM122">
        <v>248.762</v>
      </c>
      <c r="AN122">
        <f t="shared" si="36"/>
        <v>240.947</v>
      </c>
      <c r="AO122">
        <f t="shared" si="37"/>
        <v>0.9705855932609625</v>
      </c>
      <c r="AQ122">
        <v>11.6005523636363</v>
      </c>
      <c r="AR122">
        <v>117</v>
      </c>
      <c r="AS122">
        <v>365.82100000000003</v>
      </c>
      <c r="AT122">
        <f t="shared" si="38"/>
        <v>352.649</v>
      </c>
      <c r="AU122">
        <f t="shared" si="39"/>
        <v>0.96433205493686636</v>
      </c>
      <c r="AW122">
        <v>11.598551151515</v>
      </c>
      <c r="AX122">
        <v>117</v>
      </c>
      <c r="AY122">
        <v>774.32899999999995</v>
      </c>
      <c r="AZ122">
        <f t="shared" si="40"/>
        <v>766.1389999999999</v>
      </c>
      <c r="BA122">
        <f t="shared" si="41"/>
        <v>0.98137657028590153</v>
      </c>
      <c r="BC122">
        <v>11.6005523636363</v>
      </c>
      <c r="BD122">
        <v>117</v>
      </c>
      <c r="BE122">
        <v>851.35599999999999</v>
      </c>
      <c r="BF122">
        <f t="shared" si="42"/>
        <v>840.79499999999996</v>
      </c>
      <c r="BG122">
        <f t="shared" si="43"/>
        <v>0.98288176381098524</v>
      </c>
      <c r="BJ122" s="4">
        <f t="shared" si="44"/>
        <v>0.96405904422309519</v>
      </c>
      <c r="BK122" s="4">
        <f t="shared" si="45"/>
        <v>2.8271645213432425E-4</v>
      </c>
      <c r="BL122" s="4">
        <f t="shared" si="46"/>
        <v>1.6814174143689728E-2</v>
      </c>
      <c r="BM122" s="4">
        <f t="shared" si="47"/>
        <v>5.3171087268770812E-3</v>
      </c>
    </row>
    <row r="123" spans="1:65" x14ac:dyDescent="0.25">
      <c r="A123">
        <v>11.7003986666667</v>
      </c>
      <c r="B123">
        <v>118</v>
      </c>
      <c r="C123">
        <v>426.64800000000002</v>
      </c>
      <c r="D123">
        <f t="shared" si="24"/>
        <v>421.59900000000005</v>
      </c>
      <c r="E123">
        <f t="shared" si="25"/>
        <v>0.92949716421118789</v>
      </c>
      <c r="G123">
        <v>11.696404121212099</v>
      </c>
      <c r="H123">
        <v>118</v>
      </c>
      <c r="I123">
        <v>441.25</v>
      </c>
      <c r="J123">
        <f t="shared" si="26"/>
        <v>430.10599999999999</v>
      </c>
      <c r="K123">
        <f t="shared" si="27"/>
        <v>0.9706695337240332</v>
      </c>
      <c r="M123">
        <v>11.701399272727199</v>
      </c>
      <c r="N123">
        <v>118</v>
      </c>
      <c r="O123">
        <v>1150.2339999999999</v>
      </c>
      <c r="P123">
        <f t="shared" si="28"/>
        <v>1140.0509999999999</v>
      </c>
      <c r="Q123">
        <f t="shared" si="29"/>
        <v>0.98499947469044757</v>
      </c>
      <c r="S123">
        <v>11.7043932121212</v>
      </c>
      <c r="T123">
        <v>118</v>
      </c>
      <c r="U123">
        <v>897.15599999999995</v>
      </c>
      <c r="V123">
        <f t="shared" si="30"/>
        <v>885.80099999999993</v>
      </c>
      <c r="W123">
        <f t="shared" si="31"/>
        <v>0.97136792640596781</v>
      </c>
      <c r="Y123">
        <v>11.6973968484849</v>
      </c>
      <c r="Z123">
        <v>118</v>
      </c>
      <c r="AA123">
        <v>293.774</v>
      </c>
      <c r="AB123">
        <f t="shared" si="32"/>
        <v>273.96699999999998</v>
      </c>
      <c r="AC123">
        <f t="shared" si="33"/>
        <v>0.9689540154718862</v>
      </c>
      <c r="AE123">
        <v>11.700398666666599</v>
      </c>
      <c r="AF123">
        <v>118</v>
      </c>
      <c r="AG123">
        <v>599.096</v>
      </c>
      <c r="AH123">
        <f t="shared" si="34"/>
        <v>588.851</v>
      </c>
      <c r="AI123">
        <f t="shared" si="35"/>
        <v>0.99371757576862152</v>
      </c>
      <c r="AK123">
        <v>11.6993980606062</v>
      </c>
      <c r="AL123">
        <v>118</v>
      </c>
      <c r="AM123">
        <v>258.73099999999999</v>
      </c>
      <c r="AN123">
        <f t="shared" si="36"/>
        <v>250.916</v>
      </c>
      <c r="AO123">
        <f t="shared" si="37"/>
        <v>1.0107428385440269</v>
      </c>
      <c r="AQ123">
        <v>11.699398060605899</v>
      </c>
      <c r="AR123">
        <v>118</v>
      </c>
      <c r="AS123">
        <v>375.47300000000001</v>
      </c>
      <c r="AT123">
        <f t="shared" si="38"/>
        <v>362.30099999999999</v>
      </c>
      <c r="AU123">
        <f t="shared" si="39"/>
        <v>0.99072581472138477</v>
      </c>
      <c r="AW123">
        <v>11.700398666666301</v>
      </c>
      <c r="AX123">
        <v>118</v>
      </c>
      <c r="AY123">
        <v>776.97400000000005</v>
      </c>
      <c r="AZ123">
        <f t="shared" si="40"/>
        <v>768.78399999999999</v>
      </c>
      <c r="BA123">
        <f t="shared" si="41"/>
        <v>0.98476465133699842</v>
      </c>
      <c r="BC123">
        <v>11.7003986666668</v>
      </c>
      <c r="BD123">
        <v>118</v>
      </c>
      <c r="BE123">
        <v>852.90099999999995</v>
      </c>
      <c r="BF123">
        <f t="shared" si="42"/>
        <v>842.33999999999992</v>
      </c>
      <c r="BG123">
        <f t="shared" si="43"/>
        <v>0.98468785486182164</v>
      </c>
      <c r="BJ123" s="4">
        <f t="shared" si="44"/>
        <v>0.97901268497363758</v>
      </c>
      <c r="BK123" s="4">
        <f t="shared" si="45"/>
        <v>4.6026470262805854E-4</v>
      </c>
      <c r="BL123" s="4">
        <f t="shared" si="46"/>
        <v>2.1453780613869867E-2</v>
      </c>
      <c r="BM123" s="4">
        <f t="shared" si="47"/>
        <v>6.7842811161394137E-3</v>
      </c>
    </row>
    <row r="124" spans="1:65" x14ac:dyDescent="0.25">
      <c r="A124">
        <v>11.800244969696999</v>
      </c>
      <c r="B124">
        <v>119</v>
      </c>
      <c r="C124">
        <v>427.41699999999997</v>
      </c>
      <c r="D124">
        <f t="shared" si="24"/>
        <v>422.36799999999999</v>
      </c>
      <c r="E124">
        <f t="shared" si="25"/>
        <v>0.93119257458758431</v>
      </c>
      <c r="G124">
        <v>11.796360727272701</v>
      </c>
      <c r="H124">
        <v>119</v>
      </c>
      <c r="I124">
        <v>428.60399999999998</v>
      </c>
      <c r="J124">
        <f t="shared" si="26"/>
        <v>417.46</v>
      </c>
      <c r="K124">
        <f t="shared" si="27"/>
        <v>0.9421298553110975</v>
      </c>
      <c r="M124">
        <v>11.8032467878788</v>
      </c>
      <c r="N124">
        <v>119</v>
      </c>
      <c r="O124">
        <v>1133.3330000000001</v>
      </c>
      <c r="P124">
        <f t="shared" si="28"/>
        <v>1123.1500000000001</v>
      </c>
      <c r="Q124">
        <f t="shared" si="29"/>
        <v>0.97039707872593106</v>
      </c>
      <c r="S124">
        <v>11.802128</v>
      </c>
      <c r="T124">
        <v>119</v>
      </c>
      <c r="U124">
        <v>883.70899999999995</v>
      </c>
      <c r="V124">
        <f t="shared" si="30"/>
        <v>872.35399999999993</v>
      </c>
      <c r="W124">
        <f t="shared" si="31"/>
        <v>0.95662196822079859</v>
      </c>
      <c r="Y124">
        <v>11.7992443636362</v>
      </c>
      <c r="Z124">
        <v>119</v>
      </c>
      <c r="AA124">
        <v>297.70800000000003</v>
      </c>
      <c r="AB124">
        <f t="shared" si="32"/>
        <v>277.90100000000001</v>
      </c>
      <c r="AC124">
        <f t="shared" si="33"/>
        <v>0.98286760760840786</v>
      </c>
      <c r="AE124">
        <v>11.798243757575801</v>
      </c>
      <c r="AF124">
        <v>119</v>
      </c>
      <c r="AG124">
        <v>570.79300000000001</v>
      </c>
      <c r="AH124">
        <f t="shared" si="34"/>
        <v>560.548</v>
      </c>
      <c r="AI124">
        <f t="shared" si="35"/>
        <v>0.94595474858996464</v>
      </c>
      <c r="AK124">
        <v>11.799244363636401</v>
      </c>
      <c r="AL124">
        <v>119</v>
      </c>
      <c r="AM124">
        <v>242.26400000000001</v>
      </c>
      <c r="AN124">
        <f t="shared" si="36"/>
        <v>234.44900000000001</v>
      </c>
      <c r="AO124">
        <f t="shared" si="37"/>
        <v>0.94441027177943448</v>
      </c>
      <c r="AQ124">
        <v>11.7992443636362</v>
      </c>
      <c r="AR124">
        <v>119</v>
      </c>
      <c r="AS124">
        <v>383.97399999999999</v>
      </c>
      <c r="AT124">
        <f t="shared" si="38"/>
        <v>370.80199999999996</v>
      </c>
      <c r="AU124">
        <f t="shared" si="39"/>
        <v>1.0139721213861372</v>
      </c>
      <c r="AW124">
        <v>11.8002449696969</v>
      </c>
      <c r="AX124">
        <v>119</v>
      </c>
      <c r="AY124">
        <v>774.77300000000002</v>
      </c>
      <c r="AZ124">
        <f t="shared" si="40"/>
        <v>766.58299999999997</v>
      </c>
      <c r="BA124">
        <f t="shared" si="41"/>
        <v>0.9819453067648003</v>
      </c>
      <c r="BC124">
        <v>11.7992443636362</v>
      </c>
      <c r="BD124">
        <v>119</v>
      </c>
      <c r="BE124">
        <v>861.255</v>
      </c>
      <c r="BF124">
        <f t="shared" si="42"/>
        <v>850.69399999999996</v>
      </c>
      <c r="BG124">
        <f t="shared" si="43"/>
        <v>0.99445360543702366</v>
      </c>
      <c r="BJ124" s="4">
        <f t="shared" si="44"/>
        <v>0.96639451384111796</v>
      </c>
      <c r="BK124" s="4">
        <f t="shared" si="45"/>
        <v>7.1163284406797255E-4</v>
      </c>
      <c r="BL124" s="4">
        <f t="shared" si="46"/>
        <v>2.6676447365943851E-2</v>
      </c>
      <c r="BM124" s="4">
        <f t="shared" si="47"/>
        <v>8.4358333557981845E-3</v>
      </c>
    </row>
    <row r="125" spans="1:65" x14ac:dyDescent="0.25">
      <c r="A125">
        <v>11.8990906666666</v>
      </c>
      <c r="B125">
        <v>120</v>
      </c>
      <c r="C125">
        <v>432.26100000000002</v>
      </c>
      <c r="D125">
        <f t="shared" si="24"/>
        <v>427.21200000000005</v>
      </c>
      <c r="E125">
        <f t="shared" si="25"/>
        <v>0.94187211667245407</v>
      </c>
      <c r="G125">
        <v>11.8943161212121</v>
      </c>
      <c r="H125">
        <v>120</v>
      </c>
      <c r="I125">
        <v>430.048</v>
      </c>
      <c r="J125">
        <f t="shared" si="26"/>
        <v>418.904</v>
      </c>
      <c r="K125">
        <f t="shared" si="27"/>
        <v>0.94538869570555262</v>
      </c>
      <c r="M125">
        <v>11.901091878787801</v>
      </c>
      <c r="N125">
        <v>120</v>
      </c>
      <c r="O125">
        <v>1138.9749999999999</v>
      </c>
      <c r="P125">
        <f t="shared" si="28"/>
        <v>1128.7919999999999</v>
      </c>
      <c r="Q125">
        <f t="shared" si="29"/>
        <v>0.97527174401389038</v>
      </c>
      <c r="S125">
        <v>11.902864606060501</v>
      </c>
      <c r="T125">
        <v>120</v>
      </c>
      <c r="U125">
        <v>878.76499999999999</v>
      </c>
      <c r="V125">
        <f t="shared" si="30"/>
        <v>867.41</v>
      </c>
      <c r="W125">
        <f t="shared" si="31"/>
        <v>0.95120038591489575</v>
      </c>
      <c r="Y125">
        <v>11.8970894545454</v>
      </c>
      <c r="Z125">
        <v>120</v>
      </c>
      <c r="AA125">
        <v>289.18299999999999</v>
      </c>
      <c r="AB125">
        <f t="shared" si="32"/>
        <v>269.37599999999998</v>
      </c>
      <c r="AC125">
        <f t="shared" si="33"/>
        <v>0.95271677563996682</v>
      </c>
      <c r="AE125">
        <v>11.900091272727099</v>
      </c>
      <c r="AF125">
        <v>120</v>
      </c>
      <c r="AG125">
        <v>578.27200000000005</v>
      </c>
      <c r="AH125">
        <f t="shared" si="34"/>
        <v>568.02700000000004</v>
      </c>
      <c r="AI125">
        <f t="shared" si="35"/>
        <v>0.95857596134017409</v>
      </c>
      <c r="AK125">
        <v>11.8980900606061</v>
      </c>
      <c r="AL125">
        <v>120</v>
      </c>
      <c r="AM125">
        <v>255.75700000000001</v>
      </c>
      <c r="AN125">
        <f t="shared" si="36"/>
        <v>247.94200000000001</v>
      </c>
      <c r="AO125">
        <f t="shared" si="37"/>
        <v>0.99876293609926481</v>
      </c>
      <c r="AQ125">
        <v>11.899090666666501</v>
      </c>
      <c r="AR125">
        <v>120</v>
      </c>
      <c r="AS125">
        <v>358.23500000000001</v>
      </c>
      <c r="AT125">
        <f t="shared" si="38"/>
        <v>345.06299999999999</v>
      </c>
      <c r="AU125">
        <f t="shared" si="39"/>
        <v>0.94358785044812232</v>
      </c>
      <c r="AW125">
        <v>11.8990906666667</v>
      </c>
      <c r="AX125">
        <v>120</v>
      </c>
      <c r="AY125">
        <v>791.41499999999996</v>
      </c>
      <c r="AZ125">
        <f t="shared" si="40"/>
        <v>783.22499999999991</v>
      </c>
      <c r="BA125">
        <f t="shared" si="41"/>
        <v>1.0032626772193756</v>
      </c>
      <c r="BC125">
        <v>11.8990906666667</v>
      </c>
      <c r="BD125">
        <v>120</v>
      </c>
      <c r="BE125">
        <v>835.87</v>
      </c>
      <c r="BF125">
        <f t="shared" si="42"/>
        <v>825.30899999999997</v>
      </c>
      <c r="BG125">
        <f t="shared" si="43"/>
        <v>0.96477876962765052</v>
      </c>
      <c r="BJ125" s="4">
        <f t="shared" si="44"/>
        <v>0.96354179126813477</v>
      </c>
      <c r="BK125" s="4">
        <f t="shared" si="45"/>
        <v>4.943133196664936E-4</v>
      </c>
      <c r="BL125" s="4">
        <f t="shared" si="46"/>
        <v>2.2233158112748931E-2</v>
      </c>
      <c r="BM125" s="4">
        <f t="shared" si="47"/>
        <v>7.0307419214937304E-3</v>
      </c>
    </row>
    <row r="126" spans="1:65" x14ac:dyDescent="0.25">
      <c r="A126">
        <v>11.998936969696899</v>
      </c>
      <c r="B126">
        <v>121</v>
      </c>
      <c r="C126">
        <v>420.14299999999997</v>
      </c>
      <c r="D126">
        <f t="shared" si="24"/>
        <v>415.09399999999999</v>
      </c>
      <c r="E126">
        <f t="shared" si="25"/>
        <v>0.91515562390109739</v>
      </c>
      <c r="G126">
        <v>11.9962739393939</v>
      </c>
      <c r="H126">
        <v>121</v>
      </c>
      <c r="I126">
        <v>430.46499999999997</v>
      </c>
      <c r="J126">
        <f t="shared" si="26"/>
        <v>419.32099999999997</v>
      </c>
      <c r="K126">
        <f t="shared" si="27"/>
        <v>0.94632978742611196</v>
      </c>
      <c r="M126">
        <v>12.0029393939394</v>
      </c>
      <c r="N126">
        <v>121</v>
      </c>
      <c r="O126">
        <v>1119.867</v>
      </c>
      <c r="P126">
        <f t="shared" si="28"/>
        <v>1109.684</v>
      </c>
      <c r="Q126">
        <f t="shared" si="29"/>
        <v>0.9587625089337185</v>
      </c>
      <c r="S126">
        <v>12.003601212121101</v>
      </c>
      <c r="T126">
        <v>121</v>
      </c>
      <c r="U126">
        <v>887.16200000000003</v>
      </c>
      <c r="V126">
        <f t="shared" si="30"/>
        <v>875.80700000000002</v>
      </c>
      <c r="W126">
        <f t="shared" si="31"/>
        <v>0.96040852236770058</v>
      </c>
      <c r="Y126">
        <v>11.9989369696968</v>
      </c>
      <c r="Z126">
        <v>121</v>
      </c>
      <c r="AA126">
        <v>287.125</v>
      </c>
      <c r="AB126">
        <f t="shared" si="32"/>
        <v>267.31799999999998</v>
      </c>
      <c r="AC126">
        <f t="shared" si="33"/>
        <v>0.94543813491374384</v>
      </c>
      <c r="AE126">
        <v>11.998936969697001</v>
      </c>
      <c r="AF126">
        <v>121</v>
      </c>
      <c r="AG126">
        <v>582.827</v>
      </c>
      <c r="AH126">
        <f t="shared" si="34"/>
        <v>572.58199999999999</v>
      </c>
      <c r="AI126">
        <f t="shared" si="35"/>
        <v>0.96626276760801777</v>
      </c>
      <c r="AK126">
        <v>11.9999375757577</v>
      </c>
      <c r="AL126">
        <v>121</v>
      </c>
      <c r="AM126">
        <v>244.65299999999999</v>
      </c>
      <c r="AN126">
        <f t="shared" si="36"/>
        <v>236.83799999999999</v>
      </c>
      <c r="AO126">
        <f t="shared" si="37"/>
        <v>0.95403367021270169</v>
      </c>
      <c r="AQ126">
        <v>11.9989369696968</v>
      </c>
      <c r="AR126">
        <v>121</v>
      </c>
      <c r="AS126">
        <v>357.363</v>
      </c>
      <c r="AT126">
        <f t="shared" si="38"/>
        <v>344.19099999999997</v>
      </c>
      <c r="AU126">
        <f t="shared" si="39"/>
        <v>0.94120333340169671</v>
      </c>
      <c r="AW126">
        <v>11.9989369696968</v>
      </c>
      <c r="AX126">
        <v>121</v>
      </c>
      <c r="AY126">
        <v>768.12599999999998</v>
      </c>
      <c r="AZ126">
        <f t="shared" si="40"/>
        <v>759.93599999999992</v>
      </c>
      <c r="BA126">
        <f t="shared" si="41"/>
        <v>0.97343091177552232</v>
      </c>
      <c r="BC126">
        <v>11.9989369696968</v>
      </c>
      <c r="BD126">
        <v>121</v>
      </c>
      <c r="BE126">
        <v>840.65499999999997</v>
      </c>
      <c r="BF126">
        <f t="shared" si="42"/>
        <v>830.09399999999994</v>
      </c>
      <c r="BG126">
        <f t="shared" si="43"/>
        <v>0.97037239142587195</v>
      </c>
      <c r="BJ126" s="4">
        <f t="shared" si="44"/>
        <v>0.95313976519661847</v>
      </c>
      <c r="BK126" s="4">
        <f t="shared" si="45"/>
        <v>2.952356303175728E-4</v>
      </c>
      <c r="BL126" s="4">
        <f t="shared" si="46"/>
        <v>1.7182422131864088E-2</v>
      </c>
      <c r="BM126" s="4">
        <f t="shared" si="47"/>
        <v>5.4335589655176543E-3</v>
      </c>
    </row>
    <row r="127" spans="1:65" x14ac:dyDescent="0.25">
      <c r="A127">
        <v>12.0987832727272</v>
      </c>
      <c r="B127">
        <v>122</v>
      </c>
      <c r="C127">
        <v>435.33100000000002</v>
      </c>
      <c r="D127">
        <f t="shared" si="24"/>
        <v>430.28200000000004</v>
      </c>
      <c r="E127">
        <f t="shared" si="25"/>
        <v>0.94864053000865356</v>
      </c>
      <c r="G127">
        <v>12.094229333333301</v>
      </c>
      <c r="H127">
        <v>122</v>
      </c>
      <c r="I127">
        <v>442.125</v>
      </c>
      <c r="J127">
        <f t="shared" si="26"/>
        <v>430.98099999999999</v>
      </c>
      <c r="K127">
        <f t="shared" si="27"/>
        <v>0.9726442465669336</v>
      </c>
      <c r="M127">
        <v>12.102785696969701</v>
      </c>
      <c r="N127">
        <v>122</v>
      </c>
      <c r="O127">
        <v>1153.076</v>
      </c>
      <c r="P127">
        <f t="shared" si="28"/>
        <v>1142.893</v>
      </c>
      <c r="Q127">
        <f t="shared" si="29"/>
        <v>0.98745495124989136</v>
      </c>
      <c r="S127">
        <v>12.104337818181801</v>
      </c>
      <c r="T127">
        <v>122</v>
      </c>
      <c r="U127">
        <v>892.41200000000003</v>
      </c>
      <c r="V127">
        <f t="shared" si="30"/>
        <v>881.05700000000002</v>
      </c>
      <c r="W127">
        <f t="shared" si="31"/>
        <v>0.96616566377263391</v>
      </c>
      <c r="Y127">
        <v>12.097782666666699</v>
      </c>
      <c r="Z127">
        <v>122</v>
      </c>
      <c r="AA127">
        <v>297.07299999999998</v>
      </c>
      <c r="AB127">
        <f t="shared" si="32"/>
        <v>277.26599999999996</v>
      </c>
      <c r="AC127">
        <f t="shared" si="33"/>
        <v>0.98062176851163818</v>
      </c>
      <c r="AE127">
        <v>12.100784484848401</v>
      </c>
      <c r="AF127">
        <v>122</v>
      </c>
      <c r="AG127">
        <v>591.14300000000003</v>
      </c>
      <c r="AH127">
        <f t="shared" si="34"/>
        <v>580.89800000000002</v>
      </c>
      <c r="AI127">
        <f t="shared" si="35"/>
        <v>0.98029646265157189</v>
      </c>
      <c r="AK127">
        <v>12.097782666666699</v>
      </c>
      <c r="AL127">
        <v>122</v>
      </c>
      <c r="AM127">
        <v>233.124</v>
      </c>
      <c r="AN127">
        <f t="shared" si="36"/>
        <v>225.309</v>
      </c>
      <c r="AO127">
        <f t="shared" si="37"/>
        <v>0.9075924142323174</v>
      </c>
      <c r="AQ127">
        <v>12.099783878787701</v>
      </c>
      <c r="AR127">
        <v>122</v>
      </c>
      <c r="AS127">
        <v>366.36200000000002</v>
      </c>
      <c r="AT127">
        <f t="shared" si="38"/>
        <v>353.19</v>
      </c>
      <c r="AU127">
        <f t="shared" si="39"/>
        <v>0.9658114399392933</v>
      </c>
      <c r="AW127">
        <v>12.098783272727299</v>
      </c>
      <c r="AX127">
        <v>122</v>
      </c>
      <c r="AY127">
        <v>811.71799999999996</v>
      </c>
      <c r="AZ127">
        <f t="shared" si="40"/>
        <v>803.52799999999991</v>
      </c>
      <c r="BA127">
        <f t="shared" si="41"/>
        <v>1.0292695617488339</v>
      </c>
      <c r="BC127">
        <v>12.098783272727299</v>
      </c>
      <c r="BD127">
        <v>122</v>
      </c>
      <c r="BE127">
        <v>850.68499999999995</v>
      </c>
      <c r="BF127">
        <f t="shared" si="42"/>
        <v>840.12399999999991</v>
      </c>
      <c r="BG127">
        <f t="shared" si="43"/>
        <v>0.9820973708691656</v>
      </c>
      <c r="BJ127" s="4">
        <f t="shared" si="44"/>
        <v>0.97205944095509333</v>
      </c>
      <c r="BK127" s="4">
        <f t="shared" si="45"/>
        <v>9.4783341369013459E-4</v>
      </c>
      <c r="BL127" s="4">
        <f t="shared" si="46"/>
        <v>3.0786903281917372E-2</v>
      </c>
      <c r="BM127" s="4">
        <f t="shared" si="47"/>
        <v>9.7356736474171861E-3</v>
      </c>
    </row>
    <row r="128" spans="1:65" x14ac:dyDescent="0.25">
      <c r="A128">
        <v>12.200630787878801</v>
      </c>
      <c r="B128">
        <v>123</v>
      </c>
      <c r="C128">
        <v>438.37400000000002</v>
      </c>
      <c r="D128">
        <f t="shared" si="24"/>
        <v>433.32500000000005</v>
      </c>
      <c r="E128">
        <f t="shared" si="25"/>
        <v>0.95534941658261285</v>
      </c>
      <c r="G128">
        <v>12.196187151515099</v>
      </c>
      <c r="H128">
        <v>123</v>
      </c>
      <c r="I128">
        <v>426.33300000000003</v>
      </c>
      <c r="J128">
        <f t="shared" si="26"/>
        <v>415.18900000000002</v>
      </c>
      <c r="K128">
        <f t="shared" si="27"/>
        <v>0.93700462917826688</v>
      </c>
      <c r="M128">
        <v>12.2016313939393</v>
      </c>
      <c r="N128">
        <v>123</v>
      </c>
      <c r="O128">
        <v>1144.992</v>
      </c>
      <c r="P128">
        <f t="shared" si="28"/>
        <v>1134.809</v>
      </c>
      <c r="Q128">
        <f t="shared" si="29"/>
        <v>0.98047040779227612</v>
      </c>
      <c r="S128">
        <v>12.202072606060399</v>
      </c>
      <c r="T128">
        <v>123</v>
      </c>
      <c r="U128">
        <v>876.94299999999998</v>
      </c>
      <c r="V128">
        <f t="shared" si="30"/>
        <v>865.58799999999997</v>
      </c>
      <c r="W128">
        <f t="shared" si="31"/>
        <v>0.94920238369779319</v>
      </c>
      <c r="Y128">
        <v>12.197628969697</v>
      </c>
      <c r="Z128">
        <v>123</v>
      </c>
      <c r="AA128">
        <v>290.637</v>
      </c>
      <c r="AB128">
        <f t="shared" si="32"/>
        <v>270.83</v>
      </c>
      <c r="AC128">
        <f t="shared" si="33"/>
        <v>0.95785921665839657</v>
      </c>
      <c r="AE128">
        <v>12.200630787878699</v>
      </c>
      <c r="AF128">
        <v>123</v>
      </c>
      <c r="AG128">
        <v>584.88300000000004</v>
      </c>
      <c r="AH128">
        <f t="shared" si="34"/>
        <v>574.63800000000003</v>
      </c>
      <c r="AI128">
        <f t="shared" si="35"/>
        <v>0.96973237763802589</v>
      </c>
      <c r="AK128">
        <v>12.1996301818182</v>
      </c>
      <c r="AL128">
        <v>123</v>
      </c>
      <c r="AM128">
        <v>251.136</v>
      </c>
      <c r="AN128">
        <f t="shared" si="36"/>
        <v>243.321</v>
      </c>
      <c r="AO128">
        <f t="shared" si="37"/>
        <v>0.98014856851444776</v>
      </c>
      <c r="AQ128">
        <v>12.199630181818</v>
      </c>
      <c r="AR128">
        <v>123</v>
      </c>
      <c r="AS128">
        <v>362.91800000000001</v>
      </c>
      <c r="AT128">
        <f t="shared" si="38"/>
        <v>349.74599999999998</v>
      </c>
      <c r="AU128">
        <f t="shared" si="39"/>
        <v>0.95639369142107089</v>
      </c>
      <c r="AW128">
        <v>12.198629575757399</v>
      </c>
      <c r="AX128">
        <v>123</v>
      </c>
      <c r="AY128">
        <v>783.61099999999999</v>
      </c>
      <c r="AZ128">
        <f t="shared" si="40"/>
        <v>775.42099999999994</v>
      </c>
      <c r="BA128">
        <f t="shared" si="41"/>
        <v>0.99326623694612082</v>
      </c>
      <c r="BC128">
        <v>12.198629575757399</v>
      </c>
      <c r="BD128">
        <v>123</v>
      </c>
      <c r="BE128">
        <v>853.75900000000001</v>
      </c>
      <c r="BF128">
        <f t="shared" si="42"/>
        <v>843.19799999999998</v>
      </c>
      <c r="BG128">
        <f t="shared" si="43"/>
        <v>0.98569084911529581</v>
      </c>
      <c r="BJ128" s="4">
        <f t="shared" si="44"/>
        <v>0.96651177775443065</v>
      </c>
      <c r="BK128" s="4">
        <f t="shared" si="45"/>
        <v>3.2743814160943391E-4</v>
      </c>
      <c r="BL128" s="4">
        <f t="shared" si="46"/>
        <v>1.8095251907874449E-2</v>
      </c>
      <c r="BM128" s="4">
        <f t="shared" si="47"/>
        <v>5.7222210863390613E-3</v>
      </c>
    </row>
    <row r="129" spans="1:65" x14ac:dyDescent="0.25">
      <c r="A129">
        <v>12.2994764848484</v>
      </c>
      <c r="B129">
        <v>124</v>
      </c>
      <c r="C129">
        <v>437.048</v>
      </c>
      <c r="D129">
        <f t="shared" si="24"/>
        <v>431.99900000000002</v>
      </c>
      <c r="E129">
        <f t="shared" si="25"/>
        <v>0.95242599114815008</v>
      </c>
      <c r="G129">
        <v>12.2951431515151</v>
      </c>
      <c r="H129">
        <v>124</v>
      </c>
      <c r="I129">
        <v>426.875</v>
      </c>
      <c r="J129">
        <f t="shared" si="26"/>
        <v>415.73099999999999</v>
      </c>
      <c r="K129">
        <f t="shared" si="27"/>
        <v>0.93822782273352634</v>
      </c>
      <c r="M129">
        <v>12.3014776969696</v>
      </c>
      <c r="N129">
        <v>124</v>
      </c>
      <c r="O129">
        <v>1127.6120000000001</v>
      </c>
      <c r="P129">
        <f t="shared" si="28"/>
        <v>1117.4290000000001</v>
      </c>
      <c r="Q129">
        <f t="shared" si="29"/>
        <v>0.96545415775598842</v>
      </c>
      <c r="S129">
        <v>12.3028092121212</v>
      </c>
      <c r="T129">
        <v>124</v>
      </c>
      <c r="U129">
        <v>902.49</v>
      </c>
      <c r="V129">
        <f t="shared" si="30"/>
        <v>891.13499999999999</v>
      </c>
      <c r="W129">
        <f t="shared" si="31"/>
        <v>0.97721718207338004</v>
      </c>
      <c r="Y129">
        <v>12.2994764848483</v>
      </c>
      <c r="Z129">
        <v>124</v>
      </c>
      <c r="AA129">
        <v>295.017</v>
      </c>
      <c r="AB129">
        <f t="shared" si="32"/>
        <v>275.20999999999998</v>
      </c>
      <c r="AC129">
        <f t="shared" si="33"/>
        <v>0.97335020129438143</v>
      </c>
      <c r="AE129">
        <v>12.298475878787899</v>
      </c>
      <c r="AF129">
        <v>124</v>
      </c>
      <c r="AG129">
        <v>578.08900000000006</v>
      </c>
      <c r="AH129">
        <f t="shared" si="34"/>
        <v>567.84400000000005</v>
      </c>
      <c r="AI129">
        <f t="shared" si="35"/>
        <v>0.95826713904664707</v>
      </c>
      <c r="AK129">
        <v>12.298475878787899</v>
      </c>
      <c r="AL129">
        <v>124</v>
      </c>
      <c r="AM129">
        <v>237.80500000000001</v>
      </c>
      <c r="AN129">
        <f t="shared" si="36"/>
        <v>229.99</v>
      </c>
      <c r="AO129">
        <f t="shared" si="37"/>
        <v>0.92644847453626222</v>
      </c>
      <c r="AQ129">
        <v>12.3014776969696</v>
      </c>
      <c r="AR129">
        <v>124</v>
      </c>
      <c r="AS129">
        <v>375.56700000000001</v>
      </c>
      <c r="AT129">
        <f t="shared" si="38"/>
        <v>362.39499999999998</v>
      </c>
      <c r="AU129">
        <f t="shared" si="39"/>
        <v>0.99098286128372881</v>
      </c>
      <c r="AW129">
        <v>12.299476484848499</v>
      </c>
      <c r="AX129">
        <v>124</v>
      </c>
      <c r="AY129">
        <v>789.54399999999998</v>
      </c>
      <c r="AZ129">
        <f t="shared" si="40"/>
        <v>781.35399999999993</v>
      </c>
      <c r="BA129">
        <f t="shared" si="41"/>
        <v>1.000866042192305</v>
      </c>
      <c r="BC129">
        <v>12.299476484848499</v>
      </c>
      <c r="BD129">
        <v>124</v>
      </c>
      <c r="BE129">
        <v>833.72400000000005</v>
      </c>
      <c r="BF129">
        <f t="shared" si="42"/>
        <v>823.16300000000001</v>
      </c>
      <c r="BG129">
        <f t="shared" si="43"/>
        <v>0.96227011500299375</v>
      </c>
      <c r="BJ129" s="4">
        <f t="shared" si="44"/>
        <v>0.96455099870673633</v>
      </c>
      <c r="BK129" s="4">
        <f t="shared" si="45"/>
        <v>5.1027963096038679E-4</v>
      </c>
      <c r="BL129" s="4">
        <f t="shared" si="46"/>
        <v>2.2589369866385975E-2</v>
      </c>
      <c r="BM129" s="4">
        <f t="shared" si="47"/>
        <v>7.1433859685753132E-3</v>
      </c>
    </row>
    <row r="130" spans="1:65" x14ac:dyDescent="0.25">
      <c r="A130">
        <v>12.399322787878701</v>
      </c>
      <c r="B130">
        <v>125</v>
      </c>
      <c r="C130">
        <v>419.18400000000003</v>
      </c>
      <c r="D130">
        <f t="shared" si="24"/>
        <v>414.13500000000005</v>
      </c>
      <c r="E130">
        <f t="shared" si="25"/>
        <v>0.91304132149412187</v>
      </c>
      <c r="G130">
        <v>12.3950997575757</v>
      </c>
      <c r="H130">
        <v>125</v>
      </c>
      <c r="I130">
        <v>435.64499999999998</v>
      </c>
      <c r="J130">
        <f t="shared" si="26"/>
        <v>424.50099999999998</v>
      </c>
      <c r="K130">
        <f t="shared" si="27"/>
        <v>0.95802008745608247</v>
      </c>
      <c r="M130">
        <v>12.401323999999899</v>
      </c>
      <c r="N130">
        <v>125</v>
      </c>
      <c r="O130">
        <v>1130.146</v>
      </c>
      <c r="P130">
        <f t="shared" si="28"/>
        <v>1119.963</v>
      </c>
      <c r="Q130">
        <f t="shared" si="29"/>
        <v>0.96764352355529515</v>
      </c>
      <c r="S130">
        <v>12.402545212121099</v>
      </c>
      <c r="T130">
        <v>125</v>
      </c>
      <c r="U130">
        <v>893.779</v>
      </c>
      <c r="V130">
        <f t="shared" si="30"/>
        <v>882.42399999999998</v>
      </c>
      <c r="W130">
        <f t="shared" si="31"/>
        <v>0.96766471373464213</v>
      </c>
      <c r="Y130">
        <v>12.3973215757575</v>
      </c>
      <c r="Z130">
        <v>125</v>
      </c>
      <c r="AA130">
        <v>290.06</v>
      </c>
      <c r="AB130">
        <f t="shared" si="32"/>
        <v>270.25299999999999</v>
      </c>
      <c r="AC130">
        <f t="shared" si="33"/>
        <v>0.95581850932164703</v>
      </c>
      <c r="AE130">
        <v>12.3993227878788</v>
      </c>
      <c r="AF130">
        <v>125</v>
      </c>
      <c r="AG130">
        <v>585.04200000000003</v>
      </c>
      <c r="AH130">
        <f t="shared" si="34"/>
        <v>574.79700000000003</v>
      </c>
      <c r="AI130">
        <f t="shared" si="35"/>
        <v>0.97000069864715588</v>
      </c>
      <c r="AK130">
        <v>12.3983221818182</v>
      </c>
      <c r="AL130">
        <v>125</v>
      </c>
      <c r="AM130">
        <v>251.84700000000001</v>
      </c>
      <c r="AN130">
        <f t="shared" si="36"/>
        <v>244.03200000000001</v>
      </c>
      <c r="AO130">
        <f t="shared" si="37"/>
        <v>0.98301262723611083</v>
      </c>
      <c r="AQ130">
        <v>12.3993227878788</v>
      </c>
      <c r="AR130">
        <v>125</v>
      </c>
      <c r="AS130">
        <v>369.36900000000003</v>
      </c>
      <c r="AT130">
        <f t="shared" si="38"/>
        <v>356.197</v>
      </c>
      <c r="AU130">
        <f t="shared" si="39"/>
        <v>0.97403419539640546</v>
      </c>
      <c r="AW130">
        <v>12.399322787878599</v>
      </c>
      <c r="AX130">
        <v>125</v>
      </c>
      <c r="AY130">
        <v>784.20600000000002</v>
      </c>
      <c r="AZ130">
        <f t="shared" si="40"/>
        <v>776.01599999999996</v>
      </c>
      <c r="BA130">
        <f t="shared" si="41"/>
        <v>0.99402839506536567</v>
      </c>
      <c r="BC130">
        <v>12.399322787878599</v>
      </c>
      <c r="BD130">
        <v>125</v>
      </c>
      <c r="BE130">
        <v>823.34900000000005</v>
      </c>
      <c r="BF130">
        <f t="shared" si="42"/>
        <v>812.78800000000001</v>
      </c>
      <c r="BG130">
        <f t="shared" si="43"/>
        <v>0.95014183367456173</v>
      </c>
      <c r="BJ130" s="4">
        <f t="shared" si="44"/>
        <v>0.9633405905581387</v>
      </c>
      <c r="BK130" s="4">
        <f t="shared" si="45"/>
        <v>4.7930744237608303E-4</v>
      </c>
      <c r="BL130" s="4">
        <f t="shared" si="46"/>
        <v>2.1893091201931329E-2</v>
      </c>
      <c r="BM130" s="4">
        <f t="shared" si="47"/>
        <v>6.923203321989633E-3</v>
      </c>
    </row>
    <row r="131" spans="1:65" x14ac:dyDescent="0.25">
      <c r="A131">
        <v>12.499169090909</v>
      </c>
      <c r="B131">
        <v>126</v>
      </c>
      <c r="C131">
        <v>434.79</v>
      </c>
      <c r="D131">
        <f t="shared" si="24"/>
        <v>429.74100000000004</v>
      </c>
      <c r="E131">
        <f t="shared" si="25"/>
        <v>0.94744779006895197</v>
      </c>
      <c r="G131">
        <v>12.4960569696969</v>
      </c>
      <c r="H131">
        <v>126</v>
      </c>
      <c r="I131">
        <v>433.72500000000002</v>
      </c>
      <c r="J131">
        <f t="shared" si="26"/>
        <v>422.58100000000002</v>
      </c>
      <c r="K131">
        <f t="shared" si="27"/>
        <v>0.9536870032750896</v>
      </c>
      <c r="M131">
        <v>12.5011703030302</v>
      </c>
      <c r="N131">
        <v>126</v>
      </c>
      <c r="O131">
        <v>1140.181</v>
      </c>
      <c r="P131">
        <f t="shared" si="28"/>
        <v>1129.998</v>
      </c>
      <c r="Q131">
        <f t="shared" si="29"/>
        <v>0.97631372315910125</v>
      </c>
      <c r="S131">
        <v>12.502281212121201</v>
      </c>
      <c r="T131">
        <v>126</v>
      </c>
      <c r="U131">
        <v>887.71699999999998</v>
      </c>
      <c r="V131">
        <f t="shared" si="30"/>
        <v>876.36199999999997</v>
      </c>
      <c r="W131">
        <f t="shared" si="31"/>
        <v>0.9610171344590791</v>
      </c>
      <c r="Y131">
        <v>12.497167878787801</v>
      </c>
      <c r="Z131">
        <v>126</v>
      </c>
      <c r="AA131">
        <v>293.58300000000003</v>
      </c>
      <c r="AB131">
        <f t="shared" si="32"/>
        <v>273.77600000000001</v>
      </c>
      <c r="AC131">
        <f t="shared" si="33"/>
        <v>0.96827849536561383</v>
      </c>
      <c r="AE131">
        <v>12.499169090909099</v>
      </c>
      <c r="AF131">
        <v>126</v>
      </c>
      <c r="AG131">
        <v>574.27200000000005</v>
      </c>
      <c r="AH131">
        <f t="shared" si="34"/>
        <v>564.02700000000004</v>
      </c>
      <c r="AI131">
        <f t="shared" si="35"/>
        <v>0.95182574727401048</v>
      </c>
      <c r="AK131">
        <v>12.498168484848501</v>
      </c>
      <c r="AL131">
        <v>126</v>
      </c>
      <c r="AM131">
        <v>246.76</v>
      </c>
      <c r="AN131">
        <f t="shared" si="36"/>
        <v>238.94499999999999</v>
      </c>
      <c r="AO131">
        <f t="shared" si="37"/>
        <v>0.96252111286606878</v>
      </c>
      <c r="AQ131">
        <v>12.499169090909099</v>
      </c>
      <c r="AR131">
        <v>126</v>
      </c>
      <c r="AS131">
        <v>378.18</v>
      </c>
      <c r="AT131">
        <f t="shared" si="38"/>
        <v>365.00799999999998</v>
      </c>
      <c r="AU131">
        <f t="shared" si="39"/>
        <v>0.99812820880931374</v>
      </c>
      <c r="AW131">
        <v>12.499169090909099</v>
      </c>
      <c r="AX131">
        <v>126</v>
      </c>
      <c r="AY131">
        <v>781.57299999999998</v>
      </c>
      <c r="AZ131">
        <f t="shared" si="40"/>
        <v>773.38299999999992</v>
      </c>
      <c r="BA131">
        <f t="shared" si="41"/>
        <v>0.99065568527045533</v>
      </c>
      <c r="BC131">
        <v>12.499169090909099</v>
      </c>
      <c r="BD131">
        <v>126</v>
      </c>
      <c r="BE131">
        <v>858.36199999999997</v>
      </c>
      <c r="BF131">
        <f t="shared" si="42"/>
        <v>847.80099999999993</v>
      </c>
      <c r="BG131">
        <f t="shared" si="43"/>
        <v>0.99107171455671961</v>
      </c>
      <c r="BJ131" s="4">
        <f t="shared" si="44"/>
        <v>0.97009466151044033</v>
      </c>
      <c r="BK131" s="4">
        <f t="shared" si="45"/>
        <v>3.2736142362780089E-4</v>
      </c>
      <c r="BL131" s="4">
        <f t="shared" si="46"/>
        <v>1.8093131946343644E-2</v>
      </c>
      <c r="BM131" s="4">
        <f t="shared" si="47"/>
        <v>5.7215506956401329E-3</v>
      </c>
    </row>
    <row r="132" spans="1:65" x14ac:dyDescent="0.25">
      <c r="A132">
        <v>12.5990153939394</v>
      </c>
      <c r="B132">
        <v>127</v>
      </c>
      <c r="C132">
        <v>437.411</v>
      </c>
      <c r="D132">
        <f t="shared" si="24"/>
        <v>432.36200000000002</v>
      </c>
      <c r="E132">
        <f t="shared" si="25"/>
        <v>0.95322629539604598</v>
      </c>
      <c r="G132">
        <v>12.595012969696899</v>
      </c>
      <c r="H132">
        <v>127</v>
      </c>
      <c r="I132">
        <v>427.84300000000002</v>
      </c>
      <c r="J132">
        <f t="shared" si="26"/>
        <v>416.69900000000001</v>
      </c>
      <c r="K132">
        <f t="shared" si="27"/>
        <v>0.9404124193414436</v>
      </c>
      <c r="M132">
        <v>12.601016606060499</v>
      </c>
      <c r="N132">
        <v>127</v>
      </c>
      <c r="O132">
        <v>1143.8399999999999</v>
      </c>
      <c r="P132">
        <f t="shared" si="28"/>
        <v>1133.6569999999999</v>
      </c>
      <c r="Q132">
        <f t="shared" si="29"/>
        <v>0.97947508442968667</v>
      </c>
      <c r="S132">
        <v>12.604018424242399</v>
      </c>
      <c r="T132">
        <v>127</v>
      </c>
      <c r="U132">
        <v>903</v>
      </c>
      <c r="V132">
        <f t="shared" si="30"/>
        <v>891.64499999999998</v>
      </c>
      <c r="W132">
        <f t="shared" si="31"/>
        <v>0.97777644723843071</v>
      </c>
      <c r="Y132">
        <v>12.5980147878788</v>
      </c>
      <c r="Z132">
        <v>127</v>
      </c>
      <c r="AA132">
        <v>294.90199999999999</v>
      </c>
      <c r="AB132">
        <f t="shared" si="32"/>
        <v>275.09499999999997</v>
      </c>
      <c r="AC132">
        <f t="shared" si="33"/>
        <v>0.97294347452882468</v>
      </c>
      <c r="AE132">
        <v>12.5990153939394</v>
      </c>
      <c r="AF132">
        <v>127</v>
      </c>
      <c r="AG132">
        <v>584.61400000000003</v>
      </c>
      <c r="AH132">
        <f t="shared" si="34"/>
        <v>574.36900000000003</v>
      </c>
      <c r="AI132">
        <f t="shared" si="35"/>
        <v>0.96927842574207634</v>
      </c>
      <c r="AK132">
        <v>12.5980147878788</v>
      </c>
      <c r="AL132">
        <v>127</v>
      </c>
      <c r="AM132">
        <v>249.721</v>
      </c>
      <c r="AN132">
        <f t="shared" si="36"/>
        <v>241.90600000000001</v>
      </c>
      <c r="AO132">
        <f t="shared" si="37"/>
        <v>0.97444864855502</v>
      </c>
      <c r="AQ132">
        <v>12.600016</v>
      </c>
      <c r="AR132">
        <v>127</v>
      </c>
      <c r="AS132">
        <v>360.36399999999998</v>
      </c>
      <c r="AT132">
        <f t="shared" si="38"/>
        <v>347.19199999999995</v>
      </c>
      <c r="AU132">
        <f t="shared" si="39"/>
        <v>0.94940968163142514</v>
      </c>
      <c r="AW132">
        <v>12.599015393939199</v>
      </c>
      <c r="AX132">
        <v>127</v>
      </c>
      <c r="AY132">
        <v>777.77499999999998</v>
      </c>
      <c r="AZ132">
        <f t="shared" si="40"/>
        <v>769.58499999999992</v>
      </c>
      <c r="BA132">
        <f t="shared" si="41"/>
        <v>0.98579068268744385</v>
      </c>
      <c r="BC132">
        <v>12.599015393939199</v>
      </c>
      <c r="BD132">
        <v>127</v>
      </c>
      <c r="BE132">
        <v>837.096</v>
      </c>
      <c r="BF132">
        <f t="shared" si="42"/>
        <v>826.53499999999997</v>
      </c>
      <c r="BG132">
        <f t="shared" si="43"/>
        <v>0.96621195255860548</v>
      </c>
      <c r="BJ132" s="4">
        <f t="shared" si="44"/>
        <v>0.96689731121090028</v>
      </c>
      <c r="BK132" s="4">
        <f t="shared" si="45"/>
        <v>2.1415522601107877E-4</v>
      </c>
      <c r="BL132" s="4">
        <f t="shared" si="46"/>
        <v>1.4634043392414782E-2</v>
      </c>
      <c r="BM132" s="4">
        <f t="shared" si="47"/>
        <v>4.6276908497767943E-3</v>
      </c>
    </row>
    <row r="133" spans="1:65" x14ac:dyDescent="0.25">
      <c r="A133">
        <v>12.698861696969701</v>
      </c>
      <c r="B133">
        <v>128</v>
      </c>
      <c r="C133">
        <v>421.35</v>
      </c>
      <c r="D133">
        <f t="shared" si="24"/>
        <v>416.30100000000004</v>
      </c>
      <c r="E133">
        <f t="shared" si="25"/>
        <v>0.91781669064272375</v>
      </c>
      <c r="G133">
        <v>12.696970787878699</v>
      </c>
      <c r="H133">
        <v>128</v>
      </c>
      <c r="I133">
        <v>448.05099999999999</v>
      </c>
      <c r="J133">
        <f t="shared" si="26"/>
        <v>436.90699999999998</v>
      </c>
      <c r="K133">
        <f t="shared" si="27"/>
        <v>0.98601813034639407</v>
      </c>
      <c r="M133">
        <v>12.7018635151514</v>
      </c>
      <c r="N133">
        <v>128</v>
      </c>
      <c r="O133">
        <v>1126.4059999999999</v>
      </c>
      <c r="P133">
        <f t="shared" si="28"/>
        <v>1116.223</v>
      </c>
      <c r="Q133">
        <f t="shared" si="29"/>
        <v>0.96441217861077755</v>
      </c>
      <c r="S133">
        <v>12.7027538181816</v>
      </c>
      <c r="T133">
        <v>128</v>
      </c>
      <c r="U133">
        <v>902.84900000000005</v>
      </c>
      <c r="V133">
        <f t="shared" si="30"/>
        <v>891.49400000000003</v>
      </c>
      <c r="W133">
        <f t="shared" si="31"/>
        <v>0.97761086088564131</v>
      </c>
      <c r="Y133">
        <v>12.6978610909091</v>
      </c>
      <c r="Z133">
        <v>128</v>
      </c>
      <c r="AA133">
        <v>294.21100000000001</v>
      </c>
      <c r="AB133">
        <f t="shared" si="32"/>
        <v>274.404</v>
      </c>
      <c r="AC133">
        <f t="shared" si="33"/>
        <v>0.97049957718100155</v>
      </c>
      <c r="AE133">
        <v>12.698861696969701</v>
      </c>
      <c r="AF133">
        <v>128</v>
      </c>
      <c r="AG133">
        <v>584.10400000000004</v>
      </c>
      <c r="AH133">
        <f t="shared" si="34"/>
        <v>573.85900000000004</v>
      </c>
      <c r="AI133">
        <f t="shared" si="35"/>
        <v>0.96841777344864055</v>
      </c>
      <c r="AK133">
        <v>12.698861696969701</v>
      </c>
      <c r="AL133">
        <v>128</v>
      </c>
      <c r="AM133">
        <v>251.233</v>
      </c>
      <c r="AN133">
        <f t="shared" si="36"/>
        <v>243.41800000000001</v>
      </c>
      <c r="AO133">
        <f t="shared" si="37"/>
        <v>0.98053930507703757</v>
      </c>
      <c r="AQ133">
        <v>12.699862303030301</v>
      </c>
      <c r="AR133">
        <v>128</v>
      </c>
      <c r="AS133">
        <v>374.11399999999998</v>
      </c>
      <c r="AT133">
        <f t="shared" si="38"/>
        <v>360.94199999999995</v>
      </c>
      <c r="AU133">
        <f t="shared" si="39"/>
        <v>0.98700957771898512</v>
      </c>
      <c r="AW133">
        <v>12.700862909091001</v>
      </c>
      <c r="AX133">
        <v>128</v>
      </c>
      <c r="AY133">
        <v>774.21799999999996</v>
      </c>
      <c r="AZ133">
        <f t="shared" si="40"/>
        <v>766.02799999999991</v>
      </c>
      <c r="BA133">
        <f t="shared" si="41"/>
        <v>0.98123438616617686</v>
      </c>
      <c r="BC133">
        <v>12.698861696969701</v>
      </c>
      <c r="BD133">
        <v>128</v>
      </c>
      <c r="BE133">
        <v>840.70799999999997</v>
      </c>
      <c r="BF133">
        <f t="shared" si="42"/>
        <v>830.14699999999993</v>
      </c>
      <c r="BG133">
        <f t="shared" si="43"/>
        <v>0.97043434794735695</v>
      </c>
      <c r="BJ133" s="4">
        <f t="shared" si="44"/>
        <v>0.97039928280247367</v>
      </c>
      <c r="BK133" s="4">
        <f t="shared" si="45"/>
        <v>3.996431948423355E-4</v>
      </c>
      <c r="BL133" s="4">
        <f t="shared" si="46"/>
        <v>1.9991077880953181E-2</v>
      </c>
      <c r="BM133" s="4">
        <f t="shared" si="47"/>
        <v>6.3217338985624462E-3</v>
      </c>
    </row>
    <row r="134" spans="1:65" x14ac:dyDescent="0.25">
      <c r="A134">
        <v>12.7997086060605</v>
      </c>
      <c r="B134">
        <v>129</v>
      </c>
      <c r="C134">
        <v>428.73200000000003</v>
      </c>
      <c r="D134">
        <f t="shared" si="24"/>
        <v>423.68300000000005</v>
      </c>
      <c r="E134">
        <f t="shared" si="25"/>
        <v>0.93409174837817144</v>
      </c>
      <c r="G134">
        <v>12.7949261818181</v>
      </c>
      <c r="H134">
        <v>129</v>
      </c>
      <c r="I134">
        <v>432.24799999999999</v>
      </c>
      <c r="J134">
        <f t="shared" si="26"/>
        <v>421.10399999999998</v>
      </c>
      <c r="K134">
        <f t="shared" si="27"/>
        <v>0.95035368799627362</v>
      </c>
      <c r="M134">
        <v>12.802710424242299</v>
      </c>
      <c r="N134">
        <v>129</v>
      </c>
      <c r="O134">
        <v>1154.578</v>
      </c>
      <c r="P134">
        <f t="shared" si="28"/>
        <v>1144.395</v>
      </c>
      <c r="Q134">
        <f t="shared" si="29"/>
        <v>0.9887526732035451</v>
      </c>
      <c r="S134">
        <v>12.802489818181799</v>
      </c>
      <c r="T134">
        <v>129</v>
      </c>
      <c r="U134">
        <v>902.35799999999995</v>
      </c>
      <c r="V134">
        <f t="shared" si="30"/>
        <v>891.00299999999993</v>
      </c>
      <c r="W134">
        <f t="shared" si="31"/>
        <v>0.97707243108948461</v>
      </c>
      <c r="Y134">
        <v>12.7977073939393</v>
      </c>
      <c r="Z134">
        <v>129</v>
      </c>
      <c r="AA134">
        <v>286.40899999999999</v>
      </c>
      <c r="AB134">
        <f t="shared" si="32"/>
        <v>266.60199999999998</v>
      </c>
      <c r="AC134">
        <f t="shared" si="33"/>
        <v>0.94290581870384316</v>
      </c>
      <c r="AE134">
        <v>12.798708</v>
      </c>
      <c r="AF134">
        <v>129</v>
      </c>
      <c r="AG134">
        <v>597.53499999999997</v>
      </c>
      <c r="AH134">
        <f t="shared" si="34"/>
        <v>587.29</v>
      </c>
      <c r="AI134">
        <f t="shared" si="35"/>
        <v>0.99108330472930117</v>
      </c>
      <c r="AK134">
        <v>12.798708</v>
      </c>
      <c r="AL134">
        <v>129</v>
      </c>
      <c r="AM134">
        <v>241.142</v>
      </c>
      <c r="AN134">
        <f t="shared" si="36"/>
        <v>233.327</v>
      </c>
      <c r="AO134">
        <f t="shared" si="37"/>
        <v>0.93989061793174677</v>
      </c>
      <c r="AQ134">
        <v>12.801709818181701</v>
      </c>
      <c r="AR134">
        <v>129</v>
      </c>
      <c r="AS134">
        <v>378.60500000000002</v>
      </c>
      <c r="AT134">
        <f t="shared" si="38"/>
        <v>365.43299999999999</v>
      </c>
      <c r="AU134">
        <f t="shared" si="39"/>
        <v>0.99929038741565657</v>
      </c>
      <c r="AW134">
        <v>12.799708606060401</v>
      </c>
      <c r="AX134">
        <v>129</v>
      </c>
      <c r="AY134">
        <v>783.78399999999999</v>
      </c>
      <c r="AZ134">
        <f t="shared" si="40"/>
        <v>775.59399999999994</v>
      </c>
      <c r="BA134">
        <f t="shared" si="41"/>
        <v>0.99348783922280881</v>
      </c>
      <c r="BC134">
        <v>12.799708606060401</v>
      </c>
      <c r="BD134">
        <v>129</v>
      </c>
      <c r="BE134">
        <v>848.19200000000001</v>
      </c>
      <c r="BF134">
        <f t="shared" si="42"/>
        <v>837.63099999999997</v>
      </c>
      <c r="BG134">
        <f t="shared" si="43"/>
        <v>0.97918307637742785</v>
      </c>
      <c r="BJ134" s="4">
        <f t="shared" si="44"/>
        <v>0.96961115850482593</v>
      </c>
      <c r="BK134" s="4">
        <f t="shared" si="45"/>
        <v>6.2829552573490783E-4</v>
      </c>
      <c r="BL134" s="4">
        <f t="shared" si="46"/>
        <v>2.5065823859089648E-2</v>
      </c>
      <c r="BM134" s="4">
        <f t="shared" si="47"/>
        <v>7.9265094823314751E-3</v>
      </c>
    </row>
    <row r="135" spans="1:65" x14ac:dyDescent="0.25">
      <c r="A135">
        <v>12.899554909090901</v>
      </c>
      <c r="B135">
        <v>130</v>
      </c>
      <c r="C135">
        <v>423.22199999999998</v>
      </c>
      <c r="D135">
        <f t="shared" ref="D135:D198" si="48">C135-C$3</f>
        <v>418.173</v>
      </c>
      <c r="E135">
        <f t="shared" ref="E135:E198" si="49">D135/D$3</f>
        <v>0.92194387949137691</v>
      </c>
      <c r="G135">
        <v>12.894882787878799</v>
      </c>
      <c r="H135">
        <v>130</v>
      </c>
      <c r="I135">
        <v>444.18099999999998</v>
      </c>
      <c r="J135">
        <f t="shared" ref="J135:J198" si="50">I135-I$3</f>
        <v>433.03699999999998</v>
      </c>
      <c r="K135">
        <f t="shared" ref="K135:K198" si="51">J135/J$3</f>
        <v>0.97728425754408021</v>
      </c>
      <c r="M135">
        <v>12.901556121212</v>
      </c>
      <c r="N135">
        <v>130</v>
      </c>
      <c r="O135">
        <v>1128.604</v>
      </c>
      <c r="P135">
        <f t="shared" ref="P135:P198" si="52">O135-O$3</f>
        <v>1118.421</v>
      </c>
      <c r="Q135">
        <f t="shared" ref="Q135:Q198" si="53">P135/P$3</f>
        <v>0.96631124176266259</v>
      </c>
      <c r="S135">
        <v>12.9032264242423</v>
      </c>
      <c r="T135">
        <v>130</v>
      </c>
      <c r="U135">
        <v>873.26199999999994</v>
      </c>
      <c r="V135">
        <f t="shared" ref="V135:V198" si="54">U135-U$3</f>
        <v>861.90699999999993</v>
      </c>
      <c r="W135">
        <f t="shared" ref="W135:W198" si="55">V135/V$3</f>
        <v>0.94516580512416271</v>
      </c>
      <c r="Y135">
        <v>12.897553696969601</v>
      </c>
      <c r="Z135">
        <v>130</v>
      </c>
      <c r="AA135">
        <v>299.18599999999998</v>
      </c>
      <c r="AB135">
        <f t="shared" ref="AB135:AB198" si="56">AA135-AA$3</f>
        <v>279.37899999999996</v>
      </c>
      <c r="AC135">
        <f t="shared" ref="AC135:AC198" si="57">AB135/AB$3</f>
        <v>0.98809493073443178</v>
      </c>
      <c r="AE135">
        <v>12.899554909090901</v>
      </c>
      <c r="AF135">
        <v>130</v>
      </c>
      <c r="AG135">
        <v>589.89300000000003</v>
      </c>
      <c r="AH135">
        <f t="shared" ref="AH135:AH198" si="58">AG135-AG$3</f>
        <v>579.64800000000002</v>
      </c>
      <c r="AI135">
        <f t="shared" ref="AI135:AI198" si="59">AH135/AH$3</f>
        <v>0.97818702075589581</v>
      </c>
      <c r="AK135">
        <v>12.8985543030303</v>
      </c>
      <c r="AL135">
        <v>130</v>
      </c>
      <c r="AM135">
        <v>249.20099999999999</v>
      </c>
      <c r="AN135">
        <f t="shared" ref="AN135:AN198" si="60">AM135-AM$3</f>
        <v>241.386</v>
      </c>
      <c r="AO135">
        <f t="shared" ref="AO135:AO198" si="61">AN135/AN$3</f>
        <v>0.97235397832257997</v>
      </c>
      <c r="AQ135">
        <v>12.899554909090901</v>
      </c>
      <c r="AR135">
        <v>130</v>
      </c>
      <c r="AS135">
        <v>371.911</v>
      </c>
      <c r="AT135">
        <f t="shared" ref="AT135:AT198" si="62">AS135-AS$3</f>
        <v>358.73899999999998</v>
      </c>
      <c r="AU135">
        <f t="shared" ref="AU135:AU198" si="63">AT135/AT$3</f>
        <v>0.98098539073128377</v>
      </c>
      <c r="AW135">
        <v>12.899554909090901</v>
      </c>
      <c r="AX135">
        <v>130</v>
      </c>
      <c r="AY135">
        <v>767.13499999999999</v>
      </c>
      <c r="AZ135">
        <f t="shared" ref="AZ135:AZ198" si="64">AY135-AY$3</f>
        <v>758.94499999999994</v>
      </c>
      <c r="BA135">
        <f t="shared" ref="BA135:BA198" si="65">AZ135/AZ$3</f>
        <v>0.97216150220212461</v>
      </c>
      <c r="BC135">
        <v>12.899554909090901</v>
      </c>
      <c r="BD135">
        <v>130</v>
      </c>
      <c r="BE135">
        <v>858.75199999999995</v>
      </c>
      <c r="BF135">
        <f t="shared" ref="BF135:BF198" si="66">BE135-BE$3</f>
        <v>848.19099999999992</v>
      </c>
      <c r="BG135">
        <f t="shared" ref="BG135:BG198" si="67">BF135/BF$3</f>
        <v>0.99152762103557157</v>
      </c>
      <c r="BJ135" s="4">
        <f t="shared" ref="BJ135:BJ198" si="68">AVERAGE($E135,$K135,$Q135,$W135,$AC135,$AI135,$AO135,$AU135,$BA135,$BG135)</f>
        <v>0.969401562770417</v>
      </c>
      <c r="BK135" s="4">
        <f t="shared" ref="BK135:BK198" si="69">VAR($E135,$K135,$Q135,$W135,$AC135,$AI135,$AO135,$AU135,$BA135,$BG135)</f>
        <v>4.4199982637992775E-4</v>
      </c>
      <c r="BL135" s="4">
        <f t="shared" ref="BL135:BL198" si="70">_xlfn.STDEV.S($E135,$K135,$Q135,$W135,$AC135,$AI135,$AO135,$AU135,$BA135,$BG135)</f>
        <v>2.1023791912495895E-2</v>
      </c>
      <c r="BM135" s="4">
        <f t="shared" ref="BM135:BM198" si="71">BL135/SQRT(COUNT(E135,K135,Q135,W135,AC135,AI135,AO135,AU135,BA135,BG135))</f>
        <v>6.6483067496914414E-3</v>
      </c>
    </row>
    <row r="136" spans="1:65" x14ac:dyDescent="0.25">
      <c r="A136">
        <v>13.0014024242424</v>
      </c>
      <c r="B136">
        <v>131</v>
      </c>
      <c r="C136">
        <v>432.77</v>
      </c>
      <c r="D136">
        <f t="shared" si="48"/>
        <v>427.721</v>
      </c>
      <c r="E136">
        <f t="shared" si="49"/>
        <v>0.94299430637542647</v>
      </c>
      <c r="G136">
        <v>12.9968406060605</v>
      </c>
      <c r="H136">
        <v>131</v>
      </c>
      <c r="I136">
        <v>433.90300000000002</v>
      </c>
      <c r="J136">
        <f t="shared" si="50"/>
        <v>422.75900000000001</v>
      </c>
      <c r="K136">
        <f t="shared" si="51"/>
        <v>0.95408871628770253</v>
      </c>
      <c r="M136">
        <v>13.001402424242301</v>
      </c>
      <c r="N136">
        <v>131</v>
      </c>
      <c r="O136">
        <v>1148.463</v>
      </c>
      <c r="P136">
        <f t="shared" si="52"/>
        <v>1138.28</v>
      </c>
      <c r="Q136">
        <f t="shared" si="53"/>
        <v>0.98346933781966139</v>
      </c>
      <c r="S136">
        <v>13.0029624242424</v>
      </c>
      <c r="T136">
        <v>131</v>
      </c>
      <c r="U136">
        <v>899.89300000000003</v>
      </c>
      <c r="V136">
        <f t="shared" si="54"/>
        <v>888.53800000000001</v>
      </c>
      <c r="W136">
        <f t="shared" si="55"/>
        <v>0.97436931612507316</v>
      </c>
      <c r="Y136">
        <v>12.997399999999899</v>
      </c>
      <c r="Z136">
        <v>131</v>
      </c>
      <c r="AA136">
        <v>298.55099999999999</v>
      </c>
      <c r="AB136">
        <f t="shared" si="56"/>
        <v>278.74399999999997</v>
      </c>
      <c r="AC136">
        <f t="shared" si="57"/>
        <v>0.98584909163766232</v>
      </c>
      <c r="AE136">
        <v>12.999401212121199</v>
      </c>
      <c r="AF136">
        <v>131</v>
      </c>
      <c r="AG136">
        <v>609.08900000000006</v>
      </c>
      <c r="AH136">
        <f t="shared" si="58"/>
        <v>598.84400000000005</v>
      </c>
      <c r="AI136">
        <f t="shared" si="59"/>
        <v>1.0105812980594149</v>
      </c>
      <c r="AK136">
        <v>12.998400606060599</v>
      </c>
      <c r="AL136">
        <v>131</v>
      </c>
      <c r="AM136">
        <v>250.678</v>
      </c>
      <c r="AN136">
        <f t="shared" si="60"/>
        <v>242.863</v>
      </c>
      <c r="AO136">
        <f t="shared" si="61"/>
        <v>0.97830364742510645</v>
      </c>
      <c r="AQ136">
        <v>12.999401212121199</v>
      </c>
      <c r="AR136">
        <v>131</v>
      </c>
      <c r="AS136">
        <v>374.95100000000002</v>
      </c>
      <c r="AT136">
        <f t="shared" si="62"/>
        <v>361.779</v>
      </c>
      <c r="AU136">
        <f t="shared" si="63"/>
        <v>0.9892983859390061</v>
      </c>
      <c r="AW136">
        <v>12.999401212121001</v>
      </c>
      <c r="AX136">
        <v>131</v>
      </c>
      <c r="AY136">
        <v>773.46100000000001</v>
      </c>
      <c r="AZ136">
        <f t="shared" si="64"/>
        <v>765.27099999999996</v>
      </c>
      <c r="BA136">
        <f t="shared" si="65"/>
        <v>0.98026471608841503</v>
      </c>
      <c r="BC136">
        <v>12.999401212121001</v>
      </c>
      <c r="BD136">
        <v>131</v>
      </c>
      <c r="BE136">
        <v>857.88699999999994</v>
      </c>
      <c r="BF136">
        <f t="shared" si="66"/>
        <v>847.32599999999991</v>
      </c>
      <c r="BG136">
        <f t="shared" si="67"/>
        <v>0.99051644384529747</v>
      </c>
      <c r="BJ136" s="4">
        <f t="shared" si="68"/>
        <v>0.97897352596027665</v>
      </c>
      <c r="BK136" s="4">
        <f t="shared" si="69"/>
        <v>3.6038348037681844E-4</v>
      </c>
      <c r="BL136" s="4">
        <f t="shared" si="70"/>
        <v>1.898376886650326E-2</v>
      </c>
      <c r="BM136" s="4">
        <f t="shared" si="71"/>
        <v>6.0031948192343252E-3</v>
      </c>
    </row>
    <row r="137" spans="1:65" x14ac:dyDescent="0.25">
      <c r="A137">
        <v>13.0992475151515</v>
      </c>
      <c r="B137">
        <v>132</v>
      </c>
      <c r="C137">
        <v>429.154</v>
      </c>
      <c r="D137">
        <f t="shared" si="48"/>
        <v>424.10500000000002</v>
      </c>
      <c r="E137">
        <f t="shared" si="49"/>
        <v>0.93502212962503661</v>
      </c>
      <c r="G137">
        <v>13.094795999999899</v>
      </c>
      <c r="H137">
        <v>132</v>
      </c>
      <c r="I137">
        <v>438.23099999999999</v>
      </c>
      <c r="J137">
        <f t="shared" si="50"/>
        <v>427.08699999999999</v>
      </c>
      <c r="K137">
        <f t="shared" si="51"/>
        <v>0.96385621021235734</v>
      </c>
      <c r="M137">
        <v>13.101248727272599</v>
      </c>
      <c r="N137">
        <v>132</v>
      </c>
      <c r="O137">
        <v>1143.9949999999999</v>
      </c>
      <c r="P137">
        <f t="shared" si="52"/>
        <v>1133.8119999999999</v>
      </c>
      <c r="Q137">
        <f t="shared" si="53"/>
        <v>0.97960900380572957</v>
      </c>
      <c r="S137">
        <v>13.1026984242423</v>
      </c>
      <c r="T137">
        <v>132</v>
      </c>
      <c r="U137">
        <v>922.39</v>
      </c>
      <c r="V137">
        <f t="shared" si="54"/>
        <v>911.03499999999997</v>
      </c>
      <c r="W137">
        <f t="shared" si="55"/>
        <v>0.99903948949398447</v>
      </c>
      <c r="Y137">
        <v>13.0982469090909</v>
      </c>
      <c r="Z137">
        <v>132</v>
      </c>
      <c r="AA137">
        <v>301.98</v>
      </c>
      <c r="AB137">
        <f t="shared" si="56"/>
        <v>282.173</v>
      </c>
      <c r="AC137">
        <f t="shared" si="57"/>
        <v>0.9979766227602177</v>
      </c>
      <c r="AE137">
        <v>13.101248727272599</v>
      </c>
      <c r="AF137">
        <v>132</v>
      </c>
      <c r="AG137">
        <v>559.27800000000002</v>
      </c>
      <c r="AH137">
        <f t="shared" si="58"/>
        <v>549.03300000000002</v>
      </c>
      <c r="AI137">
        <f t="shared" si="59"/>
        <v>0.92652256984699632</v>
      </c>
      <c r="AK137">
        <v>13.0982469090909</v>
      </c>
      <c r="AL137">
        <v>132</v>
      </c>
      <c r="AM137">
        <v>247.09</v>
      </c>
      <c r="AN137">
        <f t="shared" si="60"/>
        <v>239.27500000000001</v>
      </c>
      <c r="AO137">
        <f t="shared" si="61"/>
        <v>0.96385042282127109</v>
      </c>
      <c r="AQ137">
        <v>13.1002481212121</v>
      </c>
      <c r="AR137">
        <v>132</v>
      </c>
      <c r="AS137">
        <v>366.18400000000003</v>
      </c>
      <c r="AT137">
        <f t="shared" si="62"/>
        <v>353.012</v>
      </c>
      <c r="AU137">
        <f t="shared" si="63"/>
        <v>0.96532469219357797</v>
      </c>
      <c r="AW137">
        <v>13.0992475151515</v>
      </c>
      <c r="AX137">
        <v>132</v>
      </c>
      <c r="AY137">
        <v>759.072</v>
      </c>
      <c r="AZ137">
        <f t="shared" si="64"/>
        <v>750.88199999999995</v>
      </c>
      <c r="BA137">
        <f t="shared" si="65"/>
        <v>0.96183329898284564</v>
      </c>
      <c r="BC137">
        <v>13.0992475151515</v>
      </c>
      <c r="BD137">
        <v>132</v>
      </c>
      <c r="BE137">
        <v>844.58299999999997</v>
      </c>
      <c r="BF137">
        <f t="shared" si="66"/>
        <v>834.02199999999993</v>
      </c>
      <c r="BG137">
        <f t="shared" si="67"/>
        <v>0.97496418796159057</v>
      </c>
      <c r="BJ137" s="4">
        <f t="shared" si="68"/>
        <v>0.9667998627703609</v>
      </c>
      <c r="BK137" s="4">
        <f t="shared" si="69"/>
        <v>5.4648955713415331E-4</v>
      </c>
      <c r="BL137" s="4">
        <f t="shared" si="70"/>
        <v>2.3377116099599481E-2</v>
      </c>
      <c r="BM137" s="4">
        <f t="shared" si="71"/>
        <v>7.3924932000925996E-3</v>
      </c>
    </row>
    <row r="138" spans="1:65" x14ac:dyDescent="0.25">
      <c r="A138">
        <v>13.199093818181799</v>
      </c>
      <c r="B138">
        <v>133</v>
      </c>
      <c r="C138">
        <v>433.786</v>
      </c>
      <c r="D138">
        <f t="shared" si="48"/>
        <v>428.73700000000002</v>
      </c>
      <c r="E138">
        <f t="shared" si="49"/>
        <v>0.94523427639157598</v>
      </c>
      <c r="G138">
        <v>13.194752606060501</v>
      </c>
      <c r="H138">
        <v>133</v>
      </c>
      <c r="I138">
        <v>428.93099999999998</v>
      </c>
      <c r="J138">
        <f t="shared" si="50"/>
        <v>417.78699999999998</v>
      </c>
      <c r="K138">
        <f t="shared" si="51"/>
        <v>0.94286783371067284</v>
      </c>
      <c r="M138">
        <v>13.2020956363635</v>
      </c>
      <c r="N138">
        <v>133</v>
      </c>
      <c r="O138">
        <v>1135.029</v>
      </c>
      <c r="P138">
        <f t="shared" si="52"/>
        <v>1124.846</v>
      </c>
      <c r="Q138">
        <f t="shared" si="53"/>
        <v>0.97186241589863198</v>
      </c>
      <c r="S138">
        <v>13.2024344242424</v>
      </c>
      <c r="T138">
        <v>133</v>
      </c>
      <c r="U138">
        <v>904.25199999999995</v>
      </c>
      <c r="V138">
        <f t="shared" si="54"/>
        <v>892.89699999999993</v>
      </c>
      <c r="W138">
        <f t="shared" si="55"/>
        <v>0.97914938838871191</v>
      </c>
      <c r="Y138">
        <v>13.198093212121099</v>
      </c>
      <c r="Z138">
        <v>133</v>
      </c>
      <c r="AA138">
        <v>289.28300000000002</v>
      </c>
      <c r="AB138">
        <f t="shared" si="56"/>
        <v>269.476</v>
      </c>
      <c r="AC138">
        <f t="shared" si="57"/>
        <v>0.95307045108827715</v>
      </c>
      <c r="AE138">
        <v>13.199093818181799</v>
      </c>
      <c r="AF138">
        <v>133</v>
      </c>
      <c r="AG138">
        <v>592.18200000000002</v>
      </c>
      <c r="AH138">
        <f t="shared" si="58"/>
        <v>581.93700000000001</v>
      </c>
      <c r="AI138">
        <f t="shared" si="59"/>
        <v>0.98204983075525787</v>
      </c>
      <c r="AK138">
        <v>13.199093818181799</v>
      </c>
      <c r="AL138">
        <v>133</v>
      </c>
      <c r="AM138">
        <v>248.02799999999999</v>
      </c>
      <c r="AN138">
        <f t="shared" si="60"/>
        <v>240.21299999999999</v>
      </c>
      <c r="AO138">
        <f t="shared" si="61"/>
        <v>0.96762888566363381</v>
      </c>
      <c r="AQ138">
        <v>13.200094424242399</v>
      </c>
      <c r="AR138">
        <v>133</v>
      </c>
      <c r="AS138">
        <v>370.40899999999999</v>
      </c>
      <c r="AT138">
        <f t="shared" si="62"/>
        <v>357.23699999999997</v>
      </c>
      <c r="AU138">
        <f t="shared" si="63"/>
        <v>0.97687811480957354</v>
      </c>
      <c r="AW138">
        <v>13.1990938181816</v>
      </c>
      <c r="AX138">
        <v>133</v>
      </c>
      <c r="AY138">
        <v>774.39</v>
      </c>
      <c r="AZ138">
        <f t="shared" si="64"/>
        <v>766.19999999999993</v>
      </c>
      <c r="BA138">
        <f t="shared" si="65"/>
        <v>0.98145470750484931</v>
      </c>
      <c r="BC138">
        <v>13.1990938181816</v>
      </c>
      <c r="BD138">
        <v>133</v>
      </c>
      <c r="BE138">
        <v>833.97</v>
      </c>
      <c r="BF138">
        <f t="shared" si="66"/>
        <v>823.40899999999999</v>
      </c>
      <c r="BG138">
        <f t="shared" si="67"/>
        <v>0.96255768678196185</v>
      </c>
      <c r="BJ138" s="4">
        <f t="shared" si="68"/>
        <v>0.9662753590993145</v>
      </c>
      <c r="BK138" s="4">
        <f t="shared" si="69"/>
        <v>2.1880921778317207E-4</v>
      </c>
      <c r="BL138" s="4">
        <f t="shared" si="70"/>
        <v>1.4792201248738203E-2</v>
      </c>
      <c r="BM138" s="4">
        <f t="shared" si="71"/>
        <v>4.6777047553599625E-3</v>
      </c>
    </row>
    <row r="139" spans="1:65" x14ac:dyDescent="0.25">
      <c r="A139">
        <v>13.2999407272727</v>
      </c>
      <c r="B139">
        <v>134</v>
      </c>
      <c r="C139">
        <v>424.98500000000001</v>
      </c>
      <c r="D139">
        <f t="shared" si="48"/>
        <v>419.93600000000004</v>
      </c>
      <c r="E139">
        <f t="shared" si="49"/>
        <v>0.92583075659617164</v>
      </c>
      <c r="G139">
        <v>13.2947092121212</v>
      </c>
      <c r="H139">
        <v>134</v>
      </c>
      <c r="I139">
        <v>435.745</v>
      </c>
      <c r="J139">
        <f t="shared" si="50"/>
        <v>424.601</v>
      </c>
      <c r="K139">
        <f t="shared" si="51"/>
        <v>0.95824576892384261</v>
      </c>
      <c r="M139">
        <v>13.301941939393799</v>
      </c>
      <c r="N139">
        <v>134</v>
      </c>
      <c r="O139">
        <v>1157.7750000000001</v>
      </c>
      <c r="P139">
        <f t="shared" si="52"/>
        <v>1147.5920000000001</v>
      </c>
      <c r="Q139">
        <f t="shared" si="53"/>
        <v>0.99151486833392566</v>
      </c>
      <c r="S139">
        <v>13.303171030303</v>
      </c>
      <c r="T139">
        <v>134</v>
      </c>
      <c r="U139">
        <v>911.37</v>
      </c>
      <c r="V139">
        <f t="shared" si="54"/>
        <v>900.01499999999999</v>
      </c>
      <c r="W139">
        <f t="shared" si="55"/>
        <v>0.98695497553543876</v>
      </c>
      <c r="Y139">
        <v>13.2979395151514</v>
      </c>
      <c r="Z139">
        <v>134</v>
      </c>
      <c r="AA139">
        <v>304.72699999999998</v>
      </c>
      <c r="AB139">
        <f t="shared" si="56"/>
        <v>284.91999999999996</v>
      </c>
      <c r="AC139">
        <f t="shared" si="57"/>
        <v>1.0076920873252975</v>
      </c>
      <c r="AE139">
        <v>13.2989401212121</v>
      </c>
      <c r="AF139">
        <v>134</v>
      </c>
      <c r="AG139">
        <v>585.01499999999999</v>
      </c>
      <c r="AH139">
        <f t="shared" si="58"/>
        <v>574.77</v>
      </c>
      <c r="AI139">
        <f t="shared" si="59"/>
        <v>0.96995513470220918</v>
      </c>
      <c r="AK139">
        <v>13.2989401212121</v>
      </c>
      <c r="AL139">
        <v>134</v>
      </c>
      <c r="AM139">
        <v>243.28100000000001</v>
      </c>
      <c r="AN139">
        <f t="shared" si="60"/>
        <v>235.46600000000001</v>
      </c>
      <c r="AO139">
        <f t="shared" si="61"/>
        <v>0.9485069633686487</v>
      </c>
      <c r="AQ139">
        <v>13.2999407272727</v>
      </c>
      <c r="AR139">
        <v>134</v>
      </c>
      <c r="AS139">
        <v>355.52100000000002</v>
      </c>
      <c r="AT139">
        <f t="shared" si="62"/>
        <v>342.34899999999999</v>
      </c>
      <c r="AU139">
        <f t="shared" si="63"/>
        <v>0.9361663145949124</v>
      </c>
      <c r="AW139">
        <v>13.2999407272727</v>
      </c>
      <c r="AX139">
        <v>134</v>
      </c>
      <c r="AY139">
        <v>792.06299999999999</v>
      </c>
      <c r="AZ139">
        <f t="shared" si="64"/>
        <v>783.87299999999993</v>
      </c>
      <c r="BA139">
        <f t="shared" si="65"/>
        <v>1.0040927250534439</v>
      </c>
      <c r="BC139">
        <v>13.2999407272727</v>
      </c>
      <c r="BD139">
        <v>134</v>
      </c>
      <c r="BE139">
        <v>846.02099999999996</v>
      </c>
      <c r="BF139">
        <f t="shared" si="66"/>
        <v>835.45999999999992</v>
      </c>
      <c r="BG139">
        <f t="shared" si="67"/>
        <v>0.97664519697848551</v>
      </c>
      <c r="BJ139" s="4">
        <f t="shared" si="68"/>
        <v>0.97056047914123766</v>
      </c>
      <c r="BK139" s="4">
        <f t="shared" si="69"/>
        <v>7.8557114369184856E-4</v>
      </c>
      <c r="BL139" s="4">
        <f t="shared" si="70"/>
        <v>2.8028042095227568E-2</v>
      </c>
      <c r="BM139" s="4">
        <f t="shared" si="71"/>
        <v>8.8632451375997064E-3</v>
      </c>
    </row>
    <row r="140" spans="1:65" x14ac:dyDescent="0.25">
      <c r="A140">
        <v>13.399787030302999</v>
      </c>
      <c r="B140">
        <v>135</v>
      </c>
      <c r="C140">
        <v>423.36900000000003</v>
      </c>
      <c r="D140">
        <f t="shared" si="48"/>
        <v>418.32000000000005</v>
      </c>
      <c r="E140">
        <f t="shared" si="49"/>
        <v>0.92226796964135138</v>
      </c>
      <c r="G140">
        <v>13.3956664242424</v>
      </c>
      <c r="H140">
        <v>135</v>
      </c>
      <c r="I140">
        <v>433.67399999999998</v>
      </c>
      <c r="J140">
        <f t="shared" si="50"/>
        <v>422.53</v>
      </c>
      <c r="K140">
        <f t="shared" si="51"/>
        <v>0.95357190572653194</v>
      </c>
      <c r="M140">
        <v>13.4017882424241</v>
      </c>
      <c r="N140">
        <v>135</v>
      </c>
      <c r="O140">
        <v>1127.635</v>
      </c>
      <c r="P140">
        <f t="shared" si="52"/>
        <v>1117.452</v>
      </c>
      <c r="Q140">
        <f t="shared" si="53"/>
        <v>0.96547402966340112</v>
      </c>
      <c r="S140">
        <v>13.404908242424099</v>
      </c>
      <c r="T140">
        <v>135</v>
      </c>
      <c r="U140">
        <v>905.26</v>
      </c>
      <c r="V140">
        <f t="shared" si="54"/>
        <v>893.90499999999997</v>
      </c>
      <c r="W140">
        <f t="shared" si="55"/>
        <v>0.9802547595384592</v>
      </c>
      <c r="Y140">
        <v>13.397785818181699</v>
      </c>
      <c r="Z140">
        <v>135</v>
      </c>
      <c r="AA140">
        <v>297.98099999999999</v>
      </c>
      <c r="AB140">
        <f t="shared" si="56"/>
        <v>278.17399999999998</v>
      </c>
      <c r="AC140">
        <f t="shared" si="57"/>
        <v>0.9838331415822944</v>
      </c>
      <c r="AE140">
        <v>13.399787030302999</v>
      </c>
      <c r="AF140">
        <v>135</v>
      </c>
      <c r="AG140">
        <v>584.61699999999996</v>
      </c>
      <c r="AH140">
        <f t="shared" si="58"/>
        <v>574.37199999999996</v>
      </c>
      <c r="AI140">
        <f t="shared" si="59"/>
        <v>0.9692834884026259</v>
      </c>
      <c r="AK140">
        <v>13.398786424242401</v>
      </c>
      <c r="AL140">
        <v>135</v>
      </c>
      <c r="AM140">
        <v>230.67099999999999</v>
      </c>
      <c r="AN140">
        <f t="shared" si="60"/>
        <v>222.85599999999999</v>
      </c>
      <c r="AO140">
        <f t="shared" si="61"/>
        <v>0.89771121023198064</v>
      </c>
      <c r="AQ140">
        <v>13.399787030302999</v>
      </c>
      <c r="AR140">
        <v>135</v>
      </c>
      <c r="AS140">
        <v>359.85199999999998</v>
      </c>
      <c r="AT140">
        <f t="shared" si="62"/>
        <v>346.67999999999995</v>
      </c>
      <c r="AU140">
        <f t="shared" si="63"/>
        <v>0.94800959822801933</v>
      </c>
      <c r="AW140">
        <v>13.3997870303028</v>
      </c>
      <c r="AX140">
        <v>135</v>
      </c>
      <c r="AY140">
        <v>770.18100000000004</v>
      </c>
      <c r="AZ140">
        <f t="shared" si="64"/>
        <v>761.99099999999999</v>
      </c>
      <c r="BA140">
        <f t="shared" si="65"/>
        <v>0.97606323939745199</v>
      </c>
      <c r="BC140">
        <v>13.3997870303028</v>
      </c>
      <c r="BD140">
        <v>135</v>
      </c>
      <c r="BE140">
        <v>849.16399999999999</v>
      </c>
      <c r="BF140">
        <f t="shared" si="66"/>
        <v>838.60299999999995</v>
      </c>
      <c r="BG140">
        <f t="shared" si="67"/>
        <v>0.9803193356016433</v>
      </c>
      <c r="BJ140" s="4">
        <f t="shared" si="68"/>
        <v>0.9576788678013759</v>
      </c>
      <c r="BK140" s="4">
        <f t="shared" si="69"/>
        <v>8.0001535201219452E-4</v>
      </c>
      <c r="BL140" s="4">
        <f t="shared" si="70"/>
        <v>2.8284542633958118E-2</v>
      </c>
      <c r="BM140" s="4">
        <f t="shared" si="71"/>
        <v>8.9443577299445839E-3</v>
      </c>
    </row>
    <row r="141" spans="1:65" x14ac:dyDescent="0.25">
      <c r="A141">
        <v>13.4996333333333</v>
      </c>
      <c r="B141">
        <v>136</v>
      </c>
      <c r="C141">
        <v>442.73399999999998</v>
      </c>
      <c r="D141">
        <f t="shared" si="48"/>
        <v>437.685</v>
      </c>
      <c r="E141">
        <f t="shared" si="49"/>
        <v>0.96496188633695457</v>
      </c>
      <c r="G141">
        <v>13.495623030302999</v>
      </c>
      <c r="H141">
        <v>136</v>
      </c>
      <c r="I141">
        <v>433.72899999999998</v>
      </c>
      <c r="J141">
        <f t="shared" si="50"/>
        <v>422.58499999999998</v>
      </c>
      <c r="K141">
        <f t="shared" si="51"/>
        <v>0.95369603053379992</v>
      </c>
      <c r="M141">
        <v>13.5016345454546</v>
      </c>
      <c r="N141">
        <v>136</v>
      </c>
      <c r="O141">
        <v>1152.971</v>
      </c>
      <c r="P141">
        <f t="shared" si="52"/>
        <v>1142.788</v>
      </c>
      <c r="Q141">
        <f t="shared" si="53"/>
        <v>0.98736423167257192</v>
      </c>
      <c r="S141">
        <v>13.502643030303</v>
      </c>
      <c r="T141">
        <v>136</v>
      </c>
      <c r="U141">
        <v>898.50300000000004</v>
      </c>
      <c r="V141">
        <f t="shared" si="54"/>
        <v>887.14800000000002</v>
      </c>
      <c r="W141">
        <f t="shared" si="55"/>
        <v>0.97284504440071939</v>
      </c>
      <c r="Y141">
        <v>13.497632121212</v>
      </c>
      <c r="Z141">
        <v>136</v>
      </c>
      <c r="AA141">
        <v>294.911</v>
      </c>
      <c r="AB141">
        <f t="shared" si="56"/>
        <v>275.10399999999998</v>
      </c>
      <c r="AC141">
        <f t="shared" si="57"/>
        <v>0.97297530531917265</v>
      </c>
      <c r="AE141">
        <v>13.4996333333333</v>
      </c>
      <c r="AF141">
        <v>136</v>
      </c>
      <c r="AG141">
        <v>587.18299999999999</v>
      </c>
      <c r="AH141">
        <f t="shared" si="58"/>
        <v>576.93799999999999</v>
      </c>
      <c r="AI141">
        <f t="shared" si="59"/>
        <v>0.97361375072606993</v>
      </c>
      <c r="AK141">
        <v>13.4986327272727</v>
      </c>
      <c r="AL141">
        <v>136</v>
      </c>
      <c r="AM141">
        <v>255.70099999999999</v>
      </c>
      <c r="AN141">
        <f t="shared" si="60"/>
        <v>247.886</v>
      </c>
      <c r="AO141">
        <f t="shared" si="61"/>
        <v>0.99853735622807893</v>
      </c>
      <c r="AQ141">
        <v>13.4996333333333</v>
      </c>
      <c r="AR141">
        <v>136</v>
      </c>
      <c r="AS141">
        <v>358.21100000000001</v>
      </c>
      <c r="AT141">
        <f t="shared" si="62"/>
        <v>345.03899999999999</v>
      </c>
      <c r="AU141">
        <f t="shared" si="63"/>
        <v>0.94352222153858778</v>
      </c>
      <c r="AW141">
        <v>13.4996333333333</v>
      </c>
      <c r="AX141">
        <v>136</v>
      </c>
      <c r="AY141">
        <v>770.65</v>
      </c>
      <c r="AZ141">
        <f t="shared" si="64"/>
        <v>762.45999999999992</v>
      </c>
      <c r="BA141">
        <f t="shared" si="65"/>
        <v>0.97666399932673897</v>
      </c>
      <c r="BC141">
        <v>13.4996333333333</v>
      </c>
      <c r="BD141">
        <v>136</v>
      </c>
      <c r="BE141">
        <v>838.32500000000005</v>
      </c>
      <c r="BF141">
        <f t="shared" si="66"/>
        <v>827.76400000000001</v>
      </c>
      <c r="BG141">
        <f t="shared" si="67"/>
        <v>0.96764864246247473</v>
      </c>
      <c r="BJ141" s="4">
        <f t="shared" si="68"/>
        <v>0.97118284685451695</v>
      </c>
      <c r="BK141" s="4">
        <f t="shared" si="69"/>
        <v>2.4156938001482027E-4</v>
      </c>
      <c r="BL141" s="4">
        <f t="shared" si="70"/>
        <v>1.5542502373003527E-2</v>
      </c>
      <c r="BM141" s="4">
        <f t="shared" si="71"/>
        <v>4.9149708037263071E-3</v>
      </c>
    </row>
    <row r="142" spans="1:65" x14ac:dyDescent="0.25">
      <c r="A142">
        <v>13.599479636363601</v>
      </c>
      <c r="B142">
        <v>137</v>
      </c>
      <c r="C142">
        <v>433.733</v>
      </c>
      <c r="D142">
        <f t="shared" si="48"/>
        <v>428.68400000000003</v>
      </c>
      <c r="E142">
        <f t="shared" si="49"/>
        <v>0.94511742756199335</v>
      </c>
      <c r="G142">
        <v>13.5955796363635</v>
      </c>
      <c r="H142">
        <v>137</v>
      </c>
      <c r="I142">
        <v>442.03699999999998</v>
      </c>
      <c r="J142">
        <f t="shared" si="50"/>
        <v>430.89299999999997</v>
      </c>
      <c r="K142">
        <f t="shared" si="51"/>
        <v>0.97244564687530477</v>
      </c>
      <c r="M142">
        <v>13.601480848484901</v>
      </c>
      <c r="N142">
        <v>137</v>
      </c>
      <c r="O142">
        <v>1142.8699999999999</v>
      </c>
      <c r="P142">
        <f t="shared" si="52"/>
        <v>1132.6869999999999</v>
      </c>
      <c r="Q142">
        <f t="shared" si="53"/>
        <v>0.97863700833445078</v>
      </c>
      <c r="S142">
        <v>13.603379636363499</v>
      </c>
      <c r="T142">
        <v>137</v>
      </c>
      <c r="U142">
        <v>916.53300000000002</v>
      </c>
      <c r="V142">
        <f t="shared" si="54"/>
        <v>905.178</v>
      </c>
      <c r="W142">
        <f t="shared" si="55"/>
        <v>0.99261671288280462</v>
      </c>
      <c r="Y142">
        <v>13.598479030302901</v>
      </c>
      <c r="Z142">
        <v>137</v>
      </c>
      <c r="AA142">
        <v>294.85300000000001</v>
      </c>
      <c r="AB142">
        <f t="shared" si="56"/>
        <v>275.04599999999999</v>
      </c>
      <c r="AC142">
        <f t="shared" si="57"/>
        <v>0.97277017355915274</v>
      </c>
      <c r="AE142">
        <v>13.599479636363601</v>
      </c>
      <c r="AF142">
        <v>137</v>
      </c>
      <c r="AG142">
        <v>596.73900000000003</v>
      </c>
      <c r="AH142">
        <f t="shared" si="58"/>
        <v>586.49400000000003</v>
      </c>
      <c r="AI142">
        <f t="shared" si="59"/>
        <v>0.98974001213013474</v>
      </c>
      <c r="AK142">
        <v>13.598479030302901</v>
      </c>
      <c r="AL142">
        <v>137</v>
      </c>
      <c r="AM142">
        <v>245.70500000000001</v>
      </c>
      <c r="AN142">
        <f t="shared" si="60"/>
        <v>237.89000000000001</v>
      </c>
      <c r="AO142">
        <f t="shared" si="61"/>
        <v>0.95827134922140711</v>
      </c>
      <c r="AQ142">
        <v>13.600480242424201</v>
      </c>
      <c r="AR142">
        <v>137</v>
      </c>
      <c r="AS142">
        <v>367.274</v>
      </c>
      <c r="AT142">
        <f t="shared" si="62"/>
        <v>354.10199999999998</v>
      </c>
      <c r="AU142">
        <f t="shared" si="63"/>
        <v>0.96830533850160994</v>
      </c>
      <c r="AW142">
        <v>13.5994796363634</v>
      </c>
      <c r="AX142">
        <v>137</v>
      </c>
      <c r="AY142">
        <v>790.72799999999995</v>
      </c>
      <c r="AZ142">
        <f t="shared" si="64"/>
        <v>782.5379999999999</v>
      </c>
      <c r="BA142">
        <f t="shared" si="65"/>
        <v>1.0023826728027014</v>
      </c>
      <c r="BC142">
        <v>13.5994796363634</v>
      </c>
      <c r="BD142">
        <v>137</v>
      </c>
      <c r="BE142">
        <v>835.27300000000002</v>
      </c>
      <c r="BF142">
        <f t="shared" si="66"/>
        <v>824.71199999999999</v>
      </c>
      <c r="BG142">
        <f t="shared" si="67"/>
        <v>0.96408088201771569</v>
      </c>
      <c r="BJ142" s="4">
        <f t="shared" si="68"/>
        <v>0.97443672238872736</v>
      </c>
      <c r="BK142" s="4">
        <f t="shared" si="69"/>
        <v>2.9287118683095538E-4</v>
      </c>
      <c r="BL142" s="4">
        <f t="shared" si="70"/>
        <v>1.7113479682138152E-2</v>
      </c>
      <c r="BM142" s="4">
        <f t="shared" si="71"/>
        <v>5.4117574486570929E-3</v>
      </c>
    </row>
    <row r="143" spans="1:65" x14ac:dyDescent="0.25">
      <c r="A143">
        <v>13.6993259393939</v>
      </c>
      <c r="B143">
        <v>138</v>
      </c>
      <c r="C143">
        <v>438.57499999999999</v>
      </c>
      <c r="D143">
        <f t="shared" si="48"/>
        <v>433.52600000000001</v>
      </c>
      <c r="E143">
        <f t="shared" si="49"/>
        <v>0.95579256025706749</v>
      </c>
      <c r="G143">
        <v>13.6955362424242</v>
      </c>
      <c r="H143">
        <v>138</v>
      </c>
      <c r="I143">
        <v>433.64400000000001</v>
      </c>
      <c r="J143">
        <f t="shared" si="50"/>
        <v>422.5</v>
      </c>
      <c r="K143">
        <f t="shared" si="51"/>
        <v>0.95350420128620395</v>
      </c>
      <c r="M143">
        <v>13.702327757575601</v>
      </c>
      <c r="N143">
        <v>138</v>
      </c>
      <c r="O143">
        <v>1107.8800000000001</v>
      </c>
      <c r="P143">
        <f t="shared" si="52"/>
        <v>1097.6970000000001</v>
      </c>
      <c r="Q143">
        <f t="shared" si="53"/>
        <v>0.94840578918774721</v>
      </c>
      <c r="S143">
        <v>13.7031156363636</v>
      </c>
      <c r="T143">
        <v>138</v>
      </c>
      <c r="U143">
        <v>886.48400000000004</v>
      </c>
      <c r="V143">
        <f t="shared" si="54"/>
        <v>875.12900000000002</v>
      </c>
      <c r="W143">
        <f t="shared" si="55"/>
        <v>0.95966502867769199</v>
      </c>
      <c r="Y143">
        <v>13.6983253333332</v>
      </c>
      <c r="Z143">
        <v>138</v>
      </c>
      <c r="AA143">
        <v>293.20800000000003</v>
      </c>
      <c r="AB143">
        <f t="shared" si="56"/>
        <v>273.40100000000001</v>
      </c>
      <c r="AC143">
        <f t="shared" si="57"/>
        <v>0.96695221243445073</v>
      </c>
      <c r="AE143">
        <v>13.6993259393939</v>
      </c>
      <c r="AF143">
        <v>138</v>
      </c>
      <c r="AG143">
        <v>592.15700000000004</v>
      </c>
      <c r="AH143">
        <f t="shared" si="58"/>
        <v>581.91200000000003</v>
      </c>
      <c r="AI143">
        <f t="shared" si="59"/>
        <v>0.98200764191734435</v>
      </c>
      <c r="AK143">
        <v>13.6983253333332</v>
      </c>
      <c r="AL143">
        <v>138</v>
      </c>
      <c r="AM143">
        <v>242.095</v>
      </c>
      <c r="AN143">
        <f t="shared" si="60"/>
        <v>234.28</v>
      </c>
      <c r="AO143">
        <f t="shared" si="61"/>
        <v>0.94372950395389144</v>
      </c>
      <c r="AQ143">
        <v>13.7003265454545</v>
      </c>
      <c r="AR143">
        <v>138</v>
      </c>
      <c r="AS143">
        <v>368.52600000000001</v>
      </c>
      <c r="AT143">
        <f t="shared" si="62"/>
        <v>355.35399999999998</v>
      </c>
      <c r="AU143">
        <f t="shared" si="63"/>
        <v>0.97172897994900087</v>
      </c>
      <c r="AW143">
        <v>13.6993259393939</v>
      </c>
      <c r="AX143">
        <v>138</v>
      </c>
      <c r="AY143">
        <v>797.80899999999997</v>
      </c>
      <c r="AZ143">
        <f t="shared" si="64"/>
        <v>789.61899999999991</v>
      </c>
      <c r="BA143">
        <f t="shared" si="65"/>
        <v>1.0114529948907225</v>
      </c>
      <c r="BC143">
        <v>13.6993259393939</v>
      </c>
      <c r="BD143">
        <v>138</v>
      </c>
      <c r="BE143">
        <v>854.67399999999998</v>
      </c>
      <c r="BF143">
        <f t="shared" si="66"/>
        <v>844.11299999999994</v>
      </c>
      <c r="BG143">
        <f t="shared" si="67"/>
        <v>0.98676047585414062</v>
      </c>
      <c r="BJ143" s="4">
        <f t="shared" si="68"/>
        <v>0.96799993884082602</v>
      </c>
      <c r="BK143" s="4">
        <f t="shared" si="69"/>
        <v>4.2810522106530541E-4</v>
      </c>
      <c r="BL143" s="4">
        <f t="shared" si="70"/>
        <v>2.0690703735380907E-2</v>
      </c>
      <c r="BM143" s="4">
        <f t="shared" si="71"/>
        <v>6.542975019555748E-3</v>
      </c>
    </row>
    <row r="144" spans="1:65" x14ac:dyDescent="0.25">
      <c r="A144">
        <v>13.800172848484801</v>
      </c>
      <c r="B144">
        <v>139</v>
      </c>
      <c r="C144">
        <v>418.76600000000002</v>
      </c>
      <c r="D144">
        <f t="shared" si="48"/>
        <v>413.71700000000004</v>
      </c>
      <c r="E144">
        <f t="shared" si="49"/>
        <v>0.91211975902684783</v>
      </c>
      <c r="G144">
        <v>13.7954928484848</v>
      </c>
      <c r="H144">
        <v>139</v>
      </c>
      <c r="I144">
        <v>434.14299999999997</v>
      </c>
      <c r="J144">
        <f t="shared" si="50"/>
        <v>422.99899999999997</v>
      </c>
      <c r="K144">
        <f t="shared" si="51"/>
        <v>0.95463035181032652</v>
      </c>
      <c r="M144">
        <v>13.802174060606101</v>
      </c>
      <c r="N144">
        <v>139</v>
      </c>
      <c r="O144">
        <v>1123.692</v>
      </c>
      <c r="P144">
        <f t="shared" si="52"/>
        <v>1113.509</v>
      </c>
      <c r="Q144">
        <f t="shared" si="53"/>
        <v>0.96206729353606613</v>
      </c>
      <c r="S144">
        <v>13.802851636363499</v>
      </c>
      <c r="T144">
        <v>139</v>
      </c>
      <c r="U144">
        <v>904.846</v>
      </c>
      <c r="V144">
        <f t="shared" si="54"/>
        <v>893.49099999999999</v>
      </c>
      <c r="W144">
        <f t="shared" si="55"/>
        <v>0.97980076781624159</v>
      </c>
      <c r="Y144">
        <v>13.798171636363501</v>
      </c>
      <c r="Z144">
        <v>139</v>
      </c>
      <c r="AA144">
        <v>283.74400000000003</v>
      </c>
      <c r="AB144">
        <f t="shared" si="56"/>
        <v>263.93700000000001</v>
      </c>
      <c r="AC144">
        <f t="shared" si="57"/>
        <v>0.93348036800637757</v>
      </c>
      <c r="AE144">
        <v>13.7991722424242</v>
      </c>
      <c r="AF144">
        <v>139</v>
      </c>
      <c r="AG144">
        <v>592.13800000000003</v>
      </c>
      <c r="AH144">
        <f t="shared" si="58"/>
        <v>581.89300000000003</v>
      </c>
      <c r="AI144">
        <f t="shared" si="59"/>
        <v>0.98197557840053007</v>
      </c>
      <c r="AK144">
        <v>13.7991722424242</v>
      </c>
      <c r="AL144">
        <v>139</v>
      </c>
      <c r="AM144">
        <v>240.62899999999999</v>
      </c>
      <c r="AN144">
        <f t="shared" si="60"/>
        <v>232.81399999999999</v>
      </c>
      <c r="AO144">
        <f t="shared" si="61"/>
        <v>0.93782414518320512</v>
      </c>
      <c r="AQ144">
        <v>13.800172848484801</v>
      </c>
      <c r="AR144">
        <v>139</v>
      </c>
      <c r="AS144">
        <v>370.74599999999998</v>
      </c>
      <c r="AT144">
        <f t="shared" si="62"/>
        <v>357.57399999999996</v>
      </c>
      <c r="AU144">
        <f t="shared" si="63"/>
        <v>0.97779965408095593</v>
      </c>
      <c r="AW144">
        <v>13.8001728484846</v>
      </c>
      <c r="AX144">
        <v>139</v>
      </c>
      <c r="AY144">
        <v>789.88</v>
      </c>
      <c r="AZ144">
        <f t="shared" si="64"/>
        <v>781.68999999999994</v>
      </c>
      <c r="BA144">
        <f t="shared" si="65"/>
        <v>1.0012964373655255</v>
      </c>
      <c r="BC144">
        <v>13.8001728484846</v>
      </c>
      <c r="BD144">
        <v>139</v>
      </c>
      <c r="BE144">
        <v>841.72</v>
      </c>
      <c r="BF144">
        <f t="shared" si="66"/>
        <v>831.15899999999999</v>
      </c>
      <c r="BG144">
        <f t="shared" si="67"/>
        <v>0.9716173668104291</v>
      </c>
      <c r="BJ144" s="4">
        <f t="shared" si="68"/>
        <v>0.96126117220365059</v>
      </c>
      <c r="BK144" s="4">
        <f t="shared" si="69"/>
        <v>7.2632902808860453E-4</v>
      </c>
      <c r="BL144" s="4">
        <f t="shared" si="70"/>
        <v>2.6950492167836276E-2</v>
      </c>
      <c r="BM144" s="4">
        <f t="shared" si="71"/>
        <v>8.5224939312891525E-3</v>
      </c>
    </row>
    <row r="145" spans="1:65" x14ac:dyDescent="0.25">
      <c r="A145">
        <v>13.900019151515099</v>
      </c>
      <c r="B145">
        <v>140</v>
      </c>
      <c r="C145">
        <v>437.548</v>
      </c>
      <c r="D145">
        <f t="shared" si="48"/>
        <v>432.49900000000002</v>
      </c>
      <c r="E145">
        <f t="shared" si="49"/>
        <v>0.95352833859704245</v>
      </c>
      <c r="G145">
        <v>13.8954494545454</v>
      </c>
      <c r="H145">
        <v>140</v>
      </c>
      <c r="I145">
        <v>443.17399999999998</v>
      </c>
      <c r="J145">
        <f t="shared" si="50"/>
        <v>432.03</v>
      </c>
      <c r="K145">
        <f t="shared" si="51"/>
        <v>0.97501164516373651</v>
      </c>
      <c r="M145">
        <v>13.902020363636399</v>
      </c>
      <c r="N145">
        <v>140</v>
      </c>
      <c r="O145">
        <v>1131.6469999999999</v>
      </c>
      <c r="P145">
        <f t="shared" si="52"/>
        <v>1121.4639999999999</v>
      </c>
      <c r="Q145">
        <f t="shared" si="53"/>
        <v>0.96894038151297457</v>
      </c>
      <c r="S145">
        <v>13.9035882424241</v>
      </c>
      <c r="T145">
        <v>140</v>
      </c>
      <c r="U145">
        <v>899.36599999999999</v>
      </c>
      <c r="V145">
        <f t="shared" si="54"/>
        <v>888.01099999999997</v>
      </c>
      <c r="W145">
        <f t="shared" si="55"/>
        <v>0.97379140878785408</v>
      </c>
      <c r="Y145">
        <v>13.898017939393799</v>
      </c>
      <c r="Z145">
        <v>140</v>
      </c>
      <c r="AA145">
        <v>298.995</v>
      </c>
      <c r="AB145">
        <f t="shared" si="56"/>
        <v>279.18799999999999</v>
      </c>
      <c r="AC145">
        <f t="shared" si="57"/>
        <v>0.98741941062815941</v>
      </c>
      <c r="AE145">
        <v>13.900019151515099</v>
      </c>
      <c r="AF145">
        <v>140</v>
      </c>
      <c r="AG145">
        <v>587.50099999999998</v>
      </c>
      <c r="AH145">
        <f t="shared" si="58"/>
        <v>577.25599999999997</v>
      </c>
      <c r="AI145">
        <f t="shared" si="59"/>
        <v>0.9741503927443298</v>
      </c>
      <c r="AK145">
        <v>13.899018545454499</v>
      </c>
      <c r="AL145">
        <v>140</v>
      </c>
      <c r="AM145">
        <v>234.636</v>
      </c>
      <c r="AN145">
        <f t="shared" si="60"/>
        <v>226.821</v>
      </c>
      <c r="AO145">
        <f t="shared" si="61"/>
        <v>0.91368307075433508</v>
      </c>
      <c r="AQ145">
        <v>13.900019151515099</v>
      </c>
      <c r="AR145">
        <v>140</v>
      </c>
      <c r="AS145">
        <v>358.13099999999997</v>
      </c>
      <c r="AT145">
        <f t="shared" si="62"/>
        <v>344.95899999999995</v>
      </c>
      <c r="AU145">
        <f t="shared" si="63"/>
        <v>0.94330345850680541</v>
      </c>
      <c r="AW145">
        <v>13.900019151515099</v>
      </c>
      <c r="AX145">
        <v>140</v>
      </c>
      <c r="AY145">
        <v>783.27800000000002</v>
      </c>
      <c r="AZ145">
        <f t="shared" si="64"/>
        <v>775.08799999999997</v>
      </c>
      <c r="BA145">
        <f t="shared" si="65"/>
        <v>0.99283968458694682</v>
      </c>
      <c r="BC145">
        <v>13.900019151515099</v>
      </c>
      <c r="BD145">
        <v>140</v>
      </c>
      <c r="BE145">
        <v>863.61500000000001</v>
      </c>
      <c r="BF145">
        <f t="shared" si="66"/>
        <v>853.05399999999997</v>
      </c>
      <c r="BG145">
        <f t="shared" si="67"/>
        <v>0.99721242412956335</v>
      </c>
      <c r="BJ145" s="4">
        <f t="shared" si="68"/>
        <v>0.96798802154117458</v>
      </c>
      <c r="BK145" s="4">
        <f t="shared" si="69"/>
        <v>6.3761998981443817E-4</v>
      </c>
      <c r="BL145" s="4">
        <f t="shared" si="70"/>
        <v>2.5251138386505233E-2</v>
      </c>
      <c r="BM145" s="4">
        <f t="shared" si="71"/>
        <v>7.9851110813465714E-3</v>
      </c>
    </row>
    <row r="146" spans="1:65" x14ac:dyDescent="0.25">
      <c r="A146">
        <v>13.9998654545454</v>
      </c>
      <c r="B146">
        <v>141</v>
      </c>
      <c r="C146">
        <v>424.89</v>
      </c>
      <c r="D146">
        <f t="shared" si="48"/>
        <v>419.84100000000001</v>
      </c>
      <c r="E146">
        <f t="shared" si="49"/>
        <v>0.92562131058088204</v>
      </c>
      <c r="G146">
        <v>13.995406060605999</v>
      </c>
      <c r="H146">
        <v>141</v>
      </c>
      <c r="I146">
        <v>439.30799999999999</v>
      </c>
      <c r="J146">
        <f t="shared" si="50"/>
        <v>428.16399999999999</v>
      </c>
      <c r="K146">
        <f t="shared" si="51"/>
        <v>0.96628679962013309</v>
      </c>
      <c r="M146">
        <v>14.0018666666667</v>
      </c>
      <c r="N146">
        <v>141</v>
      </c>
      <c r="O146">
        <v>1120.797</v>
      </c>
      <c r="P146">
        <f t="shared" si="52"/>
        <v>1110.614</v>
      </c>
      <c r="Q146">
        <f t="shared" si="53"/>
        <v>0.95956602518997558</v>
      </c>
      <c r="S146">
        <v>14.003324242424201</v>
      </c>
      <c r="T146">
        <v>141</v>
      </c>
      <c r="U146">
        <v>901.12800000000004</v>
      </c>
      <c r="V146">
        <f t="shared" si="54"/>
        <v>889.77300000000002</v>
      </c>
      <c r="W146">
        <f t="shared" si="55"/>
        <v>0.97572361510318606</v>
      </c>
      <c r="Y146">
        <v>13.9978642424241</v>
      </c>
      <c r="Z146">
        <v>141</v>
      </c>
      <c r="AA146">
        <v>291.36</v>
      </c>
      <c r="AB146">
        <f t="shared" si="56"/>
        <v>271.553</v>
      </c>
      <c r="AC146">
        <f t="shared" si="57"/>
        <v>0.960416290149679</v>
      </c>
      <c r="AE146">
        <v>13.9998654545454</v>
      </c>
      <c r="AF146">
        <v>141</v>
      </c>
      <c r="AG146">
        <v>596.85699999999997</v>
      </c>
      <c r="AH146">
        <f t="shared" si="58"/>
        <v>586.61199999999997</v>
      </c>
      <c r="AI146">
        <f t="shared" si="59"/>
        <v>0.98993914344508649</v>
      </c>
      <c r="AK146">
        <v>13.9988648484848</v>
      </c>
      <c r="AL146">
        <v>141</v>
      </c>
      <c r="AM146">
        <v>239.94</v>
      </c>
      <c r="AN146">
        <f t="shared" si="60"/>
        <v>232.125</v>
      </c>
      <c r="AO146">
        <f t="shared" si="61"/>
        <v>0.93504870712522226</v>
      </c>
      <c r="AQ146">
        <v>13.9998654545454</v>
      </c>
      <c r="AR146">
        <v>141</v>
      </c>
      <c r="AS146">
        <v>373.19200000000001</v>
      </c>
      <c r="AT146">
        <f t="shared" si="62"/>
        <v>360.02</v>
      </c>
      <c r="AU146">
        <f t="shared" si="63"/>
        <v>0.98448833377769573</v>
      </c>
      <c r="AW146">
        <v>13.999865454545199</v>
      </c>
      <c r="AX146">
        <v>141</v>
      </c>
      <c r="AY146">
        <v>782.03399999999999</v>
      </c>
      <c r="AZ146">
        <f t="shared" si="64"/>
        <v>773.84399999999994</v>
      </c>
      <c r="BA146">
        <f t="shared" si="65"/>
        <v>0.99124619769561817</v>
      </c>
      <c r="BC146">
        <v>13.997864242424299</v>
      </c>
      <c r="BD146">
        <v>141</v>
      </c>
      <c r="BE146">
        <v>865.24300000000005</v>
      </c>
      <c r="BF146">
        <f t="shared" si="66"/>
        <v>854.68200000000002</v>
      </c>
      <c r="BG146">
        <f t="shared" si="67"/>
        <v>0.99911554143102721</v>
      </c>
      <c r="BJ146" s="4">
        <f t="shared" si="68"/>
        <v>0.96874519641185075</v>
      </c>
      <c r="BK146" s="4">
        <f t="shared" si="69"/>
        <v>5.9213061175459214E-4</v>
      </c>
      <c r="BL146" s="4">
        <f t="shared" si="70"/>
        <v>2.4333734028187951E-2</v>
      </c>
      <c r="BM146" s="4">
        <f t="shared" si="71"/>
        <v>7.6950023505817861E-3</v>
      </c>
    </row>
    <row r="147" spans="1:65" x14ac:dyDescent="0.25">
      <c r="A147">
        <v>14.099711757575699</v>
      </c>
      <c r="B147">
        <v>142</v>
      </c>
      <c r="C147">
        <v>432.28899999999999</v>
      </c>
      <c r="D147">
        <f t="shared" si="48"/>
        <v>427.24</v>
      </c>
      <c r="E147">
        <f t="shared" si="49"/>
        <v>0.94193384812959202</v>
      </c>
      <c r="G147">
        <v>14.095362666666601</v>
      </c>
      <c r="H147">
        <v>142</v>
      </c>
      <c r="I147">
        <v>447.43099999999998</v>
      </c>
      <c r="J147">
        <f t="shared" si="50"/>
        <v>436.28699999999998</v>
      </c>
      <c r="K147">
        <f t="shared" si="51"/>
        <v>0.98461890524628182</v>
      </c>
      <c r="M147">
        <v>14.101712969696999</v>
      </c>
      <c r="N147">
        <v>142</v>
      </c>
      <c r="O147">
        <v>1141.213</v>
      </c>
      <c r="P147">
        <f t="shared" si="52"/>
        <v>1131.03</v>
      </c>
      <c r="Q147">
        <f t="shared" si="53"/>
        <v>0.97720536700475413</v>
      </c>
      <c r="S147">
        <v>14.1030602424241</v>
      </c>
      <c r="T147">
        <v>142</v>
      </c>
      <c r="U147">
        <v>900.46699999999998</v>
      </c>
      <c r="V147">
        <f t="shared" si="54"/>
        <v>889.11199999999997</v>
      </c>
      <c r="W147">
        <f t="shared" si="55"/>
        <v>0.97499876358534576</v>
      </c>
      <c r="Y147">
        <v>14.098711151514999</v>
      </c>
      <c r="Z147">
        <v>142</v>
      </c>
      <c r="AA147">
        <v>300.96199999999999</v>
      </c>
      <c r="AB147">
        <f t="shared" si="56"/>
        <v>281.15499999999997</v>
      </c>
      <c r="AC147">
        <f t="shared" si="57"/>
        <v>0.99437620669642013</v>
      </c>
      <c r="AE147">
        <v>14.099711757575699</v>
      </c>
      <c r="AF147">
        <v>142</v>
      </c>
      <c r="AG147">
        <v>595.00699999999995</v>
      </c>
      <c r="AH147">
        <f t="shared" si="58"/>
        <v>584.76199999999994</v>
      </c>
      <c r="AI147">
        <f t="shared" si="59"/>
        <v>0.98681716943948572</v>
      </c>
      <c r="AK147">
        <v>14.098711151514999</v>
      </c>
      <c r="AL147">
        <v>142</v>
      </c>
      <c r="AM147">
        <v>240.13499999999999</v>
      </c>
      <c r="AN147">
        <f t="shared" si="60"/>
        <v>232.32</v>
      </c>
      <c r="AO147">
        <f t="shared" si="61"/>
        <v>0.93583420846238718</v>
      </c>
      <c r="AQ147">
        <v>14.100712363636299</v>
      </c>
      <c r="AR147">
        <v>142</v>
      </c>
      <c r="AS147">
        <v>371.58300000000003</v>
      </c>
      <c r="AT147">
        <f t="shared" si="62"/>
        <v>358.411</v>
      </c>
      <c r="AU147">
        <f t="shared" si="63"/>
        <v>0.9800884623009769</v>
      </c>
      <c r="AW147">
        <v>14.099711757575699</v>
      </c>
      <c r="AX147">
        <v>142</v>
      </c>
      <c r="AY147">
        <v>782.02300000000002</v>
      </c>
      <c r="AZ147">
        <f t="shared" si="64"/>
        <v>773.83299999999997</v>
      </c>
      <c r="BA147">
        <f t="shared" si="65"/>
        <v>0.99123210737744727</v>
      </c>
      <c r="BC147">
        <v>14.099711757575699</v>
      </c>
      <c r="BD147">
        <v>142</v>
      </c>
      <c r="BE147">
        <v>841.51099999999997</v>
      </c>
      <c r="BF147">
        <f t="shared" si="66"/>
        <v>830.94999999999993</v>
      </c>
      <c r="BG147">
        <f t="shared" si="67"/>
        <v>0.97137304769740329</v>
      </c>
      <c r="BJ147" s="4">
        <f t="shared" si="68"/>
        <v>0.97384780859400943</v>
      </c>
      <c r="BK147" s="4">
        <f t="shared" si="69"/>
        <v>3.9211695335847053E-4</v>
      </c>
      <c r="BL147" s="4">
        <f t="shared" si="70"/>
        <v>1.9801943171276665E-2</v>
      </c>
      <c r="BM147" s="4">
        <f t="shared" si="71"/>
        <v>6.2619242518451987E-3</v>
      </c>
    </row>
    <row r="148" spans="1:65" x14ac:dyDescent="0.25">
      <c r="A148">
        <v>14.199558060606</v>
      </c>
      <c r="B148">
        <v>143</v>
      </c>
      <c r="C148">
        <v>434.029</v>
      </c>
      <c r="D148">
        <f t="shared" si="48"/>
        <v>428.98</v>
      </c>
      <c r="E148">
        <f t="shared" si="49"/>
        <v>0.94577001725173759</v>
      </c>
      <c r="G148">
        <v>14.1953192727272</v>
      </c>
      <c r="H148">
        <v>143</v>
      </c>
      <c r="I148">
        <v>437.05900000000003</v>
      </c>
      <c r="J148">
        <f t="shared" si="50"/>
        <v>425.91500000000002</v>
      </c>
      <c r="K148">
        <f t="shared" si="51"/>
        <v>0.9612112234102097</v>
      </c>
      <c r="M148">
        <v>14.2025598787879</v>
      </c>
      <c r="N148">
        <v>143</v>
      </c>
      <c r="O148">
        <v>1144.328</v>
      </c>
      <c r="P148">
        <f t="shared" si="52"/>
        <v>1134.145</v>
      </c>
      <c r="Q148">
        <f t="shared" si="53"/>
        <v>0.97989671446522808</v>
      </c>
      <c r="S148">
        <v>14.203796848484799</v>
      </c>
      <c r="T148">
        <v>143</v>
      </c>
      <c r="U148">
        <v>906.14599999999996</v>
      </c>
      <c r="V148">
        <f t="shared" si="54"/>
        <v>894.79099999999994</v>
      </c>
      <c r="W148">
        <f t="shared" si="55"/>
        <v>0.98122634568793932</v>
      </c>
      <c r="Y148">
        <v>14.1985574545453</v>
      </c>
      <c r="Z148">
        <v>143</v>
      </c>
      <c r="AA148">
        <v>296.733</v>
      </c>
      <c r="AB148">
        <f t="shared" si="56"/>
        <v>276.92599999999999</v>
      </c>
      <c r="AC148">
        <f t="shared" si="57"/>
        <v>0.97941927198738377</v>
      </c>
      <c r="AE148">
        <v>14.199558060606</v>
      </c>
      <c r="AF148">
        <v>143</v>
      </c>
      <c r="AG148">
        <v>592.79300000000001</v>
      </c>
      <c r="AH148">
        <f t="shared" si="58"/>
        <v>582.548</v>
      </c>
      <c r="AI148">
        <f t="shared" si="59"/>
        <v>0.98308092595386432</v>
      </c>
      <c r="AK148">
        <v>14.1985574545456</v>
      </c>
      <c r="AL148">
        <v>143</v>
      </c>
      <c r="AM148">
        <v>250.11500000000001</v>
      </c>
      <c r="AN148">
        <f t="shared" si="60"/>
        <v>242.3</v>
      </c>
      <c r="AO148">
        <f t="shared" si="61"/>
        <v>0.97603576407729176</v>
      </c>
      <c r="AQ148">
        <v>14.2005586666666</v>
      </c>
      <c r="AR148">
        <v>143</v>
      </c>
      <c r="AS148">
        <v>374.37</v>
      </c>
      <c r="AT148">
        <f t="shared" si="62"/>
        <v>361.19799999999998</v>
      </c>
      <c r="AU148">
        <f t="shared" si="63"/>
        <v>0.98770961942068813</v>
      </c>
      <c r="AW148">
        <v>14.1995580606057</v>
      </c>
      <c r="AX148">
        <v>143</v>
      </c>
      <c r="AY148">
        <v>779.21900000000005</v>
      </c>
      <c r="AZ148">
        <f t="shared" si="64"/>
        <v>771.029</v>
      </c>
      <c r="BA148">
        <f t="shared" si="65"/>
        <v>0.98764035718188015</v>
      </c>
      <c r="BC148">
        <v>14.199558060606201</v>
      </c>
      <c r="BD148">
        <v>143</v>
      </c>
      <c r="BE148">
        <v>844.91099999999994</v>
      </c>
      <c r="BF148">
        <f t="shared" si="66"/>
        <v>834.34999999999991</v>
      </c>
      <c r="BG148">
        <f t="shared" si="67"/>
        <v>0.97534761700021466</v>
      </c>
      <c r="BJ148" s="4">
        <f t="shared" si="68"/>
        <v>0.97573378564364366</v>
      </c>
      <c r="BK148" s="4">
        <f t="shared" si="69"/>
        <v>1.6769122891728726E-4</v>
      </c>
      <c r="BL148" s="4">
        <f t="shared" si="70"/>
        <v>1.2949564815749109E-2</v>
      </c>
      <c r="BM148" s="4">
        <f t="shared" si="71"/>
        <v>4.095011952574586E-3</v>
      </c>
    </row>
    <row r="149" spans="1:65" x14ac:dyDescent="0.25">
      <c r="A149">
        <v>14.300404969696899</v>
      </c>
      <c r="B149">
        <v>144</v>
      </c>
      <c r="C149">
        <v>435.62400000000002</v>
      </c>
      <c r="D149">
        <f t="shared" si="48"/>
        <v>430.57500000000005</v>
      </c>
      <c r="E149">
        <f t="shared" si="49"/>
        <v>0.94928650561370453</v>
      </c>
      <c r="G149">
        <v>14.2952758787878</v>
      </c>
      <c r="H149">
        <v>144</v>
      </c>
      <c r="I149">
        <v>432.18799999999999</v>
      </c>
      <c r="J149">
        <f t="shared" si="50"/>
        <v>421.04399999999998</v>
      </c>
      <c r="K149">
        <f t="shared" si="51"/>
        <v>0.95021827911561763</v>
      </c>
      <c r="M149">
        <v>14.302406181818199</v>
      </c>
      <c r="N149">
        <v>144</v>
      </c>
      <c r="O149">
        <v>1121.7439999999999</v>
      </c>
      <c r="P149">
        <f t="shared" si="52"/>
        <v>1111.5609999999999</v>
      </c>
      <c r="Q149">
        <f t="shared" si="53"/>
        <v>0.96038422937779855</v>
      </c>
      <c r="S149">
        <v>14.3035328484847</v>
      </c>
      <c r="T149">
        <v>144</v>
      </c>
      <c r="U149">
        <v>886.55499999999995</v>
      </c>
      <c r="V149">
        <f t="shared" si="54"/>
        <v>875.19999999999993</v>
      </c>
      <c r="W149">
        <f t="shared" si="55"/>
        <v>0.95974288716145384</v>
      </c>
      <c r="Y149">
        <v>14.298403757575599</v>
      </c>
      <c r="Z149">
        <v>144</v>
      </c>
      <c r="AA149">
        <v>294.887</v>
      </c>
      <c r="AB149">
        <f t="shared" si="56"/>
        <v>275.08</v>
      </c>
      <c r="AC149">
        <f t="shared" si="57"/>
        <v>0.97289042321157826</v>
      </c>
      <c r="AE149">
        <v>14.298403757575599</v>
      </c>
      <c r="AF149">
        <v>144</v>
      </c>
      <c r="AG149">
        <v>581.053</v>
      </c>
      <c r="AH149">
        <f t="shared" si="58"/>
        <v>570.80799999999999</v>
      </c>
      <c r="AI149">
        <f t="shared" si="59"/>
        <v>0.96326904766967425</v>
      </c>
      <c r="AK149">
        <v>14.299404363636301</v>
      </c>
      <c r="AL149">
        <v>144</v>
      </c>
      <c r="AM149">
        <v>244.625</v>
      </c>
      <c r="AN149">
        <f t="shared" si="60"/>
        <v>236.81</v>
      </c>
      <c r="AO149">
        <f t="shared" si="61"/>
        <v>0.95392088027710875</v>
      </c>
      <c r="AQ149">
        <v>14.300404969696899</v>
      </c>
      <c r="AR149">
        <v>144</v>
      </c>
      <c r="AS149">
        <v>377.40899999999999</v>
      </c>
      <c r="AT149">
        <f t="shared" si="62"/>
        <v>364.23699999999997</v>
      </c>
      <c r="AU149">
        <f t="shared" si="63"/>
        <v>0.99601988009051312</v>
      </c>
      <c r="AW149">
        <v>14.300404969696899</v>
      </c>
      <c r="AX149">
        <v>144</v>
      </c>
      <c r="AY149">
        <v>775.52099999999996</v>
      </c>
      <c r="AZ149">
        <f t="shared" si="64"/>
        <v>767.3309999999999</v>
      </c>
      <c r="BA149">
        <f t="shared" si="65"/>
        <v>0.98290344840042221</v>
      </c>
      <c r="BC149">
        <v>14.300404969696899</v>
      </c>
      <c r="BD149">
        <v>144</v>
      </c>
      <c r="BE149">
        <v>870.56799999999998</v>
      </c>
      <c r="BF149">
        <f t="shared" si="66"/>
        <v>860.00699999999995</v>
      </c>
      <c r="BG149">
        <f t="shared" si="67"/>
        <v>1.0053404183538128</v>
      </c>
      <c r="BJ149" s="4">
        <f t="shared" si="68"/>
        <v>0.96939759992716845</v>
      </c>
      <c r="BK149" s="4">
        <f t="shared" si="69"/>
        <v>3.7989828305005083E-4</v>
      </c>
      <c r="BL149" s="4">
        <f t="shared" si="70"/>
        <v>1.9490979530286591E-2</v>
      </c>
      <c r="BM149" s="4">
        <f t="shared" si="71"/>
        <v>6.1635889143424457E-3</v>
      </c>
    </row>
    <row r="150" spans="1:65" x14ac:dyDescent="0.25">
      <c r="A150">
        <v>14.4002512727272</v>
      </c>
      <c r="B150">
        <v>145</v>
      </c>
      <c r="C150">
        <v>424.66399999999999</v>
      </c>
      <c r="D150">
        <f t="shared" si="48"/>
        <v>419.61500000000001</v>
      </c>
      <c r="E150">
        <f t="shared" si="49"/>
        <v>0.92512304953398261</v>
      </c>
      <c r="G150">
        <v>14.395232484848499</v>
      </c>
      <c r="H150">
        <v>145</v>
      </c>
      <c r="I150">
        <v>417.62</v>
      </c>
      <c r="J150">
        <f t="shared" si="50"/>
        <v>406.476</v>
      </c>
      <c r="K150">
        <f t="shared" si="51"/>
        <v>0.91734100289233378</v>
      </c>
      <c r="M150">
        <v>14.4022524848485</v>
      </c>
      <c r="N150">
        <v>145</v>
      </c>
      <c r="O150">
        <v>1111.307</v>
      </c>
      <c r="P150">
        <f t="shared" si="52"/>
        <v>1101.124</v>
      </c>
      <c r="Q150">
        <f t="shared" si="53"/>
        <v>0.95136670339225571</v>
      </c>
      <c r="S150">
        <v>14.403268848484901</v>
      </c>
      <c r="T150">
        <v>145</v>
      </c>
      <c r="U150">
        <v>894.47500000000002</v>
      </c>
      <c r="V150">
        <f t="shared" si="54"/>
        <v>883.12</v>
      </c>
      <c r="W150">
        <f t="shared" si="55"/>
        <v>0.96842794619518191</v>
      </c>
      <c r="Y150">
        <v>14.3982500606059</v>
      </c>
      <c r="Z150">
        <v>145</v>
      </c>
      <c r="AA150">
        <v>293.101</v>
      </c>
      <c r="AB150">
        <f t="shared" si="56"/>
        <v>273.29399999999998</v>
      </c>
      <c r="AC150">
        <f t="shared" si="57"/>
        <v>0.96657377970475877</v>
      </c>
      <c r="AE150">
        <v>14.4002512727272</v>
      </c>
      <c r="AF150">
        <v>145</v>
      </c>
      <c r="AG150">
        <v>561.30999999999995</v>
      </c>
      <c r="AH150">
        <f t="shared" si="58"/>
        <v>551.06499999999994</v>
      </c>
      <c r="AI150">
        <f t="shared" si="59"/>
        <v>0.9299516785926073</v>
      </c>
      <c r="AK150">
        <v>14.3972494545455</v>
      </c>
      <c r="AL150">
        <v>145</v>
      </c>
      <c r="AM150">
        <v>236.25399999999999</v>
      </c>
      <c r="AN150">
        <f t="shared" si="60"/>
        <v>228.43899999999999</v>
      </c>
      <c r="AO150">
        <f t="shared" si="61"/>
        <v>0.92020071774681156</v>
      </c>
      <c r="AQ150">
        <v>14.4002512727272</v>
      </c>
      <c r="AR150">
        <v>145</v>
      </c>
      <c r="AS150">
        <v>389.47399999999999</v>
      </c>
      <c r="AT150">
        <f t="shared" si="62"/>
        <v>376.30199999999996</v>
      </c>
      <c r="AU150">
        <f t="shared" si="63"/>
        <v>1.0290120798211611</v>
      </c>
      <c r="AW150">
        <v>14.398250060606101</v>
      </c>
      <c r="AX150">
        <v>145</v>
      </c>
      <c r="AY150">
        <v>794.24400000000003</v>
      </c>
      <c r="AZ150">
        <f t="shared" si="64"/>
        <v>786.05399999999997</v>
      </c>
      <c r="BA150">
        <f t="shared" si="65"/>
        <v>1.0068864508653315</v>
      </c>
      <c r="BC150">
        <v>14.400251272727401</v>
      </c>
      <c r="BD150">
        <v>145</v>
      </c>
      <c r="BE150">
        <v>864.40800000000002</v>
      </c>
      <c r="BF150">
        <f t="shared" si="66"/>
        <v>853.84699999999998</v>
      </c>
      <c r="BG150">
        <f t="shared" si="67"/>
        <v>0.99813943396989557</v>
      </c>
      <c r="BJ150" s="4">
        <f t="shared" si="68"/>
        <v>0.96130228427143183</v>
      </c>
      <c r="BK150" s="4">
        <f t="shared" si="69"/>
        <v>1.56783536428911E-3</v>
      </c>
      <c r="BL150" s="4">
        <f t="shared" si="70"/>
        <v>3.9595900852097181E-2</v>
      </c>
      <c r="BM150" s="4">
        <f t="shared" si="71"/>
        <v>1.25213232698829E-2</v>
      </c>
    </row>
    <row r="151" spans="1:65" x14ac:dyDescent="0.25">
      <c r="A151">
        <v>14.500097575757501</v>
      </c>
      <c r="B151">
        <v>146</v>
      </c>
      <c r="C151">
        <v>422.19400000000002</v>
      </c>
      <c r="D151">
        <f t="shared" si="48"/>
        <v>417.14500000000004</v>
      </c>
      <c r="E151">
        <f t="shared" si="49"/>
        <v>0.91967745313645421</v>
      </c>
      <c r="G151">
        <v>14.496189696969701</v>
      </c>
      <c r="H151">
        <v>146</v>
      </c>
      <c r="I151">
        <v>434.55599999999998</v>
      </c>
      <c r="J151">
        <f t="shared" si="50"/>
        <v>423.41199999999998</v>
      </c>
      <c r="K151">
        <f t="shared" si="51"/>
        <v>0.95556241627217553</v>
      </c>
      <c r="M151">
        <v>14.502098787878801</v>
      </c>
      <c r="N151">
        <v>146</v>
      </c>
      <c r="O151">
        <v>1141.183</v>
      </c>
      <c r="P151">
        <f t="shared" si="52"/>
        <v>1131</v>
      </c>
      <c r="Q151">
        <f t="shared" si="53"/>
        <v>0.97717944712552007</v>
      </c>
      <c r="S151">
        <v>14.5030048484848</v>
      </c>
      <c r="T151">
        <v>146</v>
      </c>
      <c r="U151">
        <v>913.803</v>
      </c>
      <c r="V151">
        <f t="shared" si="54"/>
        <v>902.44799999999998</v>
      </c>
      <c r="W151">
        <f t="shared" si="55"/>
        <v>0.98962299935223919</v>
      </c>
      <c r="Y151">
        <v>14.498096363636201</v>
      </c>
      <c r="Z151">
        <v>146</v>
      </c>
      <c r="AA151">
        <v>283.14800000000002</v>
      </c>
      <c r="AB151">
        <f t="shared" si="56"/>
        <v>263.34100000000001</v>
      </c>
      <c r="AC151">
        <f t="shared" si="57"/>
        <v>0.93137246233444904</v>
      </c>
      <c r="AE151">
        <v>14.500097575757501</v>
      </c>
      <c r="AF151">
        <v>146</v>
      </c>
      <c r="AG151">
        <v>587.58699999999999</v>
      </c>
      <c r="AH151">
        <f t="shared" si="58"/>
        <v>577.34199999999998</v>
      </c>
      <c r="AI151">
        <f t="shared" si="59"/>
        <v>0.97429552234675243</v>
      </c>
      <c r="AK151">
        <v>14.499096969697099</v>
      </c>
      <c r="AL151">
        <v>146</v>
      </c>
      <c r="AM151">
        <v>243.684</v>
      </c>
      <c r="AN151">
        <f t="shared" si="60"/>
        <v>235.869</v>
      </c>
      <c r="AO151">
        <f t="shared" si="61"/>
        <v>0.95013033279878956</v>
      </c>
      <c r="AQ151">
        <v>14.500097575757501</v>
      </c>
      <c r="AR151">
        <v>146</v>
      </c>
      <c r="AS151">
        <v>381.59500000000003</v>
      </c>
      <c r="AT151">
        <f t="shared" si="62"/>
        <v>368.423</v>
      </c>
      <c r="AU151">
        <f t="shared" si="63"/>
        <v>1.007466655728515</v>
      </c>
      <c r="AW151">
        <v>14.500097575757501</v>
      </c>
      <c r="AX151">
        <v>146</v>
      </c>
      <c r="AY151">
        <v>768.07299999999998</v>
      </c>
      <c r="AZ151">
        <f t="shared" si="64"/>
        <v>759.88299999999992</v>
      </c>
      <c r="BA151">
        <f t="shared" si="65"/>
        <v>0.9733630220606988</v>
      </c>
      <c r="BC151">
        <v>14.498096363636201</v>
      </c>
      <c r="BD151">
        <v>146</v>
      </c>
      <c r="BE151">
        <v>845.22900000000004</v>
      </c>
      <c r="BF151">
        <f t="shared" si="66"/>
        <v>834.66800000000001</v>
      </c>
      <c r="BG151">
        <f t="shared" si="67"/>
        <v>0.97571935612912486</v>
      </c>
      <c r="BJ151" s="4">
        <f t="shared" si="68"/>
        <v>0.96543896672847163</v>
      </c>
      <c r="BK151" s="4">
        <f t="shared" si="69"/>
        <v>7.0249910696793265E-4</v>
      </c>
      <c r="BL151" s="4">
        <f t="shared" si="70"/>
        <v>2.6504699714728568E-2</v>
      </c>
      <c r="BM151" s="4">
        <f t="shared" si="71"/>
        <v>8.3815219797357364E-3</v>
      </c>
    </row>
    <row r="152" spans="1:65" x14ac:dyDescent="0.25">
      <c r="A152">
        <v>14.599943878787901</v>
      </c>
      <c r="B152">
        <v>147</v>
      </c>
      <c r="C152">
        <v>423.803</v>
      </c>
      <c r="D152">
        <f t="shared" si="48"/>
        <v>418.75400000000002</v>
      </c>
      <c r="E152">
        <f t="shared" si="49"/>
        <v>0.92322480722698996</v>
      </c>
      <c r="G152">
        <v>14.5961463030303</v>
      </c>
      <c r="H152">
        <v>147</v>
      </c>
      <c r="I152">
        <v>431.887</v>
      </c>
      <c r="J152">
        <f t="shared" si="50"/>
        <v>420.74299999999999</v>
      </c>
      <c r="K152">
        <f t="shared" si="51"/>
        <v>0.94953897789765995</v>
      </c>
      <c r="M152">
        <v>14.6019450909091</v>
      </c>
      <c r="N152">
        <v>147</v>
      </c>
      <c r="O152">
        <v>1118.1949999999999</v>
      </c>
      <c r="P152">
        <f t="shared" si="52"/>
        <v>1108.0119999999999</v>
      </c>
      <c r="Q152">
        <f t="shared" si="53"/>
        <v>0.95731790766440472</v>
      </c>
      <c r="S152">
        <v>14.6037414545453</v>
      </c>
      <c r="T152">
        <v>147</v>
      </c>
      <c r="U152">
        <v>888.48</v>
      </c>
      <c r="V152">
        <f t="shared" si="54"/>
        <v>877.125</v>
      </c>
      <c r="W152">
        <f t="shared" si="55"/>
        <v>0.96185383900992949</v>
      </c>
      <c r="Y152">
        <v>14.5979426666665</v>
      </c>
      <c r="Z152">
        <v>147</v>
      </c>
      <c r="AA152">
        <v>276.79700000000003</v>
      </c>
      <c r="AB152">
        <f t="shared" si="56"/>
        <v>256.99</v>
      </c>
      <c r="AC152">
        <f t="shared" si="57"/>
        <v>0.908910534612271</v>
      </c>
      <c r="AE152">
        <v>14.5999438787878</v>
      </c>
      <c r="AF152">
        <v>147</v>
      </c>
      <c r="AG152">
        <v>593.55100000000004</v>
      </c>
      <c r="AH152">
        <f t="shared" si="58"/>
        <v>583.30600000000004</v>
      </c>
      <c r="AI152">
        <f t="shared" si="59"/>
        <v>0.9843600915194024</v>
      </c>
      <c r="AK152">
        <v>14.5989432727274</v>
      </c>
      <c r="AL152">
        <v>147</v>
      </c>
      <c r="AM152">
        <v>245.26900000000001</v>
      </c>
      <c r="AN152">
        <f t="shared" si="60"/>
        <v>237.45400000000001</v>
      </c>
      <c r="AO152">
        <f t="shared" si="61"/>
        <v>0.95651504879574589</v>
      </c>
      <c r="AQ152">
        <v>14.5999438787878</v>
      </c>
      <c r="AR152">
        <v>147</v>
      </c>
      <c r="AS152">
        <v>365.25299999999999</v>
      </c>
      <c r="AT152">
        <f t="shared" si="62"/>
        <v>352.08099999999996</v>
      </c>
      <c r="AU152">
        <f t="shared" si="63"/>
        <v>0.96277883741121284</v>
      </c>
      <c r="AW152">
        <v>14.599943878787499</v>
      </c>
      <c r="AX152">
        <v>147</v>
      </c>
      <c r="AY152">
        <v>794.92899999999997</v>
      </c>
      <c r="AZ152">
        <f t="shared" si="64"/>
        <v>786.73899999999992</v>
      </c>
      <c r="BA152">
        <f t="shared" si="65"/>
        <v>1.0077638934059745</v>
      </c>
      <c r="BC152">
        <v>14.599943878788</v>
      </c>
      <c r="BD152">
        <v>147</v>
      </c>
      <c r="BE152">
        <v>824.92600000000004</v>
      </c>
      <c r="BF152">
        <f t="shared" si="66"/>
        <v>814.36500000000001</v>
      </c>
      <c r="BG152">
        <f t="shared" si="67"/>
        <v>0.95198533243648342</v>
      </c>
      <c r="BJ152" s="4">
        <f t="shared" si="68"/>
        <v>0.95642492699800741</v>
      </c>
      <c r="BK152" s="4">
        <f t="shared" si="69"/>
        <v>7.6818949108176842E-4</v>
      </c>
      <c r="BL152" s="4">
        <f t="shared" si="70"/>
        <v>2.7716231545463904E-2</v>
      </c>
      <c r="BM152" s="4">
        <f t="shared" si="71"/>
        <v>8.764641984027462E-3</v>
      </c>
    </row>
    <row r="153" spans="1:65" x14ac:dyDescent="0.25">
      <c r="A153">
        <v>14.6997901818182</v>
      </c>
      <c r="B153">
        <v>148</v>
      </c>
      <c r="C153">
        <v>410.51600000000002</v>
      </c>
      <c r="D153">
        <f t="shared" si="48"/>
        <v>405.46700000000004</v>
      </c>
      <c r="E153">
        <f t="shared" si="49"/>
        <v>0.89393102612012287</v>
      </c>
      <c r="G153">
        <v>14.696102909090801</v>
      </c>
      <c r="H153">
        <v>148</v>
      </c>
      <c r="I153">
        <v>437.71600000000001</v>
      </c>
      <c r="J153">
        <f t="shared" si="50"/>
        <v>426.572</v>
      </c>
      <c r="K153">
        <f t="shared" si="51"/>
        <v>0.96269395065339314</v>
      </c>
      <c r="M153">
        <v>14.700790787878701</v>
      </c>
      <c r="N153">
        <v>148</v>
      </c>
      <c r="O153">
        <v>1126.2470000000001</v>
      </c>
      <c r="P153">
        <f t="shared" si="52"/>
        <v>1116.0640000000001</v>
      </c>
      <c r="Q153">
        <f t="shared" si="53"/>
        <v>0.96427480325083692</v>
      </c>
      <c r="S153">
        <v>14.7034774545454</v>
      </c>
      <c r="T153">
        <v>148</v>
      </c>
      <c r="U153">
        <v>893.74699999999996</v>
      </c>
      <c r="V153">
        <f t="shared" si="54"/>
        <v>882.39199999999994</v>
      </c>
      <c r="W153">
        <f t="shared" si="55"/>
        <v>0.96762962258703111</v>
      </c>
      <c r="Y153">
        <v>14.696788363636401</v>
      </c>
      <c r="Z153">
        <v>148</v>
      </c>
      <c r="AA153">
        <v>286.94299999999998</v>
      </c>
      <c r="AB153">
        <f t="shared" si="56"/>
        <v>267.13599999999997</v>
      </c>
      <c r="AC153">
        <f t="shared" si="57"/>
        <v>0.94479444559781933</v>
      </c>
      <c r="AE153">
        <v>14.6997901818181</v>
      </c>
      <c r="AF153">
        <v>148</v>
      </c>
      <c r="AG153">
        <v>583.82000000000005</v>
      </c>
      <c r="AH153">
        <f t="shared" si="58"/>
        <v>573.57500000000005</v>
      </c>
      <c r="AI153">
        <f t="shared" si="59"/>
        <v>0.96793850824994299</v>
      </c>
      <c r="AK153">
        <v>14.698789575757701</v>
      </c>
      <c r="AL153">
        <v>148</v>
      </c>
      <c r="AM153">
        <v>248.69499999999999</v>
      </c>
      <c r="AN153">
        <f t="shared" si="60"/>
        <v>240.88</v>
      </c>
      <c r="AO153">
        <f t="shared" si="61"/>
        <v>0.97031570305793657</v>
      </c>
      <c r="AQ153">
        <v>14.700790787878701</v>
      </c>
      <c r="AR153">
        <v>148</v>
      </c>
      <c r="AS153">
        <v>372.904</v>
      </c>
      <c r="AT153">
        <f t="shared" si="62"/>
        <v>359.73199999999997</v>
      </c>
      <c r="AU153">
        <f t="shared" si="63"/>
        <v>0.98370078686327989</v>
      </c>
      <c r="AW153">
        <v>14.6997901818181</v>
      </c>
      <c r="AX153">
        <v>148</v>
      </c>
      <c r="AY153">
        <v>807.43499999999995</v>
      </c>
      <c r="AZ153">
        <f t="shared" si="64"/>
        <v>799.24499999999989</v>
      </c>
      <c r="BA153">
        <f t="shared" si="65"/>
        <v>1.0237833042282867</v>
      </c>
      <c r="BC153">
        <v>14.6997901818181</v>
      </c>
      <c r="BD153">
        <v>148</v>
      </c>
      <c r="BE153">
        <v>850.06100000000004</v>
      </c>
      <c r="BF153">
        <f t="shared" si="66"/>
        <v>839.5</v>
      </c>
      <c r="BG153">
        <f t="shared" si="67"/>
        <v>0.9813679205030027</v>
      </c>
      <c r="BJ153" s="4">
        <f t="shared" si="68"/>
        <v>0.9660430071111652</v>
      </c>
      <c r="BK153" s="4">
        <f t="shared" si="69"/>
        <v>1.0634377960213129E-3</v>
      </c>
      <c r="BL153" s="4">
        <f t="shared" si="70"/>
        <v>3.2610393987520497E-2</v>
      </c>
      <c r="BM153" s="4">
        <f t="shared" si="71"/>
        <v>1.031231203960253E-2</v>
      </c>
    </row>
    <row r="154" spans="1:65" x14ac:dyDescent="0.25">
      <c r="A154">
        <v>14.800637090908999</v>
      </c>
      <c r="B154">
        <v>149</v>
      </c>
      <c r="C154">
        <v>419.50900000000001</v>
      </c>
      <c r="D154">
        <f t="shared" si="48"/>
        <v>414.46000000000004</v>
      </c>
      <c r="E154">
        <f t="shared" si="49"/>
        <v>0.91375784733590193</v>
      </c>
      <c r="G154">
        <v>14.7960595151514</v>
      </c>
      <c r="H154">
        <v>149</v>
      </c>
      <c r="I154">
        <v>425.125</v>
      </c>
      <c r="J154">
        <f t="shared" si="50"/>
        <v>413.98099999999999</v>
      </c>
      <c r="K154">
        <f t="shared" si="51"/>
        <v>0.93427839704772542</v>
      </c>
      <c r="M154">
        <v>14.802638303030299</v>
      </c>
      <c r="N154">
        <v>149</v>
      </c>
      <c r="O154">
        <v>1126.8620000000001</v>
      </c>
      <c r="P154">
        <f t="shared" si="52"/>
        <v>1116.6790000000001</v>
      </c>
      <c r="Q154">
        <f t="shared" si="53"/>
        <v>0.96480616077513592</v>
      </c>
      <c r="S154">
        <v>14.8032134545453</v>
      </c>
      <c r="T154">
        <v>149</v>
      </c>
      <c r="U154">
        <v>896.14400000000001</v>
      </c>
      <c r="V154">
        <f t="shared" si="54"/>
        <v>884.78899999999999</v>
      </c>
      <c r="W154">
        <f t="shared" si="55"/>
        <v>0.97025816886276928</v>
      </c>
      <c r="Y154">
        <v>14.798635878787699</v>
      </c>
      <c r="Z154">
        <v>149</v>
      </c>
      <c r="AA154">
        <v>295.69799999999998</v>
      </c>
      <c r="AB154">
        <f t="shared" si="56"/>
        <v>275.89099999999996</v>
      </c>
      <c r="AC154">
        <f t="shared" si="57"/>
        <v>0.97575873109737354</v>
      </c>
      <c r="AE154">
        <v>14.798635878787699</v>
      </c>
      <c r="AF154">
        <v>149</v>
      </c>
      <c r="AG154">
        <v>598.14499999999998</v>
      </c>
      <c r="AH154">
        <f t="shared" si="58"/>
        <v>587.9</v>
      </c>
      <c r="AI154">
        <f t="shared" si="59"/>
        <v>0.99211271237439114</v>
      </c>
      <c r="AK154">
        <v>14.7996364848486</v>
      </c>
      <c r="AL154">
        <v>149</v>
      </c>
      <c r="AM154">
        <v>246.119</v>
      </c>
      <c r="AN154">
        <f t="shared" si="60"/>
        <v>238.304</v>
      </c>
      <c r="AO154">
        <f t="shared" si="61"/>
        <v>0.95993902898338812</v>
      </c>
      <c r="AQ154">
        <v>14.800637090908999</v>
      </c>
      <c r="AR154">
        <v>149</v>
      </c>
      <c r="AS154">
        <v>373.30399999999997</v>
      </c>
      <c r="AT154">
        <f t="shared" si="62"/>
        <v>360.13199999999995</v>
      </c>
      <c r="AU154">
        <f t="shared" si="63"/>
        <v>0.9847946020221906</v>
      </c>
      <c r="AW154">
        <v>14.799636484848101</v>
      </c>
      <c r="AX154">
        <v>149</v>
      </c>
      <c r="AY154">
        <v>771.32299999999998</v>
      </c>
      <c r="AZ154">
        <f t="shared" si="64"/>
        <v>763.13299999999992</v>
      </c>
      <c r="BA154">
        <f t="shared" si="65"/>
        <v>0.97752607061119579</v>
      </c>
      <c r="BC154">
        <v>14.7986358787879</v>
      </c>
      <c r="BD154">
        <v>149</v>
      </c>
      <c r="BE154">
        <v>853.14700000000005</v>
      </c>
      <c r="BF154">
        <f t="shared" si="66"/>
        <v>842.58600000000001</v>
      </c>
      <c r="BG154">
        <f t="shared" si="67"/>
        <v>0.98497542664078985</v>
      </c>
      <c r="BJ154" s="4">
        <f t="shared" si="68"/>
        <v>0.96582071457508634</v>
      </c>
      <c r="BK154" s="4">
        <f t="shared" si="69"/>
        <v>6.0163717392367063E-4</v>
      </c>
      <c r="BL154" s="4">
        <f t="shared" si="70"/>
        <v>2.4528293334915713E-2</v>
      </c>
      <c r="BM154" s="4">
        <f t="shared" si="71"/>
        <v>7.7565274055060906E-3</v>
      </c>
    </row>
    <row r="155" spans="1:65" x14ac:dyDescent="0.25">
      <c r="A155">
        <v>14.8984821818181</v>
      </c>
      <c r="B155">
        <v>150</v>
      </c>
      <c r="C155">
        <v>425.34500000000003</v>
      </c>
      <c r="D155">
        <f t="shared" si="48"/>
        <v>420.29600000000005</v>
      </c>
      <c r="E155">
        <f t="shared" si="49"/>
        <v>0.92662444675937428</v>
      </c>
      <c r="G155">
        <v>14.894014909090799</v>
      </c>
      <c r="H155">
        <v>150</v>
      </c>
      <c r="I155">
        <v>443.77499999999998</v>
      </c>
      <c r="J155">
        <f t="shared" si="50"/>
        <v>432.63099999999997</v>
      </c>
      <c r="K155">
        <f t="shared" si="51"/>
        <v>0.97636799078497438</v>
      </c>
      <c r="M155">
        <v>14.9004833939393</v>
      </c>
      <c r="N155">
        <v>150</v>
      </c>
      <c r="O155">
        <v>1138.452</v>
      </c>
      <c r="P155">
        <f t="shared" si="52"/>
        <v>1128.269</v>
      </c>
      <c r="Q155">
        <f t="shared" si="53"/>
        <v>0.97481987411924265</v>
      </c>
      <c r="S155">
        <v>14.9039500606061</v>
      </c>
      <c r="T155">
        <v>150</v>
      </c>
      <c r="U155">
        <v>893.15200000000004</v>
      </c>
      <c r="V155">
        <f t="shared" si="54"/>
        <v>881.79700000000003</v>
      </c>
      <c r="W155">
        <f t="shared" si="55"/>
        <v>0.96697714656113876</v>
      </c>
      <c r="Y155">
        <v>14.898482181818</v>
      </c>
      <c r="Z155">
        <v>150</v>
      </c>
      <c r="AA155">
        <v>281.34300000000002</v>
      </c>
      <c r="AB155">
        <f t="shared" si="56"/>
        <v>261.536</v>
      </c>
      <c r="AC155">
        <f t="shared" si="57"/>
        <v>0.92498862049245067</v>
      </c>
      <c r="AE155">
        <v>14.9004833939393</v>
      </c>
      <c r="AF155">
        <v>150</v>
      </c>
      <c r="AG155">
        <v>587.45899999999995</v>
      </c>
      <c r="AH155">
        <f t="shared" si="58"/>
        <v>577.21399999999994</v>
      </c>
      <c r="AI155">
        <f t="shared" si="59"/>
        <v>0.97407951549663507</v>
      </c>
      <c r="AK155">
        <v>14.899482787878901</v>
      </c>
      <c r="AL155">
        <v>150</v>
      </c>
      <c r="AM155">
        <v>238.61199999999999</v>
      </c>
      <c r="AN155">
        <f t="shared" si="60"/>
        <v>230.797</v>
      </c>
      <c r="AO155">
        <f t="shared" si="61"/>
        <v>0.92969924160852946</v>
      </c>
      <c r="AQ155">
        <v>14.898482181818</v>
      </c>
      <c r="AR155">
        <v>150</v>
      </c>
      <c r="AS155">
        <v>381.572</v>
      </c>
      <c r="AT155">
        <f t="shared" si="62"/>
        <v>368.4</v>
      </c>
      <c r="AU155">
        <f t="shared" si="63"/>
        <v>1.0074037613568776</v>
      </c>
      <c r="AW155">
        <v>14.898482181818</v>
      </c>
      <c r="AX155">
        <v>150</v>
      </c>
      <c r="AY155">
        <v>780.21299999999997</v>
      </c>
      <c r="AZ155">
        <f t="shared" si="64"/>
        <v>772.02299999999991</v>
      </c>
      <c r="BA155">
        <f t="shared" si="65"/>
        <v>0.98891360956932428</v>
      </c>
      <c r="BC155">
        <v>14.9004833939393</v>
      </c>
      <c r="BD155">
        <v>150</v>
      </c>
      <c r="BE155">
        <v>838.38300000000004</v>
      </c>
      <c r="BF155">
        <f t="shared" si="66"/>
        <v>827.822</v>
      </c>
      <c r="BG155">
        <f t="shared" si="67"/>
        <v>0.96771644393881684</v>
      </c>
      <c r="BJ155" s="4">
        <f t="shared" si="68"/>
        <v>0.96375906506873665</v>
      </c>
      <c r="BK155" s="4">
        <f t="shared" si="69"/>
        <v>7.7707383827762709E-4</v>
      </c>
      <c r="BL155" s="4">
        <f t="shared" si="70"/>
        <v>2.7876044164795461E-2</v>
      </c>
      <c r="BM155" s="4">
        <f t="shared" si="71"/>
        <v>8.8151791716199798E-3</v>
      </c>
    </row>
    <row r="156" spans="1:65" x14ac:dyDescent="0.25">
      <c r="A156">
        <v>15.0003296969697</v>
      </c>
      <c r="B156">
        <v>151</v>
      </c>
      <c r="C156">
        <v>418.64699999999999</v>
      </c>
      <c r="D156">
        <f t="shared" si="48"/>
        <v>413.59800000000001</v>
      </c>
      <c r="E156">
        <f t="shared" si="49"/>
        <v>0.9118574003340113</v>
      </c>
      <c r="G156">
        <v>14.995972727272701</v>
      </c>
      <c r="H156">
        <v>151</v>
      </c>
      <c r="I156">
        <v>440.64499999999998</v>
      </c>
      <c r="J156">
        <f t="shared" si="50"/>
        <v>429.50099999999998</v>
      </c>
      <c r="K156">
        <f t="shared" si="51"/>
        <v>0.96930416084408488</v>
      </c>
      <c r="M156">
        <v>15.002330909090899</v>
      </c>
      <c r="N156">
        <v>151</v>
      </c>
      <c r="O156">
        <v>1151.444</v>
      </c>
      <c r="P156">
        <f t="shared" si="52"/>
        <v>1141.261</v>
      </c>
      <c r="Q156">
        <f t="shared" si="53"/>
        <v>0.98604490981955628</v>
      </c>
      <c r="S156">
        <v>15.003686060606</v>
      </c>
      <c r="T156">
        <v>151</v>
      </c>
      <c r="U156">
        <v>924.61400000000003</v>
      </c>
      <c r="V156">
        <f t="shared" si="54"/>
        <v>913.25900000000001</v>
      </c>
      <c r="W156">
        <f t="shared" si="55"/>
        <v>1.0014783242529506</v>
      </c>
      <c r="Y156">
        <v>14.998328484848299</v>
      </c>
      <c r="Z156">
        <v>151</v>
      </c>
      <c r="AA156">
        <v>293.75200000000001</v>
      </c>
      <c r="AB156">
        <f t="shared" si="56"/>
        <v>273.94499999999999</v>
      </c>
      <c r="AC156">
        <f t="shared" si="57"/>
        <v>0.96887620687325793</v>
      </c>
      <c r="AE156">
        <v>15.000329696969599</v>
      </c>
      <c r="AF156">
        <v>151</v>
      </c>
      <c r="AG156">
        <v>575.90099999999995</v>
      </c>
      <c r="AH156">
        <f t="shared" si="58"/>
        <v>565.65599999999995</v>
      </c>
      <c r="AI156">
        <f t="shared" si="59"/>
        <v>0.95457477195245544</v>
      </c>
      <c r="AK156">
        <v>14.9993290909092</v>
      </c>
      <c r="AL156">
        <v>151</v>
      </c>
      <c r="AM156">
        <v>246.72900000000001</v>
      </c>
      <c r="AN156">
        <f t="shared" si="60"/>
        <v>238.91400000000002</v>
      </c>
      <c r="AO156">
        <f t="shared" si="61"/>
        <v>0.96239623829451959</v>
      </c>
      <c r="AQ156">
        <v>15.000329696969599</v>
      </c>
      <c r="AR156">
        <v>151</v>
      </c>
      <c r="AS156">
        <v>366.226</v>
      </c>
      <c r="AT156">
        <f t="shared" si="62"/>
        <v>353.05399999999997</v>
      </c>
      <c r="AU156">
        <f t="shared" si="63"/>
        <v>0.96543954278526356</v>
      </c>
      <c r="AW156">
        <v>15.0003296969694</v>
      </c>
      <c r="AX156">
        <v>151</v>
      </c>
      <c r="AY156">
        <v>780.46299999999997</v>
      </c>
      <c r="AZ156">
        <f t="shared" si="64"/>
        <v>772.27299999999991</v>
      </c>
      <c r="BA156">
        <f t="shared" si="65"/>
        <v>0.98923384407320869</v>
      </c>
      <c r="BC156">
        <v>14.9983284848485</v>
      </c>
      <c r="BD156">
        <v>151</v>
      </c>
      <c r="BE156">
        <v>837.68899999999996</v>
      </c>
      <c r="BF156">
        <f t="shared" si="66"/>
        <v>827.12799999999993</v>
      </c>
      <c r="BG156">
        <f t="shared" si="67"/>
        <v>0.96690516420465467</v>
      </c>
      <c r="BJ156" s="4">
        <f t="shared" si="68"/>
        <v>0.96761105634339617</v>
      </c>
      <c r="BK156" s="4">
        <f t="shared" si="69"/>
        <v>5.8551487764688321E-4</v>
      </c>
      <c r="BL156" s="4">
        <f t="shared" si="70"/>
        <v>2.4197414689319255E-2</v>
      </c>
      <c r="BM156" s="4">
        <f t="shared" si="71"/>
        <v>7.6518943905864462E-3</v>
      </c>
    </row>
    <row r="157" spans="1:65" x14ac:dyDescent="0.25">
      <c r="A157">
        <v>15.0991753939393</v>
      </c>
      <c r="B157">
        <v>152</v>
      </c>
      <c r="C157">
        <v>425.22500000000002</v>
      </c>
      <c r="D157">
        <f t="shared" si="48"/>
        <v>420.17600000000004</v>
      </c>
      <c r="E157">
        <f t="shared" si="49"/>
        <v>0.92635988337163999</v>
      </c>
      <c r="G157">
        <v>15.095929333333199</v>
      </c>
      <c r="H157">
        <v>152</v>
      </c>
      <c r="I157">
        <v>436.64299999999997</v>
      </c>
      <c r="J157">
        <f t="shared" si="50"/>
        <v>425.49899999999997</v>
      </c>
      <c r="K157">
        <f t="shared" si="51"/>
        <v>0.96027238850432772</v>
      </c>
      <c r="M157">
        <v>15.1021772121212</v>
      </c>
      <c r="N157">
        <v>152</v>
      </c>
      <c r="O157">
        <v>1128.2339999999999</v>
      </c>
      <c r="P157">
        <f t="shared" si="52"/>
        <v>1118.0509999999999</v>
      </c>
      <c r="Q157">
        <f t="shared" si="53"/>
        <v>0.96599156325210855</v>
      </c>
      <c r="S157">
        <v>15.1034220606061</v>
      </c>
      <c r="T157">
        <v>152</v>
      </c>
      <c r="U157">
        <v>897.48400000000004</v>
      </c>
      <c r="V157">
        <f t="shared" si="54"/>
        <v>886.12900000000002</v>
      </c>
      <c r="W157">
        <f t="shared" si="55"/>
        <v>0.97172761066898083</v>
      </c>
      <c r="Y157">
        <v>15.098174787878801</v>
      </c>
      <c r="Z157">
        <v>152</v>
      </c>
      <c r="AA157">
        <v>301.48500000000001</v>
      </c>
      <c r="AB157">
        <f t="shared" si="56"/>
        <v>281.678</v>
      </c>
      <c r="AC157">
        <f t="shared" si="57"/>
        <v>0.99622592929108233</v>
      </c>
      <c r="AE157">
        <v>15.1001759999999</v>
      </c>
      <c r="AF157">
        <v>152</v>
      </c>
      <c r="AG157">
        <v>605.42499999999995</v>
      </c>
      <c r="AH157">
        <f t="shared" si="58"/>
        <v>595.17999999999995</v>
      </c>
      <c r="AI157">
        <f t="shared" si="59"/>
        <v>1.0043981019748087</v>
      </c>
      <c r="AK157">
        <v>15.098174787878801</v>
      </c>
      <c r="AL157">
        <v>152</v>
      </c>
      <c r="AM157">
        <v>246.518</v>
      </c>
      <c r="AN157">
        <f t="shared" si="60"/>
        <v>238.703</v>
      </c>
      <c r="AO157">
        <f t="shared" si="61"/>
        <v>0.96154628556558719</v>
      </c>
      <c r="AQ157">
        <v>15.1001759999999</v>
      </c>
      <c r="AR157">
        <v>152</v>
      </c>
      <c r="AS157">
        <v>361.24400000000003</v>
      </c>
      <c r="AT157">
        <f t="shared" si="62"/>
        <v>348.072</v>
      </c>
      <c r="AU157">
        <f t="shared" si="63"/>
        <v>0.95181607498102916</v>
      </c>
      <c r="AW157">
        <v>15.1001759999999</v>
      </c>
      <c r="AX157">
        <v>152</v>
      </c>
      <c r="AY157">
        <v>771.54</v>
      </c>
      <c r="AZ157">
        <f t="shared" si="64"/>
        <v>763.34999999999991</v>
      </c>
      <c r="BA157">
        <f t="shared" si="65"/>
        <v>0.97780403416056738</v>
      </c>
      <c r="BC157">
        <v>15.1001759999999</v>
      </c>
      <c r="BD157">
        <v>152</v>
      </c>
      <c r="BE157">
        <v>856.59100000000001</v>
      </c>
      <c r="BF157">
        <f t="shared" si="66"/>
        <v>846.03</v>
      </c>
      <c r="BG157">
        <f t="shared" si="67"/>
        <v>0.98900143154634346</v>
      </c>
      <c r="BJ157" s="4">
        <f t="shared" si="68"/>
        <v>0.97051433033164758</v>
      </c>
      <c r="BK157" s="4">
        <f t="shared" si="69"/>
        <v>5.2339995612294646E-4</v>
      </c>
      <c r="BL157" s="4">
        <f t="shared" si="70"/>
        <v>2.2877936010989856E-2</v>
      </c>
      <c r="BM157" s="4">
        <f t="shared" si="71"/>
        <v>7.2346385958314907E-3</v>
      </c>
    </row>
    <row r="158" spans="1:65" x14ac:dyDescent="0.25">
      <c r="A158">
        <v>15.2000223030303</v>
      </c>
      <c r="B158">
        <v>153</v>
      </c>
      <c r="C158">
        <v>421.92500000000001</v>
      </c>
      <c r="D158">
        <f t="shared" si="48"/>
        <v>416.87600000000003</v>
      </c>
      <c r="E158">
        <f t="shared" si="49"/>
        <v>0.91908439020895005</v>
      </c>
      <c r="G158">
        <v>15.1958859393939</v>
      </c>
      <c r="H158">
        <v>153</v>
      </c>
      <c r="I158">
        <v>437.846</v>
      </c>
      <c r="J158">
        <f t="shared" si="50"/>
        <v>426.702</v>
      </c>
      <c r="K158">
        <f t="shared" si="51"/>
        <v>0.96298733656148117</v>
      </c>
      <c r="M158">
        <v>15.201022909090799</v>
      </c>
      <c r="N158">
        <v>153</v>
      </c>
      <c r="O158">
        <v>1136.6510000000001</v>
      </c>
      <c r="P158">
        <f t="shared" si="52"/>
        <v>1126.4680000000001</v>
      </c>
      <c r="Q158">
        <f t="shared" si="53"/>
        <v>0.97326381736922229</v>
      </c>
      <c r="S158">
        <v>15.204158666666601</v>
      </c>
      <c r="T158">
        <v>153</v>
      </c>
      <c r="U158">
        <v>886.25800000000004</v>
      </c>
      <c r="V158">
        <f t="shared" si="54"/>
        <v>874.90300000000002</v>
      </c>
      <c r="W158">
        <f t="shared" si="55"/>
        <v>0.95941719744768916</v>
      </c>
      <c r="Y158">
        <v>15.197020484848499</v>
      </c>
      <c r="Z158">
        <v>153</v>
      </c>
      <c r="AA158">
        <v>279.64400000000001</v>
      </c>
      <c r="AB158">
        <f t="shared" si="56"/>
        <v>259.83699999999999</v>
      </c>
      <c r="AC158">
        <f t="shared" si="57"/>
        <v>0.9189796746256611</v>
      </c>
      <c r="AE158">
        <v>15.200022303030201</v>
      </c>
      <c r="AF158">
        <v>153</v>
      </c>
      <c r="AG158">
        <v>578.92700000000002</v>
      </c>
      <c r="AH158">
        <f t="shared" si="58"/>
        <v>568.68200000000002</v>
      </c>
      <c r="AI158">
        <f t="shared" si="59"/>
        <v>0.95968130889350833</v>
      </c>
      <c r="AK158">
        <v>15.1990216969697</v>
      </c>
      <c r="AL158">
        <v>153</v>
      </c>
      <c r="AM158">
        <v>249.05799999999999</v>
      </c>
      <c r="AN158">
        <f t="shared" si="60"/>
        <v>241.24299999999999</v>
      </c>
      <c r="AO158">
        <f t="shared" si="61"/>
        <v>0.97177794400865902</v>
      </c>
      <c r="AQ158">
        <v>15.1990216969697</v>
      </c>
      <c r="AR158">
        <v>153</v>
      </c>
      <c r="AS158">
        <v>368.113</v>
      </c>
      <c r="AT158">
        <f t="shared" si="62"/>
        <v>354.94099999999997</v>
      </c>
      <c r="AU158">
        <f t="shared" si="63"/>
        <v>0.97059961579742537</v>
      </c>
      <c r="AW158">
        <v>15.2000223030304</v>
      </c>
      <c r="AX158">
        <v>153</v>
      </c>
      <c r="AY158">
        <v>760.97799999999995</v>
      </c>
      <c r="AZ158">
        <f t="shared" si="64"/>
        <v>752.7879999999999</v>
      </c>
      <c r="BA158">
        <f t="shared" si="65"/>
        <v>0.9642747668404601</v>
      </c>
      <c r="BC158">
        <v>15.1990216969697</v>
      </c>
      <c r="BD158">
        <v>153</v>
      </c>
      <c r="BE158">
        <v>853.75199999999995</v>
      </c>
      <c r="BF158">
        <f t="shared" si="66"/>
        <v>843.19099999999992</v>
      </c>
      <c r="BG158">
        <f t="shared" si="67"/>
        <v>0.98568266617849587</v>
      </c>
      <c r="BJ158" s="4">
        <f t="shared" si="68"/>
        <v>0.95857487179315526</v>
      </c>
      <c r="BK158" s="4">
        <f t="shared" si="69"/>
        <v>4.9452037353368004E-4</v>
      </c>
      <c r="BL158" s="4">
        <f t="shared" si="70"/>
        <v>2.2237814045757285E-2</v>
      </c>
      <c r="BM158" s="4">
        <f t="shared" si="71"/>
        <v>7.0322142567876868E-3</v>
      </c>
    </row>
    <row r="159" spans="1:65" x14ac:dyDescent="0.25">
      <c r="A159">
        <v>15.298867999999899</v>
      </c>
      <c r="B159">
        <v>154</v>
      </c>
      <c r="C159">
        <v>433.803</v>
      </c>
      <c r="D159">
        <f t="shared" si="48"/>
        <v>428.75400000000002</v>
      </c>
      <c r="E159">
        <f t="shared" si="49"/>
        <v>0.94527175620483828</v>
      </c>
      <c r="G159">
        <v>15.2958425454545</v>
      </c>
      <c r="H159">
        <v>154</v>
      </c>
      <c r="I159">
        <v>427.07100000000003</v>
      </c>
      <c r="J159">
        <f t="shared" si="50"/>
        <v>415.92700000000002</v>
      </c>
      <c r="K159">
        <f t="shared" si="51"/>
        <v>0.93867015841033608</v>
      </c>
      <c r="M159">
        <v>15.3028704242424</v>
      </c>
      <c r="N159">
        <v>154</v>
      </c>
      <c r="O159">
        <v>1140.8699999999999</v>
      </c>
      <c r="P159">
        <f t="shared" si="52"/>
        <v>1130.6869999999999</v>
      </c>
      <c r="Q159">
        <f t="shared" si="53"/>
        <v>0.97690901638551086</v>
      </c>
      <c r="S159">
        <v>15.3018934545455</v>
      </c>
      <c r="T159">
        <v>154</v>
      </c>
      <c r="U159">
        <v>908.98299999999995</v>
      </c>
      <c r="V159">
        <f t="shared" si="54"/>
        <v>897.62799999999993</v>
      </c>
      <c r="W159">
        <f t="shared" si="55"/>
        <v>0.98433739524332897</v>
      </c>
      <c r="Y159">
        <v>15.2988679999998</v>
      </c>
      <c r="Z159">
        <v>154</v>
      </c>
      <c r="AA159">
        <v>308.06400000000002</v>
      </c>
      <c r="AB159">
        <f t="shared" si="56"/>
        <v>288.25700000000001</v>
      </c>
      <c r="AC159">
        <f t="shared" si="57"/>
        <v>1.0194942370354076</v>
      </c>
      <c r="AE159">
        <v>15.298868000000001</v>
      </c>
      <c r="AF159">
        <v>154</v>
      </c>
      <c r="AG159">
        <v>583.38900000000001</v>
      </c>
      <c r="AH159">
        <f t="shared" si="58"/>
        <v>573.14400000000001</v>
      </c>
      <c r="AI159">
        <f t="shared" si="59"/>
        <v>0.96721117268431378</v>
      </c>
      <c r="AK159">
        <v>15.2998686060607</v>
      </c>
      <c r="AL159">
        <v>154</v>
      </c>
      <c r="AM159">
        <v>238.977</v>
      </c>
      <c r="AN159">
        <f t="shared" si="60"/>
        <v>231.16200000000001</v>
      </c>
      <c r="AO159">
        <f t="shared" si="61"/>
        <v>0.93116953898322297</v>
      </c>
      <c r="AQ159">
        <v>15.3008692121211</v>
      </c>
      <c r="AR159">
        <v>154</v>
      </c>
      <c r="AS159">
        <v>369.65199999999999</v>
      </c>
      <c r="AT159">
        <f t="shared" si="62"/>
        <v>356.47999999999996</v>
      </c>
      <c r="AU159">
        <f t="shared" si="63"/>
        <v>0.97480806962133482</v>
      </c>
      <c r="AW159">
        <v>15.2988679999998</v>
      </c>
      <c r="AX159">
        <v>154</v>
      </c>
      <c r="AY159">
        <v>778.71299999999997</v>
      </c>
      <c r="AZ159">
        <f t="shared" si="64"/>
        <v>770.52299999999991</v>
      </c>
      <c r="BA159">
        <f t="shared" si="65"/>
        <v>0.98699220254601805</v>
      </c>
      <c r="BC159">
        <v>15.2988679999998</v>
      </c>
      <c r="BD159">
        <v>154</v>
      </c>
      <c r="BE159">
        <v>852.99800000000005</v>
      </c>
      <c r="BF159">
        <f t="shared" si="66"/>
        <v>842.43700000000001</v>
      </c>
      <c r="BG159">
        <f t="shared" si="67"/>
        <v>0.98480124698604898</v>
      </c>
      <c r="BJ159" s="4">
        <f t="shared" si="68"/>
        <v>0.97096647941003589</v>
      </c>
      <c r="BK159" s="4">
        <f t="shared" si="69"/>
        <v>7.0368786155384979E-4</v>
      </c>
      <c r="BL159" s="4">
        <f t="shared" si="70"/>
        <v>2.6527115590539614E-2</v>
      </c>
      <c r="BM159" s="4">
        <f t="shared" si="71"/>
        <v>8.3886105020667748E-3</v>
      </c>
    </row>
    <row r="160" spans="1:65" x14ac:dyDescent="0.25">
      <c r="A160">
        <v>15.3987143030302</v>
      </c>
      <c r="B160">
        <v>155</v>
      </c>
      <c r="C160">
        <v>415.57900000000001</v>
      </c>
      <c r="D160">
        <f t="shared" si="48"/>
        <v>410.53000000000003</v>
      </c>
      <c r="E160">
        <f t="shared" si="49"/>
        <v>0.90509339638760755</v>
      </c>
      <c r="G160">
        <v>15.394798545454501</v>
      </c>
      <c r="H160">
        <v>155</v>
      </c>
      <c r="I160">
        <v>436.92399999999998</v>
      </c>
      <c r="J160">
        <f t="shared" si="50"/>
        <v>425.78</v>
      </c>
      <c r="K160">
        <f t="shared" si="51"/>
        <v>0.96090655342873343</v>
      </c>
      <c r="M160">
        <v>15.400715515151401</v>
      </c>
      <c r="N160">
        <v>155</v>
      </c>
      <c r="O160">
        <v>1154.7</v>
      </c>
      <c r="P160">
        <f t="shared" si="52"/>
        <v>1144.5170000000001</v>
      </c>
      <c r="Q160">
        <f t="shared" si="53"/>
        <v>0.98885808071243053</v>
      </c>
      <c r="S160">
        <v>15.403630666666601</v>
      </c>
      <c r="T160">
        <v>155</v>
      </c>
      <c r="U160">
        <v>891.59400000000005</v>
      </c>
      <c r="V160">
        <f t="shared" si="54"/>
        <v>880.23900000000003</v>
      </c>
      <c r="W160">
        <f t="shared" si="55"/>
        <v>0.96526864631182707</v>
      </c>
      <c r="Y160">
        <v>15.3987143030303</v>
      </c>
      <c r="Z160">
        <v>155</v>
      </c>
      <c r="AA160">
        <v>296.57799999999997</v>
      </c>
      <c r="AB160">
        <f t="shared" si="56"/>
        <v>276.77099999999996</v>
      </c>
      <c r="AC160">
        <f t="shared" si="57"/>
        <v>0.97887107504250293</v>
      </c>
      <c r="AE160">
        <v>15.400715515151401</v>
      </c>
      <c r="AF160">
        <v>155</v>
      </c>
      <c r="AG160">
        <v>585.947</v>
      </c>
      <c r="AH160">
        <f t="shared" si="58"/>
        <v>575.702</v>
      </c>
      <c r="AI160">
        <f t="shared" si="59"/>
        <v>0.97152793457962539</v>
      </c>
      <c r="AK160">
        <v>15.397713696969699</v>
      </c>
      <c r="AL160">
        <v>155</v>
      </c>
      <c r="AM160">
        <v>244.73699999999999</v>
      </c>
      <c r="AN160">
        <f t="shared" si="60"/>
        <v>236.922</v>
      </c>
      <c r="AO160">
        <f t="shared" si="61"/>
        <v>0.95437204001948039</v>
      </c>
      <c r="AQ160">
        <v>15.3987143030303</v>
      </c>
      <c r="AR160">
        <v>155</v>
      </c>
      <c r="AS160">
        <v>376.83300000000003</v>
      </c>
      <c r="AT160">
        <f t="shared" si="62"/>
        <v>363.661</v>
      </c>
      <c r="AU160">
        <f t="shared" si="63"/>
        <v>0.99444478626168165</v>
      </c>
      <c r="AW160">
        <v>15.3987143030303</v>
      </c>
      <c r="AX160">
        <v>155</v>
      </c>
      <c r="AY160">
        <v>785.40599999999995</v>
      </c>
      <c r="AZ160">
        <f t="shared" si="64"/>
        <v>777.21599999999989</v>
      </c>
      <c r="BA160">
        <f t="shared" si="65"/>
        <v>0.99556552068401061</v>
      </c>
      <c r="BC160">
        <v>15.4007155151516</v>
      </c>
      <c r="BD160">
        <v>155</v>
      </c>
      <c r="BE160">
        <v>860.68399999999997</v>
      </c>
      <c r="BF160">
        <f t="shared" si="66"/>
        <v>850.12299999999993</v>
      </c>
      <c r="BG160">
        <f t="shared" si="67"/>
        <v>0.99378611159234553</v>
      </c>
      <c r="BJ160" s="4">
        <f t="shared" si="68"/>
        <v>0.97086941450202457</v>
      </c>
      <c r="BK160" s="4">
        <f t="shared" si="69"/>
        <v>7.5646647563399868E-4</v>
      </c>
      <c r="BL160" s="4">
        <f t="shared" si="70"/>
        <v>2.7503935638995353E-2</v>
      </c>
      <c r="BM160" s="4">
        <f t="shared" si="71"/>
        <v>8.6975081237903925E-3</v>
      </c>
    </row>
    <row r="161" spans="1:65" x14ac:dyDescent="0.25">
      <c r="A161">
        <v>15.500561818181801</v>
      </c>
      <c r="B161">
        <v>156</v>
      </c>
      <c r="C161">
        <v>420.68299999999999</v>
      </c>
      <c r="D161">
        <f t="shared" si="48"/>
        <v>415.63400000000001</v>
      </c>
      <c r="E161">
        <f t="shared" si="49"/>
        <v>0.91634615914590123</v>
      </c>
      <c r="G161">
        <v>15.4957557575758</v>
      </c>
      <c r="H161">
        <v>156</v>
      </c>
      <c r="I161">
        <v>424.92</v>
      </c>
      <c r="J161">
        <f t="shared" si="50"/>
        <v>413.77600000000001</v>
      </c>
      <c r="K161">
        <f t="shared" si="51"/>
        <v>0.93381575003881734</v>
      </c>
      <c r="M161">
        <v>15.502563030303</v>
      </c>
      <c r="N161">
        <v>156</v>
      </c>
      <c r="O161">
        <v>1160.5219999999999</v>
      </c>
      <c r="P161">
        <f t="shared" si="52"/>
        <v>1150.3389999999999</v>
      </c>
      <c r="Q161">
        <f t="shared" si="53"/>
        <v>0.99388826527579455</v>
      </c>
      <c r="S161">
        <v>15.504367272727199</v>
      </c>
      <c r="T161">
        <v>156</v>
      </c>
      <c r="U161">
        <v>896.39599999999996</v>
      </c>
      <c r="V161">
        <f t="shared" si="54"/>
        <v>885.04099999999994</v>
      </c>
      <c r="W161">
        <f t="shared" si="55"/>
        <v>0.97053451165020599</v>
      </c>
      <c r="Y161">
        <v>15.4985606060606</v>
      </c>
      <c r="Z161">
        <v>156</v>
      </c>
      <c r="AA161">
        <v>283.66899999999998</v>
      </c>
      <c r="AB161">
        <f t="shared" si="56"/>
        <v>263.86199999999997</v>
      </c>
      <c r="AC161">
        <f t="shared" si="57"/>
        <v>0.93321511142014479</v>
      </c>
      <c r="AE161">
        <v>15.4985606060606</v>
      </c>
      <c r="AF161">
        <v>156</v>
      </c>
      <c r="AG161">
        <v>584.60400000000004</v>
      </c>
      <c r="AH161">
        <f t="shared" si="58"/>
        <v>574.35900000000004</v>
      </c>
      <c r="AI161">
        <f t="shared" si="59"/>
        <v>0.96926155020691096</v>
      </c>
      <c r="AK161">
        <v>15.4995612121213</v>
      </c>
      <c r="AL161">
        <v>156</v>
      </c>
      <c r="AM161">
        <v>242.94499999999999</v>
      </c>
      <c r="AN161">
        <f t="shared" si="60"/>
        <v>235.13</v>
      </c>
      <c r="AO161">
        <f t="shared" si="61"/>
        <v>0.94715348414153366</v>
      </c>
      <c r="AQ161">
        <v>15.5005618181817</v>
      </c>
      <c r="AR161">
        <v>156</v>
      </c>
      <c r="AS161">
        <v>364.286</v>
      </c>
      <c r="AT161">
        <f t="shared" si="62"/>
        <v>351.11399999999998</v>
      </c>
      <c r="AU161">
        <f t="shared" si="63"/>
        <v>0.96013453926454595</v>
      </c>
      <c r="AW161">
        <v>15.4985606060604</v>
      </c>
      <c r="AX161">
        <v>156</v>
      </c>
      <c r="AY161">
        <v>793.01599999999996</v>
      </c>
      <c r="AZ161">
        <f t="shared" si="64"/>
        <v>784.82599999999991</v>
      </c>
      <c r="BA161">
        <f t="shared" si="65"/>
        <v>1.0053134589822512</v>
      </c>
      <c r="BC161">
        <v>15.4985606060604</v>
      </c>
      <c r="BD161">
        <v>156</v>
      </c>
      <c r="BE161">
        <v>836.00099999999998</v>
      </c>
      <c r="BF161">
        <f t="shared" si="66"/>
        <v>825.43999999999994</v>
      </c>
      <c r="BG161">
        <f t="shared" si="67"/>
        <v>0.96493190744490587</v>
      </c>
      <c r="BJ161" s="4">
        <f t="shared" si="68"/>
        <v>0.95945947375710117</v>
      </c>
      <c r="BK161" s="4">
        <f t="shared" si="69"/>
        <v>7.6595916169224507E-4</v>
      </c>
      <c r="BL161" s="4">
        <f t="shared" si="70"/>
        <v>2.767596722234374E-2</v>
      </c>
      <c r="BM161" s="4">
        <f t="shared" si="71"/>
        <v>8.7519092870769911E-3</v>
      </c>
    </row>
    <row r="162" spans="1:65" x14ac:dyDescent="0.25">
      <c r="A162">
        <v>15.6004081212121</v>
      </c>
      <c r="B162">
        <v>157</v>
      </c>
      <c r="C162">
        <v>427.31700000000001</v>
      </c>
      <c r="D162">
        <f t="shared" si="48"/>
        <v>422.26800000000003</v>
      </c>
      <c r="E162">
        <f t="shared" si="49"/>
        <v>0.93097210509780592</v>
      </c>
      <c r="G162">
        <v>15.5957123636363</v>
      </c>
      <c r="H162">
        <v>157</v>
      </c>
      <c r="I162">
        <v>423.97199999999998</v>
      </c>
      <c r="J162">
        <f t="shared" si="50"/>
        <v>412.82799999999997</v>
      </c>
      <c r="K162">
        <f t="shared" si="51"/>
        <v>0.93167628972445204</v>
      </c>
      <c r="M162">
        <v>15.601408727272601</v>
      </c>
      <c r="N162">
        <v>157</v>
      </c>
      <c r="O162">
        <v>1149.2429999999999</v>
      </c>
      <c r="P162">
        <f t="shared" si="52"/>
        <v>1139.06</v>
      </c>
      <c r="Q162">
        <f t="shared" si="53"/>
        <v>0.98414325467974784</v>
      </c>
      <c r="S162">
        <v>15.604103272727301</v>
      </c>
      <c r="T162">
        <v>157</v>
      </c>
      <c r="U162">
        <v>910.93399999999997</v>
      </c>
      <c r="V162">
        <f t="shared" si="54"/>
        <v>899.57899999999995</v>
      </c>
      <c r="W162">
        <f t="shared" si="55"/>
        <v>0.98647685864923851</v>
      </c>
      <c r="Y162">
        <v>15.598406909090899</v>
      </c>
      <c r="Z162">
        <v>157</v>
      </c>
      <c r="AA162">
        <v>289.49200000000002</v>
      </c>
      <c r="AB162">
        <f t="shared" si="56"/>
        <v>269.685</v>
      </c>
      <c r="AC162">
        <f t="shared" si="57"/>
        <v>0.95380963277524533</v>
      </c>
      <c r="AE162">
        <v>15.600408121212</v>
      </c>
      <c r="AF162">
        <v>157</v>
      </c>
      <c r="AG162">
        <v>582.02</v>
      </c>
      <c r="AH162">
        <f t="shared" si="58"/>
        <v>571.77499999999998</v>
      </c>
      <c r="AI162">
        <f t="shared" si="59"/>
        <v>0.96490091192016925</v>
      </c>
      <c r="AK162">
        <v>15.598406909090899</v>
      </c>
      <c r="AL162">
        <v>157</v>
      </c>
      <c r="AM162">
        <v>248.33799999999999</v>
      </c>
      <c r="AN162">
        <f t="shared" si="60"/>
        <v>240.523</v>
      </c>
      <c r="AO162">
        <f t="shared" si="61"/>
        <v>0.96887763137912686</v>
      </c>
      <c r="AQ162">
        <v>15.600408121212</v>
      </c>
      <c r="AR162">
        <v>157</v>
      </c>
      <c r="AS162">
        <v>378.89</v>
      </c>
      <c r="AT162">
        <f t="shared" si="62"/>
        <v>365.71799999999996</v>
      </c>
      <c r="AU162">
        <f t="shared" si="63"/>
        <v>1.0000697307163804</v>
      </c>
      <c r="AW162">
        <v>15.598406909090899</v>
      </c>
      <c r="AX162">
        <v>157</v>
      </c>
      <c r="AY162">
        <v>780.51400000000001</v>
      </c>
      <c r="AZ162">
        <f t="shared" si="64"/>
        <v>772.32399999999996</v>
      </c>
      <c r="BA162">
        <f t="shared" si="65"/>
        <v>0.98929917191200112</v>
      </c>
      <c r="BC162">
        <v>15.598406909090899</v>
      </c>
      <c r="BD162">
        <v>157</v>
      </c>
      <c r="BE162">
        <v>837.29700000000003</v>
      </c>
      <c r="BF162">
        <f t="shared" si="66"/>
        <v>826.73599999999999</v>
      </c>
      <c r="BG162">
        <f t="shared" si="67"/>
        <v>0.96644691974385999</v>
      </c>
      <c r="BJ162" s="4">
        <f t="shared" si="68"/>
        <v>0.96766725065980275</v>
      </c>
      <c r="BK162" s="4">
        <f t="shared" si="69"/>
        <v>5.5418268904585668E-4</v>
      </c>
      <c r="BL162" s="4">
        <f t="shared" si="70"/>
        <v>2.3541085128894478E-2</v>
      </c>
      <c r="BM162" s="4">
        <f t="shared" si="71"/>
        <v>7.4443447599225054E-3</v>
      </c>
    </row>
    <row r="163" spans="1:65" x14ac:dyDescent="0.25">
      <c r="A163">
        <v>15.7002544242424</v>
      </c>
      <c r="B163">
        <v>158</v>
      </c>
      <c r="C163">
        <v>433.32799999999997</v>
      </c>
      <c r="D163">
        <f t="shared" si="48"/>
        <v>428.279</v>
      </c>
      <c r="E163">
        <f t="shared" si="49"/>
        <v>0.94422452612839047</v>
      </c>
      <c r="G163">
        <v>15.6966695757575</v>
      </c>
      <c r="H163">
        <v>158</v>
      </c>
      <c r="I163">
        <v>446.96</v>
      </c>
      <c r="J163">
        <f t="shared" si="50"/>
        <v>435.81599999999997</v>
      </c>
      <c r="K163">
        <f t="shared" si="51"/>
        <v>0.98355594553313197</v>
      </c>
      <c r="M163">
        <v>15.701255030302899</v>
      </c>
      <c r="N163">
        <v>158</v>
      </c>
      <c r="O163">
        <v>1117.2729999999999</v>
      </c>
      <c r="P163">
        <f t="shared" si="52"/>
        <v>1107.0899999999999</v>
      </c>
      <c r="Q163">
        <f t="shared" si="53"/>
        <v>0.95652130337594343</v>
      </c>
      <c r="S163">
        <v>15.7028386666665</v>
      </c>
      <c r="T163">
        <v>158</v>
      </c>
      <c r="U163">
        <v>888.49099999999999</v>
      </c>
      <c r="V163">
        <f t="shared" si="54"/>
        <v>877.13599999999997</v>
      </c>
      <c r="W163">
        <f t="shared" si="55"/>
        <v>0.96186590159192076</v>
      </c>
      <c r="Y163">
        <v>15.6972526060606</v>
      </c>
      <c r="Z163">
        <v>158</v>
      </c>
      <c r="AA163">
        <v>290.654</v>
      </c>
      <c r="AB163">
        <f t="shared" si="56"/>
        <v>270.84699999999998</v>
      </c>
      <c r="AC163">
        <f t="shared" si="57"/>
        <v>0.95791934148460933</v>
      </c>
      <c r="AE163">
        <v>15.6982532121212</v>
      </c>
      <c r="AF163">
        <v>158</v>
      </c>
      <c r="AG163">
        <v>587.82500000000005</v>
      </c>
      <c r="AH163">
        <f t="shared" si="58"/>
        <v>577.58000000000004</v>
      </c>
      <c r="AI163">
        <f t="shared" si="59"/>
        <v>0.97469716008368923</v>
      </c>
      <c r="AK163">
        <v>15.6992538181818</v>
      </c>
      <c r="AL163">
        <v>158</v>
      </c>
      <c r="AM163">
        <v>245.40299999999999</v>
      </c>
      <c r="AN163">
        <f t="shared" si="60"/>
        <v>237.58799999999999</v>
      </c>
      <c r="AO163">
        <f t="shared" si="61"/>
        <v>0.95705482920179774</v>
      </c>
      <c r="AQ163">
        <v>15.6992538181818</v>
      </c>
      <c r="AR163">
        <v>158</v>
      </c>
      <c r="AS163">
        <v>360.49900000000002</v>
      </c>
      <c r="AT163">
        <f t="shared" si="62"/>
        <v>347.327</v>
      </c>
      <c r="AU163">
        <f t="shared" si="63"/>
        <v>0.94977884424755776</v>
      </c>
      <c r="AW163">
        <v>15.700254424242299</v>
      </c>
      <c r="AX163">
        <v>158</v>
      </c>
      <c r="AY163">
        <v>801.37099999999998</v>
      </c>
      <c r="AZ163">
        <f t="shared" si="64"/>
        <v>793.18099999999993</v>
      </c>
      <c r="BA163">
        <f t="shared" si="65"/>
        <v>1.0160156961020672</v>
      </c>
      <c r="BC163">
        <v>15.699253818181599</v>
      </c>
      <c r="BD163">
        <v>158</v>
      </c>
      <c r="BE163">
        <v>871.39499999999998</v>
      </c>
      <c r="BF163">
        <f t="shared" si="66"/>
        <v>860.83399999999995</v>
      </c>
      <c r="BG163">
        <f t="shared" si="67"/>
        <v>1.0063071738871732</v>
      </c>
      <c r="BJ163" s="4">
        <f t="shared" si="68"/>
        <v>0.97079407216362801</v>
      </c>
      <c r="BK163" s="4">
        <f t="shared" si="69"/>
        <v>5.8553393328845786E-4</v>
      </c>
      <c r="BL163" s="4">
        <f t="shared" si="70"/>
        <v>2.4197808439783506E-2</v>
      </c>
      <c r="BM163" s="4">
        <f t="shared" si="71"/>
        <v>7.652018905416124E-3</v>
      </c>
    </row>
    <row r="164" spans="1:65" x14ac:dyDescent="0.25">
      <c r="A164">
        <v>15.799100121212099</v>
      </c>
      <c r="B164">
        <v>159</v>
      </c>
      <c r="C164">
        <v>435.85700000000003</v>
      </c>
      <c r="D164">
        <f t="shared" si="48"/>
        <v>430.80800000000005</v>
      </c>
      <c r="E164">
        <f t="shared" si="49"/>
        <v>0.94980019952488837</v>
      </c>
      <c r="G164">
        <v>15.7966261818181</v>
      </c>
      <c r="H164">
        <v>159</v>
      </c>
      <c r="I164">
        <v>441.59300000000002</v>
      </c>
      <c r="J164">
        <f t="shared" si="50"/>
        <v>430.44900000000001</v>
      </c>
      <c r="K164">
        <f t="shared" si="51"/>
        <v>0.97144362115845029</v>
      </c>
      <c r="M164">
        <v>15.8011013333332</v>
      </c>
      <c r="N164">
        <v>159</v>
      </c>
      <c r="O164">
        <v>1138.855</v>
      </c>
      <c r="P164">
        <f t="shared" si="52"/>
        <v>1128.672</v>
      </c>
      <c r="Q164">
        <f t="shared" si="53"/>
        <v>0.97516806449695403</v>
      </c>
      <c r="S164">
        <v>15.8025746666667</v>
      </c>
      <c r="T164">
        <v>159</v>
      </c>
      <c r="U164">
        <v>892.35</v>
      </c>
      <c r="V164">
        <f t="shared" si="54"/>
        <v>880.995</v>
      </c>
      <c r="W164">
        <f t="shared" si="55"/>
        <v>0.96609767467413754</v>
      </c>
      <c r="Y164">
        <v>15.799100121212099</v>
      </c>
      <c r="Z164">
        <v>159</v>
      </c>
      <c r="AA164">
        <v>294.49700000000001</v>
      </c>
      <c r="AB164">
        <f t="shared" si="56"/>
        <v>274.69</v>
      </c>
      <c r="AC164">
        <f t="shared" si="57"/>
        <v>0.97151108896316862</v>
      </c>
      <c r="AE164">
        <v>15.799100121212099</v>
      </c>
      <c r="AF164">
        <v>159</v>
      </c>
      <c r="AG164">
        <v>578.75199999999995</v>
      </c>
      <c r="AH164">
        <f t="shared" si="58"/>
        <v>568.50699999999995</v>
      </c>
      <c r="AI164">
        <f t="shared" si="59"/>
        <v>0.95938598702811351</v>
      </c>
      <c r="AK164">
        <v>15.798099515151501</v>
      </c>
      <c r="AL164">
        <v>159</v>
      </c>
      <c r="AM164">
        <v>247.71</v>
      </c>
      <c r="AN164">
        <f t="shared" si="60"/>
        <v>239.89500000000001</v>
      </c>
      <c r="AO164">
        <f t="shared" si="61"/>
        <v>0.96634791425225719</v>
      </c>
      <c r="AQ164">
        <v>15.799100121212099</v>
      </c>
      <c r="AR164">
        <v>159</v>
      </c>
      <c r="AS164">
        <v>381.637</v>
      </c>
      <c r="AT164">
        <f t="shared" si="62"/>
        <v>368.46499999999997</v>
      </c>
      <c r="AU164">
        <f t="shared" si="63"/>
        <v>1.0075815063202007</v>
      </c>
      <c r="AW164">
        <v>15.799100121212099</v>
      </c>
      <c r="AX164">
        <v>159</v>
      </c>
      <c r="AY164">
        <v>787.65700000000004</v>
      </c>
      <c r="AZ164">
        <f t="shared" si="64"/>
        <v>779.46699999999998</v>
      </c>
      <c r="BA164">
        <f t="shared" si="65"/>
        <v>0.99844891215698572</v>
      </c>
      <c r="BC164">
        <v>15.799100121212099</v>
      </c>
      <c r="BD164">
        <v>159</v>
      </c>
      <c r="BE164">
        <v>866.14700000000005</v>
      </c>
      <c r="BF164">
        <f t="shared" si="66"/>
        <v>855.58600000000001</v>
      </c>
      <c r="BG164">
        <f t="shared" si="67"/>
        <v>1.0001723092691865</v>
      </c>
      <c r="BJ164" s="4">
        <f t="shared" si="68"/>
        <v>0.97659572778443438</v>
      </c>
      <c r="BK164" s="4">
        <f t="shared" si="69"/>
        <v>3.6415262479898633E-4</v>
      </c>
      <c r="BL164" s="4">
        <f t="shared" si="70"/>
        <v>1.9082783465705057E-2</v>
      </c>
      <c r="BM164" s="4">
        <f t="shared" si="71"/>
        <v>6.0345059847429624E-3</v>
      </c>
    </row>
    <row r="165" spans="1:65" x14ac:dyDescent="0.25">
      <c r="A165">
        <v>15.8989464242424</v>
      </c>
      <c r="B165">
        <v>160</v>
      </c>
      <c r="C165">
        <v>432.68099999999998</v>
      </c>
      <c r="D165">
        <f t="shared" si="48"/>
        <v>427.63200000000001</v>
      </c>
      <c r="E165">
        <f t="shared" si="49"/>
        <v>0.94279808852952363</v>
      </c>
      <c r="G165">
        <v>15.894581575757501</v>
      </c>
      <c r="H165">
        <v>160</v>
      </c>
      <c r="I165">
        <v>433.07499999999999</v>
      </c>
      <c r="J165">
        <f t="shared" si="50"/>
        <v>421.93099999999998</v>
      </c>
      <c r="K165">
        <f t="shared" si="51"/>
        <v>0.95222007373464923</v>
      </c>
      <c r="M165">
        <v>15.900947636363499</v>
      </c>
      <c r="N165">
        <v>160</v>
      </c>
      <c r="O165">
        <v>1158.616</v>
      </c>
      <c r="P165">
        <f t="shared" si="52"/>
        <v>1148.433</v>
      </c>
      <c r="Q165">
        <f t="shared" si="53"/>
        <v>0.99224148894845488</v>
      </c>
      <c r="S165">
        <v>15.9043118787878</v>
      </c>
      <c r="T165">
        <v>160</v>
      </c>
      <c r="U165">
        <v>914.58199999999999</v>
      </c>
      <c r="V165">
        <f t="shared" si="54"/>
        <v>903.22699999999998</v>
      </c>
      <c r="W165">
        <f t="shared" si="55"/>
        <v>0.99047724947689508</v>
      </c>
      <c r="Y165">
        <v>15.8969452121211</v>
      </c>
      <c r="Z165">
        <v>160</v>
      </c>
      <c r="AA165">
        <v>293.90100000000001</v>
      </c>
      <c r="AB165">
        <f t="shared" si="56"/>
        <v>274.09399999999999</v>
      </c>
      <c r="AC165">
        <f t="shared" si="57"/>
        <v>0.96940318329124009</v>
      </c>
      <c r="AE165">
        <v>15.8989464242424</v>
      </c>
      <c r="AF165">
        <v>160</v>
      </c>
      <c r="AG165">
        <v>592.46699999999998</v>
      </c>
      <c r="AH165">
        <f t="shared" si="58"/>
        <v>582.22199999999998</v>
      </c>
      <c r="AI165">
        <f t="shared" si="59"/>
        <v>0.98253078350747192</v>
      </c>
      <c r="AK165">
        <v>15.8979458181818</v>
      </c>
      <c r="AL165">
        <v>160</v>
      </c>
      <c r="AM165">
        <v>243.43199999999999</v>
      </c>
      <c r="AN165">
        <f t="shared" si="60"/>
        <v>235.61699999999999</v>
      </c>
      <c r="AO165">
        <f t="shared" si="61"/>
        <v>0.94911522337845333</v>
      </c>
      <c r="AQ165">
        <v>15.8989464242424</v>
      </c>
      <c r="AR165">
        <v>160</v>
      </c>
      <c r="AS165">
        <v>370.57400000000001</v>
      </c>
      <c r="AT165">
        <f t="shared" si="62"/>
        <v>357.40199999999999</v>
      </c>
      <c r="AU165">
        <f t="shared" si="63"/>
        <v>0.97732931356262431</v>
      </c>
      <c r="AW165">
        <v>15.898946424242199</v>
      </c>
      <c r="AX165">
        <v>160</v>
      </c>
      <c r="AY165">
        <v>776.81100000000004</v>
      </c>
      <c r="AZ165">
        <f t="shared" si="64"/>
        <v>768.62099999999998</v>
      </c>
      <c r="BA165">
        <f t="shared" si="65"/>
        <v>0.98455585844046578</v>
      </c>
      <c r="BC165">
        <v>15.898946424242199</v>
      </c>
      <c r="BD165">
        <v>160</v>
      </c>
      <c r="BE165">
        <v>840.09199999999998</v>
      </c>
      <c r="BF165">
        <f t="shared" si="66"/>
        <v>829.53099999999995</v>
      </c>
      <c r="BG165">
        <f t="shared" si="67"/>
        <v>0.96971424950896523</v>
      </c>
      <c r="BJ165" s="4">
        <f t="shared" si="68"/>
        <v>0.9710385512378743</v>
      </c>
      <c r="BK165" s="4">
        <f t="shared" si="69"/>
        <v>3.1316773125593812E-4</v>
      </c>
      <c r="BL165" s="4">
        <f t="shared" si="70"/>
        <v>1.7696545743617259E-2</v>
      </c>
      <c r="BM165" s="4">
        <f t="shared" si="71"/>
        <v>5.5961391267188671E-3</v>
      </c>
    </row>
    <row r="166" spans="1:65" x14ac:dyDescent="0.25">
      <c r="A166">
        <v>15.998792727272701</v>
      </c>
      <c r="B166">
        <v>161</v>
      </c>
      <c r="C166">
        <v>420.47699999999998</v>
      </c>
      <c r="D166">
        <f t="shared" si="48"/>
        <v>415.428</v>
      </c>
      <c r="E166">
        <f t="shared" si="49"/>
        <v>0.91589199199695759</v>
      </c>
      <c r="G166">
        <v>15.9965393939394</v>
      </c>
      <c r="H166">
        <v>161</v>
      </c>
      <c r="I166">
        <v>443.15699999999998</v>
      </c>
      <c r="J166">
        <f t="shared" si="50"/>
        <v>432.01299999999998</v>
      </c>
      <c r="K166">
        <f t="shared" si="51"/>
        <v>0.97497327931421729</v>
      </c>
      <c r="M166">
        <v>16.000793939393802</v>
      </c>
      <c r="N166">
        <v>161</v>
      </c>
      <c r="O166">
        <v>1160.83</v>
      </c>
      <c r="P166">
        <f t="shared" si="52"/>
        <v>1150.6469999999999</v>
      </c>
      <c r="Q166">
        <f t="shared" si="53"/>
        <v>0.99415437603593126</v>
      </c>
      <c r="S166">
        <v>16.002046666666701</v>
      </c>
      <c r="T166">
        <v>161</v>
      </c>
      <c r="U166">
        <v>899.72500000000002</v>
      </c>
      <c r="V166">
        <f t="shared" si="54"/>
        <v>888.37</v>
      </c>
      <c r="W166">
        <f t="shared" si="55"/>
        <v>0.97418508760011524</v>
      </c>
      <c r="Y166">
        <v>15.998792727272701</v>
      </c>
      <c r="Z166">
        <v>161</v>
      </c>
      <c r="AA166">
        <v>294.87299999999999</v>
      </c>
      <c r="AB166">
        <f t="shared" si="56"/>
        <v>275.06599999999997</v>
      </c>
      <c r="AC166">
        <f t="shared" si="57"/>
        <v>0.97284090864881478</v>
      </c>
      <c r="AE166">
        <v>15.998792727272701</v>
      </c>
      <c r="AF166">
        <v>161</v>
      </c>
      <c r="AG166">
        <v>581.77</v>
      </c>
      <c r="AH166">
        <f t="shared" si="58"/>
        <v>571.52499999999998</v>
      </c>
      <c r="AI166">
        <f t="shared" si="59"/>
        <v>0.96447902354103399</v>
      </c>
      <c r="AK166">
        <v>15.9977921212121</v>
      </c>
      <c r="AL166">
        <v>161</v>
      </c>
      <c r="AM166">
        <v>241.053</v>
      </c>
      <c r="AN166">
        <f t="shared" si="60"/>
        <v>233.238</v>
      </c>
      <c r="AO166">
        <f t="shared" si="61"/>
        <v>0.93953210706504076</v>
      </c>
      <c r="AQ166">
        <v>16.000793939393802</v>
      </c>
      <c r="AR166">
        <v>161</v>
      </c>
      <c r="AS166">
        <v>375.935</v>
      </c>
      <c r="AT166">
        <f t="shared" si="62"/>
        <v>362.76299999999998</v>
      </c>
      <c r="AU166">
        <f t="shared" si="63"/>
        <v>0.99198917122992669</v>
      </c>
      <c r="AW166">
        <v>15.998792727272701</v>
      </c>
      <c r="AX166">
        <v>161</v>
      </c>
      <c r="AY166">
        <v>776.04499999999996</v>
      </c>
      <c r="AZ166">
        <f t="shared" si="64"/>
        <v>767.8549999999999</v>
      </c>
      <c r="BA166">
        <f t="shared" si="65"/>
        <v>0.98357465992056392</v>
      </c>
      <c r="BC166">
        <v>15.998792727272701</v>
      </c>
      <c r="BD166">
        <v>161</v>
      </c>
      <c r="BE166">
        <v>852.61</v>
      </c>
      <c r="BF166">
        <f t="shared" si="66"/>
        <v>842.04899999999998</v>
      </c>
      <c r="BG166">
        <f t="shared" si="67"/>
        <v>0.98434767848913984</v>
      </c>
      <c r="BJ166" s="4">
        <f t="shared" si="68"/>
        <v>0.96959682838417416</v>
      </c>
      <c r="BK166" s="4">
        <f t="shared" si="69"/>
        <v>5.9913652976172104E-4</v>
      </c>
      <c r="BL166" s="4">
        <f t="shared" si="70"/>
        <v>2.4477265569538626E-2</v>
      </c>
      <c r="BM166" s="4">
        <f t="shared" si="71"/>
        <v>7.7403910092560639E-3</v>
      </c>
    </row>
    <row r="167" spans="1:65" x14ac:dyDescent="0.25">
      <c r="A167">
        <v>16.099639636363602</v>
      </c>
      <c r="B167">
        <v>162</v>
      </c>
      <c r="C167">
        <v>441.27</v>
      </c>
      <c r="D167">
        <f t="shared" si="48"/>
        <v>436.221</v>
      </c>
      <c r="E167">
        <f t="shared" si="49"/>
        <v>0.96173421300659756</v>
      </c>
      <c r="G167">
        <v>16.094494787878801</v>
      </c>
      <c r="H167">
        <v>162</v>
      </c>
      <c r="I167">
        <v>438.315</v>
      </c>
      <c r="J167">
        <f t="shared" si="50"/>
        <v>427.17099999999999</v>
      </c>
      <c r="K167">
        <f t="shared" si="51"/>
        <v>0.96404578264527585</v>
      </c>
      <c r="M167">
        <v>16.101640848484699</v>
      </c>
      <c r="N167">
        <v>162</v>
      </c>
      <c r="O167">
        <v>1127.3789999999999</v>
      </c>
      <c r="P167">
        <f t="shared" si="52"/>
        <v>1117.1959999999999</v>
      </c>
      <c r="Q167">
        <f t="shared" si="53"/>
        <v>0.96525284669393674</v>
      </c>
      <c r="S167">
        <v>16.103783878787901</v>
      </c>
      <c r="T167">
        <v>162</v>
      </c>
      <c r="U167">
        <v>907.99599999999998</v>
      </c>
      <c r="V167">
        <f t="shared" si="54"/>
        <v>896.64099999999996</v>
      </c>
      <c r="W167">
        <f t="shared" si="55"/>
        <v>0.98325505265920154</v>
      </c>
      <c r="Y167">
        <v>16.097638424242401</v>
      </c>
      <c r="Z167">
        <v>162</v>
      </c>
      <c r="AA167">
        <v>289.53699999999998</v>
      </c>
      <c r="AB167">
        <f t="shared" si="56"/>
        <v>269.72999999999996</v>
      </c>
      <c r="AC167">
        <f t="shared" si="57"/>
        <v>0.95396878672698482</v>
      </c>
      <c r="AE167">
        <v>16.100640242424301</v>
      </c>
      <c r="AF167">
        <v>162</v>
      </c>
      <c r="AG167">
        <v>591.245</v>
      </c>
      <c r="AH167">
        <f t="shared" si="58"/>
        <v>581</v>
      </c>
      <c r="AI167">
        <f t="shared" si="59"/>
        <v>0.98046859311025902</v>
      </c>
      <c r="AK167">
        <v>16.098639030303001</v>
      </c>
      <c r="AL167">
        <v>162</v>
      </c>
      <c r="AM167">
        <v>250.94399999999999</v>
      </c>
      <c r="AN167">
        <f t="shared" si="60"/>
        <v>243.12899999999999</v>
      </c>
      <c r="AO167">
        <f t="shared" si="61"/>
        <v>0.9793751518132392</v>
      </c>
      <c r="AQ167">
        <v>16.099639636363602</v>
      </c>
      <c r="AR167">
        <v>162</v>
      </c>
      <c r="AS167">
        <v>363.23700000000002</v>
      </c>
      <c r="AT167">
        <f t="shared" si="62"/>
        <v>350.065</v>
      </c>
      <c r="AU167">
        <f t="shared" si="63"/>
        <v>0.95726600901030234</v>
      </c>
      <c r="AW167">
        <v>16.098639030302799</v>
      </c>
      <c r="AX167">
        <v>162</v>
      </c>
      <c r="AY167">
        <v>765.15800000000002</v>
      </c>
      <c r="AZ167">
        <f t="shared" si="64"/>
        <v>756.96799999999996</v>
      </c>
      <c r="BA167">
        <f t="shared" si="65"/>
        <v>0.96962908774540701</v>
      </c>
      <c r="BC167">
        <v>16.098639030302799</v>
      </c>
      <c r="BD167">
        <v>162</v>
      </c>
      <c r="BE167">
        <v>841.20799999999997</v>
      </c>
      <c r="BF167">
        <f t="shared" si="66"/>
        <v>830.64699999999993</v>
      </c>
      <c r="BG167">
        <f t="shared" si="67"/>
        <v>0.97101884343306444</v>
      </c>
      <c r="BJ167" s="4">
        <f t="shared" si="68"/>
        <v>0.96860143668442689</v>
      </c>
      <c r="BK167" s="4">
        <f t="shared" si="69"/>
        <v>1.0002920972912809E-4</v>
      </c>
      <c r="BL167" s="4">
        <f t="shared" si="70"/>
        <v>1.0001460379820944E-2</v>
      </c>
      <c r="BM167" s="4">
        <f t="shared" si="71"/>
        <v>3.1627394728166924E-3</v>
      </c>
    </row>
    <row r="168" spans="1:65" x14ac:dyDescent="0.25">
      <c r="A168">
        <v>16.200486545454499</v>
      </c>
      <c r="B168">
        <v>163</v>
      </c>
      <c r="C168">
        <v>434.29700000000003</v>
      </c>
      <c r="D168">
        <f t="shared" si="48"/>
        <v>429.24800000000005</v>
      </c>
      <c r="E168">
        <f t="shared" si="49"/>
        <v>0.946360875484344</v>
      </c>
      <c r="G168">
        <v>16.1964526060605</v>
      </c>
      <c r="H168">
        <v>163</v>
      </c>
      <c r="I168">
        <v>434.73099999999999</v>
      </c>
      <c r="J168">
        <f t="shared" si="50"/>
        <v>423.58699999999999</v>
      </c>
      <c r="K168">
        <f t="shared" si="51"/>
        <v>0.95595735884075572</v>
      </c>
      <c r="M168">
        <v>16.201487151515</v>
      </c>
      <c r="N168">
        <v>163</v>
      </c>
      <c r="O168">
        <v>1153.7629999999999</v>
      </c>
      <c r="P168">
        <f t="shared" si="52"/>
        <v>1143.58</v>
      </c>
      <c r="Q168">
        <f t="shared" si="53"/>
        <v>0.9880485164843521</v>
      </c>
      <c r="S168">
        <v>16.202519272727098</v>
      </c>
      <c r="T168">
        <v>163</v>
      </c>
      <c r="U168">
        <v>921.35799999999995</v>
      </c>
      <c r="V168">
        <f t="shared" si="54"/>
        <v>910.00299999999993</v>
      </c>
      <c r="W168">
        <f t="shared" si="55"/>
        <v>0.99790779998352896</v>
      </c>
      <c r="Y168">
        <v>16.197484727272599</v>
      </c>
      <c r="Z168">
        <v>163</v>
      </c>
      <c r="AA168">
        <v>292.35300000000001</v>
      </c>
      <c r="AB168">
        <f t="shared" si="56"/>
        <v>272.54599999999999</v>
      </c>
      <c r="AC168">
        <f t="shared" si="57"/>
        <v>0.9639282873513989</v>
      </c>
      <c r="AE168">
        <v>16.198485333333299</v>
      </c>
      <c r="AF168">
        <v>163</v>
      </c>
      <c r="AG168">
        <v>603.98099999999999</v>
      </c>
      <c r="AH168">
        <f t="shared" si="58"/>
        <v>593.73599999999999</v>
      </c>
      <c r="AI168">
        <f t="shared" si="59"/>
        <v>1.0019612746969238</v>
      </c>
      <c r="AK168">
        <v>16.199485939393899</v>
      </c>
      <c r="AL168">
        <v>163</v>
      </c>
      <c r="AM168">
        <v>237.751</v>
      </c>
      <c r="AN168">
        <f t="shared" si="60"/>
        <v>229.93600000000001</v>
      </c>
      <c r="AO168">
        <f t="shared" si="61"/>
        <v>0.92623095108904729</v>
      </c>
      <c r="AQ168">
        <v>16.199485939393899</v>
      </c>
      <c r="AR168">
        <v>163</v>
      </c>
      <c r="AS168">
        <v>374.78199999999998</v>
      </c>
      <c r="AT168">
        <f t="shared" si="62"/>
        <v>361.60999999999996</v>
      </c>
      <c r="AU168">
        <f t="shared" si="63"/>
        <v>0.98883624903436618</v>
      </c>
      <c r="AW168">
        <v>16.200486545454599</v>
      </c>
      <c r="AX168">
        <v>163</v>
      </c>
      <c r="AY168">
        <v>768.52</v>
      </c>
      <c r="AZ168">
        <f t="shared" si="64"/>
        <v>760.32999999999993</v>
      </c>
      <c r="BA168">
        <f t="shared" si="65"/>
        <v>0.9739356013536441</v>
      </c>
      <c r="BC168">
        <v>16.199485939393899</v>
      </c>
      <c r="BD168">
        <v>163</v>
      </c>
      <c r="BE168">
        <v>864.00800000000004</v>
      </c>
      <c r="BF168">
        <f t="shared" si="66"/>
        <v>853.447</v>
      </c>
      <c r="BG168">
        <f t="shared" si="67"/>
        <v>0.9976718375813296</v>
      </c>
      <c r="BJ168" s="4">
        <f t="shared" si="68"/>
        <v>0.97408387518996897</v>
      </c>
      <c r="BK168" s="4">
        <f t="shared" si="69"/>
        <v>6.4488445647376143E-4</v>
      </c>
      <c r="BL168" s="4">
        <f t="shared" si="70"/>
        <v>2.539457533556648E-2</v>
      </c>
      <c r="BM168" s="4">
        <f t="shared" si="71"/>
        <v>8.0304698273124808E-3</v>
      </c>
    </row>
    <row r="169" spans="1:65" x14ac:dyDescent="0.25">
      <c r="A169">
        <v>16.2993322424242</v>
      </c>
      <c r="B169">
        <v>164</v>
      </c>
      <c r="C169">
        <v>434.18700000000001</v>
      </c>
      <c r="D169">
        <f t="shared" si="48"/>
        <v>429.13800000000003</v>
      </c>
      <c r="E169">
        <f t="shared" si="49"/>
        <v>0.94611835904558772</v>
      </c>
      <c r="G169">
        <v>16.294407999999901</v>
      </c>
      <c r="H169">
        <v>164</v>
      </c>
      <c r="I169">
        <v>439.47800000000001</v>
      </c>
      <c r="J169">
        <f t="shared" si="50"/>
        <v>428.334</v>
      </c>
      <c r="K169">
        <f t="shared" si="51"/>
        <v>0.96667045811532515</v>
      </c>
      <c r="M169">
        <v>16.303334666666601</v>
      </c>
      <c r="N169">
        <v>164</v>
      </c>
      <c r="O169">
        <v>1134.3489999999999</v>
      </c>
      <c r="P169">
        <f t="shared" si="52"/>
        <v>1124.1659999999999</v>
      </c>
      <c r="Q169">
        <f t="shared" si="53"/>
        <v>0.97127489863599237</v>
      </c>
      <c r="S169">
        <v>16.302255272727201</v>
      </c>
      <c r="T169">
        <v>164</v>
      </c>
      <c r="U169">
        <v>896.56399999999996</v>
      </c>
      <c r="V169">
        <f t="shared" si="54"/>
        <v>885.20899999999995</v>
      </c>
      <c r="W169">
        <f t="shared" si="55"/>
        <v>0.97071874017516391</v>
      </c>
      <c r="Y169">
        <v>16.2993322424242</v>
      </c>
      <c r="Z169">
        <v>164</v>
      </c>
      <c r="AA169">
        <v>292.25200000000001</v>
      </c>
      <c r="AB169">
        <f t="shared" si="56"/>
        <v>272.44499999999999</v>
      </c>
      <c r="AC169">
        <f t="shared" si="57"/>
        <v>0.96357107514860563</v>
      </c>
      <c r="AE169">
        <v>16.2993322424242</v>
      </c>
      <c r="AF169">
        <v>164</v>
      </c>
      <c r="AG169">
        <v>570.39800000000002</v>
      </c>
      <c r="AH169">
        <f t="shared" si="58"/>
        <v>560.15300000000002</v>
      </c>
      <c r="AI169">
        <f t="shared" si="59"/>
        <v>0.94528816495093104</v>
      </c>
      <c r="AK169">
        <v>16.298331636363599</v>
      </c>
      <c r="AL169">
        <v>164</v>
      </c>
      <c r="AM169">
        <v>256.74400000000003</v>
      </c>
      <c r="AN169">
        <f t="shared" si="60"/>
        <v>248.92900000000003</v>
      </c>
      <c r="AO169">
        <f t="shared" si="61"/>
        <v>1.0027387813289153</v>
      </c>
      <c r="AQ169">
        <v>16.2993322424242</v>
      </c>
      <c r="AR169">
        <v>164</v>
      </c>
      <c r="AS169">
        <v>378.90100000000001</v>
      </c>
      <c r="AT169">
        <f t="shared" si="62"/>
        <v>365.72899999999998</v>
      </c>
      <c r="AU169">
        <f t="shared" si="63"/>
        <v>1.0000998106332506</v>
      </c>
      <c r="AW169">
        <v>16.299332242424001</v>
      </c>
      <c r="AX169">
        <v>164</v>
      </c>
      <c r="AY169">
        <v>790.62699999999995</v>
      </c>
      <c r="AZ169">
        <f t="shared" si="64"/>
        <v>782.4369999999999</v>
      </c>
      <c r="BA169">
        <f t="shared" si="65"/>
        <v>1.002253298063132</v>
      </c>
      <c r="BC169">
        <v>16.299332242424001</v>
      </c>
      <c r="BD169">
        <v>164</v>
      </c>
      <c r="BE169">
        <v>842.32899999999995</v>
      </c>
      <c r="BF169">
        <f t="shared" si="66"/>
        <v>831.76799999999992</v>
      </c>
      <c r="BG169">
        <f t="shared" si="67"/>
        <v>0.97232928231202087</v>
      </c>
      <c r="BJ169" s="4">
        <f t="shared" si="68"/>
        <v>0.97410628684089251</v>
      </c>
      <c r="BK169" s="4">
        <f t="shared" si="69"/>
        <v>4.5449752477194703E-4</v>
      </c>
      <c r="BL169" s="4">
        <f t="shared" si="70"/>
        <v>2.131894755310278E-2</v>
      </c>
      <c r="BM169" s="4">
        <f t="shared" si="71"/>
        <v>6.7416431585478253E-3</v>
      </c>
    </row>
    <row r="170" spans="1:65" x14ac:dyDescent="0.25">
      <c r="A170">
        <v>16.3991785454545</v>
      </c>
      <c r="B170">
        <v>165</v>
      </c>
      <c r="C170">
        <v>417.91300000000001</v>
      </c>
      <c r="D170">
        <f t="shared" si="48"/>
        <v>412.86400000000003</v>
      </c>
      <c r="E170">
        <f t="shared" si="49"/>
        <v>0.91023915427903734</v>
      </c>
      <c r="G170">
        <v>16.395365212121099</v>
      </c>
      <c r="H170">
        <v>165</v>
      </c>
      <c r="I170">
        <v>435.82499999999999</v>
      </c>
      <c r="J170">
        <f t="shared" si="50"/>
        <v>424.68099999999998</v>
      </c>
      <c r="K170">
        <f t="shared" si="51"/>
        <v>0.95842631409805057</v>
      </c>
      <c r="M170">
        <v>16.4011797575758</v>
      </c>
      <c r="N170">
        <v>165</v>
      </c>
      <c r="O170">
        <v>1130.8699999999999</v>
      </c>
      <c r="P170">
        <f t="shared" si="52"/>
        <v>1120.6869999999999</v>
      </c>
      <c r="Q170">
        <f t="shared" si="53"/>
        <v>0.96826905664081131</v>
      </c>
      <c r="S170">
        <v>16.402991878787802</v>
      </c>
      <c r="T170">
        <v>165</v>
      </c>
      <c r="U170">
        <v>907.48299999999995</v>
      </c>
      <c r="V170">
        <f t="shared" si="54"/>
        <v>896.12799999999993</v>
      </c>
      <c r="W170">
        <f t="shared" si="55"/>
        <v>0.98269249769906231</v>
      </c>
      <c r="Y170">
        <v>16.3971773333332</v>
      </c>
      <c r="Z170">
        <v>165</v>
      </c>
      <c r="AA170">
        <v>297.88299999999998</v>
      </c>
      <c r="AB170">
        <f t="shared" si="56"/>
        <v>278.07599999999996</v>
      </c>
      <c r="AC170">
        <f t="shared" si="57"/>
        <v>0.98348653964295041</v>
      </c>
      <c r="AE170">
        <v>16.3991785454545</v>
      </c>
      <c r="AF170">
        <v>165</v>
      </c>
      <c r="AG170">
        <v>567.94200000000001</v>
      </c>
      <c r="AH170">
        <f t="shared" si="58"/>
        <v>557.697</v>
      </c>
      <c r="AI170">
        <f t="shared" si="59"/>
        <v>0.94114353351430657</v>
      </c>
      <c r="AK170">
        <v>16.3981779393939</v>
      </c>
      <c r="AL170">
        <v>165</v>
      </c>
      <c r="AM170">
        <v>247.65799999999999</v>
      </c>
      <c r="AN170">
        <f t="shared" si="60"/>
        <v>239.84299999999999</v>
      </c>
      <c r="AO170">
        <f t="shared" si="61"/>
        <v>0.9661384472290131</v>
      </c>
      <c r="AQ170">
        <v>16.3991785454545</v>
      </c>
      <c r="AR170">
        <v>165</v>
      </c>
      <c r="AS170">
        <v>378.89</v>
      </c>
      <c r="AT170">
        <f t="shared" si="62"/>
        <v>365.71799999999996</v>
      </c>
      <c r="AU170">
        <f t="shared" si="63"/>
        <v>1.0000697307163804</v>
      </c>
      <c r="AW170">
        <v>16.3991785454545</v>
      </c>
      <c r="AX170">
        <v>165</v>
      </c>
      <c r="AY170">
        <v>790.19399999999996</v>
      </c>
      <c r="AZ170">
        <f t="shared" si="64"/>
        <v>782.00399999999991</v>
      </c>
      <c r="BA170">
        <f t="shared" si="65"/>
        <v>1.0016986519024043</v>
      </c>
      <c r="BC170">
        <v>16.3991785454545</v>
      </c>
      <c r="BD170">
        <v>165</v>
      </c>
      <c r="BE170">
        <v>844.452</v>
      </c>
      <c r="BF170">
        <f t="shared" si="66"/>
        <v>833.89099999999996</v>
      </c>
      <c r="BG170">
        <f t="shared" si="67"/>
        <v>0.97481105014433522</v>
      </c>
      <c r="BJ170" s="4">
        <f t="shared" si="68"/>
        <v>0.96869749758663526</v>
      </c>
      <c r="BK170" s="4">
        <f t="shared" si="69"/>
        <v>7.5711920718750717E-4</v>
      </c>
      <c r="BL170" s="4">
        <f t="shared" si="70"/>
        <v>2.7515799228579701E-2</v>
      </c>
      <c r="BM170" s="4">
        <f t="shared" si="71"/>
        <v>8.7012597202215901E-3</v>
      </c>
    </row>
    <row r="171" spans="1:65" x14ac:dyDescent="0.25">
      <c r="A171">
        <v>16.499024848484801</v>
      </c>
      <c r="B171">
        <v>166</v>
      </c>
      <c r="C171">
        <v>432.995</v>
      </c>
      <c r="D171">
        <f t="shared" si="48"/>
        <v>427.94600000000003</v>
      </c>
      <c r="E171">
        <f t="shared" si="49"/>
        <v>0.94349036272742814</v>
      </c>
      <c r="G171">
        <v>16.495321818181701</v>
      </c>
      <c r="H171">
        <v>166</v>
      </c>
      <c r="I171">
        <v>431.76400000000001</v>
      </c>
      <c r="J171">
        <f t="shared" si="50"/>
        <v>420.62</v>
      </c>
      <c r="K171">
        <f t="shared" si="51"/>
        <v>0.94926138969231511</v>
      </c>
      <c r="M171">
        <v>16.503027272727099</v>
      </c>
      <c r="N171">
        <v>166</v>
      </c>
      <c r="O171">
        <v>1155.126</v>
      </c>
      <c r="P171">
        <f t="shared" si="52"/>
        <v>1144.943</v>
      </c>
      <c r="Q171">
        <f t="shared" si="53"/>
        <v>0.98922614299755462</v>
      </c>
      <c r="S171">
        <v>16.502727878787901</v>
      </c>
      <c r="T171">
        <v>166</v>
      </c>
      <c r="U171">
        <v>902.44899999999996</v>
      </c>
      <c r="V171">
        <f t="shared" si="54"/>
        <v>891.09399999999994</v>
      </c>
      <c r="W171">
        <f t="shared" si="55"/>
        <v>0.97717222154050343</v>
      </c>
      <c r="Y171">
        <v>16.498024242424201</v>
      </c>
      <c r="Z171">
        <v>166</v>
      </c>
      <c r="AA171">
        <v>291.01</v>
      </c>
      <c r="AB171">
        <f t="shared" si="56"/>
        <v>271.20299999999997</v>
      </c>
      <c r="AC171">
        <f t="shared" si="57"/>
        <v>0.95917842608059345</v>
      </c>
      <c r="AE171">
        <v>16.499024848484801</v>
      </c>
      <c r="AF171">
        <v>166</v>
      </c>
      <c r="AG171">
        <v>573.40899999999999</v>
      </c>
      <c r="AH171">
        <f t="shared" si="58"/>
        <v>563.16399999999999</v>
      </c>
      <c r="AI171">
        <f t="shared" si="59"/>
        <v>0.95036938858923559</v>
      </c>
      <c r="AK171">
        <v>16.498024242424201</v>
      </c>
      <c r="AL171">
        <v>166</v>
      </c>
      <c r="AM171">
        <v>242.94900000000001</v>
      </c>
      <c r="AN171">
        <f t="shared" si="60"/>
        <v>235.13400000000001</v>
      </c>
      <c r="AO171">
        <f t="shared" si="61"/>
        <v>0.94716959698947556</v>
      </c>
      <c r="AQ171">
        <v>16.500025454545401</v>
      </c>
      <c r="AR171">
        <v>166</v>
      </c>
      <c r="AS171">
        <v>366.30599999999998</v>
      </c>
      <c r="AT171">
        <f t="shared" si="62"/>
        <v>353.13399999999996</v>
      </c>
      <c r="AU171">
        <f t="shared" si="63"/>
        <v>0.96565830581704559</v>
      </c>
      <c r="AW171">
        <v>16.499024848484598</v>
      </c>
      <c r="AX171">
        <v>166</v>
      </c>
      <c r="AY171">
        <v>769.59400000000005</v>
      </c>
      <c r="AZ171">
        <f t="shared" si="64"/>
        <v>761.404</v>
      </c>
      <c r="BA171">
        <f t="shared" si="65"/>
        <v>0.97531132878233151</v>
      </c>
      <c r="BC171">
        <v>16.499024848484598</v>
      </c>
      <c r="BD171">
        <v>166</v>
      </c>
      <c r="BE171">
        <v>841.36800000000005</v>
      </c>
      <c r="BF171">
        <f t="shared" si="66"/>
        <v>830.80700000000002</v>
      </c>
      <c r="BG171">
        <f t="shared" si="67"/>
        <v>0.971205881988491</v>
      </c>
      <c r="BJ171" s="4">
        <f t="shared" si="68"/>
        <v>0.96280430452049737</v>
      </c>
      <c r="BK171" s="4">
        <f t="shared" si="69"/>
        <v>2.3426279656972799E-4</v>
      </c>
      <c r="BL171" s="4">
        <f t="shared" si="70"/>
        <v>1.5305645905015835E-2</v>
      </c>
      <c r="BM171" s="4">
        <f t="shared" si="71"/>
        <v>4.8400702119879204E-3</v>
      </c>
    </row>
    <row r="172" spans="1:65" x14ac:dyDescent="0.25">
      <c r="A172">
        <v>16.598871151515102</v>
      </c>
      <c r="B172">
        <v>167</v>
      </c>
      <c r="C172">
        <v>440.82799999999997</v>
      </c>
      <c r="D172">
        <f t="shared" si="48"/>
        <v>435.779</v>
      </c>
      <c r="E172">
        <f t="shared" si="49"/>
        <v>0.96075973786177671</v>
      </c>
      <c r="G172">
        <v>16.595278424242402</v>
      </c>
      <c r="H172">
        <v>167</v>
      </c>
      <c r="I172">
        <v>446.35</v>
      </c>
      <c r="J172">
        <f t="shared" si="50"/>
        <v>435.20600000000002</v>
      </c>
      <c r="K172">
        <f t="shared" si="51"/>
        <v>0.98217928857979575</v>
      </c>
      <c r="M172">
        <v>16.601872969696799</v>
      </c>
      <c r="N172">
        <v>167</v>
      </c>
      <c r="O172">
        <v>1137.3620000000001</v>
      </c>
      <c r="P172">
        <f t="shared" si="52"/>
        <v>1127.1790000000001</v>
      </c>
      <c r="Q172">
        <f t="shared" si="53"/>
        <v>0.97387811850707051</v>
      </c>
      <c r="S172">
        <v>16.604465090909098</v>
      </c>
      <c r="T172">
        <v>167</v>
      </c>
      <c r="U172">
        <v>893.875</v>
      </c>
      <c r="V172">
        <f t="shared" si="54"/>
        <v>882.52</v>
      </c>
      <c r="W172">
        <f t="shared" si="55"/>
        <v>0.9677699871774752</v>
      </c>
      <c r="Y172">
        <v>16.597870545454398</v>
      </c>
      <c r="Z172">
        <v>167</v>
      </c>
      <c r="AA172">
        <v>298.58999999999997</v>
      </c>
      <c r="AB172">
        <f t="shared" si="56"/>
        <v>278.78299999999996</v>
      </c>
      <c r="AC172">
        <f t="shared" si="57"/>
        <v>0.98598702506250324</v>
      </c>
      <c r="AE172">
        <v>16.598871151515102</v>
      </c>
      <c r="AF172">
        <v>167</v>
      </c>
      <c r="AG172">
        <v>590.83600000000001</v>
      </c>
      <c r="AH172">
        <f t="shared" si="58"/>
        <v>580.59100000000001</v>
      </c>
      <c r="AI172">
        <f t="shared" si="59"/>
        <v>0.97977838372199377</v>
      </c>
      <c r="AK172">
        <v>16.598871151515102</v>
      </c>
      <c r="AL172">
        <v>167</v>
      </c>
      <c r="AM172">
        <v>248.59100000000001</v>
      </c>
      <c r="AN172">
        <f t="shared" si="60"/>
        <v>240.77600000000001</v>
      </c>
      <c r="AO172">
        <f t="shared" si="61"/>
        <v>0.96989676901144861</v>
      </c>
      <c r="AQ172">
        <v>16.599871757575698</v>
      </c>
      <c r="AR172">
        <v>167</v>
      </c>
      <c r="AS172">
        <v>372.68299999999999</v>
      </c>
      <c r="AT172">
        <f t="shared" si="62"/>
        <v>359.51099999999997</v>
      </c>
      <c r="AU172">
        <f t="shared" si="63"/>
        <v>0.98309645398798162</v>
      </c>
      <c r="AW172">
        <v>16.598871151515102</v>
      </c>
      <c r="AX172">
        <v>167</v>
      </c>
      <c r="AY172">
        <v>783.41099999999994</v>
      </c>
      <c r="AZ172">
        <f t="shared" si="64"/>
        <v>775.22099999999989</v>
      </c>
      <c r="BA172">
        <f t="shared" si="65"/>
        <v>0.99301004934301329</v>
      </c>
      <c r="BC172">
        <v>16.598871151515102</v>
      </c>
      <c r="BD172">
        <v>167</v>
      </c>
      <c r="BE172">
        <v>868.82299999999998</v>
      </c>
      <c r="BF172">
        <f t="shared" si="66"/>
        <v>858.26199999999994</v>
      </c>
      <c r="BG172">
        <f t="shared" si="67"/>
        <v>1.0033005291086934</v>
      </c>
      <c r="BJ172" s="4">
        <f t="shared" si="68"/>
        <v>0.97996563423617522</v>
      </c>
      <c r="BK172" s="4">
        <f t="shared" si="69"/>
        <v>1.5796763885456421E-4</v>
      </c>
      <c r="BL172" s="4">
        <f t="shared" si="70"/>
        <v>1.2568517766807836E-2</v>
      </c>
      <c r="BM172" s="4">
        <f t="shared" si="71"/>
        <v>3.9745142955405783E-3</v>
      </c>
    </row>
    <row r="173" spans="1:65" x14ac:dyDescent="0.25">
      <c r="A173">
        <v>16.700718666666699</v>
      </c>
      <c r="B173">
        <v>168</v>
      </c>
      <c r="C173">
        <v>433.96300000000002</v>
      </c>
      <c r="D173">
        <f t="shared" si="48"/>
        <v>428.91400000000004</v>
      </c>
      <c r="E173">
        <f t="shared" si="49"/>
        <v>0.94562450738848391</v>
      </c>
      <c r="G173">
        <v>16.695235030302999</v>
      </c>
      <c r="H173">
        <v>168</v>
      </c>
      <c r="I173">
        <v>436.58300000000003</v>
      </c>
      <c r="J173">
        <f t="shared" si="50"/>
        <v>425.43900000000002</v>
      </c>
      <c r="K173">
        <f t="shared" si="51"/>
        <v>0.96013697962367184</v>
      </c>
      <c r="M173">
        <v>16.701719272727299</v>
      </c>
      <c r="N173">
        <v>168</v>
      </c>
      <c r="O173">
        <v>1133.9580000000001</v>
      </c>
      <c r="P173">
        <f t="shared" si="52"/>
        <v>1123.7750000000001</v>
      </c>
      <c r="Q173">
        <f t="shared" si="53"/>
        <v>0.97093707620997471</v>
      </c>
      <c r="S173">
        <v>16.703200484848299</v>
      </c>
      <c r="T173">
        <v>168</v>
      </c>
      <c r="U173">
        <v>907.46699999999998</v>
      </c>
      <c r="V173">
        <f t="shared" si="54"/>
        <v>896.11199999999997</v>
      </c>
      <c r="W173">
        <f t="shared" si="55"/>
        <v>0.9826749521252568</v>
      </c>
      <c r="Y173">
        <v>16.697716848484699</v>
      </c>
      <c r="Z173">
        <v>168</v>
      </c>
      <c r="AA173">
        <v>304.274</v>
      </c>
      <c r="AB173">
        <f t="shared" si="56"/>
        <v>284.46699999999998</v>
      </c>
      <c r="AC173">
        <f t="shared" si="57"/>
        <v>1.0060899375444525</v>
      </c>
      <c r="AE173">
        <v>16.698717454545399</v>
      </c>
      <c r="AF173">
        <v>168</v>
      </c>
      <c r="AG173">
        <v>580.84799999999996</v>
      </c>
      <c r="AH173">
        <f t="shared" si="58"/>
        <v>570.60299999999995</v>
      </c>
      <c r="AI173">
        <f t="shared" si="59"/>
        <v>0.96292309919878327</v>
      </c>
      <c r="AK173">
        <v>16.699718060605999</v>
      </c>
      <c r="AL173">
        <v>168</v>
      </c>
      <c r="AM173">
        <v>242.63200000000001</v>
      </c>
      <c r="AN173">
        <f t="shared" si="60"/>
        <v>234.81700000000001</v>
      </c>
      <c r="AO173">
        <f t="shared" si="61"/>
        <v>0.94589265379008425</v>
      </c>
      <c r="AQ173">
        <v>16.699718060605999</v>
      </c>
      <c r="AR173">
        <v>168</v>
      </c>
      <c r="AS173">
        <v>375.96699999999998</v>
      </c>
      <c r="AT173">
        <f t="shared" si="62"/>
        <v>362.79499999999996</v>
      </c>
      <c r="AU173">
        <f t="shared" si="63"/>
        <v>0.99207667644263953</v>
      </c>
      <c r="AW173">
        <v>16.6997180606058</v>
      </c>
      <c r="AX173">
        <v>168</v>
      </c>
      <c r="AY173">
        <v>790.88199999999995</v>
      </c>
      <c r="AZ173">
        <f t="shared" si="64"/>
        <v>782.69199999999989</v>
      </c>
      <c r="BA173">
        <f t="shared" si="65"/>
        <v>1.002579937257094</v>
      </c>
      <c r="BC173">
        <v>16.6997180606058</v>
      </c>
      <c r="BD173">
        <v>168</v>
      </c>
      <c r="BE173">
        <v>840.46400000000006</v>
      </c>
      <c r="BF173">
        <f t="shared" si="66"/>
        <v>829.90300000000002</v>
      </c>
      <c r="BG173">
        <f t="shared" si="67"/>
        <v>0.97014911415033167</v>
      </c>
      <c r="BJ173" s="4">
        <f t="shared" si="68"/>
        <v>0.97390849337307728</v>
      </c>
      <c r="BK173" s="4">
        <f t="shared" si="69"/>
        <v>4.6475528637571092E-4</v>
      </c>
      <c r="BL173" s="4">
        <f t="shared" si="70"/>
        <v>2.1558183744826719E-2</v>
      </c>
      <c r="BM173" s="4">
        <f t="shared" si="71"/>
        <v>6.8172962850070627E-3</v>
      </c>
    </row>
    <row r="174" spans="1:65" x14ac:dyDescent="0.25">
      <c r="A174">
        <v>16.7995643636363</v>
      </c>
      <c r="B174">
        <v>169</v>
      </c>
      <c r="C174">
        <v>427.91899999999998</v>
      </c>
      <c r="D174">
        <f t="shared" si="48"/>
        <v>422.87</v>
      </c>
      <c r="E174">
        <f t="shared" si="49"/>
        <v>0.9322993314262723</v>
      </c>
      <c r="G174">
        <v>16.795191636363501</v>
      </c>
      <c r="H174">
        <v>169</v>
      </c>
      <c r="I174">
        <v>456.03800000000001</v>
      </c>
      <c r="J174">
        <f t="shared" si="50"/>
        <v>444.89400000000001</v>
      </c>
      <c r="K174">
        <f t="shared" si="51"/>
        <v>1.0040433091763892</v>
      </c>
      <c r="M174">
        <v>16.8015655757576</v>
      </c>
      <c r="N174">
        <v>169</v>
      </c>
      <c r="O174">
        <v>1126.951</v>
      </c>
      <c r="P174">
        <f t="shared" si="52"/>
        <v>1116.768</v>
      </c>
      <c r="Q174">
        <f t="shared" si="53"/>
        <v>0.96488305641686367</v>
      </c>
      <c r="S174">
        <v>16.802936484848399</v>
      </c>
      <c r="T174">
        <v>169</v>
      </c>
      <c r="U174">
        <v>903.87300000000005</v>
      </c>
      <c r="V174">
        <f t="shared" si="54"/>
        <v>892.51800000000003</v>
      </c>
      <c r="W174">
        <f t="shared" si="55"/>
        <v>0.978733777609194</v>
      </c>
      <c r="Y174">
        <v>16.797563151515</v>
      </c>
      <c r="Z174">
        <v>169</v>
      </c>
      <c r="AA174">
        <v>299.30799999999999</v>
      </c>
      <c r="AB174">
        <f t="shared" si="56"/>
        <v>279.50099999999998</v>
      </c>
      <c r="AC174">
        <f t="shared" si="57"/>
        <v>0.98852641478137016</v>
      </c>
      <c r="AE174">
        <v>16.7995643636363</v>
      </c>
      <c r="AF174">
        <v>169</v>
      </c>
      <c r="AG174">
        <v>589.29999999999995</v>
      </c>
      <c r="AH174">
        <f t="shared" si="58"/>
        <v>579.05499999999995</v>
      </c>
      <c r="AI174">
        <f t="shared" si="59"/>
        <v>0.97718630152058683</v>
      </c>
      <c r="AK174">
        <v>16.7985637575757</v>
      </c>
      <c r="AL174">
        <v>169</v>
      </c>
      <c r="AM174">
        <v>242.38900000000001</v>
      </c>
      <c r="AN174">
        <f t="shared" si="60"/>
        <v>234.57400000000001</v>
      </c>
      <c r="AO174">
        <f t="shared" si="61"/>
        <v>0.94491379827761712</v>
      </c>
      <c r="AQ174">
        <v>16.7995643636363</v>
      </c>
      <c r="AR174">
        <v>169</v>
      </c>
      <c r="AS174">
        <v>374.72</v>
      </c>
      <c r="AT174">
        <f t="shared" si="62"/>
        <v>361.548</v>
      </c>
      <c r="AU174">
        <f t="shared" si="63"/>
        <v>0.98866670768473519</v>
      </c>
      <c r="AW174">
        <v>16.7995643636363</v>
      </c>
      <c r="AX174">
        <v>169</v>
      </c>
      <c r="AY174">
        <v>779.52</v>
      </c>
      <c r="AZ174">
        <f t="shared" si="64"/>
        <v>771.32999999999993</v>
      </c>
      <c r="BA174">
        <f t="shared" si="65"/>
        <v>0.98802591952455687</v>
      </c>
      <c r="BC174">
        <v>16.7995643636363</v>
      </c>
      <c r="BD174">
        <v>169</v>
      </c>
      <c r="BE174">
        <v>854.91399999999999</v>
      </c>
      <c r="BF174">
        <f t="shared" si="66"/>
        <v>844.35299999999995</v>
      </c>
      <c r="BG174">
        <f t="shared" si="67"/>
        <v>0.98704103368728024</v>
      </c>
      <c r="BJ174" s="4">
        <f t="shared" si="68"/>
        <v>0.97543196501048646</v>
      </c>
      <c r="BK174" s="4">
        <f t="shared" si="69"/>
        <v>4.8618354727445075E-4</v>
      </c>
      <c r="BL174" s="4">
        <f t="shared" si="70"/>
        <v>2.2049570228792458E-2</v>
      </c>
      <c r="BM174" s="4">
        <f t="shared" si="71"/>
        <v>6.9726863350824163E-3</v>
      </c>
    </row>
    <row r="175" spans="1:65" x14ac:dyDescent="0.25">
      <c r="A175">
        <v>16.899410666666601</v>
      </c>
      <c r="B175">
        <v>170</v>
      </c>
      <c r="C175">
        <v>427.86399999999998</v>
      </c>
      <c r="D175">
        <f t="shared" si="48"/>
        <v>422.815</v>
      </c>
      <c r="E175">
        <f t="shared" si="49"/>
        <v>0.93217807320689405</v>
      </c>
      <c r="G175">
        <v>16.895148242424199</v>
      </c>
      <c r="H175">
        <v>170</v>
      </c>
      <c r="I175">
        <v>434.59199999999998</v>
      </c>
      <c r="J175">
        <f t="shared" si="50"/>
        <v>423.44799999999998</v>
      </c>
      <c r="K175">
        <f t="shared" si="51"/>
        <v>0.95564366160056913</v>
      </c>
      <c r="M175">
        <v>16.901411878787901</v>
      </c>
      <c r="N175">
        <v>170</v>
      </c>
      <c r="O175">
        <v>1153.421</v>
      </c>
      <c r="P175">
        <f t="shared" si="52"/>
        <v>1143.2380000000001</v>
      </c>
      <c r="Q175">
        <f t="shared" si="53"/>
        <v>0.98775302986108349</v>
      </c>
      <c r="S175">
        <v>16.902672484848299</v>
      </c>
      <c r="T175">
        <v>170</v>
      </c>
      <c r="U175">
        <v>895.45100000000002</v>
      </c>
      <c r="V175">
        <f t="shared" si="54"/>
        <v>884.096</v>
      </c>
      <c r="W175">
        <f t="shared" si="55"/>
        <v>0.96949822619731807</v>
      </c>
      <c r="Y175">
        <v>16.897409454545301</v>
      </c>
      <c r="Z175">
        <v>170</v>
      </c>
      <c r="AA175">
        <v>294.82100000000003</v>
      </c>
      <c r="AB175">
        <f t="shared" si="56"/>
        <v>275.01400000000001</v>
      </c>
      <c r="AC175">
        <f t="shared" si="57"/>
        <v>0.97265699741569356</v>
      </c>
      <c r="AE175">
        <v>16.899410666666601</v>
      </c>
      <c r="AF175">
        <v>170</v>
      </c>
      <c r="AG175">
        <v>577.41899999999998</v>
      </c>
      <c r="AH175">
        <f t="shared" si="58"/>
        <v>567.17399999999998</v>
      </c>
      <c r="AI175">
        <f t="shared" si="59"/>
        <v>0.95713647819056458</v>
      </c>
      <c r="AK175">
        <v>16.898410060606</v>
      </c>
      <c r="AL175">
        <v>170</v>
      </c>
      <c r="AM175">
        <v>244.548</v>
      </c>
      <c r="AN175">
        <f t="shared" si="60"/>
        <v>236.733</v>
      </c>
      <c r="AO175">
        <f t="shared" si="61"/>
        <v>0.95361070795422831</v>
      </c>
      <c r="AQ175">
        <v>16.899410666666601</v>
      </c>
      <c r="AR175">
        <v>170</v>
      </c>
      <c r="AS175">
        <v>370.39800000000002</v>
      </c>
      <c r="AT175">
        <f t="shared" si="62"/>
        <v>357.226</v>
      </c>
      <c r="AU175">
        <f t="shared" si="63"/>
        <v>0.97684803489270355</v>
      </c>
      <c r="AW175">
        <v>16.899410666666402</v>
      </c>
      <c r="AX175">
        <v>170</v>
      </c>
      <c r="AY175">
        <v>773.50699999999995</v>
      </c>
      <c r="AZ175">
        <f t="shared" si="64"/>
        <v>765.31699999999989</v>
      </c>
      <c r="BA175">
        <f t="shared" si="65"/>
        <v>0.98032363923712962</v>
      </c>
      <c r="BC175">
        <v>16.899410666666402</v>
      </c>
      <c r="BD175">
        <v>170</v>
      </c>
      <c r="BE175">
        <v>850.66399999999999</v>
      </c>
      <c r="BF175">
        <f t="shared" si="66"/>
        <v>840.10299999999995</v>
      </c>
      <c r="BG175">
        <f t="shared" si="67"/>
        <v>0.982072822058766</v>
      </c>
      <c r="BJ175" s="4">
        <f t="shared" si="68"/>
        <v>0.96677216706149505</v>
      </c>
      <c r="BK175" s="4">
        <f t="shared" si="69"/>
        <v>2.8757780597930837E-4</v>
      </c>
      <c r="BL175" s="4">
        <f t="shared" si="70"/>
        <v>1.6958119175760865E-2</v>
      </c>
      <c r="BM175" s="4">
        <f t="shared" si="71"/>
        <v>5.3626281427981591E-3</v>
      </c>
    </row>
    <row r="176" spans="1:65" x14ac:dyDescent="0.25">
      <c r="A176">
        <v>16.999256969696901</v>
      </c>
      <c r="B176">
        <v>171</v>
      </c>
      <c r="C176">
        <v>431.358</v>
      </c>
      <c r="D176">
        <f t="shared" si="48"/>
        <v>426.30900000000003</v>
      </c>
      <c r="E176">
        <f t="shared" si="49"/>
        <v>0.93988127717975434</v>
      </c>
      <c r="G176">
        <v>16.9951048484848</v>
      </c>
      <c r="H176">
        <v>171</v>
      </c>
      <c r="I176">
        <v>433.887</v>
      </c>
      <c r="J176">
        <f t="shared" si="50"/>
        <v>422.74299999999999</v>
      </c>
      <c r="K176">
        <f t="shared" si="51"/>
        <v>0.9540526072528609</v>
      </c>
      <c r="M176">
        <v>17.001258181818201</v>
      </c>
      <c r="N176">
        <v>171</v>
      </c>
      <c r="O176">
        <v>1140.587</v>
      </c>
      <c r="P176">
        <f t="shared" si="52"/>
        <v>1130.404</v>
      </c>
      <c r="Q176">
        <f t="shared" si="53"/>
        <v>0.97666450552473605</v>
      </c>
      <c r="S176">
        <v>17.002408484848502</v>
      </c>
      <c r="T176">
        <v>171</v>
      </c>
      <c r="U176">
        <v>884.19100000000003</v>
      </c>
      <c r="V176">
        <f t="shared" si="54"/>
        <v>872.83600000000001</v>
      </c>
      <c r="W176">
        <f t="shared" si="55"/>
        <v>0.9571505286316897</v>
      </c>
      <c r="Y176">
        <v>16.998256363636301</v>
      </c>
      <c r="Z176">
        <v>171</v>
      </c>
      <c r="AA176">
        <v>309.04300000000001</v>
      </c>
      <c r="AB176">
        <f t="shared" si="56"/>
        <v>289.23599999999999</v>
      </c>
      <c r="AC176">
        <f t="shared" si="57"/>
        <v>1.0229567196743641</v>
      </c>
      <c r="AE176">
        <v>16.999256969696901</v>
      </c>
      <c r="AF176">
        <v>171</v>
      </c>
      <c r="AG176">
        <v>584.19299999999998</v>
      </c>
      <c r="AH176">
        <f t="shared" si="58"/>
        <v>573.94799999999998</v>
      </c>
      <c r="AI176">
        <f t="shared" si="59"/>
        <v>0.96856796571161263</v>
      </c>
      <c r="AK176">
        <v>16.998256363636301</v>
      </c>
      <c r="AL176">
        <v>171</v>
      </c>
      <c r="AM176">
        <v>250.37200000000001</v>
      </c>
      <c r="AN176">
        <f t="shared" si="60"/>
        <v>242.55700000000002</v>
      </c>
      <c r="AO176">
        <f t="shared" si="61"/>
        <v>0.97707101455755541</v>
      </c>
      <c r="AQ176">
        <v>17.000257575757502</v>
      </c>
      <c r="AR176">
        <v>171</v>
      </c>
      <c r="AS176">
        <v>370.80500000000001</v>
      </c>
      <c r="AT176">
        <f t="shared" si="62"/>
        <v>357.63299999999998</v>
      </c>
      <c r="AU176">
        <f t="shared" si="63"/>
        <v>0.97796099181689533</v>
      </c>
      <c r="AW176">
        <v>16.999256969696901</v>
      </c>
      <c r="AX176">
        <v>171</v>
      </c>
      <c r="AY176">
        <v>761.63300000000004</v>
      </c>
      <c r="AZ176">
        <f t="shared" si="64"/>
        <v>753.44299999999998</v>
      </c>
      <c r="BA176">
        <f t="shared" si="65"/>
        <v>0.96511378124063718</v>
      </c>
      <c r="BC176">
        <v>16.999256969696901</v>
      </c>
      <c r="BD176">
        <v>171</v>
      </c>
      <c r="BE176">
        <v>832.00199999999995</v>
      </c>
      <c r="BF176">
        <f t="shared" si="66"/>
        <v>821.44099999999992</v>
      </c>
      <c r="BG176">
        <f t="shared" si="67"/>
        <v>0.96025711255021673</v>
      </c>
      <c r="BJ176" s="4">
        <f t="shared" si="68"/>
        <v>0.96996765041403243</v>
      </c>
      <c r="BK176" s="4">
        <f t="shared" si="69"/>
        <v>4.8995682124545103E-4</v>
      </c>
      <c r="BL176" s="4">
        <f t="shared" si="70"/>
        <v>2.2134968291042365E-2</v>
      </c>
      <c r="BM176" s="4">
        <f t="shared" si="71"/>
        <v>6.9996915735298718E-3</v>
      </c>
    </row>
    <row r="177" spans="1:65" x14ac:dyDescent="0.25">
      <c r="A177">
        <v>17.099103272727199</v>
      </c>
      <c r="B177">
        <v>172</v>
      </c>
      <c r="C177">
        <v>416.709</v>
      </c>
      <c r="D177">
        <f t="shared" si="48"/>
        <v>411.66</v>
      </c>
      <c r="E177">
        <f t="shared" si="49"/>
        <v>0.90758470162210436</v>
      </c>
      <c r="G177">
        <v>17.095061454545402</v>
      </c>
      <c r="H177">
        <v>172</v>
      </c>
      <c r="I177">
        <v>433.517</v>
      </c>
      <c r="J177">
        <f t="shared" si="50"/>
        <v>422.37299999999999</v>
      </c>
      <c r="K177">
        <f t="shared" si="51"/>
        <v>0.95321758582214866</v>
      </c>
      <c r="M177">
        <v>17.102105090909099</v>
      </c>
      <c r="N177">
        <v>172</v>
      </c>
      <c r="O177">
        <v>1143.0150000000001</v>
      </c>
      <c r="P177">
        <f t="shared" si="52"/>
        <v>1132.8320000000001</v>
      </c>
      <c r="Q177">
        <f t="shared" si="53"/>
        <v>0.97876228775074914</v>
      </c>
      <c r="S177">
        <v>17.103145090908999</v>
      </c>
      <c r="T177">
        <v>172</v>
      </c>
      <c r="U177">
        <v>924.79300000000001</v>
      </c>
      <c r="V177">
        <f t="shared" si="54"/>
        <v>913.43799999999999</v>
      </c>
      <c r="W177">
        <f t="shared" si="55"/>
        <v>1.0016746153598997</v>
      </c>
      <c r="Y177">
        <v>17.098102666666499</v>
      </c>
      <c r="Z177">
        <v>172</v>
      </c>
      <c r="AA177">
        <v>307.42399999999998</v>
      </c>
      <c r="AB177">
        <f t="shared" si="56"/>
        <v>287.61699999999996</v>
      </c>
      <c r="AC177">
        <f t="shared" si="57"/>
        <v>1.0172307141662225</v>
      </c>
      <c r="AE177">
        <v>17.099103272727199</v>
      </c>
      <c r="AF177">
        <v>172</v>
      </c>
      <c r="AG177">
        <v>585.47799999999995</v>
      </c>
      <c r="AH177">
        <f t="shared" si="58"/>
        <v>575.23299999999995</v>
      </c>
      <c r="AI177">
        <f t="shared" si="59"/>
        <v>0.97073647198036761</v>
      </c>
      <c r="AK177">
        <v>17.099103272727199</v>
      </c>
      <c r="AL177">
        <v>172</v>
      </c>
      <c r="AM177">
        <v>242.464</v>
      </c>
      <c r="AN177">
        <f t="shared" si="60"/>
        <v>234.649</v>
      </c>
      <c r="AO177">
        <f t="shared" si="61"/>
        <v>0.94521591417652673</v>
      </c>
      <c r="AQ177">
        <v>17.100103878787799</v>
      </c>
      <c r="AR177">
        <v>172</v>
      </c>
      <c r="AS177">
        <v>374.65499999999997</v>
      </c>
      <c r="AT177">
        <f t="shared" si="62"/>
        <v>361.48299999999995</v>
      </c>
      <c r="AU177">
        <f t="shared" si="63"/>
        <v>0.98848896272141196</v>
      </c>
      <c r="AW177">
        <v>17.099103272727</v>
      </c>
      <c r="AX177">
        <v>172</v>
      </c>
      <c r="AY177">
        <v>794.65099999999995</v>
      </c>
      <c r="AZ177">
        <f t="shared" si="64"/>
        <v>786.4609999999999</v>
      </c>
      <c r="BA177">
        <f t="shared" si="65"/>
        <v>1.007407792637655</v>
      </c>
      <c r="BC177">
        <v>17.099103272727401</v>
      </c>
      <c r="BD177">
        <v>172</v>
      </c>
      <c r="BE177">
        <v>854.06600000000003</v>
      </c>
      <c r="BF177">
        <f t="shared" si="66"/>
        <v>843.505</v>
      </c>
      <c r="BG177">
        <f t="shared" si="67"/>
        <v>0.98604972934352031</v>
      </c>
      <c r="BJ177" s="4">
        <f t="shared" si="68"/>
        <v>0.97563687755806061</v>
      </c>
      <c r="BK177" s="4">
        <f t="shared" si="69"/>
        <v>1.0871051246986569E-3</v>
      </c>
      <c r="BL177" s="4">
        <f t="shared" si="70"/>
        <v>3.2971277268232374E-2</v>
      </c>
      <c r="BM177" s="4">
        <f t="shared" si="71"/>
        <v>1.0426433353254874E-2</v>
      </c>
    </row>
    <row r="178" spans="1:65" x14ac:dyDescent="0.25">
      <c r="A178">
        <v>17.1999501818181</v>
      </c>
      <c r="B178">
        <v>173</v>
      </c>
      <c r="C178">
        <v>426.28</v>
      </c>
      <c r="D178">
        <f t="shared" si="48"/>
        <v>421.23099999999999</v>
      </c>
      <c r="E178">
        <f t="shared" si="49"/>
        <v>0.92868583648880287</v>
      </c>
      <c r="G178">
        <v>17.195018060605999</v>
      </c>
      <c r="H178">
        <v>173</v>
      </c>
      <c r="I178">
        <v>440.34500000000003</v>
      </c>
      <c r="J178">
        <f t="shared" si="50"/>
        <v>429.20100000000002</v>
      </c>
      <c r="K178">
        <f t="shared" si="51"/>
        <v>0.9686271164408049</v>
      </c>
      <c r="M178">
        <v>17.2019513939394</v>
      </c>
      <c r="N178">
        <v>173</v>
      </c>
      <c r="O178">
        <v>1119.9880000000001</v>
      </c>
      <c r="P178">
        <f t="shared" si="52"/>
        <v>1109.8050000000001</v>
      </c>
      <c r="Q178">
        <f t="shared" si="53"/>
        <v>0.9588670524466294</v>
      </c>
      <c r="S178">
        <v>17.202881090909099</v>
      </c>
      <c r="T178">
        <v>173</v>
      </c>
      <c r="U178">
        <v>891.21900000000005</v>
      </c>
      <c r="V178">
        <f t="shared" si="54"/>
        <v>879.86400000000003</v>
      </c>
      <c r="W178">
        <f t="shared" si="55"/>
        <v>0.96485742192576041</v>
      </c>
      <c r="Y178">
        <v>17.1979489696968</v>
      </c>
      <c r="Z178">
        <v>173</v>
      </c>
      <c r="AA178">
        <v>290.83699999999999</v>
      </c>
      <c r="AB178">
        <f t="shared" si="56"/>
        <v>271.02999999999997</v>
      </c>
      <c r="AC178">
        <f t="shared" si="57"/>
        <v>0.95856656755501679</v>
      </c>
      <c r="AE178">
        <v>17.198949575757499</v>
      </c>
      <c r="AF178">
        <v>173</v>
      </c>
      <c r="AG178">
        <v>580.17200000000003</v>
      </c>
      <c r="AH178">
        <f t="shared" si="58"/>
        <v>569.92700000000002</v>
      </c>
      <c r="AI178">
        <f t="shared" si="59"/>
        <v>0.96178231302160178</v>
      </c>
      <c r="AK178">
        <v>17.198949575757499</v>
      </c>
      <c r="AL178">
        <v>173</v>
      </c>
      <c r="AM178">
        <v>239.79900000000001</v>
      </c>
      <c r="AN178">
        <f t="shared" si="60"/>
        <v>231.98400000000001</v>
      </c>
      <c r="AO178">
        <f t="shared" si="61"/>
        <v>0.93448072923527215</v>
      </c>
      <c r="AQ178">
        <v>17.1999501818181</v>
      </c>
      <c r="AR178">
        <v>173</v>
      </c>
      <c r="AS178">
        <v>387.29399999999998</v>
      </c>
      <c r="AT178">
        <f t="shared" si="62"/>
        <v>374.12199999999996</v>
      </c>
      <c r="AU178">
        <f t="shared" si="63"/>
        <v>1.0230507872050971</v>
      </c>
      <c r="AW178">
        <v>17.1999501818181</v>
      </c>
      <c r="AX178">
        <v>173</v>
      </c>
      <c r="AY178">
        <v>794.298</v>
      </c>
      <c r="AZ178">
        <f t="shared" si="64"/>
        <v>786.10799999999995</v>
      </c>
      <c r="BA178">
        <f t="shared" si="65"/>
        <v>1.0069556215181703</v>
      </c>
      <c r="BC178">
        <v>17.1999501818181</v>
      </c>
      <c r="BD178">
        <v>173</v>
      </c>
      <c r="BE178">
        <v>866.06899999999996</v>
      </c>
      <c r="BF178">
        <f t="shared" si="66"/>
        <v>855.50799999999992</v>
      </c>
      <c r="BG178">
        <f t="shared" si="67"/>
        <v>1.0000811279734161</v>
      </c>
      <c r="BJ178" s="4">
        <f t="shared" si="68"/>
        <v>0.97059545738105724</v>
      </c>
      <c r="BK178" s="4">
        <f t="shared" si="69"/>
        <v>9.3338204987566682E-4</v>
      </c>
      <c r="BL178" s="4">
        <f t="shared" si="70"/>
        <v>3.0551301934216596E-2</v>
      </c>
      <c r="BM178" s="4">
        <f t="shared" si="71"/>
        <v>9.6611699595632126E-3</v>
      </c>
    </row>
    <row r="179" spans="1:65" x14ac:dyDescent="0.25">
      <c r="A179">
        <v>17.2997964848484</v>
      </c>
      <c r="B179">
        <v>174</v>
      </c>
      <c r="C179">
        <v>412.95100000000002</v>
      </c>
      <c r="D179">
        <f t="shared" si="48"/>
        <v>407.90200000000004</v>
      </c>
      <c r="E179">
        <f t="shared" si="49"/>
        <v>0.89929945819622903</v>
      </c>
      <c r="G179">
        <v>17.294974666666601</v>
      </c>
      <c r="H179">
        <v>174</v>
      </c>
      <c r="I179">
        <v>432.51299999999998</v>
      </c>
      <c r="J179">
        <f t="shared" si="50"/>
        <v>421.36899999999997</v>
      </c>
      <c r="K179">
        <f t="shared" si="51"/>
        <v>0.95095174388583781</v>
      </c>
      <c r="M179">
        <v>17.3017976969697</v>
      </c>
      <c r="N179">
        <v>174</v>
      </c>
      <c r="O179">
        <v>1133.568</v>
      </c>
      <c r="P179">
        <f t="shared" si="52"/>
        <v>1123.385</v>
      </c>
      <c r="Q179">
        <f t="shared" si="53"/>
        <v>0.97060011777993138</v>
      </c>
      <c r="S179">
        <v>17.302617090908999</v>
      </c>
      <c r="T179">
        <v>174</v>
      </c>
      <c r="U179">
        <v>903.28899999999999</v>
      </c>
      <c r="V179">
        <f t="shared" si="54"/>
        <v>891.93399999999997</v>
      </c>
      <c r="W179">
        <f t="shared" si="55"/>
        <v>0.9780933641652928</v>
      </c>
      <c r="Y179">
        <v>17.2977952727271</v>
      </c>
      <c r="Z179">
        <v>174</v>
      </c>
      <c r="AA179">
        <v>294.40199999999999</v>
      </c>
      <c r="AB179">
        <f t="shared" si="56"/>
        <v>274.59499999999997</v>
      </c>
      <c r="AC179">
        <f t="shared" si="57"/>
        <v>0.97117509728727391</v>
      </c>
      <c r="AE179">
        <v>17.2997964848484</v>
      </c>
      <c r="AF179">
        <v>174</v>
      </c>
      <c r="AG179">
        <v>592.995</v>
      </c>
      <c r="AH179">
        <f t="shared" si="58"/>
        <v>582.75</v>
      </c>
      <c r="AI179">
        <f t="shared" si="59"/>
        <v>0.98342181176420551</v>
      </c>
      <c r="AK179">
        <v>17.2987958787878</v>
      </c>
      <c r="AL179">
        <v>174</v>
      </c>
      <c r="AM179">
        <v>244.417</v>
      </c>
      <c r="AN179">
        <f t="shared" si="60"/>
        <v>236.602</v>
      </c>
      <c r="AO179">
        <f t="shared" si="61"/>
        <v>0.95308301218413283</v>
      </c>
      <c r="AQ179">
        <v>17.2997964848484</v>
      </c>
      <c r="AR179">
        <v>174</v>
      </c>
      <c r="AS179">
        <v>368.48099999999999</v>
      </c>
      <c r="AT179">
        <f t="shared" si="62"/>
        <v>355.30899999999997</v>
      </c>
      <c r="AU179">
        <f t="shared" si="63"/>
        <v>0.97160592574362337</v>
      </c>
      <c r="AW179">
        <v>17.299796484848201</v>
      </c>
      <c r="AX179">
        <v>174</v>
      </c>
      <c r="AY179">
        <v>786.63900000000001</v>
      </c>
      <c r="AZ179">
        <f t="shared" si="64"/>
        <v>778.44899999999996</v>
      </c>
      <c r="BA179">
        <f t="shared" si="65"/>
        <v>0.99714491725716847</v>
      </c>
      <c r="BC179">
        <v>17.299796484848599</v>
      </c>
      <c r="BD179">
        <v>174</v>
      </c>
      <c r="BE179">
        <v>846.35799999999995</v>
      </c>
      <c r="BF179">
        <f t="shared" si="66"/>
        <v>835.79699999999991</v>
      </c>
      <c r="BG179">
        <f t="shared" si="67"/>
        <v>0.97703914693585237</v>
      </c>
      <c r="BJ179" s="4">
        <f t="shared" si="68"/>
        <v>0.96524145951995488</v>
      </c>
      <c r="BK179" s="4">
        <f t="shared" si="69"/>
        <v>7.1750152928940273E-4</v>
      </c>
      <c r="BL179" s="4">
        <f t="shared" si="70"/>
        <v>2.6786219018170569E-2</v>
      </c>
      <c r="BM179" s="4">
        <f t="shared" si="71"/>
        <v>8.4705462001538161E-3</v>
      </c>
    </row>
    <row r="180" spans="1:65" x14ac:dyDescent="0.25">
      <c r="A180">
        <v>17.399642787878701</v>
      </c>
      <c r="B180">
        <v>175</v>
      </c>
      <c r="C180">
        <v>428.69799999999998</v>
      </c>
      <c r="D180">
        <f t="shared" si="48"/>
        <v>423.649</v>
      </c>
      <c r="E180">
        <f t="shared" si="49"/>
        <v>0.93401678875164662</v>
      </c>
      <c r="G180">
        <v>17.394931272727199</v>
      </c>
      <c r="H180">
        <v>175</v>
      </c>
      <c r="I180">
        <v>434.65899999999999</v>
      </c>
      <c r="J180">
        <f t="shared" si="50"/>
        <v>423.51499999999999</v>
      </c>
      <c r="K180">
        <f t="shared" si="51"/>
        <v>0.95579486818396842</v>
      </c>
      <c r="M180">
        <v>17.401644000000001</v>
      </c>
      <c r="N180">
        <v>175</v>
      </c>
      <c r="O180">
        <v>1124.2080000000001</v>
      </c>
      <c r="P180">
        <f t="shared" si="52"/>
        <v>1114.0250000000001</v>
      </c>
      <c r="Q180">
        <f t="shared" si="53"/>
        <v>0.96251311545889262</v>
      </c>
      <c r="S180">
        <v>17.4033536969695</v>
      </c>
      <c r="T180">
        <v>175</v>
      </c>
      <c r="U180">
        <v>877.21400000000006</v>
      </c>
      <c r="V180">
        <f t="shared" si="54"/>
        <v>865.85900000000004</v>
      </c>
      <c r="W180">
        <f t="shared" si="55"/>
        <v>0.9494995618541241</v>
      </c>
      <c r="Y180">
        <v>17.397641575757401</v>
      </c>
      <c r="Z180">
        <v>175</v>
      </c>
      <c r="AA180">
        <v>286.70100000000002</v>
      </c>
      <c r="AB180">
        <f t="shared" si="56"/>
        <v>266.89400000000001</v>
      </c>
      <c r="AC180">
        <f t="shared" si="57"/>
        <v>0.94393855101290891</v>
      </c>
      <c r="AE180">
        <v>17.399642787878701</v>
      </c>
      <c r="AF180">
        <v>175</v>
      </c>
      <c r="AG180">
        <v>563.16800000000001</v>
      </c>
      <c r="AH180">
        <f t="shared" si="58"/>
        <v>552.923</v>
      </c>
      <c r="AI180">
        <f t="shared" si="59"/>
        <v>0.93308715302634038</v>
      </c>
      <c r="AK180">
        <v>17.3986421818183</v>
      </c>
      <c r="AL180">
        <v>175</v>
      </c>
      <c r="AM180">
        <v>242.714</v>
      </c>
      <c r="AN180">
        <f t="shared" si="60"/>
        <v>234.899</v>
      </c>
      <c r="AO180">
        <f t="shared" si="61"/>
        <v>0.94622296717289212</v>
      </c>
      <c r="AQ180">
        <v>17.399642787878701</v>
      </c>
      <c r="AR180">
        <v>175</v>
      </c>
      <c r="AS180">
        <v>372.07600000000002</v>
      </c>
      <c r="AT180">
        <f t="shared" si="62"/>
        <v>358.904</v>
      </c>
      <c r="AU180">
        <f t="shared" si="63"/>
        <v>0.98143658948433454</v>
      </c>
      <c r="AW180">
        <v>17.399642787878701</v>
      </c>
      <c r="AX180">
        <v>175</v>
      </c>
      <c r="AY180">
        <v>781.35299999999995</v>
      </c>
      <c r="AZ180">
        <f t="shared" si="64"/>
        <v>773.1629999999999</v>
      </c>
      <c r="BA180">
        <f t="shared" si="65"/>
        <v>0.9903738789070371</v>
      </c>
      <c r="BC180">
        <v>17.399642787878701</v>
      </c>
      <c r="BD180">
        <v>175</v>
      </c>
      <c r="BE180">
        <v>860.51099999999997</v>
      </c>
      <c r="BF180">
        <f t="shared" si="66"/>
        <v>849.94999999999993</v>
      </c>
      <c r="BG180">
        <f t="shared" si="67"/>
        <v>0.99358387615429078</v>
      </c>
      <c r="BJ180" s="4">
        <f t="shared" si="68"/>
        <v>0.95904673500064364</v>
      </c>
      <c r="BK180" s="4">
        <f t="shared" si="69"/>
        <v>4.9803921608662259E-4</v>
      </c>
      <c r="BL180" s="4">
        <f t="shared" si="70"/>
        <v>2.231679224455483E-2</v>
      </c>
      <c r="BM180" s="4">
        <f t="shared" si="71"/>
        <v>7.0571893561574674E-3</v>
      </c>
    </row>
    <row r="181" spans="1:65" x14ac:dyDescent="0.25">
      <c r="A181">
        <v>17.499489090909101</v>
      </c>
      <c r="B181">
        <v>176</v>
      </c>
      <c r="C181">
        <v>423.38600000000002</v>
      </c>
      <c r="D181">
        <f t="shared" si="48"/>
        <v>418.33700000000005</v>
      </c>
      <c r="E181">
        <f t="shared" si="49"/>
        <v>0.92230544945461368</v>
      </c>
      <c r="G181">
        <v>17.4948878787878</v>
      </c>
      <c r="H181">
        <v>176</v>
      </c>
      <c r="I181">
        <v>431.92</v>
      </c>
      <c r="J181">
        <f t="shared" si="50"/>
        <v>420.77600000000001</v>
      </c>
      <c r="K181">
        <f t="shared" si="51"/>
        <v>0.94961345278202081</v>
      </c>
      <c r="M181">
        <v>17.501490303030302</v>
      </c>
      <c r="N181">
        <v>176</v>
      </c>
      <c r="O181">
        <v>1137.4590000000001</v>
      </c>
      <c r="P181">
        <f t="shared" si="52"/>
        <v>1127.2760000000001</v>
      </c>
      <c r="Q181">
        <f t="shared" si="53"/>
        <v>0.97396192611659405</v>
      </c>
      <c r="S181">
        <v>17.503089696969699</v>
      </c>
      <c r="T181">
        <v>176</v>
      </c>
      <c r="U181">
        <v>907.49699999999996</v>
      </c>
      <c r="V181">
        <f t="shared" si="54"/>
        <v>896.14199999999994</v>
      </c>
      <c r="W181">
        <f t="shared" si="55"/>
        <v>0.98270785007614214</v>
      </c>
      <c r="Y181">
        <v>17.498488484848298</v>
      </c>
      <c r="Z181">
        <v>176</v>
      </c>
      <c r="AA181">
        <v>290.98899999999998</v>
      </c>
      <c r="AB181">
        <f t="shared" si="56"/>
        <v>271.18199999999996</v>
      </c>
      <c r="AC181">
        <f t="shared" si="57"/>
        <v>0.95910415423644824</v>
      </c>
      <c r="AE181">
        <v>17.499489090909002</v>
      </c>
      <c r="AF181">
        <v>176</v>
      </c>
      <c r="AG181">
        <v>581.02499999999998</v>
      </c>
      <c r="AH181">
        <f t="shared" si="58"/>
        <v>570.78</v>
      </c>
      <c r="AI181">
        <f t="shared" si="59"/>
        <v>0.96322179617121106</v>
      </c>
      <c r="AK181">
        <v>17.4984884848486</v>
      </c>
      <c r="AL181">
        <v>176</v>
      </c>
      <c r="AM181">
        <v>242.988</v>
      </c>
      <c r="AN181">
        <f t="shared" si="60"/>
        <v>235.173</v>
      </c>
      <c r="AO181">
        <f t="shared" si="61"/>
        <v>0.94732669725690855</v>
      </c>
      <c r="AQ181">
        <v>17.500489696969598</v>
      </c>
      <c r="AR181">
        <v>176</v>
      </c>
      <c r="AS181">
        <v>372.90499999999997</v>
      </c>
      <c r="AT181">
        <f t="shared" si="62"/>
        <v>359.73299999999995</v>
      </c>
      <c r="AU181">
        <f t="shared" si="63"/>
        <v>0.98370352140117712</v>
      </c>
      <c r="AW181">
        <v>17.499489090908799</v>
      </c>
      <c r="AX181">
        <v>176</v>
      </c>
      <c r="AY181">
        <v>778.11199999999997</v>
      </c>
      <c r="AZ181">
        <f t="shared" si="64"/>
        <v>769.92199999999991</v>
      </c>
      <c r="BA181">
        <f t="shared" si="65"/>
        <v>0.98622235879867992</v>
      </c>
      <c r="BC181">
        <v>17.499489090909201</v>
      </c>
      <c r="BD181">
        <v>176</v>
      </c>
      <c r="BE181">
        <v>856.57299999999998</v>
      </c>
      <c r="BF181">
        <f t="shared" si="66"/>
        <v>846.01199999999994</v>
      </c>
      <c r="BG181">
        <f t="shared" si="67"/>
        <v>0.98898038970885793</v>
      </c>
      <c r="BJ181" s="4">
        <f t="shared" si="68"/>
        <v>0.96571475960026532</v>
      </c>
      <c r="BK181" s="4">
        <f t="shared" si="69"/>
        <v>4.6376485500961392E-4</v>
      </c>
      <c r="BL181" s="4">
        <f t="shared" si="70"/>
        <v>2.1535200370779325E-2</v>
      </c>
      <c r="BM181" s="4">
        <f t="shared" si="71"/>
        <v>6.8100283039765255E-3</v>
      </c>
    </row>
    <row r="182" spans="1:65" x14ac:dyDescent="0.25">
      <c r="A182">
        <v>17.599335393939398</v>
      </c>
      <c r="B182">
        <v>177</v>
      </c>
      <c r="C182">
        <v>418.15699999999998</v>
      </c>
      <c r="D182">
        <f t="shared" si="48"/>
        <v>413.108</v>
      </c>
      <c r="E182">
        <f t="shared" si="49"/>
        <v>0.91077709983409672</v>
      </c>
      <c r="G182">
        <v>17.595845090908998</v>
      </c>
      <c r="H182">
        <v>177</v>
      </c>
      <c r="I182">
        <v>443.64600000000002</v>
      </c>
      <c r="J182">
        <f t="shared" si="50"/>
        <v>432.50200000000001</v>
      </c>
      <c r="K182">
        <f t="shared" si="51"/>
        <v>0.97607686169156405</v>
      </c>
      <c r="M182">
        <v>17.602337212121199</v>
      </c>
      <c r="N182">
        <v>177</v>
      </c>
      <c r="O182">
        <v>1122.0409999999999</v>
      </c>
      <c r="P182">
        <f t="shared" si="52"/>
        <v>1111.8579999999999</v>
      </c>
      <c r="Q182">
        <f t="shared" si="53"/>
        <v>0.96064083618221618</v>
      </c>
      <c r="S182">
        <v>17.6028256969696</v>
      </c>
      <c r="T182">
        <v>177</v>
      </c>
      <c r="U182">
        <v>898.38300000000004</v>
      </c>
      <c r="V182">
        <f t="shared" si="54"/>
        <v>887.02800000000002</v>
      </c>
      <c r="W182">
        <f t="shared" si="55"/>
        <v>0.97271345259717801</v>
      </c>
      <c r="Y182">
        <v>17.598334787878599</v>
      </c>
      <c r="Z182">
        <v>177</v>
      </c>
      <c r="AA182">
        <v>290.42500000000001</v>
      </c>
      <c r="AB182">
        <f t="shared" si="56"/>
        <v>270.61799999999999</v>
      </c>
      <c r="AC182">
        <f t="shared" si="57"/>
        <v>0.95710942470797911</v>
      </c>
      <c r="AE182">
        <v>17.599335393939299</v>
      </c>
      <c r="AF182">
        <v>177</v>
      </c>
      <c r="AG182">
        <v>588.72699999999998</v>
      </c>
      <c r="AH182">
        <f t="shared" si="58"/>
        <v>578.48199999999997</v>
      </c>
      <c r="AI182">
        <f t="shared" si="59"/>
        <v>0.97621933335560895</v>
      </c>
      <c r="AK182">
        <v>17.598334787878901</v>
      </c>
      <c r="AL182">
        <v>177</v>
      </c>
      <c r="AM182">
        <v>246.67</v>
      </c>
      <c r="AN182">
        <f t="shared" si="60"/>
        <v>238.85499999999999</v>
      </c>
      <c r="AO182">
        <f t="shared" si="61"/>
        <v>0.96215857378737724</v>
      </c>
      <c r="AQ182">
        <v>17.600335999999899</v>
      </c>
      <c r="AR182">
        <v>177</v>
      </c>
      <c r="AS182">
        <v>360.14400000000001</v>
      </c>
      <c r="AT182">
        <f t="shared" si="62"/>
        <v>346.97199999999998</v>
      </c>
      <c r="AU182">
        <f t="shared" si="63"/>
        <v>0.94880808329402433</v>
      </c>
      <c r="AW182">
        <v>17.599335393939299</v>
      </c>
      <c r="AX182">
        <v>177</v>
      </c>
      <c r="AY182">
        <v>766.529</v>
      </c>
      <c r="AZ182">
        <f t="shared" si="64"/>
        <v>758.33899999999994</v>
      </c>
      <c r="BA182">
        <f t="shared" si="65"/>
        <v>0.97138525376470886</v>
      </c>
      <c r="BC182">
        <v>17.599335393939299</v>
      </c>
      <c r="BD182">
        <v>177</v>
      </c>
      <c r="BE182">
        <v>849.79899999999998</v>
      </c>
      <c r="BF182">
        <f t="shared" si="66"/>
        <v>839.23799999999994</v>
      </c>
      <c r="BG182">
        <f t="shared" si="67"/>
        <v>0.9810616448684919</v>
      </c>
      <c r="BJ182" s="4">
        <f t="shared" si="68"/>
        <v>0.96169505640832453</v>
      </c>
      <c r="BK182" s="4">
        <f t="shared" si="69"/>
        <v>4.2102525516586874E-4</v>
      </c>
      <c r="BL182" s="4">
        <f t="shared" si="70"/>
        <v>2.0518899950189063E-2</v>
      </c>
      <c r="BM182" s="4">
        <f t="shared" si="71"/>
        <v>6.4886458923712944E-3</v>
      </c>
    </row>
    <row r="183" spans="1:65" x14ac:dyDescent="0.25">
      <c r="A183">
        <v>17.7001823030302</v>
      </c>
      <c r="B183">
        <v>178</v>
      </c>
      <c r="C183">
        <v>434.61500000000001</v>
      </c>
      <c r="D183">
        <f t="shared" si="48"/>
        <v>429.56600000000003</v>
      </c>
      <c r="E183">
        <f t="shared" si="49"/>
        <v>0.94706196846183954</v>
      </c>
      <c r="G183">
        <v>17.695801696969699</v>
      </c>
      <c r="H183">
        <v>178</v>
      </c>
      <c r="I183">
        <v>447.738</v>
      </c>
      <c r="J183">
        <f t="shared" si="50"/>
        <v>436.59399999999999</v>
      </c>
      <c r="K183">
        <f t="shared" si="51"/>
        <v>0.9853117473523052</v>
      </c>
      <c r="M183">
        <v>17.7021835151515</v>
      </c>
      <c r="N183">
        <v>178</v>
      </c>
      <c r="O183">
        <v>1126.433</v>
      </c>
      <c r="P183">
        <f t="shared" si="52"/>
        <v>1116.25</v>
      </c>
      <c r="Q183">
        <f t="shared" si="53"/>
        <v>0.9644355065020882</v>
      </c>
      <c r="S183">
        <v>17.703562303030299</v>
      </c>
      <c r="T183">
        <v>178</v>
      </c>
      <c r="U183">
        <v>886.822</v>
      </c>
      <c r="V183">
        <f t="shared" si="54"/>
        <v>875.46699999999998</v>
      </c>
      <c r="W183">
        <f t="shared" si="55"/>
        <v>0.96003567892433339</v>
      </c>
      <c r="Y183">
        <v>17.6981810909089</v>
      </c>
      <c r="Z183">
        <v>178</v>
      </c>
      <c r="AA183">
        <v>291.95600000000002</v>
      </c>
      <c r="AB183">
        <f t="shared" si="56"/>
        <v>272.149</v>
      </c>
      <c r="AC183">
        <f t="shared" si="57"/>
        <v>0.96252419582160764</v>
      </c>
      <c r="AE183">
        <v>17.6991816969696</v>
      </c>
      <c r="AF183">
        <v>178</v>
      </c>
      <c r="AG183">
        <v>568.4</v>
      </c>
      <c r="AH183">
        <f t="shared" si="58"/>
        <v>558.15499999999997</v>
      </c>
      <c r="AI183">
        <f t="shared" si="59"/>
        <v>0.94191643302488226</v>
      </c>
      <c r="AK183">
        <v>17.699181696969799</v>
      </c>
      <c r="AL183">
        <v>178</v>
      </c>
      <c r="AM183">
        <v>249.43799999999999</v>
      </c>
      <c r="AN183">
        <f t="shared" si="60"/>
        <v>241.62299999999999</v>
      </c>
      <c r="AO183">
        <f t="shared" si="61"/>
        <v>0.97330866456313436</v>
      </c>
      <c r="AQ183">
        <v>17.7001823030302</v>
      </c>
      <c r="AR183">
        <v>178</v>
      </c>
      <c r="AS183">
        <v>366.62599999999998</v>
      </c>
      <c r="AT183">
        <f t="shared" si="62"/>
        <v>353.45399999999995</v>
      </c>
      <c r="AU183">
        <f t="shared" si="63"/>
        <v>0.96653335794417428</v>
      </c>
      <c r="AW183">
        <v>17.700182303030001</v>
      </c>
      <c r="AX183">
        <v>178</v>
      </c>
      <c r="AY183">
        <v>774.947</v>
      </c>
      <c r="AZ183">
        <f t="shared" si="64"/>
        <v>766.75699999999995</v>
      </c>
      <c r="BA183">
        <f t="shared" si="65"/>
        <v>0.98216818997950373</v>
      </c>
      <c r="BC183">
        <v>17.700182303030399</v>
      </c>
      <c r="BD183">
        <v>178</v>
      </c>
      <c r="BE183">
        <v>844.57</v>
      </c>
      <c r="BF183">
        <f t="shared" si="66"/>
        <v>834.00900000000001</v>
      </c>
      <c r="BG183">
        <f t="shared" si="67"/>
        <v>0.97494899107896227</v>
      </c>
      <c r="BJ183" s="4">
        <f t="shared" si="68"/>
        <v>0.9658244733652831</v>
      </c>
      <c r="BK183" s="4">
        <f t="shared" si="69"/>
        <v>1.9517784044583756E-4</v>
      </c>
      <c r="BL183" s="4">
        <f t="shared" si="70"/>
        <v>1.3970606302012722E-2</v>
      </c>
      <c r="BM183" s="4">
        <f t="shared" si="71"/>
        <v>4.4178936207862401E-3</v>
      </c>
    </row>
    <row r="184" spans="1:65" x14ac:dyDescent="0.25">
      <c r="A184">
        <v>17.8000286060606</v>
      </c>
      <c r="B184">
        <v>179</v>
      </c>
      <c r="C184">
        <v>428.86099999999999</v>
      </c>
      <c r="D184">
        <f t="shared" si="48"/>
        <v>423.81200000000001</v>
      </c>
      <c r="E184">
        <f t="shared" si="49"/>
        <v>0.93437615401998564</v>
      </c>
      <c r="G184">
        <v>17.795758303030301</v>
      </c>
      <c r="H184">
        <v>179</v>
      </c>
      <c r="I184">
        <v>421.642</v>
      </c>
      <c r="J184">
        <f t="shared" si="50"/>
        <v>410.49799999999999</v>
      </c>
      <c r="K184">
        <f t="shared" si="51"/>
        <v>0.9264179115256429</v>
      </c>
      <c r="M184">
        <v>17.802029818181801</v>
      </c>
      <c r="N184">
        <v>179</v>
      </c>
      <c r="O184">
        <v>1151.028</v>
      </c>
      <c r="P184">
        <f t="shared" si="52"/>
        <v>1140.845</v>
      </c>
      <c r="Q184">
        <f t="shared" si="53"/>
        <v>0.98568548749417684</v>
      </c>
      <c r="S184">
        <v>17.8032983030302</v>
      </c>
      <c r="T184">
        <v>179</v>
      </c>
      <c r="U184">
        <v>904.27</v>
      </c>
      <c r="V184">
        <f t="shared" si="54"/>
        <v>892.91499999999996</v>
      </c>
      <c r="W184">
        <f t="shared" si="55"/>
        <v>0.9791691271592432</v>
      </c>
      <c r="Y184">
        <v>17.798027393939201</v>
      </c>
      <c r="Z184">
        <v>179</v>
      </c>
      <c r="AA184">
        <v>292.45</v>
      </c>
      <c r="AB184">
        <f t="shared" si="56"/>
        <v>272.64299999999997</v>
      </c>
      <c r="AC184">
        <f t="shared" si="57"/>
        <v>0.96427135253625962</v>
      </c>
      <c r="AE184">
        <v>17.800028606060501</v>
      </c>
      <c r="AF184">
        <v>179</v>
      </c>
      <c r="AG184">
        <v>573.23599999999999</v>
      </c>
      <c r="AH184">
        <f t="shared" si="58"/>
        <v>562.99099999999999</v>
      </c>
      <c r="AI184">
        <f t="shared" si="59"/>
        <v>0.95007744183087406</v>
      </c>
      <c r="AK184">
        <v>17.799028000000099</v>
      </c>
      <c r="AL184">
        <v>179</v>
      </c>
      <c r="AM184">
        <v>253.57499999999999</v>
      </c>
      <c r="AN184">
        <f t="shared" si="60"/>
        <v>245.76</v>
      </c>
      <c r="AO184">
        <f t="shared" si="61"/>
        <v>0.98997337754698811</v>
      </c>
      <c r="AQ184">
        <v>17.800028606060501</v>
      </c>
      <c r="AR184">
        <v>179</v>
      </c>
      <c r="AS184">
        <v>367.24299999999999</v>
      </c>
      <c r="AT184">
        <f t="shared" si="62"/>
        <v>354.07099999999997</v>
      </c>
      <c r="AU184">
        <f t="shared" si="63"/>
        <v>0.96822056782679433</v>
      </c>
      <c r="AW184">
        <v>17.800028606060501</v>
      </c>
      <c r="AX184">
        <v>179</v>
      </c>
      <c r="AY184">
        <v>784.80899999999997</v>
      </c>
      <c r="AZ184">
        <f t="shared" si="64"/>
        <v>776.61899999999991</v>
      </c>
      <c r="BA184">
        <f t="shared" si="65"/>
        <v>0.99480080068873478</v>
      </c>
      <c r="BC184">
        <v>17.800028606060501</v>
      </c>
      <c r="BD184">
        <v>179</v>
      </c>
      <c r="BE184">
        <v>862.072</v>
      </c>
      <c r="BF184">
        <f t="shared" si="66"/>
        <v>851.51099999999997</v>
      </c>
      <c r="BG184">
        <f t="shared" si="67"/>
        <v>0.99540867106066977</v>
      </c>
      <c r="BJ184" s="4">
        <f t="shared" si="68"/>
        <v>0.96884008916893694</v>
      </c>
      <c r="BK184" s="4">
        <f t="shared" si="69"/>
        <v>6.1973539030643436E-4</v>
      </c>
      <c r="BL184" s="4">
        <f t="shared" si="70"/>
        <v>2.4894485138408352E-2</v>
      </c>
      <c r="BM184" s="4">
        <f t="shared" si="71"/>
        <v>7.8723274214582452E-3</v>
      </c>
    </row>
    <row r="185" spans="1:65" x14ac:dyDescent="0.25">
      <c r="A185">
        <v>17.897873696969601</v>
      </c>
      <c r="B185">
        <v>180</v>
      </c>
      <c r="C185">
        <v>421.88</v>
      </c>
      <c r="D185">
        <f t="shared" si="48"/>
        <v>416.83100000000002</v>
      </c>
      <c r="E185">
        <f t="shared" si="49"/>
        <v>0.9189851789385497</v>
      </c>
      <c r="G185">
        <v>17.895714909090799</v>
      </c>
      <c r="H185">
        <v>180</v>
      </c>
      <c r="I185">
        <v>431.15699999999998</v>
      </c>
      <c r="J185">
        <f t="shared" si="50"/>
        <v>420.01299999999998</v>
      </c>
      <c r="K185">
        <f t="shared" si="51"/>
        <v>0.94789150318301152</v>
      </c>
      <c r="M185">
        <v>17.901876121212101</v>
      </c>
      <c r="N185">
        <v>180</v>
      </c>
      <c r="O185">
        <v>1145.8440000000001</v>
      </c>
      <c r="P185">
        <f t="shared" si="52"/>
        <v>1135.6610000000001</v>
      </c>
      <c r="Q185">
        <f t="shared" si="53"/>
        <v>0.98120653236252464</v>
      </c>
      <c r="S185">
        <v>17.903034303030299</v>
      </c>
      <c r="T185">
        <v>180</v>
      </c>
      <c r="U185">
        <v>879.61199999999997</v>
      </c>
      <c r="V185">
        <f t="shared" si="54"/>
        <v>868.25699999999995</v>
      </c>
      <c r="W185">
        <f t="shared" si="55"/>
        <v>0.95212920472822493</v>
      </c>
      <c r="Y185">
        <v>17.897873696969501</v>
      </c>
      <c r="Z185">
        <v>180</v>
      </c>
      <c r="AA185">
        <v>291.32400000000001</v>
      </c>
      <c r="AB185">
        <f t="shared" si="56"/>
        <v>271.517</v>
      </c>
      <c r="AC185">
        <f t="shared" si="57"/>
        <v>0.96028896698828736</v>
      </c>
      <c r="AE185">
        <v>17.899874909090801</v>
      </c>
      <c r="AF185">
        <v>180</v>
      </c>
      <c r="AG185">
        <v>588.24099999999999</v>
      </c>
      <c r="AH185">
        <f t="shared" si="58"/>
        <v>577.99599999999998</v>
      </c>
      <c r="AI185">
        <f t="shared" si="59"/>
        <v>0.97539918234657008</v>
      </c>
      <c r="AK185">
        <v>17.8988743030304</v>
      </c>
      <c r="AL185">
        <v>180</v>
      </c>
      <c r="AM185">
        <v>244.143</v>
      </c>
      <c r="AN185">
        <f t="shared" si="60"/>
        <v>236.328</v>
      </c>
      <c r="AO185">
        <f t="shared" si="61"/>
        <v>0.9519792821001164</v>
      </c>
      <c r="AQ185">
        <v>17.899874909090801</v>
      </c>
      <c r="AR185">
        <v>180</v>
      </c>
      <c r="AS185">
        <v>368.83199999999999</v>
      </c>
      <c r="AT185">
        <f t="shared" si="62"/>
        <v>355.65999999999997</v>
      </c>
      <c r="AU185">
        <f t="shared" si="63"/>
        <v>0.97256574854556754</v>
      </c>
      <c r="AW185">
        <v>17.899874909090599</v>
      </c>
      <c r="AX185">
        <v>180</v>
      </c>
      <c r="AY185">
        <v>770.65200000000004</v>
      </c>
      <c r="AZ185">
        <f t="shared" si="64"/>
        <v>762.46199999999999</v>
      </c>
      <c r="BA185">
        <f t="shared" si="65"/>
        <v>0.97666656120277018</v>
      </c>
      <c r="BC185">
        <v>17.899874909091</v>
      </c>
      <c r="BD185">
        <v>180</v>
      </c>
      <c r="BE185">
        <v>863.06899999999996</v>
      </c>
      <c r="BF185">
        <f t="shared" si="66"/>
        <v>852.50799999999992</v>
      </c>
      <c r="BG185">
        <f t="shared" si="67"/>
        <v>0.99657415505917069</v>
      </c>
      <c r="BJ185" s="4">
        <f t="shared" si="68"/>
        <v>0.96336863154547925</v>
      </c>
      <c r="BK185" s="4">
        <f t="shared" si="69"/>
        <v>4.7799024907243918E-4</v>
      </c>
      <c r="BL185" s="4">
        <f t="shared" si="70"/>
        <v>2.18629881094154E-2</v>
      </c>
      <c r="BM185" s="4">
        <f t="shared" si="71"/>
        <v>6.9136838882931225E-3</v>
      </c>
    </row>
    <row r="186" spans="1:65" x14ac:dyDescent="0.25">
      <c r="A186">
        <v>17.999721212121202</v>
      </c>
      <c r="B186">
        <v>181</v>
      </c>
      <c r="C186">
        <v>432.37799999999999</v>
      </c>
      <c r="D186">
        <f t="shared" si="48"/>
        <v>427.32900000000001</v>
      </c>
      <c r="E186">
        <f t="shared" si="49"/>
        <v>0.94213006597549487</v>
      </c>
      <c r="G186">
        <v>17.9956715151514</v>
      </c>
      <c r="H186">
        <v>181</v>
      </c>
      <c r="I186">
        <v>433.80099999999999</v>
      </c>
      <c r="J186">
        <f t="shared" si="50"/>
        <v>422.65699999999998</v>
      </c>
      <c r="K186">
        <f t="shared" si="51"/>
        <v>0.95385852119058723</v>
      </c>
      <c r="M186">
        <v>18.001722424242399</v>
      </c>
      <c r="N186">
        <v>181</v>
      </c>
      <c r="O186">
        <v>1138.0250000000001</v>
      </c>
      <c r="P186">
        <f t="shared" si="52"/>
        <v>1127.8420000000001</v>
      </c>
      <c r="Q186">
        <f t="shared" si="53"/>
        <v>0.97445094783814401</v>
      </c>
      <c r="S186">
        <v>18.0037709090909</v>
      </c>
      <c r="T186">
        <v>181</v>
      </c>
      <c r="U186">
        <v>880.57</v>
      </c>
      <c r="V186">
        <f t="shared" si="54"/>
        <v>869.21500000000003</v>
      </c>
      <c r="W186">
        <f t="shared" si="55"/>
        <v>0.95317974595983002</v>
      </c>
      <c r="Y186">
        <v>17.998720606060399</v>
      </c>
      <c r="Z186">
        <v>181</v>
      </c>
      <c r="AA186">
        <v>300.57799999999997</v>
      </c>
      <c r="AB186">
        <f t="shared" si="56"/>
        <v>280.77099999999996</v>
      </c>
      <c r="AC186">
        <f t="shared" si="57"/>
        <v>0.99301809297490917</v>
      </c>
      <c r="AE186">
        <v>17.999721212121099</v>
      </c>
      <c r="AF186">
        <v>181</v>
      </c>
      <c r="AG186">
        <v>561.54499999999996</v>
      </c>
      <c r="AH186">
        <f t="shared" si="58"/>
        <v>551.29999999999995</v>
      </c>
      <c r="AI186">
        <f t="shared" si="59"/>
        <v>0.93034825366899443</v>
      </c>
      <c r="AK186">
        <v>17.998720606060701</v>
      </c>
      <c r="AL186">
        <v>181</v>
      </c>
      <c r="AM186">
        <v>249.66300000000001</v>
      </c>
      <c r="AN186">
        <f t="shared" si="60"/>
        <v>241.84800000000001</v>
      </c>
      <c r="AO186">
        <f t="shared" si="61"/>
        <v>0.97421501225986329</v>
      </c>
      <c r="AQ186">
        <v>17.998720606060399</v>
      </c>
      <c r="AR186">
        <v>181</v>
      </c>
      <c r="AS186">
        <v>365.38299999999998</v>
      </c>
      <c r="AT186">
        <f t="shared" si="62"/>
        <v>352.21099999999996</v>
      </c>
      <c r="AU186">
        <f t="shared" si="63"/>
        <v>0.96313432733785886</v>
      </c>
      <c r="AW186">
        <v>17.999721212121099</v>
      </c>
      <c r="AX186">
        <v>181</v>
      </c>
      <c r="AY186">
        <v>786.04600000000005</v>
      </c>
      <c r="AZ186">
        <f t="shared" si="64"/>
        <v>777.85599999999999</v>
      </c>
      <c r="BA186">
        <f t="shared" si="65"/>
        <v>0.99638532101395483</v>
      </c>
      <c r="BC186">
        <v>17.999721212121099</v>
      </c>
      <c r="BD186">
        <v>181</v>
      </c>
      <c r="BE186">
        <v>865.95</v>
      </c>
      <c r="BF186">
        <f t="shared" si="66"/>
        <v>855.38900000000001</v>
      </c>
      <c r="BG186">
        <f t="shared" si="67"/>
        <v>0.99994201804781779</v>
      </c>
      <c r="BJ186" s="4">
        <f t="shared" si="68"/>
        <v>0.96806623062674557</v>
      </c>
      <c r="BK186" s="4">
        <f t="shared" si="69"/>
        <v>5.6248053266323228E-4</v>
      </c>
      <c r="BL186" s="4">
        <f t="shared" si="70"/>
        <v>2.3716672040217452E-2</v>
      </c>
      <c r="BM186" s="4">
        <f t="shared" si="71"/>
        <v>7.4998702166319663E-3</v>
      </c>
    </row>
    <row r="187" spans="1:65" x14ac:dyDescent="0.25">
      <c r="A187">
        <v>18.099567515151499</v>
      </c>
      <c r="B187">
        <v>182</v>
      </c>
      <c r="C187">
        <v>422.74299999999999</v>
      </c>
      <c r="D187">
        <f t="shared" si="48"/>
        <v>417.69400000000002</v>
      </c>
      <c r="E187">
        <f t="shared" si="49"/>
        <v>0.92088783063533797</v>
      </c>
      <c r="G187">
        <v>18.095628121212101</v>
      </c>
      <c r="H187">
        <v>182</v>
      </c>
      <c r="I187">
        <v>432.39</v>
      </c>
      <c r="J187">
        <f t="shared" si="50"/>
        <v>421.24599999999998</v>
      </c>
      <c r="K187">
        <f t="shared" si="51"/>
        <v>0.95067415568049296</v>
      </c>
      <c r="M187">
        <v>18.1025693333333</v>
      </c>
      <c r="N187">
        <v>182</v>
      </c>
      <c r="O187">
        <v>1130.6949999999999</v>
      </c>
      <c r="P187">
        <f t="shared" si="52"/>
        <v>1120.5119999999999</v>
      </c>
      <c r="Q187">
        <f t="shared" si="53"/>
        <v>0.96811785734527911</v>
      </c>
      <c r="S187">
        <v>18.1035069090908</v>
      </c>
      <c r="T187">
        <v>182</v>
      </c>
      <c r="U187">
        <v>893.67399999999998</v>
      </c>
      <c r="V187">
        <f t="shared" si="54"/>
        <v>882.31899999999996</v>
      </c>
      <c r="W187">
        <f t="shared" si="55"/>
        <v>0.96754957090654348</v>
      </c>
      <c r="Y187">
        <v>18.0985669090907</v>
      </c>
      <c r="Z187">
        <v>182</v>
      </c>
      <c r="AA187">
        <v>290.43099999999998</v>
      </c>
      <c r="AB187">
        <f t="shared" si="56"/>
        <v>270.62399999999997</v>
      </c>
      <c r="AC187">
        <f t="shared" si="57"/>
        <v>0.95713064523487756</v>
      </c>
      <c r="AE187">
        <v>18.098566909091002</v>
      </c>
      <c r="AF187">
        <v>182</v>
      </c>
      <c r="AG187">
        <v>580.13</v>
      </c>
      <c r="AH187">
        <f t="shared" si="58"/>
        <v>569.88499999999999</v>
      </c>
      <c r="AI187">
        <f t="shared" si="59"/>
        <v>0.96171143577390694</v>
      </c>
      <c r="AK187">
        <v>18.098566909091002</v>
      </c>
      <c r="AL187">
        <v>182</v>
      </c>
      <c r="AM187">
        <v>252.86799999999999</v>
      </c>
      <c r="AN187">
        <f t="shared" si="60"/>
        <v>245.053</v>
      </c>
      <c r="AO187">
        <f t="shared" si="61"/>
        <v>0.98712543167326694</v>
      </c>
      <c r="AQ187">
        <v>18.100568121212</v>
      </c>
      <c r="AR187">
        <v>182</v>
      </c>
      <c r="AS187">
        <v>384.08300000000003</v>
      </c>
      <c r="AT187">
        <f t="shared" si="62"/>
        <v>370.911</v>
      </c>
      <c r="AU187">
        <f t="shared" si="63"/>
        <v>1.0142701860169405</v>
      </c>
      <c r="AW187">
        <v>18.099567515151598</v>
      </c>
      <c r="AX187">
        <v>182</v>
      </c>
      <c r="AY187">
        <v>784.35599999999999</v>
      </c>
      <c r="AZ187">
        <f t="shared" si="64"/>
        <v>776.16599999999994</v>
      </c>
      <c r="BA187">
        <f t="shared" si="65"/>
        <v>0.99422053576769631</v>
      </c>
      <c r="BC187">
        <v>18.099567515151598</v>
      </c>
      <c r="BD187">
        <v>182</v>
      </c>
      <c r="BE187">
        <v>844.62800000000004</v>
      </c>
      <c r="BF187">
        <f t="shared" si="66"/>
        <v>834.06700000000001</v>
      </c>
      <c r="BG187">
        <f t="shared" si="67"/>
        <v>0.97501679255530427</v>
      </c>
      <c r="BJ187" s="4">
        <f t="shared" si="68"/>
        <v>0.96967044415896453</v>
      </c>
      <c r="BK187" s="4">
        <f t="shared" si="69"/>
        <v>6.548008178827062E-4</v>
      </c>
      <c r="BL187" s="4">
        <f t="shared" si="70"/>
        <v>2.5589076143595069E-2</v>
      </c>
      <c r="BM187" s="4">
        <f t="shared" si="71"/>
        <v>8.09197638332383E-3</v>
      </c>
    </row>
    <row r="188" spans="1:65" x14ac:dyDescent="0.25">
      <c r="A188">
        <v>18.2004144242424</v>
      </c>
      <c r="B188">
        <v>183</v>
      </c>
      <c r="C188">
        <v>433.93400000000003</v>
      </c>
      <c r="D188">
        <f t="shared" si="48"/>
        <v>428.88500000000005</v>
      </c>
      <c r="E188">
        <f t="shared" si="49"/>
        <v>0.9455605712364481</v>
      </c>
      <c r="G188">
        <v>18.195584727272699</v>
      </c>
      <c r="H188">
        <v>183</v>
      </c>
      <c r="I188">
        <v>431.93299999999999</v>
      </c>
      <c r="J188">
        <f t="shared" si="50"/>
        <v>420.78899999999999</v>
      </c>
      <c r="K188">
        <f t="shared" si="51"/>
        <v>0.94964279137282948</v>
      </c>
      <c r="M188">
        <v>18.2004144242423</v>
      </c>
      <c r="N188">
        <v>183</v>
      </c>
      <c r="O188">
        <v>1145.557</v>
      </c>
      <c r="P188">
        <f t="shared" si="52"/>
        <v>1135.374</v>
      </c>
      <c r="Q188">
        <f t="shared" si="53"/>
        <v>0.98095856551785166</v>
      </c>
      <c r="S188">
        <v>18.2032429090909</v>
      </c>
      <c r="T188">
        <v>183</v>
      </c>
      <c r="U188">
        <v>871.11599999999999</v>
      </c>
      <c r="V188">
        <f t="shared" si="54"/>
        <v>859.76099999999997</v>
      </c>
      <c r="W188">
        <f t="shared" si="55"/>
        <v>0.94281250503749858</v>
      </c>
      <c r="Y188">
        <v>18.198413212121</v>
      </c>
      <c r="Z188">
        <v>183</v>
      </c>
      <c r="AA188">
        <v>284.62099999999998</v>
      </c>
      <c r="AB188">
        <f t="shared" si="56"/>
        <v>264.81399999999996</v>
      </c>
      <c r="AC188">
        <f t="shared" si="57"/>
        <v>0.93658210168805744</v>
      </c>
      <c r="AE188">
        <v>18.1994138181817</v>
      </c>
      <c r="AF188">
        <v>183</v>
      </c>
      <c r="AG188">
        <v>588.29200000000003</v>
      </c>
      <c r="AH188">
        <f t="shared" si="58"/>
        <v>578.04700000000003</v>
      </c>
      <c r="AI188">
        <f t="shared" si="59"/>
        <v>0.97548524757591382</v>
      </c>
      <c r="AK188">
        <v>18.199413818181899</v>
      </c>
      <c r="AL188">
        <v>183</v>
      </c>
      <c r="AM188">
        <v>251.26599999999999</v>
      </c>
      <c r="AN188">
        <f t="shared" si="60"/>
        <v>243.45099999999999</v>
      </c>
      <c r="AO188">
        <f t="shared" si="61"/>
        <v>0.98067223607255771</v>
      </c>
      <c r="AQ188">
        <v>18.198413212121199</v>
      </c>
      <c r="AR188">
        <v>183</v>
      </c>
      <c r="AS188">
        <v>380.834</v>
      </c>
      <c r="AT188">
        <f t="shared" si="62"/>
        <v>367.66199999999998</v>
      </c>
      <c r="AU188">
        <f t="shared" si="63"/>
        <v>1.0053856723886871</v>
      </c>
      <c r="AW188">
        <v>18.2004144242423</v>
      </c>
      <c r="AX188">
        <v>183</v>
      </c>
      <c r="AY188">
        <v>788.37900000000002</v>
      </c>
      <c r="AZ188">
        <f t="shared" si="64"/>
        <v>780.18899999999996</v>
      </c>
      <c r="BA188">
        <f t="shared" si="65"/>
        <v>0.99937374940420376</v>
      </c>
      <c r="BC188">
        <v>18.2004144242423</v>
      </c>
      <c r="BD188">
        <v>183</v>
      </c>
      <c r="BE188">
        <v>868.20899999999995</v>
      </c>
      <c r="BF188">
        <f t="shared" si="66"/>
        <v>857.64799999999991</v>
      </c>
      <c r="BG188">
        <f t="shared" si="67"/>
        <v>1.0025827686522444</v>
      </c>
      <c r="BJ188" s="4">
        <f t="shared" si="68"/>
        <v>0.97190562089462917</v>
      </c>
      <c r="BK188" s="4">
        <f t="shared" si="69"/>
        <v>6.9688644675938065E-4</v>
      </c>
      <c r="BL188" s="4">
        <f t="shared" si="70"/>
        <v>2.6398606909444684E-2</v>
      </c>
      <c r="BM188" s="4">
        <f t="shared" si="71"/>
        <v>8.3479724889303549E-3</v>
      </c>
    </row>
    <row r="189" spans="1:65" x14ac:dyDescent="0.25">
      <c r="A189">
        <v>18.3002607272727</v>
      </c>
      <c r="B189">
        <v>184</v>
      </c>
      <c r="C189">
        <v>438.947</v>
      </c>
      <c r="D189">
        <f t="shared" si="48"/>
        <v>433.89800000000002</v>
      </c>
      <c r="E189">
        <f t="shared" si="49"/>
        <v>0.95661270675904342</v>
      </c>
      <c r="G189">
        <v>18.295541333333201</v>
      </c>
      <c r="H189">
        <v>184</v>
      </c>
      <c r="I189">
        <v>424.68700000000001</v>
      </c>
      <c r="J189">
        <f t="shared" si="50"/>
        <v>413.54300000000001</v>
      </c>
      <c r="K189">
        <f t="shared" si="51"/>
        <v>0.93328991221893642</v>
      </c>
      <c r="M189">
        <v>18.302261939393901</v>
      </c>
      <c r="N189">
        <v>184</v>
      </c>
      <c r="O189">
        <v>1123.617</v>
      </c>
      <c r="P189">
        <f t="shared" si="52"/>
        <v>1113.434</v>
      </c>
      <c r="Q189">
        <f t="shared" si="53"/>
        <v>0.96200249383798087</v>
      </c>
      <c r="S189">
        <v>18.3029789090908</v>
      </c>
      <c r="T189">
        <v>184</v>
      </c>
      <c r="U189">
        <v>897.73699999999997</v>
      </c>
      <c r="V189">
        <f t="shared" si="54"/>
        <v>886.38199999999995</v>
      </c>
      <c r="W189">
        <f t="shared" si="55"/>
        <v>0.97200505005478044</v>
      </c>
      <c r="Y189">
        <v>18.2982595151515</v>
      </c>
      <c r="Z189">
        <v>184</v>
      </c>
      <c r="AA189">
        <v>283.34699999999998</v>
      </c>
      <c r="AB189">
        <f t="shared" si="56"/>
        <v>263.53999999999996</v>
      </c>
      <c r="AC189">
        <f t="shared" si="57"/>
        <v>0.93207627647658609</v>
      </c>
      <c r="AE189">
        <v>18.2982595151515</v>
      </c>
      <c r="AF189">
        <v>184</v>
      </c>
      <c r="AG189">
        <v>581.91800000000001</v>
      </c>
      <c r="AH189">
        <f t="shared" si="58"/>
        <v>571.673</v>
      </c>
      <c r="AI189">
        <f t="shared" si="59"/>
        <v>0.96472878146148211</v>
      </c>
      <c r="AK189">
        <v>18.2992601212122</v>
      </c>
      <c r="AL189">
        <v>184</v>
      </c>
      <c r="AM189">
        <v>248.31200000000001</v>
      </c>
      <c r="AN189">
        <f t="shared" si="60"/>
        <v>240.49700000000001</v>
      </c>
      <c r="AO189">
        <f t="shared" si="61"/>
        <v>0.96877289786750487</v>
      </c>
      <c r="AQ189">
        <v>18.300260727272601</v>
      </c>
      <c r="AR189">
        <v>184</v>
      </c>
      <c r="AS189">
        <v>385.23700000000002</v>
      </c>
      <c r="AT189">
        <f t="shared" si="62"/>
        <v>372.065</v>
      </c>
      <c r="AU189">
        <f t="shared" si="63"/>
        <v>1.0174258427503982</v>
      </c>
      <c r="AW189">
        <v>18.300260727272398</v>
      </c>
      <c r="AX189">
        <v>184</v>
      </c>
      <c r="AY189">
        <v>787.54399999999998</v>
      </c>
      <c r="AZ189">
        <f t="shared" si="64"/>
        <v>779.35399999999993</v>
      </c>
      <c r="BA189">
        <f t="shared" si="65"/>
        <v>0.99830416616122986</v>
      </c>
      <c r="BC189">
        <v>18.3002607272728</v>
      </c>
      <c r="BD189">
        <v>184</v>
      </c>
      <c r="BE189">
        <v>841.18</v>
      </c>
      <c r="BF189">
        <f t="shared" si="66"/>
        <v>830.61899999999991</v>
      </c>
      <c r="BG189">
        <f t="shared" si="67"/>
        <v>0.97098611168586479</v>
      </c>
      <c r="BJ189" s="4">
        <f t="shared" si="68"/>
        <v>0.96762042392738068</v>
      </c>
      <c r="BK189" s="4">
        <f t="shared" si="69"/>
        <v>6.7300175580248549E-4</v>
      </c>
      <c r="BL189" s="4">
        <f t="shared" si="70"/>
        <v>2.5942277382729632E-2</v>
      </c>
      <c r="BM189" s="4">
        <f t="shared" si="71"/>
        <v>8.203668422129733E-3</v>
      </c>
    </row>
    <row r="190" spans="1:65" x14ac:dyDescent="0.25">
      <c r="A190">
        <v>18.398105818181801</v>
      </c>
      <c r="B190">
        <v>185</v>
      </c>
      <c r="C190">
        <v>427.80700000000002</v>
      </c>
      <c r="D190">
        <f t="shared" si="48"/>
        <v>422.75800000000004</v>
      </c>
      <c r="E190">
        <f t="shared" si="49"/>
        <v>0.93205240559772051</v>
      </c>
      <c r="G190">
        <v>18.395497939393898</v>
      </c>
      <c r="H190">
        <v>185</v>
      </c>
      <c r="I190">
        <v>448.44799999999998</v>
      </c>
      <c r="J190">
        <f t="shared" si="50"/>
        <v>437.30399999999997</v>
      </c>
      <c r="K190">
        <f t="shared" si="51"/>
        <v>0.98691408577340145</v>
      </c>
      <c r="M190">
        <v>18.401107636363498</v>
      </c>
      <c r="N190">
        <v>185</v>
      </c>
      <c r="O190">
        <v>1142.73</v>
      </c>
      <c r="P190">
        <f t="shared" si="52"/>
        <v>1132.547</v>
      </c>
      <c r="Q190">
        <f t="shared" si="53"/>
        <v>0.97851604889802513</v>
      </c>
      <c r="S190">
        <v>18.4037155151515</v>
      </c>
      <c r="T190">
        <v>185</v>
      </c>
      <c r="U190">
        <v>902.90899999999999</v>
      </c>
      <c r="V190">
        <f t="shared" si="54"/>
        <v>891.55399999999997</v>
      </c>
      <c r="W190">
        <f t="shared" si="55"/>
        <v>0.97767665678741189</v>
      </c>
      <c r="Y190">
        <v>18.398105818181801</v>
      </c>
      <c r="Z190">
        <v>185</v>
      </c>
      <c r="AA190">
        <v>293.52999999999997</v>
      </c>
      <c r="AB190">
        <f t="shared" si="56"/>
        <v>273.72299999999996</v>
      </c>
      <c r="AC190">
        <f t="shared" si="57"/>
        <v>0.96809104737800933</v>
      </c>
      <c r="AE190">
        <v>18.400107030302902</v>
      </c>
      <c r="AF190">
        <v>185</v>
      </c>
      <c r="AG190">
        <v>570.63199999999995</v>
      </c>
      <c r="AH190">
        <f t="shared" si="58"/>
        <v>560.38699999999994</v>
      </c>
      <c r="AI190">
        <f t="shared" si="59"/>
        <v>0.94568305247380147</v>
      </c>
      <c r="AK190">
        <v>18.3971052121212</v>
      </c>
      <c r="AL190">
        <v>185</v>
      </c>
      <c r="AM190">
        <v>256.67200000000003</v>
      </c>
      <c r="AN190">
        <f t="shared" si="60"/>
        <v>248.85700000000003</v>
      </c>
      <c r="AO190">
        <f t="shared" si="61"/>
        <v>1.002448750065962</v>
      </c>
      <c r="AQ190">
        <v>18.400107030302902</v>
      </c>
      <c r="AR190">
        <v>185</v>
      </c>
      <c r="AS190">
        <v>382.1</v>
      </c>
      <c r="AT190">
        <f t="shared" si="62"/>
        <v>368.928</v>
      </c>
      <c r="AU190">
        <f t="shared" si="63"/>
        <v>1.00884759736664</v>
      </c>
      <c r="AW190">
        <v>18.398105818181602</v>
      </c>
      <c r="AX190">
        <v>185</v>
      </c>
      <c r="AY190">
        <v>785.02300000000002</v>
      </c>
      <c r="AZ190">
        <f t="shared" si="64"/>
        <v>776.83299999999997</v>
      </c>
      <c r="BA190">
        <f t="shared" si="65"/>
        <v>0.99507492142405984</v>
      </c>
      <c r="BC190">
        <v>18.400107030302902</v>
      </c>
      <c r="BD190">
        <v>185</v>
      </c>
      <c r="BE190">
        <v>853.81500000000005</v>
      </c>
      <c r="BF190">
        <f t="shared" si="66"/>
        <v>843.25400000000002</v>
      </c>
      <c r="BG190">
        <f t="shared" si="67"/>
        <v>0.9857563126096951</v>
      </c>
      <c r="BJ190" s="4">
        <f t="shared" si="68"/>
        <v>0.97810608783747255</v>
      </c>
      <c r="BK190" s="4">
        <f t="shared" si="69"/>
        <v>5.8161134189254422E-4</v>
      </c>
      <c r="BL190" s="4">
        <f t="shared" si="70"/>
        <v>2.4116619619933142E-2</v>
      </c>
      <c r="BM190" s="4">
        <f t="shared" si="71"/>
        <v>7.6263447462893005E-3</v>
      </c>
    </row>
    <row r="191" spans="1:65" x14ac:dyDescent="0.25">
      <c r="A191">
        <v>18.499953333333298</v>
      </c>
      <c r="B191">
        <v>186</v>
      </c>
      <c r="C191">
        <v>437.93700000000001</v>
      </c>
      <c r="D191">
        <f t="shared" si="48"/>
        <v>432.88800000000003</v>
      </c>
      <c r="E191">
        <f t="shared" si="49"/>
        <v>0.95438596491228078</v>
      </c>
      <c r="G191">
        <v>18.4954545454545</v>
      </c>
      <c r="H191">
        <v>186</v>
      </c>
      <c r="I191">
        <v>423.10199999999998</v>
      </c>
      <c r="J191">
        <f t="shared" si="50"/>
        <v>411.95799999999997</v>
      </c>
      <c r="K191">
        <f t="shared" si="51"/>
        <v>0.92971286095493966</v>
      </c>
      <c r="M191">
        <v>18.501954545454499</v>
      </c>
      <c r="N191">
        <v>186</v>
      </c>
      <c r="O191">
        <v>1137.6579999999999</v>
      </c>
      <c r="P191">
        <f t="shared" si="52"/>
        <v>1127.4749999999999</v>
      </c>
      <c r="Q191">
        <f t="shared" si="53"/>
        <v>0.97413386131551338</v>
      </c>
      <c r="S191">
        <v>18.503451515151401</v>
      </c>
      <c r="T191">
        <v>186</v>
      </c>
      <c r="U191">
        <v>894.88199999999995</v>
      </c>
      <c r="V191">
        <f t="shared" si="54"/>
        <v>883.52699999999993</v>
      </c>
      <c r="W191">
        <f t="shared" si="55"/>
        <v>0.96887426172885949</v>
      </c>
      <c r="Y191">
        <v>18.497952121212101</v>
      </c>
      <c r="Z191">
        <v>186</v>
      </c>
      <c r="AA191">
        <v>283.82</v>
      </c>
      <c r="AB191">
        <f t="shared" si="56"/>
        <v>264.01299999999998</v>
      </c>
      <c r="AC191">
        <f t="shared" si="57"/>
        <v>0.93374916134709318</v>
      </c>
      <c r="AE191">
        <v>18.499953333333199</v>
      </c>
      <c r="AF191">
        <v>186</v>
      </c>
      <c r="AG191">
        <v>591.26700000000005</v>
      </c>
      <c r="AH191">
        <f t="shared" si="58"/>
        <v>581.02200000000005</v>
      </c>
      <c r="AI191">
        <f t="shared" si="59"/>
        <v>0.98050571928762298</v>
      </c>
      <c r="AK191">
        <v>18.498952727272801</v>
      </c>
      <c r="AL191">
        <v>186</v>
      </c>
      <c r="AM191">
        <v>244.065</v>
      </c>
      <c r="AN191">
        <f t="shared" si="60"/>
        <v>236.25</v>
      </c>
      <c r="AO191">
        <f t="shared" si="61"/>
        <v>0.95166508156525043</v>
      </c>
      <c r="AQ191">
        <v>18.499953333333199</v>
      </c>
      <c r="AR191">
        <v>186</v>
      </c>
      <c r="AS191">
        <v>373.59100000000001</v>
      </c>
      <c r="AT191">
        <f t="shared" si="62"/>
        <v>360.41899999999998</v>
      </c>
      <c r="AU191">
        <f t="shared" si="63"/>
        <v>0.98557941439870922</v>
      </c>
      <c r="AW191">
        <v>18.499953333333401</v>
      </c>
      <c r="AX191">
        <v>186</v>
      </c>
      <c r="AY191">
        <v>790.66800000000001</v>
      </c>
      <c r="AZ191">
        <f t="shared" si="64"/>
        <v>782.47799999999995</v>
      </c>
      <c r="BA191">
        <f t="shared" si="65"/>
        <v>1.0023058165217691</v>
      </c>
      <c r="BC191">
        <v>18.499953333333401</v>
      </c>
      <c r="BD191">
        <v>186</v>
      </c>
      <c r="BE191">
        <v>876.30200000000002</v>
      </c>
      <c r="BF191">
        <f t="shared" si="66"/>
        <v>865.74099999999999</v>
      </c>
      <c r="BG191">
        <f t="shared" si="67"/>
        <v>1.0120434125839071</v>
      </c>
      <c r="BJ191" s="4">
        <f t="shared" si="68"/>
        <v>0.96929555546159452</v>
      </c>
      <c r="BK191" s="4">
        <f t="shared" si="69"/>
        <v>7.4388227663939517E-4</v>
      </c>
      <c r="BL191" s="4">
        <f t="shared" si="70"/>
        <v>2.7274205334700315E-2</v>
      </c>
      <c r="BM191" s="4">
        <f t="shared" si="71"/>
        <v>8.6248610228768039E-3</v>
      </c>
    </row>
    <row r="192" spans="1:65" x14ac:dyDescent="0.25">
      <c r="A192">
        <v>18.599799636363599</v>
      </c>
      <c r="B192">
        <v>187</v>
      </c>
      <c r="C192">
        <v>417.98099999999999</v>
      </c>
      <c r="D192">
        <f t="shared" si="48"/>
        <v>412.93200000000002</v>
      </c>
      <c r="E192">
        <f t="shared" si="49"/>
        <v>0.91038907353208665</v>
      </c>
      <c r="G192">
        <v>18.595411151515101</v>
      </c>
      <c r="H192">
        <v>187</v>
      </c>
      <c r="I192">
        <v>431.17700000000002</v>
      </c>
      <c r="J192">
        <f t="shared" si="50"/>
        <v>420.03300000000002</v>
      </c>
      <c r="K192">
        <f t="shared" si="51"/>
        <v>0.94793663947656359</v>
      </c>
      <c r="M192">
        <v>18.6028014545454</v>
      </c>
      <c r="N192">
        <v>187</v>
      </c>
      <c r="O192">
        <v>1127.521</v>
      </c>
      <c r="P192">
        <f t="shared" si="52"/>
        <v>1117.338</v>
      </c>
      <c r="Q192">
        <f t="shared" si="53"/>
        <v>0.96537553412231147</v>
      </c>
      <c r="S192">
        <v>18.6031875151516</v>
      </c>
      <c r="T192">
        <v>187</v>
      </c>
      <c r="U192">
        <v>894.471</v>
      </c>
      <c r="V192">
        <f t="shared" si="54"/>
        <v>883.11599999999999</v>
      </c>
      <c r="W192">
        <f t="shared" si="55"/>
        <v>0.96842355980173056</v>
      </c>
      <c r="Y192">
        <v>18.598799030303098</v>
      </c>
      <c r="Z192">
        <v>187</v>
      </c>
      <c r="AA192">
        <v>295.70800000000003</v>
      </c>
      <c r="AB192">
        <f t="shared" si="56"/>
        <v>275.90100000000001</v>
      </c>
      <c r="AC192">
        <f t="shared" si="57"/>
        <v>0.97579409864220468</v>
      </c>
      <c r="AE192">
        <v>18.5997996363635</v>
      </c>
      <c r="AF192">
        <v>187</v>
      </c>
      <c r="AG192">
        <v>587.76499999999999</v>
      </c>
      <c r="AH192">
        <f t="shared" si="58"/>
        <v>577.52</v>
      </c>
      <c r="AI192">
        <f t="shared" si="59"/>
        <v>0.9745959068726967</v>
      </c>
      <c r="AK192">
        <v>18.598799030303098</v>
      </c>
      <c r="AL192">
        <v>187</v>
      </c>
      <c r="AM192">
        <v>242.51900000000001</v>
      </c>
      <c r="AN192">
        <f t="shared" si="60"/>
        <v>234.70400000000001</v>
      </c>
      <c r="AO192">
        <f t="shared" si="61"/>
        <v>0.94543746583572719</v>
      </c>
      <c r="AQ192">
        <v>18.6008002424241</v>
      </c>
      <c r="AR192">
        <v>187</v>
      </c>
      <c r="AS192">
        <v>361.78699999999998</v>
      </c>
      <c r="AT192">
        <f t="shared" si="62"/>
        <v>348.61499999999995</v>
      </c>
      <c r="AU192">
        <f t="shared" si="63"/>
        <v>0.95330092905925046</v>
      </c>
      <c r="AW192">
        <v>18.5997996363635</v>
      </c>
      <c r="AX192">
        <v>187</v>
      </c>
      <c r="AY192">
        <v>784.17100000000005</v>
      </c>
      <c r="AZ192">
        <f t="shared" si="64"/>
        <v>775.98099999999999</v>
      </c>
      <c r="BA192">
        <f t="shared" si="65"/>
        <v>0.99398356223482187</v>
      </c>
      <c r="BC192">
        <v>18.5997996363635</v>
      </c>
      <c r="BD192">
        <v>187</v>
      </c>
      <c r="BE192">
        <v>845.85</v>
      </c>
      <c r="BF192">
        <f t="shared" si="66"/>
        <v>835.28899999999999</v>
      </c>
      <c r="BG192">
        <f t="shared" si="67"/>
        <v>0.97644529952237358</v>
      </c>
      <c r="BJ192" s="4">
        <f t="shared" si="68"/>
        <v>0.96116820690997662</v>
      </c>
      <c r="BK192" s="4">
        <f t="shared" si="69"/>
        <v>5.3752708064121429E-4</v>
      </c>
      <c r="BL192" s="4">
        <f t="shared" si="70"/>
        <v>2.3184630267511584E-2</v>
      </c>
      <c r="BM192" s="4">
        <f t="shared" si="71"/>
        <v>7.3316238354215512E-3</v>
      </c>
    </row>
    <row r="193" spans="1:65" x14ac:dyDescent="0.25">
      <c r="A193">
        <v>18.7006465454545</v>
      </c>
      <c r="B193">
        <v>188</v>
      </c>
      <c r="C193">
        <v>440.35500000000002</v>
      </c>
      <c r="D193">
        <f t="shared" si="48"/>
        <v>435.30600000000004</v>
      </c>
      <c r="E193">
        <f t="shared" si="49"/>
        <v>0.95971691717512453</v>
      </c>
      <c r="G193">
        <v>18.695367757575799</v>
      </c>
      <c r="H193">
        <v>188</v>
      </c>
      <c r="I193">
        <v>443.90300000000002</v>
      </c>
      <c r="J193">
        <f t="shared" si="50"/>
        <v>432.75900000000001</v>
      </c>
      <c r="K193">
        <f t="shared" si="51"/>
        <v>0.97665686306370736</v>
      </c>
      <c r="M193">
        <v>18.700646545454401</v>
      </c>
      <c r="N193">
        <v>188</v>
      </c>
      <c r="O193">
        <v>1124.18</v>
      </c>
      <c r="P193">
        <f t="shared" si="52"/>
        <v>1113.9970000000001</v>
      </c>
      <c r="Q193">
        <f t="shared" si="53"/>
        <v>0.96248892357160754</v>
      </c>
      <c r="S193">
        <v>18.703924121212101</v>
      </c>
      <c r="T193">
        <v>188</v>
      </c>
      <c r="U193">
        <v>909.77800000000002</v>
      </c>
      <c r="V193">
        <f t="shared" si="54"/>
        <v>898.423</v>
      </c>
      <c r="W193">
        <f t="shared" si="55"/>
        <v>0.98520919094179038</v>
      </c>
      <c r="Y193">
        <v>18.696644121212099</v>
      </c>
      <c r="Z193">
        <v>188</v>
      </c>
      <c r="AA193">
        <v>287.05399999999997</v>
      </c>
      <c r="AB193">
        <f t="shared" si="56"/>
        <v>267.24699999999996</v>
      </c>
      <c r="AC193">
        <f t="shared" si="57"/>
        <v>0.94518702534544352</v>
      </c>
      <c r="AE193">
        <v>18.699645939393999</v>
      </c>
      <c r="AF193">
        <v>188</v>
      </c>
      <c r="AG193">
        <v>604.45299999999997</v>
      </c>
      <c r="AH193">
        <f t="shared" si="58"/>
        <v>594.20799999999997</v>
      </c>
      <c r="AI193">
        <f t="shared" si="59"/>
        <v>1.002757799956731</v>
      </c>
      <c r="AK193">
        <v>18.699645939393999</v>
      </c>
      <c r="AL193">
        <v>188</v>
      </c>
      <c r="AM193">
        <v>255.01900000000001</v>
      </c>
      <c r="AN193">
        <f t="shared" si="60"/>
        <v>247.20400000000001</v>
      </c>
      <c r="AO193">
        <f t="shared" si="61"/>
        <v>0.99579011565399433</v>
      </c>
      <c r="AQ193">
        <v>18.6986453333333</v>
      </c>
      <c r="AR193">
        <v>188</v>
      </c>
      <c r="AS193">
        <v>369.87299999999999</v>
      </c>
      <c r="AT193">
        <f t="shared" si="62"/>
        <v>356.70099999999996</v>
      </c>
      <c r="AU193">
        <f t="shared" si="63"/>
        <v>0.97541240249663297</v>
      </c>
      <c r="AW193">
        <v>18.7006465454546</v>
      </c>
      <c r="AX193">
        <v>188</v>
      </c>
      <c r="AY193">
        <v>777.60299999999995</v>
      </c>
      <c r="AZ193">
        <f t="shared" si="64"/>
        <v>769.4129999999999</v>
      </c>
      <c r="BA193">
        <f t="shared" si="65"/>
        <v>0.98557036134877141</v>
      </c>
      <c r="BC193">
        <v>18.6986453333333</v>
      </c>
      <c r="BD193">
        <v>188</v>
      </c>
      <c r="BE193">
        <v>856.83399999999995</v>
      </c>
      <c r="BF193">
        <f t="shared" si="66"/>
        <v>846.27299999999991</v>
      </c>
      <c r="BG193">
        <f t="shared" si="67"/>
        <v>0.98928549635239726</v>
      </c>
      <c r="BJ193" s="4">
        <f t="shared" si="68"/>
        <v>0.97780750959062013</v>
      </c>
      <c r="BK193" s="4">
        <f t="shared" si="69"/>
        <v>3.1397413043415839E-4</v>
      </c>
      <c r="BL193" s="4">
        <f t="shared" si="70"/>
        <v>1.7719315179604386E-2</v>
      </c>
      <c r="BM193" s="4">
        <f t="shared" si="71"/>
        <v>5.6033394545945405E-3</v>
      </c>
    </row>
    <row r="194" spans="1:65" x14ac:dyDescent="0.25">
      <c r="A194">
        <v>18.800492848484801</v>
      </c>
      <c r="B194">
        <v>189</v>
      </c>
      <c r="C194">
        <v>437.13</v>
      </c>
      <c r="D194">
        <f t="shared" si="48"/>
        <v>432.08100000000002</v>
      </c>
      <c r="E194">
        <f t="shared" si="49"/>
        <v>0.95260677612976841</v>
      </c>
      <c r="G194">
        <v>18.796324969696901</v>
      </c>
      <c r="H194">
        <v>189</v>
      </c>
      <c r="I194">
        <v>439.673</v>
      </c>
      <c r="J194">
        <f t="shared" si="50"/>
        <v>428.529</v>
      </c>
      <c r="K194">
        <f t="shared" si="51"/>
        <v>0.9671105369774573</v>
      </c>
      <c r="M194">
        <v>18.802494060606001</v>
      </c>
      <c r="N194">
        <v>189</v>
      </c>
      <c r="O194">
        <v>1146.1880000000001</v>
      </c>
      <c r="P194">
        <f t="shared" si="52"/>
        <v>1136.0050000000001</v>
      </c>
      <c r="Q194">
        <f t="shared" si="53"/>
        <v>0.98150374697774234</v>
      </c>
      <c r="S194">
        <v>18.8016589090909</v>
      </c>
      <c r="T194">
        <v>189</v>
      </c>
      <c r="U194">
        <v>900.73199999999997</v>
      </c>
      <c r="V194">
        <f t="shared" si="54"/>
        <v>889.37699999999995</v>
      </c>
      <c r="W194">
        <f t="shared" si="55"/>
        <v>0.97528936215149953</v>
      </c>
      <c r="Y194">
        <v>18.7984916363636</v>
      </c>
      <c r="Z194">
        <v>189</v>
      </c>
      <c r="AA194">
        <v>292.37200000000001</v>
      </c>
      <c r="AB194">
        <f t="shared" si="56"/>
        <v>272.565</v>
      </c>
      <c r="AC194">
        <f t="shared" si="57"/>
        <v>0.96399548568657778</v>
      </c>
      <c r="AE194">
        <v>18.7984916363636</v>
      </c>
      <c r="AF194">
        <v>189</v>
      </c>
      <c r="AG194">
        <v>571.10599999999999</v>
      </c>
      <c r="AH194">
        <f t="shared" si="58"/>
        <v>560.86099999999999</v>
      </c>
      <c r="AI194">
        <f t="shared" si="59"/>
        <v>0.94648295284064188</v>
      </c>
      <c r="AK194">
        <v>18.7994922424243</v>
      </c>
      <c r="AL194">
        <v>189</v>
      </c>
      <c r="AM194">
        <v>253.96199999999999</v>
      </c>
      <c r="AN194">
        <f t="shared" si="60"/>
        <v>246.14699999999999</v>
      </c>
      <c r="AO194">
        <f t="shared" si="61"/>
        <v>0.9915322955853616</v>
      </c>
      <c r="AQ194">
        <v>18.800492848484701</v>
      </c>
      <c r="AR194">
        <v>189</v>
      </c>
      <c r="AS194">
        <v>365.2</v>
      </c>
      <c r="AT194">
        <f t="shared" si="62"/>
        <v>352.02799999999996</v>
      </c>
      <c r="AU194">
        <f t="shared" si="63"/>
        <v>0.96263390690265715</v>
      </c>
      <c r="AW194">
        <v>18.800492848484701</v>
      </c>
      <c r="AX194">
        <v>189</v>
      </c>
      <c r="AY194">
        <v>784.67100000000005</v>
      </c>
      <c r="AZ194">
        <f t="shared" si="64"/>
        <v>776.48099999999999</v>
      </c>
      <c r="BA194">
        <f t="shared" si="65"/>
        <v>0.99462403124259069</v>
      </c>
      <c r="BC194">
        <v>18.798491636363401</v>
      </c>
      <c r="BD194">
        <v>189</v>
      </c>
      <c r="BE194">
        <v>864.73699999999997</v>
      </c>
      <c r="BF194">
        <f t="shared" si="66"/>
        <v>854.17599999999993</v>
      </c>
      <c r="BG194">
        <f t="shared" si="67"/>
        <v>0.99852403199949114</v>
      </c>
      <c r="BJ194" s="4">
        <f t="shared" si="68"/>
        <v>0.97343031264937885</v>
      </c>
      <c r="BK194" s="4">
        <f t="shared" si="69"/>
        <v>3.2005382522279271E-4</v>
      </c>
      <c r="BL194" s="4">
        <f t="shared" si="70"/>
        <v>1.7890048217452985E-2</v>
      </c>
      <c r="BM194" s="4">
        <f t="shared" si="71"/>
        <v>5.6573299817386704E-3</v>
      </c>
    </row>
    <row r="195" spans="1:65" x14ac:dyDescent="0.25">
      <c r="A195">
        <v>18.898337939393901</v>
      </c>
      <c r="B195">
        <v>190</v>
      </c>
      <c r="C195">
        <v>434.22699999999998</v>
      </c>
      <c r="D195">
        <f t="shared" si="48"/>
        <v>429.178</v>
      </c>
      <c r="E195">
        <f t="shared" si="49"/>
        <v>0.94620654684149896</v>
      </c>
      <c r="G195">
        <v>18.894280363636302</v>
      </c>
      <c r="H195">
        <v>190</v>
      </c>
      <c r="I195">
        <v>442.13799999999998</v>
      </c>
      <c r="J195">
        <f t="shared" si="50"/>
        <v>430.99399999999997</v>
      </c>
      <c r="K195">
        <f t="shared" si="51"/>
        <v>0.97267358515774238</v>
      </c>
      <c r="M195">
        <v>18.901339757575599</v>
      </c>
      <c r="N195">
        <v>190</v>
      </c>
      <c r="O195">
        <v>1132.6010000000001</v>
      </c>
      <c r="P195">
        <f t="shared" si="52"/>
        <v>1122.4180000000001</v>
      </c>
      <c r="Q195">
        <f t="shared" si="53"/>
        <v>0.969764633672619</v>
      </c>
      <c r="S195">
        <v>18.903396121212101</v>
      </c>
      <c r="T195">
        <v>190</v>
      </c>
      <c r="U195">
        <v>918.06500000000005</v>
      </c>
      <c r="V195">
        <f t="shared" si="54"/>
        <v>906.71</v>
      </c>
      <c r="W195">
        <f t="shared" si="55"/>
        <v>0.99429670157468231</v>
      </c>
      <c r="Y195">
        <v>18.898337939393901</v>
      </c>
      <c r="Z195">
        <v>190</v>
      </c>
      <c r="AA195">
        <v>285.50599999999997</v>
      </c>
      <c r="AB195">
        <f t="shared" si="56"/>
        <v>265.69899999999996</v>
      </c>
      <c r="AC195">
        <f t="shared" si="57"/>
        <v>0.93971212940560234</v>
      </c>
      <c r="AE195">
        <v>18.900339151515201</v>
      </c>
      <c r="AF195">
        <v>190</v>
      </c>
      <c r="AG195">
        <v>581.54100000000005</v>
      </c>
      <c r="AH195">
        <f t="shared" si="58"/>
        <v>571.29600000000005</v>
      </c>
      <c r="AI195">
        <f t="shared" si="59"/>
        <v>0.96409257378574631</v>
      </c>
      <c r="AK195">
        <v>18.897337333333301</v>
      </c>
      <c r="AL195">
        <v>190</v>
      </c>
      <c r="AM195">
        <v>240.00200000000001</v>
      </c>
      <c r="AN195">
        <f t="shared" si="60"/>
        <v>232.18700000000001</v>
      </c>
      <c r="AO195">
        <f t="shared" si="61"/>
        <v>0.93529845626832087</v>
      </c>
      <c r="AQ195">
        <v>18.900339151514999</v>
      </c>
      <c r="AR195">
        <v>190</v>
      </c>
      <c r="AS195">
        <v>367.11099999999999</v>
      </c>
      <c r="AT195">
        <f t="shared" si="62"/>
        <v>353.93899999999996</v>
      </c>
      <c r="AU195">
        <f t="shared" si="63"/>
        <v>0.96785960882435373</v>
      </c>
      <c r="AW195">
        <v>18.898337939393901</v>
      </c>
      <c r="AX195">
        <v>190</v>
      </c>
      <c r="AY195">
        <v>776.74</v>
      </c>
      <c r="AZ195">
        <f t="shared" si="64"/>
        <v>768.55</v>
      </c>
      <c r="BA195">
        <f t="shared" si="65"/>
        <v>0.98446491184136253</v>
      </c>
      <c r="BC195">
        <v>18.898337939393901</v>
      </c>
      <c r="BD195">
        <v>190</v>
      </c>
      <c r="BE195">
        <v>835.28200000000004</v>
      </c>
      <c r="BF195">
        <f t="shared" si="66"/>
        <v>824.721</v>
      </c>
      <c r="BG195">
        <f t="shared" si="67"/>
        <v>0.96409140293645845</v>
      </c>
      <c r="BJ195" s="4">
        <f t="shared" si="68"/>
        <v>0.96384605503083876</v>
      </c>
      <c r="BK195" s="4">
        <f t="shared" si="69"/>
        <v>3.544586204319996E-4</v>
      </c>
      <c r="BL195" s="4">
        <f t="shared" si="70"/>
        <v>1.882707147784805E-2</v>
      </c>
      <c r="BM195" s="4">
        <f t="shared" si="71"/>
        <v>5.953642754079216E-3</v>
      </c>
    </row>
    <row r="196" spans="1:65" x14ac:dyDescent="0.25">
      <c r="A196">
        <v>19.000185454545399</v>
      </c>
      <c r="B196">
        <v>191</v>
      </c>
      <c r="C196">
        <v>445.64</v>
      </c>
      <c r="D196">
        <f t="shared" si="48"/>
        <v>440.59100000000001</v>
      </c>
      <c r="E196">
        <f t="shared" si="49"/>
        <v>0.97136872970991728</v>
      </c>
      <c r="G196">
        <v>18.9962381818181</v>
      </c>
      <c r="H196">
        <v>191</v>
      </c>
      <c r="I196">
        <v>441.31200000000001</v>
      </c>
      <c r="J196">
        <f t="shared" si="50"/>
        <v>430.16800000000001</v>
      </c>
      <c r="K196">
        <f t="shared" si="51"/>
        <v>0.97080945623404447</v>
      </c>
      <c r="M196">
        <v>19.002186666666599</v>
      </c>
      <c r="N196">
        <v>191</v>
      </c>
      <c r="O196">
        <v>1134.539</v>
      </c>
      <c r="P196">
        <f t="shared" si="52"/>
        <v>1124.356</v>
      </c>
      <c r="Q196">
        <f t="shared" si="53"/>
        <v>0.97143905787114171</v>
      </c>
      <c r="S196">
        <v>19.004132727272601</v>
      </c>
      <c r="T196">
        <v>191</v>
      </c>
      <c r="U196">
        <v>902.88400000000001</v>
      </c>
      <c r="V196">
        <f t="shared" si="54"/>
        <v>891.529</v>
      </c>
      <c r="W196">
        <f t="shared" si="55"/>
        <v>0.97764924182834079</v>
      </c>
      <c r="Y196">
        <v>18.998184242424198</v>
      </c>
      <c r="Z196">
        <v>191</v>
      </c>
      <c r="AA196">
        <v>294.57900000000001</v>
      </c>
      <c r="AB196">
        <f t="shared" si="56"/>
        <v>274.77199999999999</v>
      </c>
      <c r="AC196">
        <f t="shared" si="57"/>
        <v>0.97180110283078291</v>
      </c>
      <c r="AE196">
        <v>18.998184242424198</v>
      </c>
      <c r="AF196">
        <v>191</v>
      </c>
      <c r="AG196">
        <v>588.04300000000001</v>
      </c>
      <c r="AH196">
        <f t="shared" si="58"/>
        <v>577.798</v>
      </c>
      <c r="AI196">
        <f t="shared" si="59"/>
        <v>0.97506504675029504</v>
      </c>
      <c r="AK196">
        <v>18.999184848484902</v>
      </c>
      <c r="AL196">
        <v>191</v>
      </c>
      <c r="AM196">
        <v>255.23</v>
      </c>
      <c r="AN196">
        <f t="shared" si="60"/>
        <v>247.41499999999999</v>
      </c>
      <c r="AO196">
        <f t="shared" si="61"/>
        <v>0.99664006838292662</v>
      </c>
      <c r="AQ196">
        <v>19.000185454545498</v>
      </c>
      <c r="AR196">
        <v>191</v>
      </c>
      <c r="AS196">
        <v>367.928</v>
      </c>
      <c r="AT196">
        <f t="shared" si="62"/>
        <v>354.75599999999997</v>
      </c>
      <c r="AU196">
        <f t="shared" si="63"/>
        <v>0.97009372628642909</v>
      </c>
      <c r="AW196">
        <v>19.000185454545299</v>
      </c>
      <c r="AX196">
        <v>191</v>
      </c>
      <c r="AY196">
        <v>791.23699999999997</v>
      </c>
      <c r="AZ196">
        <f t="shared" si="64"/>
        <v>783.04699999999991</v>
      </c>
      <c r="BA196">
        <f t="shared" si="65"/>
        <v>1.0030346702526098</v>
      </c>
      <c r="BC196">
        <v>18.9991848484846</v>
      </c>
      <c r="BD196">
        <v>191</v>
      </c>
      <c r="BE196">
        <v>874.53099999999995</v>
      </c>
      <c r="BF196">
        <f t="shared" si="66"/>
        <v>863.96999999999991</v>
      </c>
      <c r="BG196">
        <f t="shared" si="67"/>
        <v>1.0099731295735308</v>
      </c>
      <c r="BJ196" s="4">
        <f t="shared" si="68"/>
        <v>0.98178742297200183</v>
      </c>
      <c r="BK196" s="4">
        <f t="shared" si="69"/>
        <v>2.3349091666269534E-4</v>
      </c>
      <c r="BL196" s="4">
        <f t="shared" si="70"/>
        <v>1.5280409571169724E-2</v>
      </c>
      <c r="BM196" s="4">
        <f t="shared" si="71"/>
        <v>4.8320897825133106E-3</v>
      </c>
    </row>
    <row r="197" spans="1:65" x14ac:dyDescent="0.25">
      <c r="A197">
        <v>19.099031151515099</v>
      </c>
      <c r="B197">
        <v>192</v>
      </c>
      <c r="C197">
        <v>421.06200000000001</v>
      </c>
      <c r="D197">
        <f t="shared" si="48"/>
        <v>416.01300000000003</v>
      </c>
      <c r="E197">
        <f t="shared" si="49"/>
        <v>0.91718173851216178</v>
      </c>
      <c r="G197">
        <v>19.096194787878702</v>
      </c>
      <c r="H197">
        <v>192</v>
      </c>
      <c r="I197">
        <v>436.52699999999999</v>
      </c>
      <c r="J197">
        <f t="shared" si="50"/>
        <v>425.38299999999998</v>
      </c>
      <c r="K197">
        <f t="shared" si="51"/>
        <v>0.96001059800172617</v>
      </c>
      <c r="M197">
        <v>19.1010323636362</v>
      </c>
      <c r="N197">
        <v>192</v>
      </c>
      <c r="O197">
        <v>1126.0609999999999</v>
      </c>
      <c r="P197">
        <f t="shared" si="52"/>
        <v>1115.8779999999999</v>
      </c>
      <c r="Q197">
        <f t="shared" si="53"/>
        <v>0.96411409999958531</v>
      </c>
      <c r="S197">
        <v>19.1038687272728</v>
      </c>
      <c r="T197">
        <v>192</v>
      </c>
      <c r="U197">
        <v>900.55</v>
      </c>
      <c r="V197">
        <f t="shared" si="54"/>
        <v>889.19499999999994</v>
      </c>
      <c r="W197">
        <f t="shared" si="55"/>
        <v>0.97508978124946177</v>
      </c>
      <c r="Y197">
        <v>19.099031151515099</v>
      </c>
      <c r="Z197">
        <v>192</v>
      </c>
      <c r="AA197">
        <v>295.91899999999998</v>
      </c>
      <c r="AB197">
        <f t="shared" si="56"/>
        <v>276.11199999999997</v>
      </c>
      <c r="AC197">
        <f t="shared" si="57"/>
        <v>0.97654035383813897</v>
      </c>
      <c r="AE197">
        <v>19.100031757575799</v>
      </c>
      <c r="AF197">
        <v>192</v>
      </c>
      <c r="AG197">
        <v>584.91700000000003</v>
      </c>
      <c r="AH197">
        <f t="shared" si="58"/>
        <v>574.67200000000003</v>
      </c>
      <c r="AI197">
        <f t="shared" si="59"/>
        <v>0.9697897544575883</v>
      </c>
      <c r="AK197">
        <v>19.098030545454499</v>
      </c>
      <c r="AL197">
        <v>192</v>
      </c>
      <c r="AM197">
        <v>248.52699999999999</v>
      </c>
      <c r="AN197">
        <f t="shared" si="60"/>
        <v>240.71199999999999</v>
      </c>
      <c r="AO197">
        <f t="shared" si="61"/>
        <v>0.96963896344437905</v>
      </c>
      <c r="AQ197">
        <v>19.1010323636362</v>
      </c>
      <c r="AR197">
        <v>192</v>
      </c>
      <c r="AS197">
        <v>372.37200000000001</v>
      </c>
      <c r="AT197">
        <f t="shared" si="62"/>
        <v>359.2</v>
      </c>
      <c r="AU197">
        <f t="shared" si="63"/>
        <v>0.98224601270192846</v>
      </c>
      <c r="AW197">
        <v>19.099031151515099</v>
      </c>
      <c r="AX197">
        <v>192</v>
      </c>
      <c r="AY197">
        <v>809.05399999999997</v>
      </c>
      <c r="AZ197">
        <f t="shared" si="64"/>
        <v>800.86399999999992</v>
      </c>
      <c r="BA197">
        <f t="shared" si="65"/>
        <v>1.0258571428754419</v>
      </c>
      <c r="BC197">
        <v>19.100031757575799</v>
      </c>
      <c r="BD197">
        <v>192</v>
      </c>
      <c r="BE197">
        <v>862.56600000000003</v>
      </c>
      <c r="BF197">
        <f t="shared" si="66"/>
        <v>852.005</v>
      </c>
      <c r="BG197">
        <f t="shared" si="67"/>
        <v>0.9959861526005489</v>
      </c>
      <c r="BJ197" s="4">
        <f t="shared" si="68"/>
        <v>0.97364545976809613</v>
      </c>
      <c r="BK197" s="4">
        <f t="shared" si="69"/>
        <v>7.5615877387199496E-4</v>
      </c>
      <c r="BL197" s="4">
        <f t="shared" si="70"/>
        <v>2.7498341293103388E-2</v>
      </c>
      <c r="BM197" s="4">
        <f t="shared" si="71"/>
        <v>8.69573903628665E-3</v>
      </c>
    </row>
    <row r="198" spans="1:65" x14ac:dyDescent="0.25">
      <c r="A198">
        <v>19.2008786666666</v>
      </c>
      <c r="B198">
        <v>193</v>
      </c>
      <c r="C198">
        <v>423.57400000000001</v>
      </c>
      <c r="D198">
        <f t="shared" si="48"/>
        <v>418.52500000000003</v>
      </c>
      <c r="E198">
        <f t="shared" si="49"/>
        <v>0.92271993209539727</v>
      </c>
      <c r="G198">
        <v>19.196151393939399</v>
      </c>
      <c r="H198">
        <v>193</v>
      </c>
      <c r="I198">
        <v>426.553</v>
      </c>
      <c r="J198">
        <f t="shared" si="50"/>
        <v>415.40899999999999</v>
      </c>
      <c r="K198">
        <f t="shared" si="51"/>
        <v>0.9375011284073389</v>
      </c>
      <c r="M198">
        <v>19.200878666666501</v>
      </c>
      <c r="N198">
        <v>193</v>
      </c>
      <c r="O198">
        <v>1108.9949999999999</v>
      </c>
      <c r="P198">
        <f t="shared" si="52"/>
        <v>1098.8119999999999</v>
      </c>
      <c r="Q198">
        <f t="shared" si="53"/>
        <v>0.94936914469928102</v>
      </c>
      <c r="S198">
        <v>19.203604727272701</v>
      </c>
      <c r="T198">
        <v>193</v>
      </c>
      <c r="U198">
        <v>895.66099999999994</v>
      </c>
      <c r="V198">
        <f t="shared" si="54"/>
        <v>884.30599999999993</v>
      </c>
      <c r="W198">
        <f t="shared" si="55"/>
        <v>0.96972851185351538</v>
      </c>
      <c r="Y198">
        <v>19.1968762424241</v>
      </c>
      <c r="Z198">
        <v>193</v>
      </c>
      <c r="AA198">
        <v>290.56799999999998</v>
      </c>
      <c r="AB198">
        <f t="shared" si="56"/>
        <v>270.76099999999997</v>
      </c>
      <c r="AC198">
        <f t="shared" si="57"/>
        <v>0.95761518059906248</v>
      </c>
      <c r="AE198">
        <v>19.1988774545454</v>
      </c>
      <c r="AF198">
        <v>193</v>
      </c>
      <c r="AG198">
        <v>580.274</v>
      </c>
      <c r="AH198">
        <f t="shared" si="58"/>
        <v>570.029</v>
      </c>
      <c r="AI198">
        <f t="shared" si="59"/>
        <v>0.9619544434802888</v>
      </c>
      <c r="AK198">
        <v>19.1998780606061</v>
      </c>
      <c r="AL198">
        <v>193</v>
      </c>
      <c r="AM198">
        <v>241.44200000000001</v>
      </c>
      <c r="AN198">
        <f t="shared" si="60"/>
        <v>233.62700000000001</v>
      </c>
      <c r="AO198">
        <f t="shared" si="61"/>
        <v>0.9410990815273852</v>
      </c>
      <c r="AQ198">
        <v>19.1988774545454</v>
      </c>
      <c r="AR198">
        <v>193</v>
      </c>
      <c r="AS198">
        <v>391.40499999999997</v>
      </c>
      <c r="AT198">
        <f t="shared" si="62"/>
        <v>378.23299999999995</v>
      </c>
      <c r="AU198">
        <f t="shared" si="63"/>
        <v>1.0342924725008031</v>
      </c>
      <c r="AW198">
        <v>19.199878060605801</v>
      </c>
      <c r="AX198">
        <v>193</v>
      </c>
      <c r="AY198">
        <v>805.81700000000001</v>
      </c>
      <c r="AZ198">
        <f t="shared" si="64"/>
        <v>797.62699999999995</v>
      </c>
      <c r="BA198">
        <f t="shared" si="65"/>
        <v>1.0217107465191471</v>
      </c>
      <c r="BC198">
        <v>19.198877454545201</v>
      </c>
      <c r="BD198">
        <v>193</v>
      </c>
      <c r="BE198">
        <v>859.99599999999998</v>
      </c>
      <c r="BF198">
        <f t="shared" si="66"/>
        <v>849.43499999999995</v>
      </c>
      <c r="BG198">
        <f t="shared" si="67"/>
        <v>0.99298184580401194</v>
      </c>
      <c r="BJ198" s="4">
        <f t="shared" si="68"/>
        <v>0.96889724874862304</v>
      </c>
      <c r="BK198" s="4">
        <f t="shared" si="69"/>
        <v>1.3437992390165218E-3</v>
      </c>
      <c r="BL198" s="4">
        <f t="shared" si="70"/>
        <v>3.665786735499655E-2</v>
      </c>
      <c r="BM198" s="4">
        <f t="shared" si="71"/>
        <v>1.1592235500612129E-2</v>
      </c>
    </row>
    <row r="199" spans="1:65" x14ac:dyDescent="0.25">
      <c r="A199">
        <v>19.300724969696901</v>
      </c>
      <c r="B199">
        <v>194</v>
      </c>
      <c r="C199">
        <v>427.63299999999998</v>
      </c>
      <c r="D199">
        <f>C199-C$3</f>
        <v>422.584</v>
      </c>
      <c r="E199">
        <f t="shared" ref="E199:E205" si="72">D199/D$3</f>
        <v>0.93166878868550584</v>
      </c>
      <c r="G199">
        <v>19.296108</v>
      </c>
      <c r="H199">
        <v>194</v>
      </c>
      <c r="I199">
        <v>432.95699999999999</v>
      </c>
      <c r="J199">
        <f>I199-I$3</f>
        <v>421.81299999999999</v>
      </c>
      <c r="K199">
        <f t="shared" ref="K199:K205" si="73">J199/J$3</f>
        <v>0.9519537696026924</v>
      </c>
      <c r="M199">
        <v>19.300724969697001</v>
      </c>
      <c r="N199">
        <v>194</v>
      </c>
      <c r="O199">
        <v>1134.0730000000001</v>
      </c>
      <c r="P199">
        <f>O199-O$3</f>
        <v>1123.8900000000001</v>
      </c>
      <c r="Q199">
        <f t="shared" ref="Q199:Q205" si="74">P199/P$3</f>
        <v>0.9710364357470388</v>
      </c>
      <c r="S199">
        <v>19.302340121212101</v>
      </c>
      <c r="T199">
        <v>194</v>
      </c>
      <c r="U199">
        <v>892.81299999999999</v>
      </c>
      <c r="V199">
        <f>U199-U$3</f>
        <v>881.45799999999997</v>
      </c>
      <c r="W199">
        <f t="shared" ref="W199:W205" si="75">V199/V$3</f>
        <v>0.96660539971613446</v>
      </c>
      <c r="Y199">
        <v>19.298723757575701</v>
      </c>
      <c r="Z199">
        <v>194</v>
      </c>
      <c r="AA199">
        <v>286.077</v>
      </c>
      <c r="AB199">
        <f>AA199-AA$3</f>
        <v>266.27</v>
      </c>
      <c r="AC199">
        <f t="shared" ref="AC199:AC205" si="76">AB199/AB$3</f>
        <v>0.94173161621545343</v>
      </c>
      <c r="AE199">
        <v>19.300724969697001</v>
      </c>
      <c r="AF199">
        <v>194</v>
      </c>
      <c r="AG199">
        <v>577.74</v>
      </c>
      <c r="AH199">
        <f>AG199-AG$3</f>
        <v>567.495</v>
      </c>
      <c r="AI199">
        <f t="shared" ref="AI199:AI205" si="77">AH199/AH$3</f>
        <v>0.95767818286937423</v>
      </c>
      <c r="AK199">
        <v>19.2997243636364</v>
      </c>
      <c r="AL199">
        <v>194</v>
      </c>
      <c r="AM199">
        <v>242.99799999999999</v>
      </c>
      <c r="AN199">
        <f>AM199-AM$3</f>
        <v>235.18299999999999</v>
      </c>
      <c r="AO199">
        <f t="shared" ref="AO199:AO205" si="78">AN199/AN$3</f>
        <v>0.94736697937676306</v>
      </c>
      <c r="AQ199">
        <v>19.298723757575701</v>
      </c>
      <c r="AR199">
        <v>194</v>
      </c>
      <c r="AS199">
        <v>381.70600000000002</v>
      </c>
      <c r="AT199">
        <f>AS199-AS$3</f>
        <v>368.53399999999999</v>
      </c>
      <c r="AU199">
        <f t="shared" ref="AU199:AU205" si="79">AT199/AT$3</f>
        <v>1.0077701894351128</v>
      </c>
      <c r="AW199">
        <v>19.300724969697001</v>
      </c>
      <c r="AX199">
        <v>194</v>
      </c>
      <c r="AY199">
        <v>801.053</v>
      </c>
      <c r="AZ199">
        <f>AY199-AY$3</f>
        <v>792.86299999999994</v>
      </c>
      <c r="BA199">
        <f t="shared" ref="BA199:BA205" si="80">AZ199/AZ$3</f>
        <v>1.0156083578131263</v>
      </c>
      <c r="BC199">
        <v>19.298723757575701</v>
      </c>
      <c r="BD199">
        <v>194</v>
      </c>
      <c r="BE199">
        <v>852.78399999999999</v>
      </c>
      <c r="BF199">
        <f>BE199-BE$3</f>
        <v>842.22299999999996</v>
      </c>
      <c r="BG199">
        <f t="shared" ref="BG199:BG205" si="81">BF199/BF$3</f>
        <v>0.98455108291816607</v>
      </c>
      <c r="BJ199" s="4">
        <f t="shared" ref="BJ199:BJ205" si="82">AVERAGE($E199,$K199,$Q199,$W199,$AC199,$AI199,$AO199,$AU199,$BA199,$BG199)</f>
        <v>0.96759708023793678</v>
      </c>
      <c r="BK199" s="4">
        <f t="shared" ref="BK199:BK205" si="83">VAR($E199,$K199,$Q199,$W199,$AC199,$AI199,$AO199,$AU199,$BA199,$BG199)</f>
        <v>7.7015903521040054E-4</v>
      </c>
      <c r="BL199" s="4">
        <f t="shared" ref="BL199:BL205" si="84">_xlfn.STDEV.S($E199,$K199,$Q199,$W199,$AC199,$AI199,$AO199,$AU199,$BA199,$BG199)</f>
        <v>2.7751739318651731E-2</v>
      </c>
      <c r="BM199" s="4">
        <f t="shared" ref="BM199:BM205" si="85">BL199/SQRT(COUNT(E199,K199,Q199,W199,AC199,AI199,AO199,AU199,BA199,BG199))</f>
        <v>8.7758705278188805E-3</v>
      </c>
    </row>
    <row r="200" spans="1:65" x14ac:dyDescent="0.25">
      <c r="A200">
        <v>19.398570060606001</v>
      </c>
      <c r="B200">
        <v>195</v>
      </c>
      <c r="C200">
        <v>446.77100000000002</v>
      </c>
      <c r="D200">
        <f t="shared" ref="D200:D205" si="86">C200-C$3</f>
        <v>441.72200000000004</v>
      </c>
      <c r="E200">
        <f t="shared" si="72"/>
        <v>0.97386223963931207</v>
      </c>
      <c r="G200">
        <v>19.394063393939401</v>
      </c>
      <c r="H200">
        <v>195</v>
      </c>
      <c r="I200">
        <v>449.17700000000002</v>
      </c>
      <c r="J200">
        <f t="shared" ref="J200:J205" si="87">I200-I$3</f>
        <v>438.03300000000002</v>
      </c>
      <c r="K200">
        <f t="shared" si="73"/>
        <v>0.9885593036733723</v>
      </c>
      <c r="M200">
        <v>19.402572484848399</v>
      </c>
      <c r="N200">
        <v>195</v>
      </c>
      <c r="O200">
        <v>1128.5239999999999</v>
      </c>
      <c r="P200">
        <f t="shared" ref="P200:P205" si="88">O200-O$3</f>
        <v>1118.3409999999999</v>
      </c>
      <c r="Q200">
        <f t="shared" si="74"/>
        <v>0.96624212208470484</v>
      </c>
      <c r="S200">
        <v>19.404077333333301</v>
      </c>
      <c r="T200">
        <v>195</v>
      </c>
      <c r="U200">
        <v>905.59100000000001</v>
      </c>
      <c r="V200">
        <f t="shared" ref="V200:V205" si="89">U200-U$3</f>
        <v>894.23599999999999</v>
      </c>
      <c r="W200">
        <f t="shared" si="75"/>
        <v>0.98061773359656068</v>
      </c>
      <c r="Y200">
        <v>19.398570060606001</v>
      </c>
      <c r="Z200">
        <v>195</v>
      </c>
      <c r="AA200">
        <v>283.42099999999999</v>
      </c>
      <c r="AB200">
        <f t="shared" ref="AB200:AB205" si="90">AA200-AA$3</f>
        <v>263.61399999999998</v>
      </c>
      <c r="AC200">
        <f t="shared" si="76"/>
        <v>0.93233799630833569</v>
      </c>
      <c r="AE200">
        <v>19.400571272727301</v>
      </c>
      <c r="AF200">
        <v>195</v>
      </c>
      <c r="AG200">
        <v>574.67700000000002</v>
      </c>
      <c r="AH200">
        <f t="shared" ref="AH200:AH205" si="91">AG200-AG$3</f>
        <v>564.43200000000002</v>
      </c>
      <c r="AI200">
        <f t="shared" si="77"/>
        <v>0.95250920644820947</v>
      </c>
      <c r="AK200">
        <v>19.397569454545401</v>
      </c>
      <c r="AL200">
        <v>195</v>
      </c>
      <c r="AM200">
        <v>250.33600000000001</v>
      </c>
      <c r="AN200">
        <f t="shared" ref="AN200:AN205" si="92">AM200-AM$3</f>
        <v>242.52100000000002</v>
      </c>
      <c r="AO200">
        <f t="shared" si="78"/>
        <v>0.97692599892607879</v>
      </c>
      <c r="AQ200">
        <v>19.399570666666701</v>
      </c>
      <c r="AR200">
        <v>195</v>
      </c>
      <c r="AS200">
        <v>374.61099999999999</v>
      </c>
      <c r="AT200">
        <f t="shared" ref="AT200:AT205" si="93">AS200-AS$3</f>
        <v>361.43899999999996</v>
      </c>
      <c r="AU200">
        <f t="shared" si="79"/>
        <v>0.98836864305393179</v>
      </c>
      <c r="AW200">
        <v>19.398570060605799</v>
      </c>
      <c r="AX200">
        <v>195</v>
      </c>
      <c r="AY200">
        <v>812.26499999999999</v>
      </c>
      <c r="AZ200">
        <f t="shared" ref="AZ200:AZ205" si="94">AY200-AY$3</f>
        <v>804.07499999999993</v>
      </c>
      <c r="BA200">
        <f t="shared" si="80"/>
        <v>1.0299702348433331</v>
      </c>
      <c r="BC200">
        <v>19.398570060605799</v>
      </c>
      <c r="BD200">
        <v>195</v>
      </c>
      <c r="BE200">
        <v>857.03700000000003</v>
      </c>
      <c r="BF200">
        <f t="shared" ref="BF200:BF205" si="95">BE200-BE$3</f>
        <v>846.476</v>
      </c>
      <c r="BG200">
        <f t="shared" si="81"/>
        <v>0.98952280151959471</v>
      </c>
      <c r="BJ200" s="4">
        <f t="shared" si="82"/>
        <v>0.97789162800934337</v>
      </c>
      <c r="BK200" s="4">
        <f t="shared" si="83"/>
        <v>6.6119381898825538E-4</v>
      </c>
      <c r="BL200" s="4">
        <f t="shared" si="84"/>
        <v>2.5713689330554169E-2</v>
      </c>
      <c r="BM200" s="4">
        <f t="shared" si="85"/>
        <v>8.1313825330521453E-3</v>
      </c>
    </row>
    <row r="201" spans="1:65" x14ac:dyDescent="0.25">
      <c r="A201">
        <v>19.499416969696899</v>
      </c>
      <c r="B201">
        <v>196</v>
      </c>
      <c r="C201">
        <v>436.53399999999999</v>
      </c>
      <c r="D201">
        <f t="shared" si="86"/>
        <v>431.48500000000001</v>
      </c>
      <c r="E201">
        <f t="shared" si="72"/>
        <v>0.95129277797068867</v>
      </c>
      <c r="G201">
        <v>19.4960212121212</v>
      </c>
      <c r="H201">
        <v>196</v>
      </c>
      <c r="I201">
        <v>442.40699999999998</v>
      </c>
      <c r="J201">
        <f t="shared" si="87"/>
        <v>431.26299999999998</v>
      </c>
      <c r="K201">
        <f t="shared" si="73"/>
        <v>0.97328066830601689</v>
      </c>
      <c r="M201">
        <v>19.5024187878786</v>
      </c>
      <c r="N201">
        <v>196</v>
      </c>
      <c r="O201">
        <v>1124.874</v>
      </c>
      <c r="P201">
        <f t="shared" si="88"/>
        <v>1114.691</v>
      </c>
      <c r="Q201">
        <f t="shared" si="74"/>
        <v>0.96308853677788964</v>
      </c>
      <c r="S201">
        <v>19.503813333333198</v>
      </c>
      <c r="T201">
        <v>196</v>
      </c>
      <c r="U201">
        <v>909.09900000000005</v>
      </c>
      <c r="V201">
        <f t="shared" si="89"/>
        <v>897.74400000000003</v>
      </c>
      <c r="W201">
        <f t="shared" si="75"/>
        <v>0.98446460065341901</v>
      </c>
      <c r="Y201">
        <v>19.498416363636299</v>
      </c>
      <c r="Z201">
        <v>196</v>
      </c>
      <c r="AA201">
        <v>290.50299999999999</v>
      </c>
      <c r="AB201">
        <f t="shared" si="90"/>
        <v>270.69599999999997</v>
      </c>
      <c r="AC201">
        <f t="shared" si="76"/>
        <v>0.95738529155766094</v>
      </c>
      <c r="AE201">
        <v>19.500417575757599</v>
      </c>
      <c r="AF201">
        <v>196</v>
      </c>
      <c r="AG201">
        <v>584.01499999999999</v>
      </c>
      <c r="AH201">
        <f t="shared" si="91"/>
        <v>573.77</v>
      </c>
      <c r="AI201">
        <f t="shared" si="77"/>
        <v>0.96826758118566836</v>
      </c>
      <c r="AK201">
        <v>19.499416969696899</v>
      </c>
      <c r="AL201">
        <v>196</v>
      </c>
      <c r="AM201">
        <v>242.77199999999999</v>
      </c>
      <c r="AN201">
        <f t="shared" si="92"/>
        <v>234.95699999999999</v>
      </c>
      <c r="AO201">
        <f t="shared" si="78"/>
        <v>0.94645660346804883</v>
      </c>
      <c r="AQ201">
        <v>19.500417575757599</v>
      </c>
      <c r="AR201">
        <v>196</v>
      </c>
      <c r="AS201">
        <v>360.64800000000002</v>
      </c>
      <c r="AT201">
        <f t="shared" si="93"/>
        <v>347.476</v>
      </c>
      <c r="AU201">
        <f t="shared" si="79"/>
        <v>0.95018629039425206</v>
      </c>
      <c r="AW201">
        <v>19.500417575757599</v>
      </c>
      <c r="AX201">
        <v>196</v>
      </c>
      <c r="AY201">
        <v>786.88300000000004</v>
      </c>
      <c r="AZ201">
        <f t="shared" si="94"/>
        <v>778.69299999999998</v>
      </c>
      <c r="BA201">
        <f t="shared" si="80"/>
        <v>0.99745746613295971</v>
      </c>
      <c r="BC201">
        <v>19.498416363636299</v>
      </c>
      <c r="BD201">
        <v>196</v>
      </c>
      <c r="BE201">
        <v>850.17499999999995</v>
      </c>
      <c r="BF201">
        <f t="shared" si="95"/>
        <v>839.61399999999992</v>
      </c>
      <c r="BG201">
        <f t="shared" si="81"/>
        <v>0.98150118547374399</v>
      </c>
      <c r="BJ201" s="4">
        <f t="shared" si="82"/>
        <v>0.96733810019203492</v>
      </c>
      <c r="BK201" s="4">
        <f t="shared" si="83"/>
        <v>2.8245058855824842E-4</v>
      </c>
      <c r="BL201" s="4">
        <f t="shared" si="84"/>
        <v>1.6806266347950349E-2</v>
      </c>
      <c r="BM201" s="4">
        <f t="shared" si="85"/>
        <v>5.3146080622963002E-3</v>
      </c>
    </row>
    <row r="202" spans="1:65" x14ac:dyDescent="0.25">
      <c r="A202">
        <v>19.600263878787899</v>
      </c>
      <c r="B202">
        <v>197</v>
      </c>
      <c r="C202">
        <v>441.58499999999998</v>
      </c>
      <c r="D202">
        <f t="shared" si="86"/>
        <v>436.536</v>
      </c>
      <c r="E202">
        <f t="shared" si="72"/>
        <v>0.96242869189939984</v>
      </c>
      <c r="G202">
        <v>19.594977212121101</v>
      </c>
      <c r="H202">
        <v>197</v>
      </c>
      <c r="I202">
        <v>436.63600000000002</v>
      </c>
      <c r="J202">
        <f t="shared" si="87"/>
        <v>425.49200000000002</v>
      </c>
      <c r="K202">
        <f t="shared" si="73"/>
        <v>0.96025659080158465</v>
      </c>
      <c r="M202">
        <v>19.6012644848485</v>
      </c>
      <c r="N202">
        <v>197</v>
      </c>
      <c r="O202">
        <v>1127.8579999999999</v>
      </c>
      <c r="P202">
        <f t="shared" si="88"/>
        <v>1117.675</v>
      </c>
      <c r="Q202">
        <f t="shared" si="74"/>
        <v>0.96566670076570793</v>
      </c>
      <c r="S202">
        <v>19.603549333333302</v>
      </c>
      <c r="T202">
        <v>197</v>
      </c>
      <c r="U202">
        <v>889.36699999999996</v>
      </c>
      <c r="V202">
        <f t="shared" si="89"/>
        <v>878.01199999999994</v>
      </c>
      <c r="W202">
        <f t="shared" si="75"/>
        <v>0.9628265217577725</v>
      </c>
      <c r="Y202">
        <v>19.597262060605999</v>
      </c>
      <c r="Z202">
        <v>197</v>
      </c>
      <c r="AA202">
        <v>293.63900000000001</v>
      </c>
      <c r="AB202">
        <f t="shared" si="90"/>
        <v>273.83199999999999</v>
      </c>
      <c r="AC202">
        <f t="shared" si="76"/>
        <v>0.96847655361666751</v>
      </c>
      <c r="AE202">
        <v>19.600263878787899</v>
      </c>
      <c r="AF202">
        <v>197</v>
      </c>
      <c r="AG202">
        <v>577.54600000000005</v>
      </c>
      <c r="AH202">
        <f t="shared" si="91"/>
        <v>567.30100000000004</v>
      </c>
      <c r="AI202">
        <f t="shared" si="77"/>
        <v>0.95735079748716534</v>
      </c>
      <c r="AK202">
        <v>19.598262666666599</v>
      </c>
      <c r="AL202">
        <v>197</v>
      </c>
      <c r="AM202">
        <v>240.78299999999999</v>
      </c>
      <c r="AN202">
        <f t="shared" si="92"/>
        <v>232.96799999999999</v>
      </c>
      <c r="AO202">
        <f t="shared" si="78"/>
        <v>0.93844448982896611</v>
      </c>
      <c r="AQ202">
        <v>19.6012644848485</v>
      </c>
      <c r="AR202">
        <v>197</v>
      </c>
      <c r="AS202">
        <v>377.28699999999998</v>
      </c>
      <c r="AT202">
        <f t="shared" si="93"/>
        <v>364.11499999999995</v>
      </c>
      <c r="AU202">
        <f t="shared" si="79"/>
        <v>0.99568626646704528</v>
      </c>
      <c r="AW202">
        <v>19.599263272727001</v>
      </c>
      <c r="AX202">
        <v>197</v>
      </c>
      <c r="AY202">
        <v>804.72400000000005</v>
      </c>
      <c r="AZ202">
        <f t="shared" si="94"/>
        <v>796.53399999999999</v>
      </c>
      <c r="BA202">
        <f t="shared" si="80"/>
        <v>1.0203106812681646</v>
      </c>
      <c r="BC202">
        <v>19.599263272727001</v>
      </c>
      <c r="BD202">
        <v>197</v>
      </c>
      <c r="BE202">
        <v>829.82299999999998</v>
      </c>
      <c r="BF202">
        <f t="shared" si="95"/>
        <v>819.26199999999994</v>
      </c>
      <c r="BG202">
        <f t="shared" si="81"/>
        <v>0.9577098812235032</v>
      </c>
      <c r="BJ202" s="4">
        <f t="shared" si="82"/>
        <v>0.96891571751159744</v>
      </c>
      <c r="BK202" s="4">
        <f t="shared" si="83"/>
        <v>5.2342307842579599E-4</v>
      </c>
      <c r="BL202" s="4">
        <f t="shared" si="84"/>
        <v>2.2878441346075043E-2</v>
      </c>
      <c r="BM202" s="4">
        <f t="shared" si="85"/>
        <v>7.2347983968165689E-3</v>
      </c>
    </row>
    <row r="203" spans="1:65" x14ac:dyDescent="0.25">
      <c r="A203">
        <v>19.701110787878701</v>
      </c>
      <c r="B203">
        <v>198</v>
      </c>
      <c r="C203">
        <v>435.32299999999998</v>
      </c>
      <c r="D203">
        <f t="shared" si="86"/>
        <v>430.274</v>
      </c>
      <c r="E203">
        <f t="shared" si="72"/>
        <v>0.94862289244947118</v>
      </c>
      <c r="G203">
        <v>19.695934424242399</v>
      </c>
      <c r="H203">
        <v>198</v>
      </c>
      <c r="I203">
        <v>431.78</v>
      </c>
      <c r="J203">
        <f t="shared" si="87"/>
        <v>420.63599999999997</v>
      </c>
      <c r="K203">
        <f t="shared" si="73"/>
        <v>0.94929749872715663</v>
      </c>
      <c r="M203">
        <v>19.7011107878788</v>
      </c>
      <c r="N203">
        <v>198</v>
      </c>
      <c r="O203">
        <v>1125.415</v>
      </c>
      <c r="P203">
        <f t="shared" si="88"/>
        <v>1115.232</v>
      </c>
      <c r="Q203">
        <f t="shared" si="74"/>
        <v>0.96355595860007781</v>
      </c>
      <c r="S203">
        <v>19.702284727272598</v>
      </c>
      <c r="T203">
        <v>198</v>
      </c>
      <c r="U203">
        <v>890.63</v>
      </c>
      <c r="V203">
        <f t="shared" si="89"/>
        <v>879.27499999999998</v>
      </c>
      <c r="W203">
        <f t="shared" si="75"/>
        <v>0.96421152549004507</v>
      </c>
      <c r="Y203">
        <v>19.6971083636362</v>
      </c>
      <c r="Z203">
        <v>198</v>
      </c>
      <c r="AA203">
        <v>296.63200000000001</v>
      </c>
      <c r="AB203">
        <f t="shared" si="90"/>
        <v>276.82499999999999</v>
      </c>
      <c r="AC203">
        <f t="shared" si="76"/>
        <v>0.97906205978459049</v>
      </c>
      <c r="AE203">
        <v>19.6991095757575</v>
      </c>
      <c r="AF203">
        <v>198</v>
      </c>
      <c r="AG203">
        <v>584.01400000000001</v>
      </c>
      <c r="AH203">
        <f t="shared" si="91"/>
        <v>573.76900000000001</v>
      </c>
      <c r="AI203">
        <f t="shared" si="77"/>
        <v>0.96826589363215176</v>
      </c>
      <c r="AK203">
        <v>19.7001101818182</v>
      </c>
      <c r="AL203">
        <v>198</v>
      </c>
      <c r="AM203">
        <v>245.80600000000001</v>
      </c>
      <c r="AN203">
        <f t="shared" si="92"/>
        <v>237.99100000000001</v>
      </c>
      <c r="AO203">
        <f t="shared" si="78"/>
        <v>0.9586781986319387</v>
      </c>
      <c r="AQ203">
        <v>19.6991095757575</v>
      </c>
      <c r="AR203">
        <v>198</v>
      </c>
      <c r="AS203">
        <v>380.34899999999999</v>
      </c>
      <c r="AT203">
        <f t="shared" si="93"/>
        <v>367.17699999999996</v>
      </c>
      <c r="AU203">
        <f t="shared" si="79"/>
        <v>1.0040594215085077</v>
      </c>
      <c r="AW203">
        <v>19.7001101818182</v>
      </c>
      <c r="AX203">
        <v>198</v>
      </c>
      <c r="AY203">
        <v>808.07500000000005</v>
      </c>
      <c r="AZ203">
        <f t="shared" si="94"/>
        <v>799.88499999999999</v>
      </c>
      <c r="BA203">
        <f t="shared" si="80"/>
        <v>1.0246031045582309</v>
      </c>
      <c r="BC203">
        <v>19.6991095757575</v>
      </c>
      <c r="BD203">
        <v>198</v>
      </c>
      <c r="BE203">
        <v>838.28499999999997</v>
      </c>
      <c r="BF203">
        <f t="shared" si="95"/>
        <v>827.72399999999993</v>
      </c>
      <c r="BG203">
        <f t="shared" si="81"/>
        <v>0.96760188282361803</v>
      </c>
      <c r="BJ203" s="4">
        <f t="shared" si="82"/>
        <v>0.97279584362057892</v>
      </c>
      <c r="BK203" s="4">
        <f t="shared" si="83"/>
        <v>5.8256048921369362E-4</v>
      </c>
      <c r="BL203" s="4">
        <f t="shared" si="84"/>
        <v>2.4136289880876339E-2</v>
      </c>
      <c r="BM203" s="4">
        <f t="shared" si="85"/>
        <v>7.6325650289643353E-3</v>
      </c>
    </row>
    <row r="204" spans="1:65" x14ac:dyDescent="0.25">
      <c r="A204">
        <v>19.800957090909101</v>
      </c>
      <c r="B204">
        <v>199</v>
      </c>
      <c r="C204">
        <v>424.702</v>
      </c>
      <c r="D204">
        <f t="shared" si="86"/>
        <v>419.65300000000002</v>
      </c>
      <c r="E204">
        <f t="shared" si="72"/>
        <v>0.92520682794009856</v>
      </c>
      <c r="G204">
        <v>19.7948904242424</v>
      </c>
      <c r="H204">
        <v>199</v>
      </c>
      <c r="I204">
        <v>427.22399999999999</v>
      </c>
      <c r="J204">
        <f t="shared" si="87"/>
        <v>416.08</v>
      </c>
      <c r="K204">
        <f>J204/J$3</f>
        <v>0.93901545105600881</v>
      </c>
      <c r="M204">
        <v>19.800957090909101</v>
      </c>
      <c r="N204">
        <v>199</v>
      </c>
      <c r="O204">
        <v>1127.5440000000001</v>
      </c>
      <c r="P204">
        <f t="shared" si="88"/>
        <v>1117.3610000000001</v>
      </c>
      <c r="Q204">
        <f>P204/P$3</f>
        <v>0.9653954060297244</v>
      </c>
      <c r="S204">
        <v>19.802020727272701</v>
      </c>
      <c r="T204">
        <v>199</v>
      </c>
      <c r="U204">
        <v>905.89700000000005</v>
      </c>
      <c r="V204">
        <f t="shared" si="89"/>
        <v>894.54200000000003</v>
      </c>
      <c r="W204">
        <f>V204/V$3</f>
        <v>0.98095329269559117</v>
      </c>
      <c r="Y204">
        <v>19.798955878787801</v>
      </c>
      <c r="Z204">
        <v>199</v>
      </c>
      <c r="AA204">
        <v>291.82799999999997</v>
      </c>
      <c r="AB204">
        <f t="shared" si="90"/>
        <v>272.02099999999996</v>
      </c>
      <c r="AC204">
        <f>AB204/AB$3</f>
        <v>0.96207149124777047</v>
      </c>
      <c r="AE204">
        <v>19.798955878787801</v>
      </c>
      <c r="AF204">
        <v>199</v>
      </c>
      <c r="AG204">
        <v>589.70299999999997</v>
      </c>
      <c r="AH204">
        <f t="shared" si="91"/>
        <v>579.45799999999997</v>
      </c>
      <c r="AI204">
        <f>AH204/AH$3</f>
        <v>0.97786638558775285</v>
      </c>
      <c r="AK204">
        <v>19.799956484848501</v>
      </c>
      <c r="AL204">
        <v>199</v>
      </c>
      <c r="AM204">
        <v>250.89599999999999</v>
      </c>
      <c r="AN204">
        <f t="shared" si="92"/>
        <v>243.08099999999999</v>
      </c>
      <c r="AO204">
        <f t="shared" si="78"/>
        <v>0.979181797637937</v>
      </c>
      <c r="AQ204">
        <v>19.800957090909101</v>
      </c>
      <c r="AR204">
        <v>199</v>
      </c>
      <c r="AS204">
        <v>383.09800000000001</v>
      </c>
      <c r="AT204">
        <f t="shared" si="93"/>
        <v>369.92599999999999</v>
      </c>
      <c r="AU204">
        <f>AT204/AT$3</f>
        <v>1.0115766661881225</v>
      </c>
      <c r="AW204">
        <v>19.798955878787599</v>
      </c>
      <c r="AX204">
        <v>199</v>
      </c>
      <c r="AY204">
        <v>819.18600000000004</v>
      </c>
      <c r="AZ204">
        <f t="shared" si="94"/>
        <v>810.99599999999998</v>
      </c>
      <c r="BA204">
        <f>AZ204/AZ$3</f>
        <v>1.0388356068488682</v>
      </c>
      <c r="BC204">
        <v>19.798955878787599</v>
      </c>
      <c r="BD204">
        <v>199</v>
      </c>
      <c r="BE204">
        <v>855.67100000000005</v>
      </c>
      <c r="BF204">
        <f t="shared" si="95"/>
        <v>845.11</v>
      </c>
      <c r="BG204">
        <f>BF204/BF$3</f>
        <v>0.98792595985264164</v>
      </c>
      <c r="BJ204" s="4">
        <f t="shared" si="82"/>
        <v>0.97680288850845154</v>
      </c>
      <c r="BK204" s="4">
        <f t="shared" si="83"/>
        <v>1.0713556868550153E-3</v>
      </c>
      <c r="BL204" s="4">
        <f t="shared" si="84"/>
        <v>3.2731570186213421E-2</v>
      </c>
      <c r="BM204" s="4">
        <f t="shared" si="85"/>
        <v>1.0350631318209605E-2</v>
      </c>
    </row>
    <row r="205" spans="1:65" x14ac:dyDescent="0.25">
      <c r="A205">
        <v>19.898802181818098</v>
      </c>
      <c r="B205">
        <v>200</v>
      </c>
      <c r="C205">
        <v>439.94600000000003</v>
      </c>
      <c r="D205">
        <f t="shared" si="86"/>
        <v>434.89700000000005</v>
      </c>
      <c r="E205">
        <f t="shared" si="72"/>
        <v>0.95881519696193052</v>
      </c>
      <c r="G205">
        <v>19.894847030303001</v>
      </c>
      <c r="H205">
        <v>200</v>
      </c>
      <c r="I205">
        <v>419.685</v>
      </c>
      <c r="J205">
        <f t="shared" si="87"/>
        <v>408.541</v>
      </c>
      <c r="K205">
        <f t="shared" si="73"/>
        <v>0.92200132520157885</v>
      </c>
      <c r="M205">
        <v>19.901803999999998</v>
      </c>
      <c r="N205">
        <v>200</v>
      </c>
      <c r="O205">
        <v>1146.6500000000001</v>
      </c>
      <c r="P205">
        <f t="shared" si="88"/>
        <v>1136.4670000000001</v>
      </c>
      <c r="Q205">
        <f t="shared" si="74"/>
        <v>0.98190291311794742</v>
      </c>
      <c r="S205">
        <v>19.902757333333199</v>
      </c>
      <c r="T205">
        <v>200</v>
      </c>
      <c r="U205">
        <v>917.76599999999996</v>
      </c>
      <c r="V205">
        <f t="shared" si="89"/>
        <v>906.41099999999994</v>
      </c>
      <c r="W205">
        <f t="shared" si="75"/>
        <v>0.99396881866419173</v>
      </c>
      <c r="Y205">
        <v>19.897801575757502</v>
      </c>
      <c r="Z205">
        <v>200</v>
      </c>
      <c r="AA205">
        <v>298.92599999999999</v>
      </c>
      <c r="AB205">
        <f t="shared" si="90"/>
        <v>279.11899999999997</v>
      </c>
      <c r="AC205">
        <f t="shared" si="76"/>
        <v>0.98717537456882543</v>
      </c>
      <c r="AE205">
        <v>19.898802181818098</v>
      </c>
      <c r="AF205">
        <v>200</v>
      </c>
      <c r="AG205">
        <v>586.18600000000004</v>
      </c>
      <c r="AH205">
        <f t="shared" si="91"/>
        <v>575.94100000000003</v>
      </c>
      <c r="AI205">
        <f t="shared" si="77"/>
        <v>0.97193125987007867</v>
      </c>
      <c r="AK205">
        <v>19.897801575757502</v>
      </c>
      <c r="AL205">
        <v>200</v>
      </c>
      <c r="AM205">
        <v>248.62899999999999</v>
      </c>
      <c r="AN205">
        <f t="shared" si="92"/>
        <v>240.81399999999999</v>
      </c>
      <c r="AO205">
        <f t="shared" si="78"/>
        <v>0.97004984106689607</v>
      </c>
      <c r="AQ205">
        <v>19.899802787878698</v>
      </c>
      <c r="AR205">
        <v>200</v>
      </c>
      <c r="AS205">
        <v>372.20600000000002</v>
      </c>
      <c r="AT205">
        <f t="shared" si="93"/>
        <v>359.03399999999999</v>
      </c>
      <c r="AU205">
        <f t="shared" si="79"/>
        <v>0.98179207941098057</v>
      </c>
      <c r="AW205">
        <v>19.898802181818098</v>
      </c>
      <c r="AX205">
        <v>200</v>
      </c>
      <c r="AY205">
        <v>799.38800000000003</v>
      </c>
      <c r="AZ205">
        <f t="shared" si="94"/>
        <v>791.19799999999998</v>
      </c>
      <c r="BA205">
        <f t="shared" si="80"/>
        <v>1.0134755960172563</v>
      </c>
      <c r="BC205">
        <v>19.898802181818098</v>
      </c>
      <c r="BD205">
        <v>200</v>
      </c>
      <c r="BE205">
        <v>842.58399999999995</v>
      </c>
      <c r="BF205">
        <f t="shared" si="95"/>
        <v>832.02299999999991</v>
      </c>
      <c r="BG205">
        <f t="shared" si="81"/>
        <v>0.97262737500973162</v>
      </c>
      <c r="BJ205" s="4">
        <f t="shared" si="82"/>
        <v>0.97537397798894165</v>
      </c>
      <c r="BK205" s="4">
        <f t="shared" si="83"/>
        <v>5.7679658241427769E-4</v>
      </c>
      <c r="BL205" s="4">
        <f t="shared" si="84"/>
        <v>2.4016589733229773E-2</v>
      </c>
      <c r="BM205" s="4">
        <f t="shared" si="85"/>
        <v>7.5947125186821762E-3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U205"/>
  <sheetViews>
    <sheetView topLeftCell="AX1" zoomScaleNormal="100" workbookViewId="0">
      <selection activeCell="BK6" sqref="BK6:BK205"/>
    </sheetView>
  </sheetViews>
  <sheetFormatPr baseColWidth="10" defaultRowHeight="15" x14ac:dyDescent="0.25"/>
  <sheetData>
    <row r="1" spans="1:73" x14ac:dyDescent="0.25">
      <c r="A1" t="s">
        <v>0</v>
      </c>
      <c r="G1" t="s">
        <v>11</v>
      </c>
      <c r="M1" t="s">
        <v>12</v>
      </c>
      <c r="S1" t="s">
        <v>13</v>
      </c>
      <c r="Y1" t="s">
        <v>14</v>
      </c>
      <c r="AE1" t="s">
        <v>15</v>
      </c>
      <c r="AK1" t="s">
        <v>16</v>
      </c>
      <c r="AQ1" t="s">
        <v>17</v>
      </c>
      <c r="AW1" t="s">
        <v>18</v>
      </c>
      <c r="BC1" t="s">
        <v>19</v>
      </c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</row>
    <row r="2" spans="1:73" x14ac:dyDescent="0.25">
      <c r="B2" s="1" t="s">
        <v>1</v>
      </c>
      <c r="D2" s="2" t="s">
        <v>2</v>
      </c>
      <c r="E2" s="2"/>
      <c r="H2" s="1" t="s">
        <v>1</v>
      </c>
      <c r="J2" s="2" t="s">
        <v>2</v>
      </c>
      <c r="K2" s="2"/>
      <c r="N2" s="1" t="s">
        <v>1</v>
      </c>
      <c r="P2" s="2" t="s">
        <v>2</v>
      </c>
      <c r="Q2" s="2"/>
      <c r="T2" s="1" t="s">
        <v>1</v>
      </c>
      <c r="V2" s="2" t="s">
        <v>2</v>
      </c>
      <c r="W2" s="2"/>
      <c r="Z2" s="1" t="s">
        <v>1</v>
      </c>
      <c r="AB2" s="2" t="s">
        <v>2</v>
      </c>
      <c r="AC2" s="2"/>
      <c r="AF2" s="1" t="s">
        <v>1</v>
      </c>
      <c r="AH2" s="2" t="s">
        <v>2</v>
      </c>
      <c r="AI2" s="2"/>
      <c r="AL2" s="1" t="s">
        <v>1</v>
      </c>
      <c r="AN2" s="2" t="s">
        <v>2</v>
      </c>
      <c r="AO2" s="2"/>
      <c r="AR2" s="1" t="s">
        <v>1</v>
      </c>
      <c r="AT2" s="2" t="s">
        <v>2</v>
      </c>
      <c r="AU2" s="2"/>
      <c r="AX2" s="1" t="s">
        <v>1</v>
      </c>
      <c r="AZ2" s="2" t="s">
        <v>2</v>
      </c>
      <c r="BA2" s="2"/>
      <c r="BD2" s="1" t="s">
        <v>1</v>
      </c>
      <c r="BF2" s="2" t="s">
        <v>2</v>
      </c>
      <c r="BG2" s="2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</row>
    <row r="3" spans="1:73" x14ac:dyDescent="0.25">
      <c r="B3" s="1">
        <v>1</v>
      </c>
      <c r="C3" s="1">
        <v>9.0079999999999991</v>
      </c>
      <c r="D3" s="2">
        <f>AVERAGE(D16:D25)</f>
        <v>374.00720000000001</v>
      </c>
      <c r="H3" s="1">
        <v>1</v>
      </c>
      <c r="I3" s="1">
        <v>4.7080000000000002</v>
      </c>
      <c r="J3" s="2">
        <f>AVERAGE(J16:J25)</f>
        <v>768.30930000000012</v>
      </c>
      <c r="N3" s="1">
        <v>1</v>
      </c>
      <c r="O3" s="1">
        <v>9.4060000000000006</v>
      </c>
      <c r="P3" s="2">
        <f>AVERAGE(P16:P25)</f>
        <v>381.82069999999999</v>
      </c>
      <c r="T3" s="1">
        <v>1</v>
      </c>
      <c r="U3" s="1">
        <v>5.6680000000000001</v>
      </c>
      <c r="V3" s="2">
        <f>AVERAGE(V16:V25)</f>
        <v>585.34019999999998</v>
      </c>
      <c r="Z3" s="1">
        <v>1</v>
      </c>
      <c r="AA3" s="1">
        <v>6.2119999999999997</v>
      </c>
      <c r="AB3" s="2">
        <f>AVERAGE(AB16:AB25)</f>
        <v>266.04000000000008</v>
      </c>
      <c r="AF3" s="1">
        <v>1</v>
      </c>
      <c r="AG3" s="1">
        <v>7.3949999999999996</v>
      </c>
      <c r="AH3" s="2">
        <f>AVERAGE(AH16:AH25)</f>
        <v>1228.4648</v>
      </c>
      <c r="AL3" s="1">
        <v>1</v>
      </c>
      <c r="AM3" s="1">
        <v>8.5630000000000006</v>
      </c>
      <c r="AN3" s="2">
        <f>AVERAGE(AN16:AN25)</f>
        <v>920.57770000000005</v>
      </c>
      <c r="AR3" s="1">
        <v>1</v>
      </c>
      <c r="AS3" s="1">
        <v>8.5630000000000006</v>
      </c>
      <c r="AT3" s="2">
        <f>AVERAGE(AT16:AT25)</f>
        <v>345.25910000000005</v>
      </c>
      <c r="AX3" s="1">
        <v>1</v>
      </c>
      <c r="AY3" s="1">
        <v>9.3930000000000007</v>
      </c>
      <c r="AZ3" s="2">
        <f>AVERAGE(AZ16:AZ25)</f>
        <v>408.90860000000004</v>
      </c>
      <c r="BD3" s="1">
        <v>1</v>
      </c>
      <c r="BE3" s="1">
        <v>8.4779999999999998</v>
      </c>
      <c r="BF3" s="2">
        <f>AVERAGE(BF16:BF25)</f>
        <v>868.0148999999999</v>
      </c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</row>
    <row r="4" spans="1:73" x14ac:dyDescent="0.25">
      <c r="B4" s="3" t="s">
        <v>3</v>
      </c>
      <c r="C4" s="3" t="s">
        <v>4</v>
      </c>
      <c r="H4" s="3" t="s">
        <v>3</v>
      </c>
      <c r="I4" s="3" t="s">
        <v>4</v>
      </c>
      <c r="N4" s="3" t="s">
        <v>3</v>
      </c>
      <c r="O4" s="3" t="s">
        <v>4</v>
      </c>
      <c r="T4" s="3" t="s">
        <v>3</v>
      </c>
      <c r="U4" s="3" t="s">
        <v>4</v>
      </c>
      <c r="Z4" s="3" t="s">
        <v>3</v>
      </c>
      <c r="AA4" s="3" t="s">
        <v>4</v>
      </c>
      <c r="AF4" s="3" t="s">
        <v>3</v>
      </c>
      <c r="AG4" s="3" t="s">
        <v>4</v>
      </c>
      <c r="AL4" s="3" t="s">
        <v>3</v>
      </c>
      <c r="AM4" s="3" t="s">
        <v>4</v>
      </c>
      <c r="AR4" s="3" t="s">
        <v>3</v>
      </c>
      <c r="AS4" s="3" t="s">
        <v>4</v>
      </c>
      <c r="AX4" s="3" t="s">
        <v>3</v>
      </c>
      <c r="AY4" s="3" t="s">
        <v>4</v>
      </c>
      <c r="BD4" s="3" t="s">
        <v>3</v>
      </c>
      <c r="BE4" s="3" t="s">
        <v>4</v>
      </c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</row>
    <row r="5" spans="1:73" x14ac:dyDescent="0.25">
      <c r="A5" t="s">
        <v>5</v>
      </c>
      <c r="B5" s="3" t="s">
        <v>6</v>
      </c>
      <c r="C5" s="3"/>
      <c r="D5" t="s">
        <v>7</v>
      </c>
      <c r="E5" t="s">
        <v>8</v>
      </c>
      <c r="G5" t="s">
        <v>5</v>
      </c>
      <c r="H5" s="3" t="s">
        <v>6</v>
      </c>
      <c r="I5" s="3"/>
      <c r="J5" t="s">
        <v>7</v>
      </c>
      <c r="K5" t="s">
        <v>8</v>
      </c>
      <c r="M5" t="s">
        <v>5</v>
      </c>
      <c r="N5" s="3" t="s">
        <v>6</v>
      </c>
      <c r="O5" s="3"/>
      <c r="P5" t="s">
        <v>7</v>
      </c>
      <c r="Q5" t="s">
        <v>8</v>
      </c>
      <c r="S5" t="s">
        <v>5</v>
      </c>
      <c r="T5" s="3" t="s">
        <v>6</v>
      </c>
      <c r="U5" s="3"/>
      <c r="V5" t="s">
        <v>7</v>
      </c>
      <c r="W5" t="s">
        <v>8</v>
      </c>
      <c r="Y5" t="s">
        <v>5</v>
      </c>
      <c r="Z5" s="3" t="s">
        <v>6</v>
      </c>
      <c r="AA5" s="3"/>
      <c r="AB5" t="s">
        <v>7</v>
      </c>
      <c r="AC5" t="s">
        <v>8</v>
      </c>
      <c r="AE5" t="s">
        <v>5</v>
      </c>
      <c r="AF5" s="3" t="s">
        <v>6</v>
      </c>
      <c r="AG5" s="3"/>
      <c r="AH5" t="s">
        <v>7</v>
      </c>
      <c r="AI5" t="s">
        <v>8</v>
      </c>
      <c r="AK5" t="s">
        <v>5</v>
      </c>
      <c r="AL5" s="3" t="s">
        <v>6</v>
      </c>
      <c r="AM5" s="3"/>
      <c r="AN5" t="s">
        <v>7</v>
      </c>
      <c r="AO5" t="s">
        <v>8</v>
      </c>
      <c r="AQ5" t="s">
        <v>5</v>
      </c>
      <c r="AR5" s="3" t="s">
        <v>6</v>
      </c>
      <c r="AS5" s="3"/>
      <c r="AT5" t="s">
        <v>7</v>
      </c>
      <c r="AU5" t="s">
        <v>8</v>
      </c>
      <c r="AW5" t="s">
        <v>5</v>
      </c>
      <c r="AX5" s="3" t="s">
        <v>6</v>
      </c>
      <c r="AY5" s="3"/>
      <c r="AZ5" t="s">
        <v>7</v>
      </c>
      <c r="BA5" t="s">
        <v>8</v>
      </c>
      <c r="BC5" t="s">
        <v>5</v>
      </c>
      <c r="BD5" s="3" t="s">
        <v>6</v>
      </c>
      <c r="BE5" s="3"/>
      <c r="BF5" t="s">
        <v>7</v>
      </c>
      <c r="BG5" t="s">
        <v>8</v>
      </c>
      <c r="BJ5" s="4" t="s">
        <v>24</v>
      </c>
      <c r="BK5" s="4" t="s">
        <v>27</v>
      </c>
      <c r="BL5" s="4" t="s">
        <v>9</v>
      </c>
      <c r="BM5" s="4" t="s">
        <v>10</v>
      </c>
    </row>
    <row r="6" spans="1:73" x14ac:dyDescent="0.25">
      <c r="A6">
        <v>0</v>
      </c>
      <c r="B6">
        <v>1</v>
      </c>
      <c r="C6">
        <v>387.495</v>
      </c>
      <c r="D6">
        <f>C6-C$3</f>
        <v>378.48700000000002</v>
      </c>
      <c r="E6">
        <f>D6/D$3</f>
        <v>1.0119778442767946</v>
      </c>
      <c r="G6">
        <v>0</v>
      </c>
      <c r="H6">
        <v>1</v>
      </c>
      <c r="I6">
        <v>822.00199999999995</v>
      </c>
      <c r="J6">
        <f>I6-I$3</f>
        <v>817.29399999999998</v>
      </c>
      <c r="K6">
        <f>J6/J$3</f>
        <v>1.0637564845303835</v>
      </c>
      <c r="M6">
        <v>0</v>
      </c>
      <c r="N6">
        <v>1</v>
      </c>
      <c r="O6">
        <v>386.90800000000002</v>
      </c>
      <c r="P6">
        <f>O6-O$3</f>
        <v>377.50200000000001</v>
      </c>
      <c r="Q6">
        <f>P6/P$3</f>
        <v>0.98868919364508001</v>
      </c>
      <c r="S6">
        <v>0</v>
      </c>
      <c r="T6">
        <v>1</v>
      </c>
      <c r="U6">
        <v>610.90200000000004</v>
      </c>
      <c r="V6">
        <f>U6-U$3</f>
        <v>605.23400000000004</v>
      </c>
      <c r="W6">
        <f>V6/V$3</f>
        <v>1.0339867311351587</v>
      </c>
      <c r="Y6">
        <v>0</v>
      </c>
      <c r="Z6">
        <v>1</v>
      </c>
      <c r="AA6">
        <v>279.20800000000003</v>
      </c>
      <c r="AB6">
        <f>AA6-AA$3</f>
        <v>272.99600000000004</v>
      </c>
      <c r="AC6">
        <f>AB6/AB$3</f>
        <v>1.0261464441437376</v>
      </c>
      <c r="AE6">
        <v>0</v>
      </c>
      <c r="AF6">
        <v>1</v>
      </c>
      <c r="AG6">
        <v>1311.27</v>
      </c>
      <c r="AH6">
        <f>AG6-AG$3</f>
        <v>1303.875</v>
      </c>
      <c r="AI6">
        <f>AH6/AH$3</f>
        <v>1.0613857230585688</v>
      </c>
      <c r="AK6">
        <v>0</v>
      </c>
      <c r="AL6">
        <v>1</v>
      </c>
      <c r="AM6">
        <v>945.03399999999999</v>
      </c>
      <c r="AN6">
        <f>AM6-AM$3</f>
        <v>936.471</v>
      </c>
      <c r="AO6">
        <f>AN6/AN$3</f>
        <v>1.0172644851162482</v>
      </c>
      <c r="AQ6">
        <v>0</v>
      </c>
      <c r="AR6">
        <v>1</v>
      </c>
      <c r="AS6">
        <v>374.92599999999999</v>
      </c>
      <c r="AT6">
        <f>AS6-AS$3</f>
        <v>366.363</v>
      </c>
      <c r="AU6">
        <f>AT6/AT$3</f>
        <v>1.0611248190127356</v>
      </c>
      <c r="AW6">
        <v>0</v>
      </c>
      <c r="AX6">
        <v>1</v>
      </c>
      <c r="AY6">
        <v>451.16399999999999</v>
      </c>
      <c r="AZ6">
        <f>AY6-AY$3</f>
        <v>441.77099999999996</v>
      </c>
      <c r="BA6">
        <f>AZ6/AZ$3</f>
        <v>1.0803661258286079</v>
      </c>
      <c r="BC6">
        <v>0</v>
      </c>
      <c r="BD6">
        <v>1</v>
      </c>
      <c r="BE6">
        <v>907.08600000000001</v>
      </c>
      <c r="BF6">
        <f>BE6-BE$3</f>
        <v>898.60800000000006</v>
      </c>
      <c r="BG6">
        <f>BF6/BF$3</f>
        <v>1.0352449019020298</v>
      </c>
      <c r="BJ6" s="4">
        <f>AVERAGE($E6,$K6,$Q6,$W6,$AC6,$AI6,$AO6,$AU6,$BA6,$BG6)</f>
        <v>1.0379942752649345</v>
      </c>
      <c r="BK6" s="4">
        <f>VAR($E6,$K6,$Q6,$W6,$AC6,$AI6,$AO6,$AU6,$BA6,$BG6)</f>
        <v>8.0475639455613332E-4</v>
      </c>
      <c r="BL6" s="4">
        <f>_xlfn.STDEV.S($E6,$K6,$Q6,$W6,$AC6,$AI6,$AO6,$AU6,$BA6,$BG6)</f>
        <v>2.8368228611531834E-2</v>
      </c>
      <c r="BM6" s="4">
        <f>BL6/SQRT(COUNT(E6,K6,Q6,W6,AC6,AI6,AO6,AU6,BA6,BG6))</f>
        <v>8.9708215596796554E-3</v>
      </c>
    </row>
    <row r="7" spans="1:73" x14ac:dyDescent="0.25">
      <c r="A7">
        <v>7.9834181818568994E-2</v>
      </c>
      <c r="B7">
        <v>2</v>
      </c>
      <c r="C7">
        <v>401.44200000000001</v>
      </c>
      <c r="D7">
        <f t="shared" ref="D7:D70" si="0">C7-C$3</f>
        <v>392.43400000000003</v>
      </c>
      <c r="E7">
        <f t="shared" ref="E7:E70" si="1">D7/D$3</f>
        <v>1.0492685702307336</v>
      </c>
      <c r="G7">
        <v>7.9834181818114303E-2</v>
      </c>
      <c r="H7">
        <v>2</v>
      </c>
      <c r="I7">
        <v>805.52599999999995</v>
      </c>
      <c r="J7">
        <f t="shared" ref="J7:J70" si="2">I7-I$3</f>
        <v>800.81799999999998</v>
      </c>
      <c r="K7">
        <f t="shared" ref="K7:K70" si="3">J7/J$3</f>
        <v>1.042311995963084</v>
      </c>
      <c r="M7">
        <v>8.1725090909003401E-2</v>
      </c>
      <c r="N7">
        <v>2</v>
      </c>
      <c r="O7">
        <v>401.70499999999998</v>
      </c>
      <c r="P7">
        <f t="shared" ref="P7:P70" si="4">O7-O$3</f>
        <v>392.29899999999998</v>
      </c>
      <c r="Q7">
        <f t="shared" ref="Q7:Q70" si="5">P7/P$3</f>
        <v>1.027442985673642</v>
      </c>
      <c r="S7">
        <v>7.9834181818114303E-2</v>
      </c>
      <c r="T7">
        <v>2</v>
      </c>
      <c r="U7">
        <v>595.42600000000004</v>
      </c>
      <c r="V7">
        <f t="shared" ref="V7:V70" si="6">U7-U$3</f>
        <v>589.75800000000004</v>
      </c>
      <c r="W7">
        <f t="shared" ref="W7:W70" si="7">V7/V$3</f>
        <v>1.0075474057650577</v>
      </c>
      <c r="Y7">
        <v>7.9834181818114303E-2</v>
      </c>
      <c r="Z7">
        <v>2</v>
      </c>
      <c r="AA7">
        <v>282.11799999999999</v>
      </c>
      <c r="AB7">
        <f t="shared" ref="AB7:AB70" si="8">AA7-AA$3</f>
        <v>275.90600000000001</v>
      </c>
      <c r="AC7">
        <f t="shared" ref="AC7:AC70" si="9">AB7/AB$3</f>
        <v>1.0370846489249734</v>
      </c>
      <c r="AE7">
        <v>7.9834181818114303E-2</v>
      </c>
      <c r="AF7">
        <v>2</v>
      </c>
      <c r="AG7">
        <v>1294.626</v>
      </c>
      <c r="AH7">
        <f t="shared" ref="AH7:AH70" si="10">AG7-AG$3</f>
        <v>1287.231</v>
      </c>
      <c r="AI7">
        <f t="shared" ref="AI7:AI70" si="11">AH7/AH$3</f>
        <v>1.0478371053041162</v>
      </c>
      <c r="AK7">
        <v>0.104416000000128</v>
      </c>
      <c r="AL7">
        <v>2</v>
      </c>
      <c r="AM7">
        <v>947.19600000000003</v>
      </c>
      <c r="AN7">
        <f t="shared" ref="AN7:AN70" si="12">AM7-AM$3</f>
        <v>938.63300000000004</v>
      </c>
      <c r="AO7">
        <f t="shared" ref="AO7:AO70" si="13">AN7/AN$3</f>
        <v>1.0196130103955374</v>
      </c>
      <c r="AQ7">
        <v>7.7943272727225094E-2</v>
      </c>
      <c r="AR7">
        <v>2</v>
      </c>
      <c r="AS7">
        <v>365.43099999999998</v>
      </c>
      <c r="AT7">
        <f t="shared" ref="AT7:AT70" si="14">AS7-AS$3</f>
        <v>356.86799999999999</v>
      </c>
      <c r="AU7">
        <f t="shared" ref="AU7:AU70" si="15">AT7/AT$3</f>
        <v>1.0336237335960152</v>
      </c>
      <c r="AW7">
        <v>8.1725090909003401E-2</v>
      </c>
      <c r="AX7">
        <v>2</v>
      </c>
      <c r="AY7">
        <v>435.02300000000002</v>
      </c>
      <c r="AZ7">
        <f t="shared" ref="AZ7:AZ70" si="16">AY7-AY$3</f>
        <v>425.63</v>
      </c>
      <c r="BA7">
        <f t="shared" ref="BA7:BA70" si="17">AZ7/AZ$3</f>
        <v>1.040892756963292</v>
      </c>
      <c r="BC7">
        <v>7.9834181818114303E-2</v>
      </c>
      <c r="BD7">
        <v>2</v>
      </c>
      <c r="BE7">
        <v>883.221</v>
      </c>
      <c r="BF7">
        <f t="shared" ref="BF7:BF70" si="18">BE7-BE$3</f>
        <v>874.74300000000005</v>
      </c>
      <c r="BG7">
        <f t="shared" ref="BG7:BG70" si="19">BF7/BF$3</f>
        <v>1.0077511342259218</v>
      </c>
      <c r="BJ7" s="4">
        <f t="shared" ref="BJ7:BJ70" si="20">AVERAGE($E7,$K7,$Q7,$W7,$AC7,$AI7,$AO7,$AU7,$BA7,$BG7)</f>
        <v>1.0313373347042372</v>
      </c>
      <c r="BK7" s="4">
        <f t="shared" ref="BK7:BK70" si="21">VAR($E7,$K7,$Q7,$W7,$AC7,$AI7,$AO7,$AU7,$BA7,$BG7)</f>
        <v>2.35408385455217E-4</v>
      </c>
      <c r="BL7" s="4">
        <f t="shared" ref="BL7:BL70" si="22">_xlfn.STDEV.S($E7,$K7,$Q7,$W7,$AC7,$AI7,$AO7,$AU7,$BA7,$BG7)</f>
        <v>1.5343023999695008E-2</v>
      </c>
      <c r="BM7" s="4">
        <f t="shared" ref="BM7:BM70" si="23">BL7/SQRT(COUNT(E7,K7,Q7,W7,AC7,AI7,AO7,AU7,BA7,BG7))</f>
        <v>4.8518902033662815E-3</v>
      </c>
    </row>
    <row r="8" spans="1:73" x14ac:dyDescent="0.25">
      <c r="A8">
        <v>0.17167563636394301</v>
      </c>
      <c r="B8">
        <v>3</v>
      </c>
      <c r="C8">
        <v>385.13</v>
      </c>
      <c r="D8">
        <f t="shared" si="0"/>
        <v>376.12200000000001</v>
      </c>
      <c r="E8">
        <f t="shared" si="1"/>
        <v>1.0056544365990816</v>
      </c>
      <c r="G8">
        <v>0.17167563636348801</v>
      </c>
      <c r="H8">
        <v>3</v>
      </c>
      <c r="I8">
        <v>787.56</v>
      </c>
      <c r="J8">
        <f t="shared" si="2"/>
        <v>782.85199999999998</v>
      </c>
      <c r="K8">
        <f t="shared" si="3"/>
        <v>1.0189281842612081</v>
      </c>
      <c r="M8">
        <v>0.168453212121221</v>
      </c>
      <c r="N8">
        <v>3</v>
      </c>
      <c r="O8">
        <v>401.53199999999998</v>
      </c>
      <c r="P8">
        <f t="shared" si="4"/>
        <v>392.12599999999998</v>
      </c>
      <c r="Q8">
        <f t="shared" si="5"/>
        <v>1.0269898934237982</v>
      </c>
      <c r="S8">
        <v>0.17167563636394301</v>
      </c>
      <c r="T8">
        <v>3</v>
      </c>
      <c r="U8">
        <v>591.72199999999998</v>
      </c>
      <c r="V8">
        <f t="shared" si="6"/>
        <v>586.05399999999997</v>
      </c>
      <c r="W8">
        <f t="shared" si="7"/>
        <v>1.0012194617762458</v>
      </c>
      <c r="Y8">
        <v>0.17167563636348801</v>
      </c>
      <c r="Z8">
        <v>3</v>
      </c>
      <c r="AA8">
        <v>289.96100000000001</v>
      </c>
      <c r="AB8">
        <f t="shared" si="8"/>
        <v>283.74900000000002</v>
      </c>
      <c r="AC8">
        <f t="shared" si="9"/>
        <v>1.0665651781686962</v>
      </c>
      <c r="AE8">
        <v>0.17167563636394301</v>
      </c>
      <c r="AF8">
        <v>3</v>
      </c>
      <c r="AG8">
        <v>1275.55</v>
      </c>
      <c r="AH8">
        <f t="shared" si="10"/>
        <v>1268.155</v>
      </c>
      <c r="AI8">
        <f t="shared" si="11"/>
        <v>1.0323087808458167</v>
      </c>
      <c r="AK8">
        <v>0.18425018181824199</v>
      </c>
      <c r="AL8">
        <v>3</v>
      </c>
      <c r="AM8">
        <v>938.63</v>
      </c>
      <c r="AN8">
        <f t="shared" si="12"/>
        <v>930.06700000000001</v>
      </c>
      <c r="AO8">
        <f t="shared" si="13"/>
        <v>1.0103079837801849</v>
      </c>
      <c r="AQ8">
        <v>0.171896242424281</v>
      </c>
      <c r="AR8">
        <v>3</v>
      </c>
      <c r="AS8">
        <v>357.01799999999997</v>
      </c>
      <c r="AT8">
        <f t="shared" si="14"/>
        <v>348.45499999999998</v>
      </c>
      <c r="AU8">
        <f t="shared" si="15"/>
        <v>1.0092565264753339</v>
      </c>
      <c r="AW8">
        <v>0.17145503030315001</v>
      </c>
      <c r="AX8">
        <v>3</v>
      </c>
      <c r="AY8">
        <v>417.80900000000003</v>
      </c>
      <c r="AZ8">
        <f t="shared" si="16"/>
        <v>408.41600000000005</v>
      </c>
      <c r="BA8">
        <f t="shared" si="17"/>
        <v>0.99879532981209007</v>
      </c>
      <c r="BC8">
        <v>0.17167563636394301</v>
      </c>
      <c r="BD8">
        <v>3</v>
      </c>
      <c r="BE8">
        <v>904.44799999999998</v>
      </c>
      <c r="BF8">
        <f t="shared" si="18"/>
        <v>895.97</v>
      </c>
      <c r="BG8">
        <f t="shared" si="19"/>
        <v>1.0322057835643146</v>
      </c>
      <c r="BJ8" s="4">
        <f t="shared" si="20"/>
        <v>1.0202231558706771</v>
      </c>
      <c r="BK8" s="4">
        <f t="shared" si="21"/>
        <v>4.150901905179467E-4</v>
      </c>
      <c r="BL8" s="4">
        <f t="shared" si="22"/>
        <v>2.0373762306406411E-2</v>
      </c>
      <c r="BM8" s="4">
        <f t="shared" si="23"/>
        <v>6.4427493395129588E-3</v>
      </c>
    </row>
    <row r="9" spans="1:73" x14ac:dyDescent="0.25">
      <c r="A9">
        <v>0.27152193939400598</v>
      </c>
      <c r="B9">
        <v>4</v>
      </c>
      <c r="C9">
        <v>394.74700000000001</v>
      </c>
      <c r="D9">
        <f t="shared" si="0"/>
        <v>385.73900000000003</v>
      </c>
      <c r="E9">
        <f t="shared" si="1"/>
        <v>1.0313678453249029</v>
      </c>
      <c r="G9">
        <v>0.27152193939400598</v>
      </c>
      <c r="H9">
        <v>4</v>
      </c>
      <c r="I9">
        <v>815.34500000000003</v>
      </c>
      <c r="J9">
        <f t="shared" si="2"/>
        <v>810.63700000000006</v>
      </c>
      <c r="K9">
        <f t="shared" si="3"/>
        <v>1.0550920052640258</v>
      </c>
      <c r="M9">
        <v>0.272191636363459</v>
      </c>
      <c r="N9">
        <v>4</v>
      </c>
      <c r="O9">
        <v>400.22800000000001</v>
      </c>
      <c r="P9">
        <f t="shared" si="4"/>
        <v>390.822</v>
      </c>
      <c r="Q9">
        <f t="shared" si="5"/>
        <v>1.0235746778527199</v>
      </c>
      <c r="S9">
        <v>0.27152193939400598</v>
      </c>
      <c r="T9">
        <v>4</v>
      </c>
      <c r="U9">
        <v>596.88199999999995</v>
      </c>
      <c r="V9">
        <f t="shared" si="6"/>
        <v>591.21399999999994</v>
      </c>
      <c r="W9">
        <f t="shared" si="7"/>
        <v>1.0100348481105517</v>
      </c>
      <c r="Y9">
        <v>0.27152193939400598</v>
      </c>
      <c r="Z9">
        <v>4</v>
      </c>
      <c r="AA9">
        <v>280.98899999999998</v>
      </c>
      <c r="AB9">
        <f t="shared" si="8"/>
        <v>274.77699999999999</v>
      </c>
      <c r="AC9">
        <f t="shared" si="9"/>
        <v>1.0328409261765144</v>
      </c>
      <c r="AE9">
        <v>0.27152193939400598</v>
      </c>
      <c r="AF9">
        <v>4</v>
      </c>
      <c r="AG9">
        <v>1272.818</v>
      </c>
      <c r="AH9">
        <f t="shared" si="10"/>
        <v>1265.423</v>
      </c>
      <c r="AI9">
        <f t="shared" si="11"/>
        <v>1.0300848669005414</v>
      </c>
      <c r="AK9">
        <v>0.27208921212104498</v>
      </c>
      <c r="AL9">
        <v>4</v>
      </c>
      <c r="AM9">
        <v>931.18</v>
      </c>
      <c r="AN9">
        <f t="shared" si="12"/>
        <v>922.61699999999996</v>
      </c>
      <c r="AO9">
        <f t="shared" si="13"/>
        <v>1.0022152394089059</v>
      </c>
      <c r="AQ9">
        <v>0.27185284848474101</v>
      </c>
      <c r="AR9">
        <v>4</v>
      </c>
      <c r="AS9">
        <v>354.81700000000001</v>
      </c>
      <c r="AT9">
        <f t="shared" si="14"/>
        <v>346.25400000000002</v>
      </c>
      <c r="AU9">
        <f t="shared" si="15"/>
        <v>1.0028816039895834</v>
      </c>
      <c r="AW9">
        <v>0.27119103030281599</v>
      </c>
      <c r="AX9">
        <v>4</v>
      </c>
      <c r="AY9">
        <v>434.57299999999998</v>
      </c>
      <c r="AZ9">
        <f t="shared" si="16"/>
        <v>425.17999999999995</v>
      </c>
      <c r="BA9">
        <f t="shared" si="17"/>
        <v>1.0397922665358468</v>
      </c>
      <c r="BC9">
        <v>0.27152193939400598</v>
      </c>
      <c r="BD9">
        <v>4</v>
      </c>
      <c r="BE9">
        <v>906.86900000000003</v>
      </c>
      <c r="BF9">
        <f t="shared" si="18"/>
        <v>898.39100000000008</v>
      </c>
      <c r="BG9">
        <f t="shared" si="19"/>
        <v>1.0349949061934307</v>
      </c>
      <c r="BJ9" s="4">
        <f t="shared" si="20"/>
        <v>1.0262879185757021</v>
      </c>
      <c r="BK9" s="4">
        <f t="shared" si="21"/>
        <v>2.8554358418503458E-4</v>
      </c>
      <c r="BL9" s="4">
        <f t="shared" si="22"/>
        <v>1.689803492081356E-2</v>
      </c>
      <c r="BM9" s="4">
        <f t="shared" si="23"/>
        <v>5.3436278330833871E-3</v>
      </c>
    </row>
    <row r="10" spans="1:73" x14ac:dyDescent="0.25">
      <c r="A10">
        <v>0.37036763636387998</v>
      </c>
      <c r="B10">
        <v>5</v>
      </c>
      <c r="C10">
        <v>384.24400000000003</v>
      </c>
      <c r="D10">
        <f>C10-C$3</f>
        <v>375.23600000000005</v>
      </c>
      <c r="E10">
        <f t="shared" si="1"/>
        <v>1.0032854982470927</v>
      </c>
      <c r="G10">
        <v>0.37136824242406802</v>
      </c>
      <c r="H10">
        <v>5</v>
      </c>
      <c r="I10">
        <v>799.14499999999998</v>
      </c>
      <c r="J10">
        <f>I10-I$3</f>
        <v>794.43700000000001</v>
      </c>
      <c r="K10">
        <f t="shared" si="3"/>
        <v>1.0340067470223253</v>
      </c>
      <c r="M10">
        <v>0.36992642424229399</v>
      </c>
      <c r="N10">
        <v>5</v>
      </c>
      <c r="O10">
        <v>400.75</v>
      </c>
      <c r="P10">
        <f>O10-O$3</f>
        <v>391.34399999999999</v>
      </c>
      <c r="Q10">
        <f t="shared" si="5"/>
        <v>1.0249418116932896</v>
      </c>
      <c r="S10">
        <v>0.37136824242452299</v>
      </c>
      <c r="T10">
        <v>5</v>
      </c>
      <c r="U10">
        <v>592.32799999999997</v>
      </c>
      <c r="V10">
        <f>U10-U$3</f>
        <v>586.66</v>
      </c>
      <c r="W10">
        <f t="shared" si="7"/>
        <v>1.0022547571480653</v>
      </c>
      <c r="Y10">
        <v>0.37336945454535397</v>
      </c>
      <c r="Z10">
        <v>5</v>
      </c>
      <c r="AA10">
        <v>273.38600000000002</v>
      </c>
      <c r="AB10">
        <f>AA10-AA$3</f>
        <v>267.17400000000004</v>
      </c>
      <c r="AC10">
        <f t="shared" si="9"/>
        <v>1.0042625169147494</v>
      </c>
      <c r="AE10">
        <v>0.37136824242452299</v>
      </c>
      <c r="AF10">
        <v>5</v>
      </c>
      <c r="AG10">
        <v>1251.787</v>
      </c>
      <c r="AH10">
        <f>AG10-AG$3</f>
        <v>1244.3920000000001</v>
      </c>
      <c r="AI10">
        <f t="shared" si="11"/>
        <v>1.0129651252522662</v>
      </c>
      <c r="AK10">
        <v>0.37193551515156198</v>
      </c>
      <c r="AL10">
        <v>5</v>
      </c>
      <c r="AM10">
        <v>939.88099999999997</v>
      </c>
      <c r="AN10">
        <f>AM10-AM$3</f>
        <v>931.31799999999998</v>
      </c>
      <c r="AO10">
        <f t="shared" si="13"/>
        <v>1.0116669130699125</v>
      </c>
      <c r="AQ10">
        <v>0.37180945454519998</v>
      </c>
      <c r="AR10">
        <v>5</v>
      </c>
      <c r="AS10">
        <v>351.55</v>
      </c>
      <c r="AT10">
        <f>AS10-AS$3</f>
        <v>342.98700000000002</v>
      </c>
      <c r="AU10">
        <f t="shared" si="15"/>
        <v>0.99341914521586827</v>
      </c>
      <c r="AW10">
        <v>0.37192763636357901</v>
      </c>
      <c r="AX10">
        <v>5</v>
      </c>
      <c r="AY10">
        <v>432.36599999999999</v>
      </c>
      <c r="AZ10">
        <f>AY10-AY$3</f>
        <v>422.97299999999996</v>
      </c>
      <c r="BA10">
        <f t="shared" si="17"/>
        <v>1.034394972372799</v>
      </c>
      <c r="BC10">
        <v>0.37136824242452299</v>
      </c>
      <c r="BD10">
        <v>5</v>
      </c>
      <c r="BE10">
        <v>905.37199999999996</v>
      </c>
      <c r="BF10">
        <f>BE10-BE$3</f>
        <v>896.89400000000001</v>
      </c>
      <c r="BG10">
        <f t="shared" si="19"/>
        <v>1.0332702814202845</v>
      </c>
      <c r="BJ10" s="4">
        <f t="shared" si="20"/>
        <v>1.0154467768356654</v>
      </c>
      <c r="BK10" s="4">
        <f t="shared" si="21"/>
        <v>2.2933509776006989E-4</v>
      </c>
      <c r="BL10" s="4">
        <f t="shared" si="22"/>
        <v>1.5143813844605655E-2</v>
      </c>
      <c r="BM10" s="4">
        <f t="shared" si="23"/>
        <v>4.7888944210545074E-3</v>
      </c>
    </row>
    <row r="11" spans="1:73" x14ac:dyDescent="0.25">
      <c r="A11">
        <v>0.47221515151522903</v>
      </c>
      <c r="B11">
        <v>6</v>
      </c>
      <c r="C11">
        <v>377.416</v>
      </c>
      <c r="D11">
        <f t="shared" si="0"/>
        <v>368.40800000000002</v>
      </c>
      <c r="E11">
        <f t="shared" si="1"/>
        <v>0.98502916521393169</v>
      </c>
      <c r="G11">
        <v>0.47121454545458602</v>
      </c>
      <c r="H11">
        <v>6</v>
      </c>
      <c r="I11">
        <v>794.34799999999996</v>
      </c>
      <c r="J11">
        <f t="shared" si="2"/>
        <v>789.64</v>
      </c>
      <c r="K11">
        <f t="shared" si="3"/>
        <v>1.0277631677763108</v>
      </c>
      <c r="M11">
        <v>0.47166363636370001</v>
      </c>
      <c r="N11">
        <v>6</v>
      </c>
      <c r="O11">
        <v>400.85399999999998</v>
      </c>
      <c r="P11">
        <f t="shared" si="4"/>
        <v>391.44799999999998</v>
      </c>
      <c r="Q11">
        <f t="shared" si="5"/>
        <v>1.0252141908492651</v>
      </c>
      <c r="S11">
        <v>0.47121454545458602</v>
      </c>
      <c r="T11">
        <v>6</v>
      </c>
      <c r="U11">
        <v>607.67399999999998</v>
      </c>
      <c r="V11">
        <f t="shared" si="6"/>
        <v>602.00599999999997</v>
      </c>
      <c r="W11">
        <f t="shared" si="7"/>
        <v>1.0284719894516043</v>
      </c>
      <c r="Y11">
        <v>0.47121454545458602</v>
      </c>
      <c r="Z11">
        <v>6</v>
      </c>
      <c r="AA11">
        <v>273.613</v>
      </c>
      <c r="AB11">
        <f t="shared" si="8"/>
        <v>267.40100000000001</v>
      </c>
      <c r="AC11">
        <f t="shared" si="9"/>
        <v>1.0051157720643509</v>
      </c>
      <c r="AE11">
        <v>0.47121454545458602</v>
      </c>
      <c r="AF11">
        <v>6</v>
      </c>
      <c r="AG11">
        <v>1243.529</v>
      </c>
      <c r="AH11">
        <f t="shared" si="10"/>
        <v>1236.134</v>
      </c>
      <c r="AI11">
        <f t="shared" si="11"/>
        <v>1.0062429139198779</v>
      </c>
      <c r="AK11">
        <v>0.47178181818162501</v>
      </c>
      <c r="AL11">
        <v>6</v>
      </c>
      <c r="AM11">
        <v>917.21100000000001</v>
      </c>
      <c r="AN11">
        <f t="shared" si="12"/>
        <v>908.64800000000002</v>
      </c>
      <c r="AO11">
        <f t="shared" si="13"/>
        <v>0.98704107214415471</v>
      </c>
      <c r="AQ11">
        <v>0.47276666666630202</v>
      </c>
      <c r="AR11">
        <v>6</v>
      </c>
      <c r="AS11">
        <v>353.113</v>
      </c>
      <c r="AT11">
        <f t="shared" si="14"/>
        <v>344.55</v>
      </c>
      <c r="AU11">
        <f t="shared" si="15"/>
        <v>0.99794618012964742</v>
      </c>
      <c r="AW11">
        <v>0.47166363636370001</v>
      </c>
      <c r="AX11">
        <v>6</v>
      </c>
      <c r="AY11">
        <v>421.154</v>
      </c>
      <c r="AZ11">
        <f t="shared" si="16"/>
        <v>411.76099999999997</v>
      </c>
      <c r="BA11">
        <f t="shared" si="17"/>
        <v>1.0069756419894322</v>
      </c>
      <c r="BC11">
        <v>0.47221515151522903</v>
      </c>
      <c r="BD11">
        <v>6</v>
      </c>
      <c r="BE11">
        <v>896.09100000000001</v>
      </c>
      <c r="BF11">
        <f t="shared" si="18"/>
        <v>887.61300000000006</v>
      </c>
      <c r="BG11">
        <f t="shared" si="19"/>
        <v>1.022578068648361</v>
      </c>
      <c r="BJ11" s="4">
        <f t="shared" si="20"/>
        <v>1.0092378162186937</v>
      </c>
      <c r="BK11" s="4">
        <f t="shared" si="21"/>
        <v>2.6485359423247459E-4</v>
      </c>
      <c r="BL11" s="4">
        <f t="shared" si="22"/>
        <v>1.6274323157430375E-2</v>
      </c>
      <c r="BM11" s="4">
        <f t="shared" si="23"/>
        <v>5.1463928555102994E-3</v>
      </c>
    </row>
    <row r="12" spans="1:73" x14ac:dyDescent="0.25">
      <c r="A12">
        <v>0.57206145454574597</v>
      </c>
      <c r="B12">
        <v>7</v>
      </c>
      <c r="C12">
        <v>389.24200000000002</v>
      </c>
      <c r="D12">
        <f t="shared" si="0"/>
        <v>380.23400000000004</v>
      </c>
      <c r="E12">
        <f t="shared" si="1"/>
        <v>1.0166488773478157</v>
      </c>
      <c r="G12">
        <v>0.571060848484648</v>
      </c>
      <c r="H12">
        <v>7</v>
      </c>
      <c r="I12">
        <v>784.77200000000005</v>
      </c>
      <c r="J12">
        <f t="shared" si="2"/>
        <v>780.06400000000008</v>
      </c>
      <c r="K12">
        <f t="shared" si="3"/>
        <v>1.0152994373489947</v>
      </c>
      <c r="M12">
        <v>0.57139963636382096</v>
      </c>
      <c r="N12">
        <v>7</v>
      </c>
      <c r="O12">
        <v>391.59300000000002</v>
      </c>
      <c r="P12">
        <f t="shared" si="4"/>
        <v>382.18700000000001</v>
      </c>
      <c r="Q12">
        <f t="shared" si="5"/>
        <v>1.0009593508157102</v>
      </c>
      <c r="S12">
        <v>0.57106084848510297</v>
      </c>
      <c r="T12">
        <v>7</v>
      </c>
      <c r="U12">
        <v>606.726</v>
      </c>
      <c r="V12">
        <f t="shared" si="6"/>
        <v>601.05799999999999</v>
      </c>
      <c r="W12">
        <f t="shared" si="7"/>
        <v>1.0268524184739063</v>
      </c>
      <c r="Y12">
        <v>0.572061454545291</v>
      </c>
      <c r="Z12">
        <v>7</v>
      </c>
      <c r="AA12">
        <v>278.774</v>
      </c>
      <c r="AB12">
        <f t="shared" si="8"/>
        <v>272.56200000000001</v>
      </c>
      <c r="AC12">
        <f t="shared" si="9"/>
        <v>1.0245151105096975</v>
      </c>
      <c r="AE12">
        <v>0.57106084848510297</v>
      </c>
      <c r="AF12">
        <v>7</v>
      </c>
      <c r="AG12">
        <v>1234.0409999999999</v>
      </c>
      <c r="AH12">
        <f t="shared" si="10"/>
        <v>1226.646</v>
      </c>
      <c r="AI12">
        <f t="shared" si="11"/>
        <v>0.99851945289763289</v>
      </c>
      <c r="AK12">
        <v>0.57162812121214301</v>
      </c>
      <c r="AL12">
        <v>7</v>
      </c>
      <c r="AM12">
        <v>926.55</v>
      </c>
      <c r="AN12">
        <f t="shared" si="12"/>
        <v>917.98699999999997</v>
      </c>
      <c r="AO12">
        <f t="shared" si="13"/>
        <v>0.99718578888017806</v>
      </c>
      <c r="AQ12">
        <v>0.57272327272721602</v>
      </c>
      <c r="AR12">
        <v>7</v>
      </c>
      <c r="AS12">
        <v>365.85</v>
      </c>
      <c r="AT12">
        <f t="shared" si="14"/>
        <v>357.28700000000003</v>
      </c>
      <c r="AU12">
        <f t="shared" si="15"/>
        <v>1.0348373149324666</v>
      </c>
      <c r="AW12">
        <v>0.57139963636382096</v>
      </c>
      <c r="AX12">
        <v>7</v>
      </c>
      <c r="AY12">
        <v>429.48599999999999</v>
      </c>
      <c r="AZ12">
        <f t="shared" si="16"/>
        <v>420.09299999999996</v>
      </c>
      <c r="BA12">
        <f t="shared" si="17"/>
        <v>1.0273518336371501</v>
      </c>
      <c r="BC12">
        <v>0.57206145454574597</v>
      </c>
      <c r="BD12">
        <v>7</v>
      </c>
      <c r="BE12">
        <v>873.51499999999999</v>
      </c>
      <c r="BF12">
        <f t="shared" si="18"/>
        <v>865.03700000000003</v>
      </c>
      <c r="BG12">
        <f t="shared" si="19"/>
        <v>0.99656929852241027</v>
      </c>
      <c r="BJ12" s="4">
        <f t="shared" si="20"/>
        <v>1.0138738883365961</v>
      </c>
      <c r="BK12" s="4">
        <f t="shared" si="21"/>
        <v>2.1033514790654123E-4</v>
      </c>
      <c r="BL12" s="4">
        <f t="shared" si="22"/>
        <v>1.4502935837496532E-2</v>
      </c>
      <c r="BM12" s="4">
        <f t="shared" si="23"/>
        <v>4.5862310005770667E-3</v>
      </c>
    </row>
    <row r="13" spans="1:73" x14ac:dyDescent="0.25">
      <c r="A13">
        <v>0.67190775757580901</v>
      </c>
      <c r="B13">
        <v>8</v>
      </c>
      <c r="C13">
        <v>380.34300000000002</v>
      </c>
      <c r="D13">
        <f t="shared" si="0"/>
        <v>371.33500000000004</v>
      </c>
      <c r="E13">
        <f t="shared" si="1"/>
        <v>0.99285521776051378</v>
      </c>
      <c r="G13">
        <v>0.67190775757580901</v>
      </c>
      <c r="H13">
        <v>8</v>
      </c>
      <c r="I13">
        <v>773.56500000000005</v>
      </c>
      <c r="J13">
        <f t="shared" si="2"/>
        <v>768.85700000000008</v>
      </c>
      <c r="K13">
        <f t="shared" si="3"/>
        <v>1.0007128639468506</v>
      </c>
      <c r="M13">
        <v>0.67013503030329902</v>
      </c>
      <c r="N13">
        <v>8</v>
      </c>
      <c r="O13">
        <v>393.53800000000001</v>
      </c>
      <c r="P13">
        <f t="shared" si="4"/>
        <v>384.13200000000001</v>
      </c>
      <c r="Q13">
        <f t="shared" si="5"/>
        <v>1.0060533648385224</v>
      </c>
      <c r="S13">
        <v>0.67190775757580901</v>
      </c>
      <c r="T13">
        <v>8</v>
      </c>
      <c r="U13">
        <v>583.89800000000002</v>
      </c>
      <c r="V13">
        <f t="shared" si="6"/>
        <v>578.23</v>
      </c>
      <c r="W13">
        <f t="shared" si="7"/>
        <v>0.98785287598562344</v>
      </c>
      <c r="Y13">
        <v>0.67190775757580901</v>
      </c>
      <c r="Z13">
        <v>8</v>
      </c>
      <c r="AA13">
        <v>269.51299999999998</v>
      </c>
      <c r="AB13">
        <f t="shared" si="8"/>
        <v>263.30099999999999</v>
      </c>
      <c r="AC13">
        <f t="shared" si="9"/>
        <v>0.98970455570590854</v>
      </c>
      <c r="AE13">
        <v>0.67190775757580901</v>
      </c>
      <c r="AF13">
        <v>8</v>
      </c>
      <c r="AG13">
        <v>1231.5999999999999</v>
      </c>
      <c r="AH13">
        <f t="shared" si="10"/>
        <v>1224.2049999999999</v>
      </c>
      <c r="AI13">
        <f t="shared" si="11"/>
        <v>0.99653241997654307</v>
      </c>
      <c r="AK13">
        <v>0.67247503030284805</v>
      </c>
      <c r="AL13">
        <v>8</v>
      </c>
      <c r="AM13">
        <v>932.31799999999998</v>
      </c>
      <c r="AN13">
        <f t="shared" si="12"/>
        <v>923.755</v>
      </c>
      <c r="AO13">
        <f t="shared" si="13"/>
        <v>1.0034514196900488</v>
      </c>
      <c r="AQ13">
        <v>0.67267987878767599</v>
      </c>
      <c r="AR13">
        <v>8</v>
      </c>
      <c r="AS13">
        <v>359.39600000000002</v>
      </c>
      <c r="AT13">
        <f t="shared" si="14"/>
        <v>350.83300000000003</v>
      </c>
      <c r="AU13">
        <f t="shared" si="15"/>
        <v>1.0161441074254089</v>
      </c>
      <c r="AW13">
        <v>0.67213624242412995</v>
      </c>
      <c r="AX13">
        <v>8</v>
      </c>
      <c r="AY13">
        <v>421.30599999999998</v>
      </c>
      <c r="AZ13">
        <f t="shared" si="16"/>
        <v>411.91300000000001</v>
      </c>
      <c r="BA13">
        <f t="shared" si="17"/>
        <v>1.0073473632004804</v>
      </c>
      <c r="BC13">
        <v>0.67190775757580901</v>
      </c>
      <c r="BD13">
        <v>8</v>
      </c>
      <c r="BE13">
        <v>880.39099999999996</v>
      </c>
      <c r="BF13">
        <f t="shared" si="18"/>
        <v>871.91300000000001</v>
      </c>
      <c r="BG13">
        <f t="shared" si="19"/>
        <v>1.0044908215285246</v>
      </c>
      <c r="BJ13" s="4">
        <f t="shared" si="20"/>
        <v>1.0005145010058425</v>
      </c>
      <c r="BK13" s="4">
        <f t="shared" si="21"/>
        <v>7.7535648218647022E-5</v>
      </c>
      <c r="BL13" s="4">
        <f t="shared" si="22"/>
        <v>8.8054328808211939E-3</v>
      </c>
      <c r="BM13" s="4">
        <f t="shared" si="23"/>
        <v>2.7845223687132954E-3</v>
      </c>
    </row>
    <row r="14" spans="1:73" x14ac:dyDescent="0.25">
      <c r="A14">
        <v>0.77175406060632601</v>
      </c>
      <c r="B14">
        <v>9</v>
      </c>
      <c r="C14">
        <v>380.28</v>
      </c>
      <c r="D14">
        <f t="shared" si="0"/>
        <v>371.27199999999999</v>
      </c>
      <c r="E14">
        <f t="shared" si="1"/>
        <v>0.9926867718054625</v>
      </c>
      <c r="G14">
        <v>0.77175406060587104</v>
      </c>
      <c r="H14">
        <v>9</v>
      </c>
      <c r="I14">
        <v>774.46600000000001</v>
      </c>
      <c r="J14">
        <f t="shared" si="2"/>
        <v>769.75800000000004</v>
      </c>
      <c r="K14">
        <f t="shared" si="3"/>
        <v>1.0018855687416512</v>
      </c>
      <c r="M14">
        <v>0.77187224242425101</v>
      </c>
      <c r="N14">
        <v>9</v>
      </c>
      <c r="O14">
        <v>392.767</v>
      </c>
      <c r="P14">
        <f t="shared" si="4"/>
        <v>383.36099999999999</v>
      </c>
      <c r="Q14">
        <f t="shared" si="5"/>
        <v>1.004034092441819</v>
      </c>
      <c r="S14">
        <v>0.77175406060632601</v>
      </c>
      <c r="T14">
        <v>9</v>
      </c>
      <c r="U14">
        <v>591.45100000000002</v>
      </c>
      <c r="V14">
        <f t="shared" si="6"/>
        <v>585.78300000000002</v>
      </c>
      <c r="W14">
        <f t="shared" si="7"/>
        <v>1.0007564831528741</v>
      </c>
      <c r="Y14">
        <v>0.77175406060587104</v>
      </c>
      <c r="Z14">
        <v>9</v>
      </c>
      <c r="AA14">
        <v>269.68599999999998</v>
      </c>
      <c r="AB14">
        <f t="shared" si="8"/>
        <v>263.47399999999999</v>
      </c>
      <c r="AC14">
        <f t="shared" si="9"/>
        <v>0.99035483385956968</v>
      </c>
      <c r="AE14">
        <v>0.77175406060632601</v>
      </c>
      <c r="AF14">
        <v>9</v>
      </c>
      <c r="AG14">
        <v>1225.866</v>
      </c>
      <c r="AH14">
        <f t="shared" si="10"/>
        <v>1218.471</v>
      </c>
      <c r="AI14">
        <f t="shared" si="11"/>
        <v>0.9918648055687066</v>
      </c>
      <c r="AK14">
        <v>0.77232133333336594</v>
      </c>
      <c r="AL14">
        <v>9</v>
      </c>
      <c r="AM14">
        <v>925.00300000000004</v>
      </c>
      <c r="AN14">
        <f t="shared" si="12"/>
        <v>916.44</v>
      </c>
      <c r="AO14">
        <f t="shared" si="13"/>
        <v>0.99550532236442402</v>
      </c>
      <c r="AQ14">
        <v>0.77263648484813496</v>
      </c>
      <c r="AR14">
        <v>9</v>
      </c>
      <c r="AS14">
        <v>357.72199999999998</v>
      </c>
      <c r="AT14">
        <f t="shared" si="14"/>
        <v>349.15899999999999</v>
      </c>
      <c r="AU14">
        <f t="shared" si="15"/>
        <v>1.0112955748306125</v>
      </c>
      <c r="AW14">
        <v>0.77187224242425101</v>
      </c>
      <c r="AX14">
        <v>9</v>
      </c>
      <c r="AY14">
        <v>405.93599999999998</v>
      </c>
      <c r="AZ14">
        <f t="shared" si="16"/>
        <v>396.54300000000001</v>
      </c>
      <c r="BA14">
        <f t="shared" si="17"/>
        <v>0.96975950126752031</v>
      </c>
      <c r="BC14">
        <v>0.77175406060632601</v>
      </c>
      <c r="BD14">
        <v>9</v>
      </c>
      <c r="BE14">
        <v>897.10299999999995</v>
      </c>
      <c r="BF14">
        <f t="shared" si="18"/>
        <v>888.625</v>
      </c>
      <c r="BG14">
        <f t="shared" si="19"/>
        <v>1.0237439472525185</v>
      </c>
      <c r="BJ14" s="4">
        <f t="shared" si="20"/>
        <v>0.99818869012851563</v>
      </c>
      <c r="BK14" s="4">
        <f t="shared" si="21"/>
        <v>2.0292688455798722E-4</v>
      </c>
      <c r="BL14" s="4">
        <f t="shared" si="22"/>
        <v>1.4245240768691388E-2</v>
      </c>
      <c r="BM14" s="4">
        <f t="shared" si="23"/>
        <v>4.5047406646552606E-3</v>
      </c>
    </row>
    <row r="15" spans="1:73" x14ac:dyDescent="0.25">
      <c r="A15">
        <v>0.87260096969703205</v>
      </c>
      <c r="B15">
        <v>10</v>
      </c>
      <c r="C15">
        <v>378.50700000000001</v>
      </c>
      <c r="D15">
        <f t="shared" si="0"/>
        <v>369.49900000000002</v>
      </c>
      <c r="E15">
        <f t="shared" si="1"/>
        <v>0.98794622135616639</v>
      </c>
      <c r="G15">
        <v>0.87160036363638904</v>
      </c>
      <c r="H15">
        <v>10</v>
      </c>
      <c r="I15">
        <v>781.39499999999998</v>
      </c>
      <c r="J15">
        <f t="shared" si="2"/>
        <v>776.68700000000001</v>
      </c>
      <c r="K15">
        <f t="shared" si="3"/>
        <v>1.0109040720970055</v>
      </c>
      <c r="M15">
        <v>0.87060763636372895</v>
      </c>
      <c r="N15">
        <v>10</v>
      </c>
      <c r="O15">
        <v>398.03300000000002</v>
      </c>
      <c r="P15">
        <f t="shared" si="4"/>
        <v>388.62700000000001</v>
      </c>
      <c r="Q15">
        <f t="shared" si="5"/>
        <v>1.0178259062434278</v>
      </c>
      <c r="S15">
        <v>0.87160036363638904</v>
      </c>
      <c r="T15">
        <v>10</v>
      </c>
      <c r="U15">
        <v>604.70899999999995</v>
      </c>
      <c r="V15">
        <f t="shared" si="6"/>
        <v>599.04099999999994</v>
      </c>
      <c r="W15">
        <f t="shared" si="7"/>
        <v>1.023406559125787</v>
      </c>
      <c r="Y15">
        <v>0.87160036363638904</v>
      </c>
      <c r="Z15">
        <v>10</v>
      </c>
      <c r="AA15">
        <v>282.53399999999999</v>
      </c>
      <c r="AB15">
        <f t="shared" si="8"/>
        <v>276.322</v>
      </c>
      <c r="AC15">
        <f t="shared" si="9"/>
        <v>1.0386483235603665</v>
      </c>
      <c r="AE15">
        <v>0.87160036363638904</v>
      </c>
      <c r="AF15">
        <v>10</v>
      </c>
      <c r="AG15">
        <v>1244.9390000000001</v>
      </c>
      <c r="AH15">
        <f t="shared" si="10"/>
        <v>1237.5440000000001</v>
      </c>
      <c r="AI15">
        <f t="shared" si="11"/>
        <v>1.007390687954592</v>
      </c>
      <c r="AK15">
        <v>0.87216763636342798</v>
      </c>
      <c r="AL15">
        <v>10</v>
      </c>
      <c r="AM15">
        <v>930.79700000000003</v>
      </c>
      <c r="AN15">
        <f t="shared" si="12"/>
        <v>922.23400000000004</v>
      </c>
      <c r="AO15">
        <f t="shared" si="13"/>
        <v>1.0017991963090134</v>
      </c>
      <c r="AQ15">
        <v>0.87259309090904902</v>
      </c>
      <c r="AR15">
        <v>10</v>
      </c>
      <c r="AS15">
        <v>347.45499999999998</v>
      </c>
      <c r="AT15">
        <f t="shared" si="14"/>
        <v>338.892</v>
      </c>
      <c r="AU15">
        <f t="shared" si="15"/>
        <v>0.98155848752429686</v>
      </c>
      <c r="AW15">
        <v>0.87160824242437196</v>
      </c>
      <c r="AX15">
        <v>10</v>
      </c>
      <c r="AY15">
        <v>426.50799999999998</v>
      </c>
      <c r="AZ15">
        <f t="shared" si="16"/>
        <v>417.11500000000001</v>
      </c>
      <c r="BA15">
        <f t="shared" si="17"/>
        <v>1.0200690325417465</v>
      </c>
      <c r="BC15">
        <v>0.87160036363638904</v>
      </c>
      <c r="BD15">
        <v>10</v>
      </c>
      <c r="BE15">
        <v>891.9</v>
      </c>
      <c r="BF15">
        <f t="shared" si="18"/>
        <v>883.42200000000003</v>
      </c>
      <c r="BG15">
        <f t="shared" si="19"/>
        <v>1.0177498105159257</v>
      </c>
      <c r="BJ15" s="4">
        <f t="shared" si="20"/>
        <v>1.0107298297228329</v>
      </c>
      <c r="BK15" s="4">
        <f t="shared" si="21"/>
        <v>2.8755481836906482E-4</v>
      </c>
      <c r="BL15" s="4">
        <f t="shared" si="22"/>
        <v>1.6957441386278322E-2</v>
      </c>
      <c r="BM15" s="4">
        <f t="shared" si="23"/>
        <v>5.3624138069442648E-3</v>
      </c>
    </row>
    <row r="16" spans="1:73" x14ac:dyDescent="0.25">
      <c r="A16">
        <v>0.97244727272754905</v>
      </c>
      <c r="B16">
        <v>11</v>
      </c>
      <c r="C16">
        <v>384.54399999999998</v>
      </c>
      <c r="D16">
        <f t="shared" si="0"/>
        <v>375.536</v>
      </c>
      <c r="E16">
        <f t="shared" si="1"/>
        <v>1.0040876218425741</v>
      </c>
      <c r="G16">
        <v>0.97144666666645196</v>
      </c>
      <c r="H16">
        <v>11</v>
      </c>
      <c r="I16">
        <v>776.54499999999996</v>
      </c>
      <c r="J16">
        <f t="shared" si="2"/>
        <v>771.83699999999999</v>
      </c>
      <c r="K16">
        <f t="shared" si="3"/>
        <v>1.0045915102160026</v>
      </c>
      <c r="M16">
        <v>0.97234484848468095</v>
      </c>
      <c r="N16">
        <v>11</v>
      </c>
      <c r="O16">
        <v>400.44</v>
      </c>
      <c r="P16">
        <f t="shared" si="4"/>
        <v>391.03399999999999</v>
      </c>
      <c r="Q16">
        <f t="shared" si="5"/>
        <v>1.0241299122860548</v>
      </c>
      <c r="S16">
        <v>0.97144666666690604</v>
      </c>
      <c r="T16">
        <v>11</v>
      </c>
      <c r="U16">
        <v>586.36699999999996</v>
      </c>
      <c r="V16">
        <f t="shared" si="6"/>
        <v>580.69899999999996</v>
      </c>
      <c r="W16">
        <f t="shared" si="7"/>
        <v>0.9920709358420966</v>
      </c>
      <c r="Y16">
        <v>0.97144666666645196</v>
      </c>
      <c r="Z16">
        <v>11</v>
      </c>
      <c r="AA16">
        <v>275.96499999999997</v>
      </c>
      <c r="AB16">
        <f t="shared" si="8"/>
        <v>269.75299999999999</v>
      </c>
      <c r="AC16">
        <f t="shared" si="9"/>
        <v>1.0139565478875354</v>
      </c>
      <c r="AE16">
        <v>0.97144666666690604</v>
      </c>
      <c r="AF16">
        <v>11</v>
      </c>
      <c r="AG16">
        <v>1239.9179999999999</v>
      </c>
      <c r="AH16">
        <f t="shared" si="10"/>
        <v>1232.5229999999999</v>
      </c>
      <c r="AI16">
        <f t="shared" si="11"/>
        <v>1.003303472757217</v>
      </c>
      <c r="AK16">
        <v>0.97201393939394598</v>
      </c>
      <c r="AL16">
        <v>11</v>
      </c>
      <c r="AM16">
        <v>945.55700000000002</v>
      </c>
      <c r="AN16">
        <f t="shared" si="12"/>
        <v>936.99400000000003</v>
      </c>
      <c r="AO16">
        <f t="shared" si="13"/>
        <v>1.0178326066338561</v>
      </c>
      <c r="AQ16">
        <v>0.97254969696950799</v>
      </c>
      <c r="AR16">
        <v>11</v>
      </c>
      <c r="AS16">
        <v>360.69099999999997</v>
      </c>
      <c r="AT16">
        <f t="shared" si="14"/>
        <v>352.12799999999999</v>
      </c>
      <c r="AU16">
        <f t="shared" si="15"/>
        <v>1.0198949137039399</v>
      </c>
      <c r="AW16">
        <v>0.97134424242403805</v>
      </c>
      <c r="AX16">
        <v>11</v>
      </c>
      <c r="AY16">
        <v>417.11799999999999</v>
      </c>
      <c r="AZ16">
        <f t="shared" si="16"/>
        <v>407.72500000000002</v>
      </c>
      <c r="BA16">
        <f t="shared" si="17"/>
        <v>0.99710546562239089</v>
      </c>
      <c r="BC16">
        <v>0.97244727272754905</v>
      </c>
      <c r="BD16">
        <v>11</v>
      </c>
      <c r="BE16">
        <v>867.90800000000002</v>
      </c>
      <c r="BF16">
        <f t="shared" si="18"/>
        <v>859.43000000000006</v>
      </c>
      <c r="BG16">
        <f t="shared" si="19"/>
        <v>0.99010973198731977</v>
      </c>
      <c r="BJ16" s="4">
        <f t="shared" si="20"/>
        <v>1.0067082718778988</v>
      </c>
      <c r="BK16" s="4">
        <f t="shared" si="21"/>
        <v>1.3984528559243771E-4</v>
      </c>
      <c r="BL16" s="4">
        <f t="shared" si="22"/>
        <v>1.1825619881952815E-2</v>
      </c>
      <c r="BM16" s="4">
        <f t="shared" si="23"/>
        <v>3.7395893570342413E-3</v>
      </c>
    </row>
    <row r="17" spans="1:65" x14ac:dyDescent="0.25">
      <c r="A17">
        <v>1.07029236363632</v>
      </c>
      <c r="B17">
        <v>12</v>
      </c>
      <c r="C17">
        <v>387.99700000000001</v>
      </c>
      <c r="D17">
        <f t="shared" si="0"/>
        <v>378.98900000000003</v>
      </c>
      <c r="E17">
        <f t="shared" si="1"/>
        <v>1.0133200644265672</v>
      </c>
      <c r="G17">
        <v>1.07129296969696</v>
      </c>
      <c r="H17">
        <v>12</v>
      </c>
      <c r="I17">
        <v>771.16600000000005</v>
      </c>
      <c r="J17">
        <f t="shared" si="2"/>
        <v>766.45800000000008</v>
      </c>
      <c r="K17">
        <f t="shared" si="3"/>
        <v>0.99759042354426786</v>
      </c>
      <c r="M17">
        <v>1.0700796363635099</v>
      </c>
      <c r="N17">
        <v>12</v>
      </c>
      <c r="O17">
        <v>396.267</v>
      </c>
      <c r="P17">
        <f t="shared" si="4"/>
        <v>386.86099999999999</v>
      </c>
      <c r="Q17">
        <f t="shared" si="5"/>
        <v>1.013200698652535</v>
      </c>
      <c r="S17">
        <v>1.07129296969696</v>
      </c>
      <c r="T17">
        <v>12</v>
      </c>
      <c r="U17">
        <v>582.29300000000001</v>
      </c>
      <c r="V17">
        <f t="shared" si="6"/>
        <v>576.625</v>
      </c>
      <c r="W17">
        <f t="shared" si="7"/>
        <v>0.98511088081768516</v>
      </c>
      <c r="Y17">
        <v>1.07229357575761</v>
      </c>
      <c r="Z17">
        <v>12</v>
      </c>
      <c r="AA17">
        <v>264.81200000000001</v>
      </c>
      <c r="AB17">
        <f t="shared" si="8"/>
        <v>258.60000000000002</v>
      </c>
      <c r="AC17">
        <f t="shared" si="9"/>
        <v>0.97203428055931418</v>
      </c>
      <c r="AE17">
        <v>1.07129296969696</v>
      </c>
      <c r="AF17">
        <v>12</v>
      </c>
      <c r="AG17">
        <v>1247.7550000000001</v>
      </c>
      <c r="AH17">
        <f t="shared" si="10"/>
        <v>1240.3600000000001</v>
      </c>
      <c r="AI17">
        <f t="shared" si="11"/>
        <v>1.0096829799274674</v>
      </c>
      <c r="AK17">
        <v>1.071860242424</v>
      </c>
      <c r="AL17">
        <v>12</v>
      </c>
      <c r="AM17">
        <v>943.44600000000003</v>
      </c>
      <c r="AN17">
        <f t="shared" si="12"/>
        <v>934.88300000000004</v>
      </c>
      <c r="AO17">
        <f t="shared" si="13"/>
        <v>1.0155394813495917</v>
      </c>
      <c r="AQ17">
        <v>1.07250630302996</v>
      </c>
      <c r="AR17">
        <v>12</v>
      </c>
      <c r="AS17">
        <v>356.529</v>
      </c>
      <c r="AT17">
        <f t="shared" si="14"/>
        <v>347.96600000000001</v>
      </c>
      <c r="AU17">
        <f t="shared" si="15"/>
        <v>1.0078401988535566</v>
      </c>
      <c r="AW17">
        <v>1.0720808484847999</v>
      </c>
      <c r="AX17">
        <v>12</v>
      </c>
      <c r="AY17">
        <v>407.61500000000001</v>
      </c>
      <c r="AZ17">
        <f t="shared" si="16"/>
        <v>398.22199999999998</v>
      </c>
      <c r="BA17">
        <f t="shared" si="17"/>
        <v>0.97386555332903235</v>
      </c>
      <c r="BC17">
        <v>1.07229357575761</v>
      </c>
      <c r="BD17">
        <v>12</v>
      </c>
      <c r="BE17">
        <v>883.26</v>
      </c>
      <c r="BF17">
        <f t="shared" si="18"/>
        <v>874.78200000000004</v>
      </c>
      <c r="BG17">
        <f t="shared" si="19"/>
        <v>1.0077960643302324</v>
      </c>
      <c r="BJ17" s="4">
        <f t="shared" si="20"/>
        <v>0.99959806257902506</v>
      </c>
      <c r="BK17" s="4">
        <f t="shared" si="21"/>
        <v>2.7779251529862399E-4</v>
      </c>
      <c r="BL17" s="4">
        <f t="shared" si="22"/>
        <v>1.6667108786427957E-2</v>
      </c>
      <c r="BM17" s="4">
        <f t="shared" si="23"/>
        <v>5.2706025774917238E-3</v>
      </c>
    </row>
    <row r="18" spans="1:65" x14ac:dyDescent="0.25">
      <c r="A18">
        <v>1.1711392727274801</v>
      </c>
      <c r="B18">
        <v>13</v>
      </c>
      <c r="C18">
        <v>381.89499999999998</v>
      </c>
      <c r="D18">
        <f t="shared" si="0"/>
        <v>372.887</v>
      </c>
      <c r="E18">
        <f t="shared" si="1"/>
        <v>0.99700487049447173</v>
      </c>
      <c r="G18">
        <v>1.1711392727274801</v>
      </c>
      <c r="H18">
        <v>13</v>
      </c>
      <c r="I18">
        <v>771.57600000000002</v>
      </c>
      <c r="J18">
        <f t="shared" si="2"/>
        <v>766.86800000000005</v>
      </c>
      <c r="K18">
        <f t="shared" si="3"/>
        <v>0.99812406279606392</v>
      </c>
      <c r="M18">
        <v>1.1708162424242801</v>
      </c>
      <c r="N18">
        <v>13</v>
      </c>
      <c r="O18">
        <v>382.48200000000003</v>
      </c>
      <c r="P18">
        <f t="shared" si="4"/>
        <v>373.07600000000002</v>
      </c>
      <c r="Q18">
        <f t="shared" si="5"/>
        <v>0.97709736533404301</v>
      </c>
      <c r="S18">
        <v>1.1721398787881201</v>
      </c>
      <c r="T18">
        <v>13</v>
      </c>
      <c r="U18">
        <v>602.45600000000002</v>
      </c>
      <c r="V18">
        <f t="shared" si="6"/>
        <v>596.78800000000001</v>
      </c>
      <c r="W18">
        <f t="shared" si="7"/>
        <v>1.0195575154414476</v>
      </c>
      <c r="Y18">
        <v>1.17213987878767</v>
      </c>
      <c r="Z18">
        <v>13</v>
      </c>
      <c r="AA18">
        <v>275.02600000000001</v>
      </c>
      <c r="AB18">
        <f t="shared" si="8"/>
        <v>268.81400000000002</v>
      </c>
      <c r="AC18">
        <f t="shared" si="9"/>
        <v>1.0104270034581264</v>
      </c>
      <c r="AE18">
        <v>1.1721398787881201</v>
      </c>
      <c r="AF18">
        <v>13</v>
      </c>
      <c r="AG18">
        <v>1235.7370000000001</v>
      </c>
      <c r="AH18">
        <f t="shared" si="10"/>
        <v>1228.3420000000001</v>
      </c>
      <c r="AI18">
        <f t="shared" si="11"/>
        <v>0.99990003783584203</v>
      </c>
      <c r="AK18">
        <v>1.1727071515151599</v>
      </c>
      <c r="AL18">
        <v>13</v>
      </c>
      <c r="AM18">
        <v>932.76</v>
      </c>
      <c r="AN18">
        <f t="shared" si="12"/>
        <v>924.197</v>
      </c>
      <c r="AO18">
        <f t="shared" si="13"/>
        <v>1.0039315529802644</v>
      </c>
      <c r="AQ18">
        <v>1.17246290909088</v>
      </c>
      <c r="AR18">
        <v>13</v>
      </c>
      <c r="AS18">
        <v>350.38200000000001</v>
      </c>
      <c r="AT18">
        <f t="shared" si="14"/>
        <v>341.81900000000002</v>
      </c>
      <c r="AU18">
        <f t="shared" si="15"/>
        <v>0.99003617862642856</v>
      </c>
      <c r="AW18">
        <v>1.1718168484849201</v>
      </c>
      <c r="AX18">
        <v>13</v>
      </c>
      <c r="AY18">
        <v>411.81400000000002</v>
      </c>
      <c r="AZ18">
        <f t="shared" si="16"/>
        <v>402.42100000000005</v>
      </c>
      <c r="BA18">
        <f t="shared" si="17"/>
        <v>0.98413435178423736</v>
      </c>
      <c r="BC18">
        <v>1.1721398787881201</v>
      </c>
      <c r="BD18">
        <v>13</v>
      </c>
      <c r="BE18">
        <v>875.02099999999996</v>
      </c>
      <c r="BF18">
        <f t="shared" si="18"/>
        <v>866.54300000000001</v>
      </c>
      <c r="BG18">
        <f t="shared" si="19"/>
        <v>0.99830429178116653</v>
      </c>
      <c r="BJ18" s="4">
        <f t="shared" si="20"/>
        <v>0.99785172305320935</v>
      </c>
      <c r="BK18" s="4">
        <f t="shared" si="21"/>
        <v>1.5015861622805356E-4</v>
      </c>
      <c r="BL18" s="4">
        <f t="shared" si="22"/>
        <v>1.2253922483354201E-2</v>
      </c>
      <c r="BM18" s="4">
        <f t="shared" si="23"/>
        <v>3.8750305318546018E-3</v>
      </c>
    </row>
    <row r="19" spans="1:65" x14ac:dyDescent="0.25">
      <c r="A19">
        <v>1.2709855757575399</v>
      </c>
      <c r="B19">
        <v>14</v>
      </c>
      <c r="C19">
        <v>386.47899999999998</v>
      </c>
      <c r="D19">
        <f t="shared" si="0"/>
        <v>377.471</v>
      </c>
      <c r="E19">
        <f t="shared" si="1"/>
        <v>1.0092613190334303</v>
      </c>
      <c r="G19">
        <v>1.2719861818181899</v>
      </c>
      <c r="H19">
        <v>14</v>
      </c>
      <c r="I19">
        <v>774.51199999999994</v>
      </c>
      <c r="J19">
        <f t="shared" si="2"/>
        <v>769.80399999999997</v>
      </c>
      <c r="K19">
        <f t="shared" si="3"/>
        <v>1.0019454404625843</v>
      </c>
      <c r="M19">
        <v>1.2705522424244</v>
      </c>
      <c r="N19">
        <v>14</v>
      </c>
      <c r="O19">
        <v>401.661</v>
      </c>
      <c r="P19">
        <f t="shared" si="4"/>
        <v>392.255</v>
      </c>
      <c r="Q19">
        <f t="shared" si="5"/>
        <v>1.0273277483384218</v>
      </c>
      <c r="S19">
        <v>1.2719861818181899</v>
      </c>
      <c r="T19">
        <v>14</v>
      </c>
      <c r="U19">
        <v>587.25900000000001</v>
      </c>
      <c r="V19">
        <f t="shared" si="6"/>
        <v>581.59100000000001</v>
      </c>
      <c r="W19">
        <f t="shared" si="7"/>
        <v>0.9935948359603527</v>
      </c>
      <c r="Y19">
        <v>1.2719861818181899</v>
      </c>
      <c r="Z19">
        <v>14</v>
      </c>
      <c r="AA19">
        <v>268.22699999999998</v>
      </c>
      <c r="AB19">
        <f t="shared" si="8"/>
        <v>262.01499999999999</v>
      </c>
      <c r="AC19">
        <f t="shared" si="9"/>
        <v>0.98487069613591904</v>
      </c>
      <c r="AE19">
        <v>1.2719861818181899</v>
      </c>
      <c r="AF19">
        <v>14</v>
      </c>
      <c r="AG19">
        <v>1233.0809999999999</v>
      </c>
      <c r="AH19">
        <f t="shared" si="10"/>
        <v>1225.6859999999999</v>
      </c>
      <c r="AI19">
        <f t="shared" si="11"/>
        <v>0.99773798972506167</v>
      </c>
      <c r="AK19">
        <v>1.2725534545452299</v>
      </c>
      <c r="AL19">
        <v>14</v>
      </c>
      <c r="AM19">
        <v>917.06299999999999</v>
      </c>
      <c r="AN19">
        <f t="shared" si="12"/>
        <v>908.5</v>
      </c>
      <c r="AO19">
        <f t="shared" si="13"/>
        <v>0.98688030353114131</v>
      </c>
      <c r="AQ19">
        <v>1.27141890909069</v>
      </c>
      <c r="AR19">
        <v>14</v>
      </c>
      <c r="AS19">
        <v>344.85199999999998</v>
      </c>
      <c r="AT19">
        <f t="shared" si="14"/>
        <v>336.28899999999999</v>
      </c>
      <c r="AU19">
        <f t="shared" si="15"/>
        <v>0.97401922208567404</v>
      </c>
      <c r="AW19">
        <v>1.2715528484845799</v>
      </c>
      <c r="AX19">
        <v>14</v>
      </c>
      <c r="AY19">
        <v>426.31400000000002</v>
      </c>
      <c r="AZ19">
        <f t="shared" si="16"/>
        <v>416.92100000000005</v>
      </c>
      <c r="BA19">
        <f t="shared" si="17"/>
        <v>1.0195945988908035</v>
      </c>
      <c r="BC19">
        <v>1.2719861818181899</v>
      </c>
      <c r="BD19">
        <v>14</v>
      </c>
      <c r="BE19">
        <v>867.26599999999996</v>
      </c>
      <c r="BF19">
        <f t="shared" si="18"/>
        <v>858.78800000000001</v>
      </c>
      <c r="BG19">
        <f t="shared" si="19"/>
        <v>0.98937011334713276</v>
      </c>
      <c r="BJ19" s="4">
        <f t="shared" si="20"/>
        <v>0.99846022675105206</v>
      </c>
      <c r="BK19" s="4">
        <f t="shared" si="21"/>
        <v>2.701958095757782E-4</v>
      </c>
      <c r="BL19" s="4">
        <f t="shared" si="22"/>
        <v>1.6437633940922829E-2</v>
      </c>
      <c r="BM19" s="4">
        <f t="shared" si="23"/>
        <v>5.1980362597405776E-3</v>
      </c>
    </row>
    <row r="20" spans="1:65" x14ac:dyDescent="0.25">
      <c r="A20">
        <v>1.37083187878806</v>
      </c>
      <c r="B20">
        <v>15</v>
      </c>
      <c r="C20">
        <v>391.53899999999999</v>
      </c>
      <c r="D20">
        <f t="shared" si="0"/>
        <v>382.53100000000001</v>
      </c>
      <c r="E20">
        <f t="shared" si="1"/>
        <v>1.0227904703438864</v>
      </c>
      <c r="G20">
        <v>1.37183248484871</v>
      </c>
      <c r="H20">
        <v>15</v>
      </c>
      <c r="I20">
        <v>775.91</v>
      </c>
      <c r="J20">
        <f t="shared" si="2"/>
        <v>771.202</v>
      </c>
      <c r="K20">
        <f t="shared" si="3"/>
        <v>1.0037650201552941</v>
      </c>
      <c r="M20">
        <v>1.3702882424240601</v>
      </c>
      <c r="N20">
        <v>15</v>
      </c>
      <c r="O20">
        <v>392.29899999999998</v>
      </c>
      <c r="P20">
        <f t="shared" si="4"/>
        <v>382.89299999999997</v>
      </c>
      <c r="Q20">
        <f t="shared" si="5"/>
        <v>1.0028083862399289</v>
      </c>
      <c r="S20">
        <v>1.37183248484871</v>
      </c>
      <c r="T20">
        <v>15</v>
      </c>
      <c r="U20">
        <v>570.029</v>
      </c>
      <c r="V20">
        <f t="shared" si="6"/>
        <v>564.36099999999999</v>
      </c>
      <c r="W20">
        <f t="shared" si="7"/>
        <v>0.96415896259986933</v>
      </c>
      <c r="Y20">
        <v>1.3718324848482499</v>
      </c>
      <c r="Z20">
        <v>15</v>
      </c>
      <c r="AA20">
        <v>277.22399999999999</v>
      </c>
      <c r="AB20">
        <f t="shared" si="8"/>
        <v>271.012</v>
      </c>
      <c r="AC20">
        <f t="shared" si="9"/>
        <v>1.0186889189595547</v>
      </c>
      <c r="AE20">
        <v>1.37183248484871</v>
      </c>
      <c r="AF20">
        <v>15</v>
      </c>
      <c r="AG20">
        <v>1264.307</v>
      </c>
      <c r="AH20">
        <f t="shared" si="10"/>
        <v>1256.912</v>
      </c>
      <c r="AI20">
        <f t="shared" si="11"/>
        <v>1.0231567074612151</v>
      </c>
      <c r="AK20">
        <v>1.3723997575757401</v>
      </c>
      <c r="AL20">
        <v>15</v>
      </c>
      <c r="AM20">
        <v>938.89499999999998</v>
      </c>
      <c r="AN20">
        <f t="shared" si="12"/>
        <v>930.33199999999999</v>
      </c>
      <c r="AO20">
        <f t="shared" si="13"/>
        <v>1.0105958464994318</v>
      </c>
      <c r="AQ20">
        <v>1.3723761212118</v>
      </c>
      <c r="AR20">
        <v>15</v>
      </c>
      <c r="AS20">
        <v>353.274</v>
      </c>
      <c r="AT20">
        <f t="shared" si="14"/>
        <v>344.71100000000001</v>
      </c>
      <c r="AU20">
        <f t="shared" si="15"/>
        <v>0.99841249658589726</v>
      </c>
      <c r="AW20">
        <v>1.3722894545453499</v>
      </c>
      <c r="AX20">
        <v>15</v>
      </c>
      <c r="AY20">
        <v>423.55200000000002</v>
      </c>
      <c r="AZ20">
        <f t="shared" si="16"/>
        <v>414.15899999999999</v>
      </c>
      <c r="BA20">
        <f t="shared" si="17"/>
        <v>1.0128400332005734</v>
      </c>
      <c r="BC20">
        <v>1.37183248484871</v>
      </c>
      <c r="BD20">
        <v>15</v>
      </c>
      <c r="BE20">
        <v>904.88499999999999</v>
      </c>
      <c r="BF20">
        <f t="shared" si="18"/>
        <v>896.40700000000004</v>
      </c>
      <c r="BG20">
        <f t="shared" si="19"/>
        <v>1.0327092311433825</v>
      </c>
      <c r="BJ20" s="4">
        <f t="shared" si="20"/>
        <v>1.0089926073189033</v>
      </c>
      <c r="BK20" s="4">
        <f t="shared" si="21"/>
        <v>3.6138213595211587E-4</v>
      </c>
      <c r="BL20" s="4">
        <f t="shared" si="22"/>
        <v>1.9010053549427888E-2</v>
      </c>
      <c r="BM20" s="4">
        <f t="shared" si="23"/>
        <v>6.011506765796041E-3</v>
      </c>
    </row>
    <row r="21" spans="1:65" x14ac:dyDescent="0.25">
      <c r="A21">
        <v>1.47067818181812</v>
      </c>
      <c r="B21">
        <v>16</v>
      </c>
      <c r="C21">
        <v>377.137</v>
      </c>
      <c r="D21">
        <f t="shared" si="0"/>
        <v>368.12900000000002</v>
      </c>
      <c r="E21">
        <f t="shared" si="1"/>
        <v>0.98428319027013389</v>
      </c>
      <c r="G21">
        <v>1.47167878787877</v>
      </c>
      <c r="H21">
        <v>16</v>
      </c>
      <c r="I21">
        <v>780.03300000000002</v>
      </c>
      <c r="J21">
        <f t="shared" si="2"/>
        <v>775.32500000000005</v>
      </c>
      <c r="K21">
        <f t="shared" si="3"/>
        <v>1.0091313485337219</v>
      </c>
      <c r="M21">
        <v>1.4710248484848301</v>
      </c>
      <c r="N21">
        <v>16</v>
      </c>
      <c r="O21">
        <v>389.125</v>
      </c>
      <c r="P21">
        <f t="shared" si="4"/>
        <v>379.71899999999999</v>
      </c>
      <c r="Q21">
        <f t="shared" si="5"/>
        <v>0.99449558392198223</v>
      </c>
      <c r="S21">
        <v>1.47167878787877</v>
      </c>
      <c r="T21">
        <v>16</v>
      </c>
      <c r="U21">
        <v>595.30200000000002</v>
      </c>
      <c r="V21">
        <f t="shared" si="6"/>
        <v>589.63400000000001</v>
      </c>
      <c r="W21">
        <f t="shared" si="7"/>
        <v>1.0073355631477217</v>
      </c>
      <c r="Y21">
        <v>1.47167878787877</v>
      </c>
      <c r="Z21">
        <v>16</v>
      </c>
      <c r="AA21">
        <v>272.89499999999998</v>
      </c>
      <c r="AB21">
        <f t="shared" si="8"/>
        <v>266.68299999999999</v>
      </c>
      <c r="AC21">
        <f t="shared" si="9"/>
        <v>1.0024169297849945</v>
      </c>
      <c r="AE21">
        <v>1.47167878787877</v>
      </c>
      <c r="AF21">
        <v>16</v>
      </c>
      <c r="AG21">
        <v>1227.02</v>
      </c>
      <c r="AH21">
        <f t="shared" si="10"/>
        <v>1219.625</v>
      </c>
      <c r="AI21">
        <f t="shared" si="11"/>
        <v>0.99280418942406823</v>
      </c>
      <c r="AK21">
        <v>1.4722460606058101</v>
      </c>
      <c r="AL21">
        <v>16</v>
      </c>
      <c r="AM21">
        <v>919.91899999999998</v>
      </c>
      <c r="AN21">
        <f t="shared" si="12"/>
        <v>911.35599999999999</v>
      </c>
      <c r="AO21">
        <f t="shared" si="13"/>
        <v>0.98998270325253368</v>
      </c>
      <c r="AQ21">
        <v>1.47233272727271</v>
      </c>
      <c r="AR21">
        <v>16</v>
      </c>
      <c r="AS21">
        <v>363.04500000000002</v>
      </c>
      <c r="AT21">
        <f t="shared" si="14"/>
        <v>354.48200000000003</v>
      </c>
      <c r="AU21">
        <f t="shared" si="15"/>
        <v>1.0267129816419032</v>
      </c>
      <c r="AW21">
        <v>1.4720254545454701</v>
      </c>
      <c r="AX21">
        <v>16</v>
      </c>
      <c r="AY21">
        <v>438.22399999999999</v>
      </c>
      <c r="AZ21">
        <f t="shared" si="16"/>
        <v>428.83100000000002</v>
      </c>
      <c r="BA21">
        <f t="shared" si="17"/>
        <v>1.0487209122038519</v>
      </c>
      <c r="BC21">
        <v>1.47167878787877</v>
      </c>
      <c r="BD21">
        <v>16</v>
      </c>
      <c r="BE21">
        <v>874.45799999999997</v>
      </c>
      <c r="BF21">
        <f t="shared" si="18"/>
        <v>865.98</v>
      </c>
      <c r="BG21">
        <f t="shared" si="19"/>
        <v>0.9976556854035572</v>
      </c>
      <c r="BJ21" s="4">
        <f t="shared" si="20"/>
        <v>1.0053539087584469</v>
      </c>
      <c r="BK21" s="4">
        <f t="shared" si="21"/>
        <v>3.7540436510064587E-4</v>
      </c>
      <c r="BL21" s="4">
        <f t="shared" si="22"/>
        <v>1.9375354579997908E-2</v>
      </c>
      <c r="BM21" s="4">
        <f t="shared" si="23"/>
        <v>6.1270250946168477E-3</v>
      </c>
    </row>
    <row r="22" spans="1:65" x14ac:dyDescent="0.25">
      <c r="A22">
        <v>1.5705244848486399</v>
      </c>
      <c r="B22">
        <v>17</v>
      </c>
      <c r="C22">
        <v>382.202</v>
      </c>
      <c r="D22">
        <f t="shared" si="0"/>
        <v>373.19400000000002</v>
      </c>
      <c r="E22">
        <f t="shared" si="1"/>
        <v>0.99782571030718126</v>
      </c>
      <c r="G22">
        <v>1.5715250909092899</v>
      </c>
      <c r="H22">
        <v>17</v>
      </c>
      <c r="I22">
        <v>774.02200000000005</v>
      </c>
      <c r="J22">
        <f t="shared" si="2"/>
        <v>769.31400000000008</v>
      </c>
      <c r="K22">
        <f t="shared" si="3"/>
        <v>1.0013076764787305</v>
      </c>
      <c r="M22">
        <v>1.57076084848495</v>
      </c>
      <c r="N22">
        <v>17</v>
      </c>
      <c r="O22">
        <v>393.91199999999998</v>
      </c>
      <c r="P22">
        <f t="shared" si="4"/>
        <v>384.50599999999997</v>
      </c>
      <c r="Q22">
        <f t="shared" si="5"/>
        <v>1.007032882187896</v>
      </c>
      <c r="S22">
        <v>1.5705244848486399</v>
      </c>
      <c r="T22">
        <v>17</v>
      </c>
      <c r="U22">
        <v>594.76599999999996</v>
      </c>
      <c r="V22">
        <f t="shared" si="6"/>
        <v>589.09799999999996</v>
      </c>
      <c r="W22">
        <f t="shared" si="7"/>
        <v>1.0064198563502045</v>
      </c>
      <c r="Y22">
        <v>1.5725256969694701</v>
      </c>
      <c r="Z22">
        <v>17</v>
      </c>
      <c r="AA22">
        <v>272.37400000000002</v>
      </c>
      <c r="AB22">
        <f t="shared" si="8"/>
        <v>266.16200000000003</v>
      </c>
      <c r="AC22">
        <f t="shared" si="9"/>
        <v>1.000458577657495</v>
      </c>
      <c r="AE22">
        <v>1.5715250909092899</v>
      </c>
      <c r="AF22">
        <v>17</v>
      </c>
      <c r="AG22">
        <v>1214.519</v>
      </c>
      <c r="AH22">
        <f t="shared" si="10"/>
        <v>1207.124</v>
      </c>
      <c r="AI22">
        <f t="shared" si="11"/>
        <v>0.98262807367374305</v>
      </c>
      <c r="AK22">
        <v>1.57209236363632</v>
      </c>
      <c r="AL22">
        <v>17</v>
      </c>
      <c r="AM22">
        <v>917.85699999999997</v>
      </c>
      <c r="AN22">
        <f t="shared" si="12"/>
        <v>909.29399999999998</v>
      </c>
      <c r="AO22">
        <f t="shared" si="13"/>
        <v>0.98774280541446957</v>
      </c>
      <c r="AQ22">
        <v>1.57228933333317</v>
      </c>
      <c r="AR22">
        <v>17</v>
      </c>
      <c r="AS22">
        <v>352.68700000000001</v>
      </c>
      <c r="AT22">
        <f t="shared" si="14"/>
        <v>344.12400000000002</v>
      </c>
      <c r="AU22">
        <f t="shared" si="15"/>
        <v>0.99671232416466349</v>
      </c>
      <c r="AW22">
        <v>1.57176145454559</v>
      </c>
      <c r="AX22">
        <v>17</v>
      </c>
      <c r="AY22">
        <v>405.65499999999997</v>
      </c>
      <c r="AZ22">
        <f t="shared" si="16"/>
        <v>396.26199999999994</v>
      </c>
      <c r="BA22">
        <f t="shared" si="17"/>
        <v>0.9690723061339378</v>
      </c>
      <c r="BC22">
        <v>1.5725256969699299</v>
      </c>
      <c r="BD22">
        <v>17</v>
      </c>
      <c r="BE22">
        <v>877.11599999999999</v>
      </c>
      <c r="BF22">
        <f t="shared" si="18"/>
        <v>868.63800000000003</v>
      </c>
      <c r="BG22">
        <f t="shared" si="19"/>
        <v>1.0007178448204059</v>
      </c>
      <c r="BJ22" s="4">
        <f t="shared" si="20"/>
        <v>0.99499180571887269</v>
      </c>
      <c r="BK22" s="4">
        <f t="shared" si="21"/>
        <v>1.4070808217888419E-4</v>
      </c>
      <c r="BL22" s="4">
        <f t="shared" si="22"/>
        <v>1.1862043760620857E-2</v>
      </c>
      <c r="BM22" s="4">
        <f t="shared" si="23"/>
        <v>3.7511075988151043E-3</v>
      </c>
    </row>
    <row r="23" spans="1:65" x14ac:dyDescent="0.25">
      <c r="A23">
        <v>1.67137139393935</v>
      </c>
      <c r="B23">
        <v>18</v>
      </c>
      <c r="C23">
        <v>381.14600000000002</v>
      </c>
      <c r="D23">
        <f t="shared" si="0"/>
        <v>372.13800000000003</v>
      </c>
      <c r="E23">
        <f t="shared" si="1"/>
        <v>0.99500223525108611</v>
      </c>
      <c r="G23">
        <v>1.67137139393935</v>
      </c>
      <c r="H23">
        <v>18</v>
      </c>
      <c r="I23">
        <v>758.53899999999999</v>
      </c>
      <c r="J23">
        <f t="shared" si="2"/>
        <v>753.83100000000002</v>
      </c>
      <c r="K23">
        <f t="shared" si="3"/>
        <v>0.98115563614809809</v>
      </c>
      <c r="M23">
        <v>1.67049684848507</v>
      </c>
      <c r="N23">
        <v>18</v>
      </c>
      <c r="O23">
        <v>387.69299999999998</v>
      </c>
      <c r="P23">
        <f t="shared" si="4"/>
        <v>378.28699999999998</v>
      </c>
      <c r="Q23">
        <f t="shared" si="5"/>
        <v>0.99074513246662632</v>
      </c>
      <c r="S23">
        <v>1.67237199999999</v>
      </c>
      <c r="T23">
        <v>18</v>
      </c>
      <c r="U23">
        <v>612.95699999999999</v>
      </c>
      <c r="V23">
        <f t="shared" si="6"/>
        <v>607.28899999999999</v>
      </c>
      <c r="W23">
        <f t="shared" si="7"/>
        <v>1.0374975099950423</v>
      </c>
      <c r="Y23">
        <v>1.67237199999999</v>
      </c>
      <c r="Z23">
        <v>18</v>
      </c>
      <c r="AA23">
        <v>275.11700000000002</v>
      </c>
      <c r="AB23">
        <f t="shared" si="8"/>
        <v>268.90500000000003</v>
      </c>
      <c r="AC23">
        <f t="shared" si="9"/>
        <v>1.0107690572846186</v>
      </c>
      <c r="AE23">
        <v>1.67137139393935</v>
      </c>
      <c r="AF23">
        <v>18</v>
      </c>
      <c r="AG23">
        <v>1235.066</v>
      </c>
      <c r="AH23">
        <f t="shared" si="10"/>
        <v>1227.671</v>
      </c>
      <c r="AI23">
        <f t="shared" si="11"/>
        <v>0.99935382763918024</v>
      </c>
      <c r="AK23">
        <v>1.67293927272703</v>
      </c>
      <c r="AL23">
        <v>18</v>
      </c>
      <c r="AM23">
        <v>934.36800000000005</v>
      </c>
      <c r="AN23">
        <f t="shared" si="12"/>
        <v>925.80500000000006</v>
      </c>
      <c r="AO23">
        <f t="shared" si="13"/>
        <v>1.005678282235166</v>
      </c>
      <c r="AQ23">
        <v>1.67324654545427</v>
      </c>
      <c r="AR23">
        <v>18</v>
      </c>
      <c r="AS23">
        <v>346.38099999999997</v>
      </c>
      <c r="AT23">
        <f t="shared" si="14"/>
        <v>337.81799999999998</v>
      </c>
      <c r="AU23">
        <f t="shared" si="15"/>
        <v>0.97844778023229495</v>
      </c>
      <c r="AW23">
        <v>1.6704968484846101</v>
      </c>
      <c r="AX23">
        <v>18</v>
      </c>
      <c r="AY23">
        <v>414.71</v>
      </c>
      <c r="AZ23">
        <f t="shared" si="16"/>
        <v>405.31700000000001</v>
      </c>
      <c r="BA23">
        <f t="shared" si="17"/>
        <v>0.99121661906841763</v>
      </c>
      <c r="BC23">
        <v>1.67237199999999</v>
      </c>
      <c r="BD23">
        <v>18</v>
      </c>
      <c r="BE23">
        <v>868.68600000000004</v>
      </c>
      <c r="BF23">
        <f t="shared" si="18"/>
        <v>860.20800000000008</v>
      </c>
      <c r="BG23">
        <f t="shared" si="19"/>
        <v>0.99100602996561482</v>
      </c>
      <c r="BJ23" s="4">
        <f t="shared" si="20"/>
        <v>0.99808721102861464</v>
      </c>
      <c r="BK23" s="4">
        <f t="shared" si="21"/>
        <v>2.8959848789022802E-4</v>
      </c>
      <c r="BL23" s="4">
        <f t="shared" si="22"/>
        <v>1.7017593481166132E-2</v>
      </c>
      <c r="BM23" s="4">
        <f t="shared" si="23"/>
        <v>5.38143556953187E-3</v>
      </c>
    </row>
    <row r="24" spans="1:65" x14ac:dyDescent="0.25">
      <c r="A24">
        <v>1.7722183030305101</v>
      </c>
      <c r="B24">
        <v>19</v>
      </c>
      <c r="C24">
        <v>387.54399999999998</v>
      </c>
      <c r="D24">
        <f t="shared" si="0"/>
        <v>378.536</v>
      </c>
      <c r="E24">
        <f t="shared" si="1"/>
        <v>1.01210885779739</v>
      </c>
      <c r="G24">
        <v>1.7722183030305101</v>
      </c>
      <c r="H24">
        <v>19</v>
      </c>
      <c r="I24">
        <v>776.15099999999995</v>
      </c>
      <c r="J24">
        <f t="shared" si="2"/>
        <v>771.44299999999998</v>
      </c>
      <c r="K24">
        <f t="shared" si="3"/>
        <v>1.004078695910618</v>
      </c>
      <c r="M24">
        <v>1.7702328484847301</v>
      </c>
      <c r="N24">
        <v>19</v>
      </c>
      <c r="O24">
        <v>390.803</v>
      </c>
      <c r="P24">
        <f t="shared" si="4"/>
        <v>381.39699999999999</v>
      </c>
      <c r="Q24">
        <f t="shared" si="5"/>
        <v>0.99889031684243412</v>
      </c>
      <c r="S24">
        <v>1.7722183030305101</v>
      </c>
      <c r="T24">
        <v>19</v>
      </c>
      <c r="U24">
        <v>583.79700000000003</v>
      </c>
      <c r="V24">
        <f t="shared" si="6"/>
        <v>578.12900000000002</v>
      </c>
      <c r="W24">
        <f t="shared" si="7"/>
        <v>0.9876803267569868</v>
      </c>
      <c r="Y24">
        <v>1.77221830303005</v>
      </c>
      <c r="Z24">
        <v>19</v>
      </c>
      <c r="AA24">
        <v>267.21199999999999</v>
      </c>
      <c r="AB24">
        <f t="shared" si="8"/>
        <v>261</v>
      </c>
      <c r="AC24">
        <f t="shared" si="9"/>
        <v>0.98105548037889012</v>
      </c>
      <c r="AE24">
        <v>1.7722183030305101</v>
      </c>
      <c r="AF24">
        <v>19</v>
      </c>
      <c r="AG24">
        <v>1221.009</v>
      </c>
      <c r="AH24">
        <f t="shared" si="10"/>
        <v>1213.614</v>
      </c>
      <c r="AI24">
        <f t="shared" si="11"/>
        <v>0.98791109032997937</v>
      </c>
      <c r="AK24">
        <v>1.7727855757575499</v>
      </c>
      <c r="AL24">
        <v>19</v>
      </c>
      <c r="AM24">
        <v>926.13599999999997</v>
      </c>
      <c r="AN24">
        <f t="shared" si="12"/>
        <v>917.57299999999998</v>
      </c>
      <c r="AO24">
        <f t="shared" si="13"/>
        <v>0.99673607127350572</v>
      </c>
      <c r="AQ24">
        <v>1.7712019393939</v>
      </c>
      <c r="AR24">
        <v>19</v>
      </c>
      <c r="AS24">
        <v>360.99299999999999</v>
      </c>
      <c r="AT24">
        <f t="shared" si="14"/>
        <v>352.43</v>
      </c>
      <c r="AU24">
        <f t="shared" si="15"/>
        <v>1.0207696191063464</v>
      </c>
      <c r="AW24">
        <v>1.7722340606060201</v>
      </c>
      <c r="AX24">
        <v>19</v>
      </c>
      <c r="AY24">
        <v>426.709</v>
      </c>
      <c r="AZ24">
        <f t="shared" si="16"/>
        <v>417.31600000000003</v>
      </c>
      <c r="BA24">
        <f t="shared" si="17"/>
        <v>1.020560584932672</v>
      </c>
      <c r="BC24">
        <v>1.7722183030305101</v>
      </c>
      <c r="BD24">
        <v>19</v>
      </c>
      <c r="BE24">
        <v>871.45699999999999</v>
      </c>
      <c r="BF24">
        <f t="shared" si="18"/>
        <v>862.97900000000004</v>
      </c>
      <c r="BG24">
        <f t="shared" si="19"/>
        <v>0.99419837147956813</v>
      </c>
      <c r="BJ24" s="4">
        <f t="shared" si="20"/>
        <v>1.0003989414808392</v>
      </c>
      <c r="BK24" s="4">
        <f t="shared" si="21"/>
        <v>1.9090420171819484E-4</v>
      </c>
      <c r="BL24" s="4">
        <f t="shared" si="22"/>
        <v>1.3816808666193321E-2</v>
      </c>
      <c r="BM24" s="4">
        <f t="shared" si="23"/>
        <v>4.3692585379923998E-3</v>
      </c>
    </row>
    <row r="25" spans="1:65" x14ac:dyDescent="0.25">
      <c r="A25">
        <v>1.87106400000038</v>
      </c>
      <c r="B25">
        <v>20</v>
      </c>
      <c r="C25">
        <v>369.66899999999998</v>
      </c>
      <c r="D25">
        <f t="shared" si="0"/>
        <v>360.661</v>
      </c>
      <c r="E25">
        <f t="shared" si="1"/>
        <v>0.96431566023327886</v>
      </c>
      <c r="G25">
        <v>1.8720646060605699</v>
      </c>
      <c r="H25">
        <v>20</v>
      </c>
      <c r="I25">
        <v>771.71900000000005</v>
      </c>
      <c r="J25">
        <f t="shared" si="2"/>
        <v>767.01100000000008</v>
      </c>
      <c r="K25">
        <f t="shared" si="3"/>
        <v>0.99831018575461727</v>
      </c>
      <c r="M25">
        <v>1.8709694545455</v>
      </c>
      <c r="N25">
        <v>20</v>
      </c>
      <c r="O25">
        <v>377.58499999999998</v>
      </c>
      <c r="P25">
        <f t="shared" si="4"/>
        <v>368.17899999999997</v>
      </c>
      <c r="Q25">
        <f t="shared" si="5"/>
        <v>0.964271973730078</v>
      </c>
      <c r="S25">
        <v>1.8720646060605699</v>
      </c>
      <c r="T25">
        <v>20</v>
      </c>
      <c r="U25">
        <v>594.85599999999999</v>
      </c>
      <c r="V25">
        <f t="shared" si="6"/>
        <v>589.18799999999999</v>
      </c>
      <c r="W25">
        <f t="shared" si="7"/>
        <v>1.0065736130885936</v>
      </c>
      <c r="Y25">
        <v>1.8720646060605699</v>
      </c>
      <c r="Z25">
        <v>20</v>
      </c>
      <c r="AA25">
        <v>273.66800000000001</v>
      </c>
      <c r="AB25">
        <f t="shared" si="8"/>
        <v>267.45600000000002</v>
      </c>
      <c r="AC25">
        <f t="shared" si="9"/>
        <v>1.0053225078935497</v>
      </c>
      <c r="AE25">
        <v>1.87006339393974</v>
      </c>
      <c r="AF25">
        <v>20</v>
      </c>
      <c r="AG25">
        <v>1240.1859999999999</v>
      </c>
      <c r="AH25">
        <f t="shared" si="10"/>
        <v>1232.7909999999999</v>
      </c>
      <c r="AI25">
        <f t="shared" si="11"/>
        <v>1.0035216312262265</v>
      </c>
      <c r="AK25">
        <v>1.8726318787876099</v>
      </c>
      <c r="AL25">
        <v>20</v>
      </c>
      <c r="AM25">
        <v>915.40599999999995</v>
      </c>
      <c r="AN25">
        <f t="shared" si="12"/>
        <v>906.84299999999996</v>
      </c>
      <c r="AO25">
        <f t="shared" si="13"/>
        <v>0.98508034683003931</v>
      </c>
      <c r="AQ25">
        <v>1.87315975757564</v>
      </c>
      <c r="AR25">
        <v>20</v>
      </c>
      <c r="AS25">
        <v>349.387</v>
      </c>
      <c r="AT25">
        <f t="shared" si="14"/>
        <v>340.82400000000001</v>
      </c>
      <c r="AU25">
        <f t="shared" si="15"/>
        <v>0.98715428499929458</v>
      </c>
      <c r="AW25">
        <v>1.87197006060614</v>
      </c>
      <c r="AX25">
        <v>20</v>
      </c>
      <c r="AY25">
        <v>411.30500000000001</v>
      </c>
      <c r="AZ25">
        <f t="shared" si="16"/>
        <v>401.91200000000003</v>
      </c>
      <c r="BA25">
        <f t="shared" si="17"/>
        <v>0.98288957483408268</v>
      </c>
      <c r="BC25">
        <v>1.8720646060605699</v>
      </c>
      <c r="BD25">
        <v>20</v>
      </c>
      <c r="BE25">
        <v>874.87199999999996</v>
      </c>
      <c r="BF25">
        <f t="shared" si="18"/>
        <v>866.39400000000001</v>
      </c>
      <c r="BG25">
        <f t="shared" si="19"/>
        <v>0.99813263574162159</v>
      </c>
      <c r="BJ25" s="4">
        <f t="shared" si="20"/>
        <v>0.98955724143313817</v>
      </c>
      <c r="BK25" s="4">
        <f t="shared" si="21"/>
        <v>2.4777920912104801E-4</v>
      </c>
      <c r="BL25" s="4">
        <f t="shared" si="22"/>
        <v>1.574100406965985E-2</v>
      </c>
      <c r="BM25" s="4">
        <f t="shared" si="23"/>
        <v>4.9777425518104882E-3</v>
      </c>
    </row>
    <row r="26" spans="1:65" x14ac:dyDescent="0.25">
      <c r="A26">
        <v>2.0303163636363002</v>
      </c>
      <c r="B26">
        <v>21</v>
      </c>
      <c r="C26">
        <v>311.73700000000002</v>
      </c>
      <c r="D26">
        <f t="shared" si="0"/>
        <v>302.72900000000004</v>
      </c>
      <c r="E26">
        <f t="shared" si="1"/>
        <v>0.80942024645514854</v>
      </c>
      <c r="G26">
        <v>2.03131696969694</v>
      </c>
      <c r="H26">
        <v>21</v>
      </c>
      <c r="I26">
        <v>591.63400000000001</v>
      </c>
      <c r="J26">
        <f t="shared" si="2"/>
        <v>586.92600000000004</v>
      </c>
      <c r="K26">
        <f t="shared" si="3"/>
        <v>0.76391890609680235</v>
      </c>
      <c r="M26">
        <v>2.03400363636365</v>
      </c>
      <c r="N26">
        <v>21</v>
      </c>
      <c r="O26">
        <v>333.09199999999998</v>
      </c>
      <c r="P26">
        <f t="shared" si="4"/>
        <v>323.68599999999998</v>
      </c>
      <c r="Q26">
        <f t="shared" si="5"/>
        <v>0.84774345654910799</v>
      </c>
      <c r="S26">
        <v>2.03131696969694</v>
      </c>
      <c r="T26">
        <v>21</v>
      </c>
      <c r="U26">
        <v>493.62</v>
      </c>
      <c r="V26">
        <f t="shared" si="6"/>
        <v>487.952</v>
      </c>
      <c r="W26">
        <f t="shared" si="7"/>
        <v>0.8336212001157618</v>
      </c>
      <c r="Y26">
        <v>2.03131696969694</v>
      </c>
      <c r="Z26">
        <v>21</v>
      </c>
      <c r="AA26">
        <v>186.61600000000001</v>
      </c>
      <c r="AB26">
        <f t="shared" si="8"/>
        <v>180.40400000000002</v>
      </c>
      <c r="AC26">
        <f t="shared" si="9"/>
        <v>0.67810855510449541</v>
      </c>
      <c r="AE26">
        <v>2.0293157575761098</v>
      </c>
      <c r="AF26">
        <v>21</v>
      </c>
      <c r="AG26">
        <v>964.90899999999999</v>
      </c>
      <c r="AH26">
        <f t="shared" si="10"/>
        <v>957.51400000000001</v>
      </c>
      <c r="AI26">
        <f t="shared" si="11"/>
        <v>0.77943950856385957</v>
      </c>
      <c r="AK26">
        <v>2.0318842424239798</v>
      </c>
      <c r="AL26">
        <v>21</v>
      </c>
      <c r="AM26">
        <v>774.94799999999998</v>
      </c>
      <c r="AN26">
        <f t="shared" si="12"/>
        <v>766.38499999999999</v>
      </c>
      <c r="AO26">
        <f t="shared" si="13"/>
        <v>0.83250441543391718</v>
      </c>
      <c r="AQ26">
        <v>2.0286303030302402</v>
      </c>
      <c r="AR26">
        <v>21</v>
      </c>
      <c r="AS26">
        <v>269.61799999999999</v>
      </c>
      <c r="AT26">
        <f t="shared" si="14"/>
        <v>261.05500000000001</v>
      </c>
      <c r="AU26">
        <f t="shared" si="15"/>
        <v>0.7561133073682923</v>
      </c>
      <c r="AW26">
        <v>2.0350042424242898</v>
      </c>
      <c r="AX26">
        <v>21</v>
      </c>
      <c r="AY26">
        <v>325.14</v>
      </c>
      <c r="AZ26">
        <f t="shared" si="16"/>
        <v>315.74699999999996</v>
      </c>
      <c r="BA26">
        <f t="shared" si="17"/>
        <v>0.77217011332116747</v>
      </c>
      <c r="BC26">
        <v>2.03131696969694</v>
      </c>
      <c r="BD26">
        <v>21</v>
      </c>
      <c r="BE26">
        <v>708.83199999999999</v>
      </c>
      <c r="BF26">
        <f t="shared" si="18"/>
        <v>700.35400000000004</v>
      </c>
      <c r="BG26">
        <f t="shared" si="19"/>
        <v>0.8068455967748942</v>
      </c>
      <c r="BJ26" s="4">
        <f t="shared" si="20"/>
        <v>0.78798853057834473</v>
      </c>
      <c r="BK26" s="4">
        <f t="shared" si="21"/>
        <v>2.493539654639484E-3</v>
      </c>
      <c r="BL26" s="4">
        <f t="shared" si="22"/>
        <v>4.9935354756319536E-2</v>
      </c>
      <c r="BM26" s="4">
        <f t="shared" si="23"/>
        <v>1.5790945679849209E-2</v>
      </c>
    </row>
    <row r="27" spans="1:65" x14ac:dyDescent="0.25">
      <c r="A27">
        <v>2.1101505454548701</v>
      </c>
      <c r="B27">
        <v>22</v>
      </c>
      <c r="C27">
        <v>345.63600000000002</v>
      </c>
      <c r="D27">
        <f t="shared" si="0"/>
        <v>336.62800000000004</v>
      </c>
      <c r="E27">
        <f t="shared" si="1"/>
        <v>0.90005753899924934</v>
      </c>
      <c r="G27">
        <v>2.1111511515150498</v>
      </c>
      <c r="H27">
        <v>22</v>
      </c>
      <c r="I27">
        <v>623.61699999999996</v>
      </c>
      <c r="J27">
        <f t="shared" si="2"/>
        <v>618.90899999999999</v>
      </c>
      <c r="K27">
        <f t="shared" si="3"/>
        <v>0.80554667241435174</v>
      </c>
      <c r="M27">
        <v>2.1157287272726499</v>
      </c>
      <c r="N27">
        <v>22</v>
      </c>
      <c r="O27">
        <v>349.64699999999999</v>
      </c>
      <c r="P27">
        <f t="shared" si="4"/>
        <v>340.24099999999999</v>
      </c>
      <c r="Q27">
        <f t="shared" si="5"/>
        <v>0.89110150392579557</v>
      </c>
      <c r="S27">
        <v>2.1111511515150498</v>
      </c>
      <c r="T27">
        <v>22</v>
      </c>
      <c r="U27">
        <v>538.40200000000004</v>
      </c>
      <c r="V27">
        <f t="shared" si="6"/>
        <v>532.73400000000004</v>
      </c>
      <c r="W27">
        <f t="shared" si="7"/>
        <v>0.91012713632174935</v>
      </c>
      <c r="Y27">
        <v>2.1111511515150498</v>
      </c>
      <c r="Z27">
        <v>22</v>
      </c>
      <c r="AA27">
        <v>214.81700000000001</v>
      </c>
      <c r="AB27">
        <f t="shared" si="8"/>
        <v>208.60500000000002</v>
      </c>
      <c r="AC27">
        <f t="shared" si="9"/>
        <v>0.78411141181777155</v>
      </c>
      <c r="AE27">
        <v>2.1091499393942201</v>
      </c>
      <c r="AF27">
        <v>22</v>
      </c>
      <c r="AG27">
        <v>1058.367</v>
      </c>
      <c r="AH27">
        <f t="shared" si="10"/>
        <v>1050.972</v>
      </c>
      <c r="AI27">
        <f t="shared" si="11"/>
        <v>0.85551657646193857</v>
      </c>
      <c r="AK27">
        <v>2.1117184242425502</v>
      </c>
      <c r="AL27">
        <v>22</v>
      </c>
      <c r="AM27">
        <v>840.79600000000005</v>
      </c>
      <c r="AN27">
        <f t="shared" si="12"/>
        <v>832.23300000000006</v>
      </c>
      <c r="AO27">
        <f t="shared" si="13"/>
        <v>0.90403341293190131</v>
      </c>
      <c r="AQ27">
        <v>2.10657357575746</v>
      </c>
      <c r="AR27">
        <v>22</v>
      </c>
      <c r="AS27">
        <v>281.536</v>
      </c>
      <c r="AT27">
        <f t="shared" si="14"/>
        <v>272.97300000000001</v>
      </c>
      <c r="AU27">
        <f t="shared" si="15"/>
        <v>0.79063231063279715</v>
      </c>
      <c r="AW27">
        <v>2.1167293333332902</v>
      </c>
      <c r="AX27">
        <v>22</v>
      </c>
      <c r="AY27">
        <v>367.548</v>
      </c>
      <c r="AZ27">
        <f t="shared" si="16"/>
        <v>358.15499999999997</v>
      </c>
      <c r="BA27">
        <f t="shared" si="17"/>
        <v>0.87588033120359887</v>
      </c>
      <c r="BC27">
        <v>2.1111511515150498</v>
      </c>
      <c r="BD27">
        <v>22</v>
      </c>
      <c r="BE27">
        <v>766.56299999999999</v>
      </c>
      <c r="BF27">
        <f t="shared" si="18"/>
        <v>758.08500000000004</v>
      </c>
      <c r="BG27">
        <f t="shared" si="19"/>
        <v>0.87335482374784135</v>
      </c>
      <c r="BJ27" s="4">
        <f t="shared" si="20"/>
        <v>0.85903617184569947</v>
      </c>
      <c r="BK27" s="4">
        <f t="shared" si="21"/>
        <v>2.3334497703270101E-3</v>
      </c>
      <c r="BL27" s="4">
        <f t="shared" si="22"/>
        <v>4.8305794376316907E-2</v>
      </c>
      <c r="BM27" s="4">
        <f t="shared" si="23"/>
        <v>1.5275633441291427E-2</v>
      </c>
    </row>
    <row r="28" spans="1:65" x14ac:dyDescent="0.25">
      <c r="A28">
        <v>2.19899018181831</v>
      </c>
      <c r="B28">
        <v>23</v>
      </c>
      <c r="C28">
        <v>345.74299999999999</v>
      </c>
      <c r="D28">
        <f t="shared" si="0"/>
        <v>336.73500000000001</v>
      </c>
      <c r="E28">
        <f t="shared" si="1"/>
        <v>0.90034362974830429</v>
      </c>
      <c r="G28">
        <v>2.1979895757576702</v>
      </c>
      <c r="H28">
        <v>23</v>
      </c>
      <c r="I28">
        <v>628.17899999999997</v>
      </c>
      <c r="J28">
        <f t="shared" si="2"/>
        <v>623.471</v>
      </c>
      <c r="K28">
        <f t="shared" si="3"/>
        <v>0.81148438525994659</v>
      </c>
      <c r="M28">
        <v>2.2014562424242201</v>
      </c>
      <c r="N28">
        <v>23</v>
      </c>
      <c r="O28">
        <v>358.6</v>
      </c>
      <c r="P28">
        <f t="shared" si="4"/>
        <v>349.19400000000002</v>
      </c>
      <c r="Q28">
        <f t="shared" si="5"/>
        <v>0.91454968261280756</v>
      </c>
      <c r="S28">
        <v>2.19999078787896</v>
      </c>
      <c r="T28">
        <v>23</v>
      </c>
      <c r="U28">
        <v>543.11</v>
      </c>
      <c r="V28">
        <f t="shared" si="6"/>
        <v>537.44200000000001</v>
      </c>
      <c r="W28">
        <f t="shared" si="7"/>
        <v>0.91817032214770145</v>
      </c>
      <c r="Y28">
        <v>2.1999907878784999</v>
      </c>
      <c r="Z28">
        <v>23</v>
      </c>
      <c r="AA28">
        <v>220.52500000000001</v>
      </c>
      <c r="AB28">
        <f t="shared" si="8"/>
        <v>214.31300000000002</v>
      </c>
      <c r="AC28">
        <f t="shared" si="9"/>
        <v>0.80556683205532986</v>
      </c>
      <c r="AE28">
        <v>2.1979895757576702</v>
      </c>
      <c r="AF28">
        <v>23</v>
      </c>
      <c r="AG28">
        <v>1095.885</v>
      </c>
      <c r="AH28">
        <f t="shared" si="10"/>
        <v>1088.49</v>
      </c>
      <c r="AI28">
        <f t="shared" si="11"/>
        <v>0.88605713407498532</v>
      </c>
      <c r="AK28">
        <v>2.20055806060599</v>
      </c>
      <c r="AL28">
        <v>23</v>
      </c>
      <c r="AM28">
        <v>881.82100000000003</v>
      </c>
      <c r="AN28">
        <f t="shared" si="12"/>
        <v>873.25800000000004</v>
      </c>
      <c r="AO28">
        <f t="shared" si="13"/>
        <v>0.94859782069454868</v>
      </c>
      <c r="AQ28">
        <v>2.1975247272725902</v>
      </c>
      <c r="AR28">
        <v>23</v>
      </c>
      <c r="AS28">
        <v>294.10399999999998</v>
      </c>
      <c r="AT28">
        <f t="shared" si="14"/>
        <v>285.541</v>
      </c>
      <c r="AU28">
        <f t="shared" si="15"/>
        <v>0.82703395797532908</v>
      </c>
      <c r="AW28">
        <v>2.2034574545455099</v>
      </c>
      <c r="AX28">
        <v>23</v>
      </c>
      <c r="AY28">
        <v>395.35599999999999</v>
      </c>
      <c r="AZ28">
        <f t="shared" si="16"/>
        <v>385.96299999999997</v>
      </c>
      <c r="BA28">
        <f t="shared" si="17"/>
        <v>0.94388574855114304</v>
      </c>
      <c r="BC28">
        <v>2.19999078787896</v>
      </c>
      <c r="BD28">
        <v>23</v>
      </c>
      <c r="BE28">
        <v>803.56299999999999</v>
      </c>
      <c r="BF28">
        <f t="shared" si="18"/>
        <v>795.08500000000004</v>
      </c>
      <c r="BG28">
        <f t="shared" si="19"/>
        <v>0.91598082014490778</v>
      </c>
      <c r="BJ28" s="4">
        <f t="shared" si="20"/>
        <v>0.88716703332650027</v>
      </c>
      <c r="BK28" s="4">
        <f t="shared" si="21"/>
        <v>2.8565888211710497E-3</v>
      </c>
      <c r="BL28" s="4">
        <f t="shared" si="22"/>
        <v>5.3447065599254835E-2</v>
      </c>
      <c r="BM28" s="4">
        <f t="shared" si="23"/>
        <v>1.6901446154607744E-2</v>
      </c>
    </row>
    <row r="29" spans="1:65" x14ac:dyDescent="0.25">
      <c r="A29">
        <v>2.2988364848488301</v>
      </c>
      <c r="B29">
        <v>24</v>
      </c>
      <c r="C29">
        <v>356.80500000000001</v>
      </c>
      <c r="D29">
        <f t="shared" si="0"/>
        <v>347.79700000000003</v>
      </c>
      <c r="E29">
        <f t="shared" si="1"/>
        <v>0.92992060045902869</v>
      </c>
      <c r="G29">
        <v>2.2978358787877302</v>
      </c>
      <c r="H29">
        <v>24</v>
      </c>
      <c r="I29">
        <v>661.93100000000004</v>
      </c>
      <c r="J29">
        <f t="shared" si="2"/>
        <v>657.22300000000007</v>
      </c>
      <c r="K29">
        <f t="shared" si="3"/>
        <v>0.85541460971512384</v>
      </c>
      <c r="M29">
        <v>2.3011922424243401</v>
      </c>
      <c r="N29">
        <v>24</v>
      </c>
      <c r="O29">
        <v>364.89400000000001</v>
      </c>
      <c r="P29">
        <f t="shared" si="4"/>
        <v>355.488</v>
      </c>
      <c r="Q29">
        <f t="shared" si="5"/>
        <v>0.93103385961002116</v>
      </c>
      <c r="S29">
        <v>2.29983709090902</v>
      </c>
      <c r="T29">
        <v>24</v>
      </c>
      <c r="U29">
        <v>544.94100000000003</v>
      </c>
      <c r="V29">
        <f t="shared" si="6"/>
        <v>539.27300000000002</v>
      </c>
      <c r="W29">
        <f t="shared" si="7"/>
        <v>0.92129841756981679</v>
      </c>
      <c r="Y29">
        <v>2.29983709090902</v>
      </c>
      <c r="Z29">
        <v>24</v>
      </c>
      <c r="AA29">
        <v>217.85900000000001</v>
      </c>
      <c r="AB29">
        <f t="shared" si="8"/>
        <v>211.64700000000002</v>
      </c>
      <c r="AC29">
        <f t="shared" si="9"/>
        <v>0.79554578258908415</v>
      </c>
      <c r="AE29">
        <v>2.2978358787881898</v>
      </c>
      <c r="AF29">
        <v>24</v>
      </c>
      <c r="AG29">
        <v>1138.5650000000001</v>
      </c>
      <c r="AH29">
        <f t="shared" si="10"/>
        <v>1131.17</v>
      </c>
      <c r="AI29">
        <f t="shared" si="11"/>
        <v>0.92079968428887837</v>
      </c>
      <c r="AK29">
        <v>2.3004043636365101</v>
      </c>
      <c r="AL29">
        <v>24</v>
      </c>
      <c r="AM29">
        <v>881.12199999999996</v>
      </c>
      <c r="AN29">
        <f t="shared" si="12"/>
        <v>872.55899999999997</v>
      </c>
      <c r="AO29">
        <f t="shared" si="13"/>
        <v>0.94783851488038429</v>
      </c>
      <c r="AQ29">
        <v>2.2974813333330499</v>
      </c>
      <c r="AR29">
        <v>24</v>
      </c>
      <c r="AS29">
        <v>309.33800000000002</v>
      </c>
      <c r="AT29">
        <f t="shared" si="14"/>
        <v>300.77500000000003</v>
      </c>
      <c r="AU29">
        <f t="shared" si="15"/>
        <v>0.87115734241327747</v>
      </c>
      <c r="AW29">
        <v>2.3041940606058202</v>
      </c>
      <c r="AX29">
        <v>24</v>
      </c>
      <c r="AY29">
        <v>390.40300000000002</v>
      </c>
      <c r="AZ29">
        <f t="shared" si="16"/>
        <v>381.01</v>
      </c>
      <c r="BA29">
        <f t="shared" si="17"/>
        <v>0.93177301724639672</v>
      </c>
      <c r="BC29">
        <v>2.29983709090902</v>
      </c>
      <c r="BD29">
        <v>24</v>
      </c>
      <c r="BE29">
        <v>817.19299999999998</v>
      </c>
      <c r="BF29">
        <f t="shared" si="18"/>
        <v>808.71500000000003</v>
      </c>
      <c r="BG29">
        <f t="shared" si="19"/>
        <v>0.93168331557442174</v>
      </c>
      <c r="BJ29" s="4">
        <f t="shared" si="20"/>
        <v>0.90364651443464328</v>
      </c>
      <c r="BK29" s="4">
        <f t="shared" si="21"/>
        <v>2.293771292392611E-3</v>
      </c>
      <c r="BL29" s="4">
        <f t="shared" si="22"/>
        <v>4.7893332441923592E-2</v>
      </c>
      <c r="BM29" s="4">
        <f t="shared" si="23"/>
        <v>1.5145201525211247E-2</v>
      </c>
    </row>
    <row r="30" spans="1:65" x14ac:dyDescent="0.25">
      <c r="A30">
        <v>2.3986827878788901</v>
      </c>
      <c r="B30">
        <v>25</v>
      </c>
      <c r="C30">
        <v>363.78500000000003</v>
      </c>
      <c r="D30">
        <f t="shared" si="0"/>
        <v>354.77700000000004</v>
      </c>
      <c r="E30">
        <f t="shared" si="1"/>
        <v>0.94858334278056688</v>
      </c>
      <c r="G30">
        <v>2.3996833939395401</v>
      </c>
      <c r="H30">
        <v>25</v>
      </c>
      <c r="I30">
        <v>661.85599999999999</v>
      </c>
      <c r="J30">
        <f t="shared" si="2"/>
        <v>657.14800000000002</v>
      </c>
      <c r="K30">
        <f t="shared" si="3"/>
        <v>0.85531699277881956</v>
      </c>
      <c r="M30">
        <v>2.4029294545452999</v>
      </c>
      <c r="N30">
        <v>25</v>
      </c>
      <c r="O30">
        <v>370.94499999999999</v>
      </c>
      <c r="P30">
        <f t="shared" si="4"/>
        <v>361.53899999999999</v>
      </c>
      <c r="Q30">
        <f t="shared" si="5"/>
        <v>0.94688161223317646</v>
      </c>
      <c r="S30">
        <v>2.3996833939395401</v>
      </c>
      <c r="T30">
        <v>25</v>
      </c>
      <c r="U30">
        <v>549.28399999999999</v>
      </c>
      <c r="V30">
        <f t="shared" si="6"/>
        <v>543.61599999999999</v>
      </c>
      <c r="W30">
        <f t="shared" si="7"/>
        <v>0.92871803440119094</v>
      </c>
      <c r="Y30">
        <v>2.39968339393908</v>
      </c>
      <c r="Z30">
        <v>25</v>
      </c>
      <c r="AA30">
        <v>233.56700000000001</v>
      </c>
      <c r="AB30">
        <f t="shared" si="8"/>
        <v>227.35500000000002</v>
      </c>
      <c r="AC30">
        <f t="shared" si="9"/>
        <v>0.85458953540820914</v>
      </c>
      <c r="AE30">
        <v>2.3976821818182499</v>
      </c>
      <c r="AF30">
        <v>25</v>
      </c>
      <c r="AG30">
        <v>1136.1869999999999</v>
      </c>
      <c r="AH30">
        <f t="shared" si="10"/>
        <v>1128.7919999999999</v>
      </c>
      <c r="AI30">
        <f t="shared" si="11"/>
        <v>0.91886393488848839</v>
      </c>
      <c r="AK30">
        <v>2.4002506666665702</v>
      </c>
      <c r="AL30">
        <v>25</v>
      </c>
      <c r="AM30">
        <v>875.87300000000005</v>
      </c>
      <c r="AN30">
        <f t="shared" si="12"/>
        <v>867.31000000000006</v>
      </c>
      <c r="AO30">
        <f t="shared" si="13"/>
        <v>0.94213666049047251</v>
      </c>
      <c r="AQ30">
        <v>2.39743793939396</v>
      </c>
      <c r="AR30">
        <v>25</v>
      </c>
      <c r="AS30">
        <v>318.096</v>
      </c>
      <c r="AT30">
        <f t="shared" si="14"/>
        <v>309.53300000000002</v>
      </c>
      <c r="AU30">
        <f t="shared" si="15"/>
        <v>0.89652379908306534</v>
      </c>
      <c r="AW30">
        <v>2.40493066666658</v>
      </c>
      <c r="AX30">
        <v>25</v>
      </c>
      <c r="AY30">
        <v>387.53399999999999</v>
      </c>
      <c r="AZ30">
        <f t="shared" si="16"/>
        <v>378.14099999999996</v>
      </c>
      <c r="BA30">
        <f t="shared" si="17"/>
        <v>0.92475677938786305</v>
      </c>
      <c r="BC30">
        <v>2.3996833939395401</v>
      </c>
      <c r="BD30">
        <v>25</v>
      </c>
      <c r="BE30">
        <v>832.42200000000003</v>
      </c>
      <c r="BF30">
        <f t="shared" si="18"/>
        <v>823.94400000000007</v>
      </c>
      <c r="BG30">
        <f t="shared" si="19"/>
        <v>0.94922794528066301</v>
      </c>
      <c r="BJ30" s="4">
        <f t="shared" si="20"/>
        <v>0.91655986367325171</v>
      </c>
      <c r="BK30" s="4">
        <f t="shared" si="21"/>
        <v>1.3198957481093568E-3</v>
      </c>
      <c r="BL30" s="4">
        <f t="shared" si="22"/>
        <v>3.6330369501415161E-2</v>
      </c>
      <c r="BM30" s="4">
        <f t="shared" si="23"/>
        <v>1.1488671585998778E-2</v>
      </c>
    </row>
    <row r="31" spans="1:65" x14ac:dyDescent="0.25">
      <c r="A31">
        <v>2.4985290909094102</v>
      </c>
      <c r="B31">
        <v>26</v>
      </c>
      <c r="C31">
        <v>361.90499999999997</v>
      </c>
      <c r="D31">
        <f t="shared" si="0"/>
        <v>352.89699999999999</v>
      </c>
      <c r="E31">
        <f t="shared" si="1"/>
        <v>0.9435567015822155</v>
      </c>
      <c r="G31">
        <v>2.4995296969696001</v>
      </c>
      <c r="H31">
        <v>26</v>
      </c>
      <c r="I31">
        <v>683.14700000000005</v>
      </c>
      <c r="J31">
        <f t="shared" si="2"/>
        <v>678.43900000000008</v>
      </c>
      <c r="K31">
        <f t="shared" si="3"/>
        <v>0.88302848865684691</v>
      </c>
      <c r="M31">
        <v>2.5036660606060601</v>
      </c>
      <c r="N31">
        <v>26</v>
      </c>
      <c r="O31">
        <v>380.07</v>
      </c>
      <c r="P31">
        <f t="shared" si="4"/>
        <v>370.66399999999999</v>
      </c>
      <c r="Q31">
        <f t="shared" si="5"/>
        <v>0.97078026413968654</v>
      </c>
      <c r="S31">
        <v>2.49752848484877</v>
      </c>
      <c r="T31">
        <v>26</v>
      </c>
      <c r="U31">
        <v>569.53200000000004</v>
      </c>
      <c r="V31">
        <f t="shared" si="6"/>
        <v>563.86400000000003</v>
      </c>
      <c r="W31">
        <f t="shared" si="7"/>
        <v>0.96330988372232085</v>
      </c>
      <c r="Y31">
        <v>2.4995296969696001</v>
      </c>
      <c r="Z31">
        <v>26</v>
      </c>
      <c r="AA31">
        <v>230.90100000000001</v>
      </c>
      <c r="AB31">
        <f t="shared" si="8"/>
        <v>224.68900000000002</v>
      </c>
      <c r="AC31">
        <f t="shared" si="9"/>
        <v>0.84456848594196343</v>
      </c>
      <c r="AE31">
        <v>2.49652787878812</v>
      </c>
      <c r="AF31">
        <v>26</v>
      </c>
      <c r="AG31">
        <v>1147.269</v>
      </c>
      <c r="AH31">
        <f t="shared" si="10"/>
        <v>1139.874</v>
      </c>
      <c r="AI31">
        <f t="shared" si="11"/>
        <v>0.92788495038685692</v>
      </c>
      <c r="AK31">
        <v>2.49909636363645</v>
      </c>
      <c r="AL31">
        <v>26</v>
      </c>
      <c r="AM31">
        <v>881.05399999999997</v>
      </c>
      <c r="AN31">
        <f t="shared" si="12"/>
        <v>872.49099999999999</v>
      </c>
      <c r="AO31">
        <f t="shared" si="13"/>
        <v>0.94776464822035111</v>
      </c>
      <c r="AQ31">
        <v>2.4973945454544202</v>
      </c>
      <c r="AR31">
        <v>26</v>
      </c>
      <c r="AS31">
        <v>312.976</v>
      </c>
      <c r="AT31">
        <f t="shared" si="14"/>
        <v>304.41300000000001</v>
      </c>
      <c r="AU31">
        <f t="shared" si="15"/>
        <v>0.88169435649922034</v>
      </c>
      <c r="AW31">
        <v>2.5046666666666999</v>
      </c>
      <c r="AX31">
        <v>26</v>
      </c>
      <c r="AY31">
        <v>389.935</v>
      </c>
      <c r="AZ31">
        <f t="shared" si="16"/>
        <v>380.54200000000003</v>
      </c>
      <c r="BA31">
        <f t="shared" si="17"/>
        <v>0.93062850720185386</v>
      </c>
      <c r="BC31">
        <v>2.4995296969696001</v>
      </c>
      <c r="BD31">
        <v>26</v>
      </c>
      <c r="BE31">
        <v>813.67600000000004</v>
      </c>
      <c r="BF31">
        <f t="shared" si="18"/>
        <v>805.19800000000009</v>
      </c>
      <c r="BG31">
        <f t="shared" si="19"/>
        <v>0.92763154180878715</v>
      </c>
      <c r="BJ31" s="4">
        <f t="shared" si="20"/>
        <v>0.92208478281601047</v>
      </c>
      <c r="BK31" s="4">
        <f t="shared" si="21"/>
        <v>1.6104686963207978E-3</v>
      </c>
      <c r="BL31" s="4">
        <f t="shared" si="22"/>
        <v>4.0130645351411906E-2</v>
      </c>
      <c r="BM31" s="4">
        <f t="shared" si="23"/>
        <v>1.2690424328290989E-2</v>
      </c>
    </row>
    <row r="32" spans="1:65" x14ac:dyDescent="0.25">
      <c r="A32">
        <v>2.5983753939394698</v>
      </c>
      <c r="B32">
        <v>27</v>
      </c>
      <c r="C32">
        <v>352.14499999999998</v>
      </c>
      <c r="D32">
        <f t="shared" si="0"/>
        <v>343.137</v>
      </c>
      <c r="E32">
        <f t="shared" si="1"/>
        <v>0.91746094727588134</v>
      </c>
      <c r="G32">
        <v>2.5993760000001198</v>
      </c>
      <c r="H32">
        <v>27</v>
      </c>
      <c r="I32">
        <v>673.15099999999995</v>
      </c>
      <c r="J32">
        <f t="shared" si="2"/>
        <v>668.44299999999998</v>
      </c>
      <c r="K32">
        <f t="shared" si="3"/>
        <v>0.8700181033862272</v>
      </c>
      <c r="M32">
        <v>2.6034020606061801</v>
      </c>
      <c r="N32">
        <v>27</v>
      </c>
      <c r="O32">
        <v>385.017</v>
      </c>
      <c r="P32">
        <f t="shared" si="4"/>
        <v>375.61099999999999</v>
      </c>
      <c r="Q32">
        <f t="shared" si="5"/>
        <v>0.98373660726094736</v>
      </c>
      <c r="S32">
        <v>2.5993760000001198</v>
      </c>
      <c r="T32">
        <v>27</v>
      </c>
      <c r="U32">
        <v>573.99599999999998</v>
      </c>
      <c r="V32">
        <f t="shared" si="6"/>
        <v>568.32799999999997</v>
      </c>
      <c r="W32">
        <f t="shared" si="7"/>
        <v>0.97093621794641816</v>
      </c>
      <c r="Y32">
        <v>2.6003766060603</v>
      </c>
      <c r="Z32">
        <v>27</v>
      </c>
      <c r="AA32">
        <v>235.559</v>
      </c>
      <c r="AB32">
        <f t="shared" si="8"/>
        <v>229.34700000000001</v>
      </c>
      <c r="AC32">
        <f t="shared" si="9"/>
        <v>0.8620771312584572</v>
      </c>
      <c r="AE32">
        <v>2.5983753939394698</v>
      </c>
      <c r="AF32">
        <v>27</v>
      </c>
      <c r="AG32">
        <v>1163.146</v>
      </c>
      <c r="AH32">
        <f t="shared" si="10"/>
        <v>1155.751</v>
      </c>
      <c r="AI32">
        <f t="shared" si="11"/>
        <v>0.94080921162739051</v>
      </c>
      <c r="AK32">
        <v>2.5999432727271499</v>
      </c>
      <c r="AL32">
        <v>27</v>
      </c>
      <c r="AM32">
        <v>903.38499999999999</v>
      </c>
      <c r="AN32">
        <f t="shared" si="12"/>
        <v>894.822</v>
      </c>
      <c r="AO32">
        <f t="shared" si="13"/>
        <v>0.97202224212035548</v>
      </c>
      <c r="AQ32">
        <v>2.5973511515148799</v>
      </c>
      <c r="AR32">
        <v>27</v>
      </c>
      <c r="AS32">
        <v>338.51600000000002</v>
      </c>
      <c r="AT32">
        <f t="shared" si="14"/>
        <v>329.95300000000003</v>
      </c>
      <c r="AU32">
        <f t="shared" si="15"/>
        <v>0.955667786888166</v>
      </c>
      <c r="AW32">
        <v>2.6044026666668199</v>
      </c>
      <c r="AX32">
        <v>27</v>
      </c>
      <c r="AY32">
        <v>416.80799999999999</v>
      </c>
      <c r="AZ32">
        <f t="shared" si="16"/>
        <v>407.41499999999996</v>
      </c>
      <c r="BA32">
        <f t="shared" si="17"/>
        <v>0.99634734999459518</v>
      </c>
      <c r="BC32">
        <v>2.60037660606076</v>
      </c>
      <c r="BD32">
        <v>27</v>
      </c>
      <c r="BE32">
        <v>832.95600000000002</v>
      </c>
      <c r="BF32">
        <f t="shared" si="18"/>
        <v>824.47800000000007</v>
      </c>
      <c r="BG32">
        <f t="shared" si="19"/>
        <v>0.94984314209352871</v>
      </c>
      <c r="BJ32" s="4">
        <f t="shared" si="20"/>
        <v>0.9418918739851968</v>
      </c>
      <c r="BK32" s="4">
        <f t="shared" si="21"/>
        <v>2.0950073783970501E-3</v>
      </c>
      <c r="BL32" s="4">
        <f t="shared" si="22"/>
        <v>4.5771250566234808E-2</v>
      </c>
      <c r="BM32" s="4">
        <f t="shared" si="23"/>
        <v>1.4474140314357361E-2</v>
      </c>
    </row>
    <row r="33" spans="1:65" x14ac:dyDescent="0.25">
      <c r="A33">
        <v>2.6992223030306302</v>
      </c>
      <c r="B33">
        <v>28</v>
      </c>
      <c r="C33">
        <v>364.02499999999998</v>
      </c>
      <c r="D33">
        <f t="shared" si="0"/>
        <v>355.017</v>
      </c>
      <c r="E33">
        <f t="shared" si="1"/>
        <v>0.94922504165695198</v>
      </c>
      <c r="G33">
        <v>2.6992223030301798</v>
      </c>
      <c r="H33">
        <v>28</v>
      </c>
      <c r="I33">
        <v>674.75699999999995</v>
      </c>
      <c r="J33">
        <f t="shared" si="2"/>
        <v>670.04899999999998</v>
      </c>
      <c r="K33">
        <f t="shared" si="3"/>
        <v>0.87210840738228712</v>
      </c>
      <c r="M33">
        <v>2.7031380606063</v>
      </c>
      <c r="N33">
        <v>28</v>
      </c>
      <c r="O33">
        <v>379.00099999999998</v>
      </c>
      <c r="P33">
        <f t="shared" si="4"/>
        <v>369.59499999999997</v>
      </c>
      <c r="Q33">
        <f t="shared" si="5"/>
        <v>0.96798052069989915</v>
      </c>
      <c r="S33">
        <v>2.6992223030306302</v>
      </c>
      <c r="T33">
        <v>28</v>
      </c>
      <c r="U33">
        <v>561.63099999999997</v>
      </c>
      <c r="V33">
        <f t="shared" si="6"/>
        <v>555.96299999999997</v>
      </c>
      <c r="W33">
        <f t="shared" si="7"/>
        <v>0.94981175049996558</v>
      </c>
      <c r="Y33">
        <v>2.6982216969695401</v>
      </c>
      <c r="Z33">
        <v>28</v>
      </c>
      <c r="AA33">
        <v>236.12700000000001</v>
      </c>
      <c r="AB33">
        <f t="shared" si="8"/>
        <v>229.91500000000002</v>
      </c>
      <c r="AC33">
        <f t="shared" si="9"/>
        <v>0.86421214854909023</v>
      </c>
      <c r="AE33">
        <v>2.6962204848487001</v>
      </c>
      <c r="AF33">
        <v>28</v>
      </c>
      <c r="AG33">
        <v>1172.7149999999999</v>
      </c>
      <c r="AH33">
        <f t="shared" si="10"/>
        <v>1165.32</v>
      </c>
      <c r="AI33">
        <f t="shared" si="11"/>
        <v>0.94859860860482126</v>
      </c>
      <c r="AK33">
        <v>2.70079018181832</v>
      </c>
      <c r="AL33">
        <v>28</v>
      </c>
      <c r="AM33">
        <v>904.85400000000004</v>
      </c>
      <c r="AN33">
        <f t="shared" si="12"/>
        <v>896.29100000000005</v>
      </c>
      <c r="AO33">
        <f t="shared" si="13"/>
        <v>0.97361797923195403</v>
      </c>
      <c r="AQ33">
        <v>2.69730775757579</v>
      </c>
      <c r="AR33">
        <v>28</v>
      </c>
      <c r="AS33">
        <v>321.803</v>
      </c>
      <c r="AT33">
        <f t="shared" si="14"/>
        <v>313.24</v>
      </c>
      <c r="AU33">
        <f t="shared" si="15"/>
        <v>0.90726066307882969</v>
      </c>
      <c r="AW33">
        <v>2.7051392727271302</v>
      </c>
      <c r="AX33">
        <v>28</v>
      </c>
      <c r="AY33">
        <v>392.649</v>
      </c>
      <c r="AZ33">
        <f t="shared" si="16"/>
        <v>383.25599999999997</v>
      </c>
      <c r="BA33">
        <f t="shared" si="17"/>
        <v>0.93726568724648962</v>
      </c>
      <c r="BC33">
        <v>2.7002229090908201</v>
      </c>
      <c r="BD33">
        <v>28</v>
      </c>
      <c r="BE33">
        <v>824.346</v>
      </c>
      <c r="BF33">
        <f t="shared" si="18"/>
        <v>815.86800000000005</v>
      </c>
      <c r="BG33">
        <f t="shared" si="19"/>
        <v>0.93992395752653568</v>
      </c>
      <c r="BJ33" s="4">
        <f t="shared" si="20"/>
        <v>0.93100047644768258</v>
      </c>
      <c r="BK33" s="4">
        <f t="shared" si="21"/>
        <v>1.4212094380466344E-3</v>
      </c>
      <c r="BL33" s="4">
        <f t="shared" si="22"/>
        <v>3.7698931523938904E-2</v>
      </c>
      <c r="BM33" s="4">
        <f t="shared" si="23"/>
        <v>1.1921448897036946E-2</v>
      </c>
    </row>
    <row r="34" spans="1:65" x14ac:dyDescent="0.25">
      <c r="A34">
        <v>2.7970673939394102</v>
      </c>
      <c r="B34">
        <v>29</v>
      </c>
      <c r="C34">
        <v>367.83600000000001</v>
      </c>
      <c r="D34">
        <f t="shared" si="0"/>
        <v>358.82800000000003</v>
      </c>
      <c r="E34">
        <f t="shared" si="1"/>
        <v>0.95941468506488647</v>
      </c>
      <c r="G34">
        <v>2.79806800000005</v>
      </c>
      <c r="H34">
        <v>29</v>
      </c>
      <c r="I34">
        <v>687.74900000000002</v>
      </c>
      <c r="J34">
        <f t="shared" si="2"/>
        <v>683.04100000000005</v>
      </c>
      <c r="K34">
        <f t="shared" si="3"/>
        <v>0.8890182638684706</v>
      </c>
      <c r="M34">
        <v>2.8018734545453299</v>
      </c>
      <c r="N34">
        <v>29</v>
      </c>
      <c r="O34">
        <v>388.70299999999997</v>
      </c>
      <c r="P34">
        <f t="shared" si="4"/>
        <v>379.29699999999997</v>
      </c>
      <c r="Q34">
        <f t="shared" si="5"/>
        <v>0.99339035311600443</v>
      </c>
      <c r="S34">
        <v>2.8000692121213402</v>
      </c>
      <c r="T34">
        <v>29</v>
      </c>
      <c r="U34">
        <v>569.36599999999999</v>
      </c>
      <c r="V34">
        <f t="shared" si="6"/>
        <v>563.69799999999998</v>
      </c>
      <c r="W34">
        <f t="shared" si="7"/>
        <v>0.96302628796040324</v>
      </c>
      <c r="Y34">
        <v>2.8000692121208801</v>
      </c>
      <c r="Z34">
        <v>29</v>
      </c>
      <c r="AA34">
        <v>235.91</v>
      </c>
      <c r="AB34">
        <f t="shared" si="8"/>
        <v>229.69800000000001</v>
      </c>
      <c r="AC34">
        <f t="shared" si="9"/>
        <v>0.86339648173207018</v>
      </c>
      <c r="AE34">
        <v>2.79806800000005</v>
      </c>
      <c r="AF34">
        <v>29</v>
      </c>
      <c r="AG34">
        <v>1190.614</v>
      </c>
      <c r="AH34">
        <f t="shared" si="10"/>
        <v>1183.2190000000001</v>
      </c>
      <c r="AI34">
        <f t="shared" si="11"/>
        <v>0.96316882665258308</v>
      </c>
      <c r="AK34">
        <v>2.80063648484838</v>
      </c>
      <c r="AL34">
        <v>29</v>
      </c>
      <c r="AM34">
        <v>907.88699999999994</v>
      </c>
      <c r="AN34">
        <f t="shared" si="12"/>
        <v>899.32399999999996</v>
      </c>
      <c r="AO34">
        <f t="shared" si="13"/>
        <v>0.97691264952431489</v>
      </c>
      <c r="AQ34">
        <v>2.7972643636362502</v>
      </c>
      <c r="AR34">
        <v>29</v>
      </c>
      <c r="AS34">
        <v>326.83</v>
      </c>
      <c r="AT34">
        <f t="shared" si="14"/>
        <v>318.267</v>
      </c>
      <c r="AU34">
        <f t="shared" si="15"/>
        <v>0.92182074274074155</v>
      </c>
      <c r="AW34">
        <v>2.8048752727272501</v>
      </c>
      <c r="AX34">
        <v>29</v>
      </c>
      <c r="AY34">
        <v>409.505</v>
      </c>
      <c r="AZ34">
        <f t="shared" si="16"/>
        <v>400.11199999999997</v>
      </c>
      <c r="BA34">
        <f t="shared" si="17"/>
        <v>0.97848761312430199</v>
      </c>
      <c r="BC34">
        <v>2.8000692121213402</v>
      </c>
      <c r="BD34">
        <v>29</v>
      </c>
      <c r="BE34">
        <v>838.97900000000004</v>
      </c>
      <c r="BF34">
        <f t="shared" si="18"/>
        <v>830.50100000000009</v>
      </c>
      <c r="BG34">
        <f t="shared" si="19"/>
        <v>0.95678196307459717</v>
      </c>
      <c r="BJ34" s="4">
        <f t="shared" si="20"/>
        <v>0.94654178668583744</v>
      </c>
      <c r="BK34" s="4">
        <f t="shared" si="21"/>
        <v>1.7544123005932752E-3</v>
      </c>
      <c r="BL34" s="4">
        <f t="shared" si="22"/>
        <v>4.1885705205872745E-2</v>
      </c>
      <c r="BM34" s="4">
        <f t="shared" si="23"/>
        <v>1.3245422985292975E-2</v>
      </c>
    </row>
    <row r="35" spans="1:65" x14ac:dyDescent="0.25">
      <c r="A35">
        <v>2.8989149090912099</v>
      </c>
      <c r="B35">
        <v>30</v>
      </c>
      <c r="C35">
        <v>375.64600000000002</v>
      </c>
      <c r="D35">
        <f t="shared" si="0"/>
        <v>366.63800000000003</v>
      </c>
      <c r="E35">
        <f t="shared" si="1"/>
        <v>0.98029663600059047</v>
      </c>
      <c r="G35">
        <v>2.8999155151513998</v>
      </c>
      <c r="H35">
        <v>30</v>
      </c>
      <c r="I35">
        <v>695.85299999999995</v>
      </c>
      <c r="J35">
        <f t="shared" si="2"/>
        <v>691.14499999999998</v>
      </c>
      <c r="K35">
        <f t="shared" si="3"/>
        <v>0.89956609922592357</v>
      </c>
      <c r="M35">
        <v>2.9036106666667298</v>
      </c>
      <c r="N35">
        <v>30</v>
      </c>
      <c r="O35">
        <v>382.161</v>
      </c>
      <c r="P35">
        <f t="shared" si="4"/>
        <v>372.755</v>
      </c>
      <c r="Q35">
        <f t="shared" si="5"/>
        <v>0.97625665659300298</v>
      </c>
      <c r="S35">
        <v>2.8999155151518599</v>
      </c>
      <c r="T35">
        <v>30</v>
      </c>
      <c r="U35">
        <v>579.26099999999997</v>
      </c>
      <c r="V35">
        <f t="shared" si="6"/>
        <v>573.59299999999996</v>
      </c>
      <c r="W35">
        <f t="shared" si="7"/>
        <v>0.97993098714217819</v>
      </c>
      <c r="Y35">
        <v>2.8999155151513998</v>
      </c>
      <c r="Z35">
        <v>30</v>
      </c>
      <c r="AA35">
        <v>246.19200000000001</v>
      </c>
      <c r="AB35">
        <f t="shared" si="8"/>
        <v>239.98000000000002</v>
      </c>
      <c r="AC35">
        <f t="shared" si="9"/>
        <v>0.90204480529243702</v>
      </c>
      <c r="AE35">
        <v>2.8979143030305701</v>
      </c>
      <c r="AF35">
        <v>30</v>
      </c>
      <c r="AG35">
        <v>1148.4690000000001</v>
      </c>
      <c r="AH35">
        <f t="shared" si="10"/>
        <v>1141.0740000000001</v>
      </c>
      <c r="AI35">
        <f t="shared" si="11"/>
        <v>0.92886177935257086</v>
      </c>
      <c r="AK35">
        <v>2.9004827878789001</v>
      </c>
      <c r="AL35">
        <v>30</v>
      </c>
      <c r="AM35">
        <v>891.44100000000003</v>
      </c>
      <c r="AN35">
        <f t="shared" si="12"/>
        <v>882.87800000000004</v>
      </c>
      <c r="AO35">
        <f t="shared" si="13"/>
        <v>0.95904778054041495</v>
      </c>
      <c r="AQ35">
        <v>2.8972209696967099</v>
      </c>
      <c r="AR35">
        <v>30</v>
      </c>
      <c r="AS35">
        <v>336.17399999999998</v>
      </c>
      <c r="AT35">
        <f t="shared" si="14"/>
        <v>327.61099999999999</v>
      </c>
      <c r="AU35">
        <f t="shared" si="15"/>
        <v>0.94888447545625865</v>
      </c>
      <c r="AW35">
        <v>2.9046112727273701</v>
      </c>
      <c r="AX35">
        <v>30</v>
      </c>
      <c r="AY35">
        <v>392.87799999999999</v>
      </c>
      <c r="AZ35">
        <f t="shared" si="16"/>
        <v>383.48500000000001</v>
      </c>
      <c r="BA35">
        <f t="shared" si="17"/>
        <v>0.93782571459734521</v>
      </c>
      <c r="BC35">
        <v>2.8999155151513998</v>
      </c>
      <c r="BD35">
        <v>30</v>
      </c>
      <c r="BE35">
        <v>860.05100000000004</v>
      </c>
      <c r="BF35">
        <f t="shared" si="18"/>
        <v>851.57300000000009</v>
      </c>
      <c r="BG35">
        <f t="shared" si="19"/>
        <v>0.98105804404970487</v>
      </c>
      <c r="BJ35" s="4">
        <f t="shared" si="20"/>
        <v>0.94937729782504265</v>
      </c>
      <c r="BK35" s="4">
        <f t="shared" si="21"/>
        <v>9.9836778350626638E-4</v>
      </c>
      <c r="BL35" s="4">
        <f t="shared" si="22"/>
        <v>3.1596958453406022E-2</v>
      </c>
      <c r="BM35" s="4">
        <f t="shared" si="23"/>
        <v>9.9918355846474287E-3</v>
      </c>
    </row>
    <row r="36" spans="1:65" x14ac:dyDescent="0.25">
      <c r="A36">
        <v>2.9977606060606301</v>
      </c>
      <c r="B36">
        <v>31</v>
      </c>
      <c r="C36">
        <v>385.78699999999998</v>
      </c>
      <c r="D36">
        <f t="shared" si="0"/>
        <v>376.779</v>
      </c>
      <c r="E36">
        <f t="shared" si="1"/>
        <v>1.0074110872731861</v>
      </c>
      <c r="G36">
        <v>2.9977606060606301</v>
      </c>
      <c r="H36">
        <v>31</v>
      </c>
      <c r="I36">
        <v>688.98299999999995</v>
      </c>
      <c r="J36">
        <f t="shared" si="2"/>
        <v>684.27499999999998</v>
      </c>
      <c r="K36">
        <f t="shared" si="3"/>
        <v>0.89062438786046172</v>
      </c>
      <c r="M36">
        <v>3.0033466666668498</v>
      </c>
      <c r="N36">
        <v>31</v>
      </c>
      <c r="O36">
        <v>375.39800000000002</v>
      </c>
      <c r="P36">
        <f t="shared" si="4"/>
        <v>365.99200000000002</v>
      </c>
      <c r="Q36">
        <f t="shared" si="5"/>
        <v>0.95854415436355345</v>
      </c>
      <c r="S36">
        <v>2.9977606060606301</v>
      </c>
      <c r="T36">
        <v>31</v>
      </c>
      <c r="U36">
        <v>582.51599999999996</v>
      </c>
      <c r="V36">
        <f t="shared" si="6"/>
        <v>576.84799999999996</v>
      </c>
      <c r="W36">
        <f t="shared" si="7"/>
        <v>0.98549185584724908</v>
      </c>
      <c r="Y36">
        <v>2.9997618181819199</v>
      </c>
      <c r="Z36">
        <v>31</v>
      </c>
      <c r="AA36">
        <v>250.70400000000001</v>
      </c>
      <c r="AB36">
        <f t="shared" si="8"/>
        <v>244.49200000000002</v>
      </c>
      <c r="AC36">
        <f t="shared" si="9"/>
        <v>0.91900466095323996</v>
      </c>
      <c r="AE36">
        <v>2.9967599999999899</v>
      </c>
      <c r="AF36">
        <v>31</v>
      </c>
      <c r="AG36">
        <v>1178.3869999999999</v>
      </c>
      <c r="AH36">
        <f t="shared" si="10"/>
        <v>1170.992</v>
      </c>
      <c r="AI36">
        <f t="shared" si="11"/>
        <v>0.95321575351609589</v>
      </c>
      <c r="AK36">
        <v>2.9993284848483199</v>
      </c>
      <c r="AL36">
        <v>31</v>
      </c>
      <c r="AM36">
        <v>906.15599999999995</v>
      </c>
      <c r="AN36">
        <f t="shared" si="12"/>
        <v>897.59299999999996</v>
      </c>
      <c r="AO36">
        <f t="shared" si="13"/>
        <v>0.9750323085167063</v>
      </c>
      <c r="AQ36">
        <v>2.9971775757571701</v>
      </c>
      <c r="AR36">
        <v>31</v>
      </c>
      <c r="AS36">
        <v>326.863</v>
      </c>
      <c r="AT36">
        <f t="shared" si="14"/>
        <v>318.3</v>
      </c>
      <c r="AU36">
        <f t="shared" si="15"/>
        <v>0.92191632313239524</v>
      </c>
      <c r="AW36">
        <v>3.0053478787876799</v>
      </c>
      <c r="AX36">
        <v>31</v>
      </c>
      <c r="AY36">
        <v>403.89499999999998</v>
      </c>
      <c r="AZ36">
        <f t="shared" si="16"/>
        <v>394.50199999999995</v>
      </c>
      <c r="BA36">
        <f t="shared" si="17"/>
        <v>0.96476816579548563</v>
      </c>
      <c r="BC36">
        <v>2.9997618181819199</v>
      </c>
      <c r="BD36">
        <v>31</v>
      </c>
      <c r="BE36">
        <v>856.79200000000003</v>
      </c>
      <c r="BF36">
        <f t="shared" si="18"/>
        <v>848.31400000000008</v>
      </c>
      <c r="BG36">
        <f t="shared" si="19"/>
        <v>0.97730350020489298</v>
      </c>
      <c r="BJ36" s="4">
        <f t="shared" si="20"/>
        <v>0.95533121974632673</v>
      </c>
      <c r="BK36" s="4">
        <f t="shared" si="21"/>
        <v>1.2466547731165799E-3</v>
      </c>
      <c r="BL36" s="4">
        <f t="shared" si="22"/>
        <v>3.5307998712991083E-2</v>
      </c>
      <c r="BM36" s="4">
        <f t="shared" si="23"/>
        <v>1.1165369555534559E-2</v>
      </c>
    </row>
    <row r="37" spans="1:65" x14ac:dyDescent="0.25">
      <c r="A37">
        <v>3.09860751515179</v>
      </c>
      <c r="B37">
        <v>32</v>
      </c>
      <c r="C37">
        <v>365.26400000000001</v>
      </c>
      <c r="D37">
        <f t="shared" si="0"/>
        <v>356.25600000000003</v>
      </c>
      <c r="E37">
        <f t="shared" si="1"/>
        <v>0.95253781210629107</v>
      </c>
      <c r="G37">
        <v>3.0996081212119799</v>
      </c>
      <c r="H37">
        <v>32</v>
      </c>
      <c r="I37">
        <v>686.57299999999998</v>
      </c>
      <c r="J37">
        <f t="shared" si="2"/>
        <v>681.86500000000001</v>
      </c>
      <c r="K37">
        <f t="shared" si="3"/>
        <v>0.88748763030722122</v>
      </c>
      <c r="M37">
        <v>3.1030826666665199</v>
      </c>
      <c r="N37">
        <v>32</v>
      </c>
      <c r="O37">
        <v>382.61500000000001</v>
      </c>
      <c r="P37">
        <f t="shared" si="4"/>
        <v>373.209</v>
      </c>
      <c r="Q37">
        <f t="shared" si="5"/>
        <v>0.97744569637005019</v>
      </c>
      <c r="S37">
        <v>3.09960812121244</v>
      </c>
      <c r="T37">
        <v>32</v>
      </c>
      <c r="U37">
        <v>571.76800000000003</v>
      </c>
      <c r="V37">
        <f t="shared" si="6"/>
        <v>566.1</v>
      </c>
      <c r="W37">
        <f t="shared" si="7"/>
        <v>0.96712988446718684</v>
      </c>
      <c r="Y37">
        <v>3.1006087272726202</v>
      </c>
      <c r="Z37">
        <v>32</v>
      </c>
      <c r="AA37">
        <v>247.85300000000001</v>
      </c>
      <c r="AB37">
        <f t="shared" si="8"/>
        <v>241.64100000000002</v>
      </c>
      <c r="AC37">
        <f t="shared" si="9"/>
        <v>0.90828822733423531</v>
      </c>
      <c r="AE37">
        <v>3.09860751515179</v>
      </c>
      <c r="AF37">
        <v>32</v>
      </c>
      <c r="AG37">
        <v>1192.3689999999999</v>
      </c>
      <c r="AH37">
        <f t="shared" si="10"/>
        <v>1184.9739999999999</v>
      </c>
      <c r="AI37">
        <f t="shared" si="11"/>
        <v>0.96459743901493955</v>
      </c>
      <c r="AK37">
        <v>3.1001753939394798</v>
      </c>
      <c r="AL37">
        <v>32</v>
      </c>
      <c r="AM37">
        <v>919.29100000000005</v>
      </c>
      <c r="AN37">
        <f t="shared" si="12"/>
        <v>910.72800000000007</v>
      </c>
      <c r="AO37">
        <f t="shared" si="13"/>
        <v>0.98930052292163928</v>
      </c>
      <c r="AQ37">
        <v>3.09713418181809</v>
      </c>
      <c r="AR37">
        <v>32</v>
      </c>
      <c r="AS37">
        <v>331.51799999999997</v>
      </c>
      <c r="AT37">
        <f t="shared" si="14"/>
        <v>322.95499999999998</v>
      </c>
      <c r="AU37">
        <f t="shared" si="15"/>
        <v>0.93539895110657456</v>
      </c>
      <c r="AW37">
        <v>3.1050838787877999</v>
      </c>
      <c r="AX37">
        <v>32</v>
      </c>
      <c r="AY37">
        <v>396.09399999999999</v>
      </c>
      <c r="AZ37">
        <f t="shared" si="16"/>
        <v>386.70100000000002</v>
      </c>
      <c r="BA37">
        <f t="shared" si="17"/>
        <v>0.9456905528521532</v>
      </c>
      <c r="BC37">
        <v>3.1006087272726202</v>
      </c>
      <c r="BD37">
        <v>32</v>
      </c>
      <c r="BE37">
        <v>853.18700000000001</v>
      </c>
      <c r="BF37">
        <f t="shared" si="18"/>
        <v>844.70900000000006</v>
      </c>
      <c r="BG37">
        <f t="shared" si="19"/>
        <v>0.97315034569107073</v>
      </c>
      <c r="BJ37" s="4">
        <f t="shared" si="20"/>
        <v>0.95010270621713622</v>
      </c>
      <c r="BK37" s="4">
        <f t="shared" si="21"/>
        <v>1.0251132595636917E-3</v>
      </c>
      <c r="BL37" s="4">
        <f t="shared" si="22"/>
        <v>3.2017389955517797E-2</v>
      </c>
      <c r="BM37" s="4">
        <f t="shared" si="23"/>
        <v>1.0124787699323338E-2</v>
      </c>
    </row>
    <row r="38" spans="1:65" x14ac:dyDescent="0.25">
      <c r="A38">
        <v>3.1994544242425</v>
      </c>
      <c r="B38">
        <v>33</v>
      </c>
      <c r="C38">
        <v>361.69099999999997</v>
      </c>
      <c r="D38">
        <f t="shared" si="0"/>
        <v>352.68299999999999</v>
      </c>
      <c r="E38">
        <f t="shared" si="1"/>
        <v>0.94298452008410527</v>
      </c>
      <c r="G38">
        <v>3.1984538181818598</v>
      </c>
      <c r="H38">
        <v>33</v>
      </c>
      <c r="I38">
        <v>694.65099999999995</v>
      </c>
      <c r="J38">
        <f t="shared" si="2"/>
        <v>689.94299999999998</v>
      </c>
      <c r="K38">
        <f t="shared" si="3"/>
        <v>0.89800162512675541</v>
      </c>
      <c r="M38">
        <v>3.2038192727272801</v>
      </c>
      <c r="N38">
        <v>33</v>
      </c>
      <c r="O38">
        <v>371.983</v>
      </c>
      <c r="P38">
        <f t="shared" si="4"/>
        <v>362.577</v>
      </c>
      <c r="Q38">
        <f t="shared" si="5"/>
        <v>0.94960016573224026</v>
      </c>
      <c r="S38">
        <v>3.1994544242425</v>
      </c>
      <c r="T38">
        <v>33</v>
      </c>
      <c r="U38">
        <v>560.72199999999998</v>
      </c>
      <c r="V38">
        <f t="shared" si="6"/>
        <v>555.05399999999997</v>
      </c>
      <c r="W38">
        <f t="shared" si="7"/>
        <v>0.94825880744223612</v>
      </c>
      <c r="Y38">
        <v>3.1984538181818598</v>
      </c>
      <c r="Z38">
        <v>33</v>
      </c>
      <c r="AA38">
        <v>246.70500000000001</v>
      </c>
      <c r="AB38">
        <f t="shared" si="8"/>
        <v>240.49300000000002</v>
      </c>
      <c r="AC38">
        <f t="shared" si="9"/>
        <v>0.90397308675387145</v>
      </c>
      <c r="AE38">
        <v>3.19645260606057</v>
      </c>
      <c r="AF38">
        <v>33</v>
      </c>
      <c r="AG38">
        <v>1164.1020000000001</v>
      </c>
      <c r="AH38">
        <f t="shared" si="10"/>
        <v>1156.7070000000001</v>
      </c>
      <c r="AI38">
        <f t="shared" si="11"/>
        <v>0.94158741870340945</v>
      </c>
      <c r="AK38">
        <v>3.1990210909089001</v>
      </c>
      <c r="AL38">
        <v>33</v>
      </c>
      <c r="AM38">
        <v>918.87800000000004</v>
      </c>
      <c r="AN38">
        <f t="shared" si="12"/>
        <v>910.31500000000005</v>
      </c>
      <c r="AO38">
        <f t="shared" si="13"/>
        <v>0.98885189158937914</v>
      </c>
      <c r="AQ38">
        <v>3.19809139393919</v>
      </c>
      <c r="AR38">
        <v>33</v>
      </c>
      <c r="AS38">
        <v>328.90600000000001</v>
      </c>
      <c r="AT38">
        <f t="shared" si="14"/>
        <v>320.34300000000002</v>
      </c>
      <c r="AU38">
        <f t="shared" si="15"/>
        <v>0.92783361828841004</v>
      </c>
      <c r="AW38">
        <v>3.2048198787879301</v>
      </c>
      <c r="AX38">
        <v>33</v>
      </c>
      <c r="AY38">
        <v>406.08499999999998</v>
      </c>
      <c r="AZ38">
        <f t="shared" si="16"/>
        <v>396.69200000000001</v>
      </c>
      <c r="BA38">
        <f t="shared" si="17"/>
        <v>0.97012388587571885</v>
      </c>
      <c r="BC38">
        <v>3.2004550303031398</v>
      </c>
      <c r="BD38">
        <v>33</v>
      </c>
      <c r="BE38">
        <v>851.86199999999997</v>
      </c>
      <c r="BF38">
        <f t="shared" si="18"/>
        <v>843.38400000000001</v>
      </c>
      <c r="BG38">
        <f t="shared" si="19"/>
        <v>0.97162387419847296</v>
      </c>
      <c r="BJ38" s="4">
        <f t="shared" si="20"/>
        <v>0.94428388937945995</v>
      </c>
      <c r="BK38" s="4">
        <f t="shared" si="21"/>
        <v>8.3245881155518666E-4</v>
      </c>
      <c r="BL38" s="4">
        <f t="shared" si="22"/>
        <v>2.885236232191719E-2</v>
      </c>
      <c r="BM38" s="4">
        <f t="shared" si="23"/>
        <v>9.1239180813682593E-3</v>
      </c>
    </row>
    <row r="39" spans="1:65" x14ac:dyDescent="0.25">
      <c r="A39">
        <v>3.2993007272730202</v>
      </c>
      <c r="B39">
        <v>34</v>
      </c>
      <c r="C39">
        <v>370.88600000000002</v>
      </c>
      <c r="D39">
        <f t="shared" si="0"/>
        <v>361.87800000000004</v>
      </c>
      <c r="E39">
        <f t="shared" si="1"/>
        <v>0.967569608285616</v>
      </c>
      <c r="G39">
        <v>3.2983001212119198</v>
      </c>
      <c r="H39">
        <v>34</v>
      </c>
      <c r="I39">
        <v>700.87</v>
      </c>
      <c r="J39">
        <f t="shared" si="2"/>
        <v>696.16200000000003</v>
      </c>
      <c r="K39">
        <f t="shared" si="3"/>
        <v>0.90609602148509716</v>
      </c>
      <c r="M39">
        <v>3.30155406060612</v>
      </c>
      <c r="N39">
        <v>34</v>
      </c>
      <c r="O39">
        <v>381.39400000000001</v>
      </c>
      <c r="P39">
        <f t="shared" si="4"/>
        <v>371.988</v>
      </c>
      <c r="Q39">
        <f t="shared" si="5"/>
        <v>0.97424786031768318</v>
      </c>
      <c r="S39">
        <v>3.3003013333336599</v>
      </c>
      <c r="T39">
        <v>34</v>
      </c>
      <c r="U39">
        <v>586.37199999999996</v>
      </c>
      <c r="V39">
        <f t="shared" si="6"/>
        <v>580.70399999999995</v>
      </c>
      <c r="W39">
        <f t="shared" si="7"/>
        <v>0.99207947788311812</v>
      </c>
      <c r="Y39">
        <v>3.3003013333331999</v>
      </c>
      <c r="Z39">
        <v>34</v>
      </c>
      <c r="AA39">
        <v>252.809</v>
      </c>
      <c r="AB39">
        <f t="shared" si="8"/>
        <v>246.59700000000001</v>
      </c>
      <c r="AC39">
        <f t="shared" si="9"/>
        <v>0.92691700496165963</v>
      </c>
      <c r="AE39">
        <v>3.2983001212123702</v>
      </c>
      <c r="AF39">
        <v>34</v>
      </c>
      <c r="AG39">
        <v>1184.03</v>
      </c>
      <c r="AH39">
        <f t="shared" si="10"/>
        <v>1176.635</v>
      </c>
      <c r="AI39">
        <f t="shared" si="11"/>
        <v>0.95780929172736573</v>
      </c>
      <c r="AK39">
        <v>3.3008686060607002</v>
      </c>
      <c r="AL39">
        <v>34</v>
      </c>
      <c r="AM39">
        <v>895.06600000000003</v>
      </c>
      <c r="AN39">
        <f t="shared" si="12"/>
        <v>886.50300000000004</v>
      </c>
      <c r="AO39">
        <f t="shared" si="13"/>
        <v>0.96298552528482928</v>
      </c>
      <c r="AQ39">
        <v>3.2980479999996501</v>
      </c>
      <c r="AR39">
        <v>34</v>
      </c>
      <c r="AS39">
        <v>331.81099999999998</v>
      </c>
      <c r="AT39">
        <f t="shared" si="14"/>
        <v>323.24799999999999</v>
      </c>
      <c r="AU39">
        <f t="shared" si="15"/>
        <v>0.93624758912943917</v>
      </c>
      <c r="AW39">
        <v>3.30455587878805</v>
      </c>
      <c r="AX39">
        <v>34</v>
      </c>
      <c r="AY39">
        <v>408.077</v>
      </c>
      <c r="AZ39">
        <f t="shared" si="16"/>
        <v>398.68399999999997</v>
      </c>
      <c r="BA39">
        <f t="shared" si="17"/>
        <v>0.97499539016787595</v>
      </c>
      <c r="BC39">
        <v>3.3003013333331999</v>
      </c>
      <c r="BD39">
        <v>34</v>
      </c>
      <c r="BE39">
        <v>847.48299999999995</v>
      </c>
      <c r="BF39">
        <f t="shared" si="18"/>
        <v>839.005</v>
      </c>
      <c r="BG39">
        <f t="shared" si="19"/>
        <v>0.96657902992218236</v>
      </c>
      <c r="BJ39" s="4">
        <f t="shared" si="20"/>
        <v>0.95655267991648674</v>
      </c>
      <c r="BK39" s="4">
        <f t="shared" si="21"/>
        <v>6.6852351605258204E-4</v>
      </c>
      <c r="BL39" s="4">
        <f t="shared" si="22"/>
        <v>2.5855821705228824E-2</v>
      </c>
      <c r="BM39" s="4">
        <f t="shared" si="23"/>
        <v>8.1763287363741805E-3</v>
      </c>
    </row>
    <row r="40" spans="1:65" x14ac:dyDescent="0.25">
      <c r="A40">
        <v>3.3991470303030802</v>
      </c>
      <c r="B40">
        <v>35</v>
      </c>
      <c r="C40">
        <v>366.81299999999999</v>
      </c>
      <c r="D40">
        <f t="shared" si="0"/>
        <v>357.80500000000001</v>
      </c>
      <c r="E40">
        <f t="shared" si="1"/>
        <v>0.95667944360429424</v>
      </c>
      <c r="G40">
        <v>3.39814642424244</v>
      </c>
      <c r="H40">
        <v>35</v>
      </c>
      <c r="I40">
        <v>722.61699999999996</v>
      </c>
      <c r="J40">
        <f t="shared" si="2"/>
        <v>717.90899999999999</v>
      </c>
      <c r="K40">
        <f t="shared" si="3"/>
        <v>0.93440102833585359</v>
      </c>
      <c r="M40">
        <v>3.40329127272752</v>
      </c>
      <c r="N40">
        <v>35</v>
      </c>
      <c r="O40">
        <v>381.04899999999998</v>
      </c>
      <c r="P40">
        <f t="shared" si="4"/>
        <v>371.64299999999997</v>
      </c>
      <c r="Q40">
        <f t="shared" si="5"/>
        <v>0.97334429484834106</v>
      </c>
      <c r="S40">
        <v>3.39814642424244</v>
      </c>
      <c r="T40">
        <v>35</v>
      </c>
      <c r="U40">
        <v>572.11699999999996</v>
      </c>
      <c r="V40">
        <f t="shared" si="6"/>
        <v>566.44899999999996</v>
      </c>
      <c r="W40">
        <f t="shared" si="7"/>
        <v>0.96772611893049543</v>
      </c>
      <c r="Y40">
        <v>3.40014763636372</v>
      </c>
      <c r="Z40">
        <v>35</v>
      </c>
      <c r="AA40">
        <v>246.25899999999999</v>
      </c>
      <c r="AB40">
        <f t="shared" si="8"/>
        <v>240.047</v>
      </c>
      <c r="AC40">
        <f t="shared" si="9"/>
        <v>0.90229664712073343</v>
      </c>
      <c r="AE40">
        <v>3.39714581818179</v>
      </c>
      <c r="AF40">
        <v>35</v>
      </c>
      <c r="AG40">
        <v>1170.75</v>
      </c>
      <c r="AH40">
        <f t="shared" si="10"/>
        <v>1163.355</v>
      </c>
      <c r="AI40">
        <f t="shared" si="11"/>
        <v>0.94699905117346472</v>
      </c>
      <c r="AK40">
        <v>3.3987136969694798</v>
      </c>
      <c r="AL40">
        <v>35</v>
      </c>
      <c r="AM40">
        <v>895.89499999999998</v>
      </c>
      <c r="AN40">
        <f t="shared" si="12"/>
        <v>887.33199999999999</v>
      </c>
      <c r="AO40">
        <f t="shared" si="13"/>
        <v>0.96388604677258638</v>
      </c>
      <c r="AQ40">
        <v>3.3980046060605602</v>
      </c>
      <c r="AR40">
        <v>35</v>
      </c>
      <c r="AS40">
        <v>332.65499999999997</v>
      </c>
      <c r="AT40">
        <f t="shared" si="14"/>
        <v>324.09199999999998</v>
      </c>
      <c r="AU40">
        <f t="shared" si="15"/>
        <v>0.93869213005536989</v>
      </c>
      <c r="AW40">
        <v>3.4052924848483599</v>
      </c>
      <c r="AX40">
        <v>35</v>
      </c>
      <c r="AY40">
        <v>404.512</v>
      </c>
      <c r="AZ40">
        <f t="shared" si="16"/>
        <v>395.11900000000003</v>
      </c>
      <c r="BA40">
        <f t="shared" si="17"/>
        <v>0.96627706044822725</v>
      </c>
      <c r="BC40">
        <v>3.40014763636372</v>
      </c>
      <c r="BD40">
        <v>35</v>
      </c>
      <c r="BE40">
        <v>849.82100000000003</v>
      </c>
      <c r="BF40">
        <f t="shared" si="18"/>
        <v>841.34300000000007</v>
      </c>
      <c r="BG40">
        <f t="shared" si="19"/>
        <v>0.96927253207289432</v>
      </c>
      <c r="BJ40" s="4">
        <f t="shared" si="20"/>
        <v>0.95195743533622612</v>
      </c>
      <c r="BK40" s="4">
        <f t="shared" si="21"/>
        <v>4.8338641377394472E-4</v>
      </c>
      <c r="BL40" s="4">
        <f t="shared" si="22"/>
        <v>2.1986050435991108E-2</v>
      </c>
      <c r="BM40" s="4">
        <f t="shared" si="23"/>
        <v>6.9525996129069937E-3</v>
      </c>
    </row>
    <row r="41" spans="1:65" x14ac:dyDescent="0.25">
      <c r="A41">
        <v>3.4979927272729499</v>
      </c>
      <c r="B41">
        <v>36</v>
      </c>
      <c r="C41">
        <v>356.77600000000001</v>
      </c>
      <c r="D41">
        <f t="shared" si="0"/>
        <v>347.76800000000003</v>
      </c>
      <c r="E41">
        <f t="shared" si="1"/>
        <v>0.92984306184479881</v>
      </c>
      <c r="G41">
        <v>3.4979927272729499</v>
      </c>
      <c r="H41">
        <v>36</v>
      </c>
      <c r="I41">
        <v>709.92399999999998</v>
      </c>
      <c r="J41">
        <f t="shared" si="2"/>
        <v>705.21600000000001</v>
      </c>
      <c r="K41">
        <f t="shared" si="3"/>
        <v>0.91788033803573621</v>
      </c>
      <c r="M41">
        <v>3.5020266666665498</v>
      </c>
      <c r="N41">
        <v>36</v>
      </c>
      <c r="O41">
        <v>378.95299999999997</v>
      </c>
      <c r="P41">
        <f t="shared" si="4"/>
        <v>369.54699999999997</v>
      </c>
      <c r="Q41">
        <f t="shared" si="5"/>
        <v>0.96785480724329498</v>
      </c>
      <c r="S41">
        <v>3.4979927272729499</v>
      </c>
      <c r="T41">
        <v>36</v>
      </c>
      <c r="U41">
        <v>570.85</v>
      </c>
      <c r="V41">
        <f t="shared" si="6"/>
        <v>565.18200000000002</v>
      </c>
      <c r="W41">
        <f t="shared" si="7"/>
        <v>0.96556156573561847</v>
      </c>
      <c r="Y41">
        <v>3.49999393939378</v>
      </c>
      <c r="Z41">
        <v>36</v>
      </c>
      <c r="AA41">
        <v>255.02799999999999</v>
      </c>
      <c r="AB41">
        <f t="shared" si="8"/>
        <v>248.816</v>
      </c>
      <c r="AC41">
        <f t="shared" si="9"/>
        <v>0.93525785596150923</v>
      </c>
      <c r="AE41">
        <v>3.4979927272729499</v>
      </c>
      <c r="AF41">
        <v>36</v>
      </c>
      <c r="AG41">
        <v>1176.3530000000001</v>
      </c>
      <c r="AH41">
        <f t="shared" si="10"/>
        <v>1168.9580000000001</v>
      </c>
      <c r="AI41">
        <f t="shared" si="11"/>
        <v>0.95156002841921083</v>
      </c>
      <c r="AK41">
        <v>3.4995606060606401</v>
      </c>
      <c r="AL41">
        <v>36</v>
      </c>
      <c r="AM41">
        <v>903.48900000000003</v>
      </c>
      <c r="AN41">
        <f t="shared" si="12"/>
        <v>894.92600000000004</v>
      </c>
      <c r="AO41">
        <f t="shared" si="13"/>
        <v>0.9721352146592297</v>
      </c>
      <c r="AQ41">
        <v>3.49796121212102</v>
      </c>
      <c r="AR41">
        <v>36</v>
      </c>
      <c r="AS41">
        <v>328.04300000000001</v>
      </c>
      <c r="AT41">
        <f t="shared" si="14"/>
        <v>319.48</v>
      </c>
      <c r="AU41">
        <f t="shared" si="15"/>
        <v>0.92533404622789084</v>
      </c>
      <c r="AW41">
        <v>3.5030272727271901</v>
      </c>
      <c r="AX41">
        <v>36</v>
      </c>
      <c r="AY41">
        <v>418.9</v>
      </c>
      <c r="AZ41">
        <f t="shared" si="16"/>
        <v>409.50699999999995</v>
      </c>
      <c r="BA41">
        <f t="shared" si="17"/>
        <v>1.0014634077150735</v>
      </c>
      <c r="BC41">
        <v>3.4989933333335999</v>
      </c>
      <c r="BD41">
        <v>36</v>
      </c>
      <c r="BE41">
        <v>839.81899999999996</v>
      </c>
      <c r="BF41">
        <f t="shared" si="18"/>
        <v>831.34100000000001</v>
      </c>
      <c r="BG41">
        <f t="shared" si="19"/>
        <v>0.95774968839820618</v>
      </c>
      <c r="BJ41" s="4">
        <f t="shared" si="20"/>
        <v>0.95246400142405674</v>
      </c>
      <c r="BK41" s="4">
        <f t="shared" si="21"/>
        <v>6.6276664300981821E-4</v>
      </c>
      <c r="BL41" s="4">
        <f t="shared" si="22"/>
        <v>2.5744254563102389E-2</v>
      </c>
      <c r="BM41" s="4">
        <f t="shared" si="23"/>
        <v>8.1410481082586535E-3</v>
      </c>
    </row>
    <row r="42" spans="1:65" x14ac:dyDescent="0.25">
      <c r="A42">
        <v>3.5988396363636599</v>
      </c>
      <c r="B42">
        <v>37</v>
      </c>
      <c r="C42">
        <v>370.33499999999998</v>
      </c>
      <c r="D42">
        <f t="shared" si="0"/>
        <v>361.327</v>
      </c>
      <c r="E42">
        <f t="shared" si="1"/>
        <v>0.966096374615248</v>
      </c>
      <c r="G42">
        <v>3.5998402424243001</v>
      </c>
      <c r="H42">
        <v>37</v>
      </c>
      <c r="I42">
        <v>702.99199999999996</v>
      </c>
      <c r="J42">
        <f t="shared" si="2"/>
        <v>698.28399999999999</v>
      </c>
      <c r="K42">
        <f t="shared" si="3"/>
        <v>0.90885793000292969</v>
      </c>
      <c r="M42">
        <v>3.6037638787879498</v>
      </c>
      <c r="N42">
        <v>37</v>
      </c>
      <c r="O42">
        <v>393.38400000000001</v>
      </c>
      <c r="P42">
        <f t="shared" si="4"/>
        <v>383.97800000000001</v>
      </c>
      <c r="Q42">
        <f t="shared" si="5"/>
        <v>1.005650034165251</v>
      </c>
      <c r="S42">
        <v>3.5998402424243001</v>
      </c>
      <c r="T42">
        <v>37</v>
      </c>
      <c r="U42">
        <v>560.25800000000004</v>
      </c>
      <c r="V42">
        <f t="shared" si="6"/>
        <v>554.59</v>
      </c>
      <c r="W42">
        <f t="shared" si="7"/>
        <v>0.94746610603543047</v>
      </c>
      <c r="Y42">
        <v>3.6008408484849399</v>
      </c>
      <c r="Z42">
        <v>37</v>
      </c>
      <c r="AA42">
        <v>255.22</v>
      </c>
      <c r="AB42">
        <f t="shared" si="8"/>
        <v>249.00800000000001</v>
      </c>
      <c r="AC42">
        <f t="shared" si="9"/>
        <v>0.93597955194707538</v>
      </c>
      <c r="AE42">
        <v>3.5988396363636599</v>
      </c>
      <c r="AF42">
        <v>37</v>
      </c>
      <c r="AG42">
        <v>1145.2570000000001</v>
      </c>
      <c r="AH42">
        <f t="shared" si="10"/>
        <v>1137.8620000000001</v>
      </c>
      <c r="AI42">
        <f t="shared" si="11"/>
        <v>0.92624713382100987</v>
      </c>
      <c r="AK42">
        <v>3.6004075151513399</v>
      </c>
      <c r="AL42">
        <v>37</v>
      </c>
      <c r="AM42">
        <v>898.22299999999996</v>
      </c>
      <c r="AN42">
        <f t="shared" si="12"/>
        <v>889.66</v>
      </c>
      <c r="AO42">
        <f t="shared" si="13"/>
        <v>0.96641489360430943</v>
      </c>
      <c r="AQ42">
        <v>3.5979178181814802</v>
      </c>
      <c r="AR42">
        <v>37</v>
      </c>
      <c r="AS42">
        <v>343.07600000000002</v>
      </c>
      <c r="AT42">
        <f t="shared" si="14"/>
        <v>334.51300000000003</v>
      </c>
      <c r="AU42">
        <f t="shared" si="15"/>
        <v>0.96887525918940298</v>
      </c>
      <c r="AW42">
        <v>3.6047644848485998</v>
      </c>
      <c r="AX42">
        <v>37</v>
      </c>
      <c r="AY42">
        <v>401.46600000000001</v>
      </c>
      <c r="AZ42">
        <f t="shared" si="16"/>
        <v>392.07299999999998</v>
      </c>
      <c r="BA42">
        <f t="shared" si="17"/>
        <v>0.95882796302156503</v>
      </c>
      <c r="BC42">
        <v>3.6008408484849399</v>
      </c>
      <c r="BD42">
        <v>37</v>
      </c>
      <c r="BE42">
        <v>831.52800000000002</v>
      </c>
      <c r="BF42">
        <f t="shared" si="18"/>
        <v>823.05000000000007</v>
      </c>
      <c r="BG42">
        <f t="shared" si="19"/>
        <v>0.94819800904339335</v>
      </c>
      <c r="BJ42" s="4">
        <f t="shared" si="20"/>
        <v>0.95326132554456167</v>
      </c>
      <c r="BK42" s="4">
        <f t="shared" si="21"/>
        <v>7.1293594854299409E-4</v>
      </c>
      <c r="BL42" s="4">
        <f t="shared" si="22"/>
        <v>2.6700860445742082E-2</v>
      </c>
      <c r="BM42" s="4">
        <f t="shared" si="23"/>
        <v>8.4435534494843693E-3</v>
      </c>
    </row>
    <row r="43" spans="1:65" x14ac:dyDescent="0.25">
      <c r="A43">
        <v>3.6996865454548198</v>
      </c>
      <c r="B43">
        <v>38</v>
      </c>
      <c r="C43">
        <v>377.35700000000003</v>
      </c>
      <c r="D43">
        <f t="shared" si="0"/>
        <v>368.34900000000005</v>
      </c>
      <c r="E43">
        <f t="shared" si="1"/>
        <v>0.98487141424015379</v>
      </c>
      <c r="G43">
        <v>3.6986859393937199</v>
      </c>
      <c r="H43">
        <v>38</v>
      </c>
      <c r="I43">
        <v>706.048</v>
      </c>
      <c r="J43">
        <f t="shared" si="2"/>
        <v>701.34</v>
      </c>
      <c r="K43">
        <f t="shared" si="3"/>
        <v>0.91283549476753689</v>
      </c>
      <c r="M43">
        <v>3.70249927272743</v>
      </c>
      <c r="N43">
        <v>38</v>
      </c>
      <c r="O43">
        <v>382.36099999999999</v>
      </c>
      <c r="P43">
        <f t="shared" si="4"/>
        <v>372.95499999999998</v>
      </c>
      <c r="Q43">
        <f t="shared" si="5"/>
        <v>0.97678046266218677</v>
      </c>
      <c r="S43">
        <v>3.69868593939418</v>
      </c>
      <c r="T43">
        <v>38</v>
      </c>
      <c r="U43">
        <v>558.68100000000004</v>
      </c>
      <c r="V43">
        <f t="shared" si="6"/>
        <v>553.01300000000003</v>
      </c>
      <c r="W43">
        <f t="shared" si="7"/>
        <v>0.94477194629721328</v>
      </c>
      <c r="Y43">
        <v>3.7006871515150102</v>
      </c>
      <c r="Z43">
        <v>38</v>
      </c>
      <c r="AA43">
        <v>249.018</v>
      </c>
      <c r="AB43">
        <f t="shared" si="8"/>
        <v>242.80600000000001</v>
      </c>
      <c r="AC43">
        <f t="shared" si="9"/>
        <v>0.91266726807998777</v>
      </c>
      <c r="AE43">
        <v>3.6966847272728902</v>
      </c>
      <c r="AF43">
        <v>38</v>
      </c>
      <c r="AG43">
        <v>1185.2260000000001</v>
      </c>
      <c r="AH43">
        <f t="shared" si="10"/>
        <v>1177.8310000000001</v>
      </c>
      <c r="AI43">
        <f t="shared" si="11"/>
        <v>0.9587828645965274</v>
      </c>
      <c r="AK43">
        <v>3.6992532121212198</v>
      </c>
      <c r="AL43">
        <v>38</v>
      </c>
      <c r="AM43">
        <v>889.08</v>
      </c>
      <c r="AN43">
        <f t="shared" si="12"/>
        <v>880.51700000000005</v>
      </c>
      <c r="AO43">
        <f t="shared" si="13"/>
        <v>0.95648308665308757</v>
      </c>
      <c r="AQ43">
        <v>3.6978744242424</v>
      </c>
      <c r="AR43">
        <v>38</v>
      </c>
      <c r="AS43">
        <v>345.74</v>
      </c>
      <c r="AT43">
        <f t="shared" si="14"/>
        <v>337.17700000000002</v>
      </c>
      <c r="AU43">
        <f t="shared" si="15"/>
        <v>0.97659120353380979</v>
      </c>
      <c r="AW43">
        <v>3.7055010909089101</v>
      </c>
      <c r="AX43">
        <v>38</v>
      </c>
      <c r="AY43">
        <v>406.01499999999999</v>
      </c>
      <c r="AZ43">
        <f t="shared" si="16"/>
        <v>396.62199999999996</v>
      </c>
      <c r="BA43">
        <f t="shared" si="17"/>
        <v>0.96995269847589394</v>
      </c>
      <c r="BC43">
        <v>3.69868593939418</v>
      </c>
      <c r="BD43">
        <v>38</v>
      </c>
      <c r="BE43">
        <v>833.96299999999997</v>
      </c>
      <c r="BF43">
        <f t="shared" si="18"/>
        <v>825.48500000000001</v>
      </c>
      <c r="BG43">
        <f t="shared" si="19"/>
        <v>0.95100326042790295</v>
      </c>
      <c r="BJ43" s="4">
        <f t="shared" si="20"/>
        <v>0.95447396997342993</v>
      </c>
      <c r="BK43" s="4">
        <f t="shared" si="21"/>
        <v>6.4007649355412872E-4</v>
      </c>
      <c r="BL43" s="4">
        <f t="shared" si="22"/>
        <v>2.5299733072784162E-2</v>
      </c>
      <c r="BM43" s="4">
        <f t="shared" si="23"/>
        <v>8.0004780704288452E-3</v>
      </c>
    </row>
    <row r="44" spans="1:65" x14ac:dyDescent="0.25">
      <c r="A44">
        <v>3.7975316363635998</v>
      </c>
      <c r="B44">
        <v>39</v>
      </c>
      <c r="C44">
        <v>364.84899999999999</v>
      </c>
      <c r="D44">
        <f t="shared" si="0"/>
        <v>355.84100000000001</v>
      </c>
      <c r="E44">
        <f t="shared" si="1"/>
        <v>0.95142820779920811</v>
      </c>
      <c r="G44">
        <v>3.79853224242424</v>
      </c>
      <c r="H44">
        <v>39</v>
      </c>
      <c r="I44">
        <v>722.48800000000006</v>
      </c>
      <c r="J44">
        <f t="shared" si="2"/>
        <v>717.78000000000009</v>
      </c>
      <c r="K44">
        <f t="shared" si="3"/>
        <v>0.93423312720541063</v>
      </c>
      <c r="M44">
        <v>3.8022352727271</v>
      </c>
      <c r="N44">
        <v>39</v>
      </c>
      <c r="O44">
        <v>392.01299999999998</v>
      </c>
      <c r="P44">
        <f t="shared" si="4"/>
        <v>382.60699999999997</v>
      </c>
      <c r="Q44">
        <f t="shared" si="5"/>
        <v>1.0020593435609959</v>
      </c>
      <c r="S44">
        <v>3.8005334545455298</v>
      </c>
      <c r="T44">
        <v>39</v>
      </c>
      <c r="U44">
        <v>563.14300000000003</v>
      </c>
      <c r="V44">
        <f t="shared" si="6"/>
        <v>557.47500000000002</v>
      </c>
      <c r="W44">
        <f t="shared" si="7"/>
        <v>0.9523948637049019</v>
      </c>
      <c r="Y44">
        <v>3.8005334545455298</v>
      </c>
      <c r="Z44">
        <v>39</v>
      </c>
      <c r="AA44">
        <v>254.76599999999999</v>
      </c>
      <c r="AB44">
        <f t="shared" si="8"/>
        <v>248.554</v>
      </c>
      <c r="AC44">
        <f t="shared" si="9"/>
        <v>0.93427304164787228</v>
      </c>
      <c r="AE44">
        <v>3.79853224242424</v>
      </c>
      <c r="AF44">
        <v>39</v>
      </c>
      <c r="AG44">
        <v>1184.6300000000001</v>
      </c>
      <c r="AH44">
        <f t="shared" si="10"/>
        <v>1177.2350000000001</v>
      </c>
      <c r="AI44">
        <f t="shared" si="11"/>
        <v>0.95829770621022281</v>
      </c>
      <c r="AK44">
        <v>3.8011007272725599</v>
      </c>
      <c r="AL44">
        <v>39</v>
      </c>
      <c r="AM44">
        <v>908.81799999999998</v>
      </c>
      <c r="AN44">
        <f t="shared" si="12"/>
        <v>900.255</v>
      </c>
      <c r="AO44">
        <f t="shared" si="13"/>
        <v>0.97792397100212181</v>
      </c>
      <c r="AQ44">
        <v>3.79783103030285</v>
      </c>
      <c r="AR44">
        <v>39</v>
      </c>
      <c r="AS44">
        <v>333.12599999999998</v>
      </c>
      <c r="AT44">
        <f t="shared" si="14"/>
        <v>324.56299999999999</v>
      </c>
      <c r="AU44">
        <f t="shared" si="15"/>
        <v>0.9400563229180634</v>
      </c>
      <c r="AW44">
        <v>3.8052370909090301</v>
      </c>
      <c r="AX44">
        <v>39</v>
      </c>
      <c r="AY44">
        <v>404.07600000000002</v>
      </c>
      <c r="AZ44">
        <f t="shared" si="16"/>
        <v>394.68299999999999</v>
      </c>
      <c r="BA44">
        <f t="shared" si="17"/>
        <v>0.96521080750074706</v>
      </c>
      <c r="BC44">
        <v>3.8005334545455298</v>
      </c>
      <c r="BD44">
        <v>39</v>
      </c>
      <c r="BE44">
        <v>856.70399999999995</v>
      </c>
      <c r="BF44">
        <f t="shared" si="18"/>
        <v>848.226</v>
      </c>
      <c r="BG44">
        <f t="shared" si="19"/>
        <v>0.97720211945670532</v>
      </c>
      <c r="BJ44" s="4">
        <f t="shared" si="20"/>
        <v>0.95930795110062483</v>
      </c>
      <c r="BK44" s="4">
        <f t="shared" si="21"/>
        <v>4.7403368089429413E-4</v>
      </c>
      <c r="BL44" s="4">
        <f t="shared" si="22"/>
        <v>2.1772314550692447E-2</v>
      </c>
      <c r="BM44" s="4">
        <f t="shared" si="23"/>
        <v>6.885010391381367E-3</v>
      </c>
    </row>
    <row r="45" spans="1:65" x14ac:dyDescent="0.25">
      <c r="A45">
        <v>3.8993791515153999</v>
      </c>
      <c r="B45">
        <v>40</v>
      </c>
      <c r="C45">
        <v>389.89299999999997</v>
      </c>
      <c r="D45">
        <f t="shared" si="0"/>
        <v>380.88499999999999</v>
      </c>
      <c r="E45">
        <f t="shared" si="1"/>
        <v>1.0183894855500109</v>
      </c>
      <c r="G45">
        <v>3.8983785454547601</v>
      </c>
      <c r="H45">
        <v>40</v>
      </c>
      <c r="I45">
        <v>695.21600000000001</v>
      </c>
      <c r="J45">
        <f t="shared" si="2"/>
        <v>690.50800000000004</v>
      </c>
      <c r="K45">
        <f t="shared" si="3"/>
        <v>0.89873700604691353</v>
      </c>
      <c r="M45">
        <v>3.90197127272722</v>
      </c>
      <c r="N45">
        <v>40</v>
      </c>
      <c r="O45">
        <v>386.11500000000001</v>
      </c>
      <c r="P45">
        <f t="shared" si="4"/>
        <v>376.709</v>
      </c>
      <c r="Q45">
        <f t="shared" si="5"/>
        <v>0.98661230258076638</v>
      </c>
      <c r="S45">
        <v>3.9003797575760402</v>
      </c>
      <c r="T45">
        <v>40</v>
      </c>
      <c r="U45">
        <v>567.42700000000002</v>
      </c>
      <c r="V45">
        <f t="shared" si="6"/>
        <v>561.75900000000001</v>
      </c>
      <c r="W45">
        <f t="shared" si="7"/>
        <v>0.95971368445222116</v>
      </c>
      <c r="Y45">
        <v>3.8993791515149399</v>
      </c>
      <c r="Z45">
        <v>40</v>
      </c>
      <c r="AA45">
        <v>253.19900000000001</v>
      </c>
      <c r="AB45">
        <f t="shared" si="8"/>
        <v>246.98700000000002</v>
      </c>
      <c r="AC45">
        <f t="shared" si="9"/>
        <v>0.92838294993234083</v>
      </c>
      <c r="AE45">
        <v>3.8973779393941101</v>
      </c>
      <c r="AF45">
        <v>40</v>
      </c>
      <c r="AG45">
        <v>1176.8789999999999</v>
      </c>
      <c r="AH45">
        <f t="shared" si="10"/>
        <v>1169.4839999999999</v>
      </c>
      <c r="AI45">
        <f t="shared" si="11"/>
        <v>0.95198820511584858</v>
      </c>
      <c r="AK45">
        <v>3.90094703030308</v>
      </c>
      <c r="AL45">
        <v>40</v>
      </c>
      <c r="AM45">
        <v>907.48500000000001</v>
      </c>
      <c r="AN45">
        <f t="shared" si="12"/>
        <v>898.92200000000003</v>
      </c>
      <c r="AO45">
        <f t="shared" si="13"/>
        <v>0.9764759672105896</v>
      </c>
      <c r="AQ45">
        <v>3.8977876363633102</v>
      </c>
      <c r="AR45">
        <v>40</v>
      </c>
      <c r="AS45">
        <v>334.97699999999998</v>
      </c>
      <c r="AT45">
        <f t="shared" si="14"/>
        <v>326.41399999999999</v>
      </c>
      <c r="AU45">
        <f t="shared" si="15"/>
        <v>0.94541751397718388</v>
      </c>
      <c r="AW45">
        <v>3.90497309090915</v>
      </c>
      <c r="AX45">
        <v>40</v>
      </c>
      <c r="AY45">
        <v>407.44299999999998</v>
      </c>
      <c r="AZ45">
        <f t="shared" si="16"/>
        <v>398.04999999999995</v>
      </c>
      <c r="BA45">
        <f t="shared" si="17"/>
        <v>0.97344492143231987</v>
      </c>
      <c r="BC45">
        <v>3.8993791515153999</v>
      </c>
      <c r="BD45">
        <v>40</v>
      </c>
      <c r="BE45">
        <v>859.49</v>
      </c>
      <c r="BF45">
        <f t="shared" si="18"/>
        <v>851.01200000000006</v>
      </c>
      <c r="BG45">
        <f t="shared" si="19"/>
        <v>0.98041174178000878</v>
      </c>
      <c r="BJ45" s="4">
        <f t="shared" si="20"/>
        <v>0.96195737780782031</v>
      </c>
      <c r="BK45" s="4">
        <f t="shared" si="21"/>
        <v>1.1086453353889073E-3</v>
      </c>
      <c r="BL45" s="4">
        <f t="shared" si="22"/>
        <v>3.3296326154531035E-2</v>
      </c>
      <c r="BM45" s="4">
        <f t="shared" si="23"/>
        <v>1.052922283641536E-2</v>
      </c>
    </row>
    <row r="46" spans="1:65" x14ac:dyDescent="0.25">
      <c r="A46">
        <v>3.9982248484848202</v>
      </c>
      <c r="B46">
        <v>41</v>
      </c>
      <c r="C46">
        <v>369.49099999999999</v>
      </c>
      <c r="D46">
        <f t="shared" si="0"/>
        <v>360.483</v>
      </c>
      <c r="E46">
        <f t="shared" si="1"/>
        <v>0.96383973356662656</v>
      </c>
      <c r="G46">
        <v>3.9982248484848202</v>
      </c>
      <c r="H46">
        <v>41</v>
      </c>
      <c r="I46">
        <v>715.07100000000003</v>
      </c>
      <c r="J46">
        <f t="shared" si="2"/>
        <v>710.36300000000006</v>
      </c>
      <c r="K46">
        <f t="shared" si="3"/>
        <v>0.92457946298450366</v>
      </c>
      <c r="M46">
        <v>4.0027078787879802</v>
      </c>
      <c r="N46">
        <v>41</v>
      </c>
      <c r="O46">
        <v>379.09300000000002</v>
      </c>
      <c r="P46">
        <f t="shared" si="4"/>
        <v>369.68700000000001</v>
      </c>
      <c r="Q46">
        <f t="shared" si="5"/>
        <v>0.96822147149172377</v>
      </c>
      <c r="S46">
        <v>3.9982248484848202</v>
      </c>
      <c r="T46">
        <v>41</v>
      </c>
      <c r="U46">
        <v>566.05999999999995</v>
      </c>
      <c r="V46">
        <f t="shared" si="6"/>
        <v>560.39199999999994</v>
      </c>
      <c r="W46">
        <f t="shared" si="7"/>
        <v>0.95737829043691169</v>
      </c>
      <c r="Y46">
        <v>4.00022606060611</v>
      </c>
      <c r="Z46">
        <v>41</v>
      </c>
      <c r="AA46">
        <v>254.55600000000001</v>
      </c>
      <c r="AB46">
        <f t="shared" si="8"/>
        <v>248.34400000000002</v>
      </c>
      <c r="AC46">
        <f t="shared" si="9"/>
        <v>0.93348368666365944</v>
      </c>
      <c r="AE46">
        <v>3.99722424242418</v>
      </c>
      <c r="AF46">
        <v>41</v>
      </c>
      <c r="AG46">
        <v>1158.329</v>
      </c>
      <c r="AH46">
        <f t="shared" si="10"/>
        <v>1150.934</v>
      </c>
      <c r="AI46">
        <f t="shared" si="11"/>
        <v>0.93688805735418712</v>
      </c>
      <c r="AK46">
        <v>3.9997927272724998</v>
      </c>
      <c r="AL46">
        <v>41</v>
      </c>
      <c r="AM46">
        <v>896.15200000000004</v>
      </c>
      <c r="AN46">
        <f t="shared" si="12"/>
        <v>887.58900000000006</v>
      </c>
      <c r="AO46">
        <f t="shared" si="13"/>
        <v>0.9641652192965352</v>
      </c>
      <c r="AQ46">
        <v>3.99774424242423</v>
      </c>
      <c r="AR46">
        <v>41</v>
      </c>
      <c r="AS46">
        <v>342.03399999999999</v>
      </c>
      <c r="AT46">
        <f t="shared" si="14"/>
        <v>333.471</v>
      </c>
      <c r="AU46">
        <f t="shared" si="15"/>
        <v>0.96585723591354999</v>
      </c>
      <c r="AW46">
        <v>4.0037084848486302</v>
      </c>
      <c r="AX46">
        <v>41</v>
      </c>
      <c r="AY46">
        <v>426.77100000000002</v>
      </c>
      <c r="AZ46">
        <f t="shared" si="16"/>
        <v>417.37800000000004</v>
      </c>
      <c r="BA46">
        <f t="shared" si="17"/>
        <v>1.0207122080582312</v>
      </c>
      <c r="BC46">
        <v>3.99922545454546</v>
      </c>
      <c r="BD46">
        <v>41</v>
      </c>
      <c r="BE46">
        <v>845.40499999999997</v>
      </c>
      <c r="BF46">
        <f t="shared" si="18"/>
        <v>836.92700000000002</v>
      </c>
      <c r="BG46">
        <f t="shared" si="19"/>
        <v>0.96418506180020658</v>
      </c>
      <c r="BJ46" s="4">
        <f t="shared" si="20"/>
        <v>0.95993104275661345</v>
      </c>
      <c r="BK46" s="4">
        <f t="shared" si="21"/>
        <v>7.0402181995156974E-4</v>
      </c>
      <c r="BL46" s="4">
        <f t="shared" si="22"/>
        <v>2.6533409504840681E-2</v>
      </c>
      <c r="BM46" s="4">
        <f t="shared" si="23"/>
        <v>8.390600812525701E-3</v>
      </c>
    </row>
    <row r="47" spans="1:65" x14ac:dyDescent="0.25">
      <c r="A47">
        <v>4.0990717575759801</v>
      </c>
      <c r="B47">
        <v>42</v>
      </c>
      <c r="C47">
        <v>376.666</v>
      </c>
      <c r="D47">
        <f t="shared" si="0"/>
        <v>367.65800000000002</v>
      </c>
      <c r="E47">
        <f t="shared" si="1"/>
        <v>0.98302385622522781</v>
      </c>
      <c r="G47">
        <v>4.0990717575759801</v>
      </c>
      <c r="H47">
        <v>42</v>
      </c>
      <c r="I47">
        <v>724.78700000000003</v>
      </c>
      <c r="J47">
        <f t="shared" si="2"/>
        <v>720.07900000000006</v>
      </c>
      <c r="K47">
        <f t="shared" si="3"/>
        <v>0.93722541169292095</v>
      </c>
      <c r="M47">
        <v>4.1034444848487501</v>
      </c>
      <c r="N47">
        <v>42</v>
      </c>
      <c r="O47">
        <v>387.43400000000003</v>
      </c>
      <c r="P47">
        <f t="shared" si="4"/>
        <v>378.02800000000002</v>
      </c>
      <c r="Q47">
        <f t="shared" si="5"/>
        <v>0.99006680360703347</v>
      </c>
      <c r="S47">
        <v>4.0990717575759801</v>
      </c>
      <c r="T47">
        <v>42</v>
      </c>
      <c r="U47">
        <v>566.58299999999997</v>
      </c>
      <c r="V47">
        <f t="shared" si="6"/>
        <v>560.91499999999996</v>
      </c>
      <c r="W47">
        <f t="shared" si="7"/>
        <v>0.95827178792777257</v>
      </c>
      <c r="Y47">
        <v>4.0990717575755298</v>
      </c>
      <c r="Z47">
        <v>42</v>
      </c>
      <c r="AA47">
        <v>262.245</v>
      </c>
      <c r="AB47">
        <f t="shared" si="8"/>
        <v>256.03300000000002</v>
      </c>
      <c r="AC47">
        <f t="shared" si="9"/>
        <v>0.96238535558562599</v>
      </c>
      <c r="AE47">
        <v>4.0970705454546898</v>
      </c>
      <c r="AF47">
        <v>42</v>
      </c>
      <c r="AG47">
        <v>1175.2570000000001</v>
      </c>
      <c r="AH47">
        <f t="shared" si="10"/>
        <v>1167.8620000000001</v>
      </c>
      <c r="AI47">
        <f t="shared" si="11"/>
        <v>0.95066785796385878</v>
      </c>
      <c r="AK47">
        <v>4.0996390303030203</v>
      </c>
      <c r="AL47">
        <v>42</v>
      </c>
      <c r="AM47">
        <v>893.75599999999997</v>
      </c>
      <c r="AN47">
        <f t="shared" si="12"/>
        <v>885.19299999999998</v>
      </c>
      <c r="AO47">
        <f t="shared" si="13"/>
        <v>0.96156250580477887</v>
      </c>
      <c r="AQ47">
        <v>4.0967002424240402</v>
      </c>
      <c r="AR47">
        <v>42</v>
      </c>
      <c r="AS47">
        <v>345.91800000000001</v>
      </c>
      <c r="AT47">
        <f t="shared" si="14"/>
        <v>337.35500000000002</v>
      </c>
      <c r="AU47">
        <f t="shared" si="15"/>
        <v>0.9771067583736387</v>
      </c>
      <c r="AW47">
        <v>4.1054456969695803</v>
      </c>
      <c r="AX47">
        <v>42</v>
      </c>
      <c r="AY47">
        <v>406.14800000000002</v>
      </c>
      <c r="AZ47">
        <f t="shared" si="16"/>
        <v>396.755</v>
      </c>
      <c r="BA47">
        <f t="shared" si="17"/>
        <v>0.9702779545355612</v>
      </c>
      <c r="BC47">
        <v>4.0990717575759801</v>
      </c>
      <c r="BD47">
        <v>42</v>
      </c>
      <c r="BE47">
        <v>841.09</v>
      </c>
      <c r="BF47">
        <f t="shared" si="18"/>
        <v>832.61200000000008</v>
      </c>
      <c r="BG47">
        <f t="shared" si="19"/>
        <v>0.95921394897714329</v>
      </c>
      <c r="BJ47" s="4">
        <f t="shared" si="20"/>
        <v>0.96498022406935635</v>
      </c>
      <c r="BK47" s="4">
        <f t="shared" si="21"/>
        <v>2.4465205940885407E-4</v>
      </c>
      <c r="BL47" s="4">
        <f t="shared" si="22"/>
        <v>1.564135733908199E-2</v>
      </c>
      <c r="BM47" s="4">
        <f t="shared" si="23"/>
        <v>4.9462314888089696E-3</v>
      </c>
    </row>
    <row r="48" spans="1:65" x14ac:dyDescent="0.25">
      <c r="A48">
        <v>4.1979174545453999</v>
      </c>
      <c r="B48">
        <v>43</v>
      </c>
      <c r="C48">
        <v>364.67</v>
      </c>
      <c r="D48">
        <f t="shared" si="0"/>
        <v>355.66200000000003</v>
      </c>
      <c r="E48">
        <f t="shared" si="1"/>
        <v>0.95094960738723755</v>
      </c>
      <c r="G48">
        <v>4.1989180606060401</v>
      </c>
      <c r="H48">
        <v>43</v>
      </c>
      <c r="I48">
        <v>718.31899999999996</v>
      </c>
      <c r="J48">
        <f t="shared" si="2"/>
        <v>713.61099999999999</v>
      </c>
      <c r="K48">
        <f t="shared" si="3"/>
        <v>0.9288069271060494</v>
      </c>
      <c r="M48">
        <v>4.20418109090906</v>
      </c>
      <c r="N48">
        <v>43</v>
      </c>
      <c r="O48">
        <v>383.07900000000001</v>
      </c>
      <c r="P48">
        <f t="shared" si="4"/>
        <v>373.673</v>
      </c>
      <c r="Q48">
        <f t="shared" si="5"/>
        <v>0.97866092645055658</v>
      </c>
      <c r="S48">
        <v>4.1989180606060401</v>
      </c>
      <c r="T48">
        <v>43</v>
      </c>
      <c r="U48">
        <v>572.601</v>
      </c>
      <c r="V48">
        <f t="shared" si="6"/>
        <v>566.93299999999999</v>
      </c>
      <c r="W48">
        <f t="shared" si="7"/>
        <v>0.96855298850138771</v>
      </c>
      <c r="Y48">
        <v>4.1989180606060401</v>
      </c>
      <c r="Z48">
        <v>43</v>
      </c>
      <c r="AA48">
        <v>265.209</v>
      </c>
      <c r="AB48">
        <f t="shared" si="8"/>
        <v>258.99700000000001</v>
      </c>
      <c r="AC48">
        <f t="shared" si="9"/>
        <v>0.97352653736280237</v>
      </c>
      <c r="AE48">
        <v>4.1969168484847597</v>
      </c>
      <c r="AF48">
        <v>43</v>
      </c>
      <c r="AG48">
        <v>1185.4079999999999</v>
      </c>
      <c r="AH48">
        <f t="shared" si="10"/>
        <v>1178.0129999999999</v>
      </c>
      <c r="AI48">
        <f t="shared" si="11"/>
        <v>0.95893101698966055</v>
      </c>
      <c r="AK48">
        <v>4.1994853333330804</v>
      </c>
      <c r="AL48">
        <v>43</v>
      </c>
      <c r="AM48">
        <v>890.43399999999997</v>
      </c>
      <c r="AN48">
        <f t="shared" si="12"/>
        <v>881.87099999999998</v>
      </c>
      <c r="AO48">
        <f t="shared" si="13"/>
        <v>0.95795390220727694</v>
      </c>
      <c r="AQ48">
        <v>4.1976574545451504</v>
      </c>
      <c r="AR48">
        <v>43</v>
      </c>
      <c r="AS48">
        <v>336.47800000000001</v>
      </c>
      <c r="AT48">
        <f t="shared" si="14"/>
        <v>327.91500000000002</v>
      </c>
      <c r="AU48">
        <f t="shared" si="15"/>
        <v>0.94976497360967449</v>
      </c>
      <c r="AW48">
        <v>4.20418109090906</v>
      </c>
      <c r="AX48">
        <v>43</v>
      </c>
      <c r="AY48">
        <v>419.62099999999998</v>
      </c>
      <c r="AZ48">
        <f t="shared" si="16"/>
        <v>410.22799999999995</v>
      </c>
      <c r="BA48">
        <f t="shared" si="17"/>
        <v>1.003226637933269</v>
      </c>
      <c r="BC48">
        <v>4.1989180606060401</v>
      </c>
      <c r="BD48">
        <v>43</v>
      </c>
      <c r="BE48">
        <v>876.52499999999998</v>
      </c>
      <c r="BF48">
        <f t="shared" si="18"/>
        <v>868.04700000000003</v>
      </c>
      <c r="BG48">
        <f t="shared" si="19"/>
        <v>1.0000369809320095</v>
      </c>
      <c r="BJ48" s="4">
        <f t="shared" si="20"/>
        <v>0.96704104984799244</v>
      </c>
      <c r="BK48" s="4">
        <f t="shared" si="21"/>
        <v>5.2723240554967022E-4</v>
      </c>
      <c r="BL48" s="4">
        <f t="shared" si="22"/>
        <v>2.29615418809293E-2</v>
      </c>
      <c r="BM48" s="4">
        <f t="shared" si="23"/>
        <v>7.2610770933083353E-3</v>
      </c>
    </row>
    <row r="49" spans="1:65" x14ac:dyDescent="0.25">
      <c r="A49">
        <v>4.29776375757592</v>
      </c>
      <c r="B49">
        <v>44</v>
      </c>
      <c r="C49">
        <v>372.20299999999997</v>
      </c>
      <c r="D49">
        <f t="shared" si="0"/>
        <v>363.19499999999999</v>
      </c>
      <c r="E49">
        <f t="shared" si="1"/>
        <v>0.97109093086978004</v>
      </c>
      <c r="G49">
        <v>4.2987643636365602</v>
      </c>
      <c r="H49">
        <v>44</v>
      </c>
      <c r="I49">
        <v>735.00800000000004</v>
      </c>
      <c r="J49">
        <f t="shared" si="2"/>
        <v>730.30000000000007</v>
      </c>
      <c r="K49">
        <f t="shared" si="3"/>
        <v>0.95052864777245305</v>
      </c>
      <c r="M49">
        <v>4.3019158787878897</v>
      </c>
      <c r="N49">
        <v>44</v>
      </c>
      <c r="O49">
        <v>375.90100000000001</v>
      </c>
      <c r="P49">
        <f t="shared" si="4"/>
        <v>366.495</v>
      </c>
      <c r="Q49">
        <f t="shared" si="5"/>
        <v>0.95986152662755064</v>
      </c>
      <c r="S49">
        <v>4.3007655757578496</v>
      </c>
      <c r="T49">
        <v>44</v>
      </c>
      <c r="U49">
        <v>561.79899999999998</v>
      </c>
      <c r="V49">
        <f t="shared" si="6"/>
        <v>556.13099999999997</v>
      </c>
      <c r="W49">
        <f t="shared" si="7"/>
        <v>0.95009876307829189</v>
      </c>
      <c r="Y49">
        <v>4.2987643636361099</v>
      </c>
      <c r="Z49">
        <v>44</v>
      </c>
      <c r="AA49">
        <v>255.16</v>
      </c>
      <c r="AB49">
        <f t="shared" si="8"/>
        <v>248.94800000000001</v>
      </c>
      <c r="AC49">
        <f t="shared" si="9"/>
        <v>0.93575402195158597</v>
      </c>
      <c r="AE49">
        <v>4.2987643636365602</v>
      </c>
      <c r="AF49">
        <v>44</v>
      </c>
      <c r="AG49">
        <v>1187.624</v>
      </c>
      <c r="AH49">
        <f t="shared" si="10"/>
        <v>1180.229</v>
      </c>
      <c r="AI49">
        <f t="shared" si="11"/>
        <v>0.96073489447967908</v>
      </c>
      <c r="AK49">
        <v>4.2993316363635996</v>
      </c>
      <c r="AL49">
        <v>44</v>
      </c>
      <c r="AM49">
        <v>914.74400000000003</v>
      </c>
      <c r="AN49">
        <f t="shared" si="12"/>
        <v>906.18100000000004</v>
      </c>
      <c r="AO49">
        <f t="shared" si="13"/>
        <v>0.98436123316912849</v>
      </c>
      <c r="AQ49">
        <v>4.29761406060606</v>
      </c>
      <c r="AR49">
        <v>44</v>
      </c>
      <c r="AS49">
        <v>350.56099999999998</v>
      </c>
      <c r="AT49">
        <f t="shared" si="14"/>
        <v>341.99799999999999</v>
      </c>
      <c r="AU49">
        <f t="shared" si="15"/>
        <v>0.99055462984176212</v>
      </c>
      <c r="AW49">
        <v>4.3059183030304604</v>
      </c>
      <c r="AX49">
        <v>44</v>
      </c>
      <c r="AY49">
        <v>420.17099999999999</v>
      </c>
      <c r="AZ49">
        <f t="shared" si="16"/>
        <v>410.77800000000002</v>
      </c>
      <c r="BA49">
        <f t="shared" si="17"/>
        <v>1.0045716817890356</v>
      </c>
      <c r="BC49">
        <v>4.2987643636365602</v>
      </c>
      <c r="BD49">
        <v>44</v>
      </c>
      <c r="BE49">
        <v>851.68200000000002</v>
      </c>
      <c r="BF49">
        <f t="shared" si="18"/>
        <v>843.20400000000006</v>
      </c>
      <c r="BG49">
        <f t="shared" si="19"/>
        <v>0.97141650448627115</v>
      </c>
      <c r="BJ49" s="4">
        <f t="shared" si="20"/>
        <v>0.96789728340655379</v>
      </c>
      <c r="BK49" s="4">
        <f t="shared" si="21"/>
        <v>4.3550356398812769E-4</v>
      </c>
      <c r="BL49" s="4">
        <f t="shared" si="22"/>
        <v>2.086872214554901E-2</v>
      </c>
      <c r="BM49" s="4">
        <f t="shared" si="23"/>
        <v>6.5992693837130757E-3</v>
      </c>
    </row>
    <row r="50" spans="1:65" x14ac:dyDescent="0.25">
      <c r="A50">
        <v>4.3976100606064303</v>
      </c>
      <c r="B50">
        <v>45</v>
      </c>
      <c r="C50">
        <v>366.50400000000002</v>
      </c>
      <c r="D50">
        <f t="shared" si="0"/>
        <v>357.49600000000004</v>
      </c>
      <c r="E50">
        <f t="shared" si="1"/>
        <v>0.95585325630094831</v>
      </c>
      <c r="G50">
        <v>4.3986106666666203</v>
      </c>
      <c r="H50">
        <v>45</v>
      </c>
      <c r="I50">
        <v>688.01199999999994</v>
      </c>
      <c r="J50">
        <f t="shared" si="2"/>
        <v>683.30399999999997</v>
      </c>
      <c r="K50">
        <f t="shared" si="3"/>
        <v>0.88936057392511048</v>
      </c>
      <c r="M50">
        <v>4.4026524848486499</v>
      </c>
      <c r="N50">
        <v>45</v>
      </c>
      <c r="O50">
        <v>377.75</v>
      </c>
      <c r="P50">
        <f t="shared" si="4"/>
        <v>368.34399999999999</v>
      </c>
      <c r="Q50">
        <f t="shared" si="5"/>
        <v>0.9647041137371547</v>
      </c>
      <c r="S50">
        <v>4.3986106666666203</v>
      </c>
      <c r="T50">
        <v>45</v>
      </c>
      <c r="U50">
        <v>566.78</v>
      </c>
      <c r="V50">
        <f t="shared" si="6"/>
        <v>561.11199999999997</v>
      </c>
      <c r="W50">
        <f t="shared" si="7"/>
        <v>0.9586083443440242</v>
      </c>
      <c r="Y50">
        <v>4.3996112727272703</v>
      </c>
      <c r="Z50">
        <v>45</v>
      </c>
      <c r="AA50">
        <v>255.797</v>
      </c>
      <c r="AB50">
        <f t="shared" si="8"/>
        <v>249.58500000000001</v>
      </c>
      <c r="AC50">
        <f t="shared" si="9"/>
        <v>0.93814839873703182</v>
      </c>
      <c r="AE50">
        <v>4.39761006060598</v>
      </c>
      <c r="AF50">
        <v>45</v>
      </c>
      <c r="AG50">
        <v>1172.0419999999999</v>
      </c>
      <c r="AH50">
        <f t="shared" si="10"/>
        <v>1164.6469999999999</v>
      </c>
      <c r="AI50">
        <f t="shared" si="11"/>
        <v>0.94805077035988328</v>
      </c>
      <c r="AK50">
        <v>4.3991779393936596</v>
      </c>
      <c r="AL50">
        <v>45</v>
      </c>
      <c r="AM50">
        <v>910.39300000000003</v>
      </c>
      <c r="AN50">
        <f t="shared" si="12"/>
        <v>901.83</v>
      </c>
      <c r="AO50">
        <f t="shared" si="13"/>
        <v>0.97963485320141908</v>
      </c>
      <c r="AQ50">
        <v>4.3985712727271604</v>
      </c>
      <c r="AR50">
        <v>45</v>
      </c>
      <c r="AS50">
        <v>339.07499999999999</v>
      </c>
      <c r="AT50">
        <f t="shared" si="14"/>
        <v>330.512</v>
      </c>
      <c r="AU50">
        <f t="shared" si="15"/>
        <v>0.95728686079526926</v>
      </c>
      <c r="AW50">
        <v>4.4056543030301301</v>
      </c>
      <c r="AX50">
        <v>45</v>
      </c>
      <c r="AY50">
        <v>422.97399999999999</v>
      </c>
      <c r="AZ50">
        <f t="shared" si="16"/>
        <v>413.58100000000002</v>
      </c>
      <c r="BA50">
        <f t="shared" si="17"/>
        <v>1.0114265143848771</v>
      </c>
      <c r="BC50">
        <v>4.4006118787879096</v>
      </c>
      <c r="BD50">
        <v>45</v>
      </c>
      <c r="BE50">
        <v>847.05799999999999</v>
      </c>
      <c r="BF50">
        <f t="shared" si="18"/>
        <v>838.58</v>
      </c>
      <c r="BG50">
        <f t="shared" si="19"/>
        <v>0.96608940699059442</v>
      </c>
      <c r="BJ50" s="4">
        <f t="shared" si="20"/>
        <v>0.95691630927763127</v>
      </c>
      <c r="BK50" s="4">
        <f t="shared" si="21"/>
        <v>9.5900336854540691E-4</v>
      </c>
      <c r="BL50" s="4">
        <f t="shared" si="22"/>
        <v>3.0967779522358508E-2</v>
      </c>
      <c r="BM50" s="4">
        <f t="shared" si="23"/>
        <v>9.79287173685741E-3</v>
      </c>
    </row>
    <row r="51" spans="1:65" x14ac:dyDescent="0.25">
      <c r="A51">
        <v>4.4974563636365001</v>
      </c>
      <c r="B51">
        <v>46</v>
      </c>
      <c r="C51">
        <v>377.43200000000002</v>
      </c>
      <c r="D51">
        <f t="shared" si="0"/>
        <v>368.42400000000004</v>
      </c>
      <c r="E51">
        <f t="shared" si="1"/>
        <v>0.98507194513902407</v>
      </c>
      <c r="G51">
        <v>4.4984569696971404</v>
      </c>
      <c r="H51">
        <v>46</v>
      </c>
      <c r="I51">
        <v>698.16800000000001</v>
      </c>
      <c r="J51">
        <f t="shared" si="2"/>
        <v>693.46</v>
      </c>
      <c r="K51">
        <f t="shared" si="3"/>
        <v>0.90257920865984564</v>
      </c>
      <c r="M51">
        <v>4.5023884848483204</v>
      </c>
      <c r="N51">
        <v>46</v>
      </c>
      <c r="O51">
        <v>377.25200000000001</v>
      </c>
      <c r="P51">
        <f t="shared" si="4"/>
        <v>367.846</v>
      </c>
      <c r="Q51">
        <f t="shared" si="5"/>
        <v>0.96339983662488704</v>
      </c>
      <c r="S51">
        <v>4.4984569696971404</v>
      </c>
      <c r="T51">
        <v>46</v>
      </c>
      <c r="U51">
        <v>570.72199999999998</v>
      </c>
      <c r="V51">
        <f t="shared" si="6"/>
        <v>565.05399999999997</v>
      </c>
      <c r="W51">
        <f t="shared" si="7"/>
        <v>0.96534288948546498</v>
      </c>
      <c r="Y51">
        <v>4.5004581818179696</v>
      </c>
      <c r="Z51">
        <v>46</v>
      </c>
      <c r="AA51">
        <v>262.55900000000003</v>
      </c>
      <c r="AB51">
        <f t="shared" si="8"/>
        <v>256.34700000000004</v>
      </c>
      <c r="AC51">
        <f t="shared" si="9"/>
        <v>0.96356562922868727</v>
      </c>
      <c r="AE51">
        <v>4.4974563636365001</v>
      </c>
      <c r="AF51">
        <v>46</v>
      </c>
      <c r="AG51">
        <v>1181.9069999999999</v>
      </c>
      <c r="AH51">
        <f t="shared" si="10"/>
        <v>1174.5119999999999</v>
      </c>
      <c r="AI51">
        <f t="shared" si="11"/>
        <v>0.95608111848219013</v>
      </c>
      <c r="AK51">
        <v>4.4990242424241798</v>
      </c>
      <c r="AL51">
        <v>46</v>
      </c>
      <c r="AM51">
        <v>896.38900000000001</v>
      </c>
      <c r="AN51">
        <f t="shared" si="12"/>
        <v>887.82600000000002</v>
      </c>
      <c r="AO51">
        <f t="shared" si="13"/>
        <v>0.96442266633223894</v>
      </c>
      <c r="AQ51">
        <v>4.4965266666663402</v>
      </c>
      <c r="AR51">
        <v>46</v>
      </c>
      <c r="AS51">
        <v>338.85500000000002</v>
      </c>
      <c r="AT51">
        <f t="shared" si="14"/>
        <v>330.29200000000003</v>
      </c>
      <c r="AU51">
        <f t="shared" si="15"/>
        <v>0.95664965818424474</v>
      </c>
      <c r="AW51">
        <v>4.5043896969696098</v>
      </c>
      <c r="AX51">
        <v>46</v>
      </c>
      <c r="AY51">
        <v>404.24</v>
      </c>
      <c r="AZ51">
        <f t="shared" si="16"/>
        <v>394.84699999999998</v>
      </c>
      <c r="BA51">
        <f t="shared" si="17"/>
        <v>0.96561187512319369</v>
      </c>
      <c r="BC51">
        <v>4.4994575757577797</v>
      </c>
      <c r="BD51">
        <v>46</v>
      </c>
      <c r="BE51">
        <v>853.06399999999996</v>
      </c>
      <c r="BF51">
        <f t="shared" si="18"/>
        <v>844.58600000000001</v>
      </c>
      <c r="BG51">
        <f t="shared" si="19"/>
        <v>0.97300864305439927</v>
      </c>
      <c r="BJ51" s="4">
        <f t="shared" si="20"/>
        <v>0.95957334703141761</v>
      </c>
      <c r="BK51" s="4">
        <f t="shared" si="21"/>
        <v>4.6928986546538904E-4</v>
      </c>
      <c r="BL51" s="4">
        <f t="shared" si="22"/>
        <v>2.1663099165756247E-2</v>
      </c>
      <c r="BM51" s="4">
        <f t="shared" si="23"/>
        <v>6.8504734541883234E-3</v>
      </c>
    </row>
    <row r="52" spans="1:65" x14ac:dyDescent="0.25">
      <c r="A52">
        <v>4.5983032727276596</v>
      </c>
      <c r="B52">
        <v>47</v>
      </c>
      <c r="C52">
        <v>373.97500000000002</v>
      </c>
      <c r="D52">
        <f t="shared" si="0"/>
        <v>364.96700000000004</v>
      </c>
      <c r="E52">
        <f t="shared" si="1"/>
        <v>0.97582880757375801</v>
      </c>
      <c r="G52">
        <v>4.5993038787878504</v>
      </c>
      <c r="H52">
        <v>47</v>
      </c>
      <c r="I52">
        <v>714.87300000000005</v>
      </c>
      <c r="J52">
        <f t="shared" si="2"/>
        <v>710.16500000000008</v>
      </c>
      <c r="K52">
        <f t="shared" si="3"/>
        <v>0.92432175427266072</v>
      </c>
      <c r="M52">
        <v>4.6021244848484404</v>
      </c>
      <c r="N52">
        <v>47</v>
      </c>
      <c r="O52">
        <v>371.28500000000003</v>
      </c>
      <c r="P52">
        <f t="shared" si="4"/>
        <v>361.87900000000002</v>
      </c>
      <c r="Q52">
        <f t="shared" si="5"/>
        <v>0.94777208255078893</v>
      </c>
      <c r="S52">
        <v>4.5993038787878504</v>
      </c>
      <c r="T52">
        <v>47</v>
      </c>
      <c r="U52">
        <v>574.65300000000002</v>
      </c>
      <c r="V52">
        <f t="shared" si="6"/>
        <v>568.98500000000001</v>
      </c>
      <c r="W52">
        <f t="shared" si="7"/>
        <v>0.97205864213665838</v>
      </c>
      <c r="Y52">
        <v>4.5993038787878504</v>
      </c>
      <c r="Z52">
        <v>47</v>
      </c>
      <c r="AA52">
        <v>266.81400000000002</v>
      </c>
      <c r="AB52">
        <f t="shared" si="8"/>
        <v>260.60200000000003</v>
      </c>
      <c r="AC52">
        <f t="shared" si="9"/>
        <v>0.97955946474214384</v>
      </c>
      <c r="AE52">
        <v>4.5973026666670096</v>
      </c>
      <c r="AF52">
        <v>47</v>
      </c>
      <c r="AG52">
        <v>1216.7650000000001</v>
      </c>
      <c r="AH52">
        <f t="shared" si="10"/>
        <v>1209.3700000000001</v>
      </c>
      <c r="AI52">
        <f t="shared" si="11"/>
        <v>0.98445637188790447</v>
      </c>
      <c r="AK52">
        <v>4.5998711515148898</v>
      </c>
      <c r="AL52">
        <v>47</v>
      </c>
      <c r="AM52">
        <v>909.53899999999999</v>
      </c>
      <c r="AN52">
        <f t="shared" si="12"/>
        <v>900.976</v>
      </c>
      <c r="AO52">
        <f t="shared" si="13"/>
        <v>0.97870717485335557</v>
      </c>
      <c r="AQ52">
        <v>4.5964832727272498</v>
      </c>
      <c r="AR52">
        <v>47</v>
      </c>
      <c r="AS52">
        <v>350.745</v>
      </c>
      <c r="AT52">
        <f t="shared" si="14"/>
        <v>342.18200000000002</v>
      </c>
      <c r="AU52">
        <f t="shared" si="15"/>
        <v>0.99108756293461919</v>
      </c>
      <c r="AW52">
        <v>4.6041256969697297</v>
      </c>
      <c r="AX52">
        <v>47</v>
      </c>
      <c r="AY52">
        <v>411.43700000000001</v>
      </c>
      <c r="AZ52">
        <f t="shared" si="16"/>
        <v>402.04399999999998</v>
      </c>
      <c r="BA52">
        <f t="shared" si="17"/>
        <v>0.98321238535946653</v>
      </c>
      <c r="BC52">
        <v>4.5993038787878504</v>
      </c>
      <c r="BD52">
        <v>47</v>
      </c>
      <c r="BE52">
        <v>862.09699999999998</v>
      </c>
      <c r="BF52">
        <f t="shared" si="18"/>
        <v>853.61900000000003</v>
      </c>
      <c r="BG52">
        <f t="shared" si="19"/>
        <v>0.98341514644506689</v>
      </c>
      <c r="BJ52" s="4">
        <f t="shared" si="20"/>
        <v>0.97204193927564231</v>
      </c>
      <c r="BK52" s="4">
        <f t="shared" si="21"/>
        <v>4.169448701973895E-4</v>
      </c>
      <c r="BL52" s="4">
        <f t="shared" si="22"/>
        <v>2.0419227953019908E-2</v>
      </c>
      <c r="BM52" s="4">
        <f t="shared" si="23"/>
        <v>6.4571268393720559E-3</v>
      </c>
    </row>
    <row r="53" spans="1:65" x14ac:dyDescent="0.25">
      <c r="A53">
        <v>4.6991501818183599</v>
      </c>
      <c r="B53">
        <v>48</v>
      </c>
      <c r="C53">
        <v>376.51400000000001</v>
      </c>
      <c r="D53">
        <f t="shared" si="0"/>
        <v>367.50600000000003</v>
      </c>
      <c r="E53">
        <f t="shared" si="1"/>
        <v>0.98261744693685049</v>
      </c>
      <c r="G53">
        <v>4.6991501818183599</v>
      </c>
      <c r="H53">
        <v>48</v>
      </c>
      <c r="I53">
        <v>716.95299999999997</v>
      </c>
      <c r="J53">
        <f t="shared" si="2"/>
        <v>712.245</v>
      </c>
      <c r="K53">
        <f t="shared" si="3"/>
        <v>0.92702899730616284</v>
      </c>
      <c r="M53">
        <v>4.7028610909091997</v>
      </c>
      <c r="N53">
        <v>48</v>
      </c>
      <c r="O53">
        <v>378.15100000000001</v>
      </c>
      <c r="P53">
        <f t="shared" si="4"/>
        <v>368.745</v>
      </c>
      <c r="Q53">
        <f t="shared" si="5"/>
        <v>0.9657543449058682</v>
      </c>
      <c r="S53">
        <v>4.6991501818183599</v>
      </c>
      <c r="T53">
        <v>48</v>
      </c>
      <c r="U53">
        <v>577.12099999999998</v>
      </c>
      <c r="V53">
        <f t="shared" si="6"/>
        <v>571.45299999999997</v>
      </c>
      <c r="W53">
        <f t="shared" si="7"/>
        <v>0.9762749935849272</v>
      </c>
      <c r="Y53">
        <v>4.6991501818179104</v>
      </c>
      <c r="Z53">
        <v>48</v>
      </c>
      <c r="AA53">
        <v>248.887</v>
      </c>
      <c r="AB53">
        <f t="shared" si="8"/>
        <v>242.67500000000001</v>
      </c>
      <c r="AC53">
        <f t="shared" si="9"/>
        <v>0.91217486092316924</v>
      </c>
      <c r="AE53">
        <v>4.6971489696970803</v>
      </c>
      <c r="AF53">
        <v>48</v>
      </c>
      <c r="AG53">
        <v>1177.9949999999999</v>
      </c>
      <c r="AH53">
        <f t="shared" si="10"/>
        <v>1170.5999999999999</v>
      </c>
      <c r="AI53">
        <f t="shared" si="11"/>
        <v>0.95289665605396257</v>
      </c>
      <c r="AK53">
        <v>4.6997174545454001</v>
      </c>
      <c r="AL53">
        <v>48</v>
      </c>
      <c r="AM53">
        <v>913.71299999999997</v>
      </c>
      <c r="AN53">
        <f t="shared" si="12"/>
        <v>905.15</v>
      </c>
      <c r="AO53">
        <f t="shared" si="13"/>
        <v>0.98324128425009638</v>
      </c>
      <c r="AQ53">
        <v>4.6984410909090002</v>
      </c>
      <c r="AR53">
        <v>48</v>
      </c>
      <c r="AS53">
        <v>336.87200000000001</v>
      </c>
      <c r="AT53">
        <f t="shared" si="14"/>
        <v>328.30900000000003</v>
      </c>
      <c r="AU53">
        <f t="shared" si="15"/>
        <v>0.9509061455585095</v>
      </c>
      <c r="AW53">
        <v>4.7038616969698497</v>
      </c>
      <c r="AX53">
        <v>48</v>
      </c>
      <c r="AY53">
        <v>402.74099999999999</v>
      </c>
      <c r="AZ53">
        <f t="shared" si="16"/>
        <v>393.34799999999996</v>
      </c>
      <c r="BA53">
        <f t="shared" si="17"/>
        <v>0.96194601923265965</v>
      </c>
      <c r="BC53">
        <v>4.6991501818183599</v>
      </c>
      <c r="BD53">
        <v>48</v>
      </c>
      <c r="BE53">
        <v>874.23500000000001</v>
      </c>
      <c r="BF53">
        <f t="shared" si="18"/>
        <v>865.75700000000006</v>
      </c>
      <c r="BG53">
        <f t="shared" si="19"/>
        <v>0.99739877737121807</v>
      </c>
      <c r="BJ53" s="4">
        <f t="shared" si="20"/>
        <v>0.96102395261234241</v>
      </c>
      <c r="BK53" s="4">
        <f t="shared" si="21"/>
        <v>6.9435016459851889E-4</v>
      </c>
      <c r="BL53" s="4">
        <f t="shared" si="22"/>
        <v>2.6350524939714556E-2</v>
      </c>
      <c r="BM53" s="4">
        <f t="shared" si="23"/>
        <v>8.332767635056906E-3</v>
      </c>
    </row>
    <row r="54" spans="1:65" x14ac:dyDescent="0.25">
      <c r="A54">
        <v>4.7979958787882397</v>
      </c>
      <c r="B54">
        <v>49</v>
      </c>
      <c r="C54">
        <v>368.334</v>
      </c>
      <c r="D54">
        <f t="shared" si="0"/>
        <v>359.32600000000002</v>
      </c>
      <c r="E54">
        <f t="shared" si="1"/>
        <v>0.96074621023338591</v>
      </c>
      <c r="G54">
        <v>4.7989964848484297</v>
      </c>
      <c r="H54">
        <v>49</v>
      </c>
      <c r="I54">
        <v>710.30799999999999</v>
      </c>
      <c r="J54">
        <f t="shared" si="2"/>
        <v>705.6</v>
      </c>
      <c r="K54">
        <f t="shared" si="3"/>
        <v>0.91838013674961361</v>
      </c>
      <c r="M54">
        <v>4.8025970909093303</v>
      </c>
      <c r="N54">
        <v>49</v>
      </c>
      <c r="O54">
        <v>386.983</v>
      </c>
      <c r="P54">
        <f t="shared" si="4"/>
        <v>377.577</v>
      </c>
      <c r="Q54">
        <f t="shared" si="5"/>
        <v>0.98888562092102394</v>
      </c>
      <c r="S54">
        <v>4.7989964848484297</v>
      </c>
      <c r="T54">
        <v>49</v>
      </c>
      <c r="U54">
        <v>568.20100000000002</v>
      </c>
      <c r="V54">
        <f t="shared" si="6"/>
        <v>562.53300000000002</v>
      </c>
      <c r="W54">
        <f t="shared" si="7"/>
        <v>0.96103599240236715</v>
      </c>
      <c r="Y54">
        <v>4.7989964848484297</v>
      </c>
      <c r="Z54">
        <v>49</v>
      </c>
      <c r="AA54">
        <v>257.517</v>
      </c>
      <c r="AB54">
        <f t="shared" si="8"/>
        <v>251.30500000000001</v>
      </c>
      <c r="AC54">
        <f t="shared" si="9"/>
        <v>0.9446135919410612</v>
      </c>
      <c r="AE54">
        <v>4.7989964848484297</v>
      </c>
      <c r="AF54">
        <v>49</v>
      </c>
      <c r="AG54">
        <v>1196.461</v>
      </c>
      <c r="AH54">
        <f t="shared" si="10"/>
        <v>1189.066</v>
      </c>
      <c r="AI54">
        <f t="shared" si="11"/>
        <v>0.96792842578802429</v>
      </c>
      <c r="AK54">
        <v>4.7995637575759202</v>
      </c>
      <c r="AL54">
        <v>49</v>
      </c>
      <c r="AM54">
        <v>911.21199999999999</v>
      </c>
      <c r="AN54">
        <f t="shared" si="12"/>
        <v>902.649</v>
      </c>
      <c r="AO54">
        <f t="shared" si="13"/>
        <v>0.98052451194505363</v>
      </c>
      <c r="AQ54">
        <v>4.7963964848481702</v>
      </c>
      <c r="AR54">
        <v>49</v>
      </c>
      <c r="AS54">
        <v>340.125</v>
      </c>
      <c r="AT54">
        <f t="shared" si="14"/>
        <v>331.56200000000001</v>
      </c>
      <c r="AU54">
        <f t="shared" si="15"/>
        <v>0.96032805507515939</v>
      </c>
      <c r="AW54">
        <v>4.8055989090907998</v>
      </c>
      <c r="AX54">
        <v>49</v>
      </c>
      <c r="AY54">
        <v>412.75700000000001</v>
      </c>
      <c r="AZ54">
        <f t="shared" si="16"/>
        <v>403.36400000000003</v>
      </c>
      <c r="BA54">
        <f t="shared" si="17"/>
        <v>0.98644049061330574</v>
      </c>
      <c r="BC54">
        <v>4.8009976969697101</v>
      </c>
      <c r="BD54">
        <v>49</v>
      </c>
      <c r="BE54">
        <v>844.83900000000006</v>
      </c>
      <c r="BF54">
        <f t="shared" si="18"/>
        <v>836.3610000000001</v>
      </c>
      <c r="BG54">
        <f t="shared" si="19"/>
        <v>0.96353299926072722</v>
      </c>
      <c r="BJ54" s="4">
        <f t="shared" si="20"/>
        <v>0.96324160349297205</v>
      </c>
      <c r="BK54" s="4">
        <f t="shared" si="21"/>
        <v>4.3285429085373523E-4</v>
      </c>
      <c r="BL54" s="4">
        <f t="shared" si="22"/>
        <v>2.0805150584740674E-2</v>
      </c>
      <c r="BM54" s="4">
        <f t="shared" si="23"/>
        <v>6.5791662910564524E-3</v>
      </c>
    </row>
    <row r="55" spans="1:65" x14ac:dyDescent="0.25">
      <c r="A55">
        <v>4.8978421818182998</v>
      </c>
      <c r="B55">
        <v>50</v>
      </c>
      <c r="C55">
        <v>376.815</v>
      </c>
      <c r="D55">
        <f t="shared" si="0"/>
        <v>367.80700000000002</v>
      </c>
      <c r="E55">
        <f t="shared" si="1"/>
        <v>0.98342224427765024</v>
      </c>
      <c r="G55">
        <v>4.89884278787894</v>
      </c>
      <c r="H55">
        <v>50</v>
      </c>
      <c r="I55">
        <v>710.13699999999994</v>
      </c>
      <c r="J55">
        <f t="shared" si="2"/>
        <v>705.42899999999997</v>
      </c>
      <c r="K55">
        <f t="shared" si="3"/>
        <v>0.91815757013484001</v>
      </c>
      <c r="M55">
        <v>4.9023330909089902</v>
      </c>
      <c r="N55">
        <v>50</v>
      </c>
      <c r="O55">
        <v>388.40300000000002</v>
      </c>
      <c r="P55">
        <f t="shared" si="4"/>
        <v>378.99700000000001</v>
      </c>
      <c r="Q55">
        <f t="shared" si="5"/>
        <v>0.99260464401222881</v>
      </c>
      <c r="S55">
        <v>4.89884278787894</v>
      </c>
      <c r="T55">
        <v>50</v>
      </c>
      <c r="U55">
        <v>584.06299999999999</v>
      </c>
      <c r="V55">
        <f t="shared" si="6"/>
        <v>578.39499999999998</v>
      </c>
      <c r="W55">
        <f t="shared" si="7"/>
        <v>0.9881347633393367</v>
      </c>
      <c r="Y55">
        <v>4.8998433939391299</v>
      </c>
      <c r="Z55">
        <v>50</v>
      </c>
      <c r="AA55">
        <v>260.23200000000003</v>
      </c>
      <c r="AB55">
        <f t="shared" si="8"/>
        <v>254.02000000000004</v>
      </c>
      <c r="AC55">
        <f t="shared" si="9"/>
        <v>0.95481882423695674</v>
      </c>
      <c r="AE55">
        <v>4.8978421818182998</v>
      </c>
      <c r="AF55">
        <v>50</v>
      </c>
      <c r="AG55">
        <v>1188.1210000000001</v>
      </c>
      <c r="AH55">
        <f t="shared" si="10"/>
        <v>1180.7260000000001</v>
      </c>
      <c r="AI55">
        <f t="shared" si="11"/>
        <v>0.96113946447631238</v>
      </c>
      <c r="AK55">
        <v>4.8994100606059803</v>
      </c>
      <c r="AL55">
        <v>50</v>
      </c>
      <c r="AM55">
        <v>915.29700000000003</v>
      </c>
      <c r="AN55">
        <f t="shared" si="12"/>
        <v>906.73400000000004</v>
      </c>
      <c r="AO55">
        <f t="shared" si="13"/>
        <v>0.98496194291910388</v>
      </c>
      <c r="AQ55">
        <v>4.8983543030299099</v>
      </c>
      <c r="AR55">
        <v>50</v>
      </c>
      <c r="AS55">
        <v>338.46699999999998</v>
      </c>
      <c r="AT55">
        <f t="shared" si="14"/>
        <v>329.904</v>
      </c>
      <c r="AU55">
        <f t="shared" si="15"/>
        <v>0.95552586448843768</v>
      </c>
      <c r="AW55">
        <v>4.9043343030302804</v>
      </c>
      <c r="AX55">
        <v>50</v>
      </c>
      <c r="AY55">
        <v>412.68200000000002</v>
      </c>
      <c r="AZ55">
        <f t="shared" si="16"/>
        <v>403.28899999999999</v>
      </c>
      <c r="BA55">
        <f t="shared" si="17"/>
        <v>0.98625707554206477</v>
      </c>
      <c r="BC55">
        <v>4.89984339393959</v>
      </c>
      <c r="BD55">
        <v>50</v>
      </c>
      <c r="BE55">
        <v>855.33500000000004</v>
      </c>
      <c r="BF55">
        <f t="shared" si="18"/>
        <v>846.85700000000008</v>
      </c>
      <c r="BG55">
        <f t="shared" si="19"/>
        <v>0.97562495759001389</v>
      </c>
      <c r="BJ55" s="4">
        <f t="shared" si="20"/>
        <v>0.97006473510169455</v>
      </c>
      <c r="BK55" s="4">
        <f t="shared" si="21"/>
        <v>5.2731800187097401E-4</v>
      </c>
      <c r="BL55" s="4">
        <f t="shared" si="22"/>
        <v>2.2963405711500504E-2</v>
      </c>
      <c r="BM55" s="4">
        <f t="shared" si="23"/>
        <v>7.2616664882861007E-3</v>
      </c>
    </row>
    <row r="56" spans="1:65" x14ac:dyDescent="0.25">
      <c r="A56">
        <v>4.9976884848488199</v>
      </c>
      <c r="B56">
        <v>51</v>
      </c>
      <c r="C56">
        <v>384.35</v>
      </c>
      <c r="D56">
        <f t="shared" si="0"/>
        <v>375.34200000000004</v>
      </c>
      <c r="E56">
        <f t="shared" si="1"/>
        <v>1.0035689152508296</v>
      </c>
      <c r="G56">
        <v>4.9986890909090098</v>
      </c>
      <c r="H56">
        <v>51</v>
      </c>
      <c r="I56">
        <v>707.96100000000001</v>
      </c>
      <c r="J56">
        <f t="shared" si="2"/>
        <v>703.25300000000004</v>
      </c>
      <c r="K56">
        <f t="shared" si="3"/>
        <v>0.91532537742286857</v>
      </c>
      <c r="M56">
        <v>5.0030696969697601</v>
      </c>
      <c r="N56">
        <v>51</v>
      </c>
      <c r="O56">
        <v>374.29300000000001</v>
      </c>
      <c r="P56">
        <f t="shared" si="4"/>
        <v>364.887</v>
      </c>
      <c r="Q56">
        <f t="shared" si="5"/>
        <v>0.95565012583131304</v>
      </c>
      <c r="S56">
        <v>4.9986890909090098</v>
      </c>
      <c r="T56">
        <v>51</v>
      </c>
      <c r="U56">
        <v>579.67499999999995</v>
      </c>
      <c r="V56">
        <f t="shared" si="6"/>
        <v>574.00699999999995</v>
      </c>
      <c r="W56">
        <f t="shared" si="7"/>
        <v>0.98063826813876775</v>
      </c>
      <c r="Y56">
        <v>5.0006903030302903</v>
      </c>
      <c r="Z56">
        <v>51</v>
      </c>
      <c r="AA56">
        <v>260.34199999999998</v>
      </c>
      <c r="AB56">
        <f t="shared" si="8"/>
        <v>254.13</v>
      </c>
      <c r="AC56">
        <f t="shared" si="9"/>
        <v>0.95523229589535374</v>
      </c>
      <c r="AE56">
        <v>4.9976884848488199</v>
      </c>
      <c r="AF56">
        <v>51</v>
      </c>
      <c r="AG56">
        <v>1198.694</v>
      </c>
      <c r="AH56">
        <f t="shared" si="10"/>
        <v>1191.299</v>
      </c>
      <c r="AI56">
        <f t="shared" si="11"/>
        <v>0.96974614168839024</v>
      </c>
      <c r="AK56">
        <v>4.9992563636365004</v>
      </c>
      <c r="AL56">
        <v>51</v>
      </c>
      <c r="AM56">
        <v>902.58199999999999</v>
      </c>
      <c r="AN56">
        <f t="shared" si="12"/>
        <v>894.01900000000001</v>
      </c>
      <c r="AO56">
        <f t="shared" si="13"/>
        <v>0.97114996376731688</v>
      </c>
      <c r="AQ56">
        <v>4.99630969696954</v>
      </c>
      <c r="AR56">
        <v>51</v>
      </c>
      <c r="AS56">
        <v>344.78199999999998</v>
      </c>
      <c r="AT56">
        <f t="shared" si="14"/>
        <v>336.21899999999999</v>
      </c>
      <c r="AU56">
        <f t="shared" si="15"/>
        <v>0.97381647580034802</v>
      </c>
      <c r="AW56">
        <v>5.0040703030304003</v>
      </c>
      <c r="AX56">
        <v>51</v>
      </c>
      <c r="AY56">
        <v>401.59300000000002</v>
      </c>
      <c r="AZ56">
        <f t="shared" si="16"/>
        <v>392.20000000000005</v>
      </c>
      <c r="BA56">
        <f t="shared" si="17"/>
        <v>0.95913854587553304</v>
      </c>
      <c r="BC56">
        <v>4.99968969696965</v>
      </c>
      <c r="BD56">
        <v>51</v>
      </c>
      <c r="BE56">
        <v>871.20500000000004</v>
      </c>
      <c r="BF56">
        <f t="shared" si="18"/>
        <v>862.72700000000009</v>
      </c>
      <c r="BG56">
        <f t="shared" si="19"/>
        <v>0.99390805388248538</v>
      </c>
      <c r="BJ56" s="4">
        <f t="shared" si="20"/>
        <v>0.9678174163553207</v>
      </c>
      <c r="BK56" s="4">
        <f t="shared" si="21"/>
        <v>5.9013833421885196E-4</v>
      </c>
      <c r="BL56" s="4">
        <f t="shared" si="22"/>
        <v>2.4292763000919676E-2</v>
      </c>
      <c r="BM56" s="4">
        <f t="shared" si="23"/>
        <v>7.6820461741573245E-3</v>
      </c>
    </row>
    <row r="57" spans="1:65" x14ac:dyDescent="0.25">
      <c r="A57">
        <v>5.0985353939395202</v>
      </c>
      <c r="B57">
        <v>52</v>
      </c>
      <c r="C57">
        <v>370.73599999999999</v>
      </c>
      <c r="D57">
        <f t="shared" si="0"/>
        <v>361.72800000000001</v>
      </c>
      <c r="E57">
        <f t="shared" si="1"/>
        <v>0.96716854648787509</v>
      </c>
      <c r="G57">
        <v>5.0995360000001702</v>
      </c>
      <c r="H57">
        <v>52</v>
      </c>
      <c r="I57">
        <v>708.62400000000002</v>
      </c>
      <c r="J57">
        <f t="shared" si="2"/>
        <v>703.91600000000005</v>
      </c>
      <c r="K57">
        <f t="shared" si="3"/>
        <v>0.91618831113979737</v>
      </c>
      <c r="M57">
        <v>5.1028056969698801</v>
      </c>
      <c r="N57">
        <v>52</v>
      </c>
      <c r="O57">
        <v>381.96800000000002</v>
      </c>
      <c r="P57">
        <f t="shared" si="4"/>
        <v>372.56200000000001</v>
      </c>
      <c r="Q57">
        <f t="shared" si="5"/>
        <v>0.9757511837362407</v>
      </c>
      <c r="S57">
        <v>5.0995360000001702</v>
      </c>
      <c r="T57">
        <v>52</v>
      </c>
      <c r="U57">
        <v>571.29200000000003</v>
      </c>
      <c r="V57">
        <f t="shared" si="6"/>
        <v>565.62400000000002</v>
      </c>
      <c r="W57">
        <f t="shared" si="7"/>
        <v>0.96631668216192912</v>
      </c>
      <c r="Y57">
        <v>5.0995359999997101</v>
      </c>
      <c r="Z57">
        <v>52</v>
      </c>
      <c r="AA57">
        <v>263.96800000000002</v>
      </c>
      <c r="AB57">
        <f t="shared" si="8"/>
        <v>257.75600000000003</v>
      </c>
      <c r="AC57">
        <f t="shared" si="9"/>
        <v>0.96886182528942999</v>
      </c>
      <c r="AE57">
        <v>5.0975347878788799</v>
      </c>
      <c r="AF57">
        <v>52</v>
      </c>
      <c r="AG57">
        <v>1185.08</v>
      </c>
      <c r="AH57">
        <f t="shared" si="10"/>
        <v>1177.6849999999999</v>
      </c>
      <c r="AI57">
        <f t="shared" si="11"/>
        <v>0.95866401707236537</v>
      </c>
      <c r="AK57">
        <v>5.1001032727272104</v>
      </c>
      <c r="AL57">
        <v>52</v>
      </c>
      <c r="AM57">
        <v>912.41600000000005</v>
      </c>
      <c r="AN57">
        <f t="shared" si="12"/>
        <v>903.85300000000007</v>
      </c>
      <c r="AO57">
        <f t="shared" si="13"/>
        <v>0.98183238633740533</v>
      </c>
      <c r="AQ57">
        <v>5.0972669090906404</v>
      </c>
      <c r="AR57">
        <v>52</v>
      </c>
      <c r="AS57">
        <v>355.81799999999998</v>
      </c>
      <c r="AT57">
        <f t="shared" si="14"/>
        <v>347.255</v>
      </c>
      <c r="AU57">
        <f t="shared" si="15"/>
        <v>1.0057808758697453</v>
      </c>
      <c r="AW57">
        <v>5.1058075151513496</v>
      </c>
      <c r="AX57">
        <v>52</v>
      </c>
      <c r="AY57">
        <v>408.27100000000002</v>
      </c>
      <c r="AZ57">
        <f t="shared" si="16"/>
        <v>398.87800000000004</v>
      </c>
      <c r="BA57">
        <f t="shared" si="17"/>
        <v>0.97546982381881919</v>
      </c>
      <c r="BC57">
        <v>5.1015372121214497</v>
      </c>
      <c r="BD57">
        <v>52</v>
      </c>
      <c r="BE57">
        <v>847.49599999999998</v>
      </c>
      <c r="BF57">
        <f t="shared" si="18"/>
        <v>839.01800000000003</v>
      </c>
      <c r="BG57">
        <f t="shared" si="19"/>
        <v>0.96659400662361916</v>
      </c>
      <c r="BJ57" s="4">
        <f t="shared" si="20"/>
        <v>0.96826276585372262</v>
      </c>
      <c r="BK57" s="4">
        <f t="shared" si="21"/>
        <v>5.0130825171032501E-4</v>
      </c>
      <c r="BL57" s="4">
        <f t="shared" si="22"/>
        <v>2.2389914062146934E-2</v>
      </c>
      <c r="BM57" s="4">
        <f t="shared" si="23"/>
        <v>7.0803125051817099E-3</v>
      </c>
    </row>
    <row r="58" spans="1:65" x14ac:dyDescent="0.25">
      <c r="A58">
        <v>5.1983816969700403</v>
      </c>
      <c r="B58">
        <v>53</v>
      </c>
      <c r="C58">
        <v>372.76100000000002</v>
      </c>
      <c r="D58">
        <f t="shared" si="0"/>
        <v>363.75300000000004</v>
      </c>
      <c r="E58">
        <f t="shared" si="1"/>
        <v>0.97258288075737587</v>
      </c>
      <c r="G58">
        <v>5.1993823030302302</v>
      </c>
      <c r="H58">
        <v>53</v>
      </c>
      <c r="I58">
        <v>718.75599999999997</v>
      </c>
      <c r="J58">
        <f t="shared" si="2"/>
        <v>714.048</v>
      </c>
      <c r="K58">
        <f t="shared" si="3"/>
        <v>0.92937570845491513</v>
      </c>
      <c r="M58">
        <v>5.2025416969695399</v>
      </c>
      <c r="N58">
        <v>53</v>
      </c>
      <c r="O58">
        <v>392.125</v>
      </c>
      <c r="P58">
        <f t="shared" si="4"/>
        <v>382.71899999999999</v>
      </c>
      <c r="Q58">
        <f t="shared" si="5"/>
        <v>1.0023526749597389</v>
      </c>
      <c r="S58">
        <v>5.1993823030302302</v>
      </c>
      <c r="T58">
        <v>53</v>
      </c>
      <c r="U58">
        <v>577.89099999999996</v>
      </c>
      <c r="V58">
        <f t="shared" si="6"/>
        <v>572.22299999999996</v>
      </c>
      <c r="W58">
        <f t="shared" si="7"/>
        <v>0.97759046790225579</v>
      </c>
      <c r="Y58">
        <v>5.1993823030302302</v>
      </c>
      <c r="Z58">
        <v>53</v>
      </c>
      <c r="AA58">
        <v>256.10500000000002</v>
      </c>
      <c r="AB58">
        <f t="shared" si="8"/>
        <v>249.89300000000003</v>
      </c>
      <c r="AC58">
        <f t="shared" si="9"/>
        <v>0.93930611938054409</v>
      </c>
      <c r="AE58">
        <v>5.1973810909094</v>
      </c>
      <c r="AF58">
        <v>53</v>
      </c>
      <c r="AG58">
        <v>1203.1849999999999</v>
      </c>
      <c r="AH58">
        <f t="shared" si="10"/>
        <v>1195.79</v>
      </c>
      <c r="AI58">
        <f t="shared" si="11"/>
        <v>0.97340192409257476</v>
      </c>
      <c r="AK58">
        <v>5.1999495757577199</v>
      </c>
      <c r="AL58">
        <v>53</v>
      </c>
      <c r="AM58">
        <v>899.06100000000004</v>
      </c>
      <c r="AN58">
        <f t="shared" si="12"/>
        <v>890.49800000000005</v>
      </c>
      <c r="AO58">
        <f t="shared" si="13"/>
        <v>0.96732519156177688</v>
      </c>
      <c r="AQ58">
        <v>5.1982241212117497</v>
      </c>
      <c r="AR58">
        <v>53</v>
      </c>
      <c r="AS58">
        <v>347.06</v>
      </c>
      <c r="AT58">
        <f t="shared" si="14"/>
        <v>338.49700000000001</v>
      </c>
      <c r="AU58">
        <f t="shared" si="15"/>
        <v>0.98041441919995731</v>
      </c>
      <c r="AW58">
        <v>5.2045429090908302</v>
      </c>
      <c r="AX58">
        <v>53</v>
      </c>
      <c r="AY58">
        <v>403.37900000000002</v>
      </c>
      <c r="AZ58">
        <f t="shared" si="16"/>
        <v>393.98599999999999</v>
      </c>
      <c r="BA58">
        <f t="shared" si="17"/>
        <v>0.96350627010534862</v>
      </c>
      <c r="BC58">
        <v>5.1993823030302302</v>
      </c>
      <c r="BD58">
        <v>53</v>
      </c>
      <c r="BE58">
        <v>848.15599999999995</v>
      </c>
      <c r="BF58">
        <f t="shared" si="18"/>
        <v>839.678</v>
      </c>
      <c r="BG58">
        <f t="shared" si="19"/>
        <v>0.96735436223502624</v>
      </c>
      <c r="BJ58" s="4">
        <f t="shared" si="20"/>
        <v>0.96732100186495129</v>
      </c>
      <c r="BK58" s="4">
        <f t="shared" si="21"/>
        <v>4.2311276178793916E-4</v>
      </c>
      <c r="BL58" s="4">
        <f t="shared" si="22"/>
        <v>2.0569704951407038E-2</v>
      </c>
      <c r="BM58" s="4">
        <f t="shared" si="23"/>
        <v>6.5047118444089367E-3</v>
      </c>
    </row>
    <row r="59" spans="1:65" x14ac:dyDescent="0.25">
      <c r="A59">
        <v>5.2982280000001003</v>
      </c>
      <c r="B59">
        <v>54</v>
      </c>
      <c r="C59">
        <v>371</v>
      </c>
      <c r="D59">
        <f t="shared" si="0"/>
        <v>361.99200000000002</v>
      </c>
      <c r="E59">
        <f t="shared" si="1"/>
        <v>0.96787441525189888</v>
      </c>
      <c r="G59">
        <v>5.2992286060607503</v>
      </c>
      <c r="H59">
        <v>54</v>
      </c>
      <c r="I59">
        <v>708.22500000000002</v>
      </c>
      <c r="J59">
        <f t="shared" si="2"/>
        <v>703.51700000000005</v>
      </c>
      <c r="K59">
        <f t="shared" si="3"/>
        <v>0.91566898903865923</v>
      </c>
      <c r="M59">
        <v>5.3032783030303099</v>
      </c>
      <c r="N59">
        <v>54</v>
      </c>
      <c r="O59">
        <v>384.36099999999999</v>
      </c>
      <c r="P59">
        <f t="shared" si="4"/>
        <v>374.95499999999998</v>
      </c>
      <c r="Q59">
        <f t="shared" si="5"/>
        <v>0.98201852335402451</v>
      </c>
      <c r="S59">
        <v>5.2992286060607503</v>
      </c>
      <c r="T59">
        <v>54</v>
      </c>
      <c r="U59">
        <v>583.29899999999998</v>
      </c>
      <c r="V59">
        <f t="shared" si="6"/>
        <v>577.63099999999997</v>
      </c>
      <c r="W59">
        <f t="shared" si="7"/>
        <v>0.98682953947123397</v>
      </c>
      <c r="Y59">
        <v>5.2992286060602902</v>
      </c>
      <c r="Z59">
        <v>54</v>
      </c>
      <c r="AA59">
        <v>258.82900000000001</v>
      </c>
      <c r="AB59">
        <f t="shared" si="8"/>
        <v>252.61700000000002</v>
      </c>
      <c r="AC59">
        <f t="shared" si="9"/>
        <v>0.94954518117576281</v>
      </c>
      <c r="AE59">
        <v>5.2992286060607503</v>
      </c>
      <c r="AF59">
        <v>54</v>
      </c>
      <c r="AG59">
        <v>1200.72</v>
      </c>
      <c r="AH59">
        <f t="shared" si="10"/>
        <v>1193.325</v>
      </c>
      <c r="AI59">
        <f t="shared" si="11"/>
        <v>0.97139535459217075</v>
      </c>
      <c r="AK59">
        <v>5.2997958787877897</v>
      </c>
      <c r="AL59">
        <v>54</v>
      </c>
      <c r="AM59">
        <v>904.00800000000004</v>
      </c>
      <c r="AN59">
        <f t="shared" si="12"/>
        <v>895.44500000000005</v>
      </c>
      <c r="AO59">
        <f t="shared" si="13"/>
        <v>0.97269899107918867</v>
      </c>
      <c r="AQ59">
        <v>5.29718012121202</v>
      </c>
      <c r="AR59">
        <v>54</v>
      </c>
      <c r="AS59">
        <v>346.70699999999999</v>
      </c>
      <c r="AT59">
        <f t="shared" si="14"/>
        <v>338.14400000000001</v>
      </c>
      <c r="AU59">
        <f t="shared" si="15"/>
        <v>0.97939199864681326</v>
      </c>
      <c r="AW59">
        <v>5.3062801212122297</v>
      </c>
      <c r="AX59">
        <v>54</v>
      </c>
      <c r="AY59">
        <v>414.67500000000001</v>
      </c>
      <c r="AZ59">
        <f t="shared" si="16"/>
        <v>405.28200000000004</v>
      </c>
      <c r="BA59">
        <f t="shared" si="17"/>
        <v>0.99113102536850539</v>
      </c>
      <c r="BC59">
        <v>5.2992286060607503</v>
      </c>
      <c r="BD59">
        <v>54</v>
      </c>
      <c r="BE59">
        <v>843.97</v>
      </c>
      <c r="BF59">
        <f t="shared" si="18"/>
        <v>835.49200000000008</v>
      </c>
      <c r="BG59">
        <f t="shared" si="19"/>
        <v>0.96253186437237448</v>
      </c>
      <c r="BJ59" s="4">
        <f t="shared" si="20"/>
        <v>0.96790858823506321</v>
      </c>
      <c r="BK59" s="4">
        <f t="shared" si="21"/>
        <v>4.8427213724412828E-4</v>
      </c>
      <c r="BL59" s="4">
        <f t="shared" si="22"/>
        <v>2.2006184068214286E-2</v>
      </c>
      <c r="BM59" s="4">
        <f t="shared" si="23"/>
        <v>6.9589664264467334E-3</v>
      </c>
    </row>
    <row r="60" spans="1:65" x14ac:dyDescent="0.25">
      <c r="A60">
        <v>5.3980743030306204</v>
      </c>
      <c r="B60">
        <v>55</v>
      </c>
      <c r="C60">
        <v>393.267</v>
      </c>
      <c r="D60">
        <f t="shared" si="0"/>
        <v>384.25900000000001</v>
      </c>
      <c r="E60">
        <f t="shared" si="1"/>
        <v>1.0274107022538603</v>
      </c>
      <c r="G60">
        <v>5.3990749090908103</v>
      </c>
      <c r="H60">
        <v>55</v>
      </c>
      <c r="I60">
        <v>708.84</v>
      </c>
      <c r="J60">
        <f t="shared" si="2"/>
        <v>704.13200000000006</v>
      </c>
      <c r="K60">
        <f t="shared" si="3"/>
        <v>0.91646944791635343</v>
      </c>
      <c r="M60">
        <v>5.4030143030304298</v>
      </c>
      <c r="N60">
        <v>55</v>
      </c>
      <c r="O60">
        <v>382.55900000000003</v>
      </c>
      <c r="P60">
        <f t="shared" si="4"/>
        <v>373.15300000000002</v>
      </c>
      <c r="Q60">
        <f t="shared" si="5"/>
        <v>0.9772990306706788</v>
      </c>
      <c r="S60">
        <v>5.3990749090908103</v>
      </c>
      <c r="T60">
        <v>55</v>
      </c>
      <c r="U60">
        <v>565.12400000000002</v>
      </c>
      <c r="V60">
        <f t="shared" si="6"/>
        <v>559.45600000000002</v>
      </c>
      <c r="W60">
        <f t="shared" si="7"/>
        <v>0.9557792203576656</v>
      </c>
      <c r="Y60">
        <v>5.3990749090908103</v>
      </c>
      <c r="Z60">
        <v>55</v>
      </c>
      <c r="AA60">
        <v>257.399</v>
      </c>
      <c r="AB60">
        <f t="shared" si="8"/>
        <v>251.18700000000001</v>
      </c>
      <c r="AC60">
        <f t="shared" si="9"/>
        <v>0.94417004961659878</v>
      </c>
      <c r="AE60">
        <v>5.3980743030306204</v>
      </c>
      <c r="AF60">
        <v>55</v>
      </c>
      <c r="AG60">
        <v>1192.1590000000001</v>
      </c>
      <c r="AH60">
        <f t="shared" si="10"/>
        <v>1184.7640000000001</v>
      </c>
      <c r="AI60">
        <f t="shared" si="11"/>
        <v>0.96442649394593982</v>
      </c>
      <c r="AK60">
        <v>5.3996421818183</v>
      </c>
      <c r="AL60">
        <v>55</v>
      </c>
      <c r="AM60">
        <v>904.39</v>
      </c>
      <c r="AN60">
        <f t="shared" si="12"/>
        <v>895.827</v>
      </c>
      <c r="AO60">
        <f t="shared" si="13"/>
        <v>0.97311394790466899</v>
      </c>
      <c r="AQ60">
        <v>5.3971367272724802</v>
      </c>
      <c r="AR60">
        <v>55</v>
      </c>
      <c r="AS60">
        <v>342.56900000000002</v>
      </c>
      <c r="AT60">
        <f t="shared" si="14"/>
        <v>334.00600000000003</v>
      </c>
      <c r="AU60">
        <f t="shared" si="15"/>
        <v>0.96740679680854169</v>
      </c>
      <c r="AW60">
        <v>5.4040149090910701</v>
      </c>
      <c r="AX60">
        <v>55</v>
      </c>
      <c r="AY60">
        <v>412.41699999999997</v>
      </c>
      <c r="AZ60">
        <f t="shared" si="16"/>
        <v>403.024</v>
      </c>
      <c r="BA60">
        <f t="shared" si="17"/>
        <v>0.98560900895701375</v>
      </c>
      <c r="BC60">
        <v>5.4000755151514497</v>
      </c>
      <c r="BD60">
        <v>55</v>
      </c>
      <c r="BE60">
        <v>865.95899999999995</v>
      </c>
      <c r="BF60">
        <f t="shared" si="18"/>
        <v>857.48099999999999</v>
      </c>
      <c r="BG60">
        <f t="shared" si="19"/>
        <v>0.98786437882575528</v>
      </c>
      <c r="BJ60" s="4">
        <f t="shared" si="20"/>
        <v>0.96995490772570747</v>
      </c>
      <c r="BK60" s="4">
        <f t="shared" si="21"/>
        <v>8.549381890261957E-4</v>
      </c>
      <c r="BL60" s="4">
        <f t="shared" si="22"/>
        <v>2.9239326069972881E-2</v>
      </c>
      <c r="BM60" s="4">
        <f t="shared" si="23"/>
        <v>9.2462867629454128E-3</v>
      </c>
    </row>
    <row r="61" spans="1:65" x14ac:dyDescent="0.25">
      <c r="A61">
        <v>5.4979206060606796</v>
      </c>
      <c r="B61">
        <v>56</v>
      </c>
      <c r="C61">
        <v>374.36900000000003</v>
      </c>
      <c r="D61">
        <f t="shared" si="0"/>
        <v>365.36100000000005</v>
      </c>
      <c r="E61">
        <f t="shared" si="1"/>
        <v>0.97688226322915717</v>
      </c>
      <c r="G61">
        <v>5.4989212121213296</v>
      </c>
      <c r="H61">
        <v>56</v>
      </c>
      <c r="I61">
        <v>710.21100000000001</v>
      </c>
      <c r="J61">
        <f t="shared" si="2"/>
        <v>705.50300000000004</v>
      </c>
      <c r="K61">
        <f t="shared" si="3"/>
        <v>0.91825388551199361</v>
      </c>
      <c r="M61">
        <v>5.5027503030305498</v>
      </c>
      <c r="N61">
        <v>56</v>
      </c>
      <c r="O61">
        <v>388.267</v>
      </c>
      <c r="P61">
        <f t="shared" si="4"/>
        <v>378.86099999999999</v>
      </c>
      <c r="Q61">
        <f t="shared" si="5"/>
        <v>0.99224845588518384</v>
      </c>
      <c r="S61">
        <v>5.4989212121213296</v>
      </c>
      <c r="T61">
        <v>56</v>
      </c>
      <c r="U61">
        <v>570.69000000000005</v>
      </c>
      <c r="V61">
        <f t="shared" si="6"/>
        <v>565.02200000000005</v>
      </c>
      <c r="W61">
        <f t="shared" si="7"/>
        <v>0.96528822042292683</v>
      </c>
      <c r="Y61">
        <v>5.4999218181815097</v>
      </c>
      <c r="Z61">
        <v>56</v>
      </c>
      <c r="AA61">
        <v>261.84699999999998</v>
      </c>
      <c r="AB61">
        <f t="shared" si="8"/>
        <v>255.63499999999999</v>
      </c>
      <c r="AC61">
        <f t="shared" si="9"/>
        <v>0.96088933994887959</v>
      </c>
      <c r="AE61">
        <v>5.4979206060606796</v>
      </c>
      <c r="AF61">
        <v>56</v>
      </c>
      <c r="AG61">
        <v>1194.527</v>
      </c>
      <c r="AH61">
        <f t="shared" si="10"/>
        <v>1187.1320000000001</v>
      </c>
      <c r="AI61">
        <f t="shared" si="11"/>
        <v>0.96635410310494863</v>
      </c>
      <c r="AK61">
        <v>5.4994884848483698</v>
      </c>
      <c r="AL61">
        <v>56</v>
      </c>
      <c r="AM61">
        <v>910.00400000000002</v>
      </c>
      <c r="AN61">
        <f t="shared" si="12"/>
        <v>901.44100000000003</v>
      </c>
      <c r="AO61">
        <f t="shared" si="13"/>
        <v>0.97921229245505292</v>
      </c>
      <c r="AQ61">
        <v>5.4970933333329404</v>
      </c>
      <c r="AR61">
        <v>56</v>
      </c>
      <c r="AS61">
        <v>353.44799999999998</v>
      </c>
      <c r="AT61">
        <f t="shared" si="14"/>
        <v>344.88499999999999</v>
      </c>
      <c r="AU61">
        <f t="shared" si="15"/>
        <v>0.99891646592370753</v>
      </c>
      <c r="AW61">
        <v>5.5047515151513799</v>
      </c>
      <c r="AX61">
        <v>56</v>
      </c>
      <c r="AY61">
        <v>398.584</v>
      </c>
      <c r="AZ61">
        <f t="shared" si="16"/>
        <v>389.19100000000003</v>
      </c>
      <c r="BA61">
        <f t="shared" si="17"/>
        <v>0.95177993321734977</v>
      </c>
      <c r="BC61">
        <v>5.4999218181819698</v>
      </c>
      <c r="BD61">
        <v>56</v>
      </c>
      <c r="BE61">
        <v>867.45100000000002</v>
      </c>
      <c r="BF61">
        <f t="shared" si="18"/>
        <v>858.97300000000007</v>
      </c>
      <c r="BG61">
        <f t="shared" si="19"/>
        <v>0.98958324332911818</v>
      </c>
      <c r="BJ61" s="4">
        <f t="shared" si="20"/>
        <v>0.96994082030283157</v>
      </c>
      <c r="BK61" s="4">
        <f t="shared" si="21"/>
        <v>5.5277609142623068E-4</v>
      </c>
      <c r="BL61" s="4">
        <f t="shared" si="22"/>
        <v>2.351119077006162E-2</v>
      </c>
      <c r="BM61" s="4">
        <f t="shared" si="23"/>
        <v>7.4348913336122853E-3</v>
      </c>
    </row>
    <row r="62" spans="1:65" x14ac:dyDescent="0.25">
      <c r="A62">
        <v>5.5987675151518399</v>
      </c>
      <c r="B62">
        <v>57</v>
      </c>
      <c r="C62">
        <v>367.51900000000001</v>
      </c>
      <c r="D62">
        <f t="shared" si="0"/>
        <v>358.51100000000002</v>
      </c>
      <c r="E62">
        <f t="shared" si="1"/>
        <v>0.95856710779899423</v>
      </c>
      <c r="G62">
        <v>5.5997681212120298</v>
      </c>
      <c r="H62">
        <v>57</v>
      </c>
      <c r="I62">
        <v>724.54899999999998</v>
      </c>
      <c r="J62">
        <f t="shared" si="2"/>
        <v>719.84100000000001</v>
      </c>
      <c r="K62">
        <f t="shared" si="3"/>
        <v>0.93691564061504906</v>
      </c>
      <c r="M62">
        <v>5.6024863030302097</v>
      </c>
      <c r="N62">
        <v>57</v>
      </c>
      <c r="O62">
        <v>377.98</v>
      </c>
      <c r="P62">
        <f t="shared" si="4"/>
        <v>368.57400000000001</v>
      </c>
      <c r="Q62">
        <f t="shared" si="5"/>
        <v>0.96530649071671604</v>
      </c>
      <c r="S62">
        <v>5.5997681212120298</v>
      </c>
      <c r="T62">
        <v>57</v>
      </c>
      <c r="U62">
        <v>562.64800000000002</v>
      </c>
      <c r="V62">
        <f t="shared" si="6"/>
        <v>556.98</v>
      </c>
      <c r="W62">
        <f t="shared" si="7"/>
        <v>0.95154920164376211</v>
      </c>
      <c r="Y62">
        <v>5.5997681212120298</v>
      </c>
      <c r="Z62">
        <v>57</v>
      </c>
      <c r="AA62">
        <v>266.07499999999999</v>
      </c>
      <c r="AB62">
        <f t="shared" si="8"/>
        <v>259.863</v>
      </c>
      <c r="AC62">
        <f t="shared" si="9"/>
        <v>0.97678168696436596</v>
      </c>
      <c r="AE62">
        <v>5.5977669090911997</v>
      </c>
      <c r="AF62">
        <v>57</v>
      </c>
      <c r="AG62">
        <v>1205.9349999999999</v>
      </c>
      <c r="AH62">
        <f t="shared" si="10"/>
        <v>1198.54</v>
      </c>
      <c r="AI62">
        <f t="shared" si="11"/>
        <v>0.97564049047233592</v>
      </c>
      <c r="AK62">
        <v>5.6003353939395302</v>
      </c>
      <c r="AL62">
        <v>57</v>
      </c>
      <c r="AM62">
        <v>911.245</v>
      </c>
      <c r="AN62">
        <f t="shared" si="12"/>
        <v>902.68200000000002</v>
      </c>
      <c r="AO62">
        <f t="shared" si="13"/>
        <v>0.98056035900065797</v>
      </c>
      <c r="AQ62">
        <v>5.59704993939385</v>
      </c>
      <c r="AR62">
        <v>57</v>
      </c>
      <c r="AS62">
        <v>340.53300000000002</v>
      </c>
      <c r="AT62">
        <f t="shared" si="14"/>
        <v>331.97</v>
      </c>
      <c r="AU62">
        <f t="shared" si="15"/>
        <v>0.9615097762810596</v>
      </c>
      <c r="AW62">
        <v>5.6044875151514999</v>
      </c>
      <c r="AX62">
        <v>57</v>
      </c>
      <c r="AY62">
        <v>410.791</v>
      </c>
      <c r="AZ62">
        <f t="shared" si="16"/>
        <v>401.39800000000002</v>
      </c>
      <c r="BA62">
        <f t="shared" si="17"/>
        <v>0.98163257021251205</v>
      </c>
      <c r="BC62">
        <v>5.5997681212120298</v>
      </c>
      <c r="BD62">
        <v>57</v>
      </c>
      <c r="BE62">
        <v>866.774</v>
      </c>
      <c r="BF62">
        <f t="shared" si="18"/>
        <v>858.29600000000005</v>
      </c>
      <c r="BG62">
        <f t="shared" si="19"/>
        <v>0.98880330280044748</v>
      </c>
      <c r="BJ62" s="4">
        <f t="shared" si="20"/>
        <v>0.96772666265058993</v>
      </c>
      <c r="BK62" s="4">
        <f t="shared" si="21"/>
        <v>2.5403984446121646E-4</v>
      </c>
      <c r="BL62" s="4">
        <f t="shared" si="22"/>
        <v>1.5938627433415228E-2</v>
      </c>
      <c r="BM62" s="4">
        <f t="shared" si="23"/>
        <v>5.0402365466435846E-3</v>
      </c>
    </row>
    <row r="63" spans="1:65" x14ac:dyDescent="0.25">
      <c r="A63">
        <v>5.6986138181819097</v>
      </c>
      <c r="B63">
        <v>58</v>
      </c>
      <c r="C63">
        <v>366.62299999999999</v>
      </c>
      <c r="D63">
        <f t="shared" si="0"/>
        <v>357.61500000000001</v>
      </c>
      <c r="E63">
        <f t="shared" si="1"/>
        <v>0.9561714319938226</v>
      </c>
      <c r="G63">
        <v>5.6996144242425499</v>
      </c>
      <c r="H63">
        <v>58</v>
      </c>
      <c r="I63">
        <v>700.81899999999996</v>
      </c>
      <c r="J63">
        <f t="shared" si="2"/>
        <v>696.11099999999999</v>
      </c>
      <c r="K63">
        <f t="shared" si="3"/>
        <v>0.90602964196841018</v>
      </c>
      <c r="M63">
        <v>5.7032229090909796</v>
      </c>
      <c r="N63">
        <v>58</v>
      </c>
      <c r="O63">
        <v>384.57299999999998</v>
      </c>
      <c r="P63">
        <f t="shared" si="4"/>
        <v>375.16699999999997</v>
      </c>
      <c r="Q63">
        <f t="shared" si="5"/>
        <v>0.98257375778735934</v>
      </c>
      <c r="S63">
        <v>5.6996144242425499</v>
      </c>
      <c r="T63">
        <v>58</v>
      </c>
      <c r="U63">
        <v>579.74</v>
      </c>
      <c r="V63">
        <f t="shared" si="6"/>
        <v>574.072</v>
      </c>
      <c r="W63">
        <f t="shared" si="7"/>
        <v>0.98074931467204884</v>
      </c>
      <c r="Y63">
        <v>5.6996144242420996</v>
      </c>
      <c r="Z63">
        <v>58</v>
      </c>
      <c r="AA63">
        <v>252.48500000000001</v>
      </c>
      <c r="AB63">
        <f t="shared" si="8"/>
        <v>246.27300000000002</v>
      </c>
      <c r="AC63">
        <f t="shared" si="9"/>
        <v>0.92569914298601697</v>
      </c>
      <c r="AE63">
        <v>5.6976132121212597</v>
      </c>
      <c r="AF63">
        <v>58</v>
      </c>
      <c r="AG63">
        <v>1196.3989999999999</v>
      </c>
      <c r="AH63">
        <f t="shared" si="10"/>
        <v>1189.0039999999999</v>
      </c>
      <c r="AI63">
        <f t="shared" si="11"/>
        <v>0.96787795629146223</v>
      </c>
      <c r="AK63">
        <v>5.7001816969695902</v>
      </c>
      <c r="AL63">
        <v>58</v>
      </c>
      <c r="AM63">
        <v>902.41300000000001</v>
      </c>
      <c r="AN63">
        <f t="shared" si="12"/>
        <v>893.85</v>
      </c>
      <c r="AO63">
        <f t="shared" si="13"/>
        <v>0.97096638339164631</v>
      </c>
      <c r="AQ63">
        <v>5.6970065454543102</v>
      </c>
      <c r="AR63">
        <v>58</v>
      </c>
      <c r="AS63">
        <v>351.58300000000003</v>
      </c>
      <c r="AT63">
        <f t="shared" si="14"/>
        <v>343.02000000000004</v>
      </c>
      <c r="AU63">
        <f t="shared" si="15"/>
        <v>0.99351472560752196</v>
      </c>
      <c r="AW63">
        <v>5.7042235151516198</v>
      </c>
      <c r="AX63">
        <v>58</v>
      </c>
      <c r="AY63">
        <v>413.53300000000002</v>
      </c>
      <c r="AZ63">
        <f t="shared" si="16"/>
        <v>404.14</v>
      </c>
      <c r="BA63">
        <f t="shared" si="17"/>
        <v>0.9883382252170777</v>
      </c>
      <c r="BC63">
        <v>5.6996144242425499</v>
      </c>
      <c r="BD63">
        <v>58</v>
      </c>
      <c r="BE63">
        <v>853.32</v>
      </c>
      <c r="BF63">
        <f t="shared" si="18"/>
        <v>844.8420000000001</v>
      </c>
      <c r="BG63">
        <f t="shared" si="19"/>
        <v>0.97330356886730884</v>
      </c>
      <c r="BJ63" s="4">
        <f t="shared" si="20"/>
        <v>0.9645224148782674</v>
      </c>
      <c r="BK63" s="4">
        <f t="shared" si="21"/>
        <v>7.9168811702791592E-4</v>
      </c>
      <c r="BL63" s="4">
        <f t="shared" si="22"/>
        <v>2.813695287389727E-2</v>
      </c>
      <c r="BM63" s="4">
        <f t="shared" si="23"/>
        <v>8.8976857498335813E-3</v>
      </c>
    </row>
    <row r="64" spans="1:65" x14ac:dyDescent="0.25">
      <c r="A64">
        <v>5.79846012121242</v>
      </c>
      <c r="B64">
        <v>59</v>
      </c>
      <c r="C64">
        <v>360.053</v>
      </c>
      <c r="D64">
        <f t="shared" si="0"/>
        <v>351.04500000000002</v>
      </c>
      <c r="E64">
        <f t="shared" si="1"/>
        <v>0.93860492525277595</v>
      </c>
      <c r="G64">
        <v>5.79946072727261</v>
      </c>
      <c r="H64">
        <v>59</v>
      </c>
      <c r="I64">
        <v>700.71299999999997</v>
      </c>
      <c r="J64">
        <f t="shared" si="2"/>
        <v>696.005</v>
      </c>
      <c r="K64">
        <f t="shared" si="3"/>
        <v>0.90589167669843362</v>
      </c>
      <c r="M64">
        <v>5.8029589090910996</v>
      </c>
      <c r="N64">
        <v>59</v>
      </c>
      <c r="O64">
        <v>376.70299999999997</v>
      </c>
      <c r="P64">
        <f t="shared" si="4"/>
        <v>367.29699999999997</v>
      </c>
      <c r="Q64">
        <f t="shared" si="5"/>
        <v>0.96196198896497753</v>
      </c>
      <c r="S64">
        <v>5.79946072727307</v>
      </c>
      <c r="T64">
        <v>59</v>
      </c>
      <c r="U64">
        <v>572.94500000000005</v>
      </c>
      <c r="V64">
        <f t="shared" si="6"/>
        <v>567.27700000000004</v>
      </c>
      <c r="W64">
        <f t="shared" si="7"/>
        <v>0.96914068092367489</v>
      </c>
      <c r="Y64">
        <v>5.79946072727261</v>
      </c>
      <c r="Z64">
        <v>59</v>
      </c>
      <c r="AA64">
        <v>258.96499999999997</v>
      </c>
      <c r="AB64">
        <f t="shared" si="8"/>
        <v>252.75299999999999</v>
      </c>
      <c r="AC64">
        <f t="shared" si="9"/>
        <v>0.95005638249887203</v>
      </c>
      <c r="AE64">
        <v>5.7974595151517798</v>
      </c>
      <c r="AF64">
        <v>59</v>
      </c>
      <c r="AG64">
        <v>1212.2149999999999</v>
      </c>
      <c r="AH64">
        <f t="shared" si="10"/>
        <v>1204.82</v>
      </c>
      <c r="AI64">
        <f t="shared" si="11"/>
        <v>0.98075256205957217</v>
      </c>
      <c r="AK64">
        <v>5.8000280000001103</v>
      </c>
      <c r="AL64">
        <v>59</v>
      </c>
      <c r="AM64">
        <v>902.37300000000005</v>
      </c>
      <c r="AN64">
        <f t="shared" si="12"/>
        <v>893.81000000000006</v>
      </c>
      <c r="AO64">
        <f t="shared" si="13"/>
        <v>0.97092293241515626</v>
      </c>
      <c r="AQ64">
        <v>5.7969631515147704</v>
      </c>
      <c r="AR64">
        <v>59</v>
      </c>
      <c r="AS64">
        <v>333.80200000000002</v>
      </c>
      <c r="AT64">
        <f t="shared" si="14"/>
        <v>325.23900000000003</v>
      </c>
      <c r="AU64">
        <f t="shared" si="15"/>
        <v>0.94201427275921179</v>
      </c>
      <c r="AW64">
        <v>5.8049601212119297</v>
      </c>
      <c r="AX64">
        <v>59</v>
      </c>
      <c r="AY64">
        <v>413.81400000000002</v>
      </c>
      <c r="AZ64">
        <f t="shared" si="16"/>
        <v>404.42100000000005</v>
      </c>
      <c r="BA64">
        <f t="shared" si="17"/>
        <v>0.98902542035066032</v>
      </c>
      <c r="BC64">
        <v>5.79946072727261</v>
      </c>
      <c r="BD64">
        <v>59</v>
      </c>
      <c r="BE64">
        <v>852.93100000000004</v>
      </c>
      <c r="BF64">
        <f t="shared" si="18"/>
        <v>844.45300000000009</v>
      </c>
      <c r="BG64">
        <f t="shared" si="19"/>
        <v>0.97285541987816126</v>
      </c>
      <c r="BJ64" s="4">
        <f t="shared" si="20"/>
        <v>0.95812262618014965</v>
      </c>
      <c r="BK64" s="4">
        <f t="shared" si="21"/>
        <v>6.0196600472736108E-4</v>
      </c>
      <c r="BL64" s="4">
        <f t="shared" si="22"/>
        <v>2.4534995511052392E-2</v>
      </c>
      <c r="BM64" s="4">
        <f t="shared" si="23"/>
        <v>7.758646819693244E-3</v>
      </c>
    </row>
    <row r="65" spans="1:65" x14ac:dyDescent="0.25">
      <c r="A65">
        <v>5.8983064242424899</v>
      </c>
      <c r="B65">
        <v>60</v>
      </c>
      <c r="C65">
        <v>368.82</v>
      </c>
      <c r="D65">
        <f t="shared" si="0"/>
        <v>359.81200000000001</v>
      </c>
      <c r="E65">
        <f t="shared" si="1"/>
        <v>0.962045650458066</v>
      </c>
      <c r="G65">
        <v>5.8993070303031301</v>
      </c>
      <c r="H65">
        <v>60</v>
      </c>
      <c r="I65">
        <v>699.41300000000001</v>
      </c>
      <c r="J65">
        <f t="shared" si="2"/>
        <v>694.70500000000004</v>
      </c>
      <c r="K65">
        <f t="shared" si="3"/>
        <v>0.90419964980249479</v>
      </c>
      <c r="M65">
        <v>5.9026949090907603</v>
      </c>
      <c r="N65">
        <v>60</v>
      </c>
      <c r="O65">
        <v>386.06299999999999</v>
      </c>
      <c r="P65">
        <f t="shared" si="4"/>
        <v>376.65699999999998</v>
      </c>
      <c r="Q65">
        <f t="shared" si="5"/>
        <v>0.98647611300277849</v>
      </c>
      <c r="S65">
        <v>5.8993070303031301</v>
      </c>
      <c r="T65">
        <v>60</v>
      </c>
      <c r="U65">
        <v>559.71</v>
      </c>
      <c r="V65">
        <f t="shared" si="6"/>
        <v>554.04200000000003</v>
      </c>
      <c r="W65">
        <f t="shared" si="7"/>
        <v>0.94652989833946144</v>
      </c>
      <c r="Y65">
        <v>5.8993070303031301</v>
      </c>
      <c r="Z65">
        <v>60</v>
      </c>
      <c r="AA65">
        <v>253.12899999999999</v>
      </c>
      <c r="AB65">
        <f t="shared" si="8"/>
        <v>246.917</v>
      </c>
      <c r="AC65">
        <f t="shared" si="9"/>
        <v>0.92811983160426981</v>
      </c>
      <c r="AE65">
        <v>5.8983064242424899</v>
      </c>
      <c r="AF65">
        <v>60</v>
      </c>
      <c r="AG65">
        <v>1180.2539999999999</v>
      </c>
      <c r="AH65">
        <f t="shared" si="10"/>
        <v>1172.8589999999999</v>
      </c>
      <c r="AI65">
        <f t="shared" si="11"/>
        <v>0.95473553658191912</v>
      </c>
      <c r="AK65">
        <v>5.8998743030301704</v>
      </c>
      <c r="AL65">
        <v>60</v>
      </c>
      <c r="AM65">
        <v>911.36400000000003</v>
      </c>
      <c r="AN65">
        <f t="shared" si="12"/>
        <v>902.80100000000004</v>
      </c>
      <c r="AO65">
        <f t="shared" si="13"/>
        <v>0.98068962565571594</v>
      </c>
      <c r="AQ65">
        <v>5.8989209696969702</v>
      </c>
      <c r="AR65">
        <v>60</v>
      </c>
      <c r="AS65">
        <v>343.18400000000003</v>
      </c>
      <c r="AT65">
        <f t="shared" si="14"/>
        <v>334.62100000000004</v>
      </c>
      <c r="AU65">
        <f t="shared" si="15"/>
        <v>0.96918806774390598</v>
      </c>
      <c r="AW65">
        <v>5.9046961212120497</v>
      </c>
      <c r="AX65">
        <v>60</v>
      </c>
      <c r="AY65">
        <v>409.93200000000002</v>
      </c>
      <c r="AZ65">
        <f t="shared" si="16"/>
        <v>400.53899999999999</v>
      </c>
      <c r="BA65">
        <f t="shared" si="17"/>
        <v>0.97953185626323325</v>
      </c>
      <c r="BC65">
        <v>5.9003076363637703</v>
      </c>
      <c r="BD65">
        <v>60</v>
      </c>
      <c r="BE65">
        <v>856.923</v>
      </c>
      <c r="BF65">
        <f t="shared" si="18"/>
        <v>848.44500000000005</v>
      </c>
      <c r="BG65">
        <f t="shared" si="19"/>
        <v>0.97745441927321775</v>
      </c>
      <c r="BJ65" s="4">
        <f t="shared" si="20"/>
        <v>0.95889706487250626</v>
      </c>
      <c r="BK65" s="4">
        <f t="shared" si="21"/>
        <v>6.9231315326676881E-4</v>
      </c>
      <c r="BL65" s="4">
        <f t="shared" si="22"/>
        <v>2.6311844353195175E-2</v>
      </c>
      <c r="BM65" s="4">
        <f t="shared" si="23"/>
        <v>8.3205357595936627E-3</v>
      </c>
    </row>
    <row r="66" spans="1:65" x14ac:dyDescent="0.25">
      <c r="A66">
        <v>5.9981527272730002</v>
      </c>
      <c r="B66">
        <v>61</v>
      </c>
      <c r="C66">
        <v>364.95600000000002</v>
      </c>
      <c r="D66">
        <f t="shared" si="0"/>
        <v>355.94800000000004</v>
      </c>
      <c r="E66">
        <f t="shared" si="1"/>
        <v>0.95171429854826328</v>
      </c>
      <c r="G66">
        <v>5.9991533333331901</v>
      </c>
      <c r="H66">
        <v>61</v>
      </c>
      <c r="I66">
        <v>722.90599999999995</v>
      </c>
      <c r="J66">
        <f t="shared" si="2"/>
        <v>718.19799999999998</v>
      </c>
      <c r="K66">
        <f t="shared" si="3"/>
        <v>0.93477717893041234</v>
      </c>
      <c r="M66">
        <v>6.0034315151515303</v>
      </c>
      <c r="N66">
        <v>61</v>
      </c>
      <c r="O66">
        <v>382.46699999999998</v>
      </c>
      <c r="P66">
        <f t="shared" si="4"/>
        <v>373.06099999999998</v>
      </c>
      <c r="Q66">
        <f t="shared" si="5"/>
        <v>0.97705807987885407</v>
      </c>
      <c r="S66">
        <v>5.9981527272730002</v>
      </c>
      <c r="T66">
        <v>61</v>
      </c>
      <c r="U66">
        <v>575.17200000000003</v>
      </c>
      <c r="V66">
        <f t="shared" si="6"/>
        <v>569.50400000000002</v>
      </c>
      <c r="W66">
        <f t="shared" si="7"/>
        <v>0.97294530599470197</v>
      </c>
      <c r="Y66">
        <v>6.0001539393938401</v>
      </c>
      <c r="Z66">
        <v>61</v>
      </c>
      <c r="AA66">
        <v>262.29599999999999</v>
      </c>
      <c r="AB66">
        <f t="shared" si="8"/>
        <v>256.084</v>
      </c>
      <c r="AC66">
        <f t="shared" si="9"/>
        <v>0.96257705608179189</v>
      </c>
      <c r="AE66">
        <v>5.9981527272730002</v>
      </c>
      <c r="AF66">
        <v>61</v>
      </c>
      <c r="AG66">
        <v>1191.046</v>
      </c>
      <c r="AH66">
        <f t="shared" si="10"/>
        <v>1183.6510000000001</v>
      </c>
      <c r="AI66">
        <f t="shared" si="11"/>
        <v>0.96352048508024002</v>
      </c>
      <c r="AK66">
        <v>5.9997206060606896</v>
      </c>
      <c r="AL66">
        <v>61</v>
      </c>
      <c r="AM66">
        <v>925.94899999999996</v>
      </c>
      <c r="AN66">
        <f t="shared" si="12"/>
        <v>917.38599999999997</v>
      </c>
      <c r="AO66">
        <f t="shared" si="13"/>
        <v>0.99653293795841447</v>
      </c>
      <c r="AQ66">
        <v>5.9968763636361402</v>
      </c>
      <c r="AR66">
        <v>61</v>
      </c>
      <c r="AS66">
        <v>345.36599999999999</v>
      </c>
      <c r="AT66">
        <f t="shared" si="14"/>
        <v>336.803</v>
      </c>
      <c r="AU66">
        <f t="shared" si="15"/>
        <v>0.97550795909506793</v>
      </c>
      <c r="AW66">
        <v>6.0044321212121696</v>
      </c>
      <c r="AX66">
        <v>61</v>
      </c>
      <c r="AY66">
        <v>412.61799999999999</v>
      </c>
      <c r="AZ66">
        <f t="shared" si="16"/>
        <v>403.22500000000002</v>
      </c>
      <c r="BA66">
        <f t="shared" si="17"/>
        <v>0.98610056134793933</v>
      </c>
      <c r="BC66">
        <v>6.0001539393938401</v>
      </c>
      <c r="BD66">
        <v>61</v>
      </c>
      <c r="BE66">
        <v>848.60799999999995</v>
      </c>
      <c r="BF66">
        <f t="shared" si="18"/>
        <v>840.13</v>
      </c>
      <c r="BG66">
        <f t="shared" si="19"/>
        <v>0.96787509062344446</v>
      </c>
      <c r="BJ66" s="4">
        <f t="shared" si="20"/>
        <v>0.96886089535391284</v>
      </c>
      <c r="BK66" s="4">
        <f t="shared" si="21"/>
        <v>3.0174351804413058E-4</v>
      </c>
      <c r="BL66" s="4">
        <f t="shared" si="22"/>
        <v>1.7370766190474458E-2</v>
      </c>
      <c r="BM66" s="4">
        <f t="shared" si="23"/>
        <v>5.4931185864145558E-3</v>
      </c>
    </row>
    <row r="67" spans="1:65" x14ac:dyDescent="0.25">
      <c r="A67">
        <v>6.0989996363637102</v>
      </c>
      <c r="B67">
        <v>62</v>
      </c>
      <c r="C67">
        <v>363.53</v>
      </c>
      <c r="D67">
        <f t="shared" si="0"/>
        <v>354.52199999999999</v>
      </c>
      <c r="E67">
        <f t="shared" si="1"/>
        <v>0.94790153772440744</v>
      </c>
      <c r="G67">
        <v>6.0989996363637102</v>
      </c>
      <c r="H67">
        <v>62</v>
      </c>
      <c r="I67">
        <v>706.78700000000003</v>
      </c>
      <c r="J67">
        <f t="shared" si="2"/>
        <v>702.07900000000006</v>
      </c>
      <c r="K67">
        <f t="shared" si="3"/>
        <v>0.91379734697992065</v>
      </c>
      <c r="M67">
        <v>6.1031675151516502</v>
      </c>
      <c r="N67">
        <v>62</v>
      </c>
      <c r="O67">
        <v>387.56700000000001</v>
      </c>
      <c r="P67">
        <f t="shared" si="4"/>
        <v>378.161</v>
      </c>
      <c r="Q67">
        <f t="shared" si="5"/>
        <v>0.99041513464304065</v>
      </c>
      <c r="S67">
        <v>6.1000002424243496</v>
      </c>
      <c r="T67">
        <v>62</v>
      </c>
      <c r="U67">
        <v>577.44799999999998</v>
      </c>
      <c r="V67">
        <f t="shared" si="6"/>
        <v>571.78</v>
      </c>
      <c r="W67">
        <f t="shared" si="7"/>
        <v>0.97683364306774079</v>
      </c>
      <c r="Y67">
        <v>6.1000002424239002</v>
      </c>
      <c r="Z67">
        <v>62</v>
      </c>
      <c r="AA67">
        <v>264.34899999999999</v>
      </c>
      <c r="AB67">
        <f t="shared" si="8"/>
        <v>258.137</v>
      </c>
      <c r="AC67">
        <f t="shared" si="9"/>
        <v>0.97029394076078757</v>
      </c>
      <c r="AE67">
        <v>6.09799903030307</v>
      </c>
      <c r="AF67">
        <v>62</v>
      </c>
      <c r="AG67">
        <v>1202.614</v>
      </c>
      <c r="AH67">
        <f t="shared" si="10"/>
        <v>1195.2190000000001</v>
      </c>
      <c r="AI67">
        <f t="shared" si="11"/>
        <v>0.97293711630972257</v>
      </c>
      <c r="AK67">
        <v>6.1005675151513898</v>
      </c>
      <c r="AL67">
        <v>62</v>
      </c>
      <c r="AM67">
        <v>915.64400000000001</v>
      </c>
      <c r="AN67">
        <f t="shared" si="12"/>
        <v>907.08100000000002</v>
      </c>
      <c r="AO67">
        <f t="shared" si="13"/>
        <v>0.98533888014015547</v>
      </c>
      <c r="AQ67">
        <v>6.0968329696966004</v>
      </c>
      <c r="AR67">
        <v>62</v>
      </c>
      <c r="AS67">
        <v>337.08</v>
      </c>
      <c r="AT67">
        <f t="shared" si="14"/>
        <v>328.517</v>
      </c>
      <c r="AU67">
        <f t="shared" si="15"/>
        <v>0.95150859166347812</v>
      </c>
      <c r="AW67">
        <v>6.1041681212122896</v>
      </c>
      <c r="AX67">
        <v>62</v>
      </c>
      <c r="AY67">
        <v>412.86700000000002</v>
      </c>
      <c r="AZ67">
        <f t="shared" si="16"/>
        <v>403.47400000000005</v>
      </c>
      <c r="BA67">
        <f t="shared" si="17"/>
        <v>0.98670949938445907</v>
      </c>
      <c r="BC67">
        <v>6.1000002424243496</v>
      </c>
      <c r="BD67">
        <v>62</v>
      </c>
      <c r="BE67">
        <v>846.505</v>
      </c>
      <c r="BF67">
        <f t="shared" si="18"/>
        <v>838.02700000000004</v>
      </c>
      <c r="BG67">
        <f t="shared" si="19"/>
        <v>0.96545232115255186</v>
      </c>
      <c r="BJ67" s="4">
        <f t="shared" si="20"/>
        <v>0.96611880118262639</v>
      </c>
      <c r="BK67" s="4">
        <f t="shared" si="21"/>
        <v>5.3841498123340722E-4</v>
      </c>
      <c r="BL67" s="4">
        <f t="shared" si="22"/>
        <v>2.3203770840822559E-2</v>
      </c>
      <c r="BM67" s="4">
        <f t="shared" si="23"/>
        <v>7.3376766161599629E-3</v>
      </c>
    </row>
    <row r="68" spans="1:65" x14ac:dyDescent="0.25">
      <c r="A68">
        <v>6.1988459393942303</v>
      </c>
      <c r="B68">
        <v>63</v>
      </c>
      <c r="C68">
        <v>352.91899999999998</v>
      </c>
      <c r="D68">
        <f t="shared" si="0"/>
        <v>343.911</v>
      </c>
      <c r="E68">
        <f t="shared" si="1"/>
        <v>0.9195304261522238</v>
      </c>
      <c r="G68">
        <v>6.1998465454544203</v>
      </c>
      <c r="H68">
        <v>63</v>
      </c>
      <c r="I68">
        <v>712.47199999999998</v>
      </c>
      <c r="J68">
        <f t="shared" si="2"/>
        <v>707.76400000000001</v>
      </c>
      <c r="K68">
        <f t="shared" si="3"/>
        <v>0.92119671075177656</v>
      </c>
      <c r="M68">
        <v>6.2029035151517702</v>
      </c>
      <c r="N68">
        <v>63</v>
      </c>
      <c r="O68">
        <v>394.56</v>
      </c>
      <c r="P68">
        <f t="shared" si="4"/>
        <v>385.154</v>
      </c>
      <c r="Q68">
        <f t="shared" si="5"/>
        <v>1.0087300138520516</v>
      </c>
      <c r="S68">
        <v>6.1998465454548697</v>
      </c>
      <c r="T68">
        <v>63</v>
      </c>
      <c r="U68">
        <v>579.92999999999995</v>
      </c>
      <c r="V68">
        <f t="shared" si="6"/>
        <v>574.26199999999994</v>
      </c>
      <c r="W68">
        <f t="shared" si="7"/>
        <v>0.98107391223087015</v>
      </c>
      <c r="Y68">
        <v>6.1998465454544203</v>
      </c>
      <c r="Z68">
        <v>63</v>
      </c>
      <c r="AA68">
        <v>262.51100000000002</v>
      </c>
      <c r="AB68">
        <f t="shared" si="8"/>
        <v>256.29900000000004</v>
      </c>
      <c r="AC68">
        <f t="shared" si="9"/>
        <v>0.96338520523229576</v>
      </c>
      <c r="AE68">
        <v>6.1978453333335803</v>
      </c>
      <c r="AF68">
        <v>63</v>
      </c>
      <c r="AG68">
        <v>1184.655</v>
      </c>
      <c r="AH68">
        <f t="shared" si="10"/>
        <v>1177.26</v>
      </c>
      <c r="AI68">
        <f t="shared" si="11"/>
        <v>0.9583180568136751</v>
      </c>
      <c r="AK68">
        <v>6.20041381818191</v>
      </c>
      <c r="AL68">
        <v>63</v>
      </c>
      <c r="AM68">
        <v>912.803</v>
      </c>
      <c r="AN68">
        <f t="shared" si="12"/>
        <v>904.24</v>
      </c>
      <c r="AO68">
        <f t="shared" si="13"/>
        <v>0.98225277453494686</v>
      </c>
      <c r="AQ68">
        <v>6.1967895757575198</v>
      </c>
      <c r="AR68">
        <v>63</v>
      </c>
      <c r="AS68">
        <v>343.51100000000002</v>
      </c>
      <c r="AT68">
        <f t="shared" si="14"/>
        <v>334.94800000000004</v>
      </c>
      <c r="AU68">
        <f t="shared" si="15"/>
        <v>0.97013518253392883</v>
      </c>
      <c r="AW68">
        <v>6.2049047272726003</v>
      </c>
      <c r="AX68">
        <v>63</v>
      </c>
      <c r="AY68">
        <v>404.815</v>
      </c>
      <c r="AZ68">
        <f t="shared" si="16"/>
        <v>395.42200000000003</v>
      </c>
      <c r="BA68">
        <f t="shared" si="17"/>
        <v>0.9670180573360404</v>
      </c>
      <c r="BC68">
        <v>6.1998465454544203</v>
      </c>
      <c r="BD68">
        <v>63</v>
      </c>
      <c r="BE68">
        <v>862.48599999999999</v>
      </c>
      <c r="BF68">
        <f t="shared" si="18"/>
        <v>854.00800000000004</v>
      </c>
      <c r="BG68">
        <f t="shared" si="19"/>
        <v>0.98386329543421447</v>
      </c>
      <c r="BJ68" s="4">
        <f t="shared" si="20"/>
        <v>0.96555036348720269</v>
      </c>
      <c r="BK68" s="4">
        <f t="shared" si="21"/>
        <v>7.6500519853726109E-4</v>
      </c>
      <c r="BL68" s="4">
        <f t="shared" si="22"/>
        <v>2.7658727348474677E-2</v>
      </c>
      <c r="BM68" s="4">
        <f t="shared" si="23"/>
        <v>8.7464575602769663E-3</v>
      </c>
    </row>
    <row r="69" spans="1:65" x14ac:dyDescent="0.25">
      <c r="A69">
        <v>6.2986922424242904</v>
      </c>
      <c r="B69">
        <v>64</v>
      </c>
      <c r="C69">
        <v>365.16500000000002</v>
      </c>
      <c r="D69">
        <f t="shared" si="0"/>
        <v>356.15700000000004</v>
      </c>
      <c r="E69">
        <f t="shared" si="1"/>
        <v>0.95227311131978221</v>
      </c>
      <c r="G69">
        <v>6.2976916363636501</v>
      </c>
      <c r="H69">
        <v>64</v>
      </c>
      <c r="I69">
        <v>697.08299999999997</v>
      </c>
      <c r="J69">
        <f t="shared" si="2"/>
        <v>692.375</v>
      </c>
      <c r="K69">
        <f t="shared" si="3"/>
        <v>0.90116701698131196</v>
      </c>
      <c r="M69">
        <v>6.3036401212120801</v>
      </c>
      <c r="N69">
        <v>64</v>
      </c>
      <c r="O69">
        <v>385.517</v>
      </c>
      <c r="P69">
        <f t="shared" si="4"/>
        <v>376.11099999999999</v>
      </c>
      <c r="Q69">
        <f t="shared" si="5"/>
        <v>0.98504612243390677</v>
      </c>
      <c r="S69">
        <v>6.2996928484849297</v>
      </c>
      <c r="T69">
        <v>64</v>
      </c>
      <c r="U69">
        <v>576.97400000000005</v>
      </c>
      <c r="V69">
        <f t="shared" si="6"/>
        <v>571.30600000000004</v>
      </c>
      <c r="W69">
        <f t="shared" si="7"/>
        <v>0.97602385757889187</v>
      </c>
      <c r="Y69">
        <v>6.2996928484849297</v>
      </c>
      <c r="Z69">
        <v>64</v>
      </c>
      <c r="AA69">
        <v>254.82300000000001</v>
      </c>
      <c r="AB69">
        <f t="shared" si="8"/>
        <v>248.61100000000002</v>
      </c>
      <c r="AC69">
        <f t="shared" si="9"/>
        <v>0.93448729514358719</v>
      </c>
      <c r="AE69">
        <v>6.2976916363636501</v>
      </c>
      <c r="AF69">
        <v>64</v>
      </c>
      <c r="AG69">
        <v>1196.856</v>
      </c>
      <c r="AH69">
        <f t="shared" si="10"/>
        <v>1189.461</v>
      </c>
      <c r="AI69">
        <f t="shared" si="11"/>
        <v>0.96824996532257179</v>
      </c>
      <c r="AK69">
        <v>6.30026012121197</v>
      </c>
      <c r="AL69">
        <v>64</v>
      </c>
      <c r="AM69">
        <v>902.56</v>
      </c>
      <c r="AN69">
        <f t="shared" si="12"/>
        <v>893.99699999999996</v>
      </c>
      <c r="AO69">
        <f t="shared" si="13"/>
        <v>0.97112606573024729</v>
      </c>
      <c r="AQ69">
        <v>6.2977467878786202</v>
      </c>
      <c r="AR69">
        <v>64</v>
      </c>
      <c r="AS69">
        <v>342.43900000000002</v>
      </c>
      <c r="AT69">
        <f t="shared" si="14"/>
        <v>333.87600000000003</v>
      </c>
      <c r="AU69">
        <f t="shared" si="15"/>
        <v>0.96703026799293623</v>
      </c>
      <c r="AW69">
        <v>6.3046407272727203</v>
      </c>
      <c r="AX69">
        <v>64</v>
      </c>
      <c r="AY69">
        <v>404.34899999999999</v>
      </c>
      <c r="AZ69">
        <f t="shared" si="16"/>
        <v>394.95600000000002</v>
      </c>
      <c r="BA69">
        <f t="shared" si="17"/>
        <v>0.96587843836006382</v>
      </c>
      <c r="BC69">
        <v>6.2996928484849297</v>
      </c>
      <c r="BD69">
        <v>64</v>
      </c>
      <c r="BE69">
        <v>864.21699999999998</v>
      </c>
      <c r="BF69">
        <f t="shared" si="18"/>
        <v>855.73900000000003</v>
      </c>
      <c r="BG69">
        <f t="shared" si="19"/>
        <v>0.98585750083322321</v>
      </c>
      <c r="BJ69" s="4">
        <f t="shared" si="20"/>
        <v>0.96071396416965238</v>
      </c>
      <c r="BK69" s="4">
        <f t="shared" si="21"/>
        <v>6.6614888248607345E-4</v>
      </c>
      <c r="BL69" s="4">
        <f t="shared" si="22"/>
        <v>2.5809860179514213E-2</v>
      </c>
      <c r="BM69" s="4">
        <f t="shared" si="23"/>
        <v>8.1617944257747228E-3</v>
      </c>
    </row>
    <row r="70" spans="1:65" x14ac:dyDescent="0.25">
      <c r="A70">
        <v>6.3985385454548096</v>
      </c>
      <c r="B70">
        <v>65</v>
      </c>
      <c r="C70">
        <v>367.83</v>
      </c>
      <c r="D70">
        <f t="shared" si="0"/>
        <v>358.822</v>
      </c>
      <c r="E70">
        <f t="shared" si="1"/>
        <v>0.9593986425929768</v>
      </c>
      <c r="G70">
        <v>6.3995391515150004</v>
      </c>
      <c r="H70">
        <v>65</v>
      </c>
      <c r="I70">
        <v>703.745</v>
      </c>
      <c r="J70">
        <f t="shared" si="2"/>
        <v>699.03700000000003</v>
      </c>
      <c r="K70">
        <f t="shared" si="3"/>
        <v>0.90983800404342352</v>
      </c>
      <c r="M70">
        <v>6.4033761212122</v>
      </c>
      <c r="N70">
        <v>65</v>
      </c>
      <c r="O70">
        <v>387.8</v>
      </c>
      <c r="P70">
        <f t="shared" si="4"/>
        <v>378.39400000000001</v>
      </c>
      <c r="Q70">
        <f t="shared" si="5"/>
        <v>0.99102536871363966</v>
      </c>
      <c r="S70">
        <v>6.3995391515154498</v>
      </c>
      <c r="T70">
        <v>65</v>
      </c>
      <c r="U70">
        <v>588.89099999999996</v>
      </c>
      <c r="V70">
        <f t="shared" si="6"/>
        <v>583.22299999999996</v>
      </c>
      <c r="W70">
        <f t="shared" si="7"/>
        <v>0.99638295814980748</v>
      </c>
      <c r="Y70">
        <v>6.3995391515150004</v>
      </c>
      <c r="Z70">
        <v>65</v>
      </c>
      <c r="AA70">
        <v>270.63799999999998</v>
      </c>
      <c r="AB70">
        <f t="shared" si="8"/>
        <v>264.42599999999999</v>
      </c>
      <c r="AC70">
        <f t="shared" si="9"/>
        <v>0.9939332431213348</v>
      </c>
      <c r="AE70">
        <v>6.3975379393941596</v>
      </c>
      <c r="AF70">
        <v>65</v>
      </c>
      <c r="AG70">
        <v>1205.3599999999999</v>
      </c>
      <c r="AH70">
        <f t="shared" si="10"/>
        <v>1197.9649999999999</v>
      </c>
      <c r="AI70">
        <f t="shared" si="11"/>
        <v>0.97517242659293124</v>
      </c>
      <c r="AK70">
        <v>6.4001064242424901</v>
      </c>
      <c r="AL70">
        <v>65</v>
      </c>
      <c r="AM70">
        <v>937.62099999999998</v>
      </c>
      <c r="AN70">
        <f t="shared" si="12"/>
        <v>929.05799999999999</v>
      </c>
      <c r="AO70">
        <f t="shared" si="13"/>
        <v>1.0092119328982225</v>
      </c>
      <c r="AQ70">
        <v>6.3977033939390804</v>
      </c>
      <c r="AR70">
        <v>65</v>
      </c>
      <c r="AS70">
        <v>347.47800000000001</v>
      </c>
      <c r="AT70">
        <f t="shared" si="14"/>
        <v>338.91500000000002</v>
      </c>
      <c r="AU70">
        <f t="shared" si="15"/>
        <v>0.98162510416090398</v>
      </c>
      <c r="AW70">
        <v>6.4043767272728402</v>
      </c>
      <c r="AX70">
        <v>65</v>
      </c>
      <c r="AY70">
        <v>408.54399999999998</v>
      </c>
      <c r="AZ70">
        <f t="shared" si="16"/>
        <v>399.15099999999995</v>
      </c>
      <c r="BA70">
        <f t="shared" si="17"/>
        <v>0.97613745467813573</v>
      </c>
      <c r="BC70">
        <v>6.3995391515154498</v>
      </c>
      <c r="BD70">
        <v>65</v>
      </c>
      <c r="BE70">
        <v>866.13300000000004</v>
      </c>
      <c r="BF70">
        <f t="shared" si="18"/>
        <v>857.65500000000009</v>
      </c>
      <c r="BG70">
        <f t="shared" si="19"/>
        <v>0.98806483621421726</v>
      </c>
      <c r="BJ70" s="4">
        <f t="shared" si="20"/>
        <v>0.97807899711655932</v>
      </c>
      <c r="BK70" s="4">
        <f t="shared" si="21"/>
        <v>7.6150652349324974E-4</v>
      </c>
      <c r="BL70" s="4">
        <f t="shared" si="22"/>
        <v>2.759540765223898E-2</v>
      </c>
      <c r="BM70" s="4">
        <f t="shared" si="23"/>
        <v>8.7264341141914861E-3</v>
      </c>
    </row>
    <row r="71" spans="1:65" x14ac:dyDescent="0.25">
      <c r="A71">
        <v>6.4983848484848696</v>
      </c>
      <c r="B71">
        <v>66</v>
      </c>
      <c r="C71">
        <v>367.06200000000001</v>
      </c>
      <c r="D71">
        <f t="shared" ref="D71:D134" si="24">C71-C$3</f>
        <v>358.05400000000003</v>
      </c>
      <c r="E71">
        <f t="shared" ref="E71:E134" si="25">D71/D$3</f>
        <v>0.95734520618854402</v>
      </c>
      <c r="G71">
        <v>6.4993854545455099</v>
      </c>
      <c r="H71">
        <v>66</v>
      </c>
      <c r="I71">
        <v>708.51800000000003</v>
      </c>
      <c r="J71">
        <f t="shared" ref="J71:J134" si="26">I71-I$3</f>
        <v>703.81000000000006</v>
      </c>
      <c r="K71">
        <f t="shared" ref="K71:K134" si="27">J71/J$3</f>
        <v>0.91605034586982081</v>
      </c>
      <c r="M71">
        <v>6.5021115151516797</v>
      </c>
      <c r="N71">
        <v>66</v>
      </c>
      <c r="O71">
        <v>385.596</v>
      </c>
      <c r="P71">
        <f t="shared" ref="P71:P134" si="28">O71-O$3</f>
        <v>376.19</v>
      </c>
      <c r="Q71">
        <f t="shared" ref="Q71:Q134" si="29">P71/P$3</f>
        <v>0.98525302583123442</v>
      </c>
      <c r="S71">
        <v>6.4983848484848696</v>
      </c>
      <c r="T71">
        <v>66</v>
      </c>
      <c r="U71">
        <v>582.49900000000002</v>
      </c>
      <c r="V71">
        <f t="shared" ref="V71:V134" si="30">U71-U$3</f>
        <v>576.83100000000002</v>
      </c>
      <c r="W71">
        <f t="shared" ref="W71:W134" si="31">V71/V$3</f>
        <v>0.98546281290777571</v>
      </c>
      <c r="Y71">
        <v>6.5003860606061599</v>
      </c>
      <c r="Z71">
        <v>66</v>
      </c>
      <c r="AA71">
        <v>263.31900000000002</v>
      </c>
      <c r="AB71">
        <f t="shared" ref="AB71:AB134" si="32">AA71-AA$3</f>
        <v>257.10700000000003</v>
      </c>
      <c r="AC71">
        <f t="shared" ref="AC71:AC134" si="33">AB71/AB$3</f>
        <v>0.96642234250488634</v>
      </c>
      <c r="AE71">
        <v>6.4983848484848696</v>
      </c>
      <c r="AF71">
        <v>66</v>
      </c>
      <c r="AG71">
        <v>1195.6479999999999</v>
      </c>
      <c r="AH71">
        <f t="shared" ref="AH71:AH134" si="34">AG71-AG$3</f>
        <v>1188.2529999999999</v>
      </c>
      <c r="AI71">
        <f t="shared" ref="AI71:AI134" si="35">AH71/AH$3</f>
        <v>0.96726662416375297</v>
      </c>
      <c r="AK71">
        <v>6.4989521212119099</v>
      </c>
      <c r="AL71">
        <v>66</v>
      </c>
      <c r="AM71">
        <v>911.76499999999999</v>
      </c>
      <c r="AN71">
        <f t="shared" ref="AN71:AN134" si="36">AM71-AM$3</f>
        <v>903.202</v>
      </c>
      <c r="AO71">
        <f t="shared" ref="AO71:AO134" si="37">AN71/AN$3</f>
        <v>0.98112522169502903</v>
      </c>
      <c r="AQ71">
        <v>6.49765999999999</v>
      </c>
      <c r="AR71">
        <v>66</v>
      </c>
      <c r="AS71">
        <v>346.60199999999998</v>
      </c>
      <c r="AT71">
        <f t="shared" ref="AT71:AT134" si="38">AS71-AS$3</f>
        <v>338.03899999999999</v>
      </c>
      <c r="AU71">
        <f t="shared" ref="AU71:AU134" si="39">AT71/AT$3</f>
        <v>0.97908787921882423</v>
      </c>
      <c r="AW71">
        <v>6.5051133333331501</v>
      </c>
      <c r="AX71">
        <v>66</v>
      </c>
      <c r="AY71">
        <v>415.16</v>
      </c>
      <c r="AZ71">
        <f t="shared" ref="AZ71:AZ134" si="40">AY71-AY$3</f>
        <v>405.76700000000005</v>
      </c>
      <c r="BA71">
        <f t="shared" ref="BA71:BA134" si="41">AZ71/AZ$3</f>
        <v>0.99231710949586294</v>
      </c>
      <c r="BC71">
        <v>6.5003860606061599</v>
      </c>
      <c r="BD71">
        <v>66</v>
      </c>
      <c r="BE71">
        <v>863.01</v>
      </c>
      <c r="BF71">
        <f t="shared" ref="BF71:BF134" si="42">BE71-BE$3</f>
        <v>854.53200000000004</v>
      </c>
      <c r="BG71">
        <f t="shared" ref="BG71:BG134" si="43">BF71/BF$3</f>
        <v>0.98446697170751352</v>
      </c>
      <c r="BJ71" s="4">
        <f t="shared" ref="BJ71:BJ134" si="44">AVERAGE($E71,$K71,$Q71,$W71,$AC71,$AI71,$AO71,$AU71,$BA71,$BG71)</f>
        <v>0.97147975395832442</v>
      </c>
      <c r="BK71" s="4">
        <f t="shared" ref="BK71:BK134" si="45">VAR($E71,$K71,$Q71,$W71,$AC71,$AI71,$AO71,$AU71,$BA71,$BG71)</f>
        <v>4.9494926434935247E-4</v>
      </c>
      <c r="BL71" s="4">
        <f t="shared" ref="BL71:BL134" si="46">_xlfn.STDEV.S($E71,$K71,$Q71,$W71,$AC71,$AI71,$AO71,$AU71,$BA71,$BG71)</f>
        <v>2.2247455233112674E-2</v>
      </c>
      <c r="BM71" s="4">
        <f t="shared" ref="BM71:BM134" si="47">BL71/SQRT(COUNT(E71,K71,Q71,W71,AC71,AI71,AO71,AU71,BA71,BG71))</f>
        <v>7.0352630679268308E-3</v>
      </c>
    </row>
    <row r="72" spans="1:65" x14ac:dyDescent="0.25">
      <c r="A72">
        <v>6.59923175757603</v>
      </c>
      <c r="B72">
        <v>67</v>
      </c>
      <c r="C72">
        <v>370.29</v>
      </c>
      <c r="D72">
        <f t="shared" si="24"/>
        <v>361.28200000000004</v>
      </c>
      <c r="E72">
        <f t="shared" si="25"/>
        <v>0.96597605607592585</v>
      </c>
      <c r="G72">
        <v>6.5992317575755797</v>
      </c>
      <c r="H72">
        <v>67</v>
      </c>
      <c r="I72">
        <v>696.83299999999997</v>
      </c>
      <c r="J72">
        <f t="shared" si="26"/>
        <v>692.125</v>
      </c>
      <c r="K72">
        <f t="shared" si="27"/>
        <v>0.90084162719363137</v>
      </c>
      <c r="M72">
        <v>6.6038487272726298</v>
      </c>
      <c r="N72">
        <v>67</v>
      </c>
      <c r="O72">
        <v>393.26900000000001</v>
      </c>
      <c r="P72">
        <f t="shared" si="28"/>
        <v>383.863</v>
      </c>
      <c r="Q72">
        <f t="shared" si="29"/>
        <v>1.0053488456754702</v>
      </c>
      <c r="S72">
        <v>6.6002323636366702</v>
      </c>
      <c r="T72">
        <v>67</v>
      </c>
      <c r="U72">
        <v>586.69200000000001</v>
      </c>
      <c r="V72">
        <f t="shared" si="30"/>
        <v>581.024</v>
      </c>
      <c r="W72">
        <f t="shared" si="31"/>
        <v>0.99262616850850161</v>
      </c>
      <c r="Y72">
        <v>6.6002323636362199</v>
      </c>
      <c r="Z72">
        <v>67</v>
      </c>
      <c r="AA72">
        <v>270.029</v>
      </c>
      <c r="AB72">
        <f t="shared" si="32"/>
        <v>263.81700000000001</v>
      </c>
      <c r="AC72">
        <f t="shared" si="33"/>
        <v>0.99164411366711747</v>
      </c>
      <c r="AE72">
        <v>6.5982311515153897</v>
      </c>
      <c r="AF72">
        <v>67</v>
      </c>
      <c r="AG72">
        <v>1201.809</v>
      </c>
      <c r="AH72">
        <f t="shared" si="34"/>
        <v>1194.414</v>
      </c>
      <c r="AI72">
        <f t="shared" si="35"/>
        <v>0.97228182687855613</v>
      </c>
      <c r="AK72">
        <v>6.6007996363637096</v>
      </c>
      <c r="AL72">
        <v>67</v>
      </c>
      <c r="AM72">
        <v>880.76800000000003</v>
      </c>
      <c r="AN72">
        <f t="shared" si="36"/>
        <v>872.20500000000004</v>
      </c>
      <c r="AO72">
        <f t="shared" si="37"/>
        <v>0.94745397373844709</v>
      </c>
      <c r="AQ72">
        <v>6.5976166060604502</v>
      </c>
      <c r="AR72">
        <v>67</v>
      </c>
      <c r="AS72">
        <v>350.096</v>
      </c>
      <c r="AT72">
        <f t="shared" si="38"/>
        <v>341.53300000000002</v>
      </c>
      <c r="AU72">
        <f t="shared" si="39"/>
        <v>0.98920781523209667</v>
      </c>
      <c r="AW72">
        <v>6.6048493333332701</v>
      </c>
      <c r="AX72">
        <v>67</v>
      </c>
      <c r="AY72">
        <v>411.89600000000002</v>
      </c>
      <c r="AZ72">
        <f t="shared" si="40"/>
        <v>402.50300000000004</v>
      </c>
      <c r="BA72">
        <f t="shared" si="41"/>
        <v>0.98433488559546067</v>
      </c>
      <c r="BC72">
        <v>6.6002323636366702</v>
      </c>
      <c r="BD72">
        <v>67</v>
      </c>
      <c r="BE72">
        <v>861.26800000000003</v>
      </c>
      <c r="BF72">
        <f t="shared" si="42"/>
        <v>852.79000000000008</v>
      </c>
      <c r="BG72">
        <f t="shared" si="43"/>
        <v>0.98246009371498133</v>
      </c>
      <c r="BJ72" s="4">
        <f t="shared" si="44"/>
        <v>0.97321754062801902</v>
      </c>
      <c r="BK72" s="4">
        <f t="shared" si="45"/>
        <v>9.0763467843326979E-4</v>
      </c>
      <c r="BL72" s="4">
        <f t="shared" si="46"/>
        <v>3.0126975925792315E-2</v>
      </c>
      <c r="BM72" s="4">
        <f t="shared" si="47"/>
        <v>9.5269862938563606E-3</v>
      </c>
    </row>
    <row r="73" spans="1:65" x14ac:dyDescent="0.25">
      <c r="A73">
        <v>6.69907806060609</v>
      </c>
      <c r="B73">
        <v>68</v>
      </c>
      <c r="C73">
        <v>364.42099999999999</v>
      </c>
      <c r="D73">
        <f t="shared" si="24"/>
        <v>355.41300000000001</v>
      </c>
      <c r="E73">
        <f t="shared" si="25"/>
        <v>0.95028384480298778</v>
      </c>
      <c r="G73">
        <v>6.6980774545454498</v>
      </c>
      <c r="H73">
        <v>68</v>
      </c>
      <c r="I73">
        <v>705.14099999999996</v>
      </c>
      <c r="J73">
        <f t="shared" si="26"/>
        <v>700.43299999999999</v>
      </c>
      <c r="K73">
        <f t="shared" si="27"/>
        <v>0.91165498061783179</v>
      </c>
      <c r="M73">
        <v>6.7015835151514596</v>
      </c>
      <c r="N73">
        <v>68</v>
      </c>
      <c r="O73">
        <v>379.74299999999999</v>
      </c>
      <c r="P73">
        <f t="shared" si="28"/>
        <v>370.33699999999999</v>
      </c>
      <c r="Q73">
        <f t="shared" si="29"/>
        <v>0.96992384121657105</v>
      </c>
      <c r="S73">
        <v>6.70007866666674</v>
      </c>
      <c r="T73">
        <v>68</v>
      </c>
      <c r="U73">
        <v>584.42600000000004</v>
      </c>
      <c r="V73">
        <f t="shared" si="30"/>
        <v>578.75800000000004</v>
      </c>
      <c r="W73">
        <f t="shared" si="31"/>
        <v>0.98875491551750594</v>
      </c>
      <c r="Y73">
        <v>6.70007866666674</v>
      </c>
      <c r="Z73">
        <v>68</v>
      </c>
      <c r="AA73">
        <v>261.44</v>
      </c>
      <c r="AB73">
        <f t="shared" si="32"/>
        <v>255.22800000000001</v>
      </c>
      <c r="AC73">
        <f t="shared" si="33"/>
        <v>0.95935949481280991</v>
      </c>
      <c r="AE73">
        <v>6.6960762424241604</v>
      </c>
      <c r="AF73">
        <v>68</v>
      </c>
      <c r="AG73">
        <v>1199.6880000000001</v>
      </c>
      <c r="AH73">
        <f t="shared" si="34"/>
        <v>1192.2930000000001</v>
      </c>
      <c r="AI73">
        <f t="shared" si="35"/>
        <v>0.97055528168165672</v>
      </c>
      <c r="AK73">
        <v>6.7006459393937803</v>
      </c>
      <c r="AL73">
        <v>68</v>
      </c>
      <c r="AM73">
        <v>910.2</v>
      </c>
      <c r="AN73">
        <f t="shared" si="36"/>
        <v>901.63700000000006</v>
      </c>
      <c r="AO73">
        <f t="shared" si="37"/>
        <v>0.97942520223985441</v>
      </c>
      <c r="AQ73">
        <v>6.6975732121209104</v>
      </c>
      <c r="AR73">
        <v>68</v>
      </c>
      <c r="AS73">
        <v>350.09199999999998</v>
      </c>
      <c r="AT73">
        <f t="shared" si="38"/>
        <v>341.529</v>
      </c>
      <c r="AU73">
        <f t="shared" si="39"/>
        <v>0.98919622973007792</v>
      </c>
      <c r="AW73">
        <v>6.70458533333339</v>
      </c>
      <c r="AX73">
        <v>68</v>
      </c>
      <c r="AY73">
        <v>409.09500000000003</v>
      </c>
      <c r="AZ73">
        <f t="shared" si="40"/>
        <v>399.702</v>
      </c>
      <c r="BA73">
        <f t="shared" si="41"/>
        <v>0.97748494406818531</v>
      </c>
      <c r="BC73">
        <v>6.70007866666674</v>
      </c>
      <c r="BD73">
        <v>68</v>
      </c>
      <c r="BE73">
        <v>851.52800000000002</v>
      </c>
      <c r="BF73">
        <f t="shared" si="42"/>
        <v>843.05000000000007</v>
      </c>
      <c r="BG73">
        <f t="shared" si="43"/>
        <v>0.97123908817694282</v>
      </c>
      <c r="BJ73" s="4">
        <f t="shared" si="44"/>
        <v>0.96678778228644224</v>
      </c>
      <c r="BK73" s="4">
        <f t="shared" si="45"/>
        <v>5.1887282011168774E-4</v>
      </c>
      <c r="BL73" s="4">
        <f t="shared" si="46"/>
        <v>2.2778780040021627E-2</v>
      </c>
      <c r="BM73" s="4">
        <f t="shared" si="47"/>
        <v>7.2032827246449769E-3</v>
      </c>
    </row>
    <row r="74" spans="1:65" x14ac:dyDescent="0.25">
      <c r="A74">
        <v>6.7989243636366101</v>
      </c>
      <c r="B74">
        <v>69</v>
      </c>
      <c r="C74">
        <v>380.82400000000001</v>
      </c>
      <c r="D74">
        <f t="shared" si="24"/>
        <v>371.81600000000003</v>
      </c>
      <c r="E74">
        <f t="shared" si="25"/>
        <v>0.99414128925860257</v>
      </c>
      <c r="G74">
        <v>6.7979237575759699</v>
      </c>
      <c r="H74">
        <v>69</v>
      </c>
      <c r="I74">
        <v>723.005</v>
      </c>
      <c r="J74">
        <f t="shared" si="26"/>
        <v>718.29700000000003</v>
      </c>
      <c r="K74">
        <f t="shared" si="27"/>
        <v>0.93490603328633393</v>
      </c>
      <c r="M74">
        <v>6.8023201212122304</v>
      </c>
      <c r="N74">
        <v>69</v>
      </c>
      <c r="O74">
        <v>389.05</v>
      </c>
      <c r="P74">
        <f t="shared" si="28"/>
        <v>379.64400000000001</v>
      </c>
      <c r="Q74">
        <f t="shared" si="29"/>
        <v>0.99429915664603841</v>
      </c>
      <c r="S74">
        <v>6.7979237575759699</v>
      </c>
      <c r="T74">
        <v>69</v>
      </c>
      <c r="U74">
        <v>579.05899999999997</v>
      </c>
      <c r="V74">
        <f t="shared" si="30"/>
        <v>573.39099999999996</v>
      </c>
      <c r="W74">
        <f t="shared" si="31"/>
        <v>0.97958588868490493</v>
      </c>
      <c r="Y74">
        <v>6.7999249696968</v>
      </c>
      <c r="Z74">
        <v>69</v>
      </c>
      <c r="AA74">
        <v>256.42599999999999</v>
      </c>
      <c r="AB74">
        <f t="shared" si="32"/>
        <v>250.214</v>
      </c>
      <c r="AC74">
        <f t="shared" si="33"/>
        <v>0.94051270485641225</v>
      </c>
      <c r="AE74">
        <v>6.7979237575759699</v>
      </c>
      <c r="AF74">
        <v>69</v>
      </c>
      <c r="AG74">
        <v>1200.8789999999999</v>
      </c>
      <c r="AH74">
        <f t="shared" si="34"/>
        <v>1193.4839999999999</v>
      </c>
      <c r="AI74">
        <f t="shared" si="35"/>
        <v>0.97152478443012769</v>
      </c>
      <c r="AK74">
        <v>6.8004922424242897</v>
      </c>
      <c r="AL74">
        <v>69</v>
      </c>
      <c r="AM74">
        <v>915.78399999999999</v>
      </c>
      <c r="AN74">
        <f t="shared" si="36"/>
        <v>907.221</v>
      </c>
      <c r="AO74">
        <f t="shared" si="37"/>
        <v>0.98549095855787072</v>
      </c>
      <c r="AQ74">
        <v>6.79752981818182</v>
      </c>
      <c r="AR74">
        <v>69</v>
      </c>
      <c r="AS74">
        <v>345.666</v>
      </c>
      <c r="AT74">
        <f t="shared" si="38"/>
        <v>337.10300000000001</v>
      </c>
      <c r="AU74">
        <f t="shared" si="39"/>
        <v>0.97637687174646504</v>
      </c>
      <c r="AW74">
        <v>6.8053219393936999</v>
      </c>
      <c r="AX74">
        <v>69</v>
      </c>
      <c r="AY74">
        <v>414.51400000000001</v>
      </c>
      <c r="AZ74">
        <f t="shared" si="40"/>
        <v>405.12099999999998</v>
      </c>
      <c r="BA74">
        <f t="shared" si="41"/>
        <v>0.99073729434890812</v>
      </c>
      <c r="BC74">
        <v>6.7999249696972504</v>
      </c>
      <c r="BD74">
        <v>69</v>
      </c>
      <c r="BE74">
        <v>863.07600000000002</v>
      </c>
      <c r="BF74">
        <f t="shared" si="42"/>
        <v>854.59800000000007</v>
      </c>
      <c r="BG74">
        <f t="shared" si="43"/>
        <v>0.98454300726865418</v>
      </c>
      <c r="BJ74" s="4">
        <f t="shared" si="44"/>
        <v>0.97521179890843168</v>
      </c>
      <c r="BK74" s="4">
        <f t="shared" si="45"/>
        <v>4.4656582375794961E-4</v>
      </c>
      <c r="BL74" s="4">
        <f t="shared" si="46"/>
        <v>2.113210410153115E-2</v>
      </c>
      <c r="BM74" s="4">
        <f t="shared" si="47"/>
        <v>6.6825580712624533E-3</v>
      </c>
    </row>
    <row r="75" spans="1:65" x14ac:dyDescent="0.25">
      <c r="A75">
        <v>6.8987706666666702</v>
      </c>
      <c r="B75">
        <v>70</v>
      </c>
      <c r="C75">
        <v>376.10899999999998</v>
      </c>
      <c r="D75">
        <f t="shared" si="24"/>
        <v>367.101</v>
      </c>
      <c r="E75">
        <f t="shared" si="25"/>
        <v>0.98153458008295025</v>
      </c>
      <c r="G75">
        <v>6.8997712727273202</v>
      </c>
      <c r="H75">
        <v>70</v>
      </c>
      <c r="I75">
        <v>719.50199999999995</v>
      </c>
      <c r="J75">
        <f t="shared" si="26"/>
        <v>714.79399999999998</v>
      </c>
      <c r="K75">
        <f t="shared" si="27"/>
        <v>0.93034667158135387</v>
      </c>
      <c r="M75">
        <v>6.9030567272729897</v>
      </c>
      <c r="N75">
        <v>70</v>
      </c>
      <c r="O75">
        <v>395.43400000000003</v>
      </c>
      <c r="P75">
        <f t="shared" si="28"/>
        <v>386.02800000000002</v>
      </c>
      <c r="Q75">
        <f t="shared" si="29"/>
        <v>1.0110190463743847</v>
      </c>
      <c r="S75">
        <v>6.8997712727273202</v>
      </c>
      <c r="T75">
        <v>70</v>
      </c>
      <c r="U75">
        <v>588.49</v>
      </c>
      <c r="V75">
        <f t="shared" si="30"/>
        <v>582.822</v>
      </c>
      <c r="W75">
        <f t="shared" si="31"/>
        <v>0.99569788645987412</v>
      </c>
      <c r="Y75">
        <v>6.8997712727273202</v>
      </c>
      <c r="Z75">
        <v>70</v>
      </c>
      <c r="AA75">
        <v>266.65499999999997</v>
      </c>
      <c r="AB75">
        <f t="shared" si="32"/>
        <v>260.44299999999998</v>
      </c>
      <c r="AC75">
        <f t="shared" si="33"/>
        <v>0.97896181025409679</v>
      </c>
      <c r="AE75">
        <v>6.8977700606060299</v>
      </c>
      <c r="AF75">
        <v>70</v>
      </c>
      <c r="AG75">
        <v>1184.5340000000001</v>
      </c>
      <c r="AH75">
        <f t="shared" si="34"/>
        <v>1177.1390000000001</v>
      </c>
      <c r="AI75">
        <f t="shared" si="35"/>
        <v>0.9582195598929657</v>
      </c>
      <c r="AK75">
        <v>6.9003385454543604</v>
      </c>
      <c r="AL75">
        <v>70</v>
      </c>
      <c r="AM75">
        <v>926.87300000000005</v>
      </c>
      <c r="AN75">
        <f t="shared" si="36"/>
        <v>918.31000000000006</v>
      </c>
      <c r="AO75">
        <f t="shared" si="37"/>
        <v>0.99753665551533566</v>
      </c>
      <c r="AQ75">
        <v>6.8974864242422802</v>
      </c>
      <c r="AR75">
        <v>70</v>
      </c>
      <c r="AS75">
        <v>353.64800000000002</v>
      </c>
      <c r="AT75">
        <f t="shared" si="38"/>
        <v>345.08500000000004</v>
      </c>
      <c r="AU75">
        <f t="shared" si="39"/>
        <v>0.99949574102463912</v>
      </c>
      <c r="AW75">
        <v>6.9050579393938198</v>
      </c>
      <c r="AX75">
        <v>70</v>
      </c>
      <c r="AY75">
        <v>409.01400000000001</v>
      </c>
      <c r="AZ75">
        <f t="shared" si="40"/>
        <v>399.62099999999998</v>
      </c>
      <c r="BA75">
        <f t="shared" si="41"/>
        <v>0.97728685579124519</v>
      </c>
      <c r="BC75">
        <v>6.8997712727273202</v>
      </c>
      <c r="BD75">
        <v>70</v>
      </c>
      <c r="BE75">
        <v>850.11900000000003</v>
      </c>
      <c r="BF75">
        <f t="shared" si="42"/>
        <v>841.64100000000008</v>
      </c>
      <c r="BG75">
        <f t="shared" si="43"/>
        <v>0.96961584415198421</v>
      </c>
      <c r="BJ75" s="4">
        <f t="shared" si="44"/>
        <v>0.97997146511288302</v>
      </c>
      <c r="BK75" s="4">
        <f t="shared" si="45"/>
        <v>5.5052001690086155E-4</v>
      </c>
      <c r="BL75" s="4">
        <f t="shared" si="46"/>
        <v>2.3463162977332395E-2</v>
      </c>
      <c r="BM75" s="4">
        <f t="shared" si="47"/>
        <v>7.4197036120108029E-3</v>
      </c>
    </row>
    <row r="76" spans="1:65" x14ac:dyDescent="0.25">
      <c r="A76">
        <v>6.99761636363655</v>
      </c>
      <c r="B76">
        <v>71</v>
      </c>
      <c r="C76">
        <v>364.53500000000003</v>
      </c>
      <c r="D76">
        <f t="shared" si="24"/>
        <v>355.52700000000004</v>
      </c>
      <c r="E76">
        <f t="shared" si="25"/>
        <v>0.95058865176927088</v>
      </c>
      <c r="G76">
        <v>6.9986169696971903</v>
      </c>
      <c r="H76">
        <v>71</v>
      </c>
      <c r="I76">
        <v>702.43700000000001</v>
      </c>
      <c r="J76">
        <f t="shared" si="26"/>
        <v>697.72900000000004</v>
      </c>
      <c r="K76">
        <f t="shared" si="27"/>
        <v>0.90813556467427892</v>
      </c>
      <c r="M76">
        <v>7.00179212121202</v>
      </c>
      <c r="N76">
        <v>71</v>
      </c>
      <c r="O76">
        <v>381.012</v>
      </c>
      <c r="P76">
        <f t="shared" si="28"/>
        <v>371.60599999999999</v>
      </c>
      <c r="Q76">
        <f t="shared" si="29"/>
        <v>0.97324739072554212</v>
      </c>
      <c r="S76">
        <v>6.9986169696971903</v>
      </c>
      <c r="T76">
        <v>71</v>
      </c>
      <c r="U76">
        <v>566.18399999999997</v>
      </c>
      <c r="V76">
        <f t="shared" si="30"/>
        <v>560.51599999999996</v>
      </c>
      <c r="W76">
        <f t="shared" si="31"/>
        <v>0.95759013305424778</v>
      </c>
      <c r="Y76">
        <v>7.0006181818180204</v>
      </c>
      <c r="Z76">
        <v>71</v>
      </c>
      <c r="AA76">
        <v>272.68200000000002</v>
      </c>
      <c r="AB76">
        <f t="shared" si="32"/>
        <v>266.47000000000003</v>
      </c>
      <c r="AC76">
        <f t="shared" si="33"/>
        <v>1.0016162983010071</v>
      </c>
      <c r="AE76">
        <v>6.9986169696971903</v>
      </c>
      <c r="AF76">
        <v>71</v>
      </c>
      <c r="AG76">
        <v>1176.6990000000001</v>
      </c>
      <c r="AH76">
        <f t="shared" si="34"/>
        <v>1169.3040000000001</v>
      </c>
      <c r="AI76">
        <f t="shared" si="35"/>
        <v>0.95184168077099163</v>
      </c>
      <c r="AK76">
        <v>6.9991842424242297</v>
      </c>
      <c r="AL76">
        <v>71</v>
      </c>
      <c r="AM76">
        <v>921.67</v>
      </c>
      <c r="AN76">
        <f t="shared" si="36"/>
        <v>913.10699999999997</v>
      </c>
      <c r="AO76">
        <f t="shared" si="37"/>
        <v>0.99188476974838724</v>
      </c>
      <c r="AQ76">
        <v>6.9974430303027404</v>
      </c>
      <c r="AR76">
        <v>71</v>
      </c>
      <c r="AS76">
        <v>345.79</v>
      </c>
      <c r="AT76">
        <f t="shared" si="38"/>
        <v>337.22700000000003</v>
      </c>
      <c r="AU76">
        <f t="shared" si="39"/>
        <v>0.97673602230904266</v>
      </c>
      <c r="AW76">
        <v>7.0047939393939398</v>
      </c>
      <c r="AX76">
        <v>71</v>
      </c>
      <c r="AY76">
        <v>416.577</v>
      </c>
      <c r="AZ76">
        <f t="shared" si="40"/>
        <v>407.18399999999997</v>
      </c>
      <c r="BA76">
        <f t="shared" si="41"/>
        <v>0.99578243157517332</v>
      </c>
      <c r="BC76">
        <v>7.0006181818184796</v>
      </c>
      <c r="BD76">
        <v>71</v>
      </c>
      <c r="BE76">
        <v>862.46500000000003</v>
      </c>
      <c r="BF76">
        <f t="shared" si="42"/>
        <v>853.98700000000008</v>
      </c>
      <c r="BG76">
        <f t="shared" si="43"/>
        <v>0.98383910230112426</v>
      </c>
      <c r="BJ76" s="4">
        <f t="shared" si="44"/>
        <v>0.96912620452290654</v>
      </c>
      <c r="BK76" s="4">
        <f t="shared" si="45"/>
        <v>7.8564561183120437E-4</v>
      </c>
      <c r="BL76" s="4">
        <f t="shared" si="46"/>
        <v>2.8029370521494134E-2</v>
      </c>
      <c r="BM76" s="4">
        <f t="shared" si="47"/>
        <v>8.8636652228703018E-3</v>
      </c>
    </row>
    <row r="77" spans="1:65" x14ac:dyDescent="0.25">
      <c r="A77">
        <v>7.0994638787879003</v>
      </c>
      <c r="B77">
        <v>72</v>
      </c>
      <c r="C77">
        <v>362.81099999999998</v>
      </c>
      <c r="D77">
        <f t="shared" si="24"/>
        <v>353.803</v>
      </c>
      <c r="E77">
        <f t="shared" si="25"/>
        <v>0.94597911484056985</v>
      </c>
      <c r="G77">
        <v>7.0994638787879003</v>
      </c>
      <c r="H77">
        <v>72</v>
      </c>
      <c r="I77">
        <v>695.58600000000001</v>
      </c>
      <c r="J77">
        <f t="shared" si="26"/>
        <v>690.87800000000004</v>
      </c>
      <c r="K77">
        <f t="shared" si="27"/>
        <v>0.89921858293268075</v>
      </c>
      <c r="M77">
        <v>7.1035293333334204</v>
      </c>
      <c r="N77">
        <v>72</v>
      </c>
      <c r="O77">
        <v>385.60599999999999</v>
      </c>
      <c r="P77">
        <f t="shared" si="28"/>
        <v>376.2</v>
      </c>
      <c r="Q77">
        <f t="shared" si="29"/>
        <v>0.9852792161346936</v>
      </c>
      <c r="S77">
        <v>7.0994638787879003</v>
      </c>
      <c r="T77">
        <v>72</v>
      </c>
      <c r="U77">
        <v>570.30799999999999</v>
      </c>
      <c r="V77">
        <f t="shared" si="30"/>
        <v>564.64</v>
      </c>
      <c r="W77">
        <f t="shared" si="31"/>
        <v>0.96463560848887542</v>
      </c>
      <c r="Y77">
        <v>7.1004644848485396</v>
      </c>
      <c r="Z77">
        <v>72</v>
      </c>
      <c r="AA77">
        <v>264.03399999999999</v>
      </c>
      <c r="AB77">
        <f t="shared" si="32"/>
        <v>257.822</v>
      </c>
      <c r="AC77">
        <f t="shared" si="33"/>
        <v>0.96910990828446819</v>
      </c>
      <c r="AE77">
        <v>7.0984632727272503</v>
      </c>
      <c r="AF77">
        <v>72</v>
      </c>
      <c r="AG77">
        <v>1172.5650000000001</v>
      </c>
      <c r="AH77">
        <f t="shared" si="34"/>
        <v>1165.17</v>
      </c>
      <c r="AI77">
        <f t="shared" si="35"/>
        <v>0.94847650498410707</v>
      </c>
      <c r="AK77">
        <v>7.1010317575755799</v>
      </c>
      <c r="AL77">
        <v>72</v>
      </c>
      <c r="AM77">
        <v>909.19600000000003</v>
      </c>
      <c r="AN77">
        <f t="shared" si="36"/>
        <v>900.63300000000004</v>
      </c>
      <c r="AO77">
        <f t="shared" si="37"/>
        <v>0.97833458272995311</v>
      </c>
      <c r="AQ77">
        <v>7.0973996363636598</v>
      </c>
      <c r="AR77">
        <v>72</v>
      </c>
      <c r="AS77">
        <v>332.66699999999997</v>
      </c>
      <c r="AT77">
        <f t="shared" si="38"/>
        <v>324.10399999999998</v>
      </c>
      <c r="AU77">
        <f t="shared" si="39"/>
        <v>0.93872688656142578</v>
      </c>
      <c r="AW77">
        <v>7.1045299393940597</v>
      </c>
      <c r="AX77">
        <v>72</v>
      </c>
      <c r="AY77">
        <v>409.68299999999999</v>
      </c>
      <c r="AZ77">
        <f t="shared" si="40"/>
        <v>400.28999999999996</v>
      </c>
      <c r="BA77">
        <f t="shared" si="41"/>
        <v>0.97892291822671362</v>
      </c>
      <c r="BC77">
        <v>7.1004644848485396</v>
      </c>
      <c r="BD77">
        <v>72</v>
      </c>
      <c r="BE77">
        <v>867.97900000000004</v>
      </c>
      <c r="BF77">
        <f t="shared" si="42"/>
        <v>859.50100000000009</v>
      </c>
      <c r="BG77">
        <f t="shared" si="43"/>
        <v>0.99019152781824393</v>
      </c>
      <c r="BJ77" s="4">
        <f t="shared" si="44"/>
        <v>0.95988748510017319</v>
      </c>
      <c r="BK77" s="4">
        <f t="shared" si="45"/>
        <v>7.583839723982837E-4</v>
      </c>
      <c r="BL77" s="4">
        <f t="shared" si="46"/>
        <v>2.7538772165771729E-2</v>
      </c>
      <c r="BM77" s="4">
        <f t="shared" si="47"/>
        <v>8.7085244008286711E-3</v>
      </c>
    </row>
    <row r="78" spans="1:65" x14ac:dyDescent="0.25">
      <c r="A78">
        <v>7.1993101818184098</v>
      </c>
      <c r="B78">
        <v>73</v>
      </c>
      <c r="C78">
        <v>372.06799999999998</v>
      </c>
      <c r="D78">
        <f t="shared" si="24"/>
        <v>363.06</v>
      </c>
      <c r="E78">
        <f t="shared" si="25"/>
        <v>0.97072997525181326</v>
      </c>
      <c r="G78">
        <v>7.2003107878785997</v>
      </c>
      <c r="H78">
        <v>73</v>
      </c>
      <c r="I78">
        <v>697.54200000000003</v>
      </c>
      <c r="J78">
        <f t="shared" si="26"/>
        <v>692.83400000000006</v>
      </c>
      <c r="K78">
        <f t="shared" si="27"/>
        <v>0.90176443263149353</v>
      </c>
      <c r="M78">
        <v>7.2022647272729001</v>
      </c>
      <c r="N78">
        <v>73</v>
      </c>
      <c r="O78">
        <v>384.25200000000001</v>
      </c>
      <c r="P78">
        <f t="shared" si="28"/>
        <v>374.846</v>
      </c>
      <c r="Q78">
        <f t="shared" si="29"/>
        <v>0.98173304904631942</v>
      </c>
      <c r="S78">
        <v>7.2003107878790598</v>
      </c>
      <c r="T78">
        <v>73</v>
      </c>
      <c r="U78">
        <v>583.48500000000001</v>
      </c>
      <c r="V78">
        <f t="shared" si="30"/>
        <v>577.81700000000001</v>
      </c>
      <c r="W78">
        <f t="shared" si="31"/>
        <v>0.98714730339723811</v>
      </c>
      <c r="Y78">
        <v>7.2003107878785997</v>
      </c>
      <c r="Z78">
        <v>73</v>
      </c>
      <c r="AA78">
        <v>260.83</v>
      </c>
      <c r="AB78">
        <f t="shared" si="32"/>
        <v>254.61799999999999</v>
      </c>
      <c r="AC78">
        <f t="shared" si="33"/>
        <v>0.95706660652533426</v>
      </c>
      <c r="AE78">
        <v>7.19630836363649</v>
      </c>
      <c r="AF78">
        <v>73</v>
      </c>
      <c r="AG78">
        <v>1188.749</v>
      </c>
      <c r="AH78">
        <f t="shared" si="34"/>
        <v>1181.354</v>
      </c>
      <c r="AI78">
        <f t="shared" si="35"/>
        <v>0.96165067163503593</v>
      </c>
      <c r="AK78">
        <v>7.2008780606061</v>
      </c>
      <c r="AL78">
        <v>73</v>
      </c>
      <c r="AM78">
        <v>904.11400000000003</v>
      </c>
      <c r="AN78">
        <f t="shared" si="36"/>
        <v>895.55100000000004</v>
      </c>
      <c r="AO78">
        <f t="shared" si="37"/>
        <v>0.97281413616688739</v>
      </c>
      <c r="AQ78">
        <v>7.19735624242412</v>
      </c>
      <c r="AR78">
        <v>73</v>
      </c>
      <c r="AS78">
        <v>335.73899999999998</v>
      </c>
      <c r="AT78">
        <f t="shared" si="38"/>
        <v>327.17599999999999</v>
      </c>
      <c r="AU78">
        <f t="shared" si="39"/>
        <v>0.94762455211173269</v>
      </c>
      <c r="AW78">
        <v>7.2052665454543696</v>
      </c>
      <c r="AX78">
        <v>73</v>
      </c>
      <c r="AY78">
        <v>416.44</v>
      </c>
      <c r="AZ78">
        <f t="shared" si="40"/>
        <v>407.04700000000003</v>
      </c>
      <c r="BA78">
        <f t="shared" si="41"/>
        <v>0.99544739337837351</v>
      </c>
      <c r="BC78">
        <v>7.1983095757577704</v>
      </c>
      <c r="BD78">
        <v>73</v>
      </c>
      <c r="BE78">
        <v>847.32299999999998</v>
      </c>
      <c r="BF78">
        <f t="shared" si="42"/>
        <v>838.84500000000003</v>
      </c>
      <c r="BG78">
        <f t="shared" si="43"/>
        <v>0.96639470128911398</v>
      </c>
      <c r="BJ78" s="4">
        <f t="shared" si="44"/>
        <v>0.96423728214333404</v>
      </c>
      <c r="BK78" s="4">
        <f t="shared" si="45"/>
        <v>6.8470697675182676E-4</v>
      </c>
      <c r="BL78" s="4">
        <f t="shared" si="46"/>
        <v>2.616690613641259E-2</v>
      </c>
      <c r="BM78" s="4">
        <f t="shared" si="47"/>
        <v>8.2747022710900411E-3</v>
      </c>
    </row>
    <row r="79" spans="1:65" x14ac:dyDescent="0.25">
      <c r="A79">
        <v>7.2971552727276503</v>
      </c>
      <c r="B79">
        <v>74</v>
      </c>
      <c r="C79">
        <v>367.38499999999999</v>
      </c>
      <c r="D79">
        <f t="shared" si="24"/>
        <v>358.37700000000001</v>
      </c>
      <c r="E79">
        <f t="shared" si="25"/>
        <v>0.95820882592634582</v>
      </c>
      <c r="G79">
        <v>7.2981558787878296</v>
      </c>
      <c r="H79">
        <v>74</v>
      </c>
      <c r="I79">
        <v>718.04399999999998</v>
      </c>
      <c r="J79">
        <f t="shared" si="26"/>
        <v>713.33600000000001</v>
      </c>
      <c r="K79">
        <f t="shared" si="27"/>
        <v>0.92844899833960082</v>
      </c>
      <c r="M79">
        <v>7.3020007272725698</v>
      </c>
      <c r="N79">
        <v>74</v>
      </c>
      <c r="O79">
        <v>375.47300000000001</v>
      </c>
      <c r="P79">
        <f t="shared" si="28"/>
        <v>366.06700000000001</v>
      </c>
      <c r="Q79">
        <f t="shared" si="29"/>
        <v>0.95874058163949738</v>
      </c>
      <c r="S79">
        <v>7.3001570909091198</v>
      </c>
      <c r="T79">
        <v>74</v>
      </c>
      <c r="U79">
        <v>572.54399999999998</v>
      </c>
      <c r="V79">
        <f t="shared" si="30"/>
        <v>566.87599999999998</v>
      </c>
      <c r="W79">
        <f t="shared" si="31"/>
        <v>0.9684556092337413</v>
      </c>
      <c r="Y79">
        <v>7.3001570909091198</v>
      </c>
      <c r="Z79">
        <v>74</v>
      </c>
      <c r="AA79">
        <v>262.947</v>
      </c>
      <c r="AB79">
        <f t="shared" si="32"/>
        <v>256.73500000000001</v>
      </c>
      <c r="AC79">
        <f t="shared" si="33"/>
        <v>0.96502405653285195</v>
      </c>
      <c r="AE79">
        <v>7.2981558787878296</v>
      </c>
      <c r="AF79">
        <v>74</v>
      </c>
      <c r="AG79">
        <v>1201.4290000000001</v>
      </c>
      <c r="AH79">
        <f t="shared" si="34"/>
        <v>1194.0340000000001</v>
      </c>
      <c r="AI79">
        <f t="shared" si="35"/>
        <v>0.97197249770608007</v>
      </c>
      <c r="AK79">
        <v>7.3007243636361601</v>
      </c>
      <c r="AL79">
        <v>74</v>
      </c>
      <c r="AM79">
        <v>896.66700000000003</v>
      </c>
      <c r="AN79">
        <f t="shared" si="36"/>
        <v>888.10400000000004</v>
      </c>
      <c r="AO79">
        <f t="shared" si="37"/>
        <v>0.96472465061884505</v>
      </c>
      <c r="AQ79">
        <v>7.2973128484845802</v>
      </c>
      <c r="AR79">
        <v>74</v>
      </c>
      <c r="AS79">
        <v>355.613</v>
      </c>
      <c r="AT79">
        <f t="shared" si="38"/>
        <v>347.05</v>
      </c>
      <c r="AU79">
        <f t="shared" si="39"/>
        <v>1.0051871188912904</v>
      </c>
      <c r="AW79">
        <v>7.3050025454544896</v>
      </c>
      <c r="AX79">
        <v>74</v>
      </c>
      <c r="AY79">
        <v>412.87400000000002</v>
      </c>
      <c r="AZ79">
        <f t="shared" si="40"/>
        <v>403.48099999999999</v>
      </c>
      <c r="BA79">
        <f t="shared" si="41"/>
        <v>0.9867266181244414</v>
      </c>
      <c r="BC79">
        <v>7.3001570909091198</v>
      </c>
      <c r="BD79">
        <v>74</v>
      </c>
      <c r="BE79">
        <v>861.14300000000003</v>
      </c>
      <c r="BF79">
        <f t="shared" si="42"/>
        <v>852.66500000000008</v>
      </c>
      <c r="BG79">
        <f t="shared" si="43"/>
        <v>0.98231608697039663</v>
      </c>
      <c r="BJ79" s="4">
        <f t="shared" si="44"/>
        <v>0.96898050439830907</v>
      </c>
      <c r="BK79" s="4">
        <f t="shared" si="45"/>
        <v>4.1226251294998191E-4</v>
      </c>
      <c r="BL79" s="4">
        <f t="shared" si="46"/>
        <v>2.0304248642832905E-2</v>
      </c>
      <c r="BM79" s="4">
        <f t="shared" si="47"/>
        <v>6.4207671889734627E-3</v>
      </c>
    </row>
    <row r="80" spans="1:65" x14ac:dyDescent="0.25">
      <c r="A80">
        <v>7.3990027878789899</v>
      </c>
      <c r="B80">
        <v>75</v>
      </c>
      <c r="C80">
        <v>379.48599999999999</v>
      </c>
      <c r="D80">
        <f t="shared" si="24"/>
        <v>370.47800000000001</v>
      </c>
      <c r="E80">
        <f t="shared" si="25"/>
        <v>0.99056381802275462</v>
      </c>
      <c r="G80">
        <v>7.3980021818183497</v>
      </c>
      <c r="H80">
        <v>75</v>
      </c>
      <c r="I80">
        <v>736.63900000000001</v>
      </c>
      <c r="J80">
        <f t="shared" si="26"/>
        <v>731.93100000000004</v>
      </c>
      <c r="K80">
        <f t="shared" si="27"/>
        <v>0.95265149074728095</v>
      </c>
      <c r="M80">
        <v>7.4037379393939702</v>
      </c>
      <c r="N80">
        <v>75</v>
      </c>
      <c r="O80">
        <v>385.56299999999999</v>
      </c>
      <c r="P80">
        <f t="shared" si="28"/>
        <v>376.15699999999998</v>
      </c>
      <c r="Q80">
        <f t="shared" si="29"/>
        <v>0.98516659782981908</v>
      </c>
      <c r="S80">
        <v>7.3980021818183497</v>
      </c>
      <c r="T80">
        <v>75</v>
      </c>
      <c r="U80">
        <v>568.43499999999995</v>
      </c>
      <c r="V80">
        <f t="shared" si="30"/>
        <v>562.76699999999994</v>
      </c>
      <c r="W80">
        <f t="shared" si="31"/>
        <v>0.96143575992217856</v>
      </c>
      <c r="Y80">
        <v>7.3990027878785396</v>
      </c>
      <c r="Z80">
        <v>75</v>
      </c>
      <c r="AA80">
        <v>259.85500000000002</v>
      </c>
      <c r="AB80">
        <f t="shared" si="32"/>
        <v>253.64300000000003</v>
      </c>
      <c r="AC80">
        <f t="shared" si="33"/>
        <v>0.95340174409863165</v>
      </c>
      <c r="AE80">
        <v>7.3970015757577103</v>
      </c>
      <c r="AF80">
        <v>75</v>
      </c>
      <c r="AG80">
        <v>1167.289</v>
      </c>
      <c r="AH80">
        <f t="shared" si="34"/>
        <v>1159.894</v>
      </c>
      <c r="AI80">
        <f t="shared" si="35"/>
        <v>0.94418171363151804</v>
      </c>
      <c r="AK80">
        <v>7.3995700606060302</v>
      </c>
      <c r="AL80">
        <v>75</v>
      </c>
      <c r="AM80">
        <v>918.31799999999998</v>
      </c>
      <c r="AN80">
        <f t="shared" si="36"/>
        <v>909.755</v>
      </c>
      <c r="AO80">
        <f t="shared" si="37"/>
        <v>0.9882435779185178</v>
      </c>
      <c r="AQ80">
        <v>7.3972694545454898</v>
      </c>
      <c r="AR80">
        <v>75</v>
      </c>
      <c r="AS80">
        <v>347.29899999999998</v>
      </c>
      <c r="AT80">
        <f t="shared" si="38"/>
        <v>338.73599999999999</v>
      </c>
      <c r="AU80">
        <f t="shared" si="39"/>
        <v>0.98110665294557031</v>
      </c>
      <c r="AW80">
        <v>7.4047385454546202</v>
      </c>
      <c r="AX80">
        <v>75</v>
      </c>
      <c r="AY80">
        <v>401.904</v>
      </c>
      <c r="AZ80">
        <f t="shared" si="40"/>
        <v>392.51099999999997</v>
      </c>
      <c r="BA80">
        <f t="shared" si="41"/>
        <v>0.95989910703761161</v>
      </c>
      <c r="BC80">
        <v>7.4000033939396399</v>
      </c>
      <c r="BD80">
        <v>75</v>
      </c>
      <c r="BE80">
        <v>859.101</v>
      </c>
      <c r="BF80">
        <f t="shared" si="42"/>
        <v>850.62300000000005</v>
      </c>
      <c r="BG80">
        <f t="shared" si="43"/>
        <v>0.9799635927908612</v>
      </c>
      <c r="BJ80" s="4">
        <f t="shared" si="44"/>
        <v>0.96966140549447444</v>
      </c>
      <c r="BK80" s="4">
        <f t="shared" si="45"/>
        <v>2.9173776947214619E-4</v>
      </c>
      <c r="BL80" s="4">
        <f t="shared" si="46"/>
        <v>1.7080332826738074E-2</v>
      </c>
      <c r="BM80" s="4">
        <f t="shared" si="47"/>
        <v>5.4012754926234434E-3</v>
      </c>
    </row>
    <row r="81" spans="1:65" x14ac:dyDescent="0.25">
      <c r="A81">
        <v>7.4978484848488698</v>
      </c>
      <c r="B81">
        <v>76</v>
      </c>
      <c r="C81">
        <v>374.791</v>
      </c>
      <c r="D81">
        <f t="shared" si="24"/>
        <v>365.78300000000002</v>
      </c>
      <c r="E81">
        <f t="shared" si="25"/>
        <v>0.97801058375346783</v>
      </c>
      <c r="G81">
        <v>7.4988490909090597</v>
      </c>
      <c r="H81">
        <v>76</v>
      </c>
      <c r="I81">
        <v>705.74099999999999</v>
      </c>
      <c r="J81">
        <f t="shared" si="26"/>
        <v>701.03300000000002</v>
      </c>
      <c r="K81">
        <f t="shared" si="27"/>
        <v>0.91243591610826513</v>
      </c>
      <c r="M81">
        <v>7.5024733333334499</v>
      </c>
      <c r="N81">
        <v>76</v>
      </c>
      <c r="O81">
        <v>375.78199999999998</v>
      </c>
      <c r="P81">
        <f t="shared" si="28"/>
        <v>366.37599999999998</v>
      </c>
      <c r="Q81">
        <f t="shared" si="29"/>
        <v>0.95954986201638615</v>
      </c>
      <c r="S81">
        <v>7.4988490909090597</v>
      </c>
      <c r="T81">
        <v>76</v>
      </c>
      <c r="U81">
        <v>566.28</v>
      </c>
      <c r="V81">
        <f t="shared" si="30"/>
        <v>560.61199999999997</v>
      </c>
      <c r="W81">
        <f t="shared" si="31"/>
        <v>0.95775414024186278</v>
      </c>
      <c r="Y81">
        <v>7.5008503030303402</v>
      </c>
      <c r="Z81">
        <v>76</v>
      </c>
      <c r="AA81">
        <v>251.18700000000001</v>
      </c>
      <c r="AB81">
        <f t="shared" si="32"/>
        <v>244.97500000000002</v>
      </c>
      <c r="AC81">
        <f t="shared" si="33"/>
        <v>0.92082017741692956</v>
      </c>
      <c r="AE81">
        <v>7.4968478787882296</v>
      </c>
      <c r="AF81">
        <v>76</v>
      </c>
      <c r="AG81">
        <v>1187.5429999999999</v>
      </c>
      <c r="AH81">
        <f t="shared" si="34"/>
        <v>1180.1479999999999</v>
      </c>
      <c r="AI81">
        <f t="shared" si="35"/>
        <v>0.9606689585244933</v>
      </c>
      <c r="AK81">
        <v>7.4994163636361</v>
      </c>
      <c r="AL81">
        <v>76</v>
      </c>
      <c r="AM81">
        <v>897.57100000000003</v>
      </c>
      <c r="AN81">
        <f t="shared" si="36"/>
        <v>889.00800000000004</v>
      </c>
      <c r="AO81">
        <f t="shared" si="37"/>
        <v>0.96570664268752104</v>
      </c>
      <c r="AQ81">
        <v>7.4982266666665902</v>
      </c>
      <c r="AR81">
        <v>76</v>
      </c>
      <c r="AS81">
        <v>346.82</v>
      </c>
      <c r="AT81">
        <f t="shared" si="38"/>
        <v>338.25700000000001</v>
      </c>
      <c r="AU81">
        <f t="shared" si="39"/>
        <v>0.97971928907883954</v>
      </c>
      <c r="AW81">
        <v>7.5034739393940901</v>
      </c>
      <c r="AX81">
        <v>76</v>
      </c>
      <c r="AY81">
        <v>408.90100000000001</v>
      </c>
      <c r="AZ81">
        <f t="shared" si="40"/>
        <v>399.50800000000004</v>
      </c>
      <c r="BA81">
        <f t="shared" si="41"/>
        <v>0.97701051041724241</v>
      </c>
      <c r="BC81">
        <v>7.4988490909090597</v>
      </c>
      <c r="BD81">
        <v>76</v>
      </c>
      <c r="BE81">
        <v>864.78899999999999</v>
      </c>
      <c r="BF81">
        <f t="shared" si="42"/>
        <v>856.31100000000004</v>
      </c>
      <c r="BG81">
        <f t="shared" si="43"/>
        <v>0.98651647569644274</v>
      </c>
      <c r="BJ81" s="4">
        <f t="shared" si="44"/>
        <v>0.95981925559414505</v>
      </c>
      <c r="BK81" s="4">
        <f t="shared" si="45"/>
        <v>6.1567179023967798E-4</v>
      </c>
      <c r="BL81" s="4">
        <f t="shared" si="46"/>
        <v>2.4812734436971632E-2</v>
      </c>
      <c r="BM81" s="4">
        <f t="shared" si="47"/>
        <v>7.8464755797726018E-3</v>
      </c>
    </row>
    <row r="82" spans="1:65" x14ac:dyDescent="0.25">
      <c r="A82">
        <v>7.5996960000002201</v>
      </c>
      <c r="B82">
        <v>77</v>
      </c>
      <c r="C82">
        <v>379.3</v>
      </c>
      <c r="D82">
        <f t="shared" si="24"/>
        <v>370.29200000000003</v>
      </c>
      <c r="E82">
        <f t="shared" si="25"/>
        <v>0.99006650139355612</v>
      </c>
      <c r="G82">
        <v>7.5986953939395701</v>
      </c>
      <c r="H82">
        <v>77</v>
      </c>
      <c r="I82">
        <v>709.03399999999999</v>
      </c>
      <c r="J82">
        <f t="shared" si="26"/>
        <v>704.32600000000002</v>
      </c>
      <c r="K82">
        <f t="shared" si="27"/>
        <v>0.91672195039159343</v>
      </c>
      <c r="M82">
        <v>7.6022093333335699</v>
      </c>
      <c r="N82">
        <v>77</v>
      </c>
      <c r="O82">
        <v>387.37599999999998</v>
      </c>
      <c r="P82">
        <f t="shared" si="28"/>
        <v>377.96999999999997</v>
      </c>
      <c r="Q82">
        <f t="shared" si="29"/>
        <v>0.98991489984697001</v>
      </c>
      <c r="S82">
        <v>7.5996960000002201</v>
      </c>
      <c r="T82">
        <v>77</v>
      </c>
      <c r="U82">
        <v>574.18600000000004</v>
      </c>
      <c r="V82">
        <f t="shared" si="30"/>
        <v>568.51800000000003</v>
      </c>
      <c r="W82">
        <f t="shared" si="31"/>
        <v>0.97126081550523957</v>
      </c>
      <c r="Y82">
        <v>7.60069660606041</v>
      </c>
      <c r="Z82">
        <v>77</v>
      </c>
      <c r="AA82">
        <v>275.17099999999999</v>
      </c>
      <c r="AB82">
        <f t="shared" si="32"/>
        <v>268.959</v>
      </c>
      <c r="AC82">
        <f t="shared" si="33"/>
        <v>1.010972034280559</v>
      </c>
      <c r="AE82">
        <v>7.5986953939395701</v>
      </c>
      <c r="AF82">
        <v>77</v>
      </c>
      <c r="AG82">
        <v>1182.4760000000001</v>
      </c>
      <c r="AH82">
        <f t="shared" si="34"/>
        <v>1175.0810000000001</v>
      </c>
      <c r="AI82">
        <f t="shared" si="35"/>
        <v>0.95654429821676634</v>
      </c>
      <c r="AK82">
        <v>7.5992626666666103</v>
      </c>
      <c r="AL82">
        <v>77</v>
      </c>
      <c r="AM82">
        <v>907.94600000000003</v>
      </c>
      <c r="AN82">
        <f t="shared" si="36"/>
        <v>899.38300000000004</v>
      </c>
      <c r="AO82">
        <f t="shared" si="37"/>
        <v>0.97697673971463783</v>
      </c>
      <c r="AQ82">
        <v>7.5981832727270504</v>
      </c>
      <c r="AR82">
        <v>77</v>
      </c>
      <c r="AS82">
        <v>352.68099999999998</v>
      </c>
      <c r="AT82">
        <f t="shared" si="38"/>
        <v>344.11799999999999</v>
      </c>
      <c r="AU82">
        <f t="shared" si="39"/>
        <v>0.99669494591163554</v>
      </c>
      <c r="AW82">
        <v>7.60521115151505</v>
      </c>
      <c r="AX82">
        <v>77</v>
      </c>
      <c r="AY82">
        <v>417.38200000000001</v>
      </c>
      <c r="AZ82">
        <f t="shared" si="40"/>
        <v>407.98900000000003</v>
      </c>
      <c r="BA82">
        <f t="shared" si="41"/>
        <v>0.9977510866731587</v>
      </c>
      <c r="BC82">
        <v>7.6006966060608603</v>
      </c>
      <c r="BD82">
        <v>77</v>
      </c>
      <c r="BE82">
        <v>852.04300000000001</v>
      </c>
      <c r="BF82">
        <f t="shared" si="42"/>
        <v>843.56500000000005</v>
      </c>
      <c r="BG82">
        <f t="shared" si="43"/>
        <v>0.97183239596463167</v>
      </c>
      <c r="BJ82" s="4">
        <f t="shared" si="44"/>
        <v>0.97787356678987469</v>
      </c>
      <c r="BK82" s="4">
        <f t="shared" si="45"/>
        <v>7.1266849159002884E-4</v>
      </c>
      <c r="BL82" s="4">
        <f t="shared" si="46"/>
        <v>2.6695851580161828E-2</v>
      </c>
      <c r="BM82" s="4">
        <f t="shared" si="47"/>
        <v>8.4419695071116466E-3</v>
      </c>
    </row>
    <row r="83" spans="1:65" x14ac:dyDescent="0.25">
      <c r="A83">
        <v>7.6975410909094499</v>
      </c>
      <c r="B83">
        <v>78</v>
      </c>
      <c r="C83">
        <v>374.327</v>
      </c>
      <c r="D83">
        <f t="shared" si="24"/>
        <v>365.31900000000002</v>
      </c>
      <c r="E83">
        <f t="shared" si="25"/>
        <v>0.97676996592578968</v>
      </c>
      <c r="G83">
        <v>7.6985416969696399</v>
      </c>
      <c r="H83">
        <v>78</v>
      </c>
      <c r="I83">
        <v>701.26</v>
      </c>
      <c r="J83">
        <f t="shared" si="26"/>
        <v>696.55200000000002</v>
      </c>
      <c r="K83">
        <f t="shared" si="27"/>
        <v>0.90660362955387874</v>
      </c>
      <c r="M83">
        <v>7.70394654545452</v>
      </c>
      <c r="N83">
        <v>78</v>
      </c>
      <c r="O83">
        <v>381.09800000000001</v>
      </c>
      <c r="P83">
        <f t="shared" si="28"/>
        <v>371.69200000000001</v>
      </c>
      <c r="Q83">
        <f t="shared" si="29"/>
        <v>0.97347262733529116</v>
      </c>
      <c r="S83">
        <v>7.6985416969696399</v>
      </c>
      <c r="T83">
        <v>78</v>
      </c>
      <c r="U83">
        <v>589.15800000000002</v>
      </c>
      <c r="V83">
        <f t="shared" si="30"/>
        <v>583.49</v>
      </c>
      <c r="W83">
        <f t="shared" si="31"/>
        <v>0.99683910314036184</v>
      </c>
      <c r="Y83">
        <v>7.6985416969696399</v>
      </c>
      <c r="Z83">
        <v>78</v>
      </c>
      <c r="AA83">
        <v>261.18900000000002</v>
      </c>
      <c r="AB83">
        <f t="shared" si="32"/>
        <v>254.97700000000003</v>
      </c>
      <c r="AC83">
        <f t="shared" si="33"/>
        <v>0.95841602766501266</v>
      </c>
      <c r="AE83">
        <v>7.6965404848488097</v>
      </c>
      <c r="AF83">
        <v>78</v>
      </c>
      <c r="AG83">
        <v>1195.3009999999999</v>
      </c>
      <c r="AH83">
        <f t="shared" si="34"/>
        <v>1187.9059999999999</v>
      </c>
      <c r="AI83">
        <f t="shared" si="35"/>
        <v>0.96698415778783409</v>
      </c>
      <c r="AK83">
        <v>7.6991089696971304</v>
      </c>
      <c r="AL83">
        <v>78</v>
      </c>
      <c r="AM83">
        <v>916.88400000000001</v>
      </c>
      <c r="AN83">
        <f t="shared" si="36"/>
        <v>908.32100000000003</v>
      </c>
      <c r="AO83">
        <f t="shared" si="37"/>
        <v>0.9866858604113482</v>
      </c>
      <c r="AQ83">
        <v>7.6981398787875097</v>
      </c>
      <c r="AR83">
        <v>78</v>
      </c>
      <c r="AS83">
        <v>344.399</v>
      </c>
      <c r="AT83">
        <f t="shared" si="38"/>
        <v>335.83600000000001</v>
      </c>
      <c r="AU83">
        <f t="shared" si="39"/>
        <v>0.97270716398206436</v>
      </c>
      <c r="AW83">
        <v>7.70394654545452</v>
      </c>
      <c r="AX83">
        <v>78</v>
      </c>
      <c r="AY83">
        <v>405.89699999999999</v>
      </c>
      <c r="AZ83">
        <f t="shared" si="40"/>
        <v>396.50400000000002</v>
      </c>
      <c r="BA83">
        <f t="shared" si="41"/>
        <v>0.96966412543047509</v>
      </c>
      <c r="BC83">
        <v>7.6985416969696399</v>
      </c>
      <c r="BD83">
        <v>78</v>
      </c>
      <c r="BE83">
        <v>841.64200000000005</v>
      </c>
      <c r="BF83">
        <f t="shared" si="42"/>
        <v>833.1640000000001</v>
      </c>
      <c r="BG83">
        <f t="shared" si="43"/>
        <v>0.95984988276122929</v>
      </c>
      <c r="BJ83" s="4">
        <f t="shared" si="44"/>
        <v>0.96679925439932846</v>
      </c>
      <c r="BK83" s="4">
        <f t="shared" si="45"/>
        <v>5.8078324265014073E-4</v>
      </c>
      <c r="BL83" s="4">
        <f t="shared" si="46"/>
        <v>2.409944486186644E-2</v>
      </c>
      <c r="BM83" s="4">
        <f t="shared" si="47"/>
        <v>7.6209136109139878E-3</v>
      </c>
    </row>
    <row r="84" spans="1:65" x14ac:dyDescent="0.25">
      <c r="A84">
        <v>7.79738739393951</v>
      </c>
      <c r="B84">
        <v>79</v>
      </c>
      <c r="C84">
        <v>372.98599999999999</v>
      </c>
      <c r="D84">
        <f t="shared" si="24"/>
        <v>363.97800000000001</v>
      </c>
      <c r="E84">
        <f t="shared" si="25"/>
        <v>0.97318447345398695</v>
      </c>
      <c r="G84">
        <v>7.7983880000001502</v>
      </c>
      <c r="H84">
        <v>79</v>
      </c>
      <c r="I84">
        <v>706.87</v>
      </c>
      <c r="J84">
        <f t="shared" si="26"/>
        <v>702.16200000000003</v>
      </c>
      <c r="K84">
        <f t="shared" si="27"/>
        <v>0.91390537638943059</v>
      </c>
      <c r="M84">
        <v>7.8026819393939997</v>
      </c>
      <c r="N84">
        <v>79</v>
      </c>
      <c r="O84">
        <v>387.13</v>
      </c>
      <c r="P84">
        <f t="shared" si="28"/>
        <v>377.72399999999999</v>
      </c>
      <c r="Q84">
        <f t="shared" si="29"/>
        <v>0.98927061838187402</v>
      </c>
      <c r="S84">
        <v>7.8003892121214404</v>
      </c>
      <c r="T84">
        <v>79</v>
      </c>
      <c r="U84">
        <v>576.16800000000001</v>
      </c>
      <c r="V84">
        <f t="shared" si="30"/>
        <v>570.5</v>
      </c>
      <c r="W84">
        <f t="shared" si="31"/>
        <v>0.97464688056620752</v>
      </c>
      <c r="Y84">
        <v>7.8003892121209901</v>
      </c>
      <c r="Z84">
        <v>79</v>
      </c>
      <c r="AA84">
        <v>253.78800000000001</v>
      </c>
      <c r="AB84">
        <f t="shared" si="32"/>
        <v>247.57600000000002</v>
      </c>
      <c r="AC84">
        <f t="shared" si="33"/>
        <v>0.93059690272139506</v>
      </c>
      <c r="AE84">
        <v>7.7983880000001502</v>
      </c>
      <c r="AF84">
        <v>79</v>
      </c>
      <c r="AG84">
        <v>1202.68</v>
      </c>
      <c r="AH84">
        <f t="shared" si="34"/>
        <v>1195.2850000000001</v>
      </c>
      <c r="AI84">
        <f t="shared" si="35"/>
        <v>0.97299084190283691</v>
      </c>
      <c r="AK84">
        <v>7.8009564848484798</v>
      </c>
      <c r="AL84">
        <v>79</v>
      </c>
      <c r="AM84">
        <v>925.024</v>
      </c>
      <c r="AN84">
        <f t="shared" si="36"/>
        <v>916.46100000000001</v>
      </c>
      <c r="AO84">
        <f t="shared" si="37"/>
        <v>0.9955281341270813</v>
      </c>
      <c r="AQ84">
        <v>7.7960952727271398</v>
      </c>
      <c r="AR84">
        <v>79</v>
      </c>
      <c r="AS84">
        <v>357.67700000000002</v>
      </c>
      <c r="AT84">
        <f t="shared" si="38"/>
        <v>349.11400000000003</v>
      </c>
      <c r="AU84">
        <f t="shared" si="39"/>
        <v>1.011165237932903</v>
      </c>
      <c r="AW84">
        <v>7.8056837575759301</v>
      </c>
      <c r="AX84">
        <v>79</v>
      </c>
      <c r="AY84">
        <v>416.29899999999998</v>
      </c>
      <c r="AZ84">
        <f t="shared" si="40"/>
        <v>406.90599999999995</v>
      </c>
      <c r="BA84">
        <f t="shared" si="41"/>
        <v>0.9951025730444405</v>
      </c>
      <c r="BC84">
        <v>7.8003892121214404</v>
      </c>
      <c r="BD84">
        <v>79</v>
      </c>
      <c r="BE84">
        <v>852.01900000000001</v>
      </c>
      <c r="BF84">
        <f t="shared" si="42"/>
        <v>843.54100000000005</v>
      </c>
      <c r="BG84">
        <f t="shared" si="43"/>
        <v>0.97180474666967143</v>
      </c>
      <c r="BJ84" s="4">
        <f t="shared" si="44"/>
        <v>0.9728195785189826</v>
      </c>
      <c r="BK84" s="4">
        <f t="shared" si="45"/>
        <v>8.901561790300922E-4</v>
      </c>
      <c r="BL84" s="4">
        <f t="shared" si="46"/>
        <v>2.9835485232020145E-2</v>
      </c>
      <c r="BM84" s="4">
        <f t="shared" si="47"/>
        <v>9.4348088429500893E-3</v>
      </c>
    </row>
    <row r="85" spans="1:65" x14ac:dyDescent="0.25">
      <c r="A85">
        <v>7.8992349090908602</v>
      </c>
      <c r="B85">
        <v>80</v>
      </c>
      <c r="C85">
        <v>357.43099999999998</v>
      </c>
      <c r="D85">
        <f t="shared" si="24"/>
        <v>348.423</v>
      </c>
      <c r="E85">
        <f t="shared" si="25"/>
        <v>0.93159436502826676</v>
      </c>
      <c r="G85">
        <v>7.89823430303022</v>
      </c>
      <c r="H85">
        <v>80</v>
      </c>
      <c r="I85">
        <v>705.702</v>
      </c>
      <c r="J85">
        <f t="shared" si="26"/>
        <v>700.99400000000003</v>
      </c>
      <c r="K85">
        <f t="shared" si="27"/>
        <v>0.91238515530138697</v>
      </c>
      <c r="M85">
        <v>7.9024179393941196</v>
      </c>
      <c r="N85">
        <v>80</v>
      </c>
      <c r="O85">
        <v>386.58600000000001</v>
      </c>
      <c r="P85">
        <f t="shared" si="28"/>
        <v>377.18</v>
      </c>
      <c r="Q85">
        <f t="shared" si="29"/>
        <v>0.98784586587369416</v>
      </c>
      <c r="S85">
        <v>7.89823430303022</v>
      </c>
      <c r="T85">
        <v>80</v>
      </c>
      <c r="U85">
        <v>560.62900000000002</v>
      </c>
      <c r="V85">
        <f t="shared" si="30"/>
        <v>554.96100000000001</v>
      </c>
      <c r="W85">
        <f t="shared" si="31"/>
        <v>0.94809992547923416</v>
      </c>
      <c r="Y85">
        <v>7.8992349090908602</v>
      </c>
      <c r="Z85">
        <v>80</v>
      </c>
      <c r="AA85">
        <v>262.31700000000001</v>
      </c>
      <c r="AB85">
        <f t="shared" si="32"/>
        <v>256.10500000000002</v>
      </c>
      <c r="AC85">
        <f t="shared" si="33"/>
        <v>0.96265599158021331</v>
      </c>
      <c r="AE85">
        <v>7.8972336969700301</v>
      </c>
      <c r="AF85">
        <v>80</v>
      </c>
      <c r="AG85">
        <v>1193.3900000000001</v>
      </c>
      <c r="AH85">
        <f t="shared" si="34"/>
        <v>1185.9950000000001</v>
      </c>
      <c r="AI85">
        <f t="shared" si="35"/>
        <v>0.96542855765993474</v>
      </c>
      <c r="AK85">
        <v>7.9008027878785398</v>
      </c>
      <c r="AL85">
        <v>80</v>
      </c>
      <c r="AM85">
        <v>908.06299999999999</v>
      </c>
      <c r="AN85">
        <f t="shared" si="36"/>
        <v>899.5</v>
      </c>
      <c r="AO85">
        <f t="shared" si="37"/>
        <v>0.97710383382087129</v>
      </c>
      <c r="AQ85">
        <v>7.8980530909088804</v>
      </c>
      <c r="AR85">
        <v>80</v>
      </c>
      <c r="AS85">
        <v>353.34699999999998</v>
      </c>
      <c r="AT85">
        <f t="shared" si="38"/>
        <v>344.78399999999999</v>
      </c>
      <c r="AU85">
        <f t="shared" si="39"/>
        <v>0.99862393199773725</v>
      </c>
      <c r="AW85">
        <v>7.9054197575755998</v>
      </c>
      <c r="AX85">
        <v>80</v>
      </c>
      <c r="AY85">
        <v>405.77100000000002</v>
      </c>
      <c r="AZ85">
        <f t="shared" si="40"/>
        <v>396.37800000000004</v>
      </c>
      <c r="BA85">
        <f t="shared" si="41"/>
        <v>0.9693559881107906</v>
      </c>
      <c r="BC85">
        <v>7.8992349090908602</v>
      </c>
      <c r="BD85">
        <v>80</v>
      </c>
      <c r="BE85">
        <v>875.57799999999997</v>
      </c>
      <c r="BF85">
        <f t="shared" si="42"/>
        <v>867.1</v>
      </c>
      <c r="BG85">
        <f t="shared" si="43"/>
        <v>0.99894598583503591</v>
      </c>
      <c r="BJ85" s="4">
        <f t="shared" si="44"/>
        <v>0.96520396006871645</v>
      </c>
      <c r="BK85" s="4">
        <f t="shared" si="45"/>
        <v>7.9393807330880673E-4</v>
      </c>
      <c r="BL85" s="4">
        <f t="shared" si="46"/>
        <v>2.8176906737766776E-2</v>
      </c>
      <c r="BM85" s="4">
        <f t="shared" si="47"/>
        <v>8.9103202709487767E-3</v>
      </c>
    </row>
    <row r="86" spans="1:65" x14ac:dyDescent="0.25">
      <c r="A86">
        <v>7.9980806060607303</v>
      </c>
      <c r="B86">
        <v>81</v>
      </c>
      <c r="C86">
        <v>363.464</v>
      </c>
      <c r="D86">
        <f t="shared" si="24"/>
        <v>354.45600000000002</v>
      </c>
      <c r="E86">
        <f t="shared" si="25"/>
        <v>0.94772507053340149</v>
      </c>
      <c r="G86">
        <v>7.9990812121213803</v>
      </c>
      <c r="H86">
        <v>81</v>
      </c>
      <c r="I86">
        <v>726.822</v>
      </c>
      <c r="J86">
        <f t="shared" si="26"/>
        <v>722.11400000000003</v>
      </c>
      <c r="K86">
        <f t="shared" si="27"/>
        <v>0.93987408456464072</v>
      </c>
      <c r="M86">
        <v>8.0021539393937893</v>
      </c>
      <c r="N86">
        <v>81</v>
      </c>
      <c r="O86">
        <v>396.572</v>
      </c>
      <c r="P86">
        <f t="shared" si="28"/>
        <v>387.166</v>
      </c>
      <c r="Q86">
        <f t="shared" si="29"/>
        <v>1.0139995029080404</v>
      </c>
      <c r="S86">
        <v>7.9990812121213803</v>
      </c>
      <c r="T86">
        <v>81</v>
      </c>
      <c r="U86">
        <v>575.64</v>
      </c>
      <c r="V86">
        <f t="shared" si="30"/>
        <v>569.97199999999998</v>
      </c>
      <c r="W86">
        <f t="shared" si="31"/>
        <v>0.97374484103432501</v>
      </c>
      <c r="Y86">
        <v>8.0010824242422096</v>
      </c>
      <c r="Z86">
        <v>81</v>
      </c>
      <c r="AA86">
        <v>259.21600000000001</v>
      </c>
      <c r="AB86">
        <f t="shared" si="32"/>
        <v>253.00400000000002</v>
      </c>
      <c r="AC86">
        <f t="shared" si="33"/>
        <v>0.9509998496466695</v>
      </c>
      <c r="AE86">
        <v>7.9970800000000901</v>
      </c>
      <c r="AF86">
        <v>81</v>
      </c>
      <c r="AG86">
        <v>1178.2760000000001</v>
      </c>
      <c r="AH86">
        <f t="shared" si="34"/>
        <v>1170.8810000000001</v>
      </c>
      <c r="AI86">
        <f t="shared" si="35"/>
        <v>0.95312539683676745</v>
      </c>
      <c r="AK86">
        <v>7.9996484848484197</v>
      </c>
      <c r="AL86">
        <v>81</v>
      </c>
      <c r="AM86">
        <v>911.33199999999999</v>
      </c>
      <c r="AN86">
        <f t="shared" si="36"/>
        <v>902.76900000000001</v>
      </c>
      <c r="AO86">
        <f t="shared" si="37"/>
        <v>0.9806548648745238</v>
      </c>
      <c r="AQ86">
        <v>7.9980096969693397</v>
      </c>
      <c r="AR86">
        <v>81</v>
      </c>
      <c r="AS86">
        <v>343.71600000000001</v>
      </c>
      <c r="AT86">
        <f t="shared" si="38"/>
        <v>335.15300000000002</v>
      </c>
      <c r="AU86">
        <f t="shared" si="39"/>
        <v>0.97072893951238348</v>
      </c>
      <c r="AW86">
        <v>8.0041551515150697</v>
      </c>
      <c r="AX86">
        <v>81</v>
      </c>
      <c r="AY86">
        <v>407.81400000000002</v>
      </c>
      <c r="AZ86">
        <f t="shared" si="40"/>
        <v>398.42100000000005</v>
      </c>
      <c r="BA86">
        <f t="shared" si="41"/>
        <v>0.97435221465139155</v>
      </c>
      <c r="BC86">
        <v>7.9990812121213803</v>
      </c>
      <c r="BD86">
        <v>81</v>
      </c>
      <c r="BE86">
        <v>856.26800000000003</v>
      </c>
      <c r="BF86">
        <f t="shared" si="42"/>
        <v>847.79000000000008</v>
      </c>
      <c r="BG86">
        <f t="shared" si="43"/>
        <v>0.97669982393159405</v>
      </c>
      <c r="BJ86" s="4">
        <f t="shared" si="44"/>
        <v>0.96819045884937371</v>
      </c>
      <c r="BK86" s="4">
        <f t="shared" si="45"/>
        <v>4.6051375767647187E-4</v>
      </c>
      <c r="BL86" s="4">
        <f t="shared" si="46"/>
        <v>2.1459584284800857E-2</v>
      </c>
      <c r="BM86" s="4">
        <f t="shared" si="47"/>
        <v>6.7861163980326173E-3</v>
      </c>
    </row>
    <row r="87" spans="1:65" x14ac:dyDescent="0.25">
      <c r="A87">
        <v>8.0999281212120806</v>
      </c>
      <c r="B87">
        <v>82</v>
      </c>
      <c r="C87">
        <v>361.613</v>
      </c>
      <c r="D87">
        <f t="shared" si="24"/>
        <v>352.60500000000002</v>
      </c>
      <c r="E87">
        <f t="shared" si="25"/>
        <v>0.94277596794928009</v>
      </c>
      <c r="G87">
        <v>8.0999281212120806</v>
      </c>
      <c r="H87">
        <v>82</v>
      </c>
      <c r="I87">
        <v>709.14</v>
      </c>
      <c r="J87">
        <f t="shared" si="26"/>
        <v>704.43200000000002</v>
      </c>
      <c r="K87">
        <f t="shared" si="27"/>
        <v>0.91685991566156999</v>
      </c>
      <c r="M87">
        <v>8.1018899393939101</v>
      </c>
      <c r="N87">
        <v>82</v>
      </c>
      <c r="O87">
        <v>389.702</v>
      </c>
      <c r="P87">
        <f t="shared" si="28"/>
        <v>380.29599999999999</v>
      </c>
      <c r="Q87">
        <f t="shared" si="29"/>
        <v>0.99600676443157743</v>
      </c>
      <c r="S87">
        <v>8.0989275151514395</v>
      </c>
      <c r="T87">
        <v>82</v>
      </c>
      <c r="U87">
        <v>574.80799999999999</v>
      </c>
      <c r="V87">
        <f t="shared" si="30"/>
        <v>569.14</v>
      </c>
      <c r="W87">
        <f t="shared" si="31"/>
        <v>0.97232344540832838</v>
      </c>
      <c r="Y87">
        <v>8.0989275151514395</v>
      </c>
      <c r="Z87">
        <v>82</v>
      </c>
      <c r="AA87">
        <v>257.375</v>
      </c>
      <c r="AB87">
        <f t="shared" si="32"/>
        <v>251.16300000000001</v>
      </c>
      <c r="AC87">
        <f t="shared" si="33"/>
        <v>0.94407983761840297</v>
      </c>
      <c r="AE87">
        <v>8.0989275151514395</v>
      </c>
      <c r="AF87">
        <v>82</v>
      </c>
      <c r="AG87">
        <v>1208.662</v>
      </c>
      <c r="AH87">
        <f t="shared" si="34"/>
        <v>1201.2670000000001</v>
      </c>
      <c r="AI87">
        <f t="shared" si="35"/>
        <v>0.97786033429692087</v>
      </c>
      <c r="AK87">
        <v>8.10149599999977</v>
      </c>
      <c r="AL87">
        <v>82</v>
      </c>
      <c r="AM87">
        <v>915.70100000000002</v>
      </c>
      <c r="AN87">
        <f t="shared" si="36"/>
        <v>907.13800000000003</v>
      </c>
      <c r="AO87">
        <f t="shared" si="37"/>
        <v>0.98540079778165379</v>
      </c>
      <c r="AQ87">
        <v>8.09796630303026</v>
      </c>
      <c r="AR87">
        <v>82</v>
      </c>
      <c r="AS87">
        <v>345.85700000000003</v>
      </c>
      <c r="AT87">
        <f t="shared" si="38"/>
        <v>337.29400000000004</v>
      </c>
      <c r="AU87">
        <f t="shared" si="39"/>
        <v>0.97693007946785471</v>
      </c>
      <c r="AW87">
        <v>8.1058923636364799</v>
      </c>
      <c r="AX87">
        <v>82</v>
      </c>
      <c r="AY87">
        <v>404.21499999999997</v>
      </c>
      <c r="AZ87">
        <f t="shared" si="40"/>
        <v>394.822</v>
      </c>
      <c r="BA87">
        <f t="shared" si="41"/>
        <v>0.96555073676611347</v>
      </c>
      <c r="BC87">
        <v>8.0989275151514395</v>
      </c>
      <c r="BD87">
        <v>82</v>
      </c>
      <c r="BE87">
        <v>846.39700000000005</v>
      </c>
      <c r="BF87">
        <f t="shared" si="42"/>
        <v>837.9190000000001</v>
      </c>
      <c r="BG87">
        <f t="shared" si="43"/>
        <v>0.96532789932523067</v>
      </c>
      <c r="BJ87" s="4">
        <f t="shared" si="44"/>
        <v>0.96431157787069333</v>
      </c>
      <c r="BK87" s="4">
        <f t="shared" si="45"/>
        <v>5.5373999234185889E-4</v>
      </c>
      <c r="BL87" s="4">
        <f t="shared" si="46"/>
        <v>2.3531680610229668E-2</v>
      </c>
      <c r="BM87" s="4">
        <f t="shared" si="47"/>
        <v>7.4413707899946687E-3</v>
      </c>
    </row>
    <row r="88" spans="1:65" x14ac:dyDescent="0.25">
      <c r="A88">
        <v>8.1977732121213194</v>
      </c>
      <c r="B88">
        <v>83</v>
      </c>
      <c r="C88">
        <v>374.94299999999998</v>
      </c>
      <c r="D88">
        <f t="shared" si="24"/>
        <v>365.935</v>
      </c>
      <c r="E88">
        <f t="shared" si="25"/>
        <v>0.97841699304184515</v>
      </c>
      <c r="G88">
        <v>8.1987738181819605</v>
      </c>
      <c r="H88">
        <v>83</v>
      </c>
      <c r="I88">
        <v>711.74199999999996</v>
      </c>
      <c r="J88">
        <f t="shared" si="26"/>
        <v>707.03399999999999</v>
      </c>
      <c r="K88">
        <f t="shared" si="27"/>
        <v>0.92024657257174924</v>
      </c>
      <c r="M88">
        <v>8.2026265454546703</v>
      </c>
      <c r="N88">
        <v>83</v>
      </c>
      <c r="O88">
        <v>381.18</v>
      </c>
      <c r="P88">
        <f t="shared" si="28"/>
        <v>371.774</v>
      </c>
      <c r="Q88">
        <f t="shared" si="29"/>
        <v>0.97368738782365649</v>
      </c>
      <c r="S88">
        <v>8.1987738181819605</v>
      </c>
      <c r="T88">
        <v>83</v>
      </c>
      <c r="U88">
        <v>578.43299999999999</v>
      </c>
      <c r="V88">
        <f t="shared" si="30"/>
        <v>572.76499999999999</v>
      </c>
      <c r="W88">
        <f t="shared" si="31"/>
        <v>0.97851642514899884</v>
      </c>
      <c r="Y88">
        <v>8.1987738181815004</v>
      </c>
      <c r="Z88">
        <v>83</v>
      </c>
      <c r="AA88">
        <v>261.286</v>
      </c>
      <c r="AB88">
        <f t="shared" si="32"/>
        <v>255.07400000000001</v>
      </c>
      <c r="AC88">
        <f t="shared" si="33"/>
        <v>0.95878063449105377</v>
      </c>
      <c r="AE88">
        <v>8.1967726060606694</v>
      </c>
      <c r="AF88">
        <v>83</v>
      </c>
      <c r="AG88">
        <v>1184.28</v>
      </c>
      <c r="AH88">
        <f t="shared" si="34"/>
        <v>1176.885</v>
      </c>
      <c r="AI88">
        <f t="shared" si="35"/>
        <v>0.95801279776188952</v>
      </c>
      <c r="AK88">
        <v>8.1993410909089999</v>
      </c>
      <c r="AL88">
        <v>83</v>
      </c>
      <c r="AM88">
        <v>900.55399999999997</v>
      </c>
      <c r="AN88">
        <f t="shared" si="36"/>
        <v>891.99099999999999</v>
      </c>
      <c r="AO88">
        <f t="shared" si="37"/>
        <v>0.96894699925926941</v>
      </c>
      <c r="AQ88">
        <v>8.1979229090907193</v>
      </c>
      <c r="AR88">
        <v>83</v>
      </c>
      <c r="AS88">
        <v>342.07100000000003</v>
      </c>
      <c r="AT88">
        <f t="shared" si="38"/>
        <v>333.50800000000004</v>
      </c>
      <c r="AU88">
        <f t="shared" si="39"/>
        <v>0.96596440180722243</v>
      </c>
      <c r="AW88">
        <v>8.2056283636361496</v>
      </c>
      <c r="AX88">
        <v>83</v>
      </c>
      <c r="AY88">
        <v>410.51</v>
      </c>
      <c r="AZ88">
        <f t="shared" si="40"/>
        <v>401.11699999999996</v>
      </c>
      <c r="BA88">
        <f t="shared" si="41"/>
        <v>0.98094537507892943</v>
      </c>
      <c r="BC88">
        <v>8.1987738181819605</v>
      </c>
      <c r="BD88">
        <v>83</v>
      </c>
      <c r="BE88">
        <v>857.84900000000005</v>
      </c>
      <c r="BF88">
        <f t="shared" si="42"/>
        <v>849.37100000000009</v>
      </c>
      <c r="BG88">
        <f t="shared" si="43"/>
        <v>0.97852122123710106</v>
      </c>
      <c r="BJ88" s="4">
        <f t="shared" si="44"/>
        <v>0.96620388082217146</v>
      </c>
      <c r="BK88" s="4">
        <f t="shared" si="45"/>
        <v>3.297383245696396E-4</v>
      </c>
      <c r="BL88" s="4">
        <f t="shared" si="46"/>
        <v>1.8158698317050141E-2</v>
      </c>
      <c r="BM88" s="4">
        <f t="shared" si="47"/>
        <v>5.7422846025744802E-3</v>
      </c>
    </row>
    <row r="89" spans="1:65" x14ac:dyDescent="0.25">
      <c r="A89">
        <v>8.2976195151518297</v>
      </c>
      <c r="B89">
        <v>84</v>
      </c>
      <c r="C89">
        <v>353.02499999999998</v>
      </c>
      <c r="D89">
        <f t="shared" si="24"/>
        <v>344.017</v>
      </c>
      <c r="E89">
        <f t="shared" si="25"/>
        <v>0.9198138431559606</v>
      </c>
      <c r="G89">
        <v>8.2986201212120196</v>
      </c>
      <c r="H89">
        <v>84</v>
      </c>
      <c r="I89">
        <v>710.83199999999999</v>
      </c>
      <c r="J89">
        <f t="shared" si="26"/>
        <v>706.12400000000002</v>
      </c>
      <c r="K89">
        <f t="shared" si="27"/>
        <v>0.9190621537445921</v>
      </c>
      <c r="M89">
        <v>8.3023625454547894</v>
      </c>
      <c r="N89">
        <v>84</v>
      </c>
      <c r="O89">
        <v>394.54500000000002</v>
      </c>
      <c r="P89">
        <f t="shared" si="28"/>
        <v>385.13900000000001</v>
      </c>
      <c r="Q89">
        <f t="shared" si="29"/>
        <v>1.0086907283968627</v>
      </c>
      <c r="S89">
        <v>8.3006213333333108</v>
      </c>
      <c r="T89">
        <v>84</v>
      </c>
      <c r="U89">
        <v>585.29200000000003</v>
      </c>
      <c r="V89">
        <f t="shared" si="30"/>
        <v>579.62400000000002</v>
      </c>
      <c r="W89">
        <f t="shared" si="31"/>
        <v>0.99023439702244953</v>
      </c>
      <c r="Y89">
        <v>8.3006213333333108</v>
      </c>
      <c r="Z89">
        <v>84</v>
      </c>
      <c r="AA89">
        <v>250.767</v>
      </c>
      <c r="AB89">
        <f t="shared" si="32"/>
        <v>244.55500000000001</v>
      </c>
      <c r="AC89">
        <f t="shared" si="33"/>
        <v>0.91924146744850377</v>
      </c>
      <c r="AE89">
        <v>8.2976195151518297</v>
      </c>
      <c r="AF89">
        <v>84</v>
      </c>
      <c r="AG89">
        <v>1202.44</v>
      </c>
      <c r="AH89">
        <f t="shared" si="34"/>
        <v>1195.0450000000001</v>
      </c>
      <c r="AI89">
        <f t="shared" si="35"/>
        <v>0.97279547610969408</v>
      </c>
      <c r="AK89">
        <v>8.2991873939395102</v>
      </c>
      <c r="AL89">
        <v>84</v>
      </c>
      <c r="AM89">
        <v>909.8</v>
      </c>
      <c r="AN89">
        <f t="shared" si="36"/>
        <v>901.23699999999997</v>
      </c>
      <c r="AO89">
        <f t="shared" si="37"/>
        <v>0.97899069247495341</v>
      </c>
      <c r="AQ89">
        <v>8.2968789090905304</v>
      </c>
      <c r="AR89">
        <v>84</v>
      </c>
      <c r="AS89">
        <v>359.827</v>
      </c>
      <c r="AT89">
        <f t="shared" si="38"/>
        <v>351.26400000000001</v>
      </c>
      <c r="AU89">
        <f t="shared" si="39"/>
        <v>1.0173924452679162</v>
      </c>
      <c r="AW89">
        <v>8.3053643636362704</v>
      </c>
      <c r="AX89">
        <v>84</v>
      </c>
      <c r="AY89">
        <v>402.399</v>
      </c>
      <c r="AZ89">
        <f t="shared" si="40"/>
        <v>393.00599999999997</v>
      </c>
      <c r="BA89">
        <f t="shared" si="41"/>
        <v>0.9611096465078014</v>
      </c>
      <c r="BC89">
        <v>8.3006213333333108</v>
      </c>
      <c r="BD89">
        <v>84</v>
      </c>
      <c r="BE89">
        <v>849.62</v>
      </c>
      <c r="BF89">
        <f t="shared" si="42"/>
        <v>841.14200000000005</v>
      </c>
      <c r="BG89">
        <f t="shared" si="43"/>
        <v>0.96904096922760219</v>
      </c>
      <c r="BJ89" s="4">
        <f t="shared" si="44"/>
        <v>0.96563718193563353</v>
      </c>
      <c r="BK89" s="4">
        <f t="shared" si="45"/>
        <v>1.3133837611533142E-3</v>
      </c>
      <c r="BL89" s="4">
        <f t="shared" si="46"/>
        <v>3.6240636875658164E-2</v>
      </c>
      <c r="BM89" s="4">
        <f t="shared" si="47"/>
        <v>1.1460295638216818E-2</v>
      </c>
    </row>
    <row r="90" spans="1:65" x14ac:dyDescent="0.25">
      <c r="A90">
        <v>8.3974658181818995</v>
      </c>
      <c r="B90">
        <v>85</v>
      </c>
      <c r="C90">
        <v>377.36500000000001</v>
      </c>
      <c r="D90">
        <f t="shared" si="24"/>
        <v>368.35700000000003</v>
      </c>
      <c r="E90">
        <f t="shared" si="25"/>
        <v>0.98489280420269987</v>
      </c>
      <c r="G90">
        <v>8.3984664242425406</v>
      </c>
      <c r="H90">
        <v>85</v>
      </c>
      <c r="I90">
        <v>708.125</v>
      </c>
      <c r="J90">
        <f t="shared" si="26"/>
        <v>703.41700000000003</v>
      </c>
      <c r="K90">
        <f t="shared" si="27"/>
        <v>0.91553883312358697</v>
      </c>
      <c r="M90">
        <v>8.4020985454544608</v>
      </c>
      <c r="N90">
        <v>85</v>
      </c>
      <c r="O90">
        <v>389.68599999999998</v>
      </c>
      <c r="P90">
        <f t="shared" si="28"/>
        <v>380.28</v>
      </c>
      <c r="Q90">
        <f t="shared" si="29"/>
        <v>0.99596485994604267</v>
      </c>
      <c r="S90">
        <v>8.3984664242425406</v>
      </c>
      <c r="T90">
        <v>85</v>
      </c>
      <c r="U90">
        <v>572.952</v>
      </c>
      <c r="V90">
        <f t="shared" si="30"/>
        <v>567.28399999999999</v>
      </c>
      <c r="W90">
        <f t="shared" si="31"/>
        <v>0.96915263978110511</v>
      </c>
      <c r="Y90">
        <v>8.3994670303027306</v>
      </c>
      <c r="Z90">
        <v>85</v>
      </c>
      <c r="AA90">
        <v>258.94099999999997</v>
      </c>
      <c r="AB90">
        <f t="shared" si="32"/>
        <v>252.72899999999998</v>
      </c>
      <c r="AC90">
        <f t="shared" si="33"/>
        <v>0.94996617050067622</v>
      </c>
      <c r="AE90">
        <v>8.3974658181818995</v>
      </c>
      <c r="AF90">
        <v>85</v>
      </c>
      <c r="AG90">
        <v>1206.711</v>
      </c>
      <c r="AH90">
        <f t="shared" si="34"/>
        <v>1199.316</v>
      </c>
      <c r="AI90">
        <f t="shared" si="35"/>
        <v>0.97627217320349757</v>
      </c>
      <c r="AK90">
        <v>8.4010349090908605</v>
      </c>
      <c r="AL90">
        <v>85</v>
      </c>
      <c r="AM90">
        <v>926.55700000000002</v>
      </c>
      <c r="AN90">
        <f t="shared" si="36"/>
        <v>917.99400000000003</v>
      </c>
      <c r="AO90">
        <f t="shared" si="37"/>
        <v>0.99719339280106389</v>
      </c>
      <c r="AQ90">
        <v>8.3978361212120909</v>
      </c>
      <c r="AR90">
        <v>85</v>
      </c>
      <c r="AS90">
        <v>347.63499999999999</v>
      </c>
      <c r="AT90">
        <f t="shared" si="38"/>
        <v>339.072</v>
      </c>
      <c r="AU90">
        <f t="shared" si="39"/>
        <v>0.98207983511513519</v>
      </c>
      <c r="AW90">
        <v>8.4040997575757501</v>
      </c>
      <c r="AX90">
        <v>85</v>
      </c>
      <c r="AY90">
        <v>412.31799999999998</v>
      </c>
      <c r="AZ90">
        <f t="shared" si="40"/>
        <v>402.92499999999995</v>
      </c>
      <c r="BA90">
        <f t="shared" si="41"/>
        <v>0.98536690106297575</v>
      </c>
      <c r="BC90">
        <v>8.4004676363638193</v>
      </c>
      <c r="BD90">
        <v>85</v>
      </c>
      <c r="BE90">
        <v>837.01900000000001</v>
      </c>
      <c r="BF90">
        <f t="shared" si="42"/>
        <v>828.54100000000005</v>
      </c>
      <c r="BG90">
        <f t="shared" si="43"/>
        <v>0.95452393731950935</v>
      </c>
      <c r="BJ90" s="4">
        <f t="shared" si="44"/>
        <v>0.97109515470562913</v>
      </c>
      <c r="BK90" s="4">
        <f t="shared" si="45"/>
        <v>6.2805114683780398E-4</v>
      </c>
      <c r="BL90" s="4">
        <f t="shared" si="46"/>
        <v>2.5060948642016807E-2</v>
      </c>
      <c r="BM90" s="4">
        <f t="shared" si="47"/>
        <v>7.9249678033276837E-3</v>
      </c>
    </row>
    <row r="91" spans="1:65" x14ac:dyDescent="0.25">
      <c r="A91">
        <v>8.4983127272730599</v>
      </c>
      <c r="B91">
        <v>86</v>
      </c>
      <c r="C91">
        <v>365.05900000000003</v>
      </c>
      <c r="D91">
        <f t="shared" si="24"/>
        <v>356.05100000000004</v>
      </c>
      <c r="E91">
        <f t="shared" si="25"/>
        <v>0.9519896943160453</v>
      </c>
      <c r="G91">
        <v>8.4993133333332391</v>
      </c>
      <c r="H91">
        <v>86</v>
      </c>
      <c r="I91">
        <v>713.11699999999996</v>
      </c>
      <c r="J91">
        <f t="shared" si="26"/>
        <v>708.40899999999999</v>
      </c>
      <c r="K91">
        <f t="shared" si="27"/>
        <v>0.92203621640399236</v>
      </c>
      <c r="M91">
        <v>8.5028351515152192</v>
      </c>
      <c r="N91">
        <v>86</v>
      </c>
      <c r="O91">
        <v>374.75700000000001</v>
      </c>
      <c r="P91">
        <f t="shared" si="28"/>
        <v>365.351</v>
      </c>
      <c r="Q91">
        <f t="shared" si="29"/>
        <v>0.95686535591181943</v>
      </c>
      <c r="S91">
        <v>8.4993133333332391</v>
      </c>
      <c r="T91">
        <v>86</v>
      </c>
      <c r="U91">
        <v>574.5</v>
      </c>
      <c r="V91">
        <f t="shared" si="30"/>
        <v>568.83199999999999</v>
      </c>
      <c r="W91">
        <f t="shared" si="31"/>
        <v>0.97179725568139697</v>
      </c>
      <c r="Y91">
        <v>8.4993133333332391</v>
      </c>
      <c r="Z91">
        <v>86</v>
      </c>
      <c r="AA91">
        <v>266.47199999999998</v>
      </c>
      <c r="AB91">
        <f t="shared" si="32"/>
        <v>260.26</v>
      </c>
      <c r="AC91">
        <f t="shared" si="33"/>
        <v>0.97827394376785415</v>
      </c>
      <c r="AE91">
        <v>8.4973121212124099</v>
      </c>
      <c r="AF91">
        <v>86</v>
      </c>
      <c r="AG91">
        <v>1191.232</v>
      </c>
      <c r="AH91">
        <f t="shared" si="34"/>
        <v>1183.837</v>
      </c>
      <c r="AI91">
        <f t="shared" si="35"/>
        <v>0.96367189356992566</v>
      </c>
      <c r="AK91">
        <v>8.4998806060607404</v>
      </c>
      <c r="AL91">
        <v>86</v>
      </c>
      <c r="AM91">
        <v>922.04499999999996</v>
      </c>
      <c r="AN91">
        <f t="shared" si="36"/>
        <v>913.48199999999997</v>
      </c>
      <c r="AO91">
        <f t="shared" si="37"/>
        <v>0.99229212265298183</v>
      </c>
      <c r="AQ91">
        <v>8.4967921212119109</v>
      </c>
      <c r="AR91">
        <v>86</v>
      </c>
      <c r="AS91">
        <v>339.40300000000002</v>
      </c>
      <c r="AT91">
        <f t="shared" si="38"/>
        <v>330.84000000000003</v>
      </c>
      <c r="AU91">
        <f t="shared" si="39"/>
        <v>0.95823687196079699</v>
      </c>
      <c r="AW91">
        <v>8.5038357575758692</v>
      </c>
      <c r="AX91">
        <v>86</v>
      </c>
      <c r="AY91">
        <v>415.59</v>
      </c>
      <c r="AZ91">
        <f t="shared" si="40"/>
        <v>406.197</v>
      </c>
      <c r="BA91">
        <f t="shared" si="41"/>
        <v>0.99336868923764376</v>
      </c>
      <c r="BC91">
        <v>8.4993133333332391</v>
      </c>
      <c r="BD91">
        <v>86</v>
      </c>
      <c r="BE91">
        <v>860.41899999999998</v>
      </c>
      <c r="BF91">
        <f t="shared" si="42"/>
        <v>851.94100000000003</v>
      </c>
      <c r="BG91">
        <f t="shared" si="43"/>
        <v>0.98148199990576213</v>
      </c>
      <c r="BJ91" s="4">
        <f t="shared" si="44"/>
        <v>0.96700140434082194</v>
      </c>
      <c r="BK91" s="4">
        <f t="shared" si="45"/>
        <v>4.5916376003743702E-4</v>
      </c>
      <c r="BL91" s="4">
        <f t="shared" si="46"/>
        <v>2.1428106776788216E-2</v>
      </c>
      <c r="BM91" s="4">
        <f t="shared" si="47"/>
        <v>6.7761623359940031E-3</v>
      </c>
    </row>
    <row r="92" spans="1:65" x14ac:dyDescent="0.25">
      <c r="A92">
        <v>8.5991596363637601</v>
      </c>
      <c r="B92">
        <v>87</v>
      </c>
      <c r="C92">
        <v>373.322</v>
      </c>
      <c r="D92">
        <f t="shared" si="24"/>
        <v>364.31400000000002</v>
      </c>
      <c r="E92">
        <f t="shared" si="25"/>
        <v>0.97408285188092636</v>
      </c>
      <c r="G92">
        <v>8.5991596363637601</v>
      </c>
      <c r="H92">
        <v>87</v>
      </c>
      <c r="I92">
        <v>707.25199999999995</v>
      </c>
      <c r="J92">
        <f t="shared" si="26"/>
        <v>702.54399999999998</v>
      </c>
      <c r="K92">
        <f t="shared" si="27"/>
        <v>0.91440257198500641</v>
      </c>
      <c r="M92">
        <v>8.60257115151534</v>
      </c>
      <c r="N92">
        <v>87</v>
      </c>
      <c r="O92">
        <v>395.99099999999999</v>
      </c>
      <c r="P92">
        <f t="shared" si="28"/>
        <v>386.58499999999998</v>
      </c>
      <c r="Q92">
        <f t="shared" si="29"/>
        <v>1.0124778462770614</v>
      </c>
      <c r="S92">
        <v>8.5991596363637601</v>
      </c>
      <c r="T92">
        <v>87</v>
      </c>
      <c r="U92">
        <v>563.31399999999996</v>
      </c>
      <c r="V92">
        <f t="shared" si="30"/>
        <v>557.64599999999996</v>
      </c>
      <c r="W92">
        <f t="shared" si="31"/>
        <v>0.95268700150784102</v>
      </c>
      <c r="Y92">
        <v>8.5991596363633107</v>
      </c>
      <c r="Z92">
        <v>87</v>
      </c>
      <c r="AA92">
        <v>265.12299999999999</v>
      </c>
      <c r="AB92">
        <f t="shared" si="32"/>
        <v>258.911</v>
      </c>
      <c r="AC92">
        <f t="shared" si="33"/>
        <v>0.97320327770260084</v>
      </c>
      <c r="AE92">
        <v>8.5971584242424797</v>
      </c>
      <c r="AF92">
        <v>87</v>
      </c>
      <c r="AG92">
        <v>1199.2449999999999</v>
      </c>
      <c r="AH92">
        <f t="shared" si="34"/>
        <v>1191.8499999999999</v>
      </c>
      <c r="AI92">
        <f t="shared" si="35"/>
        <v>0.9701946689884805</v>
      </c>
      <c r="AK92">
        <v>8.5997269090907995</v>
      </c>
      <c r="AL92">
        <v>87</v>
      </c>
      <c r="AM92">
        <v>910.33799999999997</v>
      </c>
      <c r="AN92">
        <f t="shared" si="36"/>
        <v>901.77499999999998</v>
      </c>
      <c r="AO92">
        <f t="shared" si="37"/>
        <v>0.97957510810874515</v>
      </c>
      <c r="AQ92">
        <v>8.5967487272723702</v>
      </c>
      <c r="AR92">
        <v>87</v>
      </c>
      <c r="AS92">
        <v>360.20699999999999</v>
      </c>
      <c r="AT92">
        <f t="shared" si="38"/>
        <v>351.64400000000001</v>
      </c>
      <c r="AU92">
        <f t="shared" si="39"/>
        <v>1.0184930679596857</v>
      </c>
      <c r="AW92">
        <v>8.6055729696968193</v>
      </c>
      <c r="AX92">
        <v>87</v>
      </c>
      <c r="AY92">
        <v>413.07600000000002</v>
      </c>
      <c r="AZ92">
        <f t="shared" si="40"/>
        <v>403.68299999999999</v>
      </c>
      <c r="BA92">
        <f t="shared" si="41"/>
        <v>0.98722061604965006</v>
      </c>
      <c r="BC92">
        <v>8.5991596363637601</v>
      </c>
      <c r="BD92">
        <v>87</v>
      </c>
      <c r="BE92">
        <v>859.70699999999999</v>
      </c>
      <c r="BF92">
        <f t="shared" si="42"/>
        <v>851.22900000000004</v>
      </c>
      <c r="BG92">
        <f t="shared" si="43"/>
        <v>0.98066173748860774</v>
      </c>
      <c r="BJ92" s="4">
        <f t="shared" si="44"/>
        <v>0.97629987479486058</v>
      </c>
      <c r="BK92" s="4">
        <f t="shared" si="45"/>
        <v>8.5319425345325658E-4</v>
      </c>
      <c r="BL92" s="4">
        <f t="shared" si="46"/>
        <v>2.9209489099490539E-2</v>
      </c>
      <c r="BM92" s="4">
        <f t="shared" si="47"/>
        <v>9.236851484425072E-3</v>
      </c>
    </row>
    <row r="93" spans="1:65" x14ac:dyDescent="0.25">
      <c r="A93">
        <v>8.69800533333364</v>
      </c>
      <c r="B93">
        <v>88</v>
      </c>
      <c r="C93">
        <v>368.77800000000002</v>
      </c>
      <c r="D93">
        <f t="shared" si="24"/>
        <v>359.77000000000004</v>
      </c>
      <c r="E93">
        <f t="shared" si="25"/>
        <v>0.96193335315469874</v>
      </c>
      <c r="G93">
        <v>8.6990059393938193</v>
      </c>
      <c r="H93">
        <v>88</v>
      </c>
      <c r="I93">
        <v>732.50199999999995</v>
      </c>
      <c r="J93">
        <f t="shared" si="26"/>
        <v>727.79399999999998</v>
      </c>
      <c r="K93">
        <f t="shared" si="27"/>
        <v>0.94726694054074301</v>
      </c>
      <c r="M93">
        <v>8.7023071515150097</v>
      </c>
      <c r="N93">
        <v>88</v>
      </c>
      <c r="O93">
        <v>384.31299999999999</v>
      </c>
      <c r="P93">
        <f t="shared" si="28"/>
        <v>374.90699999999998</v>
      </c>
      <c r="Q93">
        <f t="shared" si="29"/>
        <v>0.98189280989742045</v>
      </c>
      <c r="S93">
        <v>8.6990059393942794</v>
      </c>
      <c r="T93">
        <v>88</v>
      </c>
      <c r="U93">
        <v>560.09</v>
      </c>
      <c r="V93">
        <f t="shared" si="30"/>
        <v>554.42200000000003</v>
      </c>
      <c r="W93">
        <f t="shared" si="31"/>
        <v>0.94717909345710416</v>
      </c>
      <c r="Y93">
        <v>8.6990059393938193</v>
      </c>
      <c r="Z93">
        <v>88</v>
      </c>
      <c r="AA93">
        <v>262.892</v>
      </c>
      <c r="AB93">
        <f t="shared" si="32"/>
        <v>256.68</v>
      </c>
      <c r="AC93">
        <f t="shared" si="33"/>
        <v>0.96481732070365334</v>
      </c>
      <c r="AE93">
        <v>8.69700472727299</v>
      </c>
      <c r="AF93">
        <v>88</v>
      </c>
      <c r="AG93">
        <v>1185.56</v>
      </c>
      <c r="AH93">
        <f t="shared" si="34"/>
        <v>1178.165</v>
      </c>
      <c r="AI93">
        <f t="shared" si="35"/>
        <v>0.95905474865865104</v>
      </c>
      <c r="AK93">
        <v>8.6995732121213205</v>
      </c>
      <c r="AL93">
        <v>88</v>
      </c>
      <c r="AM93">
        <v>922.97500000000002</v>
      </c>
      <c r="AN93">
        <f t="shared" si="36"/>
        <v>914.41200000000003</v>
      </c>
      <c r="AO93">
        <f t="shared" si="37"/>
        <v>0.99330235785637644</v>
      </c>
      <c r="AQ93">
        <v>8.6967053333332807</v>
      </c>
      <c r="AR93">
        <v>88</v>
      </c>
      <c r="AS93">
        <v>346.69499999999999</v>
      </c>
      <c r="AT93">
        <f t="shared" si="38"/>
        <v>338.13200000000001</v>
      </c>
      <c r="AU93">
        <f t="shared" si="39"/>
        <v>0.97935724214075737</v>
      </c>
      <c r="AW93">
        <v>8.7043083636363008</v>
      </c>
      <c r="AX93">
        <v>88</v>
      </c>
      <c r="AY93">
        <v>413.238</v>
      </c>
      <c r="AZ93">
        <f t="shared" si="40"/>
        <v>403.84500000000003</v>
      </c>
      <c r="BA93">
        <f t="shared" si="41"/>
        <v>0.98761679260353041</v>
      </c>
      <c r="BC93">
        <v>8.6990059393938193</v>
      </c>
      <c r="BD93">
        <v>88</v>
      </c>
      <c r="BE93">
        <v>867.10299999999995</v>
      </c>
      <c r="BF93">
        <f t="shared" si="42"/>
        <v>858.625</v>
      </c>
      <c r="BG93">
        <f t="shared" si="43"/>
        <v>0.98918232855219435</v>
      </c>
      <c r="BJ93" s="4">
        <f t="shared" si="44"/>
        <v>0.97116029875651289</v>
      </c>
      <c r="BK93" s="4">
        <f t="shared" si="45"/>
        <v>2.9846246871540518E-4</v>
      </c>
      <c r="BL93" s="4">
        <f t="shared" si="46"/>
        <v>1.7276066355377463E-2</v>
      </c>
      <c r="BM93" s="4">
        <f t="shared" si="47"/>
        <v>5.4631718691196705E-3</v>
      </c>
    </row>
    <row r="94" spans="1:65" x14ac:dyDescent="0.25">
      <c r="A94">
        <v>8.7978516363636992</v>
      </c>
      <c r="B94">
        <v>89</v>
      </c>
      <c r="C94">
        <v>361.98099999999999</v>
      </c>
      <c r="D94">
        <f t="shared" si="24"/>
        <v>352.97300000000001</v>
      </c>
      <c r="E94">
        <f t="shared" si="25"/>
        <v>0.94375990622640415</v>
      </c>
      <c r="G94">
        <v>8.7988522424243403</v>
      </c>
      <c r="H94">
        <v>89</v>
      </c>
      <c r="I94">
        <v>711.85900000000004</v>
      </c>
      <c r="J94">
        <f t="shared" si="26"/>
        <v>707.15100000000007</v>
      </c>
      <c r="K94">
        <f t="shared" si="27"/>
        <v>0.92039885499238383</v>
      </c>
      <c r="M94">
        <v>8.8030437575757698</v>
      </c>
      <c r="N94">
        <v>89</v>
      </c>
      <c r="O94">
        <v>394.48700000000002</v>
      </c>
      <c r="P94">
        <f t="shared" si="28"/>
        <v>385.08100000000002</v>
      </c>
      <c r="Q94">
        <f t="shared" si="29"/>
        <v>1.0085388246367994</v>
      </c>
      <c r="S94">
        <v>8.7988522424243403</v>
      </c>
      <c r="T94">
        <v>89</v>
      </c>
      <c r="U94">
        <v>572.92399999999998</v>
      </c>
      <c r="V94">
        <f t="shared" si="30"/>
        <v>567.25599999999997</v>
      </c>
      <c r="W94">
        <f t="shared" si="31"/>
        <v>0.96910480435138402</v>
      </c>
      <c r="Y94">
        <v>8.7998528484845302</v>
      </c>
      <c r="Z94">
        <v>89</v>
      </c>
      <c r="AA94">
        <v>266.09100000000001</v>
      </c>
      <c r="AB94">
        <f t="shared" si="32"/>
        <v>259.87900000000002</v>
      </c>
      <c r="AC94">
        <f t="shared" si="33"/>
        <v>0.97684182829649657</v>
      </c>
      <c r="AE94">
        <v>8.7978516363636992</v>
      </c>
      <c r="AF94">
        <v>89</v>
      </c>
      <c r="AG94">
        <v>1180.8019999999999</v>
      </c>
      <c r="AH94">
        <f t="shared" si="34"/>
        <v>1173.4069999999999</v>
      </c>
      <c r="AI94">
        <f t="shared" si="35"/>
        <v>0.9551816218095952</v>
      </c>
      <c r="AK94">
        <v>8.8014207272726708</v>
      </c>
      <c r="AL94">
        <v>89</v>
      </c>
      <c r="AM94">
        <v>910.471</v>
      </c>
      <c r="AN94">
        <f t="shared" si="36"/>
        <v>901.90800000000002</v>
      </c>
      <c r="AO94">
        <f t="shared" si="37"/>
        <v>0.97971958260557468</v>
      </c>
      <c r="AQ94">
        <v>8.79666193939374</v>
      </c>
      <c r="AR94">
        <v>89</v>
      </c>
      <c r="AS94">
        <v>350.72899999999998</v>
      </c>
      <c r="AT94">
        <f t="shared" si="38"/>
        <v>342.166</v>
      </c>
      <c r="AU94">
        <f t="shared" si="39"/>
        <v>0.99104122092654456</v>
      </c>
      <c r="AW94">
        <v>8.8060455757577003</v>
      </c>
      <c r="AX94">
        <v>89</v>
      </c>
      <c r="AY94">
        <v>416.62799999999999</v>
      </c>
      <c r="AZ94">
        <f t="shared" si="40"/>
        <v>407.23500000000001</v>
      </c>
      <c r="BA94">
        <f t="shared" si="41"/>
        <v>0.99590715382361727</v>
      </c>
      <c r="BC94">
        <v>8.7998528484849796</v>
      </c>
      <c r="BD94">
        <v>89</v>
      </c>
      <c r="BE94">
        <v>845.85199999999998</v>
      </c>
      <c r="BF94">
        <f t="shared" si="42"/>
        <v>837.37400000000002</v>
      </c>
      <c r="BG94">
        <f t="shared" si="43"/>
        <v>0.96470002991884141</v>
      </c>
      <c r="BJ94" s="4">
        <f t="shared" si="44"/>
        <v>0.97051938275876426</v>
      </c>
      <c r="BK94" s="4">
        <f t="shared" si="45"/>
        <v>6.8166993503205925E-4</v>
      </c>
      <c r="BL94" s="4">
        <f t="shared" si="46"/>
        <v>2.6108809529200278E-2</v>
      </c>
      <c r="BM94" s="4">
        <f t="shared" si="47"/>
        <v>8.2563305107781343E-3</v>
      </c>
    </row>
    <row r="95" spans="1:65" x14ac:dyDescent="0.25">
      <c r="A95">
        <v>8.8976979393942202</v>
      </c>
      <c r="B95">
        <v>90</v>
      </c>
      <c r="C95">
        <v>372.02499999999998</v>
      </c>
      <c r="D95">
        <f t="shared" si="24"/>
        <v>363.017</v>
      </c>
      <c r="E95">
        <f t="shared" si="25"/>
        <v>0.97061500420312763</v>
      </c>
      <c r="G95">
        <v>8.8986985454543994</v>
      </c>
      <c r="H95">
        <v>90</v>
      </c>
      <c r="I95">
        <v>718.58299999999997</v>
      </c>
      <c r="J95">
        <f t="shared" si="26"/>
        <v>713.875</v>
      </c>
      <c r="K95">
        <f t="shared" si="27"/>
        <v>0.92915053872184017</v>
      </c>
      <c r="M95">
        <v>8.9027797575758996</v>
      </c>
      <c r="N95">
        <v>90</v>
      </c>
      <c r="O95">
        <v>395.64100000000002</v>
      </c>
      <c r="P95">
        <f t="shared" si="28"/>
        <v>386.23500000000001</v>
      </c>
      <c r="Q95">
        <f t="shared" si="29"/>
        <v>1.0115611856559898</v>
      </c>
      <c r="S95">
        <v>8.8986985454548595</v>
      </c>
      <c r="T95">
        <v>90</v>
      </c>
      <c r="U95">
        <v>567.34900000000005</v>
      </c>
      <c r="V95">
        <f t="shared" si="30"/>
        <v>561.68100000000004</v>
      </c>
      <c r="W95">
        <f t="shared" si="31"/>
        <v>0.95958042861228399</v>
      </c>
      <c r="Y95">
        <v>8.8996991515150494</v>
      </c>
      <c r="Z95">
        <v>90</v>
      </c>
      <c r="AA95">
        <v>267.66800000000001</v>
      </c>
      <c r="AB95">
        <f t="shared" si="32"/>
        <v>261.45600000000002</v>
      </c>
      <c r="AC95">
        <f t="shared" si="33"/>
        <v>0.98276950834460963</v>
      </c>
      <c r="AE95">
        <v>8.8976979393942202</v>
      </c>
      <c r="AF95">
        <v>90</v>
      </c>
      <c r="AG95">
        <v>1206.79</v>
      </c>
      <c r="AH95">
        <f t="shared" si="34"/>
        <v>1199.395</v>
      </c>
      <c r="AI95">
        <f t="shared" si="35"/>
        <v>0.97633648111040705</v>
      </c>
      <c r="AK95">
        <v>8.8992658181819007</v>
      </c>
      <c r="AL95">
        <v>90</v>
      </c>
      <c r="AM95">
        <v>913.51900000000001</v>
      </c>
      <c r="AN95">
        <f t="shared" si="36"/>
        <v>904.95600000000002</v>
      </c>
      <c r="AO95">
        <f t="shared" si="37"/>
        <v>0.98303054701411952</v>
      </c>
      <c r="AQ95">
        <v>8.8986197575754797</v>
      </c>
      <c r="AR95">
        <v>90</v>
      </c>
      <c r="AS95">
        <v>351.93</v>
      </c>
      <c r="AT95">
        <f t="shared" si="38"/>
        <v>343.36700000000002</v>
      </c>
      <c r="AU95">
        <f t="shared" si="39"/>
        <v>0.99451976790763796</v>
      </c>
      <c r="AW95">
        <v>8.9057815757573699</v>
      </c>
      <c r="AX95">
        <v>90</v>
      </c>
      <c r="AY95">
        <v>409.9</v>
      </c>
      <c r="AZ95">
        <f t="shared" si="40"/>
        <v>400.50699999999995</v>
      </c>
      <c r="BA95">
        <f t="shared" si="41"/>
        <v>0.97945359916617047</v>
      </c>
      <c r="BC95">
        <v>8.8996991515150494</v>
      </c>
      <c r="BD95">
        <v>90</v>
      </c>
      <c r="BE95">
        <v>844.20899999999995</v>
      </c>
      <c r="BF95">
        <f t="shared" si="42"/>
        <v>835.73099999999999</v>
      </c>
      <c r="BG95">
        <f t="shared" si="43"/>
        <v>0.96280720526802033</v>
      </c>
      <c r="BJ95" s="4">
        <f t="shared" si="44"/>
        <v>0.97498242660042078</v>
      </c>
      <c r="BK95" s="4">
        <f t="shared" si="45"/>
        <v>4.8578254809372696E-4</v>
      </c>
      <c r="BL95" s="4">
        <f t="shared" si="46"/>
        <v>2.2040475223863185E-2</v>
      </c>
      <c r="BM95" s="4">
        <f t="shared" si="47"/>
        <v>6.9698102419917208E-3</v>
      </c>
    </row>
    <row r="96" spans="1:65" x14ac:dyDescent="0.25">
      <c r="A96">
        <v>8.9985448484849204</v>
      </c>
      <c r="B96">
        <v>91</v>
      </c>
      <c r="C96">
        <v>376.61900000000003</v>
      </c>
      <c r="D96">
        <f t="shared" si="24"/>
        <v>367.61100000000005</v>
      </c>
      <c r="E96">
        <f t="shared" si="25"/>
        <v>0.98289819019526903</v>
      </c>
      <c r="G96">
        <v>8.9995454545455598</v>
      </c>
      <c r="H96">
        <v>91</v>
      </c>
      <c r="I96">
        <v>715.61099999999999</v>
      </c>
      <c r="J96">
        <f t="shared" si="26"/>
        <v>710.90300000000002</v>
      </c>
      <c r="K96">
        <f t="shared" si="27"/>
        <v>0.92528230492589369</v>
      </c>
      <c r="M96">
        <v>9.0025157575760204</v>
      </c>
      <c r="N96">
        <v>91</v>
      </c>
      <c r="O96">
        <v>398.71499999999997</v>
      </c>
      <c r="P96">
        <f t="shared" si="28"/>
        <v>389.30899999999997</v>
      </c>
      <c r="Q96">
        <f t="shared" si="29"/>
        <v>1.0196120849393444</v>
      </c>
      <c r="S96">
        <v>8.9995454545455598</v>
      </c>
      <c r="T96">
        <v>91</v>
      </c>
      <c r="U96">
        <v>575.90099999999995</v>
      </c>
      <c r="V96">
        <f t="shared" si="30"/>
        <v>570.23299999999995</v>
      </c>
      <c r="W96">
        <f t="shared" si="31"/>
        <v>0.97419073557565317</v>
      </c>
      <c r="Y96">
        <v>9.0015466666663997</v>
      </c>
      <c r="Z96">
        <v>91</v>
      </c>
      <c r="AA96">
        <v>264.23399999999998</v>
      </c>
      <c r="AB96">
        <f t="shared" si="32"/>
        <v>258.02199999999999</v>
      </c>
      <c r="AC96">
        <f t="shared" si="33"/>
        <v>0.96986167493609954</v>
      </c>
      <c r="AE96">
        <v>8.9975442424242793</v>
      </c>
      <c r="AF96">
        <v>91</v>
      </c>
      <c r="AG96">
        <v>1186.3109999999999</v>
      </c>
      <c r="AH96">
        <f t="shared" si="34"/>
        <v>1178.9159999999999</v>
      </c>
      <c r="AI96">
        <f t="shared" si="35"/>
        <v>0.95966608078636029</v>
      </c>
      <c r="AK96">
        <v>9.0001127272725991</v>
      </c>
      <c r="AL96">
        <v>91</v>
      </c>
      <c r="AM96">
        <v>910.452</v>
      </c>
      <c r="AN96">
        <f t="shared" si="36"/>
        <v>901.88900000000001</v>
      </c>
      <c r="AO96">
        <f t="shared" si="37"/>
        <v>0.97969894339174191</v>
      </c>
      <c r="AQ96">
        <v>8.9965751515151098</v>
      </c>
      <c r="AR96">
        <v>91</v>
      </c>
      <c r="AS96">
        <v>353.774</v>
      </c>
      <c r="AT96">
        <f t="shared" si="38"/>
        <v>345.21100000000001</v>
      </c>
      <c r="AU96">
        <f t="shared" si="39"/>
        <v>0.99986068433822584</v>
      </c>
      <c r="AW96">
        <v>9.0045169696968497</v>
      </c>
      <c r="AX96">
        <v>91</v>
      </c>
      <c r="AY96">
        <v>405.24799999999999</v>
      </c>
      <c r="AZ96">
        <f t="shared" si="40"/>
        <v>395.85500000000002</v>
      </c>
      <c r="BA96">
        <f t="shared" si="41"/>
        <v>0.96807697368067092</v>
      </c>
      <c r="BC96">
        <v>8.9995454545455598</v>
      </c>
      <c r="BD96">
        <v>91</v>
      </c>
      <c r="BE96">
        <v>868.04200000000003</v>
      </c>
      <c r="BF96">
        <f t="shared" si="42"/>
        <v>859.56400000000008</v>
      </c>
      <c r="BG96">
        <f t="shared" si="43"/>
        <v>0.99026410721751457</v>
      </c>
      <c r="BJ96" s="4">
        <f t="shared" si="44"/>
        <v>0.97694117799867741</v>
      </c>
      <c r="BK96" s="4">
        <f t="shared" si="45"/>
        <v>6.300031492670118E-4</v>
      </c>
      <c r="BL96" s="4">
        <f t="shared" si="46"/>
        <v>2.5099863530844382E-2</v>
      </c>
      <c r="BM96" s="4">
        <f t="shared" si="47"/>
        <v>7.9372737716864213E-3</v>
      </c>
    </row>
    <row r="97" spans="1:65" x14ac:dyDescent="0.25">
      <c r="A97">
        <v>9.0993917575760808</v>
      </c>
      <c r="B97">
        <v>92</v>
      </c>
      <c r="C97">
        <v>366.77199999999999</v>
      </c>
      <c r="D97">
        <f t="shared" si="24"/>
        <v>357.76400000000001</v>
      </c>
      <c r="E97">
        <f t="shared" si="25"/>
        <v>0.95656982004624513</v>
      </c>
      <c r="G97">
        <v>9.0993917575756296</v>
      </c>
      <c r="H97">
        <v>92</v>
      </c>
      <c r="I97">
        <v>702.99900000000002</v>
      </c>
      <c r="J97">
        <f t="shared" si="26"/>
        <v>698.29100000000005</v>
      </c>
      <c r="K97">
        <f t="shared" si="27"/>
        <v>0.90886704091698478</v>
      </c>
      <c r="M97">
        <v>9.1032523636363294</v>
      </c>
      <c r="N97">
        <v>92</v>
      </c>
      <c r="O97">
        <v>388.94</v>
      </c>
      <c r="P97">
        <f t="shared" si="28"/>
        <v>379.53399999999999</v>
      </c>
      <c r="Q97">
        <f t="shared" si="29"/>
        <v>0.99401106330798727</v>
      </c>
      <c r="S97">
        <v>9.0993917575760808</v>
      </c>
      <c r="T97">
        <v>92</v>
      </c>
      <c r="U97">
        <v>571.86400000000003</v>
      </c>
      <c r="V97">
        <f t="shared" si="30"/>
        <v>566.19600000000003</v>
      </c>
      <c r="W97">
        <f t="shared" si="31"/>
        <v>0.96729389165480184</v>
      </c>
      <c r="Y97">
        <v>9.0993917575756296</v>
      </c>
      <c r="Z97">
        <v>92</v>
      </c>
      <c r="AA97">
        <v>259.84800000000001</v>
      </c>
      <c r="AB97">
        <f t="shared" si="32"/>
        <v>253.63600000000002</v>
      </c>
      <c r="AC97">
        <f t="shared" si="33"/>
        <v>0.95337543226582455</v>
      </c>
      <c r="AE97">
        <v>9.0973905454548003</v>
      </c>
      <c r="AF97">
        <v>92</v>
      </c>
      <c r="AG97">
        <v>1201.029</v>
      </c>
      <c r="AH97">
        <f t="shared" si="34"/>
        <v>1193.634</v>
      </c>
      <c r="AI97">
        <f t="shared" si="35"/>
        <v>0.97164688805084198</v>
      </c>
      <c r="AK97">
        <v>9.0999590303031201</v>
      </c>
      <c r="AL97">
        <v>92</v>
      </c>
      <c r="AM97">
        <v>926.83699999999999</v>
      </c>
      <c r="AN97">
        <f t="shared" si="36"/>
        <v>918.274</v>
      </c>
      <c r="AO97">
        <f t="shared" si="37"/>
        <v>0.99749754963649451</v>
      </c>
      <c r="AQ97">
        <v>9.0965317575755709</v>
      </c>
      <c r="AR97">
        <v>92</v>
      </c>
      <c r="AS97">
        <v>341.49799999999999</v>
      </c>
      <c r="AT97">
        <f t="shared" si="38"/>
        <v>332.935</v>
      </c>
      <c r="AU97">
        <f t="shared" si="39"/>
        <v>0.96430477864305375</v>
      </c>
      <c r="AW97">
        <v>9.1062541818182492</v>
      </c>
      <c r="AX97">
        <v>92</v>
      </c>
      <c r="AY97">
        <v>409.1</v>
      </c>
      <c r="AZ97">
        <f t="shared" si="40"/>
        <v>399.70699999999999</v>
      </c>
      <c r="BA97">
        <f t="shared" si="41"/>
        <v>0.97749717173960138</v>
      </c>
      <c r="BC97">
        <v>9.0993917575756296</v>
      </c>
      <c r="BD97">
        <v>92</v>
      </c>
      <c r="BE97">
        <v>874.90099999999995</v>
      </c>
      <c r="BF97">
        <f t="shared" si="42"/>
        <v>866.423</v>
      </c>
      <c r="BG97">
        <f t="shared" si="43"/>
        <v>0.99816604530636521</v>
      </c>
      <c r="BJ97" s="4">
        <f t="shared" si="44"/>
        <v>0.96892296815682</v>
      </c>
      <c r="BK97" s="4">
        <f t="shared" si="45"/>
        <v>7.118928438543694E-4</v>
      </c>
      <c r="BL97" s="4">
        <f t="shared" si="46"/>
        <v>2.6681320129528251E-2</v>
      </c>
      <c r="BM97" s="4">
        <f t="shared" si="47"/>
        <v>8.4373742589408073E-3</v>
      </c>
    </row>
    <row r="98" spans="1:65" x14ac:dyDescent="0.25">
      <c r="A98">
        <v>9.1982374545455006</v>
      </c>
      <c r="B98">
        <v>93</v>
      </c>
      <c r="C98">
        <v>363.68900000000002</v>
      </c>
      <c r="D98">
        <f t="shared" si="24"/>
        <v>354.68100000000004</v>
      </c>
      <c r="E98">
        <f t="shared" si="25"/>
        <v>0.9483266632300128</v>
      </c>
      <c r="G98">
        <v>9.1992380606061399</v>
      </c>
      <c r="H98">
        <v>93</v>
      </c>
      <c r="I98">
        <v>710.86</v>
      </c>
      <c r="J98">
        <f t="shared" si="26"/>
        <v>706.15200000000004</v>
      </c>
      <c r="K98">
        <f t="shared" si="27"/>
        <v>0.91909859740081234</v>
      </c>
      <c r="M98">
        <v>9.2029883636364502</v>
      </c>
      <c r="N98">
        <v>93</v>
      </c>
      <c r="O98">
        <v>388.33699999999999</v>
      </c>
      <c r="P98">
        <f t="shared" si="28"/>
        <v>378.93099999999998</v>
      </c>
      <c r="Q98">
        <f t="shared" si="29"/>
        <v>0.99243178800939813</v>
      </c>
      <c r="S98">
        <v>9.1992380606061399</v>
      </c>
      <c r="T98">
        <v>93</v>
      </c>
      <c r="U98">
        <v>577.56399999999996</v>
      </c>
      <c r="V98">
        <f t="shared" si="30"/>
        <v>571.89599999999996</v>
      </c>
      <c r="W98">
        <f t="shared" si="31"/>
        <v>0.9770318184194422</v>
      </c>
      <c r="Y98">
        <v>9.1992380606061399</v>
      </c>
      <c r="Z98">
        <v>93</v>
      </c>
      <c r="AA98">
        <v>262.83600000000001</v>
      </c>
      <c r="AB98">
        <f t="shared" si="32"/>
        <v>256.62400000000002</v>
      </c>
      <c r="AC98">
        <f t="shared" si="33"/>
        <v>0.96460682604119663</v>
      </c>
      <c r="AE98">
        <v>9.1972368484848595</v>
      </c>
      <c r="AF98">
        <v>93</v>
      </c>
      <c r="AG98">
        <v>1205.712</v>
      </c>
      <c r="AH98">
        <f t="shared" si="34"/>
        <v>1198.317</v>
      </c>
      <c r="AI98">
        <f t="shared" si="35"/>
        <v>0.97545896308954072</v>
      </c>
      <c r="AK98">
        <v>9.1998053333331793</v>
      </c>
      <c r="AL98">
        <v>93</v>
      </c>
      <c r="AM98">
        <v>923.19299999999998</v>
      </c>
      <c r="AN98">
        <f t="shared" si="36"/>
        <v>914.63</v>
      </c>
      <c r="AO98">
        <f t="shared" si="37"/>
        <v>0.9935391656782474</v>
      </c>
      <c r="AQ98">
        <v>9.1984895757573195</v>
      </c>
      <c r="AR98">
        <v>93</v>
      </c>
      <c r="AS98">
        <v>330.06400000000002</v>
      </c>
      <c r="AT98">
        <f t="shared" si="38"/>
        <v>321.50100000000003</v>
      </c>
      <c r="AU98">
        <f t="shared" si="39"/>
        <v>0.93118762112280307</v>
      </c>
      <c r="AW98">
        <v>9.2039889696970896</v>
      </c>
      <c r="AX98">
        <v>93</v>
      </c>
      <c r="AY98">
        <v>410.142</v>
      </c>
      <c r="AZ98">
        <f t="shared" si="40"/>
        <v>400.74900000000002</v>
      </c>
      <c r="BA98">
        <f t="shared" si="41"/>
        <v>0.98004541846270776</v>
      </c>
      <c r="BC98">
        <v>9.1992380606061399</v>
      </c>
      <c r="BD98">
        <v>93</v>
      </c>
      <c r="BE98">
        <v>867.63599999999997</v>
      </c>
      <c r="BF98">
        <f t="shared" si="42"/>
        <v>859.15800000000002</v>
      </c>
      <c r="BG98">
        <f t="shared" si="43"/>
        <v>0.98979637331110348</v>
      </c>
      <c r="BJ98" s="4">
        <f t="shared" si="44"/>
        <v>0.96715232347652658</v>
      </c>
      <c r="BK98" s="4">
        <f t="shared" si="45"/>
        <v>6.8271242085893931E-4</v>
      </c>
      <c r="BL98" s="4">
        <f t="shared" si="46"/>
        <v>2.6128766156459423E-2</v>
      </c>
      <c r="BM98" s="4">
        <f t="shared" si="47"/>
        <v>8.2626413504335236E-3</v>
      </c>
    </row>
    <row r="99" spans="1:65" x14ac:dyDescent="0.25">
      <c r="A99">
        <v>9.2980837575760198</v>
      </c>
      <c r="B99">
        <v>94</v>
      </c>
      <c r="C99">
        <v>364.34300000000002</v>
      </c>
      <c r="D99">
        <f t="shared" si="24"/>
        <v>355.33500000000004</v>
      </c>
      <c r="E99">
        <f t="shared" si="25"/>
        <v>0.9500752926681626</v>
      </c>
      <c r="G99">
        <v>9.2990843636362097</v>
      </c>
      <c r="H99">
        <v>94</v>
      </c>
      <c r="I99">
        <v>713.58699999999999</v>
      </c>
      <c r="J99">
        <f t="shared" si="26"/>
        <v>708.87900000000002</v>
      </c>
      <c r="K99">
        <f t="shared" si="27"/>
        <v>0.92264794920483184</v>
      </c>
      <c r="M99">
        <v>9.3027243636365693</v>
      </c>
      <c r="N99">
        <v>94</v>
      </c>
      <c r="O99">
        <v>383.02100000000002</v>
      </c>
      <c r="P99">
        <f t="shared" si="28"/>
        <v>373.61500000000001</v>
      </c>
      <c r="Q99">
        <f t="shared" si="29"/>
        <v>0.97850902269049322</v>
      </c>
      <c r="S99">
        <v>9.2990843636366591</v>
      </c>
      <c r="T99">
        <v>94</v>
      </c>
      <c r="U99">
        <v>592.07799999999997</v>
      </c>
      <c r="V99">
        <f t="shared" si="30"/>
        <v>586.41</v>
      </c>
      <c r="W99">
        <f t="shared" si="31"/>
        <v>1.0018276550969847</v>
      </c>
      <c r="Y99">
        <v>9.2990843636362097</v>
      </c>
      <c r="Z99">
        <v>94</v>
      </c>
      <c r="AA99">
        <v>261.608</v>
      </c>
      <c r="AB99">
        <f t="shared" si="32"/>
        <v>255.39600000000002</v>
      </c>
      <c r="AC99">
        <f t="shared" si="33"/>
        <v>0.95999097880018025</v>
      </c>
      <c r="AE99">
        <v>9.2980837575760198</v>
      </c>
      <c r="AF99">
        <v>94</v>
      </c>
      <c r="AG99">
        <v>1209.4760000000001</v>
      </c>
      <c r="AH99">
        <f t="shared" si="34"/>
        <v>1202.0810000000001</v>
      </c>
      <c r="AI99">
        <f t="shared" si="35"/>
        <v>0.97852294994533029</v>
      </c>
      <c r="AK99">
        <v>9.2996516363637003</v>
      </c>
      <c r="AL99">
        <v>94</v>
      </c>
      <c r="AM99">
        <v>917.149</v>
      </c>
      <c r="AN99">
        <f t="shared" si="36"/>
        <v>908.58600000000001</v>
      </c>
      <c r="AO99">
        <f t="shared" si="37"/>
        <v>0.98697372313059506</v>
      </c>
      <c r="AQ99">
        <v>9.2964449696969496</v>
      </c>
      <c r="AR99">
        <v>94</v>
      </c>
      <c r="AS99">
        <v>351.74400000000003</v>
      </c>
      <c r="AT99">
        <f t="shared" si="38"/>
        <v>343.18100000000004</v>
      </c>
      <c r="AU99">
        <f t="shared" si="39"/>
        <v>0.9939810420637718</v>
      </c>
      <c r="AW99">
        <v>9.3047255757574003</v>
      </c>
      <c r="AX99">
        <v>94</v>
      </c>
      <c r="AY99">
        <v>421.459</v>
      </c>
      <c r="AZ99">
        <f t="shared" si="40"/>
        <v>412.06600000000003</v>
      </c>
      <c r="BA99">
        <f t="shared" si="41"/>
        <v>1.0077215299458118</v>
      </c>
      <c r="BC99">
        <v>9.3000849696968508</v>
      </c>
      <c r="BD99">
        <v>94</v>
      </c>
      <c r="BE99">
        <v>857.68299999999999</v>
      </c>
      <c r="BF99">
        <f t="shared" si="42"/>
        <v>849.20500000000004</v>
      </c>
      <c r="BG99">
        <f t="shared" si="43"/>
        <v>0.97832998028029261</v>
      </c>
      <c r="BJ99" s="4">
        <f t="shared" si="44"/>
        <v>0.97585801238264547</v>
      </c>
      <c r="BK99" s="4">
        <f t="shared" si="45"/>
        <v>6.5664132350951216E-4</v>
      </c>
      <c r="BL99" s="4">
        <f t="shared" si="46"/>
        <v>2.5625013629450272E-2</v>
      </c>
      <c r="BM99" s="4">
        <f t="shared" si="47"/>
        <v>8.1033408141920824E-3</v>
      </c>
    </row>
    <row r="100" spans="1:65" x14ac:dyDescent="0.25">
      <c r="A100">
        <v>9.3979300606060807</v>
      </c>
      <c r="B100">
        <v>95</v>
      </c>
      <c r="C100">
        <v>378.32299999999998</v>
      </c>
      <c r="D100">
        <f t="shared" si="24"/>
        <v>369.315</v>
      </c>
      <c r="E100">
        <f t="shared" si="25"/>
        <v>0.9874542522176043</v>
      </c>
      <c r="G100">
        <v>9.3989306666667201</v>
      </c>
      <c r="H100">
        <v>95</v>
      </c>
      <c r="I100">
        <v>715.65099999999995</v>
      </c>
      <c r="J100">
        <f t="shared" si="26"/>
        <v>710.94299999999998</v>
      </c>
      <c r="K100">
        <f t="shared" si="27"/>
        <v>0.92533436729192253</v>
      </c>
      <c r="M100">
        <v>9.4024603636362301</v>
      </c>
      <c r="N100">
        <v>95</v>
      </c>
      <c r="O100">
        <v>383.96199999999999</v>
      </c>
      <c r="P100">
        <f t="shared" si="28"/>
        <v>374.55599999999998</v>
      </c>
      <c r="Q100">
        <f t="shared" si="29"/>
        <v>0.98097353024600287</v>
      </c>
      <c r="S100">
        <v>9.3989306666667201</v>
      </c>
      <c r="T100">
        <v>95</v>
      </c>
      <c r="U100">
        <v>573.49400000000003</v>
      </c>
      <c r="V100">
        <f t="shared" si="30"/>
        <v>567.82600000000002</v>
      </c>
      <c r="W100">
        <f t="shared" si="31"/>
        <v>0.97007859702784816</v>
      </c>
      <c r="Y100">
        <v>9.3999312727273701</v>
      </c>
      <c r="Z100">
        <v>95</v>
      </c>
      <c r="AA100">
        <v>268.67399999999998</v>
      </c>
      <c r="AB100">
        <f t="shared" si="32"/>
        <v>262.46199999999999</v>
      </c>
      <c r="AC100">
        <f t="shared" si="33"/>
        <v>0.98655089460231515</v>
      </c>
      <c r="AE100">
        <v>9.3979300606060807</v>
      </c>
      <c r="AF100">
        <v>95</v>
      </c>
      <c r="AG100">
        <v>1208.03</v>
      </c>
      <c r="AH100">
        <f t="shared" si="34"/>
        <v>1200.635</v>
      </c>
      <c r="AI100">
        <f t="shared" si="35"/>
        <v>0.97734587104164483</v>
      </c>
      <c r="AK100">
        <v>9.3994979393937594</v>
      </c>
      <c r="AL100">
        <v>95</v>
      </c>
      <c r="AM100">
        <v>910.80700000000002</v>
      </c>
      <c r="AN100">
        <f t="shared" si="36"/>
        <v>902.24400000000003</v>
      </c>
      <c r="AO100">
        <f t="shared" si="37"/>
        <v>0.98008457080809142</v>
      </c>
      <c r="AQ100">
        <v>9.39740218181805</v>
      </c>
      <c r="AR100">
        <v>95</v>
      </c>
      <c r="AS100">
        <v>343.09899999999999</v>
      </c>
      <c r="AT100">
        <f t="shared" si="38"/>
        <v>334.536</v>
      </c>
      <c r="AU100">
        <f t="shared" si="39"/>
        <v>0.96894187582600999</v>
      </c>
      <c r="AW100">
        <v>9.4044615757575194</v>
      </c>
      <c r="AX100">
        <v>95</v>
      </c>
      <c r="AY100">
        <v>419.27100000000002</v>
      </c>
      <c r="AZ100">
        <f t="shared" si="40"/>
        <v>409.87800000000004</v>
      </c>
      <c r="BA100">
        <f t="shared" si="41"/>
        <v>1.0023707009341452</v>
      </c>
      <c r="BC100">
        <v>9.3999312727273701</v>
      </c>
      <c r="BD100">
        <v>95</v>
      </c>
      <c r="BE100">
        <v>866.41700000000003</v>
      </c>
      <c r="BF100">
        <f t="shared" si="42"/>
        <v>857.93900000000008</v>
      </c>
      <c r="BG100">
        <f t="shared" si="43"/>
        <v>0.98839201953791367</v>
      </c>
      <c r="BJ100" s="4">
        <f t="shared" si="44"/>
        <v>0.97675266795334981</v>
      </c>
      <c r="BK100" s="4">
        <f t="shared" si="45"/>
        <v>4.2010552829540578E-4</v>
      </c>
      <c r="BL100" s="4">
        <f t="shared" si="46"/>
        <v>2.049647599699533E-2</v>
      </c>
      <c r="BM100" s="4">
        <f t="shared" si="47"/>
        <v>6.4815548157475741E-3</v>
      </c>
    </row>
    <row r="101" spans="1:65" x14ac:dyDescent="0.25">
      <c r="A101">
        <v>9.4987769696972393</v>
      </c>
      <c r="B101">
        <v>96</v>
      </c>
      <c r="C101">
        <v>364.86799999999999</v>
      </c>
      <c r="D101">
        <f t="shared" si="24"/>
        <v>355.86</v>
      </c>
      <c r="E101">
        <f t="shared" si="25"/>
        <v>0.95147900896025528</v>
      </c>
      <c r="G101">
        <v>9.4997775757574292</v>
      </c>
      <c r="H101">
        <v>96</v>
      </c>
      <c r="I101">
        <v>703.79300000000001</v>
      </c>
      <c r="J101">
        <f t="shared" si="26"/>
        <v>699.08500000000004</v>
      </c>
      <c r="K101">
        <f t="shared" si="27"/>
        <v>0.90990047888265824</v>
      </c>
      <c r="M101">
        <v>9.5031969696969991</v>
      </c>
      <c r="N101">
        <v>96</v>
      </c>
      <c r="O101">
        <v>388.35500000000002</v>
      </c>
      <c r="P101">
        <f t="shared" si="28"/>
        <v>378.94900000000001</v>
      </c>
      <c r="Q101">
        <f t="shared" si="29"/>
        <v>0.99247893055562475</v>
      </c>
      <c r="S101">
        <v>9.4997775757578893</v>
      </c>
      <c r="T101">
        <v>96</v>
      </c>
      <c r="U101">
        <v>572.20000000000005</v>
      </c>
      <c r="V101">
        <f t="shared" si="30"/>
        <v>566.53200000000004</v>
      </c>
      <c r="W101">
        <f t="shared" si="31"/>
        <v>0.96786791681145434</v>
      </c>
      <c r="Y101">
        <v>9.4997775757574292</v>
      </c>
      <c r="Z101">
        <v>96</v>
      </c>
      <c r="AA101">
        <v>269.983</v>
      </c>
      <c r="AB101">
        <f t="shared" si="32"/>
        <v>263.77100000000002</v>
      </c>
      <c r="AC101">
        <f t="shared" si="33"/>
        <v>0.99147120733724226</v>
      </c>
      <c r="AE101">
        <v>9.4977763636365999</v>
      </c>
      <c r="AF101">
        <v>96</v>
      </c>
      <c r="AG101">
        <v>1168.576</v>
      </c>
      <c r="AH101">
        <f t="shared" si="34"/>
        <v>1161.181</v>
      </c>
      <c r="AI101">
        <f t="shared" si="35"/>
        <v>0.94522936269724622</v>
      </c>
      <c r="AK101">
        <v>9.5003448484849198</v>
      </c>
      <c r="AL101">
        <v>96</v>
      </c>
      <c r="AM101">
        <v>927.54100000000005</v>
      </c>
      <c r="AN101">
        <f t="shared" si="36"/>
        <v>918.97800000000007</v>
      </c>
      <c r="AO101">
        <f t="shared" si="37"/>
        <v>0.99826228682272011</v>
      </c>
      <c r="AQ101">
        <v>9.4973587878785093</v>
      </c>
      <c r="AR101">
        <v>96</v>
      </c>
      <c r="AS101">
        <v>345.59800000000001</v>
      </c>
      <c r="AT101">
        <f t="shared" si="38"/>
        <v>337.03500000000003</v>
      </c>
      <c r="AU101">
        <f t="shared" si="39"/>
        <v>0.97617991821214845</v>
      </c>
      <c r="AW101">
        <v>9.5041975757576402</v>
      </c>
      <c r="AX101">
        <v>96</v>
      </c>
      <c r="AY101">
        <v>409.86599999999999</v>
      </c>
      <c r="AZ101">
        <f t="shared" si="40"/>
        <v>400.47299999999996</v>
      </c>
      <c r="BA101">
        <f t="shared" si="41"/>
        <v>0.97937045100054121</v>
      </c>
      <c r="BC101">
        <v>9.4997775757578893</v>
      </c>
      <c r="BD101">
        <v>96</v>
      </c>
      <c r="BE101">
        <v>864.38300000000004</v>
      </c>
      <c r="BF101">
        <f t="shared" si="42"/>
        <v>855.90500000000009</v>
      </c>
      <c r="BG101">
        <f t="shared" si="43"/>
        <v>0.98604874179003166</v>
      </c>
      <c r="BJ101" s="4">
        <f t="shared" si="44"/>
        <v>0.9698288303069923</v>
      </c>
      <c r="BK101" s="4">
        <f t="shared" si="45"/>
        <v>7.4682750912179608E-4</v>
      </c>
      <c r="BL101" s="4">
        <f t="shared" si="46"/>
        <v>2.7328144999648186E-2</v>
      </c>
      <c r="BM101" s="4">
        <f t="shared" si="47"/>
        <v>8.6419182426229653E-3</v>
      </c>
    </row>
    <row r="102" spans="1:65" x14ac:dyDescent="0.25">
      <c r="A102">
        <v>9.5986232727273002</v>
      </c>
      <c r="B102">
        <v>97</v>
      </c>
      <c r="C102">
        <v>375.41800000000001</v>
      </c>
      <c r="D102">
        <f t="shared" si="24"/>
        <v>366.41</v>
      </c>
      <c r="E102">
        <f t="shared" si="25"/>
        <v>0.97968702206802438</v>
      </c>
      <c r="G102">
        <v>9.5996238787879502</v>
      </c>
      <c r="H102">
        <v>97</v>
      </c>
      <c r="I102">
        <v>724.23299999999995</v>
      </c>
      <c r="J102">
        <f t="shared" si="26"/>
        <v>719.52499999999998</v>
      </c>
      <c r="K102">
        <f t="shared" si="27"/>
        <v>0.93650434792342074</v>
      </c>
      <c r="M102">
        <v>9.60293296969712</v>
      </c>
      <c r="N102">
        <v>97</v>
      </c>
      <c r="O102">
        <v>387.35199999999998</v>
      </c>
      <c r="P102">
        <f t="shared" si="28"/>
        <v>377.94599999999997</v>
      </c>
      <c r="Q102">
        <f t="shared" si="29"/>
        <v>0.98985204311866792</v>
      </c>
      <c r="S102">
        <v>9.5996238787879502</v>
      </c>
      <c r="T102">
        <v>97</v>
      </c>
      <c r="U102">
        <v>580.23599999999999</v>
      </c>
      <c r="V102">
        <f t="shared" si="30"/>
        <v>574.56799999999998</v>
      </c>
      <c r="W102">
        <f t="shared" si="31"/>
        <v>0.98159668514139298</v>
      </c>
      <c r="Y102">
        <v>9.5996238787879502</v>
      </c>
      <c r="Z102">
        <v>97</v>
      </c>
      <c r="AA102">
        <v>273.59300000000002</v>
      </c>
      <c r="AB102">
        <f t="shared" si="32"/>
        <v>267.38100000000003</v>
      </c>
      <c r="AC102">
        <f t="shared" si="33"/>
        <v>1.0050405953991879</v>
      </c>
      <c r="AE102">
        <v>9.5976226666666609</v>
      </c>
      <c r="AF102">
        <v>97</v>
      </c>
      <c r="AG102">
        <v>1174.8820000000001</v>
      </c>
      <c r="AH102">
        <f t="shared" si="34"/>
        <v>1167.4870000000001</v>
      </c>
      <c r="AI102">
        <f t="shared" si="35"/>
        <v>0.95036259891207309</v>
      </c>
      <c r="AK102">
        <v>9.6001911515149896</v>
      </c>
      <c r="AL102">
        <v>97</v>
      </c>
      <c r="AM102">
        <v>933.48400000000004</v>
      </c>
      <c r="AN102">
        <f t="shared" si="36"/>
        <v>924.92100000000005</v>
      </c>
      <c r="AO102">
        <f t="shared" si="37"/>
        <v>1.0047180156547351</v>
      </c>
      <c r="AQ102">
        <v>9.5973153939394198</v>
      </c>
      <c r="AR102">
        <v>97</v>
      </c>
      <c r="AS102">
        <v>347.77100000000002</v>
      </c>
      <c r="AT102">
        <f t="shared" si="38"/>
        <v>339.20800000000003</v>
      </c>
      <c r="AU102">
        <f t="shared" si="39"/>
        <v>0.98247374218376859</v>
      </c>
      <c r="AW102">
        <v>9.6049341818179492</v>
      </c>
      <c r="AX102">
        <v>97</v>
      </c>
      <c r="AY102">
        <v>403.37</v>
      </c>
      <c r="AZ102">
        <f t="shared" si="40"/>
        <v>393.97699999999998</v>
      </c>
      <c r="BA102">
        <f t="shared" si="41"/>
        <v>0.96348426029679968</v>
      </c>
      <c r="BC102">
        <v>9.5996238787879502</v>
      </c>
      <c r="BD102">
        <v>97</v>
      </c>
      <c r="BE102">
        <v>842.36400000000003</v>
      </c>
      <c r="BF102">
        <f t="shared" si="42"/>
        <v>833.88600000000008</v>
      </c>
      <c r="BG102">
        <f t="shared" si="43"/>
        <v>0.96068166571795044</v>
      </c>
      <c r="BJ102" s="4">
        <f t="shared" si="44"/>
        <v>0.975440097641602</v>
      </c>
      <c r="BK102" s="4">
        <f t="shared" si="45"/>
        <v>5.0579212483257638E-4</v>
      </c>
      <c r="BL102" s="4">
        <f t="shared" si="46"/>
        <v>2.2489822694556228E-2</v>
      </c>
      <c r="BM102" s="4">
        <f t="shared" si="47"/>
        <v>7.1119063888142979E-3</v>
      </c>
    </row>
    <row r="103" spans="1:65" x14ac:dyDescent="0.25">
      <c r="A103">
        <v>9.6984695757578194</v>
      </c>
      <c r="B103">
        <v>98</v>
      </c>
      <c r="C103">
        <v>362.411</v>
      </c>
      <c r="D103">
        <f t="shared" si="24"/>
        <v>353.40300000000002</v>
      </c>
      <c r="E103">
        <f t="shared" si="25"/>
        <v>0.94490961671326112</v>
      </c>
      <c r="G103">
        <v>9.6994701818180094</v>
      </c>
      <c r="H103">
        <v>98</v>
      </c>
      <c r="I103">
        <v>705.52499999999998</v>
      </c>
      <c r="J103">
        <f t="shared" si="26"/>
        <v>700.81700000000001</v>
      </c>
      <c r="K103">
        <f t="shared" si="27"/>
        <v>0.91215477933170908</v>
      </c>
      <c r="M103">
        <v>9.7026689696972408</v>
      </c>
      <c r="N103">
        <v>98</v>
      </c>
      <c r="O103">
        <v>378.3</v>
      </c>
      <c r="P103">
        <f t="shared" si="28"/>
        <v>368.89400000000001</v>
      </c>
      <c r="Q103">
        <f t="shared" si="29"/>
        <v>0.96614458042741014</v>
      </c>
      <c r="S103">
        <v>9.6994701818184694</v>
      </c>
      <c r="T103">
        <v>98</v>
      </c>
      <c r="U103">
        <v>579.15099999999995</v>
      </c>
      <c r="V103">
        <f t="shared" si="30"/>
        <v>573.48299999999995</v>
      </c>
      <c r="W103">
        <f t="shared" si="31"/>
        <v>0.97974306223970264</v>
      </c>
      <c r="Y103">
        <v>9.6994701818180094</v>
      </c>
      <c r="Z103">
        <v>98</v>
      </c>
      <c r="AA103">
        <v>260.41800000000001</v>
      </c>
      <c r="AB103">
        <f t="shared" si="32"/>
        <v>254.20600000000002</v>
      </c>
      <c r="AC103">
        <f t="shared" si="33"/>
        <v>0.95551796722297377</v>
      </c>
      <c r="AE103">
        <v>9.6974689696971801</v>
      </c>
      <c r="AF103">
        <v>98</v>
      </c>
      <c r="AG103">
        <v>1199.0530000000001</v>
      </c>
      <c r="AH103">
        <f t="shared" si="34"/>
        <v>1191.6580000000001</v>
      </c>
      <c r="AI103">
        <f t="shared" si="35"/>
        <v>0.9700383763539665</v>
      </c>
      <c r="AK103">
        <v>9.7000374545454999</v>
      </c>
      <c r="AL103">
        <v>98</v>
      </c>
      <c r="AM103">
        <v>915.96799999999996</v>
      </c>
      <c r="AN103">
        <f t="shared" si="36"/>
        <v>907.40499999999997</v>
      </c>
      <c r="AO103">
        <f t="shared" si="37"/>
        <v>0.98569083304972516</v>
      </c>
      <c r="AQ103">
        <v>9.6972719999998809</v>
      </c>
      <c r="AR103">
        <v>98</v>
      </c>
      <c r="AS103">
        <v>346.94799999999998</v>
      </c>
      <c r="AT103">
        <f t="shared" si="38"/>
        <v>338.38499999999999</v>
      </c>
      <c r="AU103">
        <f t="shared" si="39"/>
        <v>0.98009002514343557</v>
      </c>
      <c r="AW103">
        <v>9.7046701818180701</v>
      </c>
      <c r="AX103">
        <v>98</v>
      </c>
      <c r="AY103">
        <v>408.34500000000003</v>
      </c>
      <c r="AZ103">
        <f t="shared" si="40"/>
        <v>398.952</v>
      </c>
      <c r="BA103">
        <f t="shared" si="41"/>
        <v>0.97565079335577676</v>
      </c>
      <c r="BC103">
        <v>9.6994701818184694</v>
      </c>
      <c r="BD103">
        <v>98</v>
      </c>
      <c r="BE103">
        <v>840.27499999999998</v>
      </c>
      <c r="BF103">
        <f t="shared" si="42"/>
        <v>831.79700000000003</v>
      </c>
      <c r="BG103">
        <f t="shared" si="43"/>
        <v>0.9582750250024511</v>
      </c>
      <c r="BJ103" s="4">
        <f t="shared" si="44"/>
        <v>0.96282150588404103</v>
      </c>
      <c r="BK103" s="4">
        <f t="shared" si="45"/>
        <v>4.7746985903659615E-4</v>
      </c>
      <c r="BL103" s="4">
        <f t="shared" si="46"/>
        <v>2.1851083703940091E-2</v>
      </c>
      <c r="BM103" s="4">
        <f t="shared" si="47"/>
        <v>6.9099193847439065E-3</v>
      </c>
    </row>
    <row r="104" spans="1:65" x14ac:dyDescent="0.25">
      <c r="A104">
        <v>9.7983158787878892</v>
      </c>
      <c r="B104">
        <v>99</v>
      </c>
      <c r="C104">
        <v>361.18900000000002</v>
      </c>
      <c r="D104">
        <f t="shared" si="24"/>
        <v>352.18100000000004</v>
      </c>
      <c r="E104">
        <f t="shared" si="25"/>
        <v>0.9416422999343329</v>
      </c>
      <c r="G104">
        <v>9.7973152727272392</v>
      </c>
      <c r="H104">
        <v>99</v>
      </c>
      <c r="I104">
        <v>689.577</v>
      </c>
      <c r="J104">
        <f t="shared" si="26"/>
        <v>684.86900000000003</v>
      </c>
      <c r="K104">
        <f t="shared" si="27"/>
        <v>0.89139751399599088</v>
      </c>
      <c r="M104">
        <v>9.8034055757575498</v>
      </c>
      <c r="N104">
        <v>99</v>
      </c>
      <c r="O104">
        <v>404.02</v>
      </c>
      <c r="P104">
        <f t="shared" si="28"/>
        <v>394.61399999999998</v>
      </c>
      <c r="Q104">
        <f t="shared" si="29"/>
        <v>1.0335060409244443</v>
      </c>
      <c r="S104">
        <v>9.7993164848485304</v>
      </c>
      <c r="T104">
        <v>99</v>
      </c>
      <c r="U104">
        <v>595.66999999999996</v>
      </c>
      <c r="V104">
        <f t="shared" si="30"/>
        <v>590.00199999999995</v>
      </c>
      <c r="W104">
        <f t="shared" si="31"/>
        <v>1.0079642573669123</v>
      </c>
      <c r="Y104">
        <v>9.7993164848485304</v>
      </c>
      <c r="Z104">
        <v>99</v>
      </c>
      <c r="AA104">
        <v>266.09199999999998</v>
      </c>
      <c r="AB104">
        <f t="shared" si="32"/>
        <v>259.88</v>
      </c>
      <c r="AC104">
        <f t="shared" si="33"/>
        <v>0.97684558712975467</v>
      </c>
      <c r="AE104">
        <v>9.7983158787878892</v>
      </c>
      <c r="AF104">
        <v>99</v>
      </c>
      <c r="AG104">
        <v>1200.623</v>
      </c>
      <c r="AH104">
        <f t="shared" si="34"/>
        <v>1193.2280000000001</v>
      </c>
      <c r="AI104">
        <f t="shared" si="35"/>
        <v>0.97131639425077554</v>
      </c>
      <c r="AK104">
        <v>9.7998837575755697</v>
      </c>
      <c r="AL104">
        <v>99</v>
      </c>
      <c r="AM104">
        <v>908.36400000000003</v>
      </c>
      <c r="AN104">
        <f t="shared" si="36"/>
        <v>899.80100000000004</v>
      </c>
      <c r="AO104">
        <f t="shared" si="37"/>
        <v>0.9774308024189593</v>
      </c>
      <c r="AQ104">
        <v>9.7972286060603402</v>
      </c>
      <c r="AR104">
        <v>99</v>
      </c>
      <c r="AS104">
        <v>348.084</v>
      </c>
      <c r="AT104">
        <f t="shared" si="38"/>
        <v>339.52100000000002</v>
      </c>
      <c r="AU104">
        <f t="shared" si="39"/>
        <v>0.98338030771672624</v>
      </c>
      <c r="AW104">
        <v>9.8064073939394802</v>
      </c>
      <c r="AX104">
        <v>99</v>
      </c>
      <c r="AY104">
        <v>411.42500000000001</v>
      </c>
      <c r="AZ104">
        <f t="shared" si="40"/>
        <v>402.03200000000004</v>
      </c>
      <c r="BA104">
        <f t="shared" si="41"/>
        <v>0.98318303894806813</v>
      </c>
      <c r="BC104">
        <v>9.8003170909091697</v>
      </c>
      <c r="BD104">
        <v>99</v>
      </c>
      <c r="BE104">
        <v>864.154</v>
      </c>
      <c r="BF104">
        <f t="shared" si="42"/>
        <v>855.67600000000004</v>
      </c>
      <c r="BG104">
        <f t="shared" si="43"/>
        <v>0.98578492143395247</v>
      </c>
      <c r="BJ104" s="4">
        <f t="shared" si="44"/>
        <v>0.97524511641199163</v>
      </c>
      <c r="BK104" s="4">
        <f t="shared" si="45"/>
        <v>1.4319444717033844E-3</v>
      </c>
      <c r="BL104" s="4">
        <f t="shared" si="46"/>
        <v>3.7841042159319348E-2</v>
      </c>
      <c r="BM104" s="4">
        <f t="shared" si="47"/>
        <v>1.1966388225790537E-2</v>
      </c>
    </row>
    <row r="105" spans="1:65" x14ac:dyDescent="0.25">
      <c r="A105">
        <v>9.8981621818183996</v>
      </c>
      <c r="B105">
        <v>100</v>
      </c>
      <c r="C105">
        <v>366.85</v>
      </c>
      <c r="D105">
        <f t="shared" si="24"/>
        <v>357.84200000000004</v>
      </c>
      <c r="E105">
        <f t="shared" si="25"/>
        <v>0.95677837218107042</v>
      </c>
      <c r="G105">
        <v>9.8991627878785895</v>
      </c>
      <c r="H105">
        <v>100</v>
      </c>
      <c r="I105">
        <v>708.96900000000005</v>
      </c>
      <c r="J105">
        <f t="shared" si="26"/>
        <v>704.26100000000008</v>
      </c>
      <c r="K105">
        <f t="shared" si="27"/>
        <v>0.91663734904679661</v>
      </c>
      <c r="M105">
        <v>9.9031415757576706</v>
      </c>
      <c r="N105">
        <v>100</v>
      </c>
      <c r="O105">
        <v>398.17399999999998</v>
      </c>
      <c r="P105">
        <f t="shared" si="28"/>
        <v>388.76799999999997</v>
      </c>
      <c r="Q105">
        <f t="shared" si="29"/>
        <v>1.0181951895222023</v>
      </c>
      <c r="S105">
        <v>9.8991627878790496</v>
      </c>
      <c r="T105">
        <v>100</v>
      </c>
      <c r="U105">
        <v>577.81399999999996</v>
      </c>
      <c r="V105">
        <f t="shared" si="30"/>
        <v>572.14599999999996</v>
      </c>
      <c r="W105">
        <f t="shared" si="31"/>
        <v>0.97745892047052296</v>
      </c>
      <c r="Y105">
        <v>9.9001633939392306</v>
      </c>
      <c r="Z105">
        <v>100</v>
      </c>
      <c r="AA105">
        <v>261.084</v>
      </c>
      <c r="AB105">
        <f t="shared" si="32"/>
        <v>254.87200000000001</v>
      </c>
      <c r="AC105">
        <f t="shared" si="33"/>
        <v>0.95802135017290613</v>
      </c>
      <c r="AE105">
        <v>9.8981621818183996</v>
      </c>
      <c r="AF105">
        <v>100</v>
      </c>
      <c r="AG105">
        <v>1174.008</v>
      </c>
      <c r="AH105">
        <f t="shared" si="34"/>
        <v>1166.6130000000001</v>
      </c>
      <c r="AI105">
        <f t="shared" si="35"/>
        <v>0.94965114181537813</v>
      </c>
      <c r="AK105">
        <v>9.8997300606060801</v>
      </c>
      <c r="AL105">
        <v>100</v>
      </c>
      <c r="AM105">
        <v>931.15</v>
      </c>
      <c r="AN105">
        <f t="shared" si="36"/>
        <v>922.58699999999999</v>
      </c>
      <c r="AO105">
        <f t="shared" si="37"/>
        <v>1.0021826511765384</v>
      </c>
      <c r="AQ105">
        <v>9.8971852121212507</v>
      </c>
      <c r="AR105">
        <v>100</v>
      </c>
      <c r="AS105">
        <v>346.64100000000002</v>
      </c>
      <c r="AT105">
        <f t="shared" si="38"/>
        <v>338.07800000000003</v>
      </c>
      <c r="AU105">
        <f t="shared" si="39"/>
        <v>0.97920083786350598</v>
      </c>
      <c r="AW105">
        <v>9.90414218181831</v>
      </c>
      <c r="AX105">
        <v>100</v>
      </c>
      <c r="AY105">
        <v>410.15899999999999</v>
      </c>
      <c r="AZ105">
        <f t="shared" si="40"/>
        <v>400.76599999999996</v>
      </c>
      <c r="BA105">
        <f t="shared" si="41"/>
        <v>0.98008699254552223</v>
      </c>
      <c r="BC105">
        <v>9.9001633939396907</v>
      </c>
      <c r="BD105">
        <v>100</v>
      </c>
      <c r="BE105">
        <v>866.25599999999997</v>
      </c>
      <c r="BF105">
        <f t="shared" si="42"/>
        <v>857.77800000000002</v>
      </c>
      <c r="BG105">
        <f t="shared" si="43"/>
        <v>0.98820653885088849</v>
      </c>
      <c r="BJ105" s="4">
        <f t="shared" si="44"/>
        <v>0.97264193436453328</v>
      </c>
      <c r="BK105" s="4">
        <f t="shared" si="45"/>
        <v>8.2690728727987566E-4</v>
      </c>
      <c r="BL105" s="4">
        <f t="shared" si="46"/>
        <v>2.8755995675334833E-2</v>
      </c>
      <c r="BM105" s="4">
        <f t="shared" si="47"/>
        <v>9.0934442720009868E-3</v>
      </c>
    </row>
    <row r="106" spans="1:65" x14ac:dyDescent="0.25">
      <c r="A106">
        <v>9.9990090909091105</v>
      </c>
      <c r="B106">
        <v>101</v>
      </c>
      <c r="C106">
        <v>373.87900000000002</v>
      </c>
      <c r="D106">
        <f t="shared" si="24"/>
        <v>364.87100000000004</v>
      </c>
      <c r="E106">
        <f t="shared" si="25"/>
        <v>0.97557212802320392</v>
      </c>
      <c r="G106">
        <v>10.0000096969697</v>
      </c>
      <c r="H106">
        <v>101</v>
      </c>
      <c r="I106">
        <v>708.548</v>
      </c>
      <c r="J106">
        <f t="shared" si="26"/>
        <v>703.84</v>
      </c>
      <c r="K106">
        <f t="shared" si="27"/>
        <v>0.91608939264434253</v>
      </c>
      <c r="M106">
        <v>10.002877575757701</v>
      </c>
      <c r="N106">
        <v>101</v>
      </c>
      <c r="O106">
        <v>389.25</v>
      </c>
      <c r="P106">
        <f t="shared" si="28"/>
        <v>379.84399999999999</v>
      </c>
      <c r="Q106">
        <f t="shared" si="29"/>
        <v>0.99482296271522208</v>
      </c>
      <c r="S106">
        <v>10.0000096969697</v>
      </c>
      <c r="T106">
        <v>101</v>
      </c>
      <c r="U106">
        <v>563.29</v>
      </c>
      <c r="V106">
        <f t="shared" si="30"/>
        <v>557.62199999999996</v>
      </c>
      <c r="W106">
        <f t="shared" si="31"/>
        <v>0.95264599971093733</v>
      </c>
      <c r="Y106">
        <v>10.0000096969697</v>
      </c>
      <c r="Z106">
        <v>101</v>
      </c>
      <c r="AA106">
        <v>266.512</v>
      </c>
      <c r="AB106">
        <f t="shared" si="32"/>
        <v>260.3</v>
      </c>
      <c r="AC106">
        <f t="shared" si="33"/>
        <v>0.97842429709818046</v>
      </c>
      <c r="AE106">
        <v>9.9980084848484694</v>
      </c>
      <c r="AF106">
        <v>101</v>
      </c>
      <c r="AG106">
        <v>1159.0319999999999</v>
      </c>
      <c r="AH106">
        <f t="shared" si="34"/>
        <v>1151.6369999999999</v>
      </c>
      <c r="AI106">
        <f t="shared" si="35"/>
        <v>0.93746031632326787</v>
      </c>
      <c r="AK106">
        <v>10.0005769696967</v>
      </c>
      <c r="AL106">
        <v>101</v>
      </c>
      <c r="AM106">
        <v>921.173</v>
      </c>
      <c r="AN106">
        <f t="shared" si="36"/>
        <v>912.61</v>
      </c>
      <c r="AO106">
        <f t="shared" si="37"/>
        <v>0.99134489136549797</v>
      </c>
      <c r="AQ106">
        <v>9.99714181818171</v>
      </c>
      <c r="AR106">
        <v>101</v>
      </c>
      <c r="AS106">
        <v>347.892</v>
      </c>
      <c r="AT106">
        <f t="shared" si="38"/>
        <v>339.32900000000001</v>
      </c>
      <c r="AU106">
        <f t="shared" si="39"/>
        <v>0.98282420361983203</v>
      </c>
      <c r="AW106">
        <v>10.004878787878599</v>
      </c>
      <c r="AX106">
        <v>101</v>
      </c>
      <c r="AY106">
        <v>406.13400000000001</v>
      </c>
      <c r="AZ106">
        <f t="shared" si="40"/>
        <v>396.74099999999999</v>
      </c>
      <c r="BA106">
        <f t="shared" si="41"/>
        <v>0.9702437170555962</v>
      </c>
      <c r="BC106">
        <v>10.0000096969697</v>
      </c>
      <c r="BD106">
        <v>101</v>
      </c>
      <c r="BE106">
        <v>850.11300000000006</v>
      </c>
      <c r="BF106">
        <f t="shared" si="42"/>
        <v>841.6350000000001</v>
      </c>
      <c r="BG106">
        <f t="shared" si="43"/>
        <v>0.96960893182824415</v>
      </c>
      <c r="BJ106" s="4">
        <f t="shared" si="44"/>
        <v>0.96690368403843241</v>
      </c>
      <c r="BK106" s="4">
        <f t="shared" si="45"/>
        <v>6.1210533204494747E-4</v>
      </c>
      <c r="BL106" s="4">
        <f t="shared" si="46"/>
        <v>2.4740762559891872E-2</v>
      </c>
      <c r="BM106" s="4">
        <f t="shared" si="47"/>
        <v>7.8237160738676304E-3</v>
      </c>
    </row>
    <row r="107" spans="1:65" x14ac:dyDescent="0.25">
      <c r="A107">
        <v>10.0988553939396</v>
      </c>
      <c r="B107">
        <v>102</v>
      </c>
      <c r="C107">
        <v>349.762</v>
      </c>
      <c r="D107">
        <f t="shared" si="24"/>
        <v>340.75400000000002</v>
      </c>
      <c r="E107">
        <f t="shared" si="25"/>
        <v>0.91108941218243933</v>
      </c>
      <c r="G107">
        <v>10.0998559999998</v>
      </c>
      <c r="H107">
        <v>102</v>
      </c>
      <c r="I107">
        <v>723.87699999999995</v>
      </c>
      <c r="J107">
        <f t="shared" si="26"/>
        <v>719.16899999999998</v>
      </c>
      <c r="K107">
        <f t="shared" si="27"/>
        <v>0.9360409928657637</v>
      </c>
      <c r="M107">
        <v>10.1036141818181</v>
      </c>
      <c r="N107">
        <v>102</v>
      </c>
      <c r="O107">
        <v>391.37599999999998</v>
      </c>
      <c r="P107">
        <f t="shared" si="28"/>
        <v>381.96999999999997</v>
      </c>
      <c r="Q107">
        <f t="shared" si="29"/>
        <v>1.0003910212306457</v>
      </c>
      <c r="S107">
        <v>10.0998560000002</v>
      </c>
      <c r="T107">
        <v>102</v>
      </c>
      <c r="U107">
        <v>571.70399999999995</v>
      </c>
      <c r="V107">
        <f t="shared" si="30"/>
        <v>566.03599999999994</v>
      </c>
      <c r="W107">
        <f t="shared" si="31"/>
        <v>0.9670205463421101</v>
      </c>
      <c r="Y107">
        <v>10.0998559999998</v>
      </c>
      <c r="Z107">
        <v>102</v>
      </c>
      <c r="AA107">
        <v>259.84199999999998</v>
      </c>
      <c r="AB107">
        <f t="shared" si="32"/>
        <v>253.63</v>
      </c>
      <c r="AC107">
        <f t="shared" si="33"/>
        <v>0.95335287926627543</v>
      </c>
      <c r="AE107">
        <v>10.0978547878789</v>
      </c>
      <c r="AF107">
        <v>102</v>
      </c>
      <c r="AG107">
        <v>1206.905</v>
      </c>
      <c r="AH107">
        <f t="shared" si="34"/>
        <v>1199.51</v>
      </c>
      <c r="AI107">
        <f t="shared" si="35"/>
        <v>0.97643009388628799</v>
      </c>
      <c r="AK107">
        <v>10.1004232727273</v>
      </c>
      <c r="AL107">
        <v>102</v>
      </c>
      <c r="AM107">
        <v>922.52499999999998</v>
      </c>
      <c r="AN107">
        <f t="shared" si="36"/>
        <v>913.96199999999999</v>
      </c>
      <c r="AO107">
        <f t="shared" si="37"/>
        <v>0.99281353437086295</v>
      </c>
      <c r="AQ107">
        <v>10.0970984242421</v>
      </c>
      <c r="AR107">
        <v>102</v>
      </c>
      <c r="AS107">
        <v>342.00700000000001</v>
      </c>
      <c r="AT107">
        <f t="shared" si="38"/>
        <v>333.44400000000002</v>
      </c>
      <c r="AU107">
        <f t="shared" si="39"/>
        <v>0.96577903377492436</v>
      </c>
      <c r="AW107">
        <v>10.104614787878701</v>
      </c>
      <c r="AX107">
        <v>102</v>
      </c>
      <c r="AY107">
        <v>403.28</v>
      </c>
      <c r="AZ107">
        <f t="shared" si="40"/>
        <v>393.88699999999994</v>
      </c>
      <c r="BA107">
        <f t="shared" si="41"/>
        <v>0.96326416221131062</v>
      </c>
      <c r="BC107">
        <v>10.0998560000002</v>
      </c>
      <c r="BD107">
        <v>102</v>
      </c>
      <c r="BE107">
        <v>852.23400000000004</v>
      </c>
      <c r="BF107">
        <f t="shared" si="42"/>
        <v>843.75600000000009</v>
      </c>
      <c r="BG107">
        <f t="shared" si="43"/>
        <v>0.97205243827035714</v>
      </c>
      <c r="BJ107" s="4">
        <f t="shared" si="44"/>
        <v>0.96382341144009764</v>
      </c>
      <c r="BK107" s="4">
        <f t="shared" si="45"/>
        <v>6.7566567019490824E-4</v>
      </c>
      <c r="BL107" s="4">
        <f t="shared" si="46"/>
        <v>2.5993569785524039E-2</v>
      </c>
      <c r="BM107" s="4">
        <f t="shared" si="47"/>
        <v>8.219888504079044E-3</v>
      </c>
    </row>
    <row r="108" spans="1:65" x14ac:dyDescent="0.25">
      <c r="A108">
        <v>10.1987016969696</v>
      </c>
      <c r="B108">
        <v>103</v>
      </c>
      <c r="C108">
        <v>371.31299999999999</v>
      </c>
      <c r="D108">
        <f t="shared" si="24"/>
        <v>362.30500000000001</v>
      </c>
      <c r="E108">
        <f t="shared" si="25"/>
        <v>0.96871129753651797</v>
      </c>
      <c r="G108">
        <v>10.1997023030303</v>
      </c>
      <c r="H108">
        <v>103</v>
      </c>
      <c r="I108">
        <v>707.56</v>
      </c>
      <c r="J108">
        <f t="shared" si="26"/>
        <v>702.85199999999998</v>
      </c>
      <c r="K108">
        <f t="shared" si="27"/>
        <v>0.91480345220342885</v>
      </c>
      <c r="M108">
        <v>10.2033501818182</v>
      </c>
      <c r="N108">
        <v>103</v>
      </c>
      <c r="O108">
        <v>381.54199999999997</v>
      </c>
      <c r="P108">
        <f t="shared" si="28"/>
        <v>372.13599999999997</v>
      </c>
      <c r="Q108">
        <f t="shared" si="29"/>
        <v>0.97463547680887908</v>
      </c>
      <c r="S108">
        <v>10.1997023030303</v>
      </c>
      <c r="T108">
        <v>103</v>
      </c>
      <c r="U108">
        <v>580.04200000000003</v>
      </c>
      <c r="V108">
        <f t="shared" si="30"/>
        <v>574.37400000000002</v>
      </c>
      <c r="W108">
        <f t="shared" si="31"/>
        <v>0.98126525394975439</v>
      </c>
      <c r="Y108">
        <v>10.1997023030303</v>
      </c>
      <c r="Z108">
        <v>103</v>
      </c>
      <c r="AA108">
        <v>264.00200000000001</v>
      </c>
      <c r="AB108">
        <f t="shared" si="32"/>
        <v>257.79000000000002</v>
      </c>
      <c r="AC108">
        <f t="shared" si="33"/>
        <v>0.9689896256202073</v>
      </c>
      <c r="AE108">
        <v>10.1967004848484</v>
      </c>
      <c r="AF108">
        <v>103</v>
      </c>
      <c r="AG108">
        <v>1220.617</v>
      </c>
      <c r="AH108">
        <f t="shared" si="34"/>
        <v>1213.222</v>
      </c>
      <c r="AI108">
        <f t="shared" si="35"/>
        <v>0.98759199286784616</v>
      </c>
      <c r="AK108">
        <v>10.2002695757573</v>
      </c>
      <c r="AL108">
        <v>103</v>
      </c>
      <c r="AM108">
        <v>903.37900000000002</v>
      </c>
      <c r="AN108">
        <f t="shared" si="36"/>
        <v>894.81600000000003</v>
      </c>
      <c r="AO108">
        <f t="shared" si="37"/>
        <v>0.97201572447388196</v>
      </c>
      <c r="AQ108">
        <v>10.1970550303026</v>
      </c>
      <c r="AR108">
        <v>103</v>
      </c>
      <c r="AS108">
        <v>349.791</v>
      </c>
      <c r="AT108">
        <f t="shared" si="38"/>
        <v>341.22800000000001</v>
      </c>
      <c r="AU108">
        <f t="shared" si="39"/>
        <v>0.98832442070317617</v>
      </c>
      <c r="AW108">
        <v>10.2043507878788</v>
      </c>
      <c r="AX108">
        <v>103</v>
      </c>
      <c r="AY108">
        <v>418.45699999999999</v>
      </c>
      <c r="AZ108">
        <f t="shared" si="40"/>
        <v>409.06399999999996</v>
      </c>
      <c r="BA108">
        <f t="shared" si="41"/>
        <v>1.0003800360276109</v>
      </c>
      <c r="BC108">
        <v>10.1997023030303</v>
      </c>
      <c r="BD108">
        <v>103</v>
      </c>
      <c r="BE108">
        <v>844.95899999999995</v>
      </c>
      <c r="BF108">
        <f t="shared" si="42"/>
        <v>836.48099999999999</v>
      </c>
      <c r="BG108">
        <f t="shared" si="43"/>
        <v>0.96367124573552843</v>
      </c>
      <c r="BJ108" s="4">
        <f t="shared" si="44"/>
        <v>0.97203885259268286</v>
      </c>
      <c r="BK108" s="4">
        <f t="shared" si="45"/>
        <v>5.2983226264889443E-4</v>
      </c>
      <c r="BL108" s="4">
        <f t="shared" si="46"/>
        <v>2.3018085555686303E-2</v>
      </c>
      <c r="BM108" s="4">
        <f t="shared" si="47"/>
        <v>7.2789577732591251E-3</v>
      </c>
    </row>
    <row r="109" spans="1:65" x14ac:dyDescent="0.25">
      <c r="A109">
        <v>10.297547393939499</v>
      </c>
      <c r="B109">
        <v>104</v>
      </c>
      <c r="C109">
        <v>365.72399999999999</v>
      </c>
      <c r="D109">
        <f t="shared" si="24"/>
        <v>356.71600000000001</v>
      </c>
      <c r="E109">
        <f t="shared" si="25"/>
        <v>0.95376773495269607</v>
      </c>
      <c r="G109">
        <v>10.297547393939499</v>
      </c>
      <c r="H109">
        <v>104</v>
      </c>
      <c r="I109">
        <v>697.70899999999995</v>
      </c>
      <c r="J109">
        <f t="shared" si="26"/>
        <v>693.00099999999998</v>
      </c>
      <c r="K109">
        <f t="shared" si="27"/>
        <v>0.90198179300966408</v>
      </c>
      <c r="M109">
        <v>10.302085575757699</v>
      </c>
      <c r="N109">
        <v>104</v>
      </c>
      <c r="O109">
        <v>399.56299999999999</v>
      </c>
      <c r="P109">
        <f t="shared" si="28"/>
        <v>390.15699999999998</v>
      </c>
      <c r="Q109">
        <f t="shared" si="29"/>
        <v>1.0218330226726837</v>
      </c>
      <c r="S109">
        <v>10.299548606060799</v>
      </c>
      <c r="T109">
        <v>104</v>
      </c>
      <c r="U109">
        <v>578.52800000000002</v>
      </c>
      <c r="V109">
        <f t="shared" si="30"/>
        <v>572.86</v>
      </c>
      <c r="W109">
        <f t="shared" si="31"/>
        <v>0.9786787239284096</v>
      </c>
      <c r="Y109">
        <v>10.2995486060603</v>
      </c>
      <c r="Z109">
        <v>104</v>
      </c>
      <c r="AA109">
        <v>262.50799999999998</v>
      </c>
      <c r="AB109">
        <f t="shared" si="32"/>
        <v>256.29599999999999</v>
      </c>
      <c r="AC109">
        <f t="shared" si="33"/>
        <v>0.96337392873252115</v>
      </c>
      <c r="AE109">
        <v>10.297547393939499</v>
      </c>
      <c r="AF109">
        <v>104</v>
      </c>
      <c r="AG109">
        <v>1174.8340000000001</v>
      </c>
      <c r="AH109">
        <f t="shared" si="34"/>
        <v>1167.4390000000001</v>
      </c>
      <c r="AI109">
        <f t="shared" si="35"/>
        <v>0.95032352575344459</v>
      </c>
      <c r="AK109">
        <v>10.3001158787878</v>
      </c>
      <c r="AL109">
        <v>104</v>
      </c>
      <c r="AM109">
        <v>930.15099999999995</v>
      </c>
      <c r="AN109">
        <f t="shared" si="36"/>
        <v>921.58799999999997</v>
      </c>
      <c r="AO109">
        <f t="shared" si="37"/>
        <v>1.0010974630386984</v>
      </c>
      <c r="AQ109">
        <v>10.2970116363635</v>
      </c>
      <c r="AR109">
        <v>104</v>
      </c>
      <c r="AS109">
        <v>346.59899999999999</v>
      </c>
      <c r="AT109">
        <f t="shared" si="38"/>
        <v>338.036</v>
      </c>
      <c r="AU109">
        <f t="shared" si="39"/>
        <v>0.97907919009231026</v>
      </c>
      <c r="AW109">
        <v>10.3050873939391</v>
      </c>
      <c r="AX109">
        <v>104</v>
      </c>
      <c r="AY109">
        <v>416.91300000000001</v>
      </c>
      <c r="AZ109">
        <f t="shared" si="40"/>
        <v>407.52</v>
      </c>
      <c r="BA109">
        <f t="shared" si="41"/>
        <v>0.99660413109433243</v>
      </c>
      <c r="BC109">
        <v>10.299548606060799</v>
      </c>
      <c r="BD109">
        <v>104</v>
      </c>
      <c r="BE109">
        <v>860.68100000000004</v>
      </c>
      <c r="BF109">
        <f t="shared" si="42"/>
        <v>852.20300000000009</v>
      </c>
      <c r="BG109">
        <f t="shared" si="43"/>
        <v>0.98178383804241165</v>
      </c>
      <c r="BJ109" s="4">
        <f t="shared" si="44"/>
        <v>0.97285233513171732</v>
      </c>
      <c r="BK109" s="4">
        <f t="shared" si="45"/>
        <v>1.0997531368676797E-3</v>
      </c>
      <c r="BL109" s="4">
        <f t="shared" si="46"/>
        <v>3.3162526092981516E-2</v>
      </c>
      <c r="BM109" s="4">
        <f t="shared" si="47"/>
        <v>1.0486911541858641E-2</v>
      </c>
    </row>
    <row r="110" spans="1:65" x14ac:dyDescent="0.25">
      <c r="A110">
        <v>10.3983943030302</v>
      </c>
      <c r="B110">
        <v>105</v>
      </c>
      <c r="C110">
        <v>373.62400000000002</v>
      </c>
      <c r="D110">
        <f t="shared" si="24"/>
        <v>364.61600000000004</v>
      </c>
      <c r="E110">
        <f t="shared" si="25"/>
        <v>0.97489032296704459</v>
      </c>
      <c r="G110">
        <v>10.399394909090899</v>
      </c>
      <c r="H110">
        <v>105</v>
      </c>
      <c r="I110">
        <v>705.471</v>
      </c>
      <c r="J110">
        <f t="shared" si="26"/>
        <v>700.76300000000003</v>
      </c>
      <c r="K110">
        <f t="shared" si="27"/>
        <v>0.91208449513757017</v>
      </c>
      <c r="M110">
        <v>10.4038227878786</v>
      </c>
      <c r="N110">
        <v>105</v>
      </c>
      <c r="O110">
        <v>374.40100000000001</v>
      </c>
      <c r="P110">
        <f t="shared" si="28"/>
        <v>364.995</v>
      </c>
      <c r="Q110">
        <f t="shared" si="29"/>
        <v>0.95593298110867231</v>
      </c>
      <c r="S110">
        <v>10.399394909090899</v>
      </c>
      <c r="T110">
        <v>105</v>
      </c>
      <c r="U110">
        <v>566.13</v>
      </c>
      <c r="V110">
        <f t="shared" si="30"/>
        <v>560.46199999999999</v>
      </c>
      <c r="W110">
        <f t="shared" si="31"/>
        <v>0.9574978790112143</v>
      </c>
      <c r="Y110">
        <v>10.4003955151515</v>
      </c>
      <c r="Z110">
        <v>105</v>
      </c>
      <c r="AA110">
        <v>275.72399999999999</v>
      </c>
      <c r="AB110">
        <f t="shared" si="32"/>
        <v>269.512</v>
      </c>
      <c r="AC110">
        <f t="shared" si="33"/>
        <v>1.0130506690723196</v>
      </c>
      <c r="AE110">
        <v>10.3983943030302</v>
      </c>
      <c r="AF110">
        <v>105</v>
      </c>
      <c r="AG110">
        <v>1202.701</v>
      </c>
      <c r="AH110">
        <f t="shared" si="34"/>
        <v>1195.306</v>
      </c>
      <c r="AI110">
        <f t="shared" si="35"/>
        <v>0.97300793640973682</v>
      </c>
      <c r="AK110">
        <v>10.3999621818179</v>
      </c>
      <c r="AL110">
        <v>105</v>
      </c>
      <c r="AM110">
        <v>922.06</v>
      </c>
      <c r="AN110">
        <f t="shared" si="36"/>
        <v>913.49699999999996</v>
      </c>
      <c r="AO110">
        <f t="shared" si="37"/>
        <v>0.99230841676916559</v>
      </c>
      <c r="AQ110">
        <v>10.396968242424</v>
      </c>
      <c r="AR110">
        <v>105</v>
      </c>
      <c r="AS110">
        <v>346.92200000000003</v>
      </c>
      <c r="AT110">
        <f t="shared" si="38"/>
        <v>338.35900000000004</v>
      </c>
      <c r="AU110">
        <f t="shared" si="39"/>
        <v>0.98001471938031459</v>
      </c>
      <c r="AW110">
        <v>10.4048233939392</v>
      </c>
      <c r="AX110">
        <v>105</v>
      </c>
      <c r="AY110">
        <v>416.42599999999999</v>
      </c>
      <c r="AZ110">
        <f t="shared" si="40"/>
        <v>407.03300000000002</v>
      </c>
      <c r="BA110">
        <f t="shared" si="41"/>
        <v>0.99541315589840851</v>
      </c>
      <c r="BC110">
        <v>10.4003955151515</v>
      </c>
      <c r="BD110">
        <v>105</v>
      </c>
      <c r="BE110">
        <v>847.79300000000001</v>
      </c>
      <c r="BF110">
        <f t="shared" si="42"/>
        <v>839.31500000000005</v>
      </c>
      <c r="BG110">
        <f t="shared" si="43"/>
        <v>0.96693616664875237</v>
      </c>
      <c r="BJ110" s="4">
        <f t="shared" si="44"/>
        <v>0.9721136742403198</v>
      </c>
      <c r="BK110" s="4">
        <f t="shared" si="45"/>
        <v>7.559124715012318E-4</v>
      </c>
      <c r="BL110" s="4">
        <f t="shared" si="46"/>
        <v>2.7493862433300122E-2</v>
      </c>
      <c r="BM110" s="4">
        <f t="shared" si="47"/>
        <v>8.6943226964567612E-3</v>
      </c>
    </row>
    <row r="111" spans="1:65" x14ac:dyDescent="0.25">
      <c r="A111">
        <v>10.499241212121399</v>
      </c>
      <c r="B111">
        <v>106</v>
      </c>
      <c r="C111">
        <v>378.553</v>
      </c>
      <c r="D111">
        <f t="shared" si="24"/>
        <v>369.54500000000002</v>
      </c>
      <c r="E111">
        <f t="shared" si="25"/>
        <v>0.98806921364080691</v>
      </c>
      <c r="G111">
        <v>10.498240606060699</v>
      </c>
      <c r="H111">
        <v>106</v>
      </c>
      <c r="I111">
        <v>706.04200000000003</v>
      </c>
      <c r="J111">
        <f t="shared" si="26"/>
        <v>701.33400000000006</v>
      </c>
      <c r="K111">
        <f t="shared" si="27"/>
        <v>0.91282768541263259</v>
      </c>
      <c r="M111">
        <v>10.501557575757399</v>
      </c>
      <c r="N111">
        <v>106</v>
      </c>
      <c r="O111">
        <v>384.428</v>
      </c>
      <c r="P111">
        <f t="shared" si="28"/>
        <v>375.02199999999999</v>
      </c>
      <c r="Q111">
        <f t="shared" si="29"/>
        <v>0.98219399838720112</v>
      </c>
      <c r="S111">
        <v>10.498240606060699</v>
      </c>
      <c r="T111">
        <v>106</v>
      </c>
      <c r="U111">
        <v>564.56500000000005</v>
      </c>
      <c r="V111">
        <f t="shared" si="30"/>
        <v>558.89700000000005</v>
      </c>
      <c r="W111">
        <f t="shared" si="31"/>
        <v>0.95482422017144908</v>
      </c>
      <c r="Y111">
        <v>10.5002418181816</v>
      </c>
      <c r="Z111">
        <v>106</v>
      </c>
      <c r="AA111">
        <v>273.404</v>
      </c>
      <c r="AB111">
        <f t="shared" si="32"/>
        <v>267.19200000000001</v>
      </c>
      <c r="AC111">
        <f t="shared" si="33"/>
        <v>1.0043301759133962</v>
      </c>
      <c r="AE111">
        <v>10.496239393939501</v>
      </c>
      <c r="AF111">
        <v>106</v>
      </c>
      <c r="AG111">
        <v>1198.546</v>
      </c>
      <c r="AH111">
        <f t="shared" si="34"/>
        <v>1191.1510000000001</v>
      </c>
      <c r="AI111">
        <f t="shared" si="35"/>
        <v>0.96962566611595224</v>
      </c>
      <c r="AK111">
        <v>10.498807878787799</v>
      </c>
      <c r="AL111">
        <v>106</v>
      </c>
      <c r="AM111">
        <v>929.67899999999997</v>
      </c>
      <c r="AN111">
        <f t="shared" si="36"/>
        <v>921.11599999999999</v>
      </c>
      <c r="AO111">
        <f t="shared" si="37"/>
        <v>1.0005847415161153</v>
      </c>
      <c r="AQ111">
        <v>10.497925454545101</v>
      </c>
      <c r="AR111">
        <v>106</v>
      </c>
      <c r="AS111">
        <v>342.37</v>
      </c>
      <c r="AT111">
        <f t="shared" si="38"/>
        <v>333.80700000000002</v>
      </c>
      <c r="AU111">
        <f t="shared" si="39"/>
        <v>0.96683041808311487</v>
      </c>
      <c r="AW111">
        <v>10.504559393939401</v>
      </c>
      <c r="AX111">
        <v>106</v>
      </c>
      <c r="AY111">
        <v>412.45100000000002</v>
      </c>
      <c r="AZ111">
        <f t="shared" si="40"/>
        <v>403.05799999999999</v>
      </c>
      <c r="BA111">
        <f t="shared" si="41"/>
        <v>0.98569215712264291</v>
      </c>
      <c r="BC111">
        <v>10.500241818181999</v>
      </c>
      <c r="BD111">
        <v>106</v>
      </c>
      <c r="BE111">
        <v>850.88900000000001</v>
      </c>
      <c r="BF111">
        <f t="shared" si="42"/>
        <v>842.41100000000006</v>
      </c>
      <c r="BG111">
        <f t="shared" si="43"/>
        <v>0.97050292569862584</v>
      </c>
      <c r="BJ111" s="4">
        <f t="shared" si="44"/>
        <v>0.97354812020619352</v>
      </c>
      <c r="BK111" s="4">
        <f t="shared" si="45"/>
        <v>6.9099409484741151E-4</v>
      </c>
      <c r="BL111" s="4">
        <f t="shared" si="46"/>
        <v>2.6286766534654116E-2</v>
      </c>
      <c r="BM111" s="4">
        <f t="shared" si="47"/>
        <v>8.3126054570598473E-3</v>
      </c>
    </row>
    <row r="112" spans="1:65" x14ac:dyDescent="0.25">
      <c r="A112">
        <v>10.5990875151514</v>
      </c>
      <c r="B112">
        <v>107</v>
      </c>
      <c r="C112">
        <v>364.863</v>
      </c>
      <c r="D112">
        <f t="shared" si="24"/>
        <v>355.85500000000002</v>
      </c>
      <c r="E112">
        <f t="shared" si="25"/>
        <v>0.95146564023366398</v>
      </c>
      <c r="G112">
        <v>10.600088121212099</v>
      </c>
      <c r="H112">
        <v>107</v>
      </c>
      <c r="I112">
        <v>708.24099999999999</v>
      </c>
      <c r="J112">
        <f t="shared" si="26"/>
        <v>703.53300000000002</v>
      </c>
      <c r="K112">
        <f t="shared" si="27"/>
        <v>0.91568981398507077</v>
      </c>
      <c r="M112">
        <v>10.6032947878788</v>
      </c>
      <c r="N112">
        <v>107</v>
      </c>
      <c r="O112">
        <v>370.79599999999999</v>
      </c>
      <c r="P112">
        <f t="shared" si="28"/>
        <v>361.39</v>
      </c>
      <c r="Q112">
        <f t="shared" si="29"/>
        <v>0.94649137671163452</v>
      </c>
      <c r="S112">
        <v>10.600088121212099</v>
      </c>
      <c r="T112">
        <v>107</v>
      </c>
      <c r="U112">
        <v>573.00199999999995</v>
      </c>
      <c r="V112">
        <f t="shared" si="30"/>
        <v>567.33399999999995</v>
      </c>
      <c r="W112">
        <f t="shared" si="31"/>
        <v>0.96923806019132119</v>
      </c>
      <c r="Y112">
        <v>10.600088121212099</v>
      </c>
      <c r="Z112">
        <v>107</v>
      </c>
      <c r="AA112">
        <v>268.00799999999998</v>
      </c>
      <c r="AB112">
        <f t="shared" si="32"/>
        <v>261.79599999999999</v>
      </c>
      <c r="AC112">
        <f t="shared" si="33"/>
        <v>0.9840475116523828</v>
      </c>
      <c r="AE112">
        <v>10.598086909090799</v>
      </c>
      <c r="AF112">
        <v>107</v>
      </c>
      <c r="AG112">
        <v>1190.3320000000001</v>
      </c>
      <c r="AH112">
        <f t="shared" si="34"/>
        <v>1182.9370000000001</v>
      </c>
      <c r="AI112">
        <f t="shared" si="35"/>
        <v>0.96293927184564032</v>
      </c>
      <c r="AK112">
        <v>10.6006553939391</v>
      </c>
      <c r="AL112">
        <v>107</v>
      </c>
      <c r="AM112">
        <v>912.34100000000001</v>
      </c>
      <c r="AN112">
        <f t="shared" si="36"/>
        <v>903.77800000000002</v>
      </c>
      <c r="AO112">
        <f t="shared" si="37"/>
        <v>0.98175091575648632</v>
      </c>
      <c r="AQ112">
        <v>10.597882060606</v>
      </c>
      <c r="AR112">
        <v>107</v>
      </c>
      <c r="AS112">
        <v>349.73500000000001</v>
      </c>
      <c r="AT112">
        <f t="shared" si="38"/>
        <v>341.17200000000003</v>
      </c>
      <c r="AU112">
        <f t="shared" si="39"/>
        <v>0.98816222367491535</v>
      </c>
      <c r="AW112">
        <v>10.6052960000001</v>
      </c>
      <c r="AX112">
        <v>107</v>
      </c>
      <c r="AY112">
        <v>410.20499999999998</v>
      </c>
      <c r="AZ112">
        <f t="shared" si="40"/>
        <v>400.81200000000001</v>
      </c>
      <c r="BA112">
        <f t="shared" si="41"/>
        <v>0.98019948712255012</v>
      </c>
      <c r="BC112">
        <v>10.600088121212099</v>
      </c>
      <c r="BD112">
        <v>107</v>
      </c>
      <c r="BE112">
        <v>866.44200000000001</v>
      </c>
      <c r="BF112">
        <f t="shared" si="42"/>
        <v>857.96400000000006</v>
      </c>
      <c r="BG112">
        <f t="shared" si="43"/>
        <v>0.98842082088683059</v>
      </c>
      <c r="BJ112" s="4">
        <f t="shared" si="44"/>
        <v>0.9668405122060495</v>
      </c>
      <c r="BK112" s="4">
        <f t="shared" si="45"/>
        <v>5.4500268024937283E-4</v>
      </c>
      <c r="BL112" s="4">
        <f t="shared" si="46"/>
        <v>2.3345292464421449E-2</v>
      </c>
      <c r="BM112" s="4">
        <f t="shared" si="47"/>
        <v>7.3824296830337158E-3</v>
      </c>
    </row>
    <row r="113" spans="1:65" x14ac:dyDescent="0.25">
      <c r="A113">
        <v>10.698933818182001</v>
      </c>
      <c r="B113">
        <v>108</v>
      </c>
      <c r="C113">
        <v>363.2</v>
      </c>
      <c r="D113">
        <f t="shared" si="24"/>
        <v>354.19200000000001</v>
      </c>
      <c r="E113">
        <f t="shared" si="25"/>
        <v>0.94701920176937771</v>
      </c>
      <c r="G113">
        <v>10.699934424242601</v>
      </c>
      <c r="H113">
        <v>108</v>
      </c>
      <c r="I113">
        <v>709.57600000000002</v>
      </c>
      <c r="J113">
        <f t="shared" si="26"/>
        <v>704.86800000000005</v>
      </c>
      <c r="K113">
        <f t="shared" si="27"/>
        <v>0.91742739545128493</v>
      </c>
      <c r="M113">
        <v>10.703030787878999</v>
      </c>
      <c r="N113">
        <v>108</v>
      </c>
      <c r="O113">
        <v>388.48200000000003</v>
      </c>
      <c r="P113">
        <f t="shared" si="28"/>
        <v>379.07600000000002</v>
      </c>
      <c r="Q113">
        <f t="shared" si="29"/>
        <v>0.99281154740955646</v>
      </c>
      <c r="S113">
        <v>10.699934424242601</v>
      </c>
      <c r="T113">
        <v>108</v>
      </c>
      <c r="U113">
        <v>560.34500000000003</v>
      </c>
      <c r="V113">
        <f t="shared" si="30"/>
        <v>554.67700000000002</v>
      </c>
      <c r="W113">
        <f t="shared" si="31"/>
        <v>0.94761473754920644</v>
      </c>
      <c r="Y113">
        <v>10.699934424242199</v>
      </c>
      <c r="Z113">
        <v>108</v>
      </c>
      <c r="AA113">
        <v>269.69</v>
      </c>
      <c r="AB113">
        <f t="shared" si="32"/>
        <v>263.47800000000001</v>
      </c>
      <c r="AC113">
        <f t="shared" si="33"/>
        <v>0.99036986919260239</v>
      </c>
      <c r="AE113">
        <v>10.696932606060701</v>
      </c>
      <c r="AF113">
        <v>108</v>
      </c>
      <c r="AG113">
        <v>1181.6669999999999</v>
      </c>
      <c r="AH113">
        <f t="shared" si="34"/>
        <v>1174.2719999999999</v>
      </c>
      <c r="AI113">
        <f t="shared" si="35"/>
        <v>0.9558857526890473</v>
      </c>
      <c r="AK113">
        <v>10.698500484848401</v>
      </c>
      <c r="AL113">
        <v>108</v>
      </c>
      <c r="AM113">
        <v>938.90099999999995</v>
      </c>
      <c r="AN113">
        <f t="shared" si="36"/>
        <v>930.33799999999997</v>
      </c>
      <c r="AO113">
        <f t="shared" si="37"/>
        <v>1.0106023641459052</v>
      </c>
      <c r="AQ113">
        <v>10.697838666666399</v>
      </c>
      <c r="AR113">
        <v>108</v>
      </c>
      <c r="AS113">
        <v>339.23599999999999</v>
      </c>
      <c r="AT113">
        <f t="shared" si="38"/>
        <v>330.673</v>
      </c>
      <c r="AU113">
        <f t="shared" si="39"/>
        <v>0.95775317725151909</v>
      </c>
      <c r="AW113">
        <v>10.7050319999998</v>
      </c>
      <c r="AX113">
        <v>108</v>
      </c>
      <c r="AY113">
        <v>408.92599999999999</v>
      </c>
      <c r="AZ113">
        <f t="shared" si="40"/>
        <v>399.53300000000002</v>
      </c>
      <c r="BA113">
        <f t="shared" si="41"/>
        <v>0.97707164877432262</v>
      </c>
      <c r="BC113">
        <v>10.699934424242601</v>
      </c>
      <c r="BD113">
        <v>108</v>
      </c>
      <c r="BE113">
        <v>855.36400000000003</v>
      </c>
      <c r="BF113">
        <f t="shared" si="42"/>
        <v>846.88600000000008</v>
      </c>
      <c r="BG113">
        <f t="shared" si="43"/>
        <v>0.97565836715475762</v>
      </c>
      <c r="BJ113" s="4">
        <f t="shared" si="44"/>
        <v>0.96722140613875784</v>
      </c>
      <c r="BK113" s="4">
        <f t="shared" si="45"/>
        <v>7.4788468812194049E-4</v>
      </c>
      <c r="BL113" s="4">
        <f t="shared" si="46"/>
        <v>2.7347480471186746E-2</v>
      </c>
      <c r="BM113" s="4">
        <f t="shared" si="47"/>
        <v>8.6480326555924865E-3</v>
      </c>
    </row>
    <row r="114" spans="1:65" x14ac:dyDescent="0.25">
      <c r="A114">
        <v>10.797779515151801</v>
      </c>
      <c r="B114">
        <v>109</v>
      </c>
      <c r="C114">
        <v>375.846</v>
      </c>
      <c r="D114">
        <f t="shared" si="24"/>
        <v>366.83800000000002</v>
      </c>
      <c r="E114">
        <f t="shared" si="25"/>
        <v>0.98083138506424483</v>
      </c>
      <c r="G114">
        <v>10.797779515151401</v>
      </c>
      <c r="H114">
        <v>109</v>
      </c>
      <c r="I114">
        <v>690.82899999999995</v>
      </c>
      <c r="J114">
        <f t="shared" si="26"/>
        <v>686.12099999999998</v>
      </c>
      <c r="K114">
        <f t="shared" si="27"/>
        <v>0.893027066052695</v>
      </c>
      <c r="M114">
        <v>10.801766181818</v>
      </c>
      <c r="N114">
        <v>109</v>
      </c>
      <c r="O114">
        <v>390.14100000000002</v>
      </c>
      <c r="P114">
        <f t="shared" si="28"/>
        <v>380.73500000000001</v>
      </c>
      <c r="Q114">
        <f t="shared" si="29"/>
        <v>0.99715651875343592</v>
      </c>
      <c r="S114">
        <v>10.799780727272701</v>
      </c>
      <c r="T114">
        <v>109</v>
      </c>
      <c r="U114">
        <v>559.92999999999995</v>
      </c>
      <c r="V114">
        <f t="shared" si="30"/>
        <v>554.26199999999994</v>
      </c>
      <c r="W114">
        <f t="shared" si="31"/>
        <v>0.94690574814441231</v>
      </c>
      <c r="Y114">
        <v>10.799780727272701</v>
      </c>
      <c r="Z114">
        <v>109</v>
      </c>
      <c r="AA114">
        <v>267.77100000000002</v>
      </c>
      <c r="AB114">
        <f t="shared" si="32"/>
        <v>261.55900000000003</v>
      </c>
      <c r="AC114">
        <f t="shared" si="33"/>
        <v>0.98315666817019975</v>
      </c>
      <c r="AE114">
        <v>10.797779515151401</v>
      </c>
      <c r="AF114">
        <v>109</v>
      </c>
      <c r="AG114">
        <v>1191.462</v>
      </c>
      <c r="AH114">
        <f t="shared" si="34"/>
        <v>1184.067</v>
      </c>
      <c r="AI114">
        <f t="shared" si="35"/>
        <v>0.96385911912168754</v>
      </c>
      <c r="AK114">
        <v>10.800347999999699</v>
      </c>
      <c r="AL114">
        <v>109</v>
      </c>
      <c r="AM114">
        <v>918.375</v>
      </c>
      <c r="AN114">
        <f t="shared" si="36"/>
        <v>909.81200000000001</v>
      </c>
      <c r="AO114">
        <f t="shared" si="37"/>
        <v>0.98830549556001623</v>
      </c>
      <c r="AQ114">
        <v>10.7977952727269</v>
      </c>
      <c r="AR114">
        <v>109</v>
      </c>
      <c r="AS114">
        <v>352.02699999999999</v>
      </c>
      <c r="AT114">
        <f t="shared" si="38"/>
        <v>343.464</v>
      </c>
      <c r="AU114">
        <f t="shared" si="39"/>
        <v>0.99480071633158973</v>
      </c>
      <c r="AW114">
        <v>10.8047679999999</v>
      </c>
      <c r="AX114">
        <v>109</v>
      </c>
      <c r="AY114">
        <v>409.346</v>
      </c>
      <c r="AZ114">
        <f t="shared" si="40"/>
        <v>399.95299999999997</v>
      </c>
      <c r="BA114">
        <f t="shared" si="41"/>
        <v>0.97809877317327132</v>
      </c>
      <c r="BC114">
        <v>10.799780727272701</v>
      </c>
      <c r="BD114">
        <v>109</v>
      </c>
      <c r="BE114">
        <v>853.27499999999998</v>
      </c>
      <c r="BF114">
        <f t="shared" si="42"/>
        <v>844.79700000000003</v>
      </c>
      <c r="BG114">
        <f t="shared" si="43"/>
        <v>0.97325172643925828</v>
      </c>
      <c r="BJ114" s="4">
        <f t="shared" si="44"/>
        <v>0.96993932168108121</v>
      </c>
      <c r="BK114" s="4">
        <f t="shared" si="45"/>
        <v>9.5000827879614287E-4</v>
      </c>
      <c r="BL114" s="4">
        <f t="shared" si="46"/>
        <v>3.082220431435985E-2</v>
      </c>
      <c r="BM114" s="4">
        <f t="shared" si="47"/>
        <v>9.7468368140445592E-3</v>
      </c>
    </row>
    <row r="115" spans="1:65" x14ac:dyDescent="0.25">
      <c r="A115">
        <v>10.898626424242501</v>
      </c>
      <c r="B115">
        <v>110</v>
      </c>
      <c r="C115">
        <v>373.24599999999998</v>
      </c>
      <c r="D115">
        <f t="shared" si="24"/>
        <v>364.238</v>
      </c>
      <c r="E115">
        <f t="shared" si="25"/>
        <v>0.9738796472367377</v>
      </c>
      <c r="G115">
        <v>10.899627030303201</v>
      </c>
      <c r="H115">
        <v>110</v>
      </c>
      <c r="I115">
        <v>702.48900000000003</v>
      </c>
      <c r="J115">
        <f t="shared" si="26"/>
        <v>697.78100000000006</v>
      </c>
      <c r="K115">
        <f t="shared" si="27"/>
        <v>0.90820324575011646</v>
      </c>
      <c r="M115">
        <v>10.903503393939401</v>
      </c>
      <c r="N115">
        <v>110</v>
      </c>
      <c r="O115">
        <v>380.762</v>
      </c>
      <c r="P115">
        <f t="shared" si="28"/>
        <v>371.35599999999999</v>
      </c>
      <c r="Q115">
        <f t="shared" si="29"/>
        <v>0.97259263313906241</v>
      </c>
      <c r="S115">
        <v>10.899627030303201</v>
      </c>
      <c r="T115">
        <v>110</v>
      </c>
      <c r="U115">
        <v>560.98</v>
      </c>
      <c r="V115">
        <f t="shared" si="30"/>
        <v>555.31200000000001</v>
      </c>
      <c r="W115">
        <f t="shared" si="31"/>
        <v>0.94869957675895156</v>
      </c>
      <c r="Y115">
        <v>10.900627636363399</v>
      </c>
      <c r="Z115">
        <v>110</v>
      </c>
      <c r="AA115">
        <v>267.34199999999998</v>
      </c>
      <c r="AB115">
        <f t="shared" si="32"/>
        <v>261.13</v>
      </c>
      <c r="AC115">
        <f t="shared" si="33"/>
        <v>0.98154412870245045</v>
      </c>
      <c r="AE115">
        <v>10.8966252121213</v>
      </c>
      <c r="AF115">
        <v>110</v>
      </c>
      <c r="AG115">
        <v>1191.2860000000001</v>
      </c>
      <c r="AH115">
        <f t="shared" si="34"/>
        <v>1183.8910000000001</v>
      </c>
      <c r="AI115">
        <f t="shared" si="35"/>
        <v>0.96371585087338285</v>
      </c>
      <c r="AK115">
        <v>10.899193696969601</v>
      </c>
      <c r="AL115">
        <v>110</v>
      </c>
      <c r="AM115">
        <v>921.86400000000003</v>
      </c>
      <c r="AN115">
        <f t="shared" si="36"/>
        <v>913.30100000000004</v>
      </c>
      <c r="AO115">
        <f t="shared" si="37"/>
        <v>0.99209550698436422</v>
      </c>
      <c r="AQ115">
        <v>10.897751878787799</v>
      </c>
      <c r="AR115">
        <v>110</v>
      </c>
      <c r="AS115">
        <v>345.77800000000002</v>
      </c>
      <c r="AT115">
        <f t="shared" si="38"/>
        <v>337.21500000000003</v>
      </c>
      <c r="AU115">
        <f t="shared" si="39"/>
        <v>0.97670126580298677</v>
      </c>
      <c r="AW115">
        <v>10.904503999999999</v>
      </c>
      <c r="AX115">
        <v>110</v>
      </c>
      <c r="AY115">
        <v>409.65100000000001</v>
      </c>
      <c r="AZ115">
        <f t="shared" si="40"/>
        <v>400.25800000000004</v>
      </c>
      <c r="BA115">
        <f t="shared" si="41"/>
        <v>0.97884466112965096</v>
      </c>
      <c r="BC115">
        <v>10.900627636363801</v>
      </c>
      <c r="BD115">
        <v>110</v>
      </c>
      <c r="BE115">
        <v>824.48500000000001</v>
      </c>
      <c r="BF115">
        <f t="shared" si="42"/>
        <v>816.00700000000006</v>
      </c>
      <c r="BG115">
        <f t="shared" si="43"/>
        <v>0.94008409302651386</v>
      </c>
      <c r="BJ115" s="4">
        <f t="shared" si="44"/>
        <v>0.96363606094042176</v>
      </c>
      <c r="BK115" s="4">
        <f t="shared" si="45"/>
        <v>6.1870982470562589E-4</v>
      </c>
      <c r="BL115" s="4">
        <f t="shared" si="46"/>
        <v>2.48738783607548E-2</v>
      </c>
      <c r="BM115" s="4">
        <f t="shared" si="47"/>
        <v>7.8658109861960562E-3</v>
      </c>
    </row>
    <row r="116" spans="1:65" x14ac:dyDescent="0.25">
      <c r="A116">
        <v>10.999473333333199</v>
      </c>
      <c r="B116">
        <v>111</v>
      </c>
      <c r="C116">
        <v>374.75299999999999</v>
      </c>
      <c r="D116">
        <f t="shared" si="24"/>
        <v>365.745</v>
      </c>
      <c r="E116">
        <f t="shared" si="25"/>
        <v>0.9779089814313735</v>
      </c>
      <c r="G116">
        <v>10.998472727272601</v>
      </c>
      <c r="H116">
        <v>111</v>
      </c>
      <c r="I116">
        <v>700.55399999999997</v>
      </c>
      <c r="J116">
        <f t="shared" si="26"/>
        <v>695.846</v>
      </c>
      <c r="K116">
        <f t="shared" si="27"/>
        <v>0.90568472879346884</v>
      </c>
      <c r="M116">
        <v>11.0022387878789</v>
      </c>
      <c r="N116">
        <v>111</v>
      </c>
      <c r="O116">
        <v>382.98599999999999</v>
      </c>
      <c r="P116">
        <f t="shared" si="28"/>
        <v>373.58</v>
      </c>
      <c r="Q116">
        <f t="shared" si="29"/>
        <v>0.97841735662838603</v>
      </c>
      <c r="S116">
        <v>10.998472727272601</v>
      </c>
      <c r="T116">
        <v>111</v>
      </c>
      <c r="U116">
        <v>560.72799999999995</v>
      </c>
      <c r="V116">
        <f t="shared" si="30"/>
        <v>555.05999999999995</v>
      </c>
      <c r="W116">
        <f t="shared" si="31"/>
        <v>0.94826905789146199</v>
      </c>
      <c r="Y116">
        <v>11.000473939393901</v>
      </c>
      <c r="Z116">
        <v>111</v>
      </c>
      <c r="AA116">
        <v>269.52</v>
      </c>
      <c r="AB116">
        <f t="shared" si="32"/>
        <v>263.30799999999999</v>
      </c>
      <c r="AC116">
        <f t="shared" si="33"/>
        <v>0.98973086753871564</v>
      </c>
      <c r="AE116">
        <v>10.9964715151518</v>
      </c>
      <c r="AF116">
        <v>111</v>
      </c>
      <c r="AG116">
        <v>1196.2850000000001</v>
      </c>
      <c r="AH116">
        <f t="shared" si="34"/>
        <v>1188.8900000000001</v>
      </c>
      <c r="AI116">
        <f t="shared" si="35"/>
        <v>0.96778515753971961</v>
      </c>
      <c r="AK116">
        <v>10.9990400000001</v>
      </c>
      <c r="AL116">
        <v>111</v>
      </c>
      <c r="AM116">
        <v>909.995</v>
      </c>
      <c r="AN116">
        <f t="shared" si="36"/>
        <v>901.43200000000002</v>
      </c>
      <c r="AO116">
        <f t="shared" si="37"/>
        <v>0.97920251598534269</v>
      </c>
      <c r="AQ116">
        <v>10.9977084848483</v>
      </c>
      <c r="AR116">
        <v>111</v>
      </c>
      <c r="AS116">
        <v>338.21600000000001</v>
      </c>
      <c r="AT116">
        <f t="shared" si="38"/>
        <v>329.65300000000002</v>
      </c>
      <c r="AU116">
        <f t="shared" si="39"/>
        <v>0.95479887423676879</v>
      </c>
      <c r="AW116">
        <v>11.0032393939395</v>
      </c>
      <c r="AX116">
        <v>111</v>
      </c>
      <c r="AY116">
        <v>409.298</v>
      </c>
      <c r="AZ116">
        <f t="shared" si="40"/>
        <v>399.90499999999997</v>
      </c>
      <c r="BA116">
        <f t="shared" si="41"/>
        <v>0.97798138752767716</v>
      </c>
      <c r="BC116">
        <v>10.998472727272601</v>
      </c>
      <c r="BD116">
        <v>111</v>
      </c>
      <c r="BE116">
        <v>878.71299999999997</v>
      </c>
      <c r="BF116">
        <f t="shared" si="42"/>
        <v>870.23500000000001</v>
      </c>
      <c r="BG116">
        <f t="shared" si="43"/>
        <v>1.0025576749892198</v>
      </c>
      <c r="BJ116" s="4">
        <f t="shared" si="44"/>
        <v>0.96823366025621327</v>
      </c>
      <c r="BK116" s="4">
        <f t="shared" si="45"/>
        <v>7.2717446752618012E-4</v>
      </c>
      <c r="BL116" s="4">
        <f t="shared" si="46"/>
        <v>2.6966172652532285E-2</v>
      </c>
      <c r="BM116" s="4">
        <f t="shared" si="47"/>
        <v>8.5274525359346331E-3</v>
      </c>
    </row>
    <row r="117" spans="1:65" x14ac:dyDescent="0.25">
      <c r="A117">
        <v>11.0993196363638</v>
      </c>
      <c r="B117">
        <v>112</v>
      </c>
      <c r="C117">
        <v>377.16899999999998</v>
      </c>
      <c r="D117">
        <f t="shared" si="24"/>
        <v>368.161</v>
      </c>
      <c r="E117">
        <f t="shared" si="25"/>
        <v>0.98436875012031855</v>
      </c>
      <c r="G117">
        <v>11.100320242424401</v>
      </c>
      <c r="H117">
        <v>112</v>
      </c>
      <c r="I117">
        <v>701.221</v>
      </c>
      <c r="J117">
        <f t="shared" si="26"/>
        <v>696.51300000000003</v>
      </c>
      <c r="K117">
        <f t="shared" si="27"/>
        <v>0.90655286874700058</v>
      </c>
      <c r="M117">
        <v>11.1039759999998</v>
      </c>
      <c r="N117">
        <v>112</v>
      </c>
      <c r="O117">
        <v>404.45499999999998</v>
      </c>
      <c r="P117">
        <f t="shared" si="28"/>
        <v>395.04899999999998</v>
      </c>
      <c r="Q117">
        <f t="shared" si="29"/>
        <v>1.034645319124919</v>
      </c>
      <c r="S117">
        <v>11.100320242424401</v>
      </c>
      <c r="T117">
        <v>112</v>
      </c>
      <c r="U117">
        <v>575.64499999999998</v>
      </c>
      <c r="V117">
        <f t="shared" si="30"/>
        <v>569.97699999999998</v>
      </c>
      <c r="W117">
        <f t="shared" si="31"/>
        <v>0.97375338307534665</v>
      </c>
      <c r="Y117">
        <v>11.100320242424001</v>
      </c>
      <c r="Z117">
        <v>112</v>
      </c>
      <c r="AA117">
        <v>271.95</v>
      </c>
      <c r="AB117">
        <f t="shared" si="32"/>
        <v>265.738</v>
      </c>
      <c r="AC117">
        <f t="shared" si="33"/>
        <v>0.9988648323560364</v>
      </c>
      <c r="AE117">
        <v>11.098319030303101</v>
      </c>
      <c r="AF117">
        <v>112</v>
      </c>
      <c r="AG117">
        <v>1182.087</v>
      </c>
      <c r="AH117">
        <f t="shared" si="34"/>
        <v>1174.692</v>
      </c>
      <c r="AI117">
        <f t="shared" si="35"/>
        <v>0.9562276428270472</v>
      </c>
      <c r="AK117">
        <v>11.100887515151401</v>
      </c>
      <c r="AL117">
        <v>112</v>
      </c>
      <c r="AM117">
        <v>920.60599999999999</v>
      </c>
      <c r="AN117">
        <f t="shared" si="36"/>
        <v>912.04300000000001</v>
      </c>
      <c r="AO117">
        <f t="shared" si="37"/>
        <v>0.99072897377375091</v>
      </c>
      <c r="AQ117">
        <v>11.0976650909087</v>
      </c>
      <c r="AR117">
        <v>112</v>
      </c>
      <c r="AS117">
        <v>351.06200000000001</v>
      </c>
      <c r="AT117">
        <f t="shared" si="38"/>
        <v>342.49900000000002</v>
      </c>
      <c r="AU117">
        <f t="shared" si="39"/>
        <v>0.99200571396959547</v>
      </c>
      <c r="AW117">
        <v>11.1049766060605</v>
      </c>
      <c r="AX117">
        <v>112</v>
      </c>
      <c r="AY117">
        <v>417.78800000000001</v>
      </c>
      <c r="AZ117">
        <f t="shared" si="40"/>
        <v>408.39499999999998</v>
      </c>
      <c r="BA117">
        <f t="shared" si="41"/>
        <v>0.99874397359214251</v>
      </c>
      <c r="BC117">
        <v>11.100320242424401</v>
      </c>
      <c r="BD117">
        <v>112</v>
      </c>
      <c r="BE117">
        <v>870.68499999999995</v>
      </c>
      <c r="BF117">
        <f t="shared" si="42"/>
        <v>862.20699999999999</v>
      </c>
      <c r="BG117">
        <f t="shared" si="43"/>
        <v>0.99330898582501304</v>
      </c>
      <c r="BJ117" s="4">
        <f t="shared" si="44"/>
        <v>0.98292004434111713</v>
      </c>
      <c r="BK117" s="4">
        <f t="shared" si="45"/>
        <v>1.1180169070985023E-3</v>
      </c>
      <c r="BL117" s="4">
        <f t="shared" si="46"/>
        <v>3.3436759817579549E-2</v>
      </c>
      <c r="BM117" s="4">
        <f t="shared" si="47"/>
        <v>1.0573631859954753E-2</v>
      </c>
    </row>
    <row r="118" spans="1:65" x14ac:dyDescent="0.25">
      <c r="A118">
        <v>11.199165939393801</v>
      </c>
      <c r="B118">
        <v>113</v>
      </c>
      <c r="C118">
        <v>361.07600000000002</v>
      </c>
      <c r="D118">
        <f t="shared" si="24"/>
        <v>352.06800000000004</v>
      </c>
      <c r="E118">
        <f t="shared" si="25"/>
        <v>0.94134016671336818</v>
      </c>
      <c r="G118">
        <v>11.198165333333201</v>
      </c>
      <c r="H118">
        <v>113</v>
      </c>
      <c r="I118">
        <v>692.21299999999997</v>
      </c>
      <c r="J118">
        <f t="shared" si="26"/>
        <v>687.505</v>
      </c>
      <c r="K118">
        <f t="shared" si="27"/>
        <v>0.89482842391729467</v>
      </c>
      <c r="M118">
        <v>11.2037119999999</v>
      </c>
      <c r="N118">
        <v>113</v>
      </c>
      <c r="O118">
        <v>385.52600000000001</v>
      </c>
      <c r="P118">
        <f t="shared" si="28"/>
        <v>376.12</v>
      </c>
      <c r="Q118">
        <f t="shared" si="29"/>
        <v>0.98506969370702013</v>
      </c>
      <c r="S118">
        <v>11.200166545454501</v>
      </c>
      <c r="T118">
        <v>113</v>
      </c>
      <c r="U118">
        <v>576.22199999999998</v>
      </c>
      <c r="V118">
        <f t="shared" si="30"/>
        <v>570.55399999999997</v>
      </c>
      <c r="W118">
        <f t="shared" si="31"/>
        <v>0.97473913460924089</v>
      </c>
      <c r="Y118">
        <v>11.199165939393801</v>
      </c>
      <c r="Z118">
        <v>113</v>
      </c>
      <c r="AA118">
        <v>284.41800000000001</v>
      </c>
      <c r="AB118">
        <f t="shared" si="32"/>
        <v>278.20600000000002</v>
      </c>
      <c r="AC118">
        <f t="shared" si="33"/>
        <v>1.0457299654187338</v>
      </c>
      <c r="AE118">
        <v>11.197164727273</v>
      </c>
      <c r="AF118">
        <v>113</v>
      </c>
      <c r="AG118">
        <v>1219.19</v>
      </c>
      <c r="AH118">
        <f t="shared" si="34"/>
        <v>1211.7950000000001</v>
      </c>
      <c r="AI118">
        <f t="shared" si="35"/>
        <v>0.98643038042278464</v>
      </c>
      <c r="AK118">
        <v>11.1987326060607</v>
      </c>
      <c r="AL118">
        <v>113</v>
      </c>
      <c r="AM118">
        <v>924.90300000000002</v>
      </c>
      <c r="AN118">
        <f t="shared" si="36"/>
        <v>916.34</v>
      </c>
      <c r="AO118">
        <f t="shared" si="37"/>
        <v>0.99539669492319871</v>
      </c>
      <c r="AQ118">
        <v>11.1976216969696</v>
      </c>
      <c r="AR118">
        <v>113</v>
      </c>
      <c r="AS118">
        <v>349.26900000000001</v>
      </c>
      <c r="AT118">
        <f t="shared" si="38"/>
        <v>340.70600000000002</v>
      </c>
      <c r="AU118">
        <f t="shared" si="39"/>
        <v>0.98681251268974512</v>
      </c>
      <c r="AW118">
        <v>11.2047126060606</v>
      </c>
      <c r="AX118">
        <v>113</v>
      </c>
      <c r="AY118">
        <v>424.31900000000002</v>
      </c>
      <c r="AZ118">
        <f t="shared" si="40"/>
        <v>414.92600000000004</v>
      </c>
      <c r="BA118">
        <f t="shared" si="41"/>
        <v>1.0147157579957966</v>
      </c>
      <c r="BC118">
        <v>11.199165939393801</v>
      </c>
      <c r="BD118">
        <v>113</v>
      </c>
      <c r="BE118">
        <v>838.822</v>
      </c>
      <c r="BF118">
        <f t="shared" si="42"/>
        <v>830.34400000000005</v>
      </c>
      <c r="BG118">
        <f t="shared" si="43"/>
        <v>0.95660109060339882</v>
      </c>
      <c r="BJ118" s="4">
        <f t="shared" si="44"/>
        <v>0.97816638210005813</v>
      </c>
      <c r="BK118" s="4">
        <f t="shared" si="45"/>
        <v>1.685164059920419E-3</v>
      </c>
      <c r="BL118" s="4">
        <f t="shared" si="46"/>
        <v>4.1050749809478738E-2</v>
      </c>
      <c r="BM118" s="4">
        <f t="shared" si="47"/>
        <v>1.2981386905567596E-2</v>
      </c>
    </row>
    <row r="119" spans="1:65" x14ac:dyDescent="0.25">
      <c r="A119">
        <v>11.2980116363637</v>
      </c>
      <c r="B119">
        <v>114</v>
      </c>
      <c r="C119">
        <v>380.04899999999998</v>
      </c>
      <c r="D119">
        <f t="shared" si="24"/>
        <v>371.041</v>
      </c>
      <c r="E119">
        <f t="shared" si="25"/>
        <v>0.99206913663694174</v>
      </c>
      <c r="G119">
        <v>11.2980116363637</v>
      </c>
      <c r="H119">
        <v>114</v>
      </c>
      <c r="I119">
        <v>717.90300000000002</v>
      </c>
      <c r="J119">
        <f t="shared" si="26"/>
        <v>713.19500000000005</v>
      </c>
      <c r="K119">
        <f t="shared" si="27"/>
        <v>0.92826547849934904</v>
      </c>
      <c r="M119">
        <v>11.302447393939399</v>
      </c>
      <c r="N119">
        <v>114</v>
      </c>
      <c r="O119">
        <v>391.10899999999998</v>
      </c>
      <c r="P119">
        <f t="shared" si="28"/>
        <v>381.70299999999997</v>
      </c>
      <c r="Q119">
        <f t="shared" si="29"/>
        <v>0.99969174012828532</v>
      </c>
      <c r="S119">
        <v>11.300012848485</v>
      </c>
      <c r="T119">
        <v>114</v>
      </c>
      <c r="U119">
        <v>574.55999999999995</v>
      </c>
      <c r="V119">
        <f t="shared" si="30"/>
        <v>568.89199999999994</v>
      </c>
      <c r="W119">
        <f t="shared" si="31"/>
        <v>0.9718997601736562</v>
      </c>
      <c r="Y119">
        <v>11.300012848484499</v>
      </c>
      <c r="Z119">
        <v>114</v>
      </c>
      <c r="AA119">
        <v>267.649</v>
      </c>
      <c r="AB119">
        <f t="shared" si="32"/>
        <v>261.43700000000001</v>
      </c>
      <c r="AC119">
        <f t="shared" si="33"/>
        <v>0.98269809051270463</v>
      </c>
      <c r="AE119">
        <v>11.2980116363637</v>
      </c>
      <c r="AF119">
        <v>114</v>
      </c>
      <c r="AG119">
        <v>1193.076</v>
      </c>
      <c r="AH119">
        <f t="shared" si="34"/>
        <v>1185.681</v>
      </c>
      <c r="AI119">
        <f t="shared" si="35"/>
        <v>0.9651729540805728</v>
      </c>
      <c r="AK119">
        <v>11.300580121212001</v>
      </c>
      <c r="AL119">
        <v>114</v>
      </c>
      <c r="AM119">
        <v>920.09100000000001</v>
      </c>
      <c r="AN119">
        <f t="shared" si="36"/>
        <v>911.52800000000002</v>
      </c>
      <c r="AO119">
        <f t="shared" si="37"/>
        <v>0.99016954245144106</v>
      </c>
      <c r="AQ119">
        <v>11.2975783030301</v>
      </c>
      <c r="AR119">
        <v>114</v>
      </c>
      <c r="AS119">
        <v>345.73200000000003</v>
      </c>
      <c r="AT119">
        <f t="shared" si="38"/>
        <v>337.16900000000004</v>
      </c>
      <c r="AU119">
        <f t="shared" si="39"/>
        <v>0.97656803252977253</v>
      </c>
      <c r="AW119">
        <v>11.303448000000101</v>
      </c>
      <c r="AX119">
        <v>114</v>
      </c>
      <c r="AY119">
        <v>412.834</v>
      </c>
      <c r="AZ119">
        <f t="shared" si="40"/>
        <v>403.44100000000003</v>
      </c>
      <c r="BA119">
        <f t="shared" si="41"/>
        <v>0.98662879675311299</v>
      </c>
      <c r="BC119">
        <v>11.300012848485</v>
      </c>
      <c r="BD119">
        <v>114</v>
      </c>
      <c r="BE119">
        <v>852.10199999999998</v>
      </c>
      <c r="BF119">
        <f t="shared" si="42"/>
        <v>843.62400000000002</v>
      </c>
      <c r="BG119">
        <f t="shared" si="43"/>
        <v>0.97190036714807559</v>
      </c>
      <c r="BJ119" s="4">
        <f t="shared" si="44"/>
        <v>0.97650638989139116</v>
      </c>
      <c r="BK119" s="4">
        <f t="shared" si="45"/>
        <v>4.0059046098965805E-4</v>
      </c>
      <c r="BL119" s="4">
        <f t="shared" si="46"/>
        <v>2.0014756081193148E-2</v>
      </c>
      <c r="BM119" s="4">
        <f t="shared" si="47"/>
        <v>6.32922160292763E-3</v>
      </c>
    </row>
    <row r="120" spans="1:65" x14ac:dyDescent="0.25">
      <c r="A120">
        <v>11.3988585454549</v>
      </c>
      <c r="B120">
        <v>115</v>
      </c>
      <c r="C120">
        <v>365.12599999999998</v>
      </c>
      <c r="D120">
        <f t="shared" si="24"/>
        <v>356.11799999999999</v>
      </c>
      <c r="E120">
        <f t="shared" si="25"/>
        <v>0.95216883525236939</v>
      </c>
      <c r="G120">
        <v>11.3988585454544</v>
      </c>
      <c r="H120">
        <v>115</v>
      </c>
      <c r="I120">
        <v>716.01099999999997</v>
      </c>
      <c r="J120">
        <f t="shared" si="26"/>
        <v>711.303</v>
      </c>
      <c r="K120">
        <f t="shared" si="27"/>
        <v>0.92580292858618252</v>
      </c>
      <c r="M120">
        <v>11.404184606060401</v>
      </c>
      <c r="N120">
        <v>115</v>
      </c>
      <c r="O120">
        <v>379.49299999999999</v>
      </c>
      <c r="P120">
        <f t="shared" si="28"/>
        <v>370.08699999999999</v>
      </c>
      <c r="Q120">
        <f t="shared" si="29"/>
        <v>0.96926908363009134</v>
      </c>
      <c r="S120">
        <v>11.3988585454544</v>
      </c>
      <c r="T120">
        <v>115</v>
      </c>
      <c r="U120">
        <v>567.29899999999998</v>
      </c>
      <c r="V120">
        <f t="shared" si="30"/>
        <v>561.63099999999997</v>
      </c>
      <c r="W120">
        <f t="shared" si="31"/>
        <v>0.95949500820206779</v>
      </c>
      <c r="Y120">
        <v>11.3988585454544</v>
      </c>
      <c r="Z120">
        <v>115</v>
      </c>
      <c r="AA120">
        <v>267.69200000000001</v>
      </c>
      <c r="AB120">
        <f t="shared" si="32"/>
        <v>261.48</v>
      </c>
      <c r="AC120">
        <f t="shared" si="33"/>
        <v>0.98285972034280533</v>
      </c>
      <c r="AE120">
        <v>11.3968573333336</v>
      </c>
      <c r="AF120">
        <v>115</v>
      </c>
      <c r="AG120">
        <v>1218.3109999999999</v>
      </c>
      <c r="AH120">
        <f t="shared" si="34"/>
        <v>1210.9159999999999</v>
      </c>
      <c r="AI120">
        <f t="shared" si="35"/>
        <v>0.98571485320539909</v>
      </c>
      <c r="AK120">
        <v>11.3994258181819</v>
      </c>
      <c r="AL120">
        <v>115</v>
      </c>
      <c r="AM120">
        <v>925.452</v>
      </c>
      <c r="AN120">
        <f t="shared" si="36"/>
        <v>916.88900000000001</v>
      </c>
      <c r="AO120">
        <f t="shared" si="37"/>
        <v>0.9959930595755252</v>
      </c>
      <c r="AQ120">
        <v>11.3975349090906</v>
      </c>
      <c r="AR120">
        <v>115</v>
      </c>
      <c r="AS120">
        <v>343.89299999999997</v>
      </c>
      <c r="AT120">
        <f t="shared" si="38"/>
        <v>335.33</v>
      </c>
      <c r="AU120">
        <f t="shared" si="39"/>
        <v>0.97124159797670773</v>
      </c>
      <c r="AW120">
        <v>11.405185212120999</v>
      </c>
      <c r="AX120">
        <v>115</v>
      </c>
      <c r="AY120">
        <v>412.13400000000001</v>
      </c>
      <c r="AZ120">
        <f t="shared" si="40"/>
        <v>402.74099999999999</v>
      </c>
      <c r="BA120">
        <f t="shared" si="41"/>
        <v>0.98491692275486487</v>
      </c>
      <c r="BC120">
        <v>11.4008597575757</v>
      </c>
      <c r="BD120">
        <v>115</v>
      </c>
      <c r="BE120">
        <v>844.202</v>
      </c>
      <c r="BF120">
        <f t="shared" si="42"/>
        <v>835.72400000000005</v>
      </c>
      <c r="BG120">
        <f t="shared" si="43"/>
        <v>0.96279914089032359</v>
      </c>
      <c r="BJ120" s="4">
        <f t="shared" si="44"/>
        <v>0.96902611504163372</v>
      </c>
      <c r="BK120" s="4">
        <f t="shared" si="45"/>
        <v>4.1517920185503492E-4</v>
      </c>
      <c r="BL120" s="4">
        <f t="shared" si="46"/>
        <v>2.0375946649297913E-2</v>
      </c>
      <c r="BM120" s="4">
        <f t="shared" si="47"/>
        <v>6.4434400893857531E-3</v>
      </c>
    </row>
    <row r="121" spans="1:65" x14ac:dyDescent="0.25">
      <c r="A121">
        <v>11.4977042424243</v>
      </c>
      <c r="B121">
        <v>116</v>
      </c>
      <c r="C121">
        <v>369.40499999999997</v>
      </c>
      <c r="D121">
        <f t="shared" si="24"/>
        <v>360.39699999999999</v>
      </c>
      <c r="E121">
        <f t="shared" si="25"/>
        <v>0.96360979146925507</v>
      </c>
      <c r="G121">
        <v>11.4987048484849</v>
      </c>
      <c r="H121">
        <v>116</v>
      </c>
      <c r="I121">
        <v>693.60199999999998</v>
      </c>
      <c r="J121">
        <f t="shared" si="26"/>
        <v>688.89400000000001</v>
      </c>
      <c r="K121">
        <f t="shared" si="27"/>
        <v>0.89663628957764785</v>
      </c>
      <c r="M121">
        <v>11.5019193939392</v>
      </c>
      <c r="N121">
        <v>116</v>
      </c>
      <c r="O121">
        <v>387.06299999999999</v>
      </c>
      <c r="P121">
        <f t="shared" si="28"/>
        <v>377.65699999999998</v>
      </c>
      <c r="Q121">
        <f t="shared" si="29"/>
        <v>0.98909514334869741</v>
      </c>
      <c r="S121">
        <v>11.4987048484849</v>
      </c>
      <c r="T121">
        <v>116</v>
      </c>
      <c r="U121">
        <v>574.197</v>
      </c>
      <c r="V121">
        <f t="shared" si="30"/>
        <v>568.529</v>
      </c>
      <c r="W121">
        <f t="shared" si="31"/>
        <v>0.97127960799548707</v>
      </c>
      <c r="Y121">
        <v>11.5007060606058</v>
      </c>
      <c r="Z121">
        <v>116</v>
      </c>
      <c r="AA121">
        <v>264.91500000000002</v>
      </c>
      <c r="AB121">
        <f t="shared" si="32"/>
        <v>258.70300000000003</v>
      </c>
      <c r="AC121">
        <f t="shared" si="33"/>
        <v>0.97242144038490441</v>
      </c>
      <c r="AE121">
        <v>11.4967036363636</v>
      </c>
      <c r="AF121">
        <v>116</v>
      </c>
      <c r="AG121">
        <v>1192.903</v>
      </c>
      <c r="AH121">
        <f t="shared" si="34"/>
        <v>1185.508</v>
      </c>
      <c r="AI121">
        <f t="shared" si="35"/>
        <v>0.9650321279046824</v>
      </c>
      <c r="AK121">
        <v>11.499272121212</v>
      </c>
      <c r="AL121">
        <v>116</v>
      </c>
      <c r="AM121">
        <v>920.84</v>
      </c>
      <c r="AN121">
        <f t="shared" si="36"/>
        <v>912.27700000000004</v>
      </c>
      <c r="AO121">
        <f t="shared" si="37"/>
        <v>0.99098316198621794</v>
      </c>
      <c r="AQ121">
        <v>11.4974915151515</v>
      </c>
      <c r="AR121">
        <v>116</v>
      </c>
      <c r="AS121">
        <v>344.23099999999999</v>
      </c>
      <c r="AT121">
        <f t="shared" si="38"/>
        <v>335.66800000000001</v>
      </c>
      <c r="AU121">
        <f t="shared" si="39"/>
        <v>0.97222057289728192</v>
      </c>
      <c r="AW121">
        <v>11.5039206060605</v>
      </c>
      <c r="AX121">
        <v>116</v>
      </c>
      <c r="AY121">
        <v>414.71800000000002</v>
      </c>
      <c r="AZ121">
        <f t="shared" si="40"/>
        <v>405.32500000000005</v>
      </c>
      <c r="BA121">
        <f t="shared" si="41"/>
        <v>0.99123618334268349</v>
      </c>
      <c r="BC121">
        <v>11.4987048484849</v>
      </c>
      <c r="BD121">
        <v>116</v>
      </c>
      <c r="BE121">
        <v>839.24699999999996</v>
      </c>
      <c r="BF121">
        <f t="shared" si="42"/>
        <v>830.76900000000001</v>
      </c>
      <c r="BG121">
        <f t="shared" si="43"/>
        <v>0.95709071353498665</v>
      </c>
      <c r="BJ121" s="4">
        <f t="shared" si="44"/>
        <v>0.96696050324418437</v>
      </c>
      <c r="BK121" s="4">
        <f t="shared" si="45"/>
        <v>7.5448195338548459E-4</v>
      </c>
      <c r="BL121" s="4">
        <f t="shared" si="46"/>
        <v>2.7467834887109042E-2</v>
      </c>
      <c r="BM121" s="4">
        <f t="shared" si="47"/>
        <v>8.6860920636698553E-3</v>
      </c>
    </row>
    <row r="122" spans="1:65" x14ac:dyDescent="0.25">
      <c r="A122">
        <v>11.5995517575761</v>
      </c>
      <c r="B122">
        <v>117</v>
      </c>
      <c r="C122">
        <v>373.09300000000002</v>
      </c>
      <c r="D122">
        <f t="shared" si="24"/>
        <v>364.08500000000004</v>
      </c>
      <c r="E122">
        <f t="shared" si="25"/>
        <v>0.97347056420304212</v>
      </c>
      <c r="G122">
        <v>11.6005523636363</v>
      </c>
      <c r="H122">
        <v>117</v>
      </c>
      <c r="I122">
        <v>698.19399999999996</v>
      </c>
      <c r="J122">
        <f t="shared" si="26"/>
        <v>693.48599999999999</v>
      </c>
      <c r="K122">
        <f t="shared" si="27"/>
        <v>0.90261304919776431</v>
      </c>
      <c r="M122">
        <v>11.602656</v>
      </c>
      <c r="N122">
        <v>117</v>
      </c>
      <c r="O122">
        <v>387.43799999999999</v>
      </c>
      <c r="P122">
        <f t="shared" si="28"/>
        <v>378.03199999999998</v>
      </c>
      <c r="Q122">
        <f t="shared" si="29"/>
        <v>0.99007727972841697</v>
      </c>
      <c r="S122">
        <v>11.5985511515154</v>
      </c>
      <c r="T122">
        <v>117</v>
      </c>
      <c r="U122">
        <v>559.64200000000005</v>
      </c>
      <c r="V122">
        <f t="shared" si="30"/>
        <v>553.97400000000005</v>
      </c>
      <c r="W122">
        <f t="shared" si="31"/>
        <v>0.94641372658156753</v>
      </c>
      <c r="Y122">
        <v>11.6005523636363</v>
      </c>
      <c r="Z122">
        <v>117</v>
      </c>
      <c r="AA122">
        <v>263.39100000000002</v>
      </c>
      <c r="AB122">
        <f t="shared" si="32"/>
        <v>257.17900000000003</v>
      </c>
      <c r="AC122">
        <f t="shared" si="33"/>
        <v>0.96669297849947355</v>
      </c>
      <c r="AE122">
        <v>11.596549939394199</v>
      </c>
      <c r="AF122">
        <v>117</v>
      </c>
      <c r="AG122">
        <v>1211.1559999999999</v>
      </c>
      <c r="AH122">
        <f t="shared" si="34"/>
        <v>1203.761</v>
      </c>
      <c r="AI122">
        <f t="shared" si="35"/>
        <v>0.97989051049732967</v>
      </c>
      <c r="AK122">
        <v>11.6011196363633</v>
      </c>
      <c r="AL122">
        <v>117</v>
      </c>
      <c r="AM122">
        <v>919.85</v>
      </c>
      <c r="AN122">
        <f t="shared" si="36"/>
        <v>911.28700000000003</v>
      </c>
      <c r="AO122">
        <f t="shared" si="37"/>
        <v>0.98990775031808831</v>
      </c>
      <c r="AQ122">
        <v>11.596447515151301</v>
      </c>
      <c r="AR122">
        <v>117</v>
      </c>
      <c r="AS122">
        <v>355.74400000000003</v>
      </c>
      <c r="AT122">
        <f t="shared" si="38"/>
        <v>347.18100000000004</v>
      </c>
      <c r="AU122">
        <f t="shared" si="39"/>
        <v>1.0055665440824006</v>
      </c>
      <c r="AW122">
        <v>11.6056578181819</v>
      </c>
      <c r="AX122">
        <v>117</v>
      </c>
      <c r="AY122">
        <v>421.923</v>
      </c>
      <c r="AZ122">
        <f t="shared" si="40"/>
        <v>412.53</v>
      </c>
      <c r="BA122">
        <f t="shared" si="41"/>
        <v>1.0088562578532219</v>
      </c>
      <c r="BC122">
        <v>11.6005523636363</v>
      </c>
      <c r="BD122">
        <v>117</v>
      </c>
      <c r="BE122">
        <v>861.64599999999996</v>
      </c>
      <c r="BF122">
        <f t="shared" si="42"/>
        <v>853.16800000000001</v>
      </c>
      <c r="BG122">
        <f t="shared" si="43"/>
        <v>0.98289557011060535</v>
      </c>
      <c r="BJ122" s="4">
        <f t="shared" si="44"/>
        <v>0.97463842310719095</v>
      </c>
      <c r="BK122" s="4">
        <f t="shared" si="45"/>
        <v>9.7149626586536919E-4</v>
      </c>
      <c r="BL122" s="4">
        <f t="shared" si="46"/>
        <v>3.1168834849338998E-2</v>
      </c>
      <c r="BM122" s="4">
        <f t="shared" si="47"/>
        <v>9.856451013754236E-3</v>
      </c>
    </row>
    <row r="123" spans="1:65" x14ac:dyDescent="0.25">
      <c r="A123">
        <v>11.6993980606062</v>
      </c>
      <c r="B123">
        <v>118</v>
      </c>
      <c r="C123">
        <v>380.26799999999997</v>
      </c>
      <c r="D123">
        <f t="shared" si="24"/>
        <v>371.26</v>
      </c>
      <c r="E123">
        <f t="shared" si="25"/>
        <v>0.99265468686164327</v>
      </c>
      <c r="G123">
        <v>11.6983974545455</v>
      </c>
      <c r="H123">
        <v>118</v>
      </c>
      <c r="I123">
        <v>707.53899999999999</v>
      </c>
      <c r="J123">
        <f t="shared" si="26"/>
        <v>702.83100000000002</v>
      </c>
      <c r="K123">
        <f t="shared" si="27"/>
        <v>0.91477611946126369</v>
      </c>
      <c r="M123">
        <v>11.703392606060699</v>
      </c>
      <c r="N123">
        <v>118</v>
      </c>
      <c r="O123">
        <v>390.29599999999999</v>
      </c>
      <c r="P123">
        <f t="shared" si="28"/>
        <v>380.89</v>
      </c>
      <c r="Q123">
        <f t="shared" si="29"/>
        <v>0.99756246845705332</v>
      </c>
      <c r="S123">
        <v>11.6983974545455</v>
      </c>
      <c r="T123">
        <v>118</v>
      </c>
      <c r="U123">
        <v>575.58799999999997</v>
      </c>
      <c r="V123">
        <f t="shared" si="30"/>
        <v>569.91999999999996</v>
      </c>
      <c r="W123">
        <f t="shared" si="31"/>
        <v>0.97365600380770012</v>
      </c>
      <c r="Y123">
        <v>11.6993980606057</v>
      </c>
      <c r="Z123">
        <v>118</v>
      </c>
      <c r="AA123">
        <v>259.73599999999999</v>
      </c>
      <c r="AB123">
        <f t="shared" si="32"/>
        <v>253.524</v>
      </c>
      <c r="AC123">
        <f t="shared" si="33"/>
        <v>0.95295444294091092</v>
      </c>
      <c r="AE123">
        <v>11.6973968484849</v>
      </c>
      <c r="AF123">
        <v>118</v>
      </c>
      <c r="AG123">
        <v>1191.894</v>
      </c>
      <c r="AH123">
        <f t="shared" si="34"/>
        <v>1184.499</v>
      </c>
      <c r="AI123">
        <f t="shared" si="35"/>
        <v>0.96421077754934459</v>
      </c>
      <c r="AK123">
        <v>11.6989647272725</v>
      </c>
      <c r="AL123">
        <v>118</v>
      </c>
      <c r="AM123">
        <v>917.95399999999995</v>
      </c>
      <c r="AN123">
        <f t="shared" si="36"/>
        <v>909.39099999999996</v>
      </c>
      <c r="AO123">
        <f t="shared" si="37"/>
        <v>0.98784817403245795</v>
      </c>
      <c r="AQ123">
        <v>11.698405333333</v>
      </c>
      <c r="AR123">
        <v>118</v>
      </c>
      <c r="AS123">
        <v>335.57100000000003</v>
      </c>
      <c r="AT123">
        <f t="shared" si="38"/>
        <v>327.00800000000004</v>
      </c>
      <c r="AU123">
        <f t="shared" si="39"/>
        <v>0.94713796102695047</v>
      </c>
      <c r="AW123">
        <v>11.703392606060699</v>
      </c>
      <c r="AX123">
        <v>118</v>
      </c>
      <c r="AY123">
        <v>411.58600000000001</v>
      </c>
      <c r="AZ123">
        <f t="shared" si="40"/>
        <v>402.19299999999998</v>
      </c>
      <c r="BA123">
        <f t="shared" si="41"/>
        <v>0.98357676996766497</v>
      </c>
      <c r="BC123">
        <v>11.6993980606062</v>
      </c>
      <c r="BD123">
        <v>118</v>
      </c>
      <c r="BE123">
        <v>857.43200000000002</v>
      </c>
      <c r="BF123">
        <f t="shared" si="42"/>
        <v>848.95400000000006</v>
      </c>
      <c r="BG123">
        <f t="shared" si="43"/>
        <v>0.97804081473716653</v>
      </c>
      <c r="BJ123" s="4">
        <f t="shared" si="44"/>
        <v>0.9692418218842157</v>
      </c>
      <c r="BK123" s="4">
        <f t="shared" si="45"/>
        <v>6.3827768311327366E-4</v>
      </c>
      <c r="BL123" s="4">
        <f t="shared" si="46"/>
        <v>2.5264158072519926E-2</v>
      </c>
      <c r="BM123" s="4">
        <f t="shared" si="47"/>
        <v>7.9892282675692386E-3</v>
      </c>
    </row>
    <row r="124" spans="1:65" x14ac:dyDescent="0.25">
      <c r="A124">
        <v>11.798243757576</v>
      </c>
      <c r="B124">
        <v>119</v>
      </c>
      <c r="C124">
        <v>374.91300000000001</v>
      </c>
      <c r="D124">
        <f t="shared" si="24"/>
        <v>365.90500000000003</v>
      </c>
      <c r="E124">
        <f t="shared" si="25"/>
        <v>0.97833678068229712</v>
      </c>
      <c r="G124">
        <v>11.7982437575756</v>
      </c>
      <c r="H124">
        <v>119</v>
      </c>
      <c r="I124">
        <v>732.07</v>
      </c>
      <c r="J124">
        <f t="shared" si="26"/>
        <v>727.36200000000008</v>
      </c>
      <c r="K124">
        <f t="shared" si="27"/>
        <v>0.94670466698763112</v>
      </c>
      <c r="M124">
        <v>11.8021280000002</v>
      </c>
      <c r="N124">
        <v>119</v>
      </c>
      <c r="O124">
        <v>371.36700000000002</v>
      </c>
      <c r="P124">
        <f t="shared" si="28"/>
        <v>361.96100000000001</v>
      </c>
      <c r="Q124">
        <f t="shared" si="29"/>
        <v>0.94798684303915426</v>
      </c>
      <c r="S124">
        <v>11.8002449696969</v>
      </c>
      <c r="T124">
        <v>119</v>
      </c>
      <c r="U124">
        <v>576.90499999999997</v>
      </c>
      <c r="V124">
        <f t="shared" si="30"/>
        <v>571.23699999999997</v>
      </c>
      <c r="W124">
        <f t="shared" si="31"/>
        <v>0.97590597741279339</v>
      </c>
      <c r="Y124">
        <v>11.8002449696969</v>
      </c>
      <c r="Z124">
        <v>119</v>
      </c>
      <c r="AA124">
        <v>280.5</v>
      </c>
      <c r="AB124">
        <f t="shared" si="32"/>
        <v>274.28800000000001</v>
      </c>
      <c r="AC124">
        <f t="shared" si="33"/>
        <v>1.0310028567132759</v>
      </c>
      <c r="AE124">
        <v>11.797243151515399</v>
      </c>
      <c r="AF124">
        <v>119</v>
      </c>
      <c r="AG124">
        <v>1202.1969999999999</v>
      </c>
      <c r="AH124">
        <f t="shared" si="34"/>
        <v>1194.8019999999999</v>
      </c>
      <c r="AI124">
        <f t="shared" si="35"/>
        <v>0.97259766824413685</v>
      </c>
      <c r="AK124">
        <v>11.800812242424399</v>
      </c>
      <c r="AL124">
        <v>119</v>
      </c>
      <c r="AM124">
        <v>925.4</v>
      </c>
      <c r="AN124">
        <f t="shared" si="36"/>
        <v>916.83699999999999</v>
      </c>
      <c r="AO124">
        <f t="shared" si="37"/>
        <v>0.99593657330608809</v>
      </c>
      <c r="AQ124">
        <v>11.7983619393935</v>
      </c>
      <c r="AR124">
        <v>119</v>
      </c>
      <c r="AS124">
        <v>343.57900000000001</v>
      </c>
      <c r="AT124">
        <f t="shared" si="38"/>
        <v>335.01600000000002</v>
      </c>
      <c r="AU124">
        <f t="shared" si="39"/>
        <v>0.97033213606824553</v>
      </c>
      <c r="AW124">
        <v>11.805129818181699</v>
      </c>
      <c r="AX124">
        <v>119</v>
      </c>
      <c r="AY124">
        <v>398.39100000000002</v>
      </c>
      <c r="AZ124">
        <f t="shared" si="40"/>
        <v>388.99800000000005</v>
      </c>
      <c r="BA124">
        <f t="shared" si="41"/>
        <v>0.95130794510069006</v>
      </c>
      <c r="BC124">
        <v>11.8002449696969</v>
      </c>
      <c r="BD124">
        <v>119</v>
      </c>
      <c r="BE124">
        <v>856.19299999999998</v>
      </c>
      <c r="BF124">
        <f t="shared" si="42"/>
        <v>847.71500000000003</v>
      </c>
      <c r="BG124">
        <f t="shared" si="43"/>
        <v>0.97661341988484318</v>
      </c>
      <c r="BJ124" s="4">
        <f t="shared" si="44"/>
        <v>0.97467248674391571</v>
      </c>
      <c r="BK124" s="4">
        <f t="shared" si="45"/>
        <v>6.3415061920150061E-4</v>
      </c>
      <c r="BL124" s="4">
        <f t="shared" si="46"/>
        <v>2.5182347372743087E-2</v>
      </c>
      <c r="BM124" s="4">
        <f t="shared" si="47"/>
        <v>7.9633574527425335E-3</v>
      </c>
    </row>
    <row r="125" spans="1:65" x14ac:dyDescent="0.25">
      <c r="A125">
        <v>11.8990906666667</v>
      </c>
      <c r="B125">
        <v>120</v>
      </c>
      <c r="C125">
        <v>369.43599999999998</v>
      </c>
      <c r="D125">
        <f t="shared" si="24"/>
        <v>360.428</v>
      </c>
      <c r="E125">
        <f t="shared" si="25"/>
        <v>0.96369267757412158</v>
      </c>
      <c r="G125">
        <v>11.8990906666667</v>
      </c>
      <c r="H125">
        <v>120</v>
      </c>
      <c r="I125">
        <v>714.54399999999998</v>
      </c>
      <c r="J125">
        <f t="shared" si="26"/>
        <v>709.83600000000001</v>
      </c>
      <c r="K125">
        <f t="shared" si="27"/>
        <v>0.92389354131207302</v>
      </c>
      <c r="M125">
        <v>11.9018639999999</v>
      </c>
      <c r="N125">
        <v>120</v>
      </c>
      <c r="O125">
        <v>391.15300000000002</v>
      </c>
      <c r="P125">
        <f t="shared" si="28"/>
        <v>381.74700000000001</v>
      </c>
      <c r="Q125">
        <f t="shared" si="29"/>
        <v>0.99980697746350589</v>
      </c>
      <c r="S125">
        <v>11.8990906666667</v>
      </c>
      <c r="T125">
        <v>120</v>
      </c>
      <c r="U125">
        <v>566.976</v>
      </c>
      <c r="V125">
        <f t="shared" si="30"/>
        <v>561.30799999999999</v>
      </c>
      <c r="W125">
        <f t="shared" si="31"/>
        <v>0.95894319235207148</v>
      </c>
      <c r="Y125">
        <v>11.8990906666663</v>
      </c>
      <c r="Z125">
        <v>120</v>
      </c>
      <c r="AA125">
        <v>254.73599999999999</v>
      </c>
      <c r="AB125">
        <f t="shared" si="32"/>
        <v>248.524</v>
      </c>
      <c r="AC125">
        <f t="shared" si="33"/>
        <v>0.93416027665012757</v>
      </c>
      <c r="AE125">
        <v>11.8970894545454</v>
      </c>
      <c r="AF125">
        <v>120</v>
      </c>
      <c r="AG125">
        <v>1188.6659999999999</v>
      </c>
      <c r="AH125">
        <f t="shared" si="34"/>
        <v>1181.271</v>
      </c>
      <c r="AI125">
        <f t="shared" si="35"/>
        <v>0.96158310763157395</v>
      </c>
      <c r="AK125">
        <v>11.8996579393938</v>
      </c>
      <c r="AL125">
        <v>120</v>
      </c>
      <c r="AM125">
        <v>897.08399999999995</v>
      </c>
      <c r="AN125">
        <f t="shared" si="36"/>
        <v>888.52099999999996</v>
      </c>
      <c r="AO125">
        <f t="shared" si="37"/>
        <v>0.96517762704875421</v>
      </c>
      <c r="AQ125">
        <v>11.8983185454544</v>
      </c>
      <c r="AR125">
        <v>120</v>
      </c>
      <c r="AS125">
        <v>342.255</v>
      </c>
      <c r="AT125">
        <f t="shared" si="38"/>
        <v>333.69200000000001</v>
      </c>
      <c r="AU125">
        <f t="shared" si="39"/>
        <v>0.96649733490007927</v>
      </c>
      <c r="AW125">
        <v>11.9058664242425</v>
      </c>
      <c r="AX125">
        <v>120</v>
      </c>
      <c r="AY125">
        <v>412.673</v>
      </c>
      <c r="AZ125">
        <f t="shared" si="40"/>
        <v>403.28</v>
      </c>
      <c r="BA125">
        <f t="shared" si="41"/>
        <v>0.98623506573351583</v>
      </c>
      <c r="BC125">
        <v>11.8990906666667</v>
      </c>
      <c r="BD125">
        <v>120</v>
      </c>
      <c r="BE125">
        <v>869.15700000000004</v>
      </c>
      <c r="BF125">
        <f t="shared" si="42"/>
        <v>860.67900000000009</v>
      </c>
      <c r="BG125">
        <f t="shared" si="43"/>
        <v>0.99154864737921</v>
      </c>
      <c r="BJ125" s="4">
        <f t="shared" si="44"/>
        <v>0.96515384480450328</v>
      </c>
      <c r="BK125" s="4">
        <f t="shared" si="45"/>
        <v>5.6224665576395884E-4</v>
      </c>
      <c r="BL125" s="4">
        <f t="shared" si="46"/>
        <v>2.371174088429525E-2</v>
      </c>
      <c r="BM125" s="4">
        <f t="shared" si="47"/>
        <v>7.4983108482108074E-3</v>
      </c>
    </row>
    <row r="126" spans="1:65" x14ac:dyDescent="0.25">
      <c r="A126">
        <v>11.997936363636599</v>
      </c>
      <c r="B126">
        <v>121</v>
      </c>
      <c r="C126">
        <v>355.608</v>
      </c>
      <c r="D126">
        <f t="shared" si="24"/>
        <v>346.6</v>
      </c>
      <c r="E126">
        <f t="shared" si="25"/>
        <v>0.92672012731305708</v>
      </c>
      <c r="G126">
        <v>11.9989369696968</v>
      </c>
      <c r="H126">
        <v>121</v>
      </c>
      <c r="I126">
        <v>712.48299999999995</v>
      </c>
      <c r="J126">
        <f t="shared" si="26"/>
        <v>707.77499999999998</v>
      </c>
      <c r="K126">
        <f t="shared" si="27"/>
        <v>0.92121102790243448</v>
      </c>
      <c r="M126">
        <v>12.0026006060606</v>
      </c>
      <c r="N126">
        <v>121</v>
      </c>
      <c r="O126">
        <v>388.38799999999998</v>
      </c>
      <c r="P126">
        <f t="shared" si="28"/>
        <v>378.98199999999997</v>
      </c>
      <c r="Q126">
        <f t="shared" si="29"/>
        <v>0.99256535855703998</v>
      </c>
      <c r="S126">
        <v>11.998936969697199</v>
      </c>
      <c r="T126">
        <v>121</v>
      </c>
      <c r="U126">
        <v>578.30899999999997</v>
      </c>
      <c r="V126">
        <f t="shared" si="30"/>
        <v>572.64099999999996</v>
      </c>
      <c r="W126">
        <f t="shared" si="31"/>
        <v>0.97830458253166275</v>
      </c>
      <c r="Y126">
        <v>12.0009381818181</v>
      </c>
      <c r="Z126">
        <v>121</v>
      </c>
      <c r="AA126">
        <v>257.39999999999998</v>
      </c>
      <c r="AB126">
        <f t="shared" si="32"/>
        <v>251.18799999999999</v>
      </c>
      <c r="AC126">
        <f t="shared" si="33"/>
        <v>0.94417380844985688</v>
      </c>
      <c r="AE126">
        <v>11.996935757576001</v>
      </c>
      <c r="AF126">
        <v>121</v>
      </c>
      <c r="AG126">
        <v>1193.2260000000001</v>
      </c>
      <c r="AH126">
        <f t="shared" si="34"/>
        <v>1185.8310000000001</v>
      </c>
      <c r="AI126">
        <f t="shared" si="35"/>
        <v>0.9652950577012871</v>
      </c>
      <c r="AK126">
        <v>11.999504242424299</v>
      </c>
      <c r="AL126">
        <v>121</v>
      </c>
      <c r="AM126">
        <v>916.02499999999998</v>
      </c>
      <c r="AN126">
        <f t="shared" si="36"/>
        <v>907.46199999999999</v>
      </c>
      <c r="AO126">
        <f t="shared" si="37"/>
        <v>0.98575275069122348</v>
      </c>
      <c r="AQ126">
        <v>11.9962739393936</v>
      </c>
      <c r="AR126">
        <v>121</v>
      </c>
      <c r="AS126">
        <v>343.96600000000001</v>
      </c>
      <c r="AT126">
        <f t="shared" si="38"/>
        <v>335.40300000000002</v>
      </c>
      <c r="AU126">
        <f t="shared" si="39"/>
        <v>0.97145303338854783</v>
      </c>
      <c r="AW126">
        <v>12.0036012121213</v>
      </c>
      <c r="AX126">
        <v>121</v>
      </c>
      <c r="AY126">
        <v>414.01</v>
      </c>
      <c r="AZ126">
        <f t="shared" si="40"/>
        <v>404.61699999999996</v>
      </c>
      <c r="BA126">
        <f t="shared" si="41"/>
        <v>0.9895047450701695</v>
      </c>
      <c r="BC126">
        <v>11.9989369696968</v>
      </c>
      <c r="BD126">
        <v>121</v>
      </c>
      <c r="BE126">
        <v>859.30200000000002</v>
      </c>
      <c r="BF126">
        <f t="shared" si="42"/>
        <v>850.82400000000007</v>
      </c>
      <c r="BG126">
        <f t="shared" si="43"/>
        <v>0.98019515563615345</v>
      </c>
      <c r="BJ126" s="4">
        <f t="shared" si="44"/>
        <v>0.96551756472414318</v>
      </c>
      <c r="BK126" s="4">
        <f t="shared" si="45"/>
        <v>6.7272397855891247E-4</v>
      </c>
      <c r="BL126" s="4">
        <f t="shared" si="46"/>
        <v>2.5936923074237478E-2</v>
      </c>
      <c r="BM126" s="4">
        <f t="shared" si="47"/>
        <v>8.2019752411166928E-3</v>
      </c>
    </row>
    <row r="127" spans="1:65" x14ac:dyDescent="0.25">
      <c r="A127">
        <v>12.099783878787999</v>
      </c>
      <c r="B127">
        <v>122</v>
      </c>
      <c r="C127">
        <v>370.67599999999999</v>
      </c>
      <c r="D127">
        <f t="shared" si="24"/>
        <v>361.66800000000001</v>
      </c>
      <c r="E127">
        <f t="shared" si="25"/>
        <v>0.96700812176877882</v>
      </c>
      <c r="G127">
        <v>12.100784484848599</v>
      </c>
      <c r="H127">
        <v>122</v>
      </c>
      <c r="I127">
        <v>719.66300000000001</v>
      </c>
      <c r="J127">
        <f t="shared" si="26"/>
        <v>714.95500000000004</v>
      </c>
      <c r="K127">
        <f t="shared" si="27"/>
        <v>0.93055622260462023</v>
      </c>
      <c r="M127">
        <v>12.102336606060801</v>
      </c>
      <c r="N127">
        <v>122</v>
      </c>
      <c r="O127">
        <v>386.32</v>
      </c>
      <c r="P127">
        <f t="shared" si="28"/>
        <v>376.91399999999999</v>
      </c>
      <c r="Q127">
        <f t="shared" si="29"/>
        <v>0.9871492038016797</v>
      </c>
      <c r="S127">
        <v>12.098783272727299</v>
      </c>
      <c r="T127">
        <v>122</v>
      </c>
      <c r="U127">
        <v>583.63</v>
      </c>
      <c r="V127">
        <f t="shared" si="30"/>
        <v>577.96199999999999</v>
      </c>
      <c r="W127">
        <f t="shared" si="31"/>
        <v>0.98739502258686485</v>
      </c>
      <c r="Y127">
        <v>12.098783272727299</v>
      </c>
      <c r="Z127">
        <v>122</v>
      </c>
      <c r="AA127">
        <v>276.05</v>
      </c>
      <c r="AB127">
        <f t="shared" si="32"/>
        <v>269.83800000000002</v>
      </c>
      <c r="AC127">
        <f t="shared" si="33"/>
        <v>1.0142760487144789</v>
      </c>
      <c r="AE127">
        <v>12.098783272727299</v>
      </c>
      <c r="AF127">
        <v>122</v>
      </c>
      <c r="AG127">
        <v>1205.633</v>
      </c>
      <c r="AH127">
        <f t="shared" si="34"/>
        <v>1198.2380000000001</v>
      </c>
      <c r="AI127">
        <f t="shared" si="35"/>
        <v>0.97539465518263124</v>
      </c>
      <c r="AK127">
        <v>12.099350545454399</v>
      </c>
      <c r="AL127">
        <v>122</v>
      </c>
      <c r="AM127">
        <v>936.75199999999995</v>
      </c>
      <c r="AN127">
        <f t="shared" si="36"/>
        <v>928.18899999999996</v>
      </c>
      <c r="AO127">
        <f t="shared" si="37"/>
        <v>1.0082679604339753</v>
      </c>
      <c r="AQ127">
        <v>12.0962305454545</v>
      </c>
      <c r="AR127">
        <v>122</v>
      </c>
      <c r="AS127">
        <v>339.32499999999999</v>
      </c>
      <c r="AT127">
        <f t="shared" si="38"/>
        <v>330.762</v>
      </c>
      <c r="AU127">
        <f t="shared" si="39"/>
        <v>0.9580109546714336</v>
      </c>
      <c r="AW127">
        <v>12.1053384242422</v>
      </c>
      <c r="AX127">
        <v>122</v>
      </c>
      <c r="AY127">
        <v>405.327</v>
      </c>
      <c r="AZ127">
        <f t="shared" si="40"/>
        <v>395.93399999999997</v>
      </c>
      <c r="BA127">
        <f t="shared" si="41"/>
        <v>0.96827017088904443</v>
      </c>
      <c r="BC127">
        <v>12.100784484848599</v>
      </c>
      <c r="BD127">
        <v>122</v>
      </c>
      <c r="BE127">
        <v>844.048</v>
      </c>
      <c r="BF127">
        <f t="shared" si="42"/>
        <v>835.57</v>
      </c>
      <c r="BG127">
        <f t="shared" si="43"/>
        <v>0.96262172458099526</v>
      </c>
      <c r="BJ127" s="4">
        <f t="shared" si="44"/>
        <v>0.97589500852345012</v>
      </c>
      <c r="BK127" s="4">
        <f t="shared" si="45"/>
        <v>6.0766774581835683E-4</v>
      </c>
      <c r="BL127" s="4">
        <f t="shared" si="46"/>
        <v>2.4650917747993821E-2</v>
      </c>
      <c r="BM127" s="4">
        <f t="shared" si="47"/>
        <v>7.795304649712907E-3</v>
      </c>
    </row>
    <row r="128" spans="1:65" x14ac:dyDescent="0.25">
      <c r="A128">
        <v>12.197628969697201</v>
      </c>
      <c r="B128">
        <v>123</v>
      </c>
      <c r="C128">
        <v>358.38900000000001</v>
      </c>
      <c r="D128">
        <f t="shared" si="24"/>
        <v>349.38100000000003</v>
      </c>
      <c r="E128">
        <f t="shared" si="25"/>
        <v>0.93415581304317141</v>
      </c>
      <c r="G128">
        <v>12.198629575757399</v>
      </c>
      <c r="H128">
        <v>123</v>
      </c>
      <c r="I128">
        <v>716.245</v>
      </c>
      <c r="J128">
        <f t="shared" si="26"/>
        <v>711.53700000000003</v>
      </c>
      <c r="K128">
        <f t="shared" si="27"/>
        <v>0.92610749342745158</v>
      </c>
      <c r="M128">
        <v>12.202072606060399</v>
      </c>
      <c r="N128">
        <v>123</v>
      </c>
      <c r="O128">
        <v>395.08300000000003</v>
      </c>
      <c r="P128">
        <f t="shared" si="28"/>
        <v>385.67700000000002</v>
      </c>
      <c r="Q128">
        <f t="shared" si="29"/>
        <v>1.0100997667229672</v>
      </c>
      <c r="S128">
        <v>12.198629575757799</v>
      </c>
      <c r="T128">
        <v>123</v>
      </c>
      <c r="U128">
        <v>580.74199999999996</v>
      </c>
      <c r="V128">
        <f t="shared" si="30"/>
        <v>575.07399999999996</v>
      </c>
      <c r="W128">
        <f t="shared" si="31"/>
        <v>0.98246113969278037</v>
      </c>
      <c r="Y128">
        <v>12.199630181818</v>
      </c>
      <c r="Z128">
        <v>123</v>
      </c>
      <c r="AA128">
        <v>267.08600000000001</v>
      </c>
      <c r="AB128">
        <f t="shared" si="32"/>
        <v>260.87400000000002</v>
      </c>
      <c r="AC128">
        <f t="shared" si="33"/>
        <v>0.9805818673883625</v>
      </c>
      <c r="AE128">
        <v>12.197628969697201</v>
      </c>
      <c r="AF128">
        <v>123</v>
      </c>
      <c r="AG128">
        <v>1225.444</v>
      </c>
      <c r="AH128">
        <f t="shared" si="34"/>
        <v>1218.049</v>
      </c>
      <c r="AI128">
        <f t="shared" si="35"/>
        <v>0.99152128738243051</v>
      </c>
      <c r="AK128">
        <v>12.199196848484901</v>
      </c>
      <c r="AL128">
        <v>123</v>
      </c>
      <c r="AM128">
        <v>900.11500000000001</v>
      </c>
      <c r="AN128">
        <f t="shared" si="36"/>
        <v>891.55200000000002</v>
      </c>
      <c r="AO128">
        <f t="shared" si="37"/>
        <v>0.96847012479229078</v>
      </c>
      <c r="AQ128">
        <v>12.1981883636362</v>
      </c>
      <c r="AR128">
        <v>123</v>
      </c>
      <c r="AS128">
        <v>342.98700000000002</v>
      </c>
      <c r="AT128">
        <f t="shared" si="38"/>
        <v>334.42400000000004</v>
      </c>
      <c r="AU128">
        <f t="shared" si="39"/>
        <v>0.96861748176948848</v>
      </c>
      <c r="AW128">
        <v>12.204073818181699</v>
      </c>
      <c r="AX128">
        <v>123</v>
      </c>
      <c r="AY128">
        <v>412.91</v>
      </c>
      <c r="AZ128">
        <f t="shared" si="40"/>
        <v>403.51700000000005</v>
      </c>
      <c r="BA128">
        <f t="shared" si="41"/>
        <v>0.98681465735863716</v>
      </c>
      <c r="BC128">
        <v>12.199630181818</v>
      </c>
      <c r="BD128">
        <v>123</v>
      </c>
      <c r="BE128">
        <v>842.6</v>
      </c>
      <c r="BF128">
        <f t="shared" si="42"/>
        <v>834.12200000000007</v>
      </c>
      <c r="BG128">
        <f t="shared" si="43"/>
        <v>0.96095355045172626</v>
      </c>
      <c r="BJ128" s="4">
        <f t="shared" si="44"/>
        <v>0.97097831820293068</v>
      </c>
      <c r="BK128" s="4">
        <f t="shared" si="45"/>
        <v>6.5655807275372797E-4</v>
      </c>
      <c r="BL128" s="4">
        <f t="shared" si="46"/>
        <v>2.5623389173833503E-2</v>
      </c>
      <c r="BM128" s="4">
        <f t="shared" si="47"/>
        <v>8.1028271162213988E-3</v>
      </c>
    </row>
    <row r="129" spans="1:65" x14ac:dyDescent="0.25">
      <c r="A129">
        <v>12.297475272727199</v>
      </c>
      <c r="B129">
        <v>124</v>
      </c>
      <c r="C129">
        <v>371.46800000000002</v>
      </c>
      <c r="D129">
        <f t="shared" si="24"/>
        <v>362.46000000000004</v>
      </c>
      <c r="E129">
        <f t="shared" si="25"/>
        <v>0.96912572806085018</v>
      </c>
      <c r="G129">
        <v>12.298475878787899</v>
      </c>
      <c r="H129">
        <v>124</v>
      </c>
      <c r="I129">
        <v>702.93100000000004</v>
      </c>
      <c r="J129">
        <f t="shared" si="26"/>
        <v>698.22300000000007</v>
      </c>
      <c r="K129">
        <f t="shared" si="27"/>
        <v>0.9087785348947357</v>
      </c>
      <c r="M129">
        <v>12.3028092121212</v>
      </c>
      <c r="N129">
        <v>124</v>
      </c>
      <c r="O129">
        <v>380.70499999999998</v>
      </c>
      <c r="P129">
        <f t="shared" si="28"/>
        <v>371.29899999999998</v>
      </c>
      <c r="Q129">
        <f t="shared" si="29"/>
        <v>0.97244334840934499</v>
      </c>
      <c r="S129">
        <v>12.300477090909199</v>
      </c>
      <c r="T129">
        <v>124</v>
      </c>
      <c r="U129">
        <v>576.33799999999997</v>
      </c>
      <c r="V129">
        <f t="shared" si="30"/>
        <v>570.66999999999996</v>
      </c>
      <c r="W129">
        <f t="shared" si="31"/>
        <v>0.9749373099609423</v>
      </c>
      <c r="Y129">
        <v>12.299476484848499</v>
      </c>
      <c r="Z129">
        <v>124</v>
      </c>
      <c r="AA129">
        <v>270.46499999999997</v>
      </c>
      <c r="AB129">
        <f t="shared" si="32"/>
        <v>264.25299999999999</v>
      </c>
      <c r="AC129">
        <f t="shared" si="33"/>
        <v>0.99328296496767365</v>
      </c>
      <c r="AE129">
        <v>12.298475878787899</v>
      </c>
      <c r="AF129">
        <v>124</v>
      </c>
      <c r="AG129">
        <v>1214.1120000000001</v>
      </c>
      <c r="AH129">
        <f t="shared" si="34"/>
        <v>1206.7170000000001</v>
      </c>
      <c r="AI129">
        <f t="shared" si="35"/>
        <v>0.98229676584953851</v>
      </c>
      <c r="AK129">
        <v>12.299043151514899</v>
      </c>
      <c r="AL129">
        <v>124</v>
      </c>
      <c r="AM129">
        <v>896.78800000000001</v>
      </c>
      <c r="AN129">
        <f t="shared" si="36"/>
        <v>888.22500000000002</v>
      </c>
      <c r="AO129">
        <f t="shared" si="37"/>
        <v>0.96485608982272764</v>
      </c>
      <c r="AQ129">
        <v>12.2981449696967</v>
      </c>
      <c r="AR129">
        <v>124</v>
      </c>
      <c r="AS129">
        <v>347.01400000000001</v>
      </c>
      <c r="AT129">
        <f t="shared" si="38"/>
        <v>338.45100000000002</v>
      </c>
      <c r="AU129">
        <f t="shared" si="39"/>
        <v>0.98028118592674307</v>
      </c>
      <c r="AW129">
        <v>12.305811030303101</v>
      </c>
      <c r="AX129">
        <v>124</v>
      </c>
      <c r="AY129">
        <v>420.50700000000001</v>
      </c>
      <c r="AZ129">
        <f t="shared" si="40"/>
        <v>411.11400000000003</v>
      </c>
      <c r="BA129">
        <f t="shared" si="41"/>
        <v>1.0053933813081946</v>
      </c>
      <c r="BC129">
        <v>12.300477090909199</v>
      </c>
      <c r="BD129">
        <v>124</v>
      </c>
      <c r="BE129">
        <v>877.24900000000002</v>
      </c>
      <c r="BF129">
        <f t="shared" si="42"/>
        <v>868.77100000000007</v>
      </c>
      <c r="BG129">
        <f t="shared" si="43"/>
        <v>1.0008710679966439</v>
      </c>
      <c r="BJ129" s="4">
        <f t="shared" si="44"/>
        <v>0.97522663771973939</v>
      </c>
      <c r="BK129" s="4">
        <f t="shared" si="45"/>
        <v>7.2635394303573176E-4</v>
      </c>
      <c r="BL129" s="4">
        <f t="shared" si="46"/>
        <v>2.6950954399347932E-2</v>
      </c>
      <c r="BM129" s="4">
        <f t="shared" si="47"/>
        <v>8.5226401017274665E-3</v>
      </c>
    </row>
    <row r="130" spans="1:65" x14ac:dyDescent="0.25">
      <c r="A130">
        <v>12.398322181818401</v>
      </c>
      <c r="B130">
        <v>125</v>
      </c>
      <c r="C130">
        <v>373.512</v>
      </c>
      <c r="D130">
        <f t="shared" si="24"/>
        <v>364.50400000000002</v>
      </c>
      <c r="E130">
        <f t="shared" si="25"/>
        <v>0.97459086349139801</v>
      </c>
      <c r="G130">
        <v>12.4003233939392</v>
      </c>
      <c r="H130">
        <v>125</v>
      </c>
      <c r="I130">
        <v>705.50800000000004</v>
      </c>
      <c r="J130">
        <f t="shared" si="26"/>
        <v>700.80000000000007</v>
      </c>
      <c r="K130">
        <f t="shared" si="27"/>
        <v>0.91213265282614686</v>
      </c>
      <c r="M130">
        <v>12.4025452121213</v>
      </c>
      <c r="N130">
        <v>125</v>
      </c>
      <c r="O130">
        <v>371.83800000000002</v>
      </c>
      <c r="P130">
        <f t="shared" si="28"/>
        <v>362.43200000000002</v>
      </c>
      <c r="Q130">
        <f t="shared" si="29"/>
        <v>0.94922040633208216</v>
      </c>
      <c r="S130">
        <v>12.3993227878791</v>
      </c>
      <c r="T130">
        <v>125</v>
      </c>
      <c r="U130">
        <v>571.51400000000001</v>
      </c>
      <c r="V130">
        <f t="shared" si="30"/>
        <v>565.846</v>
      </c>
      <c r="W130">
        <f t="shared" si="31"/>
        <v>0.96669594878328879</v>
      </c>
      <c r="Y130">
        <v>12.399322787878599</v>
      </c>
      <c r="Z130">
        <v>125</v>
      </c>
      <c r="AA130">
        <v>269.04300000000001</v>
      </c>
      <c r="AB130">
        <f t="shared" si="32"/>
        <v>262.83100000000002</v>
      </c>
      <c r="AC130">
        <f t="shared" si="33"/>
        <v>0.98793790407457505</v>
      </c>
      <c r="AE130">
        <v>12.3973215757578</v>
      </c>
      <c r="AF130">
        <v>125</v>
      </c>
      <c r="AG130">
        <v>1219.904</v>
      </c>
      <c r="AH130">
        <f t="shared" si="34"/>
        <v>1212.509</v>
      </c>
      <c r="AI130">
        <f t="shared" si="35"/>
        <v>0.98701159365738445</v>
      </c>
      <c r="AK130">
        <v>12.399890060606101</v>
      </c>
      <c r="AL130">
        <v>125</v>
      </c>
      <c r="AM130">
        <v>920.21199999999999</v>
      </c>
      <c r="AN130">
        <f t="shared" si="36"/>
        <v>911.649</v>
      </c>
      <c r="AO130">
        <f t="shared" si="37"/>
        <v>0.99030098165532354</v>
      </c>
      <c r="AQ130">
        <v>12.398101575757201</v>
      </c>
      <c r="AR130">
        <v>125</v>
      </c>
      <c r="AS130">
        <v>344.00200000000001</v>
      </c>
      <c r="AT130">
        <f t="shared" si="38"/>
        <v>335.43900000000002</v>
      </c>
      <c r="AU130">
        <f t="shared" si="39"/>
        <v>0.97155730290671549</v>
      </c>
      <c r="AW130">
        <v>12.403545818181501</v>
      </c>
      <c r="AX130">
        <v>125</v>
      </c>
      <c r="AY130">
        <v>403.012</v>
      </c>
      <c r="AZ130">
        <f t="shared" si="40"/>
        <v>393.61900000000003</v>
      </c>
      <c r="BA130">
        <f t="shared" si="41"/>
        <v>0.96260875902341014</v>
      </c>
      <c r="BC130">
        <v>12.3993227878791</v>
      </c>
      <c r="BD130">
        <v>125</v>
      </c>
      <c r="BE130">
        <v>880.56700000000001</v>
      </c>
      <c r="BF130">
        <f t="shared" si="42"/>
        <v>872.08900000000006</v>
      </c>
      <c r="BG130">
        <f t="shared" si="43"/>
        <v>1.0046935830249</v>
      </c>
      <c r="BJ130" s="4">
        <f t="shared" si="44"/>
        <v>0.97067499957752257</v>
      </c>
      <c r="BK130" s="4">
        <f t="shared" si="45"/>
        <v>6.7687231509234243E-4</v>
      </c>
      <c r="BL130" s="4">
        <f t="shared" si="46"/>
        <v>2.601676988198847E-2</v>
      </c>
      <c r="BM130" s="4">
        <f t="shared" si="47"/>
        <v>8.2272250187553665E-3</v>
      </c>
    </row>
    <row r="131" spans="1:65" x14ac:dyDescent="0.25">
      <c r="A131">
        <v>12.498168484848501</v>
      </c>
      <c r="B131">
        <v>126</v>
      </c>
      <c r="C131">
        <v>362.62799999999999</v>
      </c>
      <c r="D131">
        <f t="shared" si="24"/>
        <v>353.62</v>
      </c>
      <c r="E131">
        <f t="shared" si="25"/>
        <v>0.94548981944732613</v>
      </c>
      <c r="G131">
        <v>12.499169090909099</v>
      </c>
      <c r="H131">
        <v>126</v>
      </c>
      <c r="I131">
        <v>701.84699999999998</v>
      </c>
      <c r="J131">
        <f t="shared" si="26"/>
        <v>697.13900000000001</v>
      </c>
      <c r="K131">
        <f t="shared" si="27"/>
        <v>0.9073676447753527</v>
      </c>
      <c r="M131">
        <v>12.502281212121</v>
      </c>
      <c r="N131">
        <v>126</v>
      </c>
      <c r="O131">
        <v>374.29</v>
      </c>
      <c r="P131">
        <f t="shared" si="28"/>
        <v>364.88400000000001</v>
      </c>
      <c r="Q131">
        <f t="shared" si="29"/>
        <v>0.95564226874027525</v>
      </c>
      <c r="S131">
        <v>12.499169090909099</v>
      </c>
      <c r="T131">
        <v>126</v>
      </c>
      <c r="U131">
        <v>568.14400000000001</v>
      </c>
      <c r="V131">
        <f t="shared" si="30"/>
        <v>562.476</v>
      </c>
      <c r="W131">
        <f t="shared" si="31"/>
        <v>0.96093861313472062</v>
      </c>
      <c r="Y131">
        <v>12.499169090909099</v>
      </c>
      <c r="Z131">
        <v>126</v>
      </c>
      <c r="AA131">
        <v>257.221</v>
      </c>
      <c r="AB131">
        <f t="shared" si="32"/>
        <v>251.00900000000001</v>
      </c>
      <c r="AC131">
        <f t="shared" si="33"/>
        <v>0.94350097729664695</v>
      </c>
      <c r="AE131">
        <v>12.497167878787801</v>
      </c>
      <c r="AF131">
        <v>126</v>
      </c>
      <c r="AG131">
        <v>1216.2560000000001</v>
      </c>
      <c r="AH131">
        <f t="shared" si="34"/>
        <v>1208.8610000000001</v>
      </c>
      <c r="AI131">
        <f t="shared" si="35"/>
        <v>0.98404203360161413</v>
      </c>
      <c r="AK131">
        <v>12.499736363636201</v>
      </c>
      <c r="AL131">
        <v>126</v>
      </c>
      <c r="AM131">
        <v>913.79499999999996</v>
      </c>
      <c r="AN131">
        <f t="shared" si="36"/>
        <v>905.23199999999997</v>
      </c>
      <c r="AO131">
        <f t="shared" si="37"/>
        <v>0.983330358751901</v>
      </c>
      <c r="AQ131">
        <v>12.497057575757401</v>
      </c>
      <c r="AR131">
        <v>126</v>
      </c>
      <c r="AS131">
        <v>355.95499999999998</v>
      </c>
      <c r="AT131">
        <f t="shared" si="38"/>
        <v>347.392</v>
      </c>
      <c r="AU131">
        <f t="shared" si="39"/>
        <v>1.0061776793138832</v>
      </c>
      <c r="AW131">
        <v>12.5042824242423</v>
      </c>
      <c r="AX131">
        <v>126</v>
      </c>
      <c r="AY131">
        <v>412.27199999999999</v>
      </c>
      <c r="AZ131">
        <f t="shared" si="40"/>
        <v>402.87900000000002</v>
      </c>
      <c r="BA131">
        <f t="shared" si="41"/>
        <v>0.9852544064859482</v>
      </c>
      <c r="BC131">
        <v>12.499169090909099</v>
      </c>
      <c r="BD131">
        <v>126</v>
      </c>
      <c r="BE131">
        <v>862.58100000000002</v>
      </c>
      <c r="BF131">
        <f t="shared" si="42"/>
        <v>854.10300000000007</v>
      </c>
      <c r="BG131">
        <f t="shared" si="43"/>
        <v>0.98397274056009887</v>
      </c>
      <c r="BJ131" s="4">
        <f t="shared" si="44"/>
        <v>0.96557165421077662</v>
      </c>
      <c r="BK131" s="4">
        <f t="shared" si="45"/>
        <v>8.2550509324034495E-4</v>
      </c>
      <c r="BL131" s="4">
        <f t="shared" si="46"/>
        <v>2.8731604432059566E-2</v>
      </c>
      <c r="BM131" s="4">
        <f t="shared" si="47"/>
        <v>9.0857310836296758E-3</v>
      </c>
    </row>
    <row r="132" spans="1:65" x14ac:dyDescent="0.25">
      <c r="A132">
        <v>12.6000160000003</v>
      </c>
      <c r="B132">
        <v>127</v>
      </c>
      <c r="C132">
        <v>378.43299999999999</v>
      </c>
      <c r="D132">
        <f t="shared" si="24"/>
        <v>369.42500000000001</v>
      </c>
      <c r="E132">
        <f t="shared" si="25"/>
        <v>0.98774836420261425</v>
      </c>
      <c r="G132">
        <v>12.599015393939199</v>
      </c>
      <c r="H132">
        <v>127</v>
      </c>
      <c r="I132">
        <v>723.51199999999994</v>
      </c>
      <c r="J132">
        <f t="shared" si="26"/>
        <v>718.80399999999997</v>
      </c>
      <c r="K132">
        <f t="shared" si="27"/>
        <v>0.93556592377574999</v>
      </c>
      <c r="M132">
        <v>12.6030178181817</v>
      </c>
      <c r="N132">
        <v>127</v>
      </c>
      <c r="O132">
        <v>377.041</v>
      </c>
      <c r="P132">
        <f t="shared" si="28"/>
        <v>367.63499999999999</v>
      </c>
      <c r="Q132">
        <f t="shared" si="29"/>
        <v>0.96284722122189814</v>
      </c>
      <c r="S132">
        <v>12.599015393939601</v>
      </c>
      <c r="T132">
        <v>127</v>
      </c>
      <c r="U132">
        <v>585.173</v>
      </c>
      <c r="V132">
        <f t="shared" si="30"/>
        <v>579.505</v>
      </c>
      <c r="W132">
        <f t="shared" si="31"/>
        <v>0.99003109644613507</v>
      </c>
      <c r="Y132">
        <v>12.599015393939199</v>
      </c>
      <c r="Z132">
        <v>127</v>
      </c>
      <c r="AA132">
        <v>258.41300000000001</v>
      </c>
      <c r="AB132">
        <f t="shared" si="32"/>
        <v>252.20100000000002</v>
      </c>
      <c r="AC132">
        <f t="shared" si="33"/>
        <v>0.94798150654036972</v>
      </c>
      <c r="AE132">
        <v>12.597014181818301</v>
      </c>
      <c r="AF132">
        <v>127</v>
      </c>
      <c r="AG132">
        <v>1180.2729999999999</v>
      </c>
      <c r="AH132">
        <f t="shared" si="34"/>
        <v>1172.8779999999999</v>
      </c>
      <c r="AI132">
        <f t="shared" si="35"/>
        <v>0.95475100304054294</v>
      </c>
      <c r="AK132">
        <v>12.5995826666667</v>
      </c>
      <c r="AL132">
        <v>127</v>
      </c>
      <c r="AM132">
        <v>906.351</v>
      </c>
      <c r="AN132">
        <f t="shared" si="36"/>
        <v>897.78800000000001</v>
      </c>
      <c r="AO132">
        <f t="shared" si="37"/>
        <v>0.97524413202709559</v>
      </c>
      <c r="AQ132">
        <v>12.597014181817899</v>
      </c>
      <c r="AR132">
        <v>127</v>
      </c>
      <c r="AS132">
        <v>341.88099999999997</v>
      </c>
      <c r="AT132">
        <f t="shared" si="38"/>
        <v>333.31799999999998</v>
      </c>
      <c r="AU132">
        <f t="shared" si="39"/>
        <v>0.96541409046133742</v>
      </c>
      <c r="AW132">
        <v>12.606019636363699</v>
      </c>
      <c r="AX132">
        <v>127</v>
      </c>
      <c r="AY132">
        <v>428.69600000000003</v>
      </c>
      <c r="AZ132">
        <f t="shared" si="40"/>
        <v>419.303</v>
      </c>
      <c r="BA132">
        <f t="shared" si="41"/>
        <v>1.0254198615534131</v>
      </c>
      <c r="BC132">
        <v>12.599015393939601</v>
      </c>
      <c r="BD132">
        <v>127</v>
      </c>
      <c r="BE132">
        <v>886.05799999999999</v>
      </c>
      <c r="BF132">
        <f t="shared" si="42"/>
        <v>877.58</v>
      </c>
      <c r="BG132">
        <f t="shared" si="43"/>
        <v>1.0110195113010159</v>
      </c>
      <c r="BJ132" s="4">
        <f t="shared" si="44"/>
        <v>0.97560227105701713</v>
      </c>
      <c r="BK132" s="4">
        <f t="shared" si="45"/>
        <v>7.9545572309948516E-4</v>
      </c>
      <c r="BL132" s="4">
        <f t="shared" si="46"/>
        <v>2.8203824618293974E-2</v>
      </c>
      <c r="BM132" s="4">
        <f t="shared" si="47"/>
        <v>8.9188324521737999E-3</v>
      </c>
    </row>
    <row r="133" spans="1:65" x14ac:dyDescent="0.25">
      <c r="A133">
        <v>12.6978610909091</v>
      </c>
      <c r="B133">
        <v>128</v>
      </c>
      <c r="C133">
        <v>376.09800000000001</v>
      </c>
      <c r="D133">
        <f t="shared" si="24"/>
        <v>367.09000000000003</v>
      </c>
      <c r="E133">
        <f t="shared" si="25"/>
        <v>0.98150516888444939</v>
      </c>
      <c r="G133">
        <v>12.698861696969701</v>
      </c>
      <c r="H133">
        <v>128</v>
      </c>
      <c r="I133">
        <v>698.91700000000003</v>
      </c>
      <c r="J133">
        <f t="shared" si="26"/>
        <v>694.20900000000006</v>
      </c>
      <c r="K133">
        <f t="shared" si="27"/>
        <v>0.90355407646373664</v>
      </c>
      <c r="M133">
        <v>12.7027538181819</v>
      </c>
      <c r="N133">
        <v>128</v>
      </c>
      <c r="O133">
        <v>371.83499999999998</v>
      </c>
      <c r="P133">
        <f t="shared" si="28"/>
        <v>362.42899999999997</v>
      </c>
      <c r="Q133">
        <f t="shared" si="29"/>
        <v>0.94921254924104426</v>
      </c>
      <c r="S133">
        <v>12.698861696969701</v>
      </c>
      <c r="T133">
        <v>128</v>
      </c>
      <c r="U133">
        <v>586.60799999999995</v>
      </c>
      <c r="V133">
        <f t="shared" si="30"/>
        <v>580.93999999999994</v>
      </c>
      <c r="W133">
        <f t="shared" si="31"/>
        <v>0.99248266221933834</v>
      </c>
      <c r="Y133">
        <v>12.699862303030301</v>
      </c>
      <c r="Z133">
        <v>128</v>
      </c>
      <c r="AA133">
        <v>264.11700000000002</v>
      </c>
      <c r="AB133">
        <f t="shared" si="32"/>
        <v>257.90500000000003</v>
      </c>
      <c r="AC133">
        <f t="shared" si="33"/>
        <v>0.96942189144489532</v>
      </c>
      <c r="AE133">
        <v>12.6978610909091</v>
      </c>
      <c r="AF133">
        <v>128</v>
      </c>
      <c r="AG133">
        <v>1204.0060000000001</v>
      </c>
      <c r="AH133">
        <f t="shared" si="34"/>
        <v>1196.6110000000001</v>
      </c>
      <c r="AI133">
        <f t="shared" si="35"/>
        <v>0.97407023790995084</v>
      </c>
      <c r="AK133">
        <v>12.699428969696701</v>
      </c>
      <c r="AL133">
        <v>128</v>
      </c>
      <c r="AM133">
        <v>894.15300000000002</v>
      </c>
      <c r="AN133">
        <f t="shared" si="36"/>
        <v>885.59</v>
      </c>
      <c r="AO133">
        <f t="shared" si="37"/>
        <v>0.96199375674644305</v>
      </c>
      <c r="AQ133">
        <v>12.696970787878399</v>
      </c>
      <c r="AR133">
        <v>128</v>
      </c>
      <c r="AS133">
        <v>346.02100000000002</v>
      </c>
      <c r="AT133">
        <f t="shared" si="38"/>
        <v>337.45800000000003</v>
      </c>
      <c r="AU133">
        <f t="shared" si="39"/>
        <v>0.97740508505061841</v>
      </c>
      <c r="AW133">
        <v>12.703754424242501</v>
      </c>
      <c r="AX133">
        <v>128</v>
      </c>
      <c r="AY133">
        <v>415.72500000000002</v>
      </c>
      <c r="AZ133">
        <f t="shared" si="40"/>
        <v>406.33199999999999</v>
      </c>
      <c r="BA133">
        <f t="shared" si="41"/>
        <v>0.9936988363658773</v>
      </c>
      <c r="BC133">
        <v>12.699862303030301</v>
      </c>
      <c r="BD133">
        <v>128</v>
      </c>
      <c r="BE133">
        <v>843.26</v>
      </c>
      <c r="BF133">
        <f t="shared" si="42"/>
        <v>834.78200000000004</v>
      </c>
      <c r="BG133">
        <f t="shared" si="43"/>
        <v>0.96171390606313345</v>
      </c>
      <c r="BJ133" s="4">
        <f t="shared" si="44"/>
        <v>0.96650581703894878</v>
      </c>
      <c r="BK133" s="4">
        <f t="shared" si="45"/>
        <v>6.8100613212586998E-4</v>
      </c>
      <c r="BL133" s="4">
        <f t="shared" si="46"/>
        <v>2.6096094192922241E-2</v>
      </c>
      <c r="BM133" s="4">
        <f t="shared" si="47"/>
        <v>8.2523095683927766E-3</v>
      </c>
    </row>
    <row r="134" spans="1:65" x14ac:dyDescent="0.25">
      <c r="A134">
        <v>12.7977073939396</v>
      </c>
      <c r="B134">
        <v>129</v>
      </c>
      <c r="C134">
        <v>364.96199999999999</v>
      </c>
      <c r="D134">
        <f t="shared" si="24"/>
        <v>355.95400000000001</v>
      </c>
      <c r="E134">
        <f t="shared" si="25"/>
        <v>0.95173034102017284</v>
      </c>
      <c r="G134">
        <v>12.798707999999801</v>
      </c>
      <c r="H134">
        <v>129</v>
      </c>
      <c r="I134">
        <v>708.67</v>
      </c>
      <c r="J134">
        <f t="shared" si="26"/>
        <v>703.96199999999999</v>
      </c>
      <c r="K134">
        <f t="shared" si="27"/>
        <v>0.91624818286073051</v>
      </c>
      <c r="M134">
        <v>12.802489818182</v>
      </c>
      <c r="N134">
        <v>129</v>
      </c>
      <c r="O134">
        <v>390.21</v>
      </c>
      <c r="P134">
        <f t="shared" si="28"/>
        <v>380.80399999999997</v>
      </c>
      <c r="Q134">
        <f t="shared" si="29"/>
        <v>0.99733723184730416</v>
      </c>
      <c r="S134">
        <v>12.7987080000002</v>
      </c>
      <c r="T134">
        <v>129</v>
      </c>
      <c r="U134">
        <v>558.49900000000002</v>
      </c>
      <c r="V134">
        <f t="shared" si="30"/>
        <v>552.83100000000002</v>
      </c>
      <c r="W134">
        <f t="shared" si="31"/>
        <v>0.94446101600402643</v>
      </c>
      <c r="Y134">
        <v>12.799708606060401</v>
      </c>
      <c r="Z134">
        <v>129</v>
      </c>
      <c r="AA134">
        <v>270.3</v>
      </c>
      <c r="AB134">
        <f t="shared" si="32"/>
        <v>264.08800000000002</v>
      </c>
      <c r="AC134">
        <f t="shared" si="33"/>
        <v>0.99266275748007793</v>
      </c>
      <c r="AE134">
        <v>12.7987080000002</v>
      </c>
      <c r="AF134">
        <v>129</v>
      </c>
      <c r="AG134">
        <v>1209.306</v>
      </c>
      <c r="AH134">
        <f t="shared" si="34"/>
        <v>1201.9110000000001</v>
      </c>
      <c r="AI134">
        <f t="shared" si="35"/>
        <v>0.97838456584185407</v>
      </c>
      <c r="AK134">
        <v>12.7992752727273</v>
      </c>
      <c r="AL134">
        <v>129</v>
      </c>
      <c r="AM134">
        <v>905.428</v>
      </c>
      <c r="AN134">
        <f t="shared" si="36"/>
        <v>896.86500000000001</v>
      </c>
      <c r="AO134">
        <f t="shared" si="37"/>
        <v>0.97424150074458671</v>
      </c>
      <c r="AQ134">
        <v>12.796927393939299</v>
      </c>
      <c r="AR134">
        <v>129</v>
      </c>
      <c r="AS134">
        <v>344.892</v>
      </c>
      <c r="AT134">
        <f t="shared" si="38"/>
        <v>336.32900000000001</v>
      </c>
      <c r="AU134">
        <f t="shared" si="39"/>
        <v>0.97413507710586034</v>
      </c>
      <c r="AW134">
        <v>12.805491636363501</v>
      </c>
      <c r="AX134">
        <v>129</v>
      </c>
      <c r="AY134">
        <v>411.11</v>
      </c>
      <c r="AZ134">
        <f t="shared" si="40"/>
        <v>401.71699999999998</v>
      </c>
      <c r="BA134">
        <f t="shared" si="41"/>
        <v>0.98241269564885636</v>
      </c>
      <c r="BC134">
        <v>12.800709212120999</v>
      </c>
      <c r="BD134">
        <v>129</v>
      </c>
      <c r="BE134">
        <v>853.95600000000002</v>
      </c>
      <c r="BF134">
        <f t="shared" si="42"/>
        <v>845.47800000000007</v>
      </c>
      <c r="BG134">
        <f t="shared" si="43"/>
        <v>0.97403627518375568</v>
      </c>
      <c r="BJ134" s="4">
        <f t="shared" si="44"/>
        <v>0.96856496437372253</v>
      </c>
      <c r="BK134" s="4">
        <f t="shared" si="45"/>
        <v>5.9904068933008174E-4</v>
      </c>
      <c r="BL134" s="4">
        <f t="shared" si="46"/>
        <v>2.4475307747402926E-2</v>
      </c>
      <c r="BM134" s="4">
        <f t="shared" si="47"/>
        <v>7.7397718915358325E-3</v>
      </c>
    </row>
    <row r="135" spans="1:65" x14ac:dyDescent="0.25">
      <c r="A135">
        <v>12.8985543030303</v>
      </c>
      <c r="B135">
        <v>130</v>
      </c>
      <c r="C135">
        <v>369.51100000000002</v>
      </c>
      <c r="D135">
        <f t="shared" ref="D135:D198" si="48">C135-C$3</f>
        <v>360.50300000000004</v>
      </c>
      <c r="E135">
        <f t="shared" ref="E135:E198" si="49">D135/D$3</f>
        <v>0.96389320847299209</v>
      </c>
      <c r="G135">
        <v>12.899554909090901</v>
      </c>
      <c r="H135">
        <v>130</v>
      </c>
      <c r="I135">
        <v>707.44600000000003</v>
      </c>
      <c r="J135">
        <f t="shared" ref="J135:J198" si="50">I135-I$3</f>
        <v>702.73800000000006</v>
      </c>
      <c r="K135">
        <f t="shared" ref="K135:K198" si="51">J135/J$3</f>
        <v>0.91465507446024663</v>
      </c>
      <c r="M135">
        <v>12.9032264242423</v>
      </c>
      <c r="N135">
        <v>130</v>
      </c>
      <c r="O135">
        <v>381.90199999999999</v>
      </c>
      <c r="P135">
        <f t="shared" ref="P135:P198" si="52">O135-O$3</f>
        <v>372.49599999999998</v>
      </c>
      <c r="Q135">
        <f t="shared" ref="Q135:Q198" si="53">P135/P$3</f>
        <v>0.97557832773340991</v>
      </c>
      <c r="S135">
        <v>12.899554909090901</v>
      </c>
      <c r="T135">
        <v>130</v>
      </c>
      <c r="U135">
        <v>570.16</v>
      </c>
      <c r="V135">
        <f t="shared" ref="V135:V198" si="54">U135-U$3</f>
        <v>564.49199999999996</v>
      </c>
      <c r="W135">
        <f t="shared" ref="W135:W198" si="55">V135/V$3</f>
        <v>0.96438276407463552</v>
      </c>
      <c r="Y135">
        <v>12.899554909090901</v>
      </c>
      <c r="Z135">
        <v>130</v>
      </c>
      <c r="AA135">
        <v>268.61900000000003</v>
      </c>
      <c r="AB135">
        <f t="shared" ref="AB135:AB198" si="56">AA135-AA$3</f>
        <v>262.40700000000004</v>
      </c>
      <c r="AC135">
        <f t="shared" ref="AC135:AC198" si="57">AB135/AB$3</f>
        <v>0.98634415877311665</v>
      </c>
      <c r="AE135">
        <v>12.897553696969601</v>
      </c>
      <c r="AF135">
        <v>130</v>
      </c>
      <c r="AG135">
        <v>1215.703</v>
      </c>
      <c r="AH135">
        <f t="shared" ref="AH135:AH198" si="58">AG135-AG$3</f>
        <v>1208.308</v>
      </c>
      <c r="AI135">
        <f t="shared" ref="AI135:AI198" si="59">AH135/AH$3</f>
        <v>0.98359187825324745</v>
      </c>
      <c r="AK135">
        <v>12.900122181818</v>
      </c>
      <c r="AL135">
        <v>130</v>
      </c>
      <c r="AM135">
        <v>919.02</v>
      </c>
      <c r="AN135">
        <f t="shared" ref="AN135:AN198" si="60">AM135-AM$3</f>
        <v>910.45699999999999</v>
      </c>
      <c r="AO135">
        <f t="shared" ref="AO135:AO198" si="61">AN135/AN$3</f>
        <v>0.9890061425559189</v>
      </c>
      <c r="AQ135">
        <v>12.8968839999997</v>
      </c>
      <c r="AR135">
        <v>130</v>
      </c>
      <c r="AS135">
        <v>343.47500000000002</v>
      </c>
      <c r="AT135">
        <f t="shared" ref="AT135:AT198" si="62">AS135-AS$3</f>
        <v>334.91200000000003</v>
      </c>
      <c r="AU135">
        <f t="shared" ref="AU135:AU198" si="63">AT135/AT$3</f>
        <v>0.97003091301576116</v>
      </c>
      <c r="AW135">
        <v>12.9042270303029</v>
      </c>
      <c r="AX135">
        <v>130</v>
      </c>
      <c r="AY135">
        <v>409.21899999999999</v>
      </c>
      <c r="AZ135">
        <f t="shared" ref="AZ135:AZ198" si="64">AY135-AY$3</f>
        <v>399.82600000000002</v>
      </c>
      <c r="BA135">
        <f t="shared" ref="BA135:BA198" si="65">AZ135/AZ$3</f>
        <v>0.97778819031930364</v>
      </c>
      <c r="BC135">
        <v>12.899554909090901</v>
      </c>
      <c r="BD135">
        <v>130</v>
      </c>
      <c r="BE135">
        <v>855.86199999999997</v>
      </c>
      <c r="BF135">
        <f t="shared" ref="BF135:BF198" si="66">BE135-BE$3</f>
        <v>847.38400000000001</v>
      </c>
      <c r="BG135">
        <f t="shared" ref="BG135:BG198" si="67">BF135/BF$3</f>
        <v>0.97623209002518285</v>
      </c>
      <c r="BJ135" s="4">
        <f t="shared" ref="BJ135:BJ198" si="68">AVERAGE($E135,$K135,$Q135,$W135,$AC135,$AI135,$AO135,$AU135,$BA135,$BG135)</f>
        <v>0.97015027476838145</v>
      </c>
      <c r="BK135" s="4">
        <f t="shared" ref="BK135:BK198" si="69">VAR($E135,$K135,$Q135,$W135,$AC135,$AI135,$AO135,$AU135,$BA135,$BG135)</f>
        <v>4.5282209843240835E-4</v>
      </c>
      <c r="BL135" s="4">
        <f t="shared" ref="BL135:BL198" si="70">_xlfn.STDEV.S($E135,$K135,$Q135,$W135,$AC135,$AI135,$AO135,$AU135,$BA135,$BG135)</f>
        <v>2.1279616970998522E-2</v>
      </c>
      <c r="BM135" s="4">
        <f t="shared" ref="BM135:BM198" si="71">BL135/SQRT(COUNT(E135,K135,Q135,W135,AC135,AI135,AO135,AU135,BA135,BG135))</f>
        <v>6.7292057364328542E-3</v>
      </c>
    </row>
    <row r="136" spans="1:65" x14ac:dyDescent="0.25">
      <c r="A136">
        <v>12.9984006060608</v>
      </c>
      <c r="B136">
        <v>131</v>
      </c>
      <c r="C136">
        <v>364.46300000000002</v>
      </c>
      <c r="D136">
        <f t="shared" si="48"/>
        <v>355.45500000000004</v>
      </c>
      <c r="E136">
        <f t="shared" si="49"/>
        <v>0.95039614210635526</v>
      </c>
      <c r="G136">
        <v>12.999401212121001</v>
      </c>
      <c r="H136">
        <v>131</v>
      </c>
      <c r="I136">
        <v>705.31</v>
      </c>
      <c r="J136">
        <f t="shared" si="50"/>
        <v>700.60199999999998</v>
      </c>
      <c r="K136">
        <f t="shared" si="51"/>
        <v>0.91187494411430381</v>
      </c>
      <c r="M136">
        <v>13.0029624242424</v>
      </c>
      <c r="N136">
        <v>131</v>
      </c>
      <c r="O136">
        <v>397.334</v>
      </c>
      <c r="P136">
        <f t="shared" si="52"/>
        <v>387.928</v>
      </c>
      <c r="Q136">
        <f t="shared" si="53"/>
        <v>1.0159952040316307</v>
      </c>
      <c r="S136">
        <v>12.9994012121214</v>
      </c>
      <c r="T136">
        <v>131</v>
      </c>
      <c r="U136">
        <v>573.79200000000003</v>
      </c>
      <c r="V136">
        <f t="shared" si="54"/>
        <v>568.12400000000002</v>
      </c>
      <c r="W136">
        <f t="shared" si="55"/>
        <v>0.97058770267273642</v>
      </c>
      <c r="Y136">
        <v>12.999401212121001</v>
      </c>
      <c r="Z136">
        <v>131</v>
      </c>
      <c r="AA136">
        <v>259.108</v>
      </c>
      <c r="AB136">
        <f t="shared" si="56"/>
        <v>252.89600000000002</v>
      </c>
      <c r="AC136">
        <f t="shared" si="57"/>
        <v>0.95059389565478858</v>
      </c>
      <c r="AE136">
        <v>12.9974000000001</v>
      </c>
      <c r="AF136">
        <v>131</v>
      </c>
      <c r="AG136">
        <v>1196.6969999999999</v>
      </c>
      <c r="AH136">
        <f t="shared" si="58"/>
        <v>1189.3019999999999</v>
      </c>
      <c r="AI136">
        <f t="shared" si="59"/>
        <v>0.96812053548461452</v>
      </c>
      <c r="AK136">
        <v>12.9999684848485</v>
      </c>
      <c r="AL136">
        <v>131</v>
      </c>
      <c r="AM136">
        <v>903.86699999999996</v>
      </c>
      <c r="AN136">
        <f t="shared" si="60"/>
        <v>895.30399999999997</v>
      </c>
      <c r="AO136">
        <f t="shared" si="61"/>
        <v>0.972545826387061</v>
      </c>
      <c r="AQ136">
        <v>12.9968406060602</v>
      </c>
      <c r="AR136">
        <v>131</v>
      </c>
      <c r="AS136">
        <v>341.35899999999998</v>
      </c>
      <c r="AT136">
        <f t="shared" si="62"/>
        <v>332.79599999999999</v>
      </c>
      <c r="AU136">
        <f t="shared" si="63"/>
        <v>0.96390218244790637</v>
      </c>
      <c r="AW136">
        <v>13.003963030303099</v>
      </c>
      <c r="AX136">
        <v>131</v>
      </c>
      <c r="AY136">
        <v>413.87200000000001</v>
      </c>
      <c r="AZ136">
        <f t="shared" si="64"/>
        <v>404.47900000000004</v>
      </c>
      <c r="BA136">
        <f t="shared" si="65"/>
        <v>0.9891672613390865</v>
      </c>
      <c r="BC136">
        <v>12.9994012121214</v>
      </c>
      <c r="BD136">
        <v>131</v>
      </c>
      <c r="BE136">
        <v>868.04399999999998</v>
      </c>
      <c r="BF136">
        <f t="shared" si="66"/>
        <v>859.56600000000003</v>
      </c>
      <c r="BG136">
        <f t="shared" si="67"/>
        <v>0.99026641132542781</v>
      </c>
      <c r="BJ136" s="4">
        <f t="shared" si="68"/>
        <v>0.96834501055639122</v>
      </c>
      <c r="BK136" s="4">
        <f t="shared" si="69"/>
        <v>7.836947636281782E-4</v>
      </c>
      <c r="BL136" s="4">
        <f t="shared" si="70"/>
        <v>2.7994548819871668E-2</v>
      </c>
      <c r="BM136" s="4">
        <f t="shared" si="71"/>
        <v>8.8526536339573244E-3</v>
      </c>
    </row>
    <row r="137" spans="1:65" x14ac:dyDescent="0.25">
      <c r="A137">
        <v>13.0982469090909</v>
      </c>
      <c r="B137">
        <v>132</v>
      </c>
      <c r="C137">
        <v>377.03399999999999</v>
      </c>
      <c r="D137">
        <f t="shared" si="48"/>
        <v>368.02600000000001</v>
      </c>
      <c r="E137">
        <f t="shared" si="49"/>
        <v>0.98400779450235187</v>
      </c>
      <c r="G137">
        <v>13.0992475151515</v>
      </c>
      <c r="H137">
        <v>132</v>
      </c>
      <c r="I137">
        <v>707.202</v>
      </c>
      <c r="J137">
        <f t="shared" si="50"/>
        <v>702.49400000000003</v>
      </c>
      <c r="K137">
        <f t="shared" si="51"/>
        <v>0.91433749402747033</v>
      </c>
      <c r="M137">
        <v>13.102698424242501</v>
      </c>
      <c r="N137">
        <v>132</v>
      </c>
      <c r="O137">
        <v>382.37099999999998</v>
      </c>
      <c r="P137">
        <f t="shared" si="52"/>
        <v>372.96499999999997</v>
      </c>
      <c r="Q137">
        <f t="shared" si="53"/>
        <v>0.97680665296564584</v>
      </c>
      <c r="S137">
        <v>13.0992475151515</v>
      </c>
      <c r="T137">
        <v>132</v>
      </c>
      <c r="U137">
        <v>580.43399999999997</v>
      </c>
      <c r="V137">
        <f t="shared" si="54"/>
        <v>574.76599999999996</v>
      </c>
      <c r="W137">
        <f t="shared" si="55"/>
        <v>0.98193494996584885</v>
      </c>
      <c r="Y137">
        <v>13.0992475151515</v>
      </c>
      <c r="Z137">
        <v>132</v>
      </c>
      <c r="AA137">
        <v>258.92</v>
      </c>
      <c r="AB137">
        <f t="shared" si="56"/>
        <v>252.70800000000003</v>
      </c>
      <c r="AC137">
        <f t="shared" si="57"/>
        <v>0.94988723500225514</v>
      </c>
      <c r="AE137">
        <v>13.0972463030302</v>
      </c>
      <c r="AF137">
        <v>132</v>
      </c>
      <c r="AG137">
        <v>1207.6400000000001</v>
      </c>
      <c r="AH137">
        <f t="shared" si="58"/>
        <v>1200.2450000000001</v>
      </c>
      <c r="AI137">
        <f t="shared" si="59"/>
        <v>0.97702840162778792</v>
      </c>
      <c r="AK137">
        <v>13.099814787878501</v>
      </c>
      <c r="AL137">
        <v>132</v>
      </c>
      <c r="AM137">
        <v>917.71199999999999</v>
      </c>
      <c r="AN137">
        <f t="shared" si="60"/>
        <v>909.149</v>
      </c>
      <c r="AO137">
        <f t="shared" si="61"/>
        <v>0.98758529562469299</v>
      </c>
      <c r="AQ137">
        <v>13.0967972121211</v>
      </c>
      <c r="AR137">
        <v>132</v>
      </c>
      <c r="AS137">
        <v>354.37599999999998</v>
      </c>
      <c r="AT137">
        <f t="shared" si="62"/>
        <v>345.81299999999999</v>
      </c>
      <c r="AU137">
        <f t="shared" si="63"/>
        <v>1.0016043023920296</v>
      </c>
      <c r="AW137">
        <v>13.104699636363399</v>
      </c>
      <c r="AX137">
        <v>132</v>
      </c>
      <c r="AY137">
        <v>407.70800000000003</v>
      </c>
      <c r="AZ137">
        <f t="shared" si="64"/>
        <v>398.31500000000005</v>
      </c>
      <c r="BA137">
        <f t="shared" si="65"/>
        <v>0.97409298801737121</v>
      </c>
      <c r="BC137">
        <v>13.0992475151515</v>
      </c>
      <c r="BD137">
        <v>132</v>
      </c>
      <c r="BE137">
        <v>871.27700000000004</v>
      </c>
      <c r="BF137">
        <f t="shared" si="66"/>
        <v>862.79900000000009</v>
      </c>
      <c r="BG137">
        <f t="shared" si="67"/>
        <v>0.99399100176736621</v>
      </c>
      <c r="BJ137" s="4">
        <f t="shared" si="68"/>
        <v>0.97412761158928196</v>
      </c>
      <c r="BK137" s="4">
        <f t="shared" si="69"/>
        <v>6.2969463031412542E-4</v>
      </c>
      <c r="BL137" s="4">
        <f t="shared" si="70"/>
        <v>2.5093716948952089E-2</v>
      </c>
      <c r="BM137" s="4">
        <f t="shared" si="71"/>
        <v>7.9353300518259819E-3</v>
      </c>
    </row>
    <row r="138" spans="1:65" x14ac:dyDescent="0.25">
      <c r="A138">
        <v>13.1980932121214</v>
      </c>
      <c r="B138">
        <v>133</v>
      </c>
      <c r="C138">
        <v>365.59</v>
      </c>
      <c r="D138">
        <f t="shared" si="48"/>
        <v>356.58199999999999</v>
      </c>
      <c r="E138">
        <f t="shared" si="49"/>
        <v>0.95340945308004765</v>
      </c>
      <c r="G138">
        <v>13.1990938181816</v>
      </c>
      <c r="H138">
        <v>133</v>
      </c>
      <c r="I138">
        <v>697.64700000000005</v>
      </c>
      <c r="J138">
        <f t="shared" si="50"/>
        <v>692.93900000000008</v>
      </c>
      <c r="K138">
        <f t="shared" si="51"/>
        <v>0.90190109634231941</v>
      </c>
      <c r="M138">
        <v>13.202434424242201</v>
      </c>
      <c r="N138">
        <v>133</v>
      </c>
      <c r="O138">
        <v>376.101</v>
      </c>
      <c r="P138">
        <f t="shared" si="52"/>
        <v>366.69499999999999</v>
      </c>
      <c r="Q138">
        <f t="shared" si="53"/>
        <v>0.96038533269673432</v>
      </c>
      <c r="S138">
        <v>13.199093818182</v>
      </c>
      <c r="T138">
        <v>133</v>
      </c>
      <c r="U138">
        <v>569.32500000000005</v>
      </c>
      <c r="V138">
        <f t="shared" si="54"/>
        <v>563.65700000000004</v>
      </c>
      <c r="W138">
        <f t="shared" si="55"/>
        <v>0.96295624322402606</v>
      </c>
      <c r="Y138">
        <v>13.2000944242422</v>
      </c>
      <c r="Z138">
        <v>133</v>
      </c>
      <c r="AA138">
        <v>263.27699999999999</v>
      </c>
      <c r="AB138">
        <f t="shared" si="56"/>
        <v>257.065</v>
      </c>
      <c r="AC138">
        <f t="shared" si="57"/>
        <v>0.96626447150804362</v>
      </c>
      <c r="AE138">
        <v>13.1980932121214</v>
      </c>
      <c r="AF138">
        <v>133</v>
      </c>
      <c r="AG138">
        <v>1194.8399999999999</v>
      </c>
      <c r="AH138">
        <f t="shared" si="58"/>
        <v>1187.4449999999999</v>
      </c>
      <c r="AI138">
        <f t="shared" si="59"/>
        <v>0.96660889266017225</v>
      </c>
      <c r="AK138">
        <v>13.1996610909091</v>
      </c>
      <c r="AL138">
        <v>133</v>
      </c>
      <c r="AM138">
        <v>901.18200000000002</v>
      </c>
      <c r="AN138">
        <f t="shared" si="60"/>
        <v>892.61900000000003</v>
      </c>
      <c r="AO138">
        <f t="shared" si="61"/>
        <v>0.96962917959016381</v>
      </c>
      <c r="AQ138">
        <v>13.1967538181816</v>
      </c>
      <c r="AR138">
        <v>133</v>
      </c>
      <c r="AS138">
        <v>334.98399999999998</v>
      </c>
      <c r="AT138">
        <f t="shared" si="62"/>
        <v>326.42099999999999</v>
      </c>
      <c r="AU138">
        <f t="shared" si="63"/>
        <v>0.94543778860571659</v>
      </c>
      <c r="AW138">
        <v>13.204435636363501</v>
      </c>
      <c r="AX138">
        <v>133</v>
      </c>
      <c r="AY138">
        <v>404.94499999999999</v>
      </c>
      <c r="AZ138">
        <f t="shared" si="64"/>
        <v>395.55200000000002</v>
      </c>
      <c r="BA138">
        <f t="shared" si="65"/>
        <v>0.96733597679285788</v>
      </c>
      <c r="BC138">
        <v>13.2000944242427</v>
      </c>
      <c r="BD138">
        <v>133</v>
      </c>
      <c r="BE138">
        <v>853.01700000000005</v>
      </c>
      <c r="BF138">
        <f t="shared" si="66"/>
        <v>844.5390000000001</v>
      </c>
      <c r="BG138">
        <f t="shared" si="67"/>
        <v>0.97295449651843557</v>
      </c>
      <c r="BJ138" s="4">
        <f t="shared" si="68"/>
        <v>0.95668829310185166</v>
      </c>
      <c r="BK138" s="4">
        <f t="shared" si="69"/>
        <v>4.3638527174606561E-4</v>
      </c>
      <c r="BL138" s="4">
        <f t="shared" si="70"/>
        <v>2.0889836565805526E-2</v>
      </c>
      <c r="BM138" s="4">
        <f t="shared" si="71"/>
        <v>6.6059463496615347E-3</v>
      </c>
    </row>
    <row r="139" spans="1:65" x14ac:dyDescent="0.25">
      <c r="A139">
        <v>13.2979395151514</v>
      </c>
      <c r="B139">
        <v>134</v>
      </c>
      <c r="C139">
        <v>371.733</v>
      </c>
      <c r="D139">
        <f t="shared" si="48"/>
        <v>362.72500000000002</v>
      </c>
      <c r="E139">
        <f t="shared" si="49"/>
        <v>0.96983427057019223</v>
      </c>
      <c r="G139">
        <v>13.2989401212121</v>
      </c>
      <c r="H139">
        <v>134</v>
      </c>
      <c r="I139">
        <v>702.774</v>
      </c>
      <c r="J139">
        <f t="shared" si="50"/>
        <v>698.06600000000003</v>
      </c>
      <c r="K139">
        <f t="shared" si="51"/>
        <v>0.90857419010807228</v>
      </c>
      <c r="M139">
        <v>13.303171030303</v>
      </c>
      <c r="N139">
        <v>134</v>
      </c>
      <c r="O139">
        <v>394.99799999999999</v>
      </c>
      <c r="P139">
        <f t="shared" si="52"/>
        <v>385.59199999999998</v>
      </c>
      <c r="Q139">
        <f t="shared" si="53"/>
        <v>1.0098771491435641</v>
      </c>
      <c r="S139">
        <v>13.2989401212121</v>
      </c>
      <c r="T139">
        <v>134</v>
      </c>
      <c r="U139">
        <v>578.31299999999999</v>
      </c>
      <c r="V139">
        <f t="shared" si="54"/>
        <v>572.64499999999998</v>
      </c>
      <c r="W139">
        <f t="shared" si="55"/>
        <v>0.97831141616448003</v>
      </c>
      <c r="Y139">
        <v>13.2999407272727</v>
      </c>
      <c r="Z139">
        <v>134</v>
      </c>
      <c r="AA139">
        <v>272.25599999999997</v>
      </c>
      <c r="AB139">
        <f t="shared" si="56"/>
        <v>266.04399999999998</v>
      </c>
      <c r="AC139">
        <f t="shared" si="57"/>
        <v>1.0000150353330324</v>
      </c>
      <c r="AE139">
        <v>13.2979395151514</v>
      </c>
      <c r="AF139">
        <v>134</v>
      </c>
      <c r="AG139">
        <v>1199.3019999999999</v>
      </c>
      <c r="AH139">
        <f t="shared" si="58"/>
        <v>1191.9069999999999</v>
      </c>
      <c r="AI139">
        <f t="shared" si="59"/>
        <v>0.97024106836435198</v>
      </c>
      <c r="AK139">
        <v>13.2995073939391</v>
      </c>
      <c r="AL139">
        <v>134</v>
      </c>
      <c r="AM139">
        <v>928.63599999999997</v>
      </c>
      <c r="AN139">
        <f t="shared" si="60"/>
        <v>920.07299999999998</v>
      </c>
      <c r="AO139">
        <f t="shared" si="61"/>
        <v>0.99945175730413627</v>
      </c>
      <c r="AQ139">
        <v>13.296710424242001</v>
      </c>
      <c r="AR139">
        <v>134</v>
      </c>
      <c r="AS139">
        <v>353.31400000000002</v>
      </c>
      <c r="AT139">
        <f t="shared" si="62"/>
        <v>344.75100000000003</v>
      </c>
      <c r="AU139">
        <f t="shared" si="63"/>
        <v>0.99852835160608366</v>
      </c>
      <c r="AW139">
        <v>13.3041716363636</v>
      </c>
      <c r="AX139">
        <v>134</v>
      </c>
      <c r="AY139">
        <v>406.17200000000003</v>
      </c>
      <c r="AZ139">
        <f t="shared" si="64"/>
        <v>396.779</v>
      </c>
      <c r="BA139">
        <f t="shared" si="65"/>
        <v>0.97033664735835823</v>
      </c>
      <c r="BC139">
        <v>13.2999407272727</v>
      </c>
      <c r="BD139">
        <v>134</v>
      </c>
      <c r="BE139">
        <v>849.82399999999996</v>
      </c>
      <c r="BF139">
        <f t="shared" si="66"/>
        <v>841.346</v>
      </c>
      <c r="BG139">
        <f t="shared" si="67"/>
        <v>0.96927598823476424</v>
      </c>
      <c r="BJ139" s="4">
        <f t="shared" si="68"/>
        <v>0.97744458741870355</v>
      </c>
      <c r="BK139" s="4">
        <f t="shared" si="69"/>
        <v>8.2900847437720397E-4</v>
      </c>
      <c r="BL139" s="4">
        <f t="shared" si="70"/>
        <v>2.8792507261042828E-2</v>
      </c>
      <c r="BM139" s="4">
        <f t="shared" si="71"/>
        <v>9.1049902491831588E-3</v>
      </c>
    </row>
    <row r="140" spans="1:65" x14ac:dyDescent="0.25">
      <c r="A140">
        <v>13.3987864242426</v>
      </c>
      <c r="B140">
        <v>135</v>
      </c>
      <c r="C140">
        <v>359.358</v>
      </c>
      <c r="D140">
        <f t="shared" si="48"/>
        <v>350.35</v>
      </c>
      <c r="E140">
        <f t="shared" si="49"/>
        <v>0.93674667225657693</v>
      </c>
      <c r="G140">
        <v>13.3997870303028</v>
      </c>
      <c r="H140">
        <v>135</v>
      </c>
      <c r="I140">
        <v>707.41800000000001</v>
      </c>
      <c r="J140">
        <f t="shared" si="50"/>
        <v>702.71</v>
      </c>
      <c r="K140">
        <f t="shared" si="51"/>
        <v>0.91461863080402639</v>
      </c>
      <c r="M140">
        <v>13.402907030303099</v>
      </c>
      <c r="N140">
        <v>135</v>
      </c>
      <c r="O140">
        <v>392.78199999999998</v>
      </c>
      <c r="P140">
        <f t="shared" si="52"/>
        <v>383.37599999999998</v>
      </c>
      <c r="Q140">
        <f t="shared" si="53"/>
        <v>1.0040733778970077</v>
      </c>
      <c r="S140">
        <v>13.3997870303032</v>
      </c>
      <c r="T140">
        <v>135</v>
      </c>
      <c r="U140">
        <v>589.88900000000001</v>
      </c>
      <c r="V140">
        <f t="shared" si="54"/>
        <v>584.221</v>
      </c>
      <c r="W140">
        <f t="shared" si="55"/>
        <v>0.99808794953772184</v>
      </c>
      <c r="Y140">
        <v>13.3997870303028</v>
      </c>
      <c r="Z140">
        <v>135</v>
      </c>
      <c r="AA140">
        <v>267.73599999999999</v>
      </c>
      <c r="AB140">
        <f t="shared" si="56"/>
        <v>261.524</v>
      </c>
      <c r="AC140">
        <f t="shared" si="57"/>
        <v>0.98302510900616424</v>
      </c>
      <c r="AE140">
        <v>13.397785818181999</v>
      </c>
      <c r="AF140">
        <v>135</v>
      </c>
      <c r="AG140">
        <v>1191.7380000000001</v>
      </c>
      <c r="AH140">
        <f t="shared" si="58"/>
        <v>1184.3430000000001</v>
      </c>
      <c r="AI140">
        <f t="shared" si="59"/>
        <v>0.96408378978380183</v>
      </c>
      <c r="AK140">
        <v>13.4003543030303</v>
      </c>
      <c r="AL140">
        <v>135</v>
      </c>
      <c r="AM140">
        <v>917.35299999999995</v>
      </c>
      <c r="AN140">
        <f t="shared" si="60"/>
        <v>908.79</v>
      </c>
      <c r="AO140">
        <f t="shared" si="61"/>
        <v>0.98719532311069447</v>
      </c>
      <c r="AQ140">
        <v>13.396667030302901</v>
      </c>
      <c r="AR140">
        <v>135</v>
      </c>
      <c r="AS140">
        <v>357.262</v>
      </c>
      <c r="AT140">
        <f t="shared" si="62"/>
        <v>348.69900000000001</v>
      </c>
      <c r="AU140">
        <f t="shared" si="63"/>
        <v>1.0099632420984703</v>
      </c>
      <c r="AW140">
        <v>13.404908242424399</v>
      </c>
      <c r="AX140">
        <v>135</v>
      </c>
      <c r="AY140">
        <v>412.15800000000002</v>
      </c>
      <c r="AZ140">
        <f t="shared" si="64"/>
        <v>402.76499999999999</v>
      </c>
      <c r="BA140">
        <f t="shared" si="65"/>
        <v>0.984975615577662</v>
      </c>
      <c r="BC140">
        <v>13.3997870303032</v>
      </c>
      <c r="BD140">
        <v>135</v>
      </c>
      <c r="BE140">
        <v>872.05600000000004</v>
      </c>
      <c r="BF140">
        <f t="shared" si="66"/>
        <v>863.57800000000009</v>
      </c>
      <c r="BG140">
        <f t="shared" si="67"/>
        <v>0.99488845179961793</v>
      </c>
      <c r="BJ140" s="4">
        <f t="shared" si="68"/>
        <v>0.97776581618717417</v>
      </c>
      <c r="BK140" s="4">
        <f t="shared" si="69"/>
        <v>9.4009197764522345E-4</v>
      </c>
      <c r="BL140" s="4">
        <f t="shared" si="70"/>
        <v>3.066091938682243E-2</v>
      </c>
      <c r="BM140" s="4">
        <f t="shared" si="71"/>
        <v>9.6958340417172134E-3</v>
      </c>
    </row>
    <row r="141" spans="1:65" x14ac:dyDescent="0.25">
      <c r="A141">
        <v>13.4986327272727</v>
      </c>
      <c r="B141">
        <v>136</v>
      </c>
      <c r="C141">
        <v>379.66500000000002</v>
      </c>
      <c r="D141">
        <f t="shared" si="48"/>
        <v>370.65700000000004</v>
      </c>
      <c r="E141">
        <f t="shared" si="49"/>
        <v>0.9910424184347254</v>
      </c>
      <c r="G141">
        <v>13.4996333333333</v>
      </c>
      <c r="H141">
        <v>136</v>
      </c>
      <c r="I141">
        <v>699.34900000000005</v>
      </c>
      <c r="J141">
        <f t="shared" si="50"/>
        <v>694.64100000000008</v>
      </c>
      <c r="K141">
        <f t="shared" si="51"/>
        <v>0.90411635001684865</v>
      </c>
      <c r="M141">
        <v>13.502643030303201</v>
      </c>
      <c r="N141">
        <v>136</v>
      </c>
      <c r="O141">
        <v>390.34699999999998</v>
      </c>
      <c r="P141">
        <f t="shared" si="52"/>
        <v>380.94099999999997</v>
      </c>
      <c r="Q141">
        <f t="shared" si="53"/>
        <v>0.99769603900469506</v>
      </c>
      <c r="S141">
        <v>13.4996333333333</v>
      </c>
      <c r="T141">
        <v>136</v>
      </c>
      <c r="U141">
        <v>572.452</v>
      </c>
      <c r="V141">
        <f t="shared" si="54"/>
        <v>566.78399999999999</v>
      </c>
      <c r="W141">
        <f t="shared" si="55"/>
        <v>0.96829843567894369</v>
      </c>
      <c r="Y141">
        <v>13.4996333333333</v>
      </c>
      <c r="Z141">
        <v>136</v>
      </c>
      <c r="AA141">
        <v>275.36500000000001</v>
      </c>
      <c r="AB141">
        <f t="shared" si="56"/>
        <v>269.15300000000002</v>
      </c>
      <c r="AC141">
        <f t="shared" si="57"/>
        <v>1.0117012479326415</v>
      </c>
      <c r="AE141">
        <v>13.497632121212</v>
      </c>
      <c r="AF141">
        <v>136</v>
      </c>
      <c r="AG141">
        <v>1205.6210000000001</v>
      </c>
      <c r="AH141">
        <f t="shared" si="58"/>
        <v>1198.2260000000001</v>
      </c>
      <c r="AI141">
        <f t="shared" si="59"/>
        <v>0.9753848868929742</v>
      </c>
      <c r="AK141">
        <v>13.5002006060603</v>
      </c>
      <c r="AL141">
        <v>136</v>
      </c>
      <c r="AM141">
        <v>939.48199999999997</v>
      </c>
      <c r="AN141">
        <f t="shared" si="60"/>
        <v>930.91899999999998</v>
      </c>
      <c r="AO141">
        <f t="shared" si="61"/>
        <v>1.0112334895794237</v>
      </c>
      <c r="AQ141">
        <v>13.496623636363401</v>
      </c>
      <c r="AR141">
        <v>136</v>
      </c>
      <c r="AS141">
        <v>351.63200000000001</v>
      </c>
      <c r="AT141">
        <f t="shared" si="62"/>
        <v>343.06900000000002</v>
      </c>
      <c r="AU141">
        <f t="shared" si="63"/>
        <v>0.99365664800725018</v>
      </c>
      <c r="AW141">
        <v>13.504644242424</v>
      </c>
      <c r="AX141">
        <v>136</v>
      </c>
      <c r="AY141">
        <v>416.06599999999997</v>
      </c>
      <c r="AZ141">
        <f t="shared" si="64"/>
        <v>406.673</v>
      </c>
      <c r="BA141">
        <f t="shared" si="65"/>
        <v>0.99453276355645237</v>
      </c>
      <c r="BC141">
        <v>13.4996333333333</v>
      </c>
      <c r="BD141">
        <v>136</v>
      </c>
      <c r="BE141">
        <v>853.22500000000002</v>
      </c>
      <c r="BF141">
        <f t="shared" si="66"/>
        <v>844.74700000000007</v>
      </c>
      <c r="BG141">
        <f t="shared" si="67"/>
        <v>0.97319412374142444</v>
      </c>
      <c r="BJ141" s="4">
        <f t="shared" si="68"/>
        <v>0.98208564028453793</v>
      </c>
      <c r="BK141" s="4">
        <f t="shared" si="69"/>
        <v>9.7029613927975163E-4</v>
      </c>
      <c r="BL141" s="4">
        <f t="shared" si="70"/>
        <v>3.1149576871600547E-2</v>
      </c>
      <c r="BM141" s="4">
        <f t="shared" si="71"/>
        <v>9.8503611064760035E-3</v>
      </c>
    </row>
    <row r="142" spans="1:65" x14ac:dyDescent="0.25">
      <c r="A142">
        <v>13.598479030303199</v>
      </c>
      <c r="B142">
        <v>137</v>
      </c>
      <c r="C142">
        <v>362.13799999999998</v>
      </c>
      <c r="D142">
        <f t="shared" si="48"/>
        <v>353.13</v>
      </c>
      <c r="E142">
        <f t="shared" si="49"/>
        <v>0.94417968424137289</v>
      </c>
      <c r="G142">
        <v>13.5994796363638</v>
      </c>
      <c r="H142">
        <v>137</v>
      </c>
      <c r="I142">
        <v>703.298</v>
      </c>
      <c r="J142">
        <f t="shared" si="50"/>
        <v>698.59</v>
      </c>
      <c r="K142">
        <f t="shared" si="51"/>
        <v>0.90925620710305066</v>
      </c>
      <c r="M142">
        <v>13.603379636363499</v>
      </c>
      <c r="N142">
        <v>137</v>
      </c>
      <c r="O142">
        <v>389.09199999999998</v>
      </c>
      <c r="P142">
        <f t="shared" si="52"/>
        <v>379.68599999999998</v>
      </c>
      <c r="Q142">
        <f t="shared" si="53"/>
        <v>0.99440915592056689</v>
      </c>
      <c r="S142">
        <v>13.5994796363638</v>
      </c>
      <c r="T142">
        <v>137</v>
      </c>
      <c r="U142">
        <v>581.95699999999999</v>
      </c>
      <c r="V142">
        <f t="shared" si="54"/>
        <v>576.28899999999999</v>
      </c>
      <c r="W142">
        <f t="shared" si="55"/>
        <v>0.98453685566103266</v>
      </c>
      <c r="Y142">
        <v>13.5994796363634</v>
      </c>
      <c r="Z142">
        <v>137</v>
      </c>
      <c r="AA142">
        <v>261.72699999999998</v>
      </c>
      <c r="AB142">
        <f t="shared" si="56"/>
        <v>255.51499999999999</v>
      </c>
      <c r="AC142">
        <f t="shared" si="57"/>
        <v>0.96043827995790076</v>
      </c>
      <c r="AE142">
        <v>13.5974784242425</v>
      </c>
      <c r="AF142">
        <v>137</v>
      </c>
      <c r="AG142">
        <v>1217.229</v>
      </c>
      <c r="AH142">
        <f t="shared" si="58"/>
        <v>1209.8340000000001</v>
      </c>
      <c r="AI142">
        <f t="shared" si="59"/>
        <v>0.98483407908798049</v>
      </c>
      <c r="AK142">
        <v>13.600046909090899</v>
      </c>
      <c r="AL142">
        <v>137</v>
      </c>
      <c r="AM142">
        <v>913.92899999999997</v>
      </c>
      <c r="AN142">
        <f t="shared" si="60"/>
        <v>905.36599999999999</v>
      </c>
      <c r="AO142">
        <f t="shared" si="61"/>
        <v>0.98347591952314284</v>
      </c>
      <c r="AQ142">
        <v>13.597580848484499</v>
      </c>
      <c r="AR142">
        <v>137</v>
      </c>
      <c r="AS142">
        <v>351.97500000000002</v>
      </c>
      <c r="AT142">
        <f t="shared" si="62"/>
        <v>343.41200000000003</v>
      </c>
      <c r="AU142">
        <f t="shared" si="63"/>
        <v>0.99465010480534766</v>
      </c>
      <c r="AW142">
        <v>13.604380242424201</v>
      </c>
      <c r="AX142">
        <v>137</v>
      </c>
      <c r="AY142">
        <v>402.29199999999997</v>
      </c>
      <c r="AZ142">
        <f t="shared" si="64"/>
        <v>392.899</v>
      </c>
      <c r="BA142">
        <f t="shared" si="65"/>
        <v>0.96084797433949776</v>
      </c>
      <c r="BC142">
        <v>13.5994796363638</v>
      </c>
      <c r="BD142">
        <v>137</v>
      </c>
      <c r="BE142">
        <v>858.2</v>
      </c>
      <c r="BF142">
        <f t="shared" si="66"/>
        <v>849.72200000000009</v>
      </c>
      <c r="BG142">
        <f t="shared" si="67"/>
        <v>0.97892559217589492</v>
      </c>
      <c r="BJ142" s="4">
        <f t="shared" si="68"/>
        <v>0.96955538528157881</v>
      </c>
      <c r="BK142" s="4">
        <f t="shared" si="69"/>
        <v>7.139752844455815E-4</v>
      </c>
      <c r="BL142" s="4">
        <f t="shared" si="70"/>
        <v>2.6720315949583785E-2</v>
      </c>
      <c r="BM142" s="4">
        <f t="shared" si="71"/>
        <v>8.449705820000963E-3</v>
      </c>
    </row>
    <row r="143" spans="1:65" x14ac:dyDescent="0.25">
      <c r="A143">
        <v>13.6983253333332</v>
      </c>
      <c r="B143">
        <v>138</v>
      </c>
      <c r="C143">
        <v>373.803</v>
      </c>
      <c r="D143">
        <f t="shared" si="48"/>
        <v>364.79500000000002</v>
      </c>
      <c r="E143">
        <f t="shared" si="49"/>
        <v>0.97536892337901515</v>
      </c>
      <c r="G143">
        <v>13.6993259393939</v>
      </c>
      <c r="H143">
        <v>138</v>
      </c>
      <c r="I143">
        <v>718.18200000000002</v>
      </c>
      <c r="J143">
        <f t="shared" si="50"/>
        <v>713.47400000000005</v>
      </c>
      <c r="K143">
        <f t="shared" si="51"/>
        <v>0.92862861350240056</v>
      </c>
      <c r="M143">
        <v>13.7031156363636</v>
      </c>
      <c r="N143">
        <v>138</v>
      </c>
      <c r="O143">
        <v>389.68599999999998</v>
      </c>
      <c r="P143">
        <f t="shared" si="52"/>
        <v>380.28</v>
      </c>
      <c r="Q143">
        <f t="shared" si="53"/>
        <v>0.99596485994604267</v>
      </c>
      <c r="S143">
        <v>13.6993259393939</v>
      </c>
      <c r="T143">
        <v>138</v>
      </c>
      <c r="U143">
        <v>581.48299999999995</v>
      </c>
      <c r="V143">
        <f t="shared" si="54"/>
        <v>575.81499999999994</v>
      </c>
      <c r="W143">
        <f t="shared" si="55"/>
        <v>0.98372707017218353</v>
      </c>
      <c r="Y143">
        <v>13.6993259393939</v>
      </c>
      <c r="Z143">
        <v>138</v>
      </c>
      <c r="AA143">
        <v>262.98</v>
      </c>
      <c r="AB143">
        <f t="shared" si="56"/>
        <v>256.76800000000003</v>
      </c>
      <c r="AC143">
        <f t="shared" si="57"/>
        <v>0.96514809803037116</v>
      </c>
      <c r="AE143">
        <v>13.6983253333332</v>
      </c>
      <c r="AF143">
        <v>138</v>
      </c>
      <c r="AG143">
        <v>1203.915</v>
      </c>
      <c r="AH143">
        <f t="shared" si="58"/>
        <v>1196.52</v>
      </c>
      <c r="AI143">
        <f t="shared" si="59"/>
        <v>0.9739961617133841</v>
      </c>
      <c r="AK143">
        <v>13.6998932121209</v>
      </c>
      <c r="AL143">
        <v>138</v>
      </c>
      <c r="AM143">
        <v>904.79100000000005</v>
      </c>
      <c r="AN143">
        <f t="shared" si="60"/>
        <v>896.22800000000007</v>
      </c>
      <c r="AO143">
        <f t="shared" si="61"/>
        <v>0.97354954394398219</v>
      </c>
      <c r="AQ143">
        <v>13.697537454545399</v>
      </c>
      <c r="AR143">
        <v>138</v>
      </c>
      <c r="AS143">
        <v>354.97300000000001</v>
      </c>
      <c r="AT143">
        <f t="shared" si="62"/>
        <v>346.41</v>
      </c>
      <c r="AU143">
        <f t="shared" si="63"/>
        <v>1.0033334385683099</v>
      </c>
      <c r="AW143">
        <v>13.7041162424243</v>
      </c>
      <c r="AX143">
        <v>138</v>
      </c>
      <c r="AY143">
        <v>406.59199999999998</v>
      </c>
      <c r="AZ143">
        <f t="shared" si="64"/>
        <v>397.19899999999996</v>
      </c>
      <c r="BA143">
        <f t="shared" si="65"/>
        <v>0.97136377175730693</v>
      </c>
      <c r="BC143">
        <v>13.7003265454545</v>
      </c>
      <c r="BD143">
        <v>138</v>
      </c>
      <c r="BE143">
        <v>856.09900000000005</v>
      </c>
      <c r="BF143">
        <f t="shared" si="66"/>
        <v>847.62100000000009</v>
      </c>
      <c r="BG143">
        <f t="shared" si="67"/>
        <v>0.97650512681291557</v>
      </c>
      <c r="BJ143" s="4">
        <f t="shared" si="68"/>
        <v>0.97475856078259115</v>
      </c>
      <c r="BK143" s="4">
        <f t="shared" si="69"/>
        <v>3.9822095085723352E-4</v>
      </c>
      <c r="BL143" s="4">
        <f t="shared" si="70"/>
        <v>1.9955474207776509E-2</v>
      </c>
      <c r="BM143" s="4">
        <f t="shared" si="71"/>
        <v>6.3104750285317935E-3</v>
      </c>
    </row>
    <row r="144" spans="1:65" x14ac:dyDescent="0.25">
      <c r="A144">
        <v>13.798171636363801</v>
      </c>
      <c r="B144">
        <v>139</v>
      </c>
      <c r="C144">
        <v>357.78100000000001</v>
      </c>
      <c r="D144">
        <f t="shared" si="48"/>
        <v>348.77300000000002</v>
      </c>
      <c r="E144">
        <f t="shared" si="49"/>
        <v>0.93253017588966203</v>
      </c>
      <c r="G144">
        <v>13.799172242424399</v>
      </c>
      <c r="H144">
        <v>139</v>
      </c>
      <c r="I144">
        <v>703.30799999999999</v>
      </c>
      <c r="J144">
        <f t="shared" si="50"/>
        <v>698.6</v>
      </c>
      <c r="K144">
        <f t="shared" si="51"/>
        <v>0.9092692226945579</v>
      </c>
      <c r="M144">
        <v>13.802851636363799</v>
      </c>
      <c r="N144">
        <v>139</v>
      </c>
      <c r="O144">
        <v>376.37900000000002</v>
      </c>
      <c r="P144">
        <f t="shared" si="52"/>
        <v>366.97300000000001</v>
      </c>
      <c r="Q144">
        <f t="shared" si="53"/>
        <v>0.96111342313289982</v>
      </c>
      <c r="S144">
        <v>13.799172242424399</v>
      </c>
      <c r="T144">
        <v>139</v>
      </c>
      <c r="U144">
        <v>565.84299999999996</v>
      </c>
      <c r="V144">
        <f t="shared" si="54"/>
        <v>560.17499999999995</v>
      </c>
      <c r="W144">
        <f t="shared" si="55"/>
        <v>0.95700756585657365</v>
      </c>
      <c r="Y144">
        <v>13.8001728484846</v>
      </c>
      <c r="Z144">
        <v>139</v>
      </c>
      <c r="AA144">
        <v>264.53300000000002</v>
      </c>
      <c r="AB144">
        <f t="shared" si="56"/>
        <v>258.32100000000003</v>
      </c>
      <c r="AC144">
        <f t="shared" si="57"/>
        <v>0.97098556608028852</v>
      </c>
      <c r="AE144">
        <v>13.798171636363801</v>
      </c>
      <c r="AF144">
        <v>139</v>
      </c>
      <c r="AG144">
        <v>1199.634</v>
      </c>
      <c r="AH144">
        <f t="shared" si="58"/>
        <v>1192.239</v>
      </c>
      <c r="AI144">
        <f t="shared" si="59"/>
        <v>0.97051132437819954</v>
      </c>
      <c r="AK144">
        <v>13.7997395151514</v>
      </c>
      <c r="AL144">
        <v>139</v>
      </c>
      <c r="AM144">
        <v>922.24300000000005</v>
      </c>
      <c r="AN144">
        <f t="shared" si="60"/>
        <v>913.68000000000006</v>
      </c>
      <c r="AO144">
        <f t="shared" si="61"/>
        <v>0.99250720498660783</v>
      </c>
      <c r="AQ144">
        <v>13.797494060605899</v>
      </c>
      <c r="AR144">
        <v>139</v>
      </c>
      <c r="AS144">
        <v>349.822</v>
      </c>
      <c r="AT144">
        <f t="shared" si="62"/>
        <v>341.25900000000001</v>
      </c>
      <c r="AU144">
        <f t="shared" si="63"/>
        <v>0.98841420834382054</v>
      </c>
      <c r="AW144">
        <v>13.8048528484846</v>
      </c>
      <c r="AX144">
        <v>139</v>
      </c>
      <c r="AY144">
        <v>415.20800000000003</v>
      </c>
      <c r="AZ144">
        <f t="shared" si="64"/>
        <v>405.81500000000005</v>
      </c>
      <c r="BA144">
        <f t="shared" si="65"/>
        <v>0.9924344951414571</v>
      </c>
      <c r="BC144">
        <v>13.800172848484999</v>
      </c>
      <c r="BD144">
        <v>139</v>
      </c>
      <c r="BE144">
        <v>884.51</v>
      </c>
      <c r="BF144">
        <f t="shared" si="66"/>
        <v>876.03200000000004</v>
      </c>
      <c r="BG144">
        <f t="shared" si="67"/>
        <v>1.0092361317760792</v>
      </c>
      <c r="BJ144" s="4">
        <f t="shared" si="68"/>
        <v>0.96840093182801468</v>
      </c>
      <c r="BK144" s="4">
        <f t="shared" si="69"/>
        <v>9.115655757268369E-4</v>
      </c>
      <c r="BL144" s="4">
        <f t="shared" si="70"/>
        <v>3.0192144271761104E-2</v>
      </c>
      <c r="BM144" s="4">
        <f t="shared" si="71"/>
        <v>9.547594334317084E-3</v>
      </c>
    </row>
    <row r="145" spans="1:65" x14ac:dyDescent="0.25">
      <c r="A145">
        <v>13.899018545454499</v>
      </c>
      <c r="B145">
        <v>140</v>
      </c>
      <c r="C145">
        <v>374.661</v>
      </c>
      <c r="D145">
        <f t="shared" si="48"/>
        <v>365.65300000000002</v>
      </c>
      <c r="E145">
        <f t="shared" si="49"/>
        <v>0.97766299686209257</v>
      </c>
      <c r="G145">
        <v>13.900019151515099</v>
      </c>
      <c r="H145">
        <v>140</v>
      </c>
      <c r="I145">
        <v>694.61500000000001</v>
      </c>
      <c r="J145">
        <f t="shared" si="50"/>
        <v>689.90700000000004</v>
      </c>
      <c r="K145">
        <f t="shared" si="51"/>
        <v>0.89795476899732951</v>
      </c>
      <c r="M145">
        <v>13.9035882424241</v>
      </c>
      <c r="N145">
        <v>140</v>
      </c>
      <c r="O145">
        <v>375.9</v>
      </c>
      <c r="P145">
        <f t="shared" si="52"/>
        <v>366.49399999999997</v>
      </c>
      <c r="Q145">
        <f t="shared" si="53"/>
        <v>0.9598589075972046</v>
      </c>
      <c r="S145">
        <v>13.900019151515099</v>
      </c>
      <c r="T145">
        <v>140</v>
      </c>
      <c r="U145">
        <v>575.43899999999996</v>
      </c>
      <c r="V145">
        <f t="shared" si="54"/>
        <v>569.77099999999996</v>
      </c>
      <c r="W145">
        <f t="shared" si="55"/>
        <v>0.9734014509852561</v>
      </c>
      <c r="Y145">
        <v>13.900019151515099</v>
      </c>
      <c r="Z145">
        <v>140</v>
      </c>
      <c r="AA145">
        <v>266.62099999999998</v>
      </c>
      <c r="AB145">
        <f t="shared" si="56"/>
        <v>260.40899999999999</v>
      </c>
      <c r="AC145">
        <f t="shared" si="57"/>
        <v>0.97883400992331948</v>
      </c>
      <c r="AE145">
        <v>13.898017939393799</v>
      </c>
      <c r="AF145">
        <v>140</v>
      </c>
      <c r="AG145">
        <v>1190.5319999999999</v>
      </c>
      <c r="AH145">
        <f t="shared" si="58"/>
        <v>1183.1369999999999</v>
      </c>
      <c r="AI145">
        <f t="shared" si="59"/>
        <v>0.9631020766732592</v>
      </c>
      <c r="AK145">
        <v>13.9005864242421</v>
      </c>
      <c r="AL145">
        <v>140</v>
      </c>
      <c r="AM145">
        <v>906.13</v>
      </c>
      <c r="AN145">
        <f t="shared" si="60"/>
        <v>897.56700000000001</v>
      </c>
      <c r="AO145">
        <f t="shared" si="61"/>
        <v>0.97500406538198781</v>
      </c>
      <c r="AQ145">
        <v>13.8974506666663</v>
      </c>
      <c r="AR145">
        <v>140</v>
      </c>
      <c r="AS145">
        <v>345.56900000000002</v>
      </c>
      <c r="AT145">
        <f t="shared" si="62"/>
        <v>337.00600000000003</v>
      </c>
      <c r="AU145">
        <f t="shared" si="63"/>
        <v>0.97609592332251338</v>
      </c>
      <c r="AW145">
        <v>13.9045888484847</v>
      </c>
      <c r="AX145">
        <v>140</v>
      </c>
      <c r="AY145">
        <v>407.59800000000001</v>
      </c>
      <c r="AZ145">
        <f t="shared" si="64"/>
        <v>398.20500000000004</v>
      </c>
      <c r="BA145">
        <f t="shared" si="65"/>
        <v>0.97382397924621789</v>
      </c>
      <c r="BC145">
        <v>13.900019151515099</v>
      </c>
      <c r="BD145">
        <v>140</v>
      </c>
      <c r="BE145">
        <v>866.29200000000003</v>
      </c>
      <c r="BF145">
        <f t="shared" si="66"/>
        <v>857.81400000000008</v>
      </c>
      <c r="BG145">
        <f t="shared" si="67"/>
        <v>0.98824801279332897</v>
      </c>
      <c r="BJ145" s="4">
        <f t="shared" si="68"/>
        <v>0.96639861917825109</v>
      </c>
      <c r="BK145" s="4">
        <f t="shared" si="69"/>
        <v>6.4104264822890955E-4</v>
      </c>
      <c r="BL145" s="4">
        <f t="shared" si="70"/>
        <v>2.5318820040217307E-2</v>
      </c>
      <c r="BM145" s="4">
        <f t="shared" si="71"/>
        <v>8.0065138995002658E-3</v>
      </c>
    </row>
    <row r="146" spans="1:65" x14ac:dyDescent="0.25">
      <c r="A146">
        <v>13.998864848485001</v>
      </c>
      <c r="B146">
        <v>141</v>
      </c>
      <c r="C146">
        <v>364.68900000000002</v>
      </c>
      <c r="D146">
        <f t="shared" si="48"/>
        <v>355.68100000000004</v>
      </c>
      <c r="E146">
        <f t="shared" si="49"/>
        <v>0.95100040854828471</v>
      </c>
      <c r="G146">
        <v>13.999865454545599</v>
      </c>
      <c r="H146">
        <v>141</v>
      </c>
      <c r="I146">
        <v>677.87400000000002</v>
      </c>
      <c r="J146">
        <f t="shared" si="50"/>
        <v>673.16600000000005</v>
      </c>
      <c r="K146">
        <f t="shared" si="51"/>
        <v>0.87616536725508842</v>
      </c>
      <c r="M146">
        <v>14.003324242424201</v>
      </c>
      <c r="N146">
        <v>141</v>
      </c>
      <c r="O146">
        <v>374.63</v>
      </c>
      <c r="P146">
        <f t="shared" si="52"/>
        <v>365.22399999999999</v>
      </c>
      <c r="Q146">
        <f t="shared" si="53"/>
        <v>0.9565327390578876</v>
      </c>
      <c r="S146">
        <v>13.999865454545599</v>
      </c>
      <c r="T146">
        <v>141</v>
      </c>
      <c r="U146">
        <v>562.87400000000002</v>
      </c>
      <c r="V146">
        <f t="shared" si="54"/>
        <v>557.20600000000002</v>
      </c>
      <c r="W146">
        <f t="shared" si="55"/>
        <v>0.95193530189793907</v>
      </c>
      <c r="Y146">
        <v>13.999865454545199</v>
      </c>
      <c r="Z146">
        <v>141</v>
      </c>
      <c r="AA146">
        <v>257.923</v>
      </c>
      <c r="AB146">
        <f t="shared" si="56"/>
        <v>251.71100000000001</v>
      </c>
      <c r="AC146">
        <f t="shared" si="57"/>
        <v>0.94613967824387291</v>
      </c>
      <c r="AE146">
        <v>13.997864242424299</v>
      </c>
      <c r="AF146">
        <v>141</v>
      </c>
      <c r="AG146">
        <v>1200.5129999999999</v>
      </c>
      <c r="AH146">
        <f t="shared" si="58"/>
        <v>1193.1179999999999</v>
      </c>
      <c r="AI146">
        <f t="shared" si="59"/>
        <v>0.97122685159558497</v>
      </c>
      <c r="AK146">
        <v>13.998431515151401</v>
      </c>
      <c r="AL146">
        <v>141</v>
      </c>
      <c r="AM146">
        <v>904.01499999999999</v>
      </c>
      <c r="AN146">
        <f t="shared" si="60"/>
        <v>895.452</v>
      </c>
      <c r="AO146">
        <f t="shared" si="61"/>
        <v>0.97270659500007439</v>
      </c>
      <c r="AQ146">
        <v>13.9974072727272</v>
      </c>
      <c r="AR146">
        <v>141</v>
      </c>
      <c r="AS146">
        <v>345.69900000000001</v>
      </c>
      <c r="AT146">
        <f t="shared" si="62"/>
        <v>337.13600000000002</v>
      </c>
      <c r="AU146">
        <f t="shared" si="63"/>
        <v>0.97647245213811884</v>
      </c>
      <c r="AW146">
        <v>14.004324848484799</v>
      </c>
      <c r="AX146">
        <v>141</v>
      </c>
      <c r="AY146">
        <v>419.23700000000002</v>
      </c>
      <c r="AZ146">
        <f t="shared" si="64"/>
        <v>409.84400000000005</v>
      </c>
      <c r="BA146">
        <f t="shared" si="65"/>
        <v>1.002287552768516</v>
      </c>
      <c r="BC146">
        <v>13.997864242424299</v>
      </c>
      <c r="BD146">
        <v>141</v>
      </c>
      <c r="BE146">
        <v>870.71900000000005</v>
      </c>
      <c r="BF146">
        <f t="shared" si="66"/>
        <v>862.2410000000001</v>
      </c>
      <c r="BG146">
        <f t="shared" si="67"/>
        <v>0.99334815565954016</v>
      </c>
      <c r="BJ146" s="4">
        <f t="shared" si="68"/>
        <v>0.95978151021649061</v>
      </c>
      <c r="BK146" s="4">
        <f t="shared" si="69"/>
        <v>1.2041231918610252E-3</v>
      </c>
      <c r="BL146" s="4">
        <f t="shared" si="70"/>
        <v>3.4700478265594914E-2</v>
      </c>
      <c r="BM146" s="4">
        <f t="shared" si="71"/>
        <v>1.0973254721644917E-2</v>
      </c>
    </row>
    <row r="147" spans="1:65" x14ac:dyDescent="0.25">
      <c r="A147">
        <v>14.098711151514999</v>
      </c>
      <c r="B147">
        <v>142</v>
      </c>
      <c r="C147">
        <v>358.29</v>
      </c>
      <c r="D147">
        <f t="shared" si="48"/>
        <v>349.28200000000004</v>
      </c>
      <c r="E147">
        <f t="shared" si="49"/>
        <v>0.93389111225666255</v>
      </c>
      <c r="G147">
        <v>14.099711757575699</v>
      </c>
      <c r="H147">
        <v>142</v>
      </c>
      <c r="I147">
        <v>703.84500000000003</v>
      </c>
      <c r="J147">
        <f t="shared" si="50"/>
        <v>699.13700000000006</v>
      </c>
      <c r="K147">
        <f t="shared" si="51"/>
        <v>0.90996815995849578</v>
      </c>
      <c r="M147">
        <v>14.1030602424243</v>
      </c>
      <c r="N147">
        <v>142</v>
      </c>
      <c r="O147">
        <v>385.74200000000002</v>
      </c>
      <c r="P147">
        <f t="shared" si="52"/>
        <v>376.33600000000001</v>
      </c>
      <c r="Q147">
        <f t="shared" si="53"/>
        <v>0.98563540426173868</v>
      </c>
      <c r="S147">
        <v>14.099711757575699</v>
      </c>
      <c r="T147">
        <v>142</v>
      </c>
      <c r="U147">
        <v>567.84299999999996</v>
      </c>
      <c r="V147">
        <f t="shared" si="54"/>
        <v>562.17499999999995</v>
      </c>
      <c r="W147">
        <f t="shared" si="55"/>
        <v>0.96042438226521942</v>
      </c>
      <c r="Y147">
        <v>14.099711757575699</v>
      </c>
      <c r="Z147">
        <v>142</v>
      </c>
      <c r="AA147">
        <v>279.791</v>
      </c>
      <c r="AB147">
        <f t="shared" si="56"/>
        <v>273.57900000000001</v>
      </c>
      <c r="AC147">
        <f t="shared" si="57"/>
        <v>1.0283378439332429</v>
      </c>
      <c r="AE147">
        <v>14.0977105454549</v>
      </c>
      <c r="AF147">
        <v>142</v>
      </c>
      <c r="AG147">
        <v>1183.171</v>
      </c>
      <c r="AH147">
        <f t="shared" si="58"/>
        <v>1175.7760000000001</v>
      </c>
      <c r="AI147">
        <f t="shared" si="59"/>
        <v>0.95711004499274221</v>
      </c>
      <c r="AK147">
        <v>14.100279030302699</v>
      </c>
      <c r="AL147">
        <v>142</v>
      </c>
      <c r="AM147">
        <v>920.81100000000004</v>
      </c>
      <c r="AN147">
        <f t="shared" si="60"/>
        <v>912.24800000000005</v>
      </c>
      <c r="AO147">
        <f t="shared" si="61"/>
        <v>0.99095166002826274</v>
      </c>
      <c r="AQ147">
        <v>14.0973638787877</v>
      </c>
      <c r="AR147">
        <v>142</v>
      </c>
      <c r="AS147">
        <v>343.14499999999998</v>
      </c>
      <c r="AT147">
        <f t="shared" si="62"/>
        <v>334.58199999999999</v>
      </c>
      <c r="AU147">
        <f t="shared" si="63"/>
        <v>0.96907510909922412</v>
      </c>
      <c r="AW147">
        <v>14.105061454545099</v>
      </c>
      <c r="AX147">
        <v>142</v>
      </c>
      <c r="AY147">
        <v>413.12099999999998</v>
      </c>
      <c r="AZ147">
        <f t="shared" si="64"/>
        <v>403.72799999999995</v>
      </c>
      <c r="BA147">
        <f t="shared" si="65"/>
        <v>0.98733066509239453</v>
      </c>
      <c r="BC147">
        <v>14.099711757575699</v>
      </c>
      <c r="BD147">
        <v>142</v>
      </c>
      <c r="BE147">
        <v>845.24300000000005</v>
      </c>
      <c r="BF147">
        <f t="shared" si="66"/>
        <v>836.7650000000001</v>
      </c>
      <c r="BG147">
        <f t="shared" si="67"/>
        <v>0.96399842905922495</v>
      </c>
      <c r="BJ147" s="4">
        <f t="shared" si="68"/>
        <v>0.96867228109472081</v>
      </c>
      <c r="BK147" s="4">
        <f t="shared" si="69"/>
        <v>1.0635396446260724E-3</v>
      </c>
      <c r="BL147" s="4">
        <f t="shared" si="70"/>
        <v>3.261195554740734E-2</v>
      </c>
      <c r="BM147" s="4">
        <f t="shared" si="71"/>
        <v>1.0312805848197047E-2</v>
      </c>
    </row>
    <row r="148" spans="1:65" x14ac:dyDescent="0.25">
      <c r="A148">
        <v>14.1985574545456</v>
      </c>
      <c r="B148">
        <v>143</v>
      </c>
      <c r="C148">
        <v>359.18599999999998</v>
      </c>
      <c r="D148">
        <f t="shared" si="48"/>
        <v>350.178</v>
      </c>
      <c r="E148">
        <f t="shared" si="49"/>
        <v>0.93628678806183407</v>
      </c>
      <c r="G148">
        <v>14.199558060606201</v>
      </c>
      <c r="H148">
        <v>143</v>
      </c>
      <c r="I148">
        <v>696.68600000000004</v>
      </c>
      <c r="J148">
        <f t="shared" si="50"/>
        <v>691.97800000000007</v>
      </c>
      <c r="K148">
        <f t="shared" si="51"/>
        <v>0.90065029799847529</v>
      </c>
      <c r="M148">
        <v>14.2037968484846</v>
      </c>
      <c r="N148">
        <v>143</v>
      </c>
      <c r="O148">
        <v>397.738</v>
      </c>
      <c r="P148">
        <f t="shared" si="52"/>
        <v>388.33199999999999</v>
      </c>
      <c r="Q148">
        <f t="shared" si="53"/>
        <v>1.0170532922913817</v>
      </c>
      <c r="S148">
        <v>14.199558060606201</v>
      </c>
      <c r="T148">
        <v>143</v>
      </c>
      <c r="U148">
        <v>570.13099999999997</v>
      </c>
      <c r="V148">
        <f t="shared" si="54"/>
        <v>564.46299999999997</v>
      </c>
      <c r="W148">
        <f t="shared" si="55"/>
        <v>0.9643332202367102</v>
      </c>
      <c r="Y148">
        <v>14.1995580606057</v>
      </c>
      <c r="Z148">
        <v>143</v>
      </c>
      <c r="AA148">
        <v>263.83600000000001</v>
      </c>
      <c r="AB148">
        <f t="shared" si="56"/>
        <v>257.62400000000002</v>
      </c>
      <c r="AC148">
        <f t="shared" si="57"/>
        <v>0.96836565929935325</v>
      </c>
      <c r="AE148">
        <v>14.197556848484901</v>
      </c>
      <c r="AF148">
        <v>143</v>
      </c>
      <c r="AG148">
        <v>1220.0309999999999</v>
      </c>
      <c r="AH148">
        <f t="shared" si="58"/>
        <v>1212.636</v>
      </c>
      <c r="AI148">
        <f t="shared" si="59"/>
        <v>0.98711497472292242</v>
      </c>
      <c r="AK148">
        <v>14.200125333333199</v>
      </c>
      <c r="AL148">
        <v>143</v>
      </c>
      <c r="AM148">
        <v>892.86</v>
      </c>
      <c r="AN148">
        <f t="shared" si="60"/>
        <v>884.29700000000003</v>
      </c>
      <c r="AO148">
        <f t="shared" si="61"/>
        <v>0.9605892039314009</v>
      </c>
      <c r="AQ148">
        <v>14.1973204848482</v>
      </c>
      <c r="AR148">
        <v>143</v>
      </c>
      <c r="AS148">
        <v>341.85500000000002</v>
      </c>
      <c r="AT148">
        <f t="shared" si="62"/>
        <v>333.29200000000003</v>
      </c>
      <c r="AU148">
        <f t="shared" si="63"/>
        <v>0.96533878469821643</v>
      </c>
      <c r="AW148">
        <v>14.2047974545453</v>
      </c>
      <c r="AX148">
        <v>143</v>
      </c>
      <c r="AY148">
        <v>400.048</v>
      </c>
      <c r="AZ148">
        <f t="shared" si="64"/>
        <v>390.65499999999997</v>
      </c>
      <c r="BA148">
        <f t="shared" si="65"/>
        <v>0.95536019540797124</v>
      </c>
      <c r="BC148">
        <v>14.199558060606201</v>
      </c>
      <c r="BD148">
        <v>143</v>
      </c>
      <c r="BE148">
        <v>858.21900000000005</v>
      </c>
      <c r="BF148">
        <f t="shared" si="66"/>
        <v>849.7410000000001</v>
      </c>
      <c r="BG148">
        <f t="shared" si="67"/>
        <v>0.97894748120107178</v>
      </c>
      <c r="BJ148" s="4">
        <f t="shared" si="68"/>
        <v>0.9634039897849338</v>
      </c>
      <c r="BK148" s="4">
        <f t="shared" si="69"/>
        <v>9.3969752955799465E-4</v>
      </c>
      <c r="BL148" s="4">
        <f t="shared" si="70"/>
        <v>3.0654486287621827E-2</v>
      </c>
      <c r="BM148" s="4">
        <f t="shared" si="71"/>
        <v>9.6937997171284412E-3</v>
      </c>
    </row>
    <row r="149" spans="1:65" x14ac:dyDescent="0.25">
      <c r="A149">
        <v>14.2974031515154</v>
      </c>
      <c r="B149">
        <v>144</v>
      </c>
      <c r="C149">
        <v>371.55399999999997</v>
      </c>
      <c r="D149">
        <f t="shared" si="48"/>
        <v>362.54599999999999</v>
      </c>
      <c r="E149">
        <f t="shared" si="49"/>
        <v>0.96935567015822155</v>
      </c>
      <c r="G149">
        <v>14.298403757575599</v>
      </c>
      <c r="H149">
        <v>144</v>
      </c>
      <c r="I149">
        <v>697.66800000000001</v>
      </c>
      <c r="J149">
        <f t="shared" si="50"/>
        <v>692.96</v>
      </c>
      <c r="K149">
        <f t="shared" si="51"/>
        <v>0.90192842908448445</v>
      </c>
      <c r="M149">
        <v>14.301531636363499</v>
      </c>
      <c r="N149">
        <v>144</v>
      </c>
      <c r="O149">
        <v>377.30500000000001</v>
      </c>
      <c r="P149">
        <f t="shared" si="52"/>
        <v>367.899</v>
      </c>
      <c r="Q149">
        <f t="shared" si="53"/>
        <v>0.96353864523322075</v>
      </c>
      <c r="S149">
        <v>14.299404363636301</v>
      </c>
      <c r="T149">
        <v>144</v>
      </c>
      <c r="U149">
        <v>579.90599999999995</v>
      </c>
      <c r="V149">
        <f t="shared" si="54"/>
        <v>574.23799999999994</v>
      </c>
      <c r="W149">
        <f t="shared" si="55"/>
        <v>0.98103291043396634</v>
      </c>
      <c r="Y149">
        <v>14.300404969696899</v>
      </c>
      <c r="Z149">
        <v>144</v>
      </c>
      <c r="AA149">
        <v>262.52999999999997</v>
      </c>
      <c r="AB149">
        <f t="shared" si="56"/>
        <v>256.31799999999998</v>
      </c>
      <c r="AC149">
        <f t="shared" si="57"/>
        <v>0.96345662306420055</v>
      </c>
      <c r="AE149">
        <v>14.298403757575599</v>
      </c>
      <c r="AF149">
        <v>144</v>
      </c>
      <c r="AG149">
        <v>1192.771</v>
      </c>
      <c r="AH149">
        <f t="shared" si="58"/>
        <v>1185.376</v>
      </c>
      <c r="AI149">
        <f t="shared" si="59"/>
        <v>0.96492467671845383</v>
      </c>
      <c r="AK149">
        <v>14.299971636363299</v>
      </c>
      <c r="AL149">
        <v>144</v>
      </c>
      <c r="AM149">
        <v>910.529</v>
      </c>
      <c r="AN149">
        <f t="shared" si="60"/>
        <v>901.96600000000001</v>
      </c>
      <c r="AO149">
        <f t="shared" si="61"/>
        <v>0.97978258652148531</v>
      </c>
      <c r="AQ149">
        <v>14.2972770909091</v>
      </c>
      <c r="AR149">
        <v>144</v>
      </c>
      <c r="AS149">
        <v>338.11599999999999</v>
      </c>
      <c r="AT149">
        <f t="shared" si="62"/>
        <v>329.553</v>
      </c>
      <c r="AU149">
        <f t="shared" si="63"/>
        <v>0.95450923668630294</v>
      </c>
      <c r="AW149">
        <v>14.3035328484847</v>
      </c>
      <c r="AX149">
        <v>144</v>
      </c>
      <c r="AY149">
        <v>400.38299999999998</v>
      </c>
      <c r="AZ149">
        <f t="shared" si="64"/>
        <v>390.99</v>
      </c>
      <c r="BA149">
        <f t="shared" si="65"/>
        <v>0.95617944939284716</v>
      </c>
      <c r="BC149">
        <v>14.300404969696899</v>
      </c>
      <c r="BD149">
        <v>144</v>
      </c>
      <c r="BE149">
        <v>870.52800000000002</v>
      </c>
      <c r="BF149">
        <f t="shared" si="66"/>
        <v>862.05000000000007</v>
      </c>
      <c r="BG149">
        <f t="shared" si="67"/>
        <v>0.99312811335381479</v>
      </c>
      <c r="BJ149" s="4">
        <f t="shared" si="68"/>
        <v>0.96278363406469969</v>
      </c>
      <c r="BK149" s="4">
        <f t="shared" si="69"/>
        <v>6.0078038382386904E-4</v>
      </c>
      <c r="BL149" s="4">
        <f t="shared" si="70"/>
        <v>2.4510821769656542E-2</v>
      </c>
      <c r="BM149" s="4">
        <f t="shared" si="71"/>
        <v>7.7510024114553662E-3</v>
      </c>
    </row>
    <row r="150" spans="1:65" x14ac:dyDescent="0.25">
      <c r="A150">
        <v>14.3992506666668</v>
      </c>
      <c r="B150">
        <v>145</v>
      </c>
      <c r="C150">
        <v>364.87200000000001</v>
      </c>
      <c r="D150">
        <f t="shared" si="48"/>
        <v>355.86400000000003</v>
      </c>
      <c r="E150">
        <f t="shared" si="49"/>
        <v>0.95148970394152843</v>
      </c>
      <c r="G150">
        <v>14.3992506666668</v>
      </c>
      <c r="H150">
        <v>145</v>
      </c>
      <c r="I150">
        <v>698.83900000000006</v>
      </c>
      <c r="J150">
        <f t="shared" si="50"/>
        <v>694.13100000000009</v>
      </c>
      <c r="K150">
        <f t="shared" si="51"/>
        <v>0.90345255484998033</v>
      </c>
      <c r="M150">
        <v>14.403268848484901</v>
      </c>
      <c r="N150">
        <v>145</v>
      </c>
      <c r="O150">
        <v>390.00400000000002</v>
      </c>
      <c r="P150">
        <f t="shared" si="52"/>
        <v>380.59800000000001</v>
      </c>
      <c r="Q150">
        <f t="shared" si="53"/>
        <v>0.99679771159604502</v>
      </c>
      <c r="S150">
        <v>14.400251272727401</v>
      </c>
      <c r="T150">
        <v>145</v>
      </c>
      <c r="U150">
        <v>585.42100000000005</v>
      </c>
      <c r="V150">
        <f t="shared" si="54"/>
        <v>579.75300000000004</v>
      </c>
      <c r="W150">
        <f t="shared" si="55"/>
        <v>0.99045478168080725</v>
      </c>
      <c r="Y150">
        <v>14.400251272726999</v>
      </c>
      <c r="Z150">
        <v>145</v>
      </c>
      <c r="AA150">
        <v>256.108</v>
      </c>
      <c r="AB150">
        <f t="shared" si="56"/>
        <v>249.89600000000002</v>
      </c>
      <c r="AC150">
        <f t="shared" si="57"/>
        <v>0.93931739588031848</v>
      </c>
      <c r="AE150">
        <v>14.398250060606101</v>
      </c>
      <c r="AF150">
        <v>145</v>
      </c>
      <c r="AG150">
        <v>1194.3789999999999</v>
      </c>
      <c r="AH150">
        <f t="shared" si="58"/>
        <v>1186.9839999999999</v>
      </c>
      <c r="AI150">
        <f t="shared" si="59"/>
        <v>0.96623362753251041</v>
      </c>
      <c r="AK150">
        <v>14.4008185454545</v>
      </c>
      <c r="AL150">
        <v>145</v>
      </c>
      <c r="AM150">
        <v>911.98900000000003</v>
      </c>
      <c r="AN150">
        <f t="shared" si="60"/>
        <v>903.42600000000004</v>
      </c>
      <c r="AO150">
        <f t="shared" si="61"/>
        <v>0.98136854716337363</v>
      </c>
      <c r="AQ150">
        <v>14.397233696969501</v>
      </c>
      <c r="AR150">
        <v>145</v>
      </c>
      <c r="AS150">
        <v>322.05399999999997</v>
      </c>
      <c r="AT150">
        <f t="shared" si="62"/>
        <v>313.49099999999999</v>
      </c>
      <c r="AU150">
        <f t="shared" si="63"/>
        <v>0.90798765333049858</v>
      </c>
      <c r="AW150">
        <v>14.405270060606099</v>
      </c>
      <c r="AX150">
        <v>145</v>
      </c>
      <c r="AY150">
        <v>412.89400000000001</v>
      </c>
      <c r="AZ150">
        <f t="shared" si="64"/>
        <v>403.50099999999998</v>
      </c>
      <c r="BA150">
        <f t="shared" si="65"/>
        <v>0.98677552881010555</v>
      </c>
      <c r="BC150">
        <v>14.400251272727401</v>
      </c>
      <c r="BD150">
        <v>145</v>
      </c>
      <c r="BE150">
        <v>842.53899999999999</v>
      </c>
      <c r="BF150">
        <f t="shared" si="66"/>
        <v>834.06100000000004</v>
      </c>
      <c r="BG150">
        <f t="shared" si="67"/>
        <v>0.96088327516036898</v>
      </c>
      <c r="BJ150" s="4">
        <f t="shared" si="68"/>
        <v>0.95847607799455348</v>
      </c>
      <c r="BK150" s="4">
        <f t="shared" si="69"/>
        <v>1.0971796636154222E-3</v>
      </c>
      <c r="BL150" s="4">
        <f t="shared" si="70"/>
        <v>3.3123702444253153E-2</v>
      </c>
      <c r="BM150" s="4">
        <f t="shared" si="71"/>
        <v>1.0474634426152648E-2</v>
      </c>
    </row>
    <row r="151" spans="1:65" x14ac:dyDescent="0.25">
      <c r="A151">
        <v>14.4990969696973</v>
      </c>
      <c r="B151">
        <v>146</v>
      </c>
      <c r="C151">
        <v>373.61500000000001</v>
      </c>
      <c r="D151">
        <f t="shared" si="48"/>
        <v>364.60700000000003</v>
      </c>
      <c r="E151">
        <f t="shared" si="49"/>
        <v>0.97486625925918013</v>
      </c>
      <c r="G151">
        <v>14.498096363636201</v>
      </c>
      <c r="H151">
        <v>146</v>
      </c>
      <c r="I151">
        <v>691.06799999999998</v>
      </c>
      <c r="J151">
        <f t="shared" si="50"/>
        <v>686.36</v>
      </c>
      <c r="K151">
        <f t="shared" si="51"/>
        <v>0.89333813868971768</v>
      </c>
      <c r="M151">
        <v>14.502004242424301</v>
      </c>
      <c r="N151">
        <v>146</v>
      </c>
      <c r="O151">
        <v>377.99900000000002</v>
      </c>
      <c r="P151">
        <f t="shared" si="52"/>
        <v>368.59300000000002</v>
      </c>
      <c r="Q151">
        <f t="shared" si="53"/>
        <v>0.96535625229328847</v>
      </c>
      <c r="S151">
        <v>14.500097575757501</v>
      </c>
      <c r="T151">
        <v>146</v>
      </c>
      <c r="U151">
        <v>582.16300000000001</v>
      </c>
      <c r="V151">
        <f t="shared" si="54"/>
        <v>576.495</v>
      </c>
      <c r="W151">
        <f t="shared" si="55"/>
        <v>0.98488878775112321</v>
      </c>
      <c r="Y151">
        <v>14.500097575757501</v>
      </c>
      <c r="Z151">
        <v>146</v>
      </c>
      <c r="AA151">
        <v>268.31400000000002</v>
      </c>
      <c r="AB151">
        <f t="shared" si="56"/>
        <v>262.10200000000003</v>
      </c>
      <c r="AC151">
        <f t="shared" si="57"/>
        <v>0.98519771462937888</v>
      </c>
      <c r="AE151">
        <v>14.4960951515154</v>
      </c>
      <c r="AF151">
        <v>146</v>
      </c>
      <c r="AG151">
        <v>1195.0450000000001</v>
      </c>
      <c r="AH151">
        <f t="shared" si="58"/>
        <v>1187.6500000000001</v>
      </c>
      <c r="AI151">
        <f t="shared" si="59"/>
        <v>0.96677576760848183</v>
      </c>
      <c r="AK151">
        <v>14.500664848484501</v>
      </c>
      <c r="AL151">
        <v>146</v>
      </c>
      <c r="AM151">
        <v>899.68299999999999</v>
      </c>
      <c r="AN151">
        <f t="shared" si="60"/>
        <v>891.12</v>
      </c>
      <c r="AO151">
        <f t="shared" si="61"/>
        <v>0.96800085424619775</v>
      </c>
      <c r="AQ151">
        <v>14.497190303029999</v>
      </c>
      <c r="AR151">
        <v>146</v>
      </c>
      <c r="AS151">
        <v>354.327</v>
      </c>
      <c r="AT151">
        <f t="shared" si="62"/>
        <v>345.76400000000001</v>
      </c>
      <c r="AU151">
        <f t="shared" si="63"/>
        <v>1.0014623799923013</v>
      </c>
      <c r="AW151">
        <v>14.505006060605799</v>
      </c>
      <c r="AX151">
        <v>146</v>
      </c>
      <c r="AY151">
        <v>403.20400000000001</v>
      </c>
      <c r="AZ151">
        <f t="shared" si="64"/>
        <v>393.81100000000004</v>
      </c>
      <c r="BA151">
        <f t="shared" si="65"/>
        <v>0.96307830160578678</v>
      </c>
      <c r="BC151">
        <v>14.500097575757501</v>
      </c>
      <c r="BD151">
        <v>146</v>
      </c>
      <c r="BE151">
        <v>875.24900000000002</v>
      </c>
      <c r="BF151">
        <f t="shared" si="66"/>
        <v>866.77100000000007</v>
      </c>
      <c r="BG151">
        <f t="shared" si="67"/>
        <v>0.99856696008328905</v>
      </c>
      <c r="BJ151" s="4">
        <f t="shared" si="68"/>
        <v>0.97015314161587463</v>
      </c>
      <c r="BK151" s="4">
        <f t="shared" si="69"/>
        <v>9.1588362096745729E-4</v>
      </c>
      <c r="BL151" s="4">
        <f t="shared" si="70"/>
        <v>3.0263569204035688E-2</v>
      </c>
      <c r="BM151" s="4">
        <f t="shared" si="71"/>
        <v>9.5701808810881792E-3</v>
      </c>
    </row>
    <row r="152" spans="1:65" x14ac:dyDescent="0.25">
      <c r="A152">
        <v>14.5989432727274</v>
      </c>
      <c r="B152">
        <v>147</v>
      </c>
      <c r="C152">
        <v>357.03899999999999</v>
      </c>
      <c r="D152">
        <f t="shared" si="48"/>
        <v>348.03100000000001</v>
      </c>
      <c r="E152">
        <f t="shared" si="49"/>
        <v>0.93054625686350423</v>
      </c>
      <c r="G152">
        <v>14.599943878788</v>
      </c>
      <c r="H152">
        <v>147</v>
      </c>
      <c r="I152">
        <v>713.49699999999996</v>
      </c>
      <c r="J152">
        <f t="shared" si="50"/>
        <v>708.78899999999999</v>
      </c>
      <c r="K152">
        <f t="shared" si="51"/>
        <v>0.92253080888126682</v>
      </c>
      <c r="M152">
        <v>14.6037414545453</v>
      </c>
      <c r="N152">
        <v>147</v>
      </c>
      <c r="O152">
        <v>395.041</v>
      </c>
      <c r="P152">
        <f t="shared" si="52"/>
        <v>385.63499999999999</v>
      </c>
      <c r="Q152">
        <f t="shared" si="53"/>
        <v>1.0099897674484386</v>
      </c>
      <c r="S152">
        <v>14.599943878788</v>
      </c>
      <c r="T152">
        <v>147</v>
      </c>
      <c r="U152">
        <v>575.31100000000004</v>
      </c>
      <c r="V152">
        <f t="shared" si="54"/>
        <v>569.64300000000003</v>
      </c>
      <c r="W152">
        <f t="shared" si="55"/>
        <v>0.97318277473510284</v>
      </c>
      <c r="Y152">
        <v>14.599943878787499</v>
      </c>
      <c r="Z152">
        <v>147</v>
      </c>
      <c r="AA152">
        <v>277.697</v>
      </c>
      <c r="AB152">
        <f t="shared" si="56"/>
        <v>271.48500000000001</v>
      </c>
      <c r="AC152">
        <f t="shared" si="57"/>
        <v>1.0204668470906628</v>
      </c>
      <c r="AE152">
        <v>14.5979426666667</v>
      </c>
      <c r="AF152">
        <v>147</v>
      </c>
      <c r="AG152">
        <v>1216.1659999999999</v>
      </c>
      <c r="AH152">
        <f t="shared" si="58"/>
        <v>1208.771</v>
      </c>
      <c r="AI152">
        <f t="shared" si="59"/>
        <v>0.98396877142918537</v>
      </c>
      <c r="AK152">
        <v>14.600511151515001</v>
      </c>
      <c r="AL152">
        <v>147</v>
      </c>
      <c r="AM152">
        <v>925.846</v>
      </c>
      <c r="AN152">
        <f t="shared" si="60"/>
        <v>917.28300000000002</v>
      </c>
      <c r="AO152">
        <f t="shared" si="61"/>
        <v>0.99642105169395256</v>
      </c>
      <c r="AQ152">
        <v>14.597146909090901</v>
      </c>
      <c r="AR152">
        <v>147</v>
      </c>
      <c r="AS152">
        <v>349.447</v>
      </c>
      <c r="AT152">
        <f t="shared" si="62"/>
        <v>340.88400000000001</v>
      </c>
      <c r="AU152">
        <f t="shared" si="63"/>
        <v>0.98732806752957403</v>
      </c>
      <c r="AW152">
        <v>14.604742060605901</v>
      </c>
      <c r="AX152">
        <v>147</v>
      </c>
      <c r="AY152">
        <v>407.50299999999999</v>
      </c>
      <c r="AZ152">
        <f t="shared" si="64"/>
        <v>398.11</v>
      </c>
      <c r="BA152">
        <f t="shared" si="65"/>
        <v>0.97359165348931276</v>
      </c>
      <c r="BC152">
        <v>14.599943878788</v>
      </c>
      <c r="BD152">
        <v>147</v>
      </c>
      <c r="BE152">
        <v>857.928</v>
      </c>
      <c r="BF152">
        <f t="shared" si="66"/>
        <v>849.45</v>
      </c>
      <c r="BG152">
        <f t="shared" si="67"/>
        <v>0.97861223349967852</v>
      </c>
      <c r="BJ152" s="4">
        <f t="shared" si="68"/>
        <v>0.97766382326606782</v>
      </c>
      <c r="BK152" s="4">
        <f t="shared" si="69"/>
        <v>9.6214725623158012E-4</v>
      </c>
      <c r="BL152" s="4">
        <f t="shared" si="70"/>
        <v>3.1018498613433566E-2</v>
      </c>
      <c r="BM152" s="4">
        <f t="shared" si="71"/>
        <v>9.8089105217224817E-3</v>
      </c>
    </row>
    <row r="153" spans="1:65" x14ac:dyDescent="0.25">
      <c r="A153">
        <v>14.6987895757579</v>
      </c>
      <c r="B153">
        <v>148</v>
      </c>
      <c r="C153">
        <v>368.62900000000002</v>
      </c>
      <c r="D153">
        <f t="shared" si="48"/>
        <v>359.62100000000004</v>
      </c>
      <c r="E153">
        <f t="shared" si="49"/>
        <v>0.96153496510227621</v>
      </c>
      <c r="G153">
        <v>14.6997901818181</v>
      </c>
      <c r="H153">
        <v>148</v>
      </c>
      <c r="I153">
        <v>708.45600000000002</v>
      </c>
      <c r="J153">
        <f t="shared" si="50"/>
        <v>703.74800000000005</v>
      </c>
      <c r="K153">
        <f t="shared" si="51"/>
        <v>0.91596964920247603</v>
      </c>
      <c r="M153">
        <v>14.7034774545454</v>
      </c>
      <c r="N153">
        <v>148</v>
      </c>
      <c r="O153">
        <v>381.90899999999999</v>
      </c>
      <c r="P153">
        <f t="shared" si="52"/>
        <v>372.50299999999999</v>
      </c>
      <c r="Q153">
        <f t="shared" si="53"/>
        <v>0.97559666094583142</v>
      </c>
      <c r="S153">
        <v>14.6977889696972</v>
      </c>
      <c r="T153">
        <v>148</v>
      </c>
      <c r="U153">
        <v>573.58000000000004</v>
      </c>
      <c r="V153">
        <f t="shared" si="54"/>
        <v>567.91200000000003</v>
      </c>
      <c r="W153">
        <f t="shared" si="55"/>
        <v>0.97022552013341989</v>
      </c>
      <c r="Y153">
        <v>14.698789575757401</v>
      </c>
      <c r="Z153">
        <v>148</v>
      </c>
      <c r="AA153">
        <v>252.55600000000001</v>
      </c>
      <c r="AB153">
        <f t="shared" si="56"/>
        <v>246.34400000000002</v>
      </c>
      <c r="AC153">
        <f t="shared" si="57"/>
        <v>0.92596602014734608</v>
      </c>
      <c r="AE153">
        <v>14.6977889696972</v>
      </c>
      <c r="AF153">
        <v>148</v>
      </c>
      <c r="AG153">
        <v>1190.9490000000001</v>
      </c>
      <c r="AH153">
        <f t="shared" si="58"/>
        <v>1183.5540000000001</v>
      </c>
      <c r="AI153">
        <f t="shared" si="59"/>
        <v>0.96344152473884492</v>
      </c>
      <c r="AK153">
        <v>14.6993568484849</v>
      </c>
      <c r="AL153">
        <v>148</v>
      </c>
      <c r="AM153">
        <v>924.48400000000004</v>
      </c>
      <c r="AN153">
        <f t="shared" si="60"/>
        <v>915.92100000000005</v>
      </c>
      <c r="AO153">
        <f t="shared" si="61"/>
        <v>0.99494154594446504</v>
      </c>
      <c r="AQ153">
        <v>14.697103515151399</v>
      </c>
      <c r="AR153">
        <v>148</v>
      </c>
      <c r="AS153">
        <v>354.137</v>
      </c>
      <c r="AT153">
        <f t="shared" si="62"/>
        <v>345.57400000000001</v>
      </c>
      <c r="AU153">
        <f t="shared" si="63"/>
        <v>1.0009120686464164</v>
      </c>
      <c r="AW153">
        <v>14.7044780606061</v>
      </c>
      <c r="AX153">
        <v>148</v>
      </c>
      <c r="AY153">
        <v>405.529</v>
      </c>
      <c r="AZ153">
        <f t="shared" si="64"/>
        <v>396.13599999999997</v>
      </c>
      <c r="BA153">
        <f t="shared" si="65"/>
        <v>0.9687641688142532</v>
      </c>
      <c r="BC153">
        <v>14.6997901818181</v>
      </c>
      <c r="BD153">
        <v>148</v>
      </c>
      <c r="BE153">
        <v>853.45399999999995</v>
      </c>
      <c r="BF153">
        <f t="shared" si="66"/>
        <v>844.976</v>
      </c>
      <c r="BG153">
        <f t="shared" si="67"/>
        <v>0.97345794409750352</v>
      </c>
      <c r="BJ153" s="4">
        <f t="shared" si="68"/>
        <v>0.96508100677728326</v>
      </c>
      <c r="BK153" s="4">
        <f t="shared" si="69"/>
        <v>7.0594116561798642E-4</v>
      </c>
      <c r="BL153" s="4">
        <f t="shared" si="70"/>
        <v>2.656955335751782E-2</v>
      </c>
      <c r="BM153" s="4">
        <f t="shared" si="71"/>
        <v>8.4020305023130362E-3</v>
      </c>
    </row>
    <row r="154" spans="1:65" x14ac:dyDescent="0.25">
      <c r="A154">
        <v>14.7976352727273</v>
      </c>
      <c r="B154">
        <v>149</v>
      </c>
      <c r="C154">
        <v>366.17099999999999</v>
      </c>
      <c r="D154">
        <f t="shared" si="48"/>
        <v>357.16300000000001</v>
      </c>
      <c r="E154">
        <f t="shared" si="49"/>
        <v>0.95496289910996368</v>
      </c>
      <c r="G154">
        <v>14.7986358787879</v>
      </c>
      <c r="H154">
        <v>149</v>
      </c>
      <c r="I154">
        <v>716.07500000000005</v>
      </c>
      <c r="J154">
        <f t="shared" si="50"/>
        <v>711.36700000000008</v>
      </c>
      <c r="K154">
        <f t="shared" si="51"/>
        <v>0.92588622837182888</v>
      </c>
      <c r="M154">
        <v>14.802212848484899</v>
      </c>
      <c r="N154">
        <v>149</v>
      </c>
      <c r="O154">
        <v>389.60599999999999</v>
      </c>
      <c r="P154">
        <f t="shared" si="52"/>
        <v>380.2</v>
      </c>
      <c r="Q154">
        <f t="shared" si="53"/>
        <v>0.9957553375183692</v>
      </c>
      <c r="S154">
        <v>14.7996364848486</v>
      </c>
      <c r="T154">
        <v>149</v>
      </c>
      <c r="U154">
        <v>569.38599999999997</v>
      </c>
      <c r="V154">
        <f t="shared" si="54"/>
        <v>563.71799999999996</v>
      </c>
      <c r="W154">
        <f t="shared" si="55"/>
        <v>0.96306045612448965</v>
      </c>
      <c r="Y154">
        <v>14.800637090908801</v>
      </c>
      <c r="Z154">
        <v>149</v>
      </c>
      <c r="AA154">
        <v>262.18799999999999</v>
      </c>
      <c r="AB154">
        <f t="shared" si="56"/>
        <v>255.976</v>
      </c>
      <c r="AC154">
        <f t="shared" si="57"/>
        <v>0.96217110208991097</v>
      </c>
      <c r="AE154">
        <v>14.7986358787879</v>
      </c>
      <c r="AF154">
        <v>149</v>
      </c>
      <c r="AG154">
        <v>1197.771</v>
      </c>
      <c r="AH154">
        <f t="shared" si="58"/>
        <v>1190.376</v>
      </c>
      <c r="AI154">
        <f t="shared" si="59"/>
        <v>0.96899479740892858</v>
      </c>
      <c r="AK154">
        <v>14.8002037575756</v>
      </c>
      <c r="AL154">
        <v>149</v>
      </c>
      <c r="AM154">
        <v>904.96600000000001</v>
      </c>
      <c r="AN154">
        <f t="shared" si="60"/>
        <v>896.40300000000002</v>
      </c>
      <c r="AO154">
        <f t="shared" si="61"/>
        <v>0.97373964196612628</v>
      </c>
      <c r="AQ154">
        <v>14.7980607272725</v>
      </c>
      <c r="AR154">
        <v>149</v>
      </c>
      <c r="AS154">
        <v>344.95</v>
      </c>
      <c r="AT154">
        <f t="shared" si="62"/>
        <v>336.387</v>
      </c>
      <c r="AU154">
        <f t="shared" si="63"/>
        <v>0.97430306688513046</v>
      </c>
      <c r="AW154">
        <v>14.803213454545499</v>
      </c>
      <c r="AX154">
        <v>149</v>
      </c>
      <c r="AY154">
        <v>407.11099999999999</v>
      </c>
      <c r="AZ154">
        <f t="shared" si="64"/>
        <v>397.71799999999996</v>
      </c>
      <c r="BA154">
        <f t="shared" si="65"/>
        <v>0.97263300405029374</v>
      </c>
      <c r="BC154">
        <v>14.8006370909092</v>
      </c>
      <c r="BD154">
        <v>149</v>
      </c>
      <c r="BE154">
        <v>875.49800000000005</v>
      </c>
      <c r="BF154">
        <f t="shared" si="66"/>
        <v>867.0200000000001</v>
      </c>
      <c r="BG154">
        <f t="shared" si="67"/>
        <v>0.99885382151850177</v>
      </c>
      <c r="BJ154" s="4">
        <f t="shared" si="68"/>
        <v>0.96903603550435435</v>
      </c>
      <c r="BK154" s="4">
        <f t="shared" si="69"/>
        <v>4.23180084752777E-4</v>
      </c>
      <c r="BL154" s="4">
        <f t="shared" si="70"/>
        <v>2.057134134549269E-2</v>
      </c>
      <c r="BM154" s="4">
        <f t="shared" si="71"/>
        <v>6.5052293176549661E-3</v>
      </c>
    </row>
    <row r="155" spans="1:65" x14ac:dyDescent="0.25">
      <c r="A155">
        <v>14.8994827878791</v>
      </c>
      <c r="B155">
        <v>150</v>
      </c>
      <c r="C155">
        <v>377.77800000000002</v>
      </c>
      <c r="D155">
        <f t="shared" si="48"/>
        <v>368.77000000000004</v>
      </c>
      <c r="E155">
        <f t="shared" si="49"/>
        <v>0.98599706101914619</v>
      </c>
      <c r="G155">
        <v>14.8994827878786</v>
      </c>
      <c r="H155">
        <v>150</v>
      </c>
      <c r="I155">
        <v>699.90899999999999</v>
      </c>
      <c r="J155">
        <f t="shared" si="50"/>
        <v>695.20100000000002</v>
      </c>
      <c r="K155">
        <f t="shared" si="51"/>
        <v>0.90484522314125304</v>
      </c>
      <c r="M155">
        <v>14.9039500606058</v>
      </c>
      <c r="N155">
        <v>150</v>
      </c>
      <c r="O155">
        <v>382.233</v>
      </c>
      <c r="P155">
        <f t="shared" si="52"/>
        <v>372.827</v>
      </c>
      <c r="Q155">
        <f t="shared" si="53"/>
        <v>0.97644522677790913</v>
      </c>
      <c r="S155">
        <v>14.8994827878786</v>
      </c>
      <c r="T155">
        <v>150</v>
      </c>
      <c r="U155">
        <v>576.95500000000004</v>
      </c>
      <c r="V155">
        <f t="shared" si="54"/>
        <v>571.28700000000003</v>
      </c>
      <c r="W155">
        <f t="shared" si="55"/>
        <v>0.9759913978230097</v>
      </c>
      <c r="Y155">
        <v>14.9004833939393</v>
      </c>
      <c r="Z155">
        <v>150</v>
      </c>
      <c r="AA155">
        <v>254.97399999999999</v>
      </c>
      <c r="AB155">
        <f t="shared" si="56"/>
        <v>248.762</v>
      </c>
      <c r="AC155">
        <f t="shared" si="57"/>
        <v>0.93505487896556883</v>
      </c>
      <c r="AE155">
        <v>14.898482181818499</v>
      </c>
      <c r="AF155">
        <v>150</v>
      </c>
      <c r="AG155">
        <v>1199.4380000000001</v>
      </c>
      <c r="AH155">
        <f t="shared" si="58"/>
        <v>1192.0430000000001</v>
      </c>
      <c r="AI155">
        <f t="shared" si="59"/>
        <v>0.97035177564713304</v>
      </c>
      <c r="AK155">
        <v>14.9010506666668</v>
      </c>
      <c r="AL155">
        <v>150</v>
      </c>
      <c r="AM155">
        <v>913.61</v>
      </c>
      <c r="AN155">
        <f t="shared" si="60"/>
        <v>905.04700000000003</v>
      </c>
      <c r="AO155">
        <f t="shared" si="61"/>
        <v>0.98312939798563448</v>
      </c>
      <c r="AQ155">
        <v>14.8980173333329</v>
      </c>
      <c r="AR155">
        <v>150</v>
      </c>
      <c r="AS155">
        <v>350.60899999999998</v>
      </c>
      <c r="AT155">
        <f t="shared" si="62"/>
        <v>342.04599999999999</v>
      </c>
      <c r="AU155">
        <f t="shared" si="63"/>
        <v>0.99069365586598568</v>
      </c>
      <c r="AW155">
        <v>14.904950666666499</v>
      </c>
      <c r="AX155">
        <v>150</v>
      </c>
      <c r="AY155">
        <v>414.38299999999998</v>
      </c>
      <c r="AZ155">
        <f t="shared" si="64"/>
        <v>404.99</v>
      </c>
      <c r="BA155">
        <f t="shared" si="65"/>
        <v>0.99041692935780756</v>
      </c>
      <c r="BC155">
        <v>14.898482181818</v>
      </c>
      <c r="BD155">
        <v>150</v>
      </c>
      <c r="BE155">
        <v>866.56399999999996</v>
      </c>
      <c r="BF155">
        <f t="shared" si="66"/>
        <v>858.08600000000001</v>
      </c>
      <c r="BG155">
        <f t="shared" si="67"/>
        <v>0.98856137146954515</v>
      </c>
      <c r="BJ155" s="4">
        <f t="shared" si="68"/>
        <v>0.9701486918052995</v>
      </c>
      <c r="BK155" s="4">
        <f t="shared" si="69"/>
        <v>7.9572631581557114E-4</v>
      </c>
      <c r="BL155" s="4">
        <f t="shared" si="70"/>
        <v>2.8208621302991239E-2</v>
      </c>
      <c r="BM155" s="4">
        <f t="shared" si="71"/>
        <v>8.9203492970599037E-3</v>
      </c>
    </row>
    <row r="156" spans="1:65" x14ac:dyDescent="0.25">
      <c r="A156">
        <v>14.9973278787879</v>
      </c>
      <c r="B156">
        <v>151</v>
      </c>
      <c r="C156">
        <v>380.84</v>
      </c>
      <c r="D156">
        <f t="shared" si="48"/>
        <v>371.83199999999999</v>
      </c>
      <c r="E156">
        <f t="shared" si="49"/>
        <v>0.99418406918369484</v>
      </c>
      <c r="G156">
        <v>14.9983284848485</v>
      </c>
      <c r="H156">
        <v>151</v>
      </c>
      <c r="I156">
        <v>693.37599999999998</v>
      </c>
      <c r="J156">
        <f t="shared" si="50"/>
        <v>688.66800000000001</v>
      </c>
      <c r="K156">
        <f t="shared" si="51"/>
        <v>0.89634213720958456</v>
      </c>
      <c r="M156">
        <v>15.0016848484847</v>
      </c>
      <c r="N156">
        <v>151</v>
      </c>
      <c r="O156">
        <v>392.5</v>
      </c>
      <c r="P156">
        <f t="shared" si="52"/>
        <v>383.09399999999999</v>
      </c>
      <c r="Q156">
        <f t="shared" si="53"/>
        <v>1.0033348113394585</v>
      </c>
      <c r="S156">
        <v>14.9983284848485</v>
      </c>
      <c r="T156">
        <v>151</v>
      </c>
      <c r="U156">
        <v>579.96500000000003</v>
      </c>
      <c r="V156">
        <f t="shared" si="54"/>
        <v>574.29700000000003</v>
      </c>
      <c r="W156">
        <f t="shared" si="55"/>
        <v>0.98113370651802156</v>
      </c>
      <c r="Y156">
        <v>15.0003296969694</v>
      </c>
      <c r="Z156">
        <v>151</v>
      </c>
      <c r="AA156">
        <v>269.99900000000002</v>
      </c>
      <c r="AB156">
        <f t="shared" si="56"/>
        <v>263.78700000000003</v>
      </c>
      <c r="AC156">
        <f t="shared" si="57"/>
        <v>0.99153134866937287</v>
      </c>
      <c r="AE156">
        <v>14.9963272727272</v>
      </c>
      <c r="AF156">
        <v>151</v>
      </c>
      <c r="AG156">
        <v>1179.894</v>
      </c>
      <c r="AH156">
        <f t="shared" si="58"/>
        <v>1172.499</v>
      </c>
      <c r="AI156">
        <f t="shared" si="59"/>
        <v>0.95444248789220498</v>
      </c>
      <c r="AK156">
        <v>14.9988957575756</v>
      </c>
      <c r="AL156">
        <v>151</v>
      </c>
      <c r="AM156">
        <v>898.14300000000003</v>
      </c>
      <c r="AN156">
        <f t="shared" si="60"/>
        <v>889.58</v>
      </c>
      <c r="AO156">
        <f t="shared" si="61"/>
        <v>0.96632799165132932</v>
      </c>
      <c r="AQ156">
        <v>14.9979739393938</v>
      </c>
      <c r="AR156">
        <v>151</v>
      </c>
      <c r="AS156">
        <v>343.19299999999998</v>
      </c>
      <c r="AT156">
        <f t="shared" si="62"/>
        <v>334.63</v>
      </c>
      <c r="AU156">
        <f t="shared" si="63"/>
        <v>0.96921413512344767</v>
      </c>
      <c r="AW156">
        <v>15.004686666666601</v>
      </c>
      <c r="AX156">
        <v>151</v>
      </c>
      <c r="AY156">
        <v>418.04</v>
      </c>
      <c r="AZ156">
        <f t="shared" si="64"/>
        <v>408.64700000000005</v>
      </c>
      <c r="BA156">
        <f t="shared" si="65"/>
        <v>0.99936024823151193</v>
      </c>
      <c r="BC156">
        <v>14.9983284848485</v>
      </c>
      <c r="BD156">
        <v>151</v>
      </c>
      <c r="BE156">
        <v>864.49900000000002</v>
      </c>
      <c r="BF156">
        <f t="shared" si="66"/>
        <v>856.02100000000007</v>
      </c>
      <c r="BG156">
        <f t="shared" si="67"/>
        <v>0.98618238004900627</v>
      </c>
      <c r="BJ156" s="4">
        <f t="shared" si="68"/>
        <v>0.97420533158676326</v>
      </c>
      <c r="BK156" s="4">
        <f t="shared" si="69"/>
        <v>9.9025565234927984E-4</v>
      </c>
      <c r="BL156" s="4">
        <f t="shared" si="70"/>
        <v>3.1468327765378314E-2</v>
      </c>
      <c r="BM156" s="4">
        <f t="shared" si="71"/>
        <v>9.9511589895312173E-3</v>
      </c>
    </row>
    <row r="157" spans="1:65" x14ac:dyDescent="0.25">
      <c r="A157">
        <v>15.099175393939699</v>
      </c>
      <c r="B157">
        <v>152</v>
      </c>
      <c r="C157">
        <v>369.053</v>
      </c>
      <c r="D157">
        <f t="shared" si="48"/>
        <v>360.04500000000002</v>
      </c>
      <c r="E157">
        <f t="shared" si="49"/>
        <v>0.96266863311722339</v>
      </c>
      <c r="G157">
        <v>15.1001759999999</v>
      </c>
      <c r="H157">
        <v>152</v>
      </c>
      <c r="I157">
        <v>685.17200000000003</v>
      </c>
      <c r="J157">
        <f t="shared" si="50"/>
        <v>680.46400000000006</v>
      </c>
      <c r="K157">
        <f t="shared" si="51"/>
        <v>0.88566414593705944</v>
      </c>
      <c r="M157">
        <v>15.1034220606061</v>
      </c>
      <c r="N157">
        <v>152</v>
      </c>
      <c r="O157">
        <v>390.00700000000001</v>
      </c>
      <c r="P157">
        <f t="shared" si="52"/>
        <v>380.601</v>
      </c>
      <c r="Q157">
        <f t="shared" si="53"/>
        <v>0.9968055686870827</v>
      </c>
      <c r="S157">
        <v>15.1001759999999</v>
      </c>
      <c r="T157">
        <v>152</v>
      </c>
      <c r="U157">
        <v>587.55200000000002</v>
      </c>
      <c r="V157">
        <f t="shared" si="54"/>
        <v>581.88400000000001</v>
      </c>
      <c r="W157">
        <f t="shared" si="55"/>
        <v>0.99409539956421933</v>
      </c>
      <c r="Y157">
        <v>15.1001759999999</v>
      </c>
      <c r="Z157">
        <v>152</v>
      </c>
      <c r="AA157">
        <v>272.41899999999998</v>
      </c>
      <c r="AB157">
        <f t="shared" si="56"/>
        <v>266.20699999999999</v>
      </c>
      <c r="AC157">
        <f t="shared" si="57"/>
        <v>1.0006277251541118</v>
      </c>
      <c r="AE157">
        <v>15.097174181818399</v>
      </c>
      <c r="AF157">
        <v>152</v>
      </c>
      <c r="AG157">
        <v>1180.357</v>
      </c>
      <c r="AH157">
        <f t="shared" si="58"/>
        <v>1172.962</v>
      </c>
      <c r="AI157">
        <f t="shared" si="59"/>
        <v>0.9548193810681429</v>
      </c>
      <c r="AK157">
        <v>15.100743272727399</v>
      </c>
      <c r="AL157">
        <v>152</v>
      </c>
      <c r="AM157">
        <v>889.29100000000005</v>
      </c>
      <c r="AN157">
        <f t="shared" si="60"/>
        <v>880.72800000000007</v>
      </c>
      <c r="AO157">
        <f t="shared" si="61"/>
        <v>0.9567122905540727</v>
      </c>
      <c r="AQ157">
        <v>15.095929333333</v>
      </c>
      <c r="AR157">
        <v>152</v>
      </c>
      <c r="AS157">
        <v>339.70800000000003</v>
      </c>
      <c r="AT157">
        <f t="shared" si="62"/>
        <v>331.14500000000004</v>
      </c>
      <c r="AU157">
        <f t="shared" si="63"/>
        <v>0.95912026648971738</v>
      </c>
      <c r="AW157">
        <v>15.1054232727274</v>
      </c>
      <c r="AX157">
        <v>152</v>
      </c>
      <c r="AY157">
        <v>411.68299999999999</v>
      </c>
      <c r="AZ157">
        <f t="shared" si="64"/>
        <v>402.28999999999996</v>
      </c>
      <c r="BA157">
        <f t="shared" si="65"/>
        <v>0.98381398679313647</v>
      </c>
      <c r="BC157">
        <v>15.1001759999999</v>
      </c>
      <c r="BD157">
        <v>152</v>
      </c>
      <c r="BE157">
        <v>854.89599999999996</v>
      </c>
      <c r="BF157">
        <f t="shared" si="66"/>
        <v>846.41800000000001</v>
      </c>
      <c r="BG157">
        <f t="shared" si="67"/>
        <v>0.97511920590303247</v>
      </c>
      <c r="BJ157" s="4">
        <f t="shared" si="68"/>
        <v>0.96694466032677995</v>
      </c>
      <c r="BK157" s="4">
        <f t="shared" si="69"/>
        <v>1.1169482301720062E-3</v>
      </c>
      <c r="BL157" s="4">
        <f t="shared" si="70"/>
        <v>3.3420775427449409E-2</v>
      </c>
      <c r="BM157" s="4">
        <f t="shared" si="71"/>
        <v>1.0568577151972758E-2</v>
      </c>
    </row>
    <row r="158" spans="1:65" x14ac:dyDescent="0.25">
      <c r="A158">
        <v>15.1980210909091</v>
      </c>
      <c r="B158">
        <v>153</v>
      </c>
      <c r="C158">
        <v>371.86599999999999</v>
      </c>
      <c r="D158">
        <f t="shared" si="48"/>
        <v>362.858</v>
      </c>
      <c r="E158">
        <f t="shared" si="49"/>
        <v>0.97018987869752238</v>
      </c>
      <c r="G158">
        <v>15.1980210909091</v>
      </c>
      <c r="H158">
        <v>153</v>
      </c>
      <c r="I158">
        <v>701.92</v>
      </c>
      <c r="J158">
        <f t="shared" si="50"/>
        <v>697.21199999999999</v>
      </c>
      <c r="K158">
        <f t="shared" si="51"/>
        <v>0.9074626585933554</v>
      </c>
      <c r="M158">
        <v>15.202157454545601</v>
      </c>
      <c r="N158">
        <v>153</v>
      </c>
      <c r="O158">
        <v>397.72300000000001</v>
      </c>
      <c r="P158">
        <f t="shared" si="52"/>
        <v>388.31700000000001</v>
      </c>
      <c r="Q158">
        <f t="shared" si="53"/>
        <v>1.017014006836193</v>
      </c>
      <c r="S158">
        <v>15.1980210909091</v>
      </c>
      <c r="T158">
        <v>153</v>
      </c>
      <c r="U158">
        <v>598.69299999999998</v>
      </c>
      <c r="V158">
        <f t="shared" si="54"/>
        <v>593.02499999999998</v>
      </c>
      <c r="W158">
        <f t="shared" si="55"/>
        <v>1.0131287753685805</v>
      </c>
      <c r="Y158">
        <v>15.1990216969697</v>
      </c>
      <c r="Z158">
        <v>153</v>
      </c>
      <c r="AA158">
        <v>261.916</v>
      </c>
      <c r="AB158">
        <f t="shared" si="56"/>
        <v>255.70400000000001</v>
      </c>
      <c r="AC158">
        <f t="shared" si="57"/>
        <v>0.96114869944369241</v>
      </c>
      <c r="AE158">
        <v>15.1980210909091</v>
      </c>
      <c r="AF158">
        <v>153</v>
      </c>
      <c r="AG158">
        <v>1173.6669999999999</v>
      </c>
      <c r="AH158">
        <f t="shared" si="58"/>
        <v>1166.2719999999999</v>
      </c>
      <c r="AI158">
        <f t="shared" si="59"/>
        <v>0.9493735595842876</v>
      </c>
      <c r="AK158">
        <v>15.1995889696968</v>
      </c>
      <c r="AL158">
        <v>153</v>
      </c>
      <c r="AM158">
        <v>893.73800000000006</v>
      </c>
      <c r="AN158">
        <f t="shared" si="60"/>
        <v>885.17500000000007</v>
      </c>
      <c r="AO158">
        <f t="shared" si="61"/>
        <v>0.9615429528653584</v>
      </c>
      <c r="AQ158">
        <v>15.1978871515148</v>
      </c>
      <c r="AR158">
        <v>153</v>
      </c>
      <c r="AS158">
        <v>350.32400000000001</v>
      </c>
      <c r="AT158">
        <f t="shared" si="62"/>
        <v>341.76100000000002</v>
      </c>
      <c r="AU158">
        <f t="shared" si="63"/>
        <v>0.98986818884715844</v>
      </c>
      <c r="AW158">
        <v>15.205159272727</v>
      </c>
      <c r="AX158">
        <v>153</v>
      </c>
      <c r="AY158">
        <v>404.12299999999999</v>
      </c>
      <c r="AZ158">
        <f t="shared" si="64"/>
        <v>394.73</v>
      </c>
      <c r="BA158">
        <f t="shared" si="65"/>
        <v>0.96532574761205803</v>
      </c>
      <c r="BC158">
        <v>15.1990216969697</v>
      </c>
      <c r="BD158">
        <v>153</v>
      </c>
      <c r="BE158">
        <v>855.71199999999999</v>
      </c>
      <c r="BF158">
        <f t="shared" si="66"/>
        <v>847.23400000000004</v>
      </c>
      <c r="BG158">
        <f t="shared" si="67"/>
        <v>0.97605928193168123</v>
      </c>
      <c r="BJ158" s="4">
        <f t="shared" si="68"/>
        <v>0.97111137497798872</v>
      </c>
      <c r="BK158" s="4">
        <f t="shared" si="69"/>
        <v>9.9973748414219888E-4</v>
      </c>
      <c r="BL158" s="4">
        <f t="shared" si="70"/>
        <v>3.1618625589076431E-2</v>
      </c>
      <c r="BM158" s="4">
        <f t="shared" si="71"/>
        <v>9.998687334556465E-3</v>
      </c>
    </row>
    <row r="159" spans="1:65" x14ac:dyDescent="0.25">
      <c r="A159">
        <v>15.297867393939599</v>
      </c>
      <c r="B159">
        <v>154</v>
      </c>
      <c r="C159">
        <v>359.68299999999999</v>
      </c>
      <c r="D159">
        <f t="shared" si="48"/>
        <v>350.67500000000001</v>
      </c>
      <c r="E159">
        <f t="shared" si="49"/>
        <v>0.93761563948501525</v>
      </c>
      <c r="G159">
        <v>15.2988679999998</v>
      </c>
      <c r="H159">
        <v>154</v>
      </c>
      <c r="I159">
        <v>692.13400000000001</v>
      </c>
      <c r="J159">
        <f t="shared" si="50"/>
        <v>687.42600000000004</v>
      </c>
      <c r="K159">
        <f t="shared" si="51"/>
        <v>0.89472560074438767</v>
      </c>
      <c r="M159">
        <v>15.301893454545199</v>
      </c>
      <c r="N159">
        <v>154</v>
      </c>
      <c r="O159">
        <v>380.01799999999997</v>
      </c>
      <c r="P159">
        <f t="shared" si="52"/>
        <v>370.61199999999997</v>
      </c>
      <c r="Q159">
        <f t="shared" si="53"/>
        <v>0.97064407456169866</v>
      </c>
      <c r="S159">
        <v>15.299868606060899</v>
      </c>
      <c r="T159">
        <v>154</v>
      </c>
      <c r="U159">
        <v>578.41499999999996</v>
      </c>
      <c r="V159">
        <f t="shared" si="54"/>
        <v>572.74699999999996</v>
      </c>
      <c r="W159">
        <f t="shared" si="55"/>
        <v>0.97848567380132101</v>
      </c>
      <c r="Y159">
        <v>15.3008692121211</v>
      </c>
      <c r="Z159">
        <v>154</v>
      </c>
      <c r="AA159">
        <v>265.959</v>
      </c>
      <c r="AB159">
        <f t="shared" si="56"/>
        <v>259.74700000000001</v>
      </c>
      <c r="AC159">
        <f t="shared" si="57"/>
        <v>0.97634566230641984</v>
      </c>
      <c r="AE159">
        <v>15.298868000000301</v>
      </c>
      <c r="AF159">
        <v>154</v>
      </c>
      <c r="AG159">
        <v>1199.3879999999999</v>
      </c>
      <c r="AH159">
        <f t="shared" si="58"/>
        <v>1191.9929999999999</v>
      </c>
      <c r="AI159">
        <f t="shared" si="59"/>
        <v>0.97031107444022813</v>
      </c>
      <c r="AK159">
        <v>15.3004358787879</v>
      </c>
      <c r="AL159">
        <v>154</v>
      </c>
      <c r="AM159">
        <v>913.26800000000003</v>
      </c>
      <c r="AN159">
        <f t="shared" si="60"/>
        <v>904.70500000000004</v>
      </c>
      <c r="AO159">
        <f t="shared" si="61"/>
        <v>0.98275789213664422</v>
      </c>
      <c r="AQ159">
        <v>15.2978437575757</v>
      </c>
      <c r="AR159">
        <v>154</v>
      </c>
      <c r="AS159">
        <v>347.96800000000002</v>
      </c>
      <c r="AT159">
        <f t="shared" si="62"/>
        <v>339.40500000000003</v>
      </c>
      <c r="AU159">
        <f t="shared" si="63"/>
        <v>0.9830443281581861</v>
      </c>
      <c r="AW159">
        <v>15.303894666666499</v>
      </c>
      <c r="AX159">
        <v>154</v>
      </c>
      <c r="AY159">
        <v>418.39</v>
      </c>
      <c r="AZ159">
        <f t="shared" si="64"/>
        <v>408.99699999999996</v>
      </c>
      <c r="BA159">
        <f t="shared" si="65"/>
        <v>1.0002161852306357</v>
      </c>
      <c r="BC159">
        <v>15.3008692121211</v>
      </c>
      <c r="BD159">
        <v>154</v>
      </c>
      <c r="BE159">
        <v>875.37599999999998</v>
      </c>
      <c r="BF159">
        <f t="shared" si="66"/>
        <v>866.89800000000002</v>
      </c>
      <c r="BG159">
        <f t="shared" si="67"/>
        <v>0.9987132709357871</v>
      </c>
      <c r="BJ159" s="4">
        <f t="shared" si="68"/>
        <v>0.96928594018003233</v>
      </c>
      <c r="BK159" s="4">
        <f t="shared" si="69"/>
        <v>9.8811743898928259E-4</v>
      </c>
      <c r="BL159" s="4">
        <f t="shared" si="70"/>
        <v>3.1434335351479638E-2</v>
      </c>
      <c r="BM159" s="4">
        <f t="shared" si="71"/>
        <v>9.9404096444225196E-3</v>
      </c>
    </row>
    <row r="160" spans="1:65" x14ac:dyDescent="0.25">
      <c r="A160">
        <v>15.399714909090999</v>
      </c>
      <c r="B160">
        <v>155</v>
      </c>
      <c r="C160">
        <v>373.233</v>
      </c>
      <c r="D160">
        <f t="shared" si="48"/>
        <v>364.22500000000002</v>
      </c>
      <c r="E160">
        <f t="shared" si="49"/>
        <v>0.97384488854760021</v>
      </c>
      <c r="G160">
        <v>15.399714909090999</v>
      </c>
      <c r="H160">
        <v>155</v>
      </c>
      <c r="I160">
        <v>711.06299999999999</v>
      </c>
      <c r="J160">
        <f t="shared" si="50"/>
        <v>706.35500000000002</v>
      </c>
      <c r="K160">
        <f t="shared" si="51"/>
        <v>0.9193628139084089</v>
      </c>
      <c r="M160">
        <v>15.402630060606</v>
      </c>
      <c r="N160">
        <v>155</v>
      </c>
      <c r="O160">
        <v>392.983</v>
      </c>
      <c r="P160">
        <f t="shared" si="52"/>
        <v>383.577</v>
      </c>
      <c r="Q160">
        <f t="shared" si="53"/>
        <v>1.0045998029965375</v>
      </c>
      <c r="S160">
        <v>15.3987143030303</v>
      </c>
      <c r="T160">
        <v>155</v>
      </c>
      <c r="U160">
        <v>581.74699999999996</v>
      </c>
      <c r="V160">
        <f t="shared" si="54"/>
        <v>576.07899999999995</v>
      </c>
      <c r="W160">
        <f t="shared" si="55"/>
        <v>0.98417808993812483</v>
      </c>
      <c r="Y160">
        <v>15.3987143030303</v>
      </c>
      <c r="Z160">
        <v>155</v>
      </c>
      <c r="AA160">
        <v>271.572</v>
      </c>
      <c r="AB160">
        <f t="shared" si="56"/>
        <v>265.36</v>
      </c>
      <c r="AC160">
        <f t="shared" si="57"/>
        <v>0.99744399338445322</v>
      </c>
      <c r="AE160">
        <v>15.396713090909</v>
      </c>
      <c r="AF160">
        <v>155</v>
      </c>
      <c r="AG160">
        <v>1186.568</v>
      </c>
      <c r="AH160">
        <f t="shared" si="58"/>
        <v>1179.173</v>
      </c>
      <c r="AI160">
        <f t="shared" si="59"/>
        <v>0.95987528498985075</v>
      </c>
      <c r="AK160">
        <v>15.399281575757399</v>
      </c>
      <c r="AL160">
        <v>155</v>
      </c>
      <c r="AM160">
        <v>901.18100000000004</v>
      </c>
      <c r="AN160">
        <f t="shared" si="60"/>
        <v>892.61800000000005</v>
      </c>
      <c r="AO160">
        <f t="shared" si="61"/>
        <v>0.96962809331575162</v>
      </c>
      <c r="AQ160">
        <v>15.397800363636099</v>
      </c>
      <c r="AR160">
        <v>155</v>
      </c>
      <c r="AS160">
        <v>338.81200000000001</v>
      </c>
      <c r="AT160">
        <f t="shared" si="62"/>
        <v>330.24900000000002</v>
      </c>
      <c r="AU160">
        <f t="shared" si="63"/>
        <v>0.95652511403754448</v>
      </c>
      <c r="AW160">
        <v>15.405631878787901</v>
      </c>
      <c r="AX160">
        <v>155</v>
      </c>
      <c r="AY160">
        <v>403.27699999999999</v>
      </c>
      <c r="AZ160">
        <f t="shared" si="64"/>
        <v>393.88400000000001</v>
      </c>
      <c r="BA160">
        <f t="shared" si="65"/>
        <v>0.96325682560846115</v>
      </c>
      <c r="BC160">
        <v>15.4007155151516</v>
      </c>
      <c r="BD160">
        <v>155</v>
      </c>
      <c r="BE160">
        <v>845.14400000000001</v>
      </c>
      <c r="BF160">
        <f t="shared" si="66"/>
        <v>836.66600000000005</v>
      </c>
      <c r="BG160">
        <f t="shared" si="67"/>
        <v>0.96388437571751373</v>
      </c>
      <c r="BJ160" s="4">
        <f t="shared" si="68"/>
        <v>0.96925992824442475</v>
      </c>
      <c r="BK160" s="4">
        <f t="shared" si="69"/>
        <v>5.657622308135017E-4</v>
      </c>
      <c r="BL160" s="4">
        <f t="shared" si="70"/>
        <v>2.3785756889649352E-2</v>
      </c>
      <c r="BM160" s="4">
        <f t="shared" si="71"/>
        <v>7.521716764233426E-3</v>
      </c>
    </row>
    <row r="161" spans="1:65" x14ac:dyDescent="0.25">
      <c r="A161">
        <v>15.497560000000201</v>
      </c>
      <c r="B161">
        <v>156</v>
      </c>
      <c r="C161">
        <v>371.87</v>
      </c>
      <c r="D161">
        <f t="shared" si="48"/>
        <v>362.86200000000002</v>
      </c>
      <c r="E161">
        <f t="shared" si="49"/>
        <v>0.97020057367879553</v>
      </c>
      <c r="G161">
        <v>15.4985606060604</v>
      </c>
      <c r="H161">
        <v>156</v>
      </c>
      <c r="I161">
        <v>703.48500000000001</v>
      </c>
      <c r="J161">
        <f t="shared" si="50"/>
        <v>698.77700000000004</v>
      </c>
      <c r="K161">
        <f t="shared" si="51"/>
        <v>0.9094995986642358</v>
      </c>
      <c r="M161">
        <v>15.5023660606061</v>
      </c>
      <c r="N161">
        <v>156</v>
      </c>
      <c r="O161">
        <v>391.28100000000001</v>
      </c>
      <c r="P161">
        <f t="shared" si="52"/>
        <v>381.875</v>
      </c>
      <c r="Q161">
        <f t="shared" si="53"/>
        <v>1.0001422133477835</v>
      </c>
      <c r="S161">
        <v>15.498560606060799</v>
      </c>
      <c r="T161">
        <v>156</v>
      </c>
      <c r="U161">
        <v>576.03899999999999</v>
      </c>
      <c r="V161">
        <f t="shared" si="54"/>
        <v>570.37099999999998</v>
      </c>
      <c r="W161">
        <f t="shared" si="55"/>
        <v>0.9744264959078498</v>
      </c>
      <c r="Y161">
        <v>15.5005618181817</v>
      </c>
      <c r="Z161">
        <v>156</v>
      </c>
      <c r="AA161">
        <v>264.303</v>
      </c>
      <c r="AB161">
        <f t="shared" si="56"/>
        <v>258.09100000000001</v>
      </c>
      <c r="AC161">
        <f t="shared" si="57"/>
        <v>0.97012103443091235</v>
      </c>
      <c r="AE161">
        <v>15.4965593939396</v>
      </c>
      <c r="AF161">
        <v>156</v>
      </c>
      <c r="AG161">
        <v>1211.2819999999999</v>
      </c>
      <c r="AH161">
        <f t="shared" si="58"/>
        <v>1203.8869999999999</v>
      </c>
      <c r="AI161">
        <f t="shared" si="59"/>
        <v>0.97999307753872966</v>
      </c>
      <c r="AK161">
        <v>15.499127878787901</v>
      </c>
      <c r="AL161">
        <v>156</v>
      </c>
      <c r="AM161">
        <v>920.798</v>
      </c>
      <c r="AN161">
        <f t="shared" si="60"/>
        <v>912.23500000000001</v>
      </c>
      <c r="AO161">
        <f t="shared" si="61"/>
        <v>0.99093753846090338</v>
      </c>
      <c r="AQ161">
        <v>15.497756969696599</v>
      </c>
      <c r="AR161">
        <v>156</v>
      </c>
      <c r="AS161">
        <v>345.59899999999999</v>
      </c>
      <c r="AT161">
        <f t="shared" si="62"/>
        <v>337.036</v>
      </c>
      <c r="AU161">
        <f t="shared" si="63"/>
        <v>0.97618281458765299</v>
      </c>
      <c r="AW161">
        <v>15.505367878787601</v>
      </c>
      <c r="AX161">
        <v>156</v>
      </c>
      <c r="AY161">
        <v>432.74700000000001</v>
      </c>
      <c r="AZ161">
        <f t="shared" si="64"/>
        <v>423.35400000000004</v>
      </c>
      <c r="BA161">
        <f t="shared" si="65"/>
        <v>1.0353267209347028</v>
      </c>
      <c r="BC161">
        <v>15.498560606060799</v>
      </c>
      <c r="BD161">
        <v>156</v>
      </c>
      <c r="BE161">
        <v>855.221</v>
      </c>
      <c r="BF161">
        <f t="shared" si="66"/>
        <v>846.74300000000005</v>
      </c>
      <c r="BG161">
        <f t="shared" si="67"/>
        <v>0.97549362343895263</v>
      </c>
      <c r="BJ161" s="4">
        <f t="shared" si="68"/>
        <v>0.97823236909905176</v>
      </c>
      <c r="BK161" s="4">
        <f t="shared" si="69"/>
        <v>9.7611233343440184E-4</v>
      </c>
      <c r="BL161" s="4">
        <f t="shared" si="70"/>
        <v>3.1242796504704917E-2</v>
      </c>
      <c r="BM161" s="4">
        <f t="shared" si="71"/>
        <v>9.8798397428015074E-3</v>
      </c>
    </row>
    <row r="162" spans="1:65" x14ac:dyDescent="0.25">
      <c r="A162">
        <v>15.599407515151499</v>
      </c>
      <c r="B162">
        <v>157</v>
      </c>
      <c r="C162">
        <v>358.30599999999998</v>
      </c>
      <c r="D162">
        <f t="shared" si="48"/>
        <v>349.298</v>
      </c>
      <c r="E162">
        <f t="shared" si="49"/>
        <v>0.93393389218175471</v>
      </c>
      <c r="G162">
        <v>15.598406909090899</v>
      </c>
      <c r="H162">
        <v>157</v>
      </c>
      <c r="I162">
        <v>699.52099999999996</v>
      </c>
      <c r="J162">
        <f t="shared" si="50"/>
        <v>694.81299999999999</v>
      </c>
      <c r="K162">
        <f t="shared" si="51"/>
        <v>0.9043402181907727</v>
      </c>
      <c r="M162">
        <v>15.6041032727271</v>
      </c>
      <c r="N162">
        <v>157</v>
      </c>
      <c r="O162">
        <v>391.25599999999997</v>
      </c>
      <c r="P162">
        <f t="shared" si="52"/>
        <v>381.84999999999997</v>
      </c>
      <c r="Q162">
        <f t="shared" si="53"/>
        <v>1.0000767375891353</v>
      </c>
      <c r="S162">
        <v>15.598406909090899</v>
      </c>
      <c r="T162">
        <v>157</v>
      </c>
      <c r="U162">
        <v>565.08900000000006</v>
      </c>
      <c r="V162">
        <f t="shared" si="54"/>
        <v>559.42100000000005</v>
      </c>
      <c r="W162">
        <f t="shared" si="55"/>
        <v>0.9557194260705143</v>
      </c>
      <c r="Y162">
        <v>15.599407515151499</v>
      </c>
      <c r="Z162">
        <v>157</v>
      </c>
      <c r="AA162">
        <v>275.52100000000002</v>
      </c>
      <c r="AB162">
        <f t="shared" si="56"/>
        <v>269.30900000000003</v>
      </c>
      <c r="AC162">
        <f t="shared" si="57"/>
        <v>1.0122876259209139</v>
      </c>
      <c r="AE162">
        <v>15.598406909090899</v>
      </c>
      <c r="AF162">
        <v>157</v>
      </c>
      <c r="AG162">
        <v>1200.1379999999999</v>
      </c>
      <c r="AH162">
        <f t="shared" si="58"/>
        <v>1192.7429999999999</v>
      </c>
      <c r="AI162">
        <f t="shared" si="59"/>
        <v>0.97092159254379939</v>
      </c>
      <c r="AK162">
        <v>15.6009753939392</v>
      </c>
      <c r="AL162">
        <v>157</v>
      </c>
      <c r="AM162">
        <v>910.05700000000002</v>
      </c>
      <c r="AN162">
        <f t="shared" si="60"/>
        <v>901.49400000000003</v>
      </c>
      <c r="AO162">
        <f t="shared" si="61"/>
        <v>0.97926986499890234</v>
      </c>
      <c r="AQ162">
        <v>15.597713575757499</v>
      </c>
      <c r="AR162">
        <v>157</v>
      </c>
      <c r="AS162">
        <v>350.86399999999998</v>
      </c>
      <c r="AT162">
        <f t="shared" si="62"/>
        <v>342.30099999999999</v>
      </c>
      <c r="AU162">
        <f t="shared" si="63"/>
        <v>0.99143223161967331</v>
      </c>
      <c r="AW162">
        <v>15.6051038787877</v>
      </c>
      <c r="AX162">
        <v>157</v>
      </c>
      <c r="AY162">
        <v>403.541</v>
      </c>
      <c r="AZ162">
        <f t="shared" si="64"/>
        <v>394.14800000000002</v>
      </c>
      <c r="BA162">
        <f t="shared" si="65"/>
        <v>0.96390244665922897</v>
      </c>
      <c r="BC162">
        <v>15.600408121212199</v>
      </c>
      <c r="BD162">
        <v>157</v>
      </c>
      <c r="BE162">
        <v>849.60400000000004</v>
      </c>
      <c r="BF162">
        <f t="shared" si="66"/>
        <v>841.12600000000009</v>
      </c>
      <c r="BG162">
        <f t="shared" si="67"/>
        <v>0.96902253636429536</v>
      </c>
      <c r="BJ162" s="4">
        <f t="shared" si="68"/>
        <v>0.96809065721389909</v>
      </c>
      <c r="BK162" s="4">
        <f t="shared" si="69"/>
        <v>1.0062843663832545E-3</v>
      </c>
      <c r="BL162" s="4">
        <f t="shared" si="70"/>
        <v>3.172198553658416E-2</v>
      </c>
      <c r="BM162" s="4">
        <f t="shared" si="71"/>
        <v>1.0031372619852453E-2</v>
      </c>
    </row>
    <row r="163" spans="1:65" x14ac:dyDescent="0.25">
      <c r="A163">
        <v>15.698253212121401</v>
      </c>
      <c r="B163">
        <v>158</v>
      </c>
      <c r="C163">
        <v>376.60700000000003</v>
      </c>
      <c r="D163">
        <f t="shared" si="48"/>
        <v>367.59900000000005</v>
      </c>
      <c r="E163">
        <f t="shared" si="49"/>
        <v>0.9828661052514498</v>
      </c>
      <c r="G163">
        <v>15.698253212120999</v>
      </c>
      <c r="H163">
        <v>158</v>
      </c>
      <c r="I163">
        <v>704.34500000000003</v>
      </c>
      <c r="J163">
        <f t="shared" si="50"/>
        <v>699.63700000000006</v>
      </c>
      <c r="K163">
        <f t="shared" si="51"/>
        <v>0.91061893953385697</v>
      </c>
      <c r="M163">
        <v>15.701838060605899</v>
      </c>
      <c r="N163">
        <v>158</v>
      </c>
      <c r="O163">
        <v>372.55399999999997</v>
      </c>
      <c r="P163">
        <f t="shared" si="52"/>
        <v>363.14799999999997</v>
      </c>
      <c r="Q163">
        <f t="shared" si="53"/>
        <v>0.95109563205975989</v>
      </c>
      <c r="S163">
        <v>15.698253212121401</v>
      </c>
      <c r="T163">
        <v>158</v>
      </c>
      <c r="U163">
        <v>578.86300000000006</v>
      </c>
      <c r="V163">
        <f t="shared" si="54"/>
        <v>573.19500000000005</v>
      </c>
      <c r="W163">
        <f t="shared" si="55"/>
        <v>0.97925104067685775</v>
      </c>
      <c r="Y163">
        <v>15.699253818181599</v>
      </c>
      <c r="Z163">
        <v>158</v>
      </c>
      <c r="AA163">
        <v>261.279</v>
      </c>
      <c r="AB163">
        <f t="shared" si="56"/>
        <v>255.06700000000001</v>
      </c>
      <c r="AC163">
        <f t="shared" si="57"/>
        <v>0.95875432265824667</v>
      </c>
      <c r="AE163">
        <v>15.6972526060608</v>
      </c>
      <c r="AF163">
        <v>158</v>
      </c>
      <c r="AG163">
        <v>1199.9269999999999</v>
      </c>
      <c r="AH163">
        <f t="shared" si="58"/>
        <v>1192.5319999999999</v>
      </c>
      <c r="AI163">
        <f t="shared" si="59"/>
        <v>0.97074983345066135</v>
      </c>
      <c r="AK163">
        <v>15.699821090909101</v>
      </c>
      <c r="AL163">
        <v>158</v>
      </c>
      <c r="AM163">
        <v>913.57399999999996</v>
      </c>
      <c r="AN163">
        <f t="shared" si="60"/>
        <v>905.01099999999997</v>
      </c>
      <c r="AO163">
        <f t="shared" si="61"/>
        <v>0.98309029210679333</v>
      </c>
      <c r="AQ163">
        <v>15.697670181817999</v>
      </c>
      <c r="AR163">
        <v>158</v>
      </c>
      <c r="AS163">
        <v>345.55900000000003</v>
      </c>
      <c r="AT163">
        <f t="shared" si="62"/>
        <v>336.99600000000004</v>
      </c>
      <c r="AU163">
        <f t="shared" si="63"/>
        <v>0.97606695956746681</v>
      </c>
      <c r="AW163">
        <v>15.703839272727199</v>
      </c>
      <c r="AX163">
        <v>158</v>
      </c>
      <c r="AY163">
        <v>410.839</v>
      </c>
      <c r="AZ163">
        <f t="shared" si="64"/>
        <v>401.44600000000003</v>
      </c>
      <c r="BA163">
        <f t="shared" si="65"/>
        <v>0.9817499558581062</v>
      </c>
      <c r="BC163">
        <v>15.6992538181821</v>
      </c>
      <c r="BD163">
        <v>158</v>
      </c>
      <c r="BE163">
        <v>847.83900000000006</v>
      </c>
      <c r="BF163">
        <f t="shared" si="66"/>
        <v>839.3610000000001</v>
      </c>
      <c r="BG163">
        <f t="shared" si="67"/>
        <v>0.96698916113075961</v>
      </c>
      <c r="BJ163" s="4">
        <f t="shared" si="68"/>
        <v>0.96612322422939589</v>
      </c>
      <c r="BK163" s="4">
        <f t="shared" si="69"/>
        <v>4.962919835301686E-4</v>
      </c>
      <c r="BL163" s="4">
        <f t="shared" si="70"/>
        <v>2.2277611710642787E-2</v>
      </c>
      <c r="BM163" s="4">
        <f t="shared" si="71"/>
        <v>7.0447993834471152E-3</v>
      </c>
    </row>
    <row r="164" spans="1:65" x14ac:dyDescent="0.25">
      <c r="A164">
        <v>15.798099515151501</v>
      </c>
      <c r="B164">
        <v>159</v>
      </c>
      <c r="C164">
        <v>367.32100000000003</v>
      </c>
      <c r="D164">
        <f t="shared" si="48"/>
        <v>358.31300000000005</v>
      </c>
      <c r="E164">
        <f t="shared" si="49"/>
        <v>0.9580377062259765</v>
      </c>
      <c r="G164">
        <v>15.799100121212099</v>
      </c>
      <c r="H164">
        <v>159</v>
      </c>
      <c r="I164">
        <v>706.43200000000002</v>
      </c>
      <c r="J164">
        <f t="shared" si="50"/>
        <v>701.72400000000005</v>
      </c>
      <c r="K164">
        <f t="shared" si="51"/>
        <v>0.91333529348141429</v>
      </c>
      <c r="M164">
        <v>15.8025746666667</v>
      </c>
      <c r="N164">
        <v>159</v>
      </c>
      <c r="O164">
        <v>381.762</v>
      </c>
      <c r="P164">
        <f t="shared" si="52"/>
        <v>372.35599999999999</v>
      </c>
      <c r="Q164">
        <f t="shared" si="53"/>
        <v>0.97521166348498134</v>
      </c>
      <c r="S164">
        <v>15.800100727272801</v>
      </c>
      <c r="T164">
        <v>159</v>
      </c>
      <c r="U164">
        <v>580.13699999999994</v>
      </c>
      <c r="V164">
        <f t="shared" si="54"/>
        <v>574.46899999999994</v>
      </c>
      <c r="W164">
        <f t="shared" si="55"/>
        <v>0.98142755272916493</v>
      </c>
      <c r="Y164">
        <v>15.801101333332999</v>
      </c>
      <c r="Z164">
        <v>159</v>
      </c>
      <c r="AA164">
        <v>254.49600000000001</v>
      </c>
      <c r="AB164">
        <f t="shared" si="56"/>
        <v>248.28400000000002</v>
      </c>
      <c r="AC164">
        <f t="shared" si="57"/>
        <v>0.93325815666817002</v>
      </c>
      <c r="AE164">
        <v>15.797098909090799</v>
      </c>
      <c r="AF164">
        <v>159</v>
      </c>
      <c r="AG164">
        <v>1188.819</v>
      </c>
      <c r="AH164">
        <f t="shared" si="58"/>
        <v>1181.424</v>
      </c>
      <c r="AI164">
        <f t="shared" si="59"/>
        <v>0.96170765332470254</v>
      </c>
      <c r="AK164">
        <v>15.800667999999799</v>
      </c>
      <c r="AL164">
        <v>159</v>
      </c>
      <c r="AM164">
        <v>926.92899999999997</v>
      </c>
      <c r="AN164">
        <f t="shared" si="60"/>
        <v>918.36599999999999</v>
      </c>
      <c r="AO164">
        <f t="shared" si="61"/>
        <v>0.99759748688242167</v>
      </c>
      <c r="AQ164">
        <v>15.7966261818178</v>
      </c>
      <c r="AR164">
        <v>159</v>
      </c>
      <c r="AS164">
        <v>352.21300000000002</v>
      </c>
      <c r="AT164">
        <f t="shared" si="62"/>
        <v>343.65000000000003</v>
      </c>
      <c r="AU164">
        <f t="shared" si="63"/>
        <v>0.995339442175456</v>
      </c>
      <c r="AW164">
        <v>15.803575272727301</v>
      </c>
      <c r="AX164">
        <v>159</v>
      </c>
      <c r="AY164">
        <v>413.73500000000001</v>
      </c>
      <c r="AZ164">
        <f t="shared" si="64"/>
        <v>404.34199999999998</v>
      </c>
      <c r="BA164">
        <f t="shared" si="65"/>
        <v>0.98883222314228647</v>
      </c>
      <c r="BC164">
        <v>15.801101333333399</v>
      </c>
      <c r="BD164">
        <v>159</v>
      </c>
      <c r="BE164">
        <v>868.74300000000005</v>
      </c>
      <c r="BF164">
        <f t="shared" si="66"/>
        <v>860.2650000000001</v>
      </c>
      <c r="BG164">
        <f t="shared" si="67"/>
        <v>0.99107169704114551</v>
      </c>
      <c r="BJ164" s="4">
        <f t="shared" si="68"/>
        <v>0.96958188751557195</v>
      </c>
      <c r="BK164" s="4">
        <f t="shared" si="69"/>
        <v>7.9234348620034869E-4</v>
      </c>
      <c r="BL164" s="4">
        <f t="shared" si="70"/>
        <v>2.8148596522746008E-2</v>
      </c>
      <c r="BM164" s="4">
        <f t="shared" si="71"/>
        <v>8.9013677948973011E-3</v>
      </c>
    </row>
    <row r="165" spans="1:65" x14ac:dyDescent="0.25">
      <c r="A165">
        <v>15.8999470303033</v>
      </c>
      <c r="B165">
        <v>160</v>
      </c>
      <c r="C165">
        <v>362.43900000000002</v>
      </c>
      <c r="D165">
        <f t="shared" si="48"/>
        <v>353.43100000000004</v>
      </c>
      <c r="E165">
        <f t="shared" si="49"/>
        <v>0.94498448158217285</v>
      </c>
      <c r="G165">
        <v>15.898946424242199</v>
      </c>
      <c r="H165">
        <v>160</v>
      </c>
      <c r="I165">
        <v>699.92399999999998</v>
      </c>
      <c r="J165">
        <f t="shared" si="50"/>
        <v>695.21600000000001</v>
      </c>
      <c r="K165">
        <f t="shared" si="51"/>
        <v>0.90486474652851379</v>
      </c>
      <c r="M165">
        <v>15.9043118787881</v>
      </c>
      <c r="N165">
        <v>160</v>
      </c>
      <c r="O165">
        <v>388.32799999999997</v>
      </c>
      <c r="P165">
        <f t="shared" si="52"/>
        <v>378.92199999999997</v>
      </c>
      <c r="Q165">
        <f t="shared" si="53"/>
        <v>0.99240821673628477</v>
      </c>
      <c r="S165">
        <v>15.898946424242601</v>
      </c>
      <c r="T165">
        <v>160</v>
      </c>
      <c r="U165">
        <v>577.827</v>
      </c>
      <c r="V165">
        <f t="shared" si="54"/>
        <v>572.15899999999999</v>
      </c>
      <c r="W165">
        <f t="shared" si="55"/>
        <v>0.97748112977717916</v>
      </c>
      <c r="Y165">
        <v>15.898946424242199</v>
      </c>
      <c r="Z165">
        <v>160</v>
      </c>
      <c r="AA165">
        <v>271.77999999999997</v>
      </c>
      <c r="AB165">
        <f t="shared" si="56"/>
        <v>265.56799999999998</v>
      </c>
      <c r="AC165">
        <f t="shared" si="57"/>
        <v>0.99822583070214965</v>
      </c>
      <c r="AE165">
        <v>15.8969452121214</v>
      </c>
      <c r="AF165">
        <v>160</v>
      </c>
      <c r="AG165">
        <v>1190.5239999999999</v>
      </c>
      <c r="AH165">
        <f t="shared" si="58"/>
        <v>1183.1289999999999</v>
      </c>
      <c r="AI165">
        <f t="shared" si="59"/>
        <v>0.96309556448015432</v>
      </c>
      <c r="AK165">
        <v>15.901514909091</v>
      </c>
      <c r="AL165">
        <v>160</v>
      </c>
      <c r="AM165">
        <v>929.73500000000001</v>
      </c>
      <c r="AN165">
        <f t="shared" si="60"/>
        <v>921.17200000000003</v>
      </c>
      <c r="AO165">
        <f t="shared" si="61"/>
        <v>1.0006455728832016</v>
      </c>
      <c r="AQ165">
        <v>15.8975833939393</v>
      </c>
      <c r="AR165">
        <v>160</v>
      </c>
      <c r="AS165">
        <v>346.68400000000003</v>
      </c>
      <c r="AT165">
        <f t="shared" si="62"/>
        <v>338.12100000000004</v>
      </c>
      <c r="AU165">
        <f t="shared" si="63"/>
        <v>0.97932538201020625</v>
      </c>
      <c r="AW165">
        <v>15.904311878787601</v>
      </c>
      <c r="AX165">
        <v>160</v>
      </c>
      <c r="AY165">
        <v>416.01799999999997</v>
      </c>
      <c r="AZ165">
        <f t="shared" si="64"/>
        <v>406.625</v>
      </c>
      <c r="BA165">
        <f t="shared" si="65"/>
        <v>0.99441537791085821</v>
      </c>
      <c r="BC165">
        <v>15.900947636363499</v>
      </c>
      <c r="BD165">
        <v>160</v>
      </c>
      <c r="BE165">
        <v>854.87900000000002</v>
      </c>
      <c r="BF165">
        <f t="shared" si="66"/>
        <v>846.40100000000007</v>
      </c>
      <c r="BG165">
        <f t="shared" si="67"/>
        <v>0.97509962098576897</v>
      </c>
      <c r="BJ165" s="4">
        <f t="shared" si="68"/>
        <v>0.97305459235964908</v>
      </c>
      <c r="BK165" s="4">
        <f t="shared" si="69"/>
        <v>8.6952966556588839E-4</v>
      </c>
      <c r="BL165" s="4">
        <f t="shared" si="70"/>
        <v>2.9487788414289201E-2</v>
      </c>
      <c r="BM165" s="4">
        <f t="shared" si="71"/>
        <v>9.3248574550278702E-3</v>
      </c>
    </row>
    <row r="166" spans="1:65" x14ac:dyDescent="0.25">
      <c r="A166">
        <v>15.9977921212121</v>
      </c>
      <c r="B166">
        <v>161</v>
      </c>
      <c r="C166">
        <v>374.55399999999997</v>
      </c>
      <c r="D166">
        <f t="shared" si="48"/>
        <v>365.54599999999999</v>
      </c>
      <c r="E166">
        <f t="shared" si="49"/>
        <v>0.97737690611303729</v>
      </c>
      <c r="G166">
        <v>15.998792727272701</v>
      </c>
      <c r="H166">
        <v>161</v>
      </c>
      <c r="I166">
        <v>687.14800000000002</v>
      </c>
      <c r="J166">
        <f t="shared" si="50"/>
        <v>682.44</v>
      </c>
      <c r="K166">
        <f t="shared" si="51"/>
        <v>0.88823602681888658</v>
      </c>
      <c r="M166">
        <v>16.002046666666502</v>
      </c>
      <c r="N166">
        <v>161</v>
      </c>
      <c r="O166">
        <v>390.39699999999999</v>
      </c>
      <c r="P166">
        <f t="shared" si="52"/>
        <v>380.99099999999999</v>
      </c>
      <c r="Q166">
        <f t="shared" si="53"/>
        <v>0.99782699052199109</v>
      </c>
      <c r="S166">
        <v>15.998792727272701</v>
      </c>
      <c r="T166">
        <v>161</v>
      </c>
      <c r="U166">
        <v>583.23299999999995</v>
      </c>
      <c r="V166">
        <f t="shared" si="54"/>
        <v>577.56499999999994</v>
      </c>
      <c r="W166">
        <f t="shared" si="55"/>
        <v>0.98671678452974865</v>
      </c>
      <c r="Y166">
        <v>16.000793939394001</v>
      </c>
      <c r="Z166">
        <v>161</v>
      </c>
      <c r="AA166">
        <v>280.89699999999999</v>
      </c>
      <c r="AB166">
        <f t="shared" si="56"/>
        <v>274.685</v>
      </c>
      <c r="AC166">
        <f t="shared" si="57"/>
        <v>1.0324951135167642</v>
      </c>
      <c r="AE166">
        <v>15.996791515151401</v>
      </c>
      <c r="AF166">
        <v>161</v>
      </c>
      <c r="AG166">
        <v>1186.4970000000001</v>
      </c>
      <c r="AH166">
        <f t="shared" si="58"/>
        <v>1179.1020000000001</v>
      </c>
      <c r="AI166">
        <f t="shared" si="59"/>
        <v>0.95981748927604615</v>
      </c>
      <c r="AK166">
        <v>15.999359999999699</v>
      </c>
      <c r="AL166">
        <v>161</v>
      </c>
      <c r="AM166">
        <v>914.87800000000004</v>
      </c>
      <c r="AN166">
        <f t="shared" si="60"/>
        <v>906.31500000000005</v>
      </c>
      <c r="AO166">
        <f t="shared" si="61"/>
        <v>0.98450679394037033</v>
      </c>
      <c r="AQ166">
        <v>15.9985406060604</v>
      </c>
      <c r="AR166">
        <v>161</v>
      </c>
      <c r="AS166">
        <v>345.83499999999998</v>
      </c>
      <c r="AT166">
        <f t="shared" si="62"/>
        <v>337.27199999999999</v>
      </c>
      <c r="AU166">
        <f t="shared" si="63"/>
        <v>0.97686635920675213</v>
      </c>
      <c r="AW166">
        <v>16.005048484848398</v>
      </c>
      <c r="AX166">
        <v>161</v>
      </c>
      <c r="AY166">
        <v>404.20400000000001</v>
      </c>
      <c r="AZ166">
        <f t="shared" si="64"/>
        <v>394.81100000000004</v>
      </c>
      <c r="BA166">
        <f t="shared" si="65"/>
        <v>0.96552383588899815</v>
      </c>
      <c r="BC166">
        <v>15.998792727272701</v>
      </c>
      <c r="BD166">
        <v>161</v>
      </c>
      <c r="BE166">
        <v>867.87</v>
      </c>
      <c r="BF166">
        <f t="shared" si="66"/>
        <v>859.39200000000005</v>
      </c>
      <c r="BG166">
        <f t="shared" si="67"/>
        <v>0.99006595393696606</v>
      </c>
      <c r="BJ166" s="4">
        <f t="shared" si="68"/>
        <v>0.97594322537495604</v>
      </c>
      <c r="BK166" s="4">
        <f t="shared" si="69"/>
        <v>1.3477704791069402E-3</v>
      </c>
      <c r="BL166" s="4">
        <f t="shared" si="70"/>
        <v>3.6711993668376824E-2</v>
      </c>
      <c r="BM166" s="4">
        <f t="shared" si="71"/>
        <v>1.1609351743775101E-2</v>
      </c>
    </row>
    <row r="167" spans="1:65" x14ac:dyDescent="0.25">
      <c r="A167">
        <v>16.0976384242426</v>
      </c>
      <c r="B167">
        <v>162</v>
      </c>
      <c r="C167">
        <v>361.99400000000003</v>
      </c>
      <c r="D167">
        <f t="shared" si="48"/>
        <v>352.98600000000005</v>
      </c>
      <c r="E167">
        <f t="shared" si="49"/>
        <v>0.94379466491554187</v>
      </c>
      <c r="G167">
        <v>16.098639030302799</v>
      </c>
      <c r="H167">
        <v>162</v>
      </c>
      <c r="I167">
        <v>699.15099999999995</v>
      </c>
      <c r="J167">
        <f t="shared" si="50"/>
        <v>694.44299999999998</v>
      </c>
      <c r="K167">
        <f t="shared" si="51"/>
        <v>0.90385864130500548</v>
      </c>
      <c r="M167">
        <v>16.103783878787901</v>
      </c>
      <c r="N167">
        <v>162</v>
      </c>
      <c r="O167">
        <v>397.87700000000001</v>
      </c>
      <c r="P167">
        <f t="shared" si="52"/>
        <v>388.471</v>
      </c>
      <c r="Q167">
        <f t="shared" si="53"/>
        <v>1.0174173375094646</v>
      </c>
      <c r="S167">
        <v>16.0986390303032</v>
      </c>
      <c r="T167">
        <v>162</v>
      </c>
      <c r="U167">
        <v>586.55100000000004</v>
      </c>
      <c r="V167">
        <f t="shared" si="54"/>
        <v>580.88300000000004</v>
      </c>
      <c r="W167">
        <f t="shared" si="55"/>
        <v>0.99238528295169215</v>
      </c>
      <c r="Y167">
        <v>16.100640242424099</v>
      </c>
      <c r="Z167">
        <v>162</v>
      </c>
      <c r="AA167">
        <v>263.28399999999999</v>
      </c>
      <c r="AB167">
        <f t="shared" si="56"/>
        <v>257.072</v>
      </c>
      <c r="AC167">
        <f t="shared" si="57"/>
        <v>0.96629078334085072</v>
      </c>
      <c r="AE167">
        <v>16.0976384242426</v>
      </c>
      <c r="AF167">
        <v>162</v>
      </c>
      <c r="AG167">
        <v>1195.9159999999999</v>
      </c>
      <c r="AH167">
        <f t="shared" si="58"/>
        <v>1188.521</v>
      </c>
      <c r="AI167">
        <f t="shared" si="59"/>
        <v>0.9674847826327625</v>
      </c>
      <c r="AK167">
        <v>16.0992063030303</v>
      </c>
      <c r="AL167">
        <v>162</v>
      </c>
      <c r="AM167">
        <v>918.21199999999999</v>
      </c>
      <c r="AN167">
        <f t="shared" si="60"/>
        <v>909.649</v>
      </c>
      <c r="AO167">
        <f t="shared" si="61"/>
        <v>0.98812843283081908</v>
      </c>
      <c r="AQ167">
        <v>16.0964959999996</v>
      </c>
      <c r="AR167">
        <v>162</v>
      </c>
      <c r="AS167">
        <v>348.524</v>
      </c>
      <c r="AT167">
        <f t="shared" si="62"/>
        <v>339.96100000000001</v>
      </c>
      <c r="AU167">
        <f t="shared" si="63"/>
        <v>0.98465471293877549</v>
      </c>
      <c r="AW167">
        <v>16.105785090909102</v>
      </c>
      <c r="AX167">
        <v>162</v>
      </c>
      <c r="AY167">
        <v>409.33300000000003</v>
      </c>
      <c r="AZ167">
        <f t="shared" si="64"/>
        <v>399.94000000000005</v>
      </c>
      <c r="BA167">
        <f t="shared" si="65"/>
        <v>0.97806698122758984</v>
      </c>
      <c r="BC167">
        <v>16.0996396363639</v>
      </c>
      <c r="BD167">
        <v>162</v>
      </c>
      <c r="BE167">
        <v>853.65200000000004</v>
      </c>
      <c r="BF167">
        <f t="shared" si="66"/>
        <v>845.17400000000009</v>
      </c>
      <c r="BG167">
        <f t="shared" si="67"/>
        <v>0.97368605078092574</v>
      </c>
      <c r="BJ167" s="4">
        <f t="shared" si="68"/>
        <v>0.97157676704334262</v>
      </c>
      <c r="BK167" s="4">
        <f t="shared" si="69"/>
        <v>9.3646557938522051E-4</v>
      </c>
      <c r="BL167" s="4">
        <f t="shared" si="70"/>
        <v>3.0601725104726051E-2</v>
      </c>
      <c r="BM167" s="4">
        <f t="shared" si="71"/>
        <v>9.6771151661289041E-3</v>
      </c>
    </row>
    <row r="168" spans="1:65" x14ac:dyDescent="0.25">
      <c r="A168">
        <v>16.198485333333299</v>
      </c>
      <c r="B168">
        <v>163</v>
      </c>
      <c r="C168">
        <v>359.476</v>
      </c>
      <c r="D168">
        <f t="shared" si="48"/>
        <v>350.46800000000002</v>
      </c>
      <c r="E168">
        <f t="shared" si="49"/>
        <v>0.93706217420413296</v>
      </c>
      <c r="G168">
        <v>16.198485333333299</v>
      </c>
      <c r="H168">
        <v>163</v>
      </c>
      <c r="I168">
        <v>697.12099999999998</v>
      </c>
      <c r="J168">
        <f t="shared" si="50"/>
        <v>692.41300000000001</v>
      </c>
      <c r="K168">
        <f t="shared" si="51"/>
        <v>0.90121647622903944</v>
      </c>
      <c r="M168">
        <v>16.202519272727301</v>
      </c>
      <c r="N168">
        <v>163</v>
      </c>
      <c r="O168">
        <v>396.161</v>
      </c>
      <c r="P168">
        <f t="shared" si="52"/>
        <v>386.755</v>
      </c>
      <c r="Q168">
        <f t="shared" si="53"/>
        <v>1.0129230814358676</v>
      </c>
      <c r="S168">
        <v>16.198485333333299</v>
      </c>
      <c r="T168">
        <v>163</v>
      </c>
      <c r="U168">
        <v>582.97299999999996</v>
      </c>
      <c r="V168">
        <f t="shared" si="54"/>
        <v>577.30499999999995</v>
      </c>
      <c r="W168">
        <f t="shared" si="55"/>
        <v>0.98627259839662462</v>
      </c>
      <c r="Y168">
        <v>16.199485939393899</v>
      </c>
      <c r="Z168">
        <v>163</v>
      </c>
      <c r="AA168">
        <v>267.42</v>
      </c>
      <c r="AB168">
        <f t="shared" si="56"/>
        <v>261.20800000000003</v>
      </c>
      <c r="AC168">
        <f t="shared" si="57"/>
        <v>0.98183731769658678</v>
      </c>
      <c r="AE168">
        <v>16.197484727272599</v>
      </c>
      <c r="AF168">
        <v>163</v>
      </c>
      <c r="AG168">
        <v>1203.0450000000001</v>
      </c>
      <c r="AH168">
        <f t="shared" si="58"/>
        <v>1195.6500000000001</v>
      </c>
      <c r="AI168">
        <f t="shared" si="59"/>
        <v>0.97328796071324153</v>
      </c>
      <c r="AK168">
        <v>16.199052606060299</v>
      </c>
      <c r="AL168">
        <v>163</v>
      </c>
      <c r="AM168">
        <v>916.21900000000005</v>
      </c>
      <c r="AN168">
        <f t="shared" si="60"/>
        <v>907.65600000000006</v>
      </c>
      <c r="AO168">
        <f t="shared" si="61"/>
        <v>0.98596348792720057</v>
      </c>
      <c r="AQ168">
        <v>16.1984538181818</v>
      </c>
      <c r="AR168">
        <v>163</v>
      </c>
      <c r="AS168">
        <v>353.63600000000002</v>
      </c>
      <c r="AT168">
        <f t="shared" si="62"/>
        <v>345.07300000000004</v>
      </c>
      <c r="AU168">
        <f t="shared" si="63"/>
        <v>0.99946098451858323</v>
      </c>
      <c r="AW168">
        <v>16.203519878788001</v>
      </c>
      <c r="AX168">
        <v>163</v>
      </c>
      <c r="AY168">
        <v>407.58300000000003</v>
      </c>
      <c r="AZ168">
        <f t="shared" si="64"/>
        <v>398.19000000000005</v>
      </c>
      <c r="BA168">
        <f t="shared" si="65"/>
        <v>0.97378729623196969</v>
      </c>
      <c r="BC168">
        <v>16.199485939393899</v>
      </c>
      <c r="BD168">
        <v>163</v>
      </c>
      <c r="BE168">
        <v>842.78399999999999</v>
      </c>
      <c r="BF168">
        <f t="shared" si="66"/>
        <v>834.30600000000004</v>
      </c>
      <c r="BG168">
        <f t="shared" si="67"/>
        <v>0.96116552837975489</v>
      </c>
      <c r="BJ168" s="4">
        <f t="shared" si="68"/>
        <v>0.97129769057330029</v>
      </c>
      <c r="BK168" s="4">
        <f t="shared" si="69"/>
        <v>1.0302809682069167E-3</v>
      </c>
      <c r="BL168" s="4">
        <f t="shared" si="70"/>
        <v>3.2097990096062352E-2</v>
      </c>
      <c r="BM168" s="4">
        <f t="shared" si="71"/>
        <v>1.0150275701708386E-2</v>
      </c>
    </row>
    <row r="169" spans="1:65" x14ac:dyDescent="0.25">
      <c r="A169">
        <v>16.298331636363798</v>
      </c>
      <c r="B169">
        <v>164</v>
      </c>
      <c r="C169">
        <v>370.76799999999997</v>
      </c>
      <c r="D169">
        <f t="shared" si="48"/>
        <v>361.76</v>
      </c>
      <c r="E169">
        <f t="shared" si="49"/>
        <v>0.96725410633805975</v>
      </c>
      <c r="G169">
        <v>16.299332242424001</v>
      </c>
      <c r="H169">
        <v>164</v>
      </c>
      <c r="I169">
        <v>692.01800000000003</v>
      </c>
      <c r="J169">
        <f t="shared" si="50"/>
        <v>687.31000000000006</v>
      </c>
      <c r="K169">
        <f t="shared" si="51"/>
        <v>0.89457461988290388</v>
      </c>
      <c r="M169">
        <v>16.3022552727275</v>
      </c>
      <c r="N169">
        <v>164</v>
      </c>
      <c r="O169">
        <v>398.69499999999999</v>
      </c>
      <c r="P169">
        <f t="shared" si="52"/>
        <v>389.28899999999999</v>
      </c>
      <c r="Q169">
        <f t="shared" si="53"/>
        <v>1.0195597043324263</v>
      </c>
      <c r="S169">
        <v>16.300332848485098</v>
      </c>
      <c r="T169">
        <v>164</v>
      </c>
      <c r="U169">
        <v>576.20699999999999</v>
      </c>
      <c r="V169">
        <f t="shared" si="54"/>
        <v>570.53899999999999</v>
      </c>
      <c r="W169">
        <f t="shared" si="55"/>
        <v>0.97471350848617611</v>
      </c>
      <c r="Y169">
        <v>16.299332242424001</v>
      </c>
      <c r="Z169">
        <v>164</v>
      </c>
      <c r="AA169">
        <v>271.06900000000002</v>
      </c>
      <c r="AB169">
        <f t="shared" si="56"/>
        <v>264.85700000000003</v>
      </c>
      <c r="AC169">
        <f t="shared" si="57"/>
        <v>0.99555330025560052</v>
      </c>
      <c r="AE169">
        <v>16.297331030303202</v>
      </c>
      <c r="AF169">
        <v>164</v>
      </c>
      <c r="AG169">
        <v>1193.742</v>
      </c>
      <c r="AH169">
        <f t="shared" si="58"/>
        <v>1186.347</v>
      </c>
      <c r="AI169">
        <f t="shared" si="59"/>
        <v>0.965715094156544</v>
      </c>
      <c r="AK169">
        <v>16.299899515151498</v>
      </c>
      <c r="AL169">
        <v>164</v>
      </c>
      <c r="AM169">
        <v>916.14200000000005</v>
      </c>
      <c r="AN169">
        <f t="shared" si="60"/>
        <v>907.57900000000006</v>
      </c>
      <c r="AO169">
        <f t="shared" si="61"/>
        <v>0.98587984479745705</v>
      </c>
      <c r="AQ169">
        <v>16.296409212120999</v>
      </c>
      <c r="AR169">
        <v>164</v>
      </c>
      <c r="AS169">
        <v>344.10700000000003</v>
      </c>
      <c r="AT169">
        <f t="shared" si="62"/>
        <v>335.54400000000004</v>
      </c>
      <c r="AU169">
        <f t="shared" si="63"/>
        <v>0.97186142233470452</v>
      </c>
      <c r="AW169">
        <v>16.304256484848299</v>
      </c>
      <c r="AX169">
        <v>164</v>
      </c>
      <c r="AY169">
        <v>421.87900000000002</v>
      </c>
      <c r="AZ169">
        <f t="shared" si="64"/>
        <v>412.48599999999999</v>
      </c>
      <c r="BA169">
        <f t="shared" si="65"/>
        <v>1.0087486543447606</v>
      </c>
      <c r="BC169">
        <v>16.299332242424398</v>
      </c>
      <c r="BD169">
        <v>164</v>
      </c>
      <c r="BE169">
        <v>852.79</v>
      </c>
      <c r="BF169">
        <f t="shared" si="66"/>
        <v>844.31200000000001</v>
      </c>
      <c r="BG169">
        <f t="shared" si="67"/>
        <v>0.97269298027026974</v>
      </c>
      <c r="BJ169" s="4">
        <f t="shared" si="68"/>
        <v>0.97565532351989004</v>
      </c>
      <c r="BK169" s="4">
        <f t="shared" si="69"/>
        <v>1.1434176449596739E-3</v>
      </c>
      <c r="BL169" s="4">
        <f t="shared" si="70"/>
        <v>3.3814459110854837E-2</v>
      </c>
      <c r="BM169" s="4">
        <f t="shared" si="71"/>
        <v>1.0693070863693336E-2</v>
      </c>
    </row>
    <row r="170" spans="1:65" x14ac:dyDescent="0.25">
      <c r="A170">
        <v>16.3981779393939</v>
      </c>
      <c r="B170">
        <v>165</v>
      </c>
      <c r="C170">
        <v>370.32400000000001</v>
      </c>
      <c r="D170">
        <f t="shared" si="48"/>
        <v>361.31600000000003</v>
      </c>
      <c r="E170">
        <f t="shared" si="49"/>
        <v>0.96606696341674714</v>
      </c>
      <c r="G170">
        <v>16.3991785454545</v>
      </c>
      <c r="H170">
        <v>165</v>
      </c>
      <c r="I170">
        <v>696.10599999999999</v>
      </c>
      <c r="J170">
        <f t="shared" si="50"/>
        <v>691.39800000000002</v>
      </c>
      <c r="K170">
        <f t="shared" si="51"/>
        <v>0.89989539369105631</v>
      </c>
      <c r="M170">
        <v>16.402991878787802</v>
      </c>
      <c r="N170">
        <v>165</v>
      </c>
      <c r="O170">
        <v>393.44400000000002</v>
      </c>
      <c r="P170">
        <f t="shared" si="52"/>
        <v>384.03800000000001</v>
      </c>
      <c r="Q170">
        <f t="shared" si="53"/>
        <v>1.0058071759860061</v>
      </c>
      <c r="S170">
        <v>16.3991785454545</v>
      </c>
      <c r="T170">
        <v>165</v>
      </c>
      <c r="U170">
        <v>576.928</v>
      </c>
      <c r="V170">
        <f t="shared" si="54"/>
        <v>571.26</v>
      </c>
      <c r="W170">
        <f t="shared" si="55"/>
        <v>0.97594527080149285</v>
      </c>
      <c r="Y170">
        <v>16.3991785454545</v>
      </c>
      <c r="Z170">
        <v>165</v>
      </c>
      <c r="AA170">
        <v>270.08</v>
      </c>
      <c r="AB170">
        <f t="shared" si="56"/>
        <v>263.86799999999999</v>
      </c>
      <c r="AC170">
        <f t="shared" si="57"/>
        <v>0.99183581416328337</v>
      </c>
      <c r="AE170">
        <v>16.3971773333332</v>
      </c>
      <c r="AF170">
        <v>165</v>
      </c>
      <c r="AG170">
        <v>1190.94</v>
      </c>
      <c r="AH170">
        <f t="shared" si="58"/>
        <v>1183.5450000000001</v>
      </c>
      <c r="AI170">
        <f t="shared" si="59"/>
        <v>0.96343419852160206</v>
      </c>
      <c r="AK170">
        <v>16.3997458181816</v>
      </c>
      <c r="AL170">
        <v>165</v>
      </c>
      <c r="AM170">
        <v>923.80499999999995</v>
      </c>
      <c r="AN170">
        <f t="shared" si="60"/>
        <v>915.24199999999996</v>
      </c>
      <c r="AO170">
        <f t="shared" si="61"/>
        <v>0.99420396561854574</v>
      </c>
      <c r="AQ170">
        <v>16.398367030302701</v>
      </c>
      <c r="AR170">
        <v>165</v>
      </c>
      <c r="AS170">
        <v>341.03300000000002</v>
      </c>
      <c r="AT170">
        <f t="shared" si="62"/>
        <v>332.47</v>
      </c>
      <c r="AU170">
        <f t="shared" si="63"/>
        <v>0.96295796403338818</v>
      </c>
      <c r="AW170">
        <v>16.403992484848398</v>
      </c>
      <c r="AX170">
        <v>165</v>
      </c>
      <c r="AY170">
        <v>419.20600000000002</v>
      </c>
      <c r="AZ170">
        <f t="shared" si="64"/>
        <v>409.81299999999999</v>
      </c>
      <c r="BA170">
        <f t="shared" si="65"/>
        <v>1.0022117412057363</v>
      </c>
      <c r="BC170">
        <v>16.3991785454545</v>
      </c>
      <c r="BD170">
        <v>165</v>
      </c>
      <c r="BE170">
        <v>855.11900000000003</v>
      </c>
      <c r="BF170">
        <f t="shared" si="66"/>
        <v>846.64100000000008</v>
      </c>
      <c r="BG170">
        <f t="shared" si="67"/>
        <v>0.9753761139353716</v>
      </c>
      <c r="BJ170" s="4">
        <f t="shared" si="68"/>
        <v>0.97377346013732302</v>
      </c>
      <c r="BK170" s="4">
        <f t="shared" si="69"/>
        <v>9.2522981215675988E-4</v>
      </c>
      <c r="BL170" s="4">
        <f t="shared" si="70"/>
        <v>3.0417590505442075E-2</v>
      </c>
      <c r="BM170" s="4">
        <f t="shared" si="71"/>
        <v>9.6188866931509274E-3</v>
      </c>
    </row>
    <row r="171" spans="1:65" x14ac:dyDescent="0.25">
      <c r="A171">
        <v>16.4980242424244</v>
      </c>
      <c r="B171">
        <v>166</v>
      </c>
      <c r="C171">
        <v>367.99799999999999</v>
      </c>
      <c r="D171">
        <f t="shared" si="48"/>
        <v>358.99</v>
      </c>
      <c r="E171">
        <f t="shared" si="49"/>
        <v>0.95984783180644651</v>
      </c>
      <c r="G171">
        <v>16.499024848485</v>
      </c>
      <c r="H171">
        <v>166</v>
      </c>
      <c r="I171">
        <v>711.30700000000002</v>
      </c>
      <c r="J171">
        <f t="shared" si="50"/>
        <v>706.59900000000005</v>
      </c>
      <c r="K171">
        <f t="shared" si="51"/>
        <v>0.9196803943411852</v>
      </c>
      <c r="M171">
        <v>16.502727878787901</v>
      </c>
      <c r="N171">
        <v>166</v>
      </c>
      <c r="O171">
        <v>379.30799999999999</v>
      </c>
      <c r="P171">
        <f t="shared" si="52"/>
        <v>369.90199999999999</v>
      </c>
      <c r="Q171">
        <f t="shared" si="53"/>
        <v>0.96878456301609628</v>
      </c>
      <c r="S171">
        <v>16.499024848485</v>
      </c>
      <c r="T171">
        <v>166</v>
      </c>
      <c r="U171">
        <v>574.58799999999997</v>
      </c>
      <c r="V171">
        <f t="shared" si="54"/>
        <v>568.91999999999996</v>
      </c>
      <c r="W171">
        <f t="shared" si="55"/>
        <v>0.97194759560337729</v>
      </c>
      <c r="Y171">
        <v>16.501026060605898</v>
      </c>
      <c r="Z171">
        <v>166</v>
      </c>
      <c r="AA171">
        <v>266.50599999999997</v>
      </c>
      <c r="AB171">
        <f t="shared" si="56"/>
        <v>260.29399999999998</v>
      </c>
      <c r="AC171">
        <f t="shared" si="57"/>
        <v>0.97840174409863145</v>
      </c>
      <c r="AE171">
        <v>16.4970236363637</v>
      </c>
      <c r="AF171">
        <v>166</v>
      </c>
      <c r="AG171">
        <v>1195.0830000000001</v>
      </c>
      <c r="AH171">
        <f t="shared" si="58"/>
        <v>1187.6880000000001</v>
      </c>
      <c r="AI171">
        <f t="shared" si="59"/>
        <v>0.96680670052572948</v>
      </c>
      <c r="AK171">
        <v>16.4995921212121</v>
      </c>
      <c r="AL171">
        <v>166</v>
      </c>
      <c r="AM171">
        <v>920.54499999999996</v>
      </c>
      <c r="AN171">
        <f t="shared" si="60"/>
        <v>911.98199999999997</v>
      </c>
      <c r="AO171">
        <f t="shared" si="61"/>
        <v>0.99066271103460346</v>
      </c>
      <c r="AQ171">
        <v>16.4963224242424</v>
      </c>
      <c r="AR171">
        <v>166</v>
      </c>
      <c r="AS171">
        <v>347.88200000000001</v>
      </c>
      <c r="AT171">
        <f t="shared" si="62"/>
        <v>339.31900000000002</v>
      </c>
      <c r="AU171">
        <f t="shared" si="63"/>
        <v>0.98279523986478556</v>
      </c>
      <c r="AW171">
        <v>16.503728484848502</v>
      </c>
      <c r="AX171">
        <v>166</v>
      </c>
      <c r="AY171">
        <v>428.48899999999998</v>
      </c>
      <c r="AZ171">
        <f t="shared" si="64"/>
        <v>419.096</v>
      </c>
      <c r="BA171">
        <f t="shared" si="65"/>
        <v>1.0249136359567883</v>
      </c>
      <c r="BC171">
        <v>16.499024848485</v>
      </c>
      <c r="BD171">
        <v>166</v>
      </c>
      <c r="BE171">
        <v>856.76800000000003</v>
      </c>
      <c r="BF171">
        <f t="shared" si="66"/>
        <v>848.29000000000008</v>
      </c>
      <c r="BG171">
        <f t="shared" si="67"/>
        <v>0.97727585090993274</v>
      </c>
      <c r="BJ171" s="4">
        <f t="shared" si="68"/>
        <v>0.97411162671575757</v>
      </c>
      <c r="BK171" s="4">
        <f t="shared" si="69"/>
        <v>6.9013806469711894E-4</v>
      </c>
      <c r="BL171" s="4">
        <f t="shared" si="70"/>
        <v>2.6270478958274036E-2</v>
      </c>
      <c r="BM171" s="4">
        <f t="shared" si="71"/>
        <v>8.3074548731673463E-3</v>
      </c>
    </row>
    <row r="172" spans="1:65" x14ac:dyDescent="0.25">
      <c r="A172">
        <v>16.599871757575698</v>
      </c>
      <c r="B172">
        <v>167</v>
      </c>
      <c r="C172">
        <v>357.41199999999998</v>
      </c>
      <c r="D172">
        <f t="shared" si="48"/>
        <v>348.404</v>
      </c>
      <c r="E172">
        <f t="shared" si="49"/>
        <v>0.93154356386721959</v>
      </c>
      <c r="G172">
        <v>16.598871151515102</v>
      </c>
      <c r="H172">
        <v>167</v>
      </c>
      <c r="I172">
        <v>690.09</v>
      </c>
      <c r="J172">
        <f t="shared" si="50"/>
        <v>685.38200000000006</v>
      </c>
      <c r="K172">
        <f t="shared" si="51"/>
        <v>0.89206521384031134</v>
      </c>
      <c r="M172">
        <v>16.602463878788001</v>
      </c>
      <c r="N172">
        <v>167</v>
      </c>
      <c r="O172">
        <v>368.96800000000002</v>
      </c>
      <c r="P172">
        <f t="shared" si="52"/>
        <v>359.56200000000001</v>
      </c>
      <c r="Q172">
        <f t="shared" si="53"/>
        <v>0.94170378923929488</v>
      </c>
      <c r="S172">
        <v>16.598871151515102</v>
      </c>
      <c r="T172">
        <v>167</v>
      </c>
      <c r="U172">
        <v>584.25300000000004</v>
      </c>
      <c r="V172">
        <f t="shared" si="54"/>
        <v>578.58500000000004</v>
      </c>
      <c r="W172">
        <f t="shared" si="55"/>
        <v>0.98845936089815811</v>
      </c>
      <c r="Y172">
        <v>16.599871757575698</v>
      </c>
      <c r="Z172">
        <v>167</v>
      </c>
      <c r="AA172">
        <v>268.55900000000003</v>
      </c>
      <c r="AB172">
        <f t="shared" si="56"/>
        <v>262.34700000000004</v>
      </c>
      <c r="AC172">
        <f t="shared" si="57"/>
        <v>0.98611862877762724</v>
      </c>
      <c r="AE172">
        <v>16.597870545454398</v>
      </c>
      <c r="AF172">
        <v>167</v>
      </c>
      <c r="AG172">
        <v>1196.711</v>
      </c>
      <c r="AH172">
        <f t="shared" si="58"/>
        <v>1189.316</v>
      </c>
      <c r="AI172">
        <f t="shared" si="59"/>
        <v>0.96813193182254798</v>
      </c>
      <c r="AK172">
        <v>16.599438424242098</v>
      </c>
      <c r="AL172">
        <v>167</v>
      </c>
      <c r="AM172">
        <v>933.20500000000004</v>
      </c>
      <c r="AN172">
        <f t="shared" si="60"/>
        <v>924.64200000000005</v>
      </c>
      <c r="AO172">
        <f t="shared" si="61"/>
        <v>1.0044149450937168</v>
      </c>
      <c r="AQ172">
        <v>16.596279030302799</v>
      </c>
      <c r="AR172">
        <v>167</v>
      </c>
      <c r="AS172">
        <v>349.37799999999999</v>
      </c>
      <c r="AT172">
        <f t="shared" si="62"/>
        <v>340.815</v>
      </c>
      <c r="AU172">
        <f t="shared" si="63"/>
        <v>0.98712821761975267</v>
      </c>
      <c r="AW172">
        <v>16.6044650909088</v>
      </c>
      <c r="AX172">
        <v>167</v>
      </c>
      <c r="AY172">
        <v>424.08300000000003</v>
      </c>
      <c r="AZ172">
        <f t="shared" si="64"/>
        <v>414.69000000000005</v>
      </c>
      <c r="BA172">
        <f t="shared" si="65"/>
        <v>1.0141386119049587</v>
      </c>
      <c r="BC172">
        <v>16.599871757575698</v>
      </c>
      <c r="BD172">
        <v>167</v>
      </c>
      <c r="BE172">
        <v>850.59900000000005</v>
      </c>
      <c r="BF172">
        <f t="shared" si="66"/>
        <v>842.12100000000009</v>
      </c>
      <c r="BG172">
        <f t="shared" si="67"/>
        <v>0.97016883005118948</v>
      </c>
      <c r="BJ172" s="4">
        <f t="shared" si="68"/>
        <v>0.96838730931147765</v>
      </c>
      <c r="BK172" s="4">
        <f t="shared" si="69"/>
        <v>1.3730504367675219E-3</v>
      </c>
      <c r="BL172" s="4">
        <f t="shared" si="70"/>
        <v>3.7054695205432767E-2</v>
      </c>
      <c r="BM172" s="4">
        <f t="shared" si="71"/>
        <v>1.1717723485248839E-2</v>
      </c>
    </row>
    <row r="173" spans="1:65" x14ac:dyDescent="0.25">
      <c r="A173">
        <v>16.697716848485001</v>
      </c>
      <c r="B173">
        <v>168</v>
      </c>
      <c r="C173">
        <v>365.91199999999998</v>
      </c>
      <c r="D173">
        <f t="shared" si="48"/>
        <v>356.904</v>
      </c>
      <c r="E173">
        <f t="shared" si="49"/>
        <v>0.95427039907253119</v>
      </c>
      <c r="G173">
        <v>16.698717454545601</v>
      </c>
      <c r="H173">
        <v>168</v>
      </c>
      <c r="I173">
        <v>698.62599999999998</v>
      </c>
      <c r="J173">
        <f t="shared" si="50"/>
        <v>693.91800000000001</v>
      </c>
      <c r="K173">
        <f t="shared" si="51"/>
        <v>0.90317532275087642</v>
      </c>
      <c r="M173">
        <v>16.703200484848299</v>
      </c>
      <c r="N173">
        <v>168</v>
      </c>
      <c r="O173">
        <v>386.50099999999998</v>
      </c>
      <c r="P173">
        <f t="shared" si="52"/>
        <v>377.09499999999997</v>
      </c>
      <c r="Q173">
        <f t="shared" si="53"/>
        <v>0.98762324829429093</v>
      </c>
      <c r="S173">
        <v>16.698717454545601</v>
      </c>
      <c r="T173">
        <v>168</v>
      </c>
      <c r="U173">
        <v>593.76900000000001</v>
      </c>
      <c r="V173">
        <f t="shared" si="54"/>
        <v>588.101</v>
      </c>
      <c r="W173">
        <f t="shared" si="55"/>
        <v>1.0047165733704946</v>
      </c>
      <c r="Y173">
        <v>16.6997180606058</v>
      </c>
      <c r="Z173">
        <v>168</v>
      </c>
      <c r="AA173">
        <v>267.38600000000002</v>
      </c>
      <c r="AB173">
        <f t="shared" si="56"/>
        <v>261.17400000000004</v>
      </c>
      <c r="AC173">
        <f t="shared" si="57"/>
        <v>0.98170951736580947</v>
      </c>
      <c r="AE173">
        <v>16.697716848485001</v>
      </c>
      <c r="AF173">
        <v>168</v>
      </c>
      <c r="AG173">
        <v>1186.8040000000001</v>
      </c>
      <c r="AH173">
        <f t="shared" si="58"/>
        <v>1179.4090000000001</v>
      </c>
      <c r="AI173">
        <f t="shared" si="59"/>
        <v>0.96006739468644131</v>
      </c>
      <c r="AK173">
        <v>16.699284727272602</v>
      </c>
      <c r="AL173">
        <v>168</v>
      </c>
      <c r="AM173">
        <v>908.33900000000006</v>
      </c>
      <c r="AN173">
        <f t="shared" si="60"/>
        <v>899.77600000000007</v>
      </c>
      <c r="AO173">
        <f t="shared" si="61"/>
        <v>0.977403645558653</v>
      </c>
      <c r="AQ173">
        <v>16.698236848484601</v>
      </c>
      <c r="AR173">
        <v>168</v>
      </c>
      <c r="AS173">
        <v>341.07799999999997</v>
      </c>
      <c r="AT173">
        <f t="shared" si="62"/>
        <v>332.51499999999999</v>
      </c>
      <c r="AU173">
        <f t="shared" si="63"/>
        <v>0.96308830093109765</v>
      </c>
      <c r="AW173">
        <v>16.704201090908999</v>
      </c>
      <c r="AX173">
        <v>168</v>
      </c>
      <c r="AY173">
        <v>430.05700000000002</v>
      </c>
      <c r="AZ173">
        <f t="shared" si="64"/>
        <v>420.66399999999999</v>
      </c>
      <c r="BA173">
        <f t="shared" si="65"/>
        <v>1.0287482337128637</v>
      </c>
      <c r="BC173">
        <v>16.699718060606301</v>
      </c>
      <c r="BD173">
        <v>168</v>
      </c>
      <c r="BE173">
        <v>864.09100000000001</v>
      </c>
      <c r="BF173">
        <f t="shared" si="66"/>
        <v>855.61300000000006</v>
      </c>
      <c r="BG173">
        <f t="shared" si="67"/>
        <v>0.98571234203468183</v>
      </c>
      <c r="BJ173" s="4">
        <f t="shared" si="68"/>
        <v>0.97465149777777393</v>
      </c>
      <c r="BK173" s="4">
        <f t="shared" si="69"/>
        <v>1.1165556132755781E-3</v>
      </c>
      <c r="BL173" s="4">
        <f t="shared" si="70"/>
        <v>3.3414901066374236E-2</v>
      </c>
      <c r="BM173" s="4">
        <f t="shared" si="71"/>
        <v>1.0566719515893179E-2</v>
      </c>
    </row>
    <row r="174" spans="1:65" x14ac:dyDescent="0.25">
      <c r="A174">
        <v>16.7985637575757</v>
      </c>
      <c r="B174">
        <v>169</v>
      </c>
      <c r="C174">
        <v>369.58300000000003</v>
      </c>
      <c r="D174">
        <f t="shared" si="48"/>
        <v>360.57500000000005</v>
      </c>
      <c r="E174">
        <f t="shared" si="49"/>
        <v>0.9640857181359076</v>
      </c>
      <c r="G174">
        <v>16.7995643636363</v>
      </c>
      <c r="H174">
        <v>169</v>
      </c>
      <c r="I174">
        <v>706.64800000000002</v>
      </c>
      <c r="J174">
        <f t="shared" si="50"/>
        <v>701.94</v>
      </c>
      <c r="K174">
        <f t="shared" si="51"/>
        <v>0.91361643025797024</v>
      </c>
      <c r="M174">
        <v>16.802936484848399</v>
      </c>
      <c r="N174">
        <v>169</v>
      </c>
      <c r="O174">
        <v>384.97899999999998</v>
      </c>
      <c r="P174">
        <f t="shared" si="52"/>
        <v>375.57299999999998</v>
      </c>
      <c r="Q174">
        <f t="shared" si="53"/>
        <v>0.98363708410780237</v>
      </c>
      <c r="S174">
        <v>16.7995643636363</v>
      </c>
      <c r="T174">
        <v>169</v>
      </c>
      <c r="U174">
        <v>591.54399999999998</v>
      </c>
      <c r="V174">
        <f t="shared" si="54"/>
        <v>585.87599999999998</v>
      </c>
      <c r="W174">
        <f t="shared" si="55"/>
        <v>1.0009153651158762</v>
      </c>
      <c r="Y174">
        <v>16.8015655757576</v>
      </c>
      <c r="Z174">
        <v>169</v>
      </c>
      <c r="AA174">
        <v>280.04399999999998</v>
      </c>
      <c r="AB174">
        <f t="shared" si="56"/>
        <v>273.83199999999999</v>
      </c>
      <c r="AC174">
        <f t="shared" si="57"/>
        <v>1.0292888287475563</v>
      </c>
      <c r="AE174">
        <v>16.797563151515</v>
      </c>
      <c r="AF174">
        <v>169</v>
      </c>
      <c r="AG174">
        <v>1197.674</v>
      </c>
      <c r="AH174">
        <f t="shared" si="58"/>
        <v>1190.279</v>
      </c>
      <c r="AI174">
        <f t="shared" si="59"/>
        <v>0.96891583706753337</v>
      </c>
      <c r="AK174">
        <v>16.8001316363634</v>
      </c>
      <c r="AL174">
        <v>169</v>
      </c>
      <c r="AM174">
        <v>919.90300000000002</v>
      </c>
      <c r="AN174">
        <f t="shared" si="60"/>
        <v>911.34</v>
      </c>
      <c r="AO174">
        <f t="shared" si="61"/>
        <v>0.98996532286193761</v>
      </c>
      <c r="AQ174">
        <v>16.797192848484801</v>
      </c>
      <c r="AR174">
        <v>169</v>
      </c>
      <c r="AS174">
        <v>355.43200000000002</v>
      </c>
      <c r="AT174">
        <f t="shared" si="62"/>
        <v>346.86900000000003</v>
      </c>
      <c r="AU174">
        <f t="shared" si="63"/>
        <v>1.0046628749249475</v>
      </c>
      <c r="AW174">
        <v>16.803937090909098</v>
      </c>
      <c r="AX174">
        <v>169</v>
      </c>
      <c r="AY174">
        <v>413.59899999999999</v>
      </c>
      <c r="AZ174">
        <f t="shared" si="64"/>
        <v>404.20600000000002</v>
      </c>
      <c r="BA174">
        <f t="shared" si="65"/>
        <v>0.98849963047976974</v>
      </c>
      <c r="BC174">
        <v>16.7995643636363</v>
      </c>
      <c r="BD174">
        <v>169</v>
      </c>
      <c r="BE174">
        <v>858.09100000000001</v>
      </c>
      <c r="BF174">
        <f t="shared" si="66"/>
        <v>849.61300000000006</v>
      </c>
      <c r="BG174">
        <f t="shared" si="67"/>
        <v>0.97880001829461705</v>
      </c>
      <c r="BJ174" s="4">
        <f t="shared" si="68"/>
        <v>0.98223871099939186</v>
      </c>
      <c r="BK174" s="4">
        <f t="shared" si="69"/>
        <v>9.3267792768954695E-4</v>
      </c>
      <c r="BL174" s="4">
        <f t="shared" si="70"/>
        <v>3.0539776156506892E-2</v>
      </c>
      <c r="BM174" s="4">
        <f t="shared" si="71"/>
        <v>9.657525188626467E-3</v>
      </c>
    </row>
    <row r="175" spans="1:65" x14ac:dyDescent="0.25">
      <c r="A175">
        <v>16.898410060606199</v>
      </c>
      <c r="B175">
        <v>170</v>
      </c>
      <c r="C175">
        <v>367.178</v>
      </c>
      <c r="D175">
        <f t="shared" si="48"/>
        <v>358.17</v>
      </c>
      <c r="E175">
        <f t="shared" si="49"/>
        <v>0.95765536064546353</v>
      </c>
      <c r="G175">
        <v>16.8994106666668</v>
      </c>
      <c r="H175">
        <v>170</v>
      </c>
      <c r="I175">
        <v>704.95399999999995</v>
      </c>
      <c r="J175">
        <f t="shared" si="50"/>
        <v>700.24599999999998</v>
      </c>
      <c r="K175">
        <f t="shared" si="51"/>
        <v>0.91141158905664665</v>
      </c>
      <c r="M175">
        <v>16.902672484848601</v>
      </c>
      <c r="N175">
        <v>170</v>
      </c>
      <c r="O175">
        <v>392.77699999999999</v>
      </c>
      <c r="P175">
        <f t="shared" si="52"/>
        <v>383.37099999999998</v>
      </c>
      <c r="Q175">
        <f t="shared" si="53"/>
        <v>1.004060282745278</v>
      </c>
      <c r="S175">
        <v>16.8994106666668</v>
      </c>
      <c r="T175">
        <v>170</v>
      </c>
      <c r="U175">
        <v>583.16300000000001</v>
      </c>
      <c r="V175">
        <f t="shared" si="54"/>
        <v>577.495</v>
      </c>
      <c r="W175">
        <f t="shared" si="55"/>
        <v>0.98659719595544615</v>
      </c>
      <c r="Y175">
        <v>16.899410666666402</v>
      </c>
      <c r="Z175">
        <v>170</v>
      </c>
      <c r="AA175">
        <v>268.589</v>
      </c>
      <c r="AB175">
        <f t="shared" si="56"/>
        <v>262.37700000000001</v>
      </c>
      <c r="AC175">
        <f t="shared" si="57"/>
        <v>0.98623139377537183</v>
      </c>
      <c r="AE175">
        <v>16.8974094545455</v>
      </c>
      <c r="AF175">
        <v>170</v>
      </c>
      <c r="AG175">
        <v>1203.9749999999999</v>
      </c>
      <c r="AH175">
        <f t="shared" si="58"/>
        <v>1196.58</v>
      </c>
      <c r="AI175">
        <f t="shared" si="59"/>
        <v>0.97404500316166975</v>
      </c>
      <c r="AK175">
        <v>16.899977939393899</v>
      </c>
      <c r="AL175">
        <v>170</v>
      </c>
      <c r="AM175">
        <v>924.51099999999997</v>
      </c>
      <c r="AN175">
        <f t="shared" si="60"/>
        <v>915.94799999999998</v>
      </c>
      <c r="AO175">
        <f t="shared" si="61"/>
        <v>0.99497087535359585</v>
      </c>
      <c r="AQ175">
        <v>16.8981500606059</v>
      </c>
      <c r="AR175">
        <v>170</v>
      </c>
      <c r="AS175">
        <v>359.447</v>
      </c>
      <c r="AT175">
        <f t="shared" si="62"/>
        <v>350.88400000000001</v>
      </c>
      <c r="AU175">
        <f t="shared" si="63"/>
        <v>1.0162918225761464</v>
      </c>
      <c r="AW175">
        <v>16.9046736969694</v>
      </c>
      <c r="AX175">
        <v>170</v>
      </c>
      <c r="AY175">
        <v>421.01799999999997</v>
      </c>
      <c r="AZ175">
        <f t="shared" si="64"/>
        <v>411.625</v>
      </c>
      <c r="BA175">
        <f t="shared" si="65"/>
        <v>1.0066430493269156</v>
      </c>
      <c r="BC175">
        <v>16.8994106666668</v>
      </c>
      <c r="BD175">
        <v>170</v>
      </c>
      <c r="BE175">
        <v>849.55899999999997</v>
      </c>
      <c r="BF175">
        <f t="shared" si="66"/>
        <v>841.08100000000002</v>
      </c>
      <c r="BG175">
        <f t="shared" si="67"/>
        <v>0.9689706939362448</v>
      </c>
      <c r="BJ175" s="4">
        <f t="shared" si="68"/>
        <v>0.98068772665327786</v>
      </c>
      <c r="BK175" s="4">
        <f t="shared" si="69"/>
        <v>9.1870632939374517E-4</v>
      </c>
      <c r="BL175" s="4">
        <f t="shared" si="70"/>
        <v>3.0310168745715443E-2</v>
      </c>
      <c r="BM175" s="4">
        <f t="shared" si="71"/>
        <v>9.584916950050976E-3</v>
      </c>
    </row>
    <row r="176" spans="1:65" x14ac:dyDescent="0.25">
      <c r="A176">
        <v>16.998256363636699</v>
      </c>
      <c r="B176">
        <v>171</v>
      </c>
      <c r="C176">
        <v>371.24900000000002</v>
      </c>
      <c r="D176">
        <f t="shared" si="48"/>
        <v>362.24100000000004</v>
      </c>
      <c r="E176">
        <f t="shared" si="49"/>
        <v>0.96854017783614865</v>
      </c>
      <c r="G176">
        <v>16.999256969696901</v>
      </c>
      <c r="H176">
        <v>171</v>
      </c>
      <c r="I176">
        <v>699.23599999999999</v>
      </c>
      <c r="J176">
        <f t="shared" si="50"/>
        <v>694.52800000000002</v>
      </c>
      <c r="K176">
        <f t="shared" si="51"/>
        <v>0.903969273832817</v>
      </c>
      <c r="M176">
        <v>17.002408484848701</v>
      </c>
      <c r="N176">
        <v>171</v>
      </c>
      <c r="O176">
        <v>387.92899999999997</v>
      </c>
      <c r="P176">
        <f t="shared" si="52"/>
        <v>378.52299999999997</v>
      </c>
      <c r="Q176">
        <f t="shared" si="53"/>
        <v>0.99136322362826312</v>
      </c>
      <c r="S176">
        <v>16.999256969696901</v>
      </c>
      <c r="T176">
        <v>171</v>
      </c>
      <c r="U176">
        <v>572.11300000000006</v>
      </c>
      <c r="V176">
        <f t="shared" si="54"/>
        <v>566.44500000000005</v>
      </c>
      <c r="W176">
        <f t="shared" si="55"/>
        <v>0.96771928529767826</v>
      </c>
      <c r="Y176">
        <v>16.999256969696901</v>
      </c>
      <c r="Z176">
        <v>171</v>
      </c>
      <c r="AA176">
        <v>268.51</v>
      </c>
      <c r="AB176">
        <f t="shared" si="56"/>
        <v>262.298</v>
      </c>
      <c r="AC176">
        <f t="shared" si="57"/>
        <v>0.98593444594797752</v>
      </c>
      <c r="AE176">
        <v>16.997255757576099</v>
      </c>
      <c r="AF176">
        <v>171</v>
      </c>
      <c r="AG176">
        <v>1185.9860000000001</v>
      </c>
      <c r="AH176">
        <f t="shared" si="58"/>
        <v>1178.5910000000001</v>
      </c>
      <c r="AI176">
        <f t="shared" si="59"/>
        <v>0.95940152294147962</v>
      </c>
      <c r="AK176">
        <v>16.999824242423902</v>
      </c>
      <c r="AL176">
        <v>171</v>
      </c>
      <c r="AM176">
        <v>936.84</v>
      </c>
      <c r="AN176">
        <f t="shared" si="60"/>
        <v>928.27700000000004</v>
      </c>
      <c r="AO176">
        <f t="shared" si="61"/>
        <v>1.0083635525822534</v>
      </c>
      <c r="AQ176">
        <v>16.997106060605802</v>
      </c>
      <c r="AR176">
        <v>171</v>
      </c>
      <c r="AS176">
        <v>348.72399999999999</v>
      </c>
      <c r="AT176">
        <f t="shared" si="62"/>
        <v>340.161</v>
      </c>
      <c r="AU176">
        <f t="shared" si="63"/>
        <v>0.98523398803970685</v>
      </c>
      <c r="AW176">
        <v>17.0044096969695</v>
      </c>
      <c r="AX176">
        <v>171</v>
      </c>
      <c r="AY176">
        <v>396.47199999999998</v>
      </c>
      <c r="AZ176">
        <f t="shared" si="64"/>
        <v>387.07899999999995</v>
      </c>
      <c r="BA176">
        <f t="shared" si="65"/>
        <v>0.94661496481120699</v>
      </c>
      <c r="BC176">
        <v>16.999256969696901</v>
      </c>
      <c r="BD176">
        <v>171</v>
      </c>
      <c r="BE176">
        <v>845.30700000000002</v>
      </c>
      <c r="BF176">
        <f t="shared" si="66"/>
        <v>836.82900000000006</v>
      </c>
      <c r="BG176">
        <f t="shared" si="67"/>
        <v>0.96407216051245226</v>
      </c>
      <c r="BJ176" s="4">
        <f t="shared" si="68"/>
        <v>0.96812125954299832</v>
      </c>
      <c r="BK176" s="4">
        <f t="shared" si="69"/>
        <v>8.2672779988198517E-4</v>
      </c>
      <c r="BL176" s="4">
        <f t="shared" si="70"/>
        <v>2.8752874636842576E-2</v>
      </c>
      <c r="BM176" s="4">
        <f t="shared" si="71"/>
        <v>9.0924573129709269E-3</v>
      </c>
    </row>
    <row r="177" spans="1:65" x14ac:dyDescent="0.25">
      <c r="A177">
        <v>17.098102666666801</v>
      </c>
      <c r="B177">
        <v>172</v>
      </c>
      <c r="C177">
        <v>366.733</v>
      </c>
      <c r="D177">
        <f t="shared" si="48"/>
        <v>357.72500000000002</v>
      </c>
      <c r="E177">
        <f t="shared" si="49"/>
        <v>0.95646554397883254</v>
      </c>
      <c r="G177">
        <v>17.099103272727401</v>
      </c>
      <c r="H177">
        <v>172</v>
      </c>
      <c r="I177">
        <v>688.23599999999999</v>
      </c>
      <c r="J177">
        <f t="shared" si="50"/>
        <v>683.52800000000002</v>
      </c>
      <c r="K177">
        <f t="shared" si="51"/>
        <v>0.8896521231748723</v>
      </c>
      <c r="M177">
        <v>17.103145090908999</v>
      </c>
      <c r="N177">
        <v>172</v>
      </c>
      <c r="O177">
        <v>393.71499999999997</v>
      </c>
      <c r="P177">
        <f t="shared" si="52"/>
        <v>384.30899999999997</v>
      </c>
      <c r="Q177">
        <f t="shared" si="53"/>
        <v>1.0065169332097499</v>
      </c>
      <c r="S177">
        <v>17.099103272727401</v>
      </c>
      <c r="T177">
        <v>172</v>
      </c>
      <c r="U177">
        <v>577.173</v>
      </c>
      <c r="V177">
        <f t="shared" si="54"/>
        <v>571.505</v>
      </c>
      <c r="W177">
        <f t="shared" si="55"/>
        <v>0.97636383081155198</v>
      </c>
      <c r="Y177">
        <v>17.1001038787876</v>
      </c>
      <c r="Z177">
        <v>172</v>
      </c>
      <c r="AA177">
        <v>272.92599999999999</v>
      </c>
      <c r="AB177">
        <f t="shared" si="56"/>
        <v>266.714</v>
      </c>
      <c r="AC177">
        <f t="shared" si="57"/>
        <v>1.0025334536159973</v>
      </c>
      <c r="AE177">
        <v>17.098102666666801</v>
      </c>
      <c r="AF177">
        <v>172</v>
      </c>
      <c r="AG177">
        <v>1195.3920000000001</v>
      </c>
      <c r="AH177">
        <f t="shared" si="58"/>
        <v>1187.9970000000001</v>
      </c>
      <c r="AI177">
        <f t="shared" si="59"/>
        <v>0.96705823398440083</v>
      </c>
      <c r="AK177">
        <v>17.099670545454501</v>
      </c>
      <c r="AL177">
        <v>172</v>
      </c>
      <c r="AM177">
        <v>934.54300000000001</v>
      </c>
      <c r="AN177">
        <f t="shared" si="60"/>
        <v>925.98</v>
      </c>
      <c r="AO177">
        <f t="shared" si="61"/>
        <v>1.0058683802573101</v>
      </c>
      <c r="AQ177">
        <v>17.097062666666702</v>
      </c>
      <c r="AR177">
        <v>172</v>
      </c>
      <c r="AS177">
        <v>357.19299999999998</v>
      </c>
      <c r="AT177">
        <f t="shared" si="62"/>
        <v>348.63</v>
      </c>
      <c r="AU177">
        <f t="shared" si="63"/>
        <v>1.0097633921886489</v>
      </c>
      <c r="AW177">
        <v>17.104145696969599</v>
      </c>
      <c r="AX177">
        <v>172</v>
      </c>
      <c r="AY177">
        <v>412.11500000000001</v>
      </c>
      <c r="AZ177">
        <f t="shared" si="64"/>
        <v>402.72199999999998</v>
      </c>
      <c r="BA177">
        <f t="shared" si="65"/>
        <v>0.98487045760348391</v>
      </c>
      <c r="BC177">
        <v>17.100103878788101</v>
      </c>
      <c r="BD177">
        <v>172</v>
      </c>
      <c r="BE177">
        <v>834.85</v>
      </c>
      <c r="BF177">
        <f t="shared" si="66"/>
        <v>826.37200000000007</v>
      </c>
      <c r="BG177">
        <f t="shared" si="67"/>
        <v>0.95202513228747587</v>
      </c>
      <c r="BJ177" s="4">
        <f t="shared" si="68"/>
        <v>0.97511174811123225</v>
      </c>
      <c r="BK177" s="4">
        <f t="shared" si="69"/>
        <v>1.3589579896596839E-3</v>
      </c>
      <c r="BL177" s="4">
        <f t="shared" si="70"/>
        <v>3.6864047385761697E-2</v>
      </c>
      <c r="BM177" s="4">
        <f t="shared" si="71"/>
        <v>1.1657435351138275E-2</v>
      </c>
    </row>
    <row r="178" spans="1:65" x14ac:dyDescent="0.25">
      <c r="A178">
        <v>17.1979489696973</v>
      </c>
      <c r="B178">
        <v>173</v>
      </c>
      <c r="C178">
        <v>359.44200000000001</v>
      </c>
      <c r="D178">
        <f t="shared" si="48"/>
        <v>350.43400000000003</v>
      </c>
      <c r="E178">
        <f t="shared" si="49"/>
        <v>0.93697126686331178</v>
      </c>
      <c r="G178">
        <v>17.198949575757499</v>
      </c>
      <c r="H178">
        <v>173</v>
      </c>
      <c r="I178">
        <v>685.01199999999994</v>
      </c>
      <c r="J178">
        <f t="shared" si="50"/>
        <v>680.30399999999997</v>
      </c>
      <c r="K178">
        <f t="shared" si="51"/>
        <v>0.88545589647294376</v>
      </c>
      <c r="M178">
        <v>17.202881090909099</v>
      </c>
      <c r="N178">
        <v>173</v>
      </c>
      <c r="O178">
        <v>371.88499999999999</v>
      </c>
      <c r="P178">
        <f t="shared" si="52"/>
        <v>362.47899999999998</v>
      </c>
      <c r="Q178">
        <f t="shared" si="53"/>
        <v>0.94934350075834018</v>
      </c>
      <c r="S178">
        <v>17.198949575757499</v>
      </c>
      <c r="T178">
        <v>173</v>
      </c>
      <c r="U178">
        <v>586.40099999999995</v>
      </c>
      <c r="V178">
        <f t="shared" si="54"/>
        <v>580.73299999999995</v>
      </c>
      <c r="W178">
        <f t="shared" si="55"/>
        <v>0.99212902172104356</v>
      </c>
      <c r="Y178">
        <v>17.1999501818181</v>
      </c>
      <c r="Z178">
        <v>173</v>
      </c>
      <c r="AA178">
        <v>265.55399999999997</v>
      </c>
      <c r="AB178">
        <f t="shared" si="56"/>
        <v>259.34199999999998</v>
      </c>
      <c r="AC178">
        <f t="shared" si="57"/>
        <v>0.97482333483686634</v>
      </c>
      <c r="AE178">
        <v>17.1979489696968</v>
      </c>
      <c r="AF178">
        <v>173</v>
      </c>
      <c r="AG178">
        <v>1194.278</v>
      </c>
      <c r="AH178">
        <f t="shared" si="58"/>
        <v>1186.883</v>
      </c>
      <c r="AI178">
        <f t="shared" si="59"/>
        <v>0.96615141109456293</v>
      </c>
      <c r="AK178">
        <v>17.1995168484845</v>
      </c>
      <c r="AL178">
        <v>173</v>
      </c>
      <c r="AM178">
        <v>915.495</v>
      </c>
      <c r="AN178">
        <f t="shared" si="60"/>
        <v>906.93200000000002</v>
      </c>
      <c r="AO178">
        <f t="shared" si="61"/>
        <v>0.98517702525272988</v>
      </c>
      <c r="AQ178">
        <v>17.197019272727101</v>
      </c>
      <c r="AR178">
        <v>173</v>
      </c>
      <c r="AS178">
        <v>346.75200000000001</v>
      </c>
      <c r="AT178">
        <f t="shared" si="62"/>
        <v>338.18900000000002</v>
      </c>
      <c r="AU178">
        <f t="shared" si="63"/>
        <v>0.97952233554452284</v>
      </c>
      <c r="AW178">
        <v>17.204882303030399</v>
      </c>
      <c r="AX178">
        <v>173</v>
      </c>
      <c r="AY178">
        <v>399.762</v>
      </c>
      <c r="AZ178">
        <f t="shared" si="64"/>
        <v>390.36900000000003</v>
      </c>
      <c r="BA178">
        <f t="shared" si="65"/>
        <v>0.95466077260297288</v>
      </c>
      <c r="BC178">
        <v>17.1999501818181</v>
      </c>
      <c r="BD178">
        <v>173</v>
      </c>
      <c r="BE178">
        <v>848.529</v>
      </c>
      <c r="BF178">
        <f t="shared" si="66"/>
        <v>840.05100000000004</v>
      </c>
      <c r="BG178">
        <f t="shared" si="67"/>
        <v>0.967784078360867</v>
      </c>
      <c r="BJ178" s="4">
        <f t="shared" si="68"/>
        <v>0.959201864350816</v>
      </c>
      <c r="BK178" s="4">
        <f t="shared" si="69"/>
        <v>9.5425391702023043E-4</v>
      </c>
      <c r="BL178" s="4">
        <f t="shared" si="70"/>
        <v>3.0891000583021432E-2</v>
      </c>
      <c r="BM178" s="4">
        <f t="shared" si="71"/>
        <v>9.768592104393705E-3</v>
      </c>
    </row>
    <row r="179" spans="1:65" x14ac:dyDescent="0.25">
      <c r="A179">
        <v>17.298795878787999</v>
      </c>
      <c r="B179">
        <v>174</v>
      </c>
      <c r="C179">
        <v>376.09300000000002</v>
      </c>
      <c r="D179">
        <f t="shared" si="48"/>
        <v>367.08500000000004</v>
      </c>
      <c r="E179">
        <f t="shared" si="49"/>
        <v>0.98149180015785797</v>
      </c>
      <c r="G179">
        <v>17.299796484848599</v>
      </c>
      <c r="H179">
        <v>174</v>
      </c>
      <c r="I179">
        <v>686.91200000000003</v>
      </c>
      <c r="J179">
        <f t="shared" si="50"/>
        <v>682.20400000000006</v>
      </c>
      <c r="K179">
        <f t="shared" si="51"/>
        <v>0.88792885885931616</v>
      </c>
      <c r="M179">
        <v>17.302617090909202</v>
      </c>
      <c r="N179">
        <v>174</v>
      </c>
      <c r="O179">
        <v>377.80900000000003</v>
      </c>
      <c r="P179">
        <f t="shared" si="52"/>
        <v>368.40300000000002</v>
      </c>
      <c r="Q179">
        <f t="shared" si="53"/>
        <v>0.96485863652756398</v>
      </c>
      <c r="S179">
        <v>17.299796484848599</v>
      </c>
      <c r="T179">
        <v>174</v>
      </c>
      <c r="U179">
        <v>568.44000000000005</v>
      </c>
      <c r="V179">
        <f t="shared" si="54"/>
        <v>562.77200000000005</v>
      </c>
      <c r="W179">
        <f t="shared" si="55"/>
        <v>0.9614443019632003</v>
      </c>
      <c r="Y179">
        <v>17.299796484848201</v>
      </c>
      <c r="Z179">
        <v>174</v>
      </c>
      <c r="AA179">
        <v>275.38099999999997</v>
      </c>
      <c r="AB179">
        <f t="shared" si="56"/>
        <v>269.16899999999998</v>
      </c>
      <c r="AC179">
        <f t="shared" si="57"/>
        <v>1.0117613892647719</v>
      </c>
      <c r="AE179">
        <v>17.297795272727399</v>
      </c>
      <c r="AF179">
        <v>174</v>
      </c>
      <c r="AG179">
        <v>1206.251</v>
      </c>
      <c r="AH179">
        <f t="shared" si="58"/>
        <v>1198.856</v>
      </c>
      <c r="AI179">
        <f t="shared" si="59"/>
        <v>0.97589772209997394</v>
      </c>
      <c r="AK179">
        <v>17.300363757575699</v>
      </c>
      <c r="AL179">
        <v>174</v>
      </c>
      <c r="AM179">
        <v>917.58</v>
      </c>
      <c r="AN179">
        <f t="shared" si="60"/>
        <v>909.01700000000005</v>
      </c>
      <c r="AO179">
        <f t="shared" si="61"/>
        <v>0.98744190740227578</v>
      </c>
      <c r="AQ179">
        <v>17.296975878787599</v>
      </c>
      <c r="AR179">
        <v>174</v>
      </c>
      <c r="AS179">
        <v>352.05200000000002</v>
      </c>
      <c r="AT179">
        <f t="shared" si="62"/>
        <v>343.48900000000003</v>
      </c>
      <c r="AU179">
        <f t="shared" si="63"/>
        <v>0.99487312571920616</v>
      </c>
      <c r="AW179">
        <v>17.3046183030301</v>
      </c>
      <c r="AX179">
        <v>174</v>
      </c>
      <c r="AY179">
        <v>402.767</v>
      </c>
      <c r="AZ179">
        <f t="shared" si="64"/>
        <v>393.37400000000002</v>
      </c>
      <c r="BA179">
        <f t="shared" si="65"/>
        <v>0.96200960312402328</v>
      </c>
      <c r="BC179">
        <v>17.299796484848599</v>
      </c>
      <c r="BD179">
        <v>174</v>
      </c>
      <c r="BE179">
        <v>850.90599999999995</v>
      </c>
      <c r="BF179">
        <f t="shared" si="66"/>
        <v>842.428</v>
      </c>
      <c r="BG179">
        <f t="shared" si="67"/>
        <v>0.97052251061588934</v>
      </c>
      <c r="BJ179" s="4">
        <f t="shared" si="68"/>
        <v>0.96982298557340785</v>
      </c>
      <c r="BK179" s="4">
        <f t="shared" si="69"/>
        <v>1.0814291845474703E-3</v>
      </c>
      <c r="BL179" s="4">
        <f t="shared" si="70"/>
        <v>3.2885090611817845E-2</v>
      </c>
      <c r="BM179" s="4">
        <f t="shared" si="71"/>
        <v>1.0399178739436446E-2</v>
      </c>
    </row>
    <row r="180" spans="1:65" x14ac:dyDescent="0.25">
      <c r="A180">
        <v>17.398642181818499</v>
      </c>
      <c r="B180">
        <v>175</v>
      </c>
      <c r="C180">
        <v>368.51</v>
      </c>
      <c r="D180">
        <f t="shared" si="48"/>
        <v>359.50200000000001</v>
      </c>
      <c r="E180">
        <f t="shared" si="49"/>
        <v>0.9612167894094017</v>
      </c>
      <c r="G180">
        <v>17.399642787878701</v>
      </c>
      <c r="H180">
        <v>175</v>
      </c>
      <c r="I180">
        <v>683.65</v>
      </c>
      <c r="J180">
        <f t="shared" si="50"/>
        <v>678.94200000000001</v>
      </c>
      <c r="K180">
        <f t="shared" si="51"/>
        <v>0.88368317290966003</v>
      </c>
      <c r="M180">
        <v>17.4033536969695</v>
      </c>
      <c r="N180">
        <v>175</v>
      </c>
      <c r="O180">
        <v>388.23599999999999</v>
      </c>
      <c r="P180">
        <f t="shared" si="52"/>
        <v>378.83</v>
      </c>
      <c r="Q180">
        <f t="shared" si="53"/>
        <v>0.99216726594446025</v>
      </c>
      <c r="S180">
        <v>17.399642787878701</v>
      </c>
      <c r="T180">
        <v>175</v>
      </c>
      <c r="U180">
        <v>587.40599999999995</v>
      </c>
      <c r="V180">
        <f t="shared" si="54"/>
        <v>581.73799999999994</v>
      </c>
      <c r="W180">
        <f t="shared" si="55"/>
        <v>0.99384597196638802</v>
      </c>
      <c r="Y180">
        <v>17.399642787878701</v>
      </c>
      <c r="Z180">
        <v>175</v>
      </c>
      <c r="AA180">
        <v>276.52</v>
      </c>
      <c r="AB180">
        <f t="shared" si="56"/>
        <v>270.30799999999999</v>
      </c>
      <c r="AC180">
        <f t="shared" si="57"/>
        <v>1.0160427003458123</v>
      </c>
      <c r="AE180">
        <v>17.397641575757898</v>
      </c>
      <c r="AF180">
        <v>175</v>
      </c>
      <c r="AG180">
        <v>1203.3599999999999</v>
      </c>
      <c r="AH180">
        <f t="shared" si="58"/>
        <v>1195.9649999999999</v>
      </c>
      <c r="AI180">
        <f t="shared" si="59"/>
        <v>0.97354437831674134</v>
      </c>
      <c r="AK180">
        <v>17.400210060605701</v>
      </c>
      <c r="AL180">
        <v>175</v>
      </c>
      <c r="AM180">
        <v>911.62199999999996</v>
      </c>
      <c r="AN180">
        <f t="shared" si="60"/>
        <v>903.05899999999997</v>
      </c>
      <c r="AO180">
        <f t="shared" si="61"/>
        <v>0.98096988445407696</v>
      </c>
      <c r="AQ180">
        <v>17.396932484848001</v>
      </c>
      <c r="AR180">
        <v>175</v>
      </c>
      <c r="AS180">
        <v>355.23500000000001</v>
      </c>
      <c r="AT180">
        <f t="shared" si="62"/>
        <v>346.67200000000003</v>
      </c>
      <c r="AU180">
        <f t="shared" si="63"/>
        <v>1.0040922889505302</v>
      </c>
      <c r="AW180">
        <v>17.4043543030302</v>
      </c>
      <c r="AX180">
        <v>175</v>
      </c>
      <c r="AY180">
        <v>425.71100000000001</v>
      </c>
      <c r="AZ180">
        <f t="shared" si="64"/>
        <v>416.31799999999998</v>
      </c>
      <c r="BA180">
        <f t="shared" si="65"/>
        <v>1.0181199417180269</v>
      </c>
      <c r="BC180">
        <v>17.399642787878701</v>
      </c>
      <c r="BD180">
        <v>175</v>
      </c>
      <c r="BE180">
        <v>852.06600000000003</v>
      </c>
      <c r="BF180">
        <f t="shared" si="66"/>
        <v>843.58800000000008</v>
      </c>
      <c r="BG180">
        <f t="shared" si="67"/>
        <v>0.97185889320563523</v>
      </c>
      <c r="BJ180" s="4">
        <f t="shared" si="68"/>
        <v>0.97955412872207326</v>
      </c>
      <c r="BK180" s="4">
        <f t="shared" si="69"/>
        <v>1.4898937119802371E-3</v>
      </c>
      <c r="BL180" s="4">
        <f t="shared" si="70"/>
        <v>3.8599141337343726E-2</v>
      </c>
      <c r="BM180" s="4">
        <f t="shared" si="71"/>
        <v>1.2206120235276388E-2</v>
      </c>
    </row>
    <row r="181" spans="1:65" x14ac:dyDescent="0.25">
      <c r="A181">
        <v>17.4984884848486</v>
      </c>
      <c r="B181">
        <v>176</v>
      </c>
      <c r="C181">
        <v>359.76799999999997</v>
      </c>
      <c r="D181">
        <f t="shared" si="48"/>
        <v>350.76</v>
      </c>
      <c r="E181">
        <f t="shared" si="49"/>
        <v>0.93784290783706836</v>
      </c>
      <c r="G181">
        <v>17.499489090909201</v>
      </c>
      <c r="H181">
        <v>176</v>
      </c>
      <c r="I181">
        <v>699.86599999999999</v>
      </c>
      <c r="J181">
        <f t="shared" si="50"/>
        <v>695.15800000000002</v>
      </c>
      <c r="K181">
        <f t="shared" si="51"/>
        <v>0.90478925609777194</v>
      </c>
      <c r="M181">
        <v>17.503089696969699</v>
      </c>
      <c r="N181">
        <v>176</v>
      </c>
      <c r="O181">
        <v>381.529</v>
      </c>
      <c r="P181">
        <f t="shared" si="52"/>
        <v>372.12299999999999</v>
      </c>
      <c r="Q181">
        <f t="shared" si="53"/>
        <v>0.97460142941438221</v>
      </c>
      <c r="S181">
        <v>17.499489090909201</v>
      </c>
      <c r="T181">
        <v>176</v>
      </c>
      <c r="U181">
        <v>552.32399999999996</v>
      </c>
      <c r="V181">
        <f t="shared" si="54"/>
        <v>546.65599999999995</v>
      </c>
      <c r="W181">
        <f t="shared" si="55"/>
        <v>0.93391159534233248</v>
      </c>
      <c r="Y181">
        <v>17.499489090908799</v>
      </c>
      <c r="Z181">
        <v>176</v>
      </c>
      <c r="AA181">
        <v>267.52999999999997</v>
      </c>
      <c r="AB181">
        <f t="shared" si="56"/>
        <v>261.31799999999998</v>
      </c>
      <c r="AC181">
        <f t="shared" si="57"/>
        <v>0.98225078935498389</v>
      </c>
      <c r="AE181">
        <v>17.497487878787901</v>
      </c>
      <c r="AF181">
        <v>176</v>
      </c>
      <c r="AG181">
        <v>1195.0530000000001</v>
      </c>
      <c r="AH181">
        <f t="shared" si="58"/>
        <v>1187.6580000000001</v>
      </c>
      <c r="AI181">
        <f t="shared" si="59"/>
        <v>0.9667822798015866</v>
      </c>
      <c r="AK181">
        <v>17.5000563636363</v>
      </c>
      <c r="AL181">
        <v>176</v>
      </c>
      <c r="AM181">
        <v>916.72500000000002</v>
      </c>
      <c r="AN181">
        <f t="shared" si="60"/>
        <v>908.16200000000003</v>
      </c>
      <c r="AO181">
        <f t="shared" si="61"/>
        <v>0.98651314277980007</v>
      </c>
      <c r="AQ181">
        <v>17.496889090909001</v>
      </c>
      <c r="AR181">
        <v>176</v>
      </c>
      <c r="AS181">
        <v>349.565</v>
      </c>
      <c r="AT181">
        <f t="shared" si="62"/>
        <v>341.00200000000001</v>
      </c>
      <c r="AU181">
        <f t="shared" si="63"/>
        <v>0.9876698398391236</v>
      </c>
      <c r="AW181">
        <v>17.504090303030299</v>
      </c>
      <c r="AX181">
        <v>176</v>
      </c>
      <c r="AY181">
        <v>404.464</v>
      </c>
      <c r="AZ181">
        <f t="shared" si="64"/>
        <v>395.07100000000003</v>
      </c>
      <c r="BA181">
        <f t="shared" si="65"/>
        <v>0.96615967480263309</v>
      </c>
      <c r="BC181">
        <v>17.499489090909201</v>
      </c>
      <c r="BD181">
        <v>176</v>
      </c>
      <c r="BE181">
        <v>870.09199999999998</v>
      </c>
      <c r="BF181">
        <f t="shared" si="66"/>
        <v>861.61400000000003</v>
      </c>
      <c r="BG181">
        <f t="shared" si="67"/>
        <v>0.99262581782870329</v>
      </c>
      <c r="BJ181" s="4">
        <f t="shared" si="68"/>
        <v>0.96331467330983855</v>
      </c>
      <c r="BK181" s="4">
        <f t="shared" si="69"/>
        <v>8.2612758756083426E-4</v>
      </c>
      <c r="BL181" s="4">
        <f t="shared" si="70"/>
        <v>2.8742435310196563E-2</v>
      </c>
      <c r="BM181" s="4">
        <f t="shared" si="71"/>
        <v>9.0891561080269391E-3</v>
      </c>
    </row>
    <row r="182" spans="1:65" x14ac:dyDescent="0.25">
      <c r="A182">
        <v>17.5983347878791</v>
      </c>
      <c r="B182">
        <v>177</v>
      </c>
      <c r="C182">
        <v>359.91800000000001</v>
      </c>
      <c r="D182">
        <f t="shared" si="48"/>
        <v>350.91</v>
      </c>
      <c r="E182">
        <f t="shared" si="49"/>
        <v>0.93824396963480916</v>
      </c>
      <c r="G182">
        <v>17.599335393939299</v>
      </c>
      <c r="H182">
        <v>177</v>
      </c>
      <c r="I182">
        <v>689.64700000000005</v>
      </c>
      <c r="J182">
        <f t="shared" si="50"/>
        <v>684.93900000000008</v>
      </c>
      <c r="K182">
        <f t="shared" si="51"/>
        <v>0.89148862313654142</v>
      </c>
      <c r="M182">
        <v>17.602825696969798</v>
      </c>
      <c r="N182">
        <v>177</v>
      </c>
      <c r="O182">
        <v>388.76299999999998</v>
      </c>
      <c r="P182">
        <f t="shared" si="52"/>
        <v>379.35699999999997</v>
      </c>
      <c r="Q182">
        <f t="shared" si="53"/>
        <v>0.99354749493675953</v>
      </c>
      <c r="S182">
        <v>17.599335393939299</v>
      </c>
      <c r="T182">
        <v>177</v>
      </c>
      <c r="U182">
        <v>582.15</v>
      </c>
      <c r="V182">
        <f t="shared" si="54"/>
        <v>576.48199999999997</v>
      </c>
      <c r="W182">
        <f t="shared" si="55"/>
        <v>0.98486657844446701</v>
      </c>
      <c r="Y182">
        <v>17.599335393939299</v>
      </c>
      <c r="Z182">
        <v>177</v>
      </c>
      <c r="AA182">
        <v>261.73200000000003</v>
      </c>
      <c r="AB182">
        <f t="shared" si="56"/>
        <v>255.52000000000004</v>
      </c>
      <c r="AC182">
        <f t="shared" si="57"/>
        <v>0.96045707412419168</v>
      </c>
      <c r="AE182">
        <v>17.5983347878791</v>
      </c>
      <c r="AF182">
        <v>177</v>
      </c>
      <c r="AG182">
        <v>1191.3389999999999</v>
      </c>
      <c r="AH182">
        <f t="shared" si="58"/>
        <v>1183.944</v>
      </c>
      <c r="AI182">
        <f t="shared" si="59"/>
        <v>0.96375899415270183</v>
      </c>
      <c r="AK182">
        <v>17.5999026666668</v>
      </c>
      <c r="AL182">
        <v>177</v>
      </c>
      <c r="AM182">
        <v>900.53499999999997</v>
      </c>
      <c r="AN182">
        <f t="shared" si="60"/>
        <v>891.97199999999998</v>
      </c>
      <c r="AO182">
        <f t="shared" si="61"/>
        <v>0.96892636004543664</v>
      </c>
      <c r="AQ182">
        <v>17.5968456969694</v>
      </c>
      <c r="AR182">
        <v>177</v>
      </c>
      <c r="AS182">
        <v>344.17</v>
      </c>
      <c r="AT182">
        <f t="shared" si="62"/>
        <v>335.60700000000003</v>
      </c>
      <c r="AU182">
        <f t="shared" si="63"/>
        <v>0.97204389399149793</v>
      </c>
      <c r="AW182">
        <v>17.604826909090601</v>
      </c>
      <c r="AX182">
        <v>177</v>
      </c>
      <c r="AY182">
        <v>388.95600000000002</v>
      </c>
      <c r="AZ182">
        <f t="shared" si="64"/>
        <v>379.56299999999999</v>
      </c>
      <c r="BA182">
        <f t="shared" si="65"/>
        <v>0.92823432913858983</v>
      </c>
      <c r="BC182">
        <v>17.600335999999899</v>
      </c>
      <c r="BD182">
        <v>177</v>
      </c>
      <c r="BE182">
        <v>861.29</v>
      </c>
      <c r="BF182">
        <f t="shared" si="66"/>
        <v>852.81200000000001</v>
      </c>
      <c r="BG182">
        <f t="shared" si="67"/>
        <v>0.98248543890202822</v>
      </c>
      <c r="BJ182" s="4">
        <f t="shared" si="68"/>
        <v>0.95840527565070244</v>
      </c>
      <c r="BK182" s="4">
        <f t="shared" si="69"/>
        <v>9.5991226081875651E-4</v>
      </c>
      <c r="BL182" s="4">
        <f t="shared" si="70"/>
        <v>3.0982450852357638E-2</v>
      </c>
      <c r="BM182" s="4">
        <f t="shared" si="71"/>
        <v>9.7975112187675319E-3</v>
      </c>
    </row>
    <row r="183" spans="1:65" x14ac:dyDescent="0.25">
      <c r="A183">
        <v>17.698181090909198</v>
      </c>
      <c r="B183">
        <v>178</v>
      </c>
      <c r="C183">
        <v>360.51799999999997</v>
      </c>
      <c r="D183">
        <f t="shared" si="48"/>
        <v>351.51</v>
      </c>
      <c r="E183">
        <f t="shared" si="49"/>
        <v>0.93984821682577224</v>
      </c>
      <c r="G183">
        <v>17.699181696969799</v>
      </c>
      <c r="H183">
        <v>178</v>
      </c>
      <c r="I183">
        <v>681.94500000000005</v>
      </c>
      <c r="J183">
        <f t="shared" si="50"/>
        <v>677.23700000000008</v>
      </c>
      <c r="K183">
        <f t="shared" si="51"/>
        <v>0.88146401455767875</v>
      </c>
      <c r="M183">
        <v>17.7035623030301</v>
      </c>
      <c r="N183">
        <v>178</v>
      </c>
      <c r="O183">
        <v>375.06599999999997</v>
      </c>
      <c r="P183">
        <f t="shared" si="52"/>
        <v>365.65999999999997</v>
      </c>
      <c r="Q183">
        <f t="shared" si="53"/>
        <v>0.95767463628870819</v>
      </c>
      <c r="S183">
        <v>17.699181696969799</v>
      </c>
      <c r="T183">
        <v>178</v>
      </c>
      <c r="U183">
        <v>571.13099999999997</v>
      </c>
      <c r="V183">
        <f t="shared" si="54"/>
        <v>565.46299999999997</v>
      </c>
      <c r="W183">
        <f t="shared" si="55"/>
        <v>0.96604162844103303</v>
      </c>
      <c r="Y183">
        <v>17.700182303030001</v>
      </c>
      <c r="Z183">
        <v>178</v>
      </c>
      <c r="AA183">
        <v>257.24099999999999</v>
      </c>
      <c r="AB183">
        <f t="shared" si="56"/>
        <v>251.029</v>
      </c>
      <c r="AC183">
        <f t="shared" si="57"/>
        <v>0.94357615396180994</v>
      </c>
      <c r="AE183">
        <v>17.698181090909198</v>
      </c>
      <c r="AF183">
        <v>178</v>
      </c>
      <c r="AG183">
        <v>1191.9159999999999</v>
      </c>
      <c r="AH183">
        <f t="shared" si="58"/>
        <v>1184.521</v>
      </c>
      <c r="AI183">
        <f t="shared" si="59"/>
        <v>0.96422868608038259</v>
      </c>
      <c r="AK183">
        <v>17.699748969696799</v>
      </c>
      <c r="AL183">
        <v>178</v>
      </c>
      <c r="AM183">
        <v>910.21100000000001</v>
      </c>
      <c r="AN183">
        <f t="shared" si="60"/>
        <v>901.64800000000002</v>
      </c>
      <c r="AO183">
        <f t="shared" si="61"/>
        <v>0.97943715125838915</v>
      </c>
      <c r="AQ183">
        <v>17.696802303029902</v>
      </c>
      <c r="AR183">
        <v>178</v>
      </c>
      <c r="AS183">
        <v>357.91199999999998</v>
      </c>
      <c r="AT183">
        <f t="shared" si="62"/>
        <v>349.34899999999999</v>
      </c>
      <c r="AU183">
        <f t="shared" si="63"/>
        <v>1.0118458861764974</v>
      </c>
      <c r="AW183">
        <v>17.704562909090701</v>
      </c>
      <c r="AX183">
        <v>178</v>
      </c>
      <c r="AY183">
        <v>397.99200000000002</v>
      </c>
      <c r="AZ183">
        <f t="shared" si="64"/>
        <v>388.59900000000005</v>
      </c>
      <c r="BA183">
        <f t="shared" si="65"/>
        <v>0.9503321769216887</v>
      </c>
      <c r="BC183">
        <v>17.700182303030399</v>
      </c>
      <c r="BD183">
        <v>178</v>
      </c>
      <c r="BE183">
        <v>877.16600000000005</v>
      </c>
      <c r="BF183">
        <f t="shared" si="66"/>
        <v>868.6880000000001</v>
      </c>
      <c r="BG183">
        <f t="shared" si="67"/>
        <v>1.0007754475182398</v>
      </c>
      <c r="BJ183" s="4">
        <f t="shared" si="68"/>
        <v>0.95952239980302012</v>
      </c>
      <c r="BK183" s="4">
        <f t="shared" si="69"/>
        <v>1.3025722373479992E-3</v>
      </c>
      <c r="BL183" s="4">
        <f t="shared" si="70"/>
        <v>3.6091165641303401E-2</v>
      </c>
      <c r="BM183" s="4">
        <f t="shared" si="71"/>
        <v>1.1413028683693031E-2</v>
      </c>
    </row>
    <row r="184" spans="1:65" x14ac:dyDescent="0.25">
      <c r="A184">
        <v>17.799028000000298</v>
      </c>
      <c r="B184">
        <v>179</v>
      </c>
      <c r="C184">
        <v>374.61900000000003</v>
      </c>
      <c r="D184">
        <f t="shared" si="48"/>
        <v>365.61100000000005</v>
      </c>
      <c r="E184">
        <f t="shared" si="49"/>
        <v>0.9775506995587252</v>
      </c>
      <c r="G184">
        <v>17.798027393939201</v>
      </c>
      <c r="H184">
        <v>179</v>
      </c>
      <c r="I184">
        <v>703.38599999999997</v>
      </c>
      <c r="J184">
        <f t="shared" si="50"/>
        <v>698.678</v>
      </c>
      <c r="K184">
        <f t="shared" si="51"/>
        <v>0.90937074430831422</v>
      </c>
      <c r="M184">
        <v>17.8032983030302</v>
      </c>
      <c r="N184">
        <v>179</v>
      </c>
      <c r="O184">
        <v>374.45499999999998</v>
      </c>
      <c r="P184">
        <f t="shared" si="52"/>
        <v>365.04899999999998</v>
      </c>
      <c r="Q184">
        <f t="shared" si="53"/>
        <v>0.95607440874735183</v>
      </c>
      <c r="S184">
        <v>17.800028606060501</v>
      </c>
      <c r="T184">
        <v>179</v>
      </c>
      <c r="U184">
        <v>555.71199999999999</v>
      </c>
      <c r="V184">
        <f t="shared" si="54"/>
        <v>550.04399999999998</v>
      </c>
      <c r="W184">
        <f t="shared" si="55"/>
        <v>0.93969968233857848</v>
      </c>
      <c r="Y184">
        <v>17.800028606060501</v>
      </c>
      <c r="Z184">
        <v>179</v>
      </c>
      <c r="AA184">
        <v>258.04700000000003</v>
      </c>
      <c r="AB184">
        <f t="shared" si="56"/>
        <v>251.83500000000004</v>
      </c>
      <c r="AC184">
        <f t="shared" si="57"/>
        <v>0.94660577356788445</v>
      </c>
      <c r="AE184">
        <v>17.798027393939702</v>
      </c>
      <c r="AF184">
        <v>179</v>
      </c>
      <c r="AG184">
        <v>1198.5740000000001</v>
      </c>
      <c r="AH184">
        <f t="shared" si="58"/>
        <v>1191.1790000000001</v>
      </c>
      <c r="AI184">
        <f t="shared" si="59"/>
        <v>0.96964845879181893</v>
      </c>
      <c r="AK184">
        <v>17.800595878787998</v>
      </c>
      <c r="AL184">
        <v>179</v>
      </c>
      <c r="AM184">
        <v>915.56299999999999</v>
      </c>
      <c r="AN184">
        <f t="shared" si="60"/>
        <v>907</v>
      </c>
      <c r="AO184">
        <f t="shared" si="61"/>
        <v>0.98525089191276294</v>
      </c>
      <c r="AQ184">
        <v>17.796758909090801</v>
      </c>
      <c r="AR184">
        <v>179</v>
      </c>
      <c r="AS184">
        <v>353.09300000000002</v>
      </c>
      <c r="AT184">
        <f t="shared" si="62"/>
        <v>344.53000000000003</v>
      </c>
      <c r="AU184">
        <f t="shared" si="63"/>
        <v>0.99788825261955438</v>
      </c>
      <c r="AW184">
        <v>17.8042989090909</v>
      </c>
      <c r="AX184">
        <v>179</v>
      </c>
      <c r="AY184">
        <v>406.15300000000002</v>
      </c>
      <c r="AZ184">
        <f t="shared" si="64"/>
        <v>396.76</v>
      </c>
      <c r="BA184">
        <f t="shared" si="65"/>
        <v>0.97029018220697716</v>
      </c>
      <c r="BC184">
        <v>17.800028606060501</v>
      </c>
      <c r="BD184">
        <v>179</v>
      </c>
      <c r="BE184">
        <v>855.63800000000003</v>
      </c>
      <c r="BF184">
        <f t="shared" si="66"/>
        <v>847.16000000000008</v>
      </c>
      <c r="BG184">
        <f t="shared" si="67"/>
        <v>0.97597402993888716</v>
      </c>
      <c r="BJ184" s="4">
        <f t="shared" si="68"/>
        <v>0.9628353123990856</v>
      </c>
      <c r="BK184" s="4">
        <f t="shared" si="69"/>
        <v>6.5835050631053499E-4</v>
      </c>
      <c r="BL184" s="4">
        <f t="shared" si="70"/>
        <v>2.5658341846474315E-2</v>
      </c>
      <c r="BM184" s="4">
        <f t="shared" si="71"/>
        <v>8.1138801218069209E-3</v>
      </c>
    </row>
    <row r="185" spans="1:65" x14ac:dyDescent="0.25">
      <c r="A185">
        <v>17.8988743030304</v>
      </c>
      <c r="B185">
        <v>180</v>
      </c>
      <c r="C185">
        <v>355.565</v>
      </c>
      <c r="D185">
        <f t="shared" si="48"/>
        <v>346.55700000000002</v>
      </c>
      <c r="E185">
        <f t="shared" si="49"/>
        <v>0.92660515626437134</v>
      </c>
      <c r="G185">
        <v>17.899874909091</v>
      </c>
      <c r="H185">
        <v>180</v>
      </c>
      <c r="I185">
        <v>699.30799999999999</v>
      </c>
      <c r="J185">
        <f t="shared" si="50"/>
        <v>694.6</v>
      </c>
      <c r="K185">
        <f t="shared" si="51"/>
        <v>0.90406298609166891</v>
      </c>
      <c r="M185">
        <v>17.903034303030299</v>
      </c>
      <c r="N185">
        <v>180</v>
      </c>
      <c r="O185">
        <v>397.43799999999999</v>
      </c>
      <c r="P185">
        <f t="shared" si="52"/>
        <v>388.03199999999998</v>
      </c>
      <c r="Q185">
        <f t="shared" si="53"/>
        <v>1.016267583187606</v>
      </c>
      <c r="S185">
        <v>17.899874909091</v>
      </c>
      <c r="T185">
        <v>180</v>
      </c>
      <c r="U185">
        <v>579.36199999999997</v>
      </c>
      <c r="V185">
        <f t="shared" si="54"/>
        <v>573.69399999999996</v>
      </c>
      <c r="W185">
        <f t="shared" si="55"/>
        <v>0.98010353637081471</v>
      </c>
      <c r="Y185">
        <v>17.899874909090599</v>
      </c>
      <c r="Z185">
        <v>180</v>
      </c>
      <c r="AA185">
        <v>274.60500000000002</v>
      </c>
      <c r="AB185">
        <f t="shared" si="56"/>
        <v>268.39300000000003</v>
      </c>
      <c r="AC185">
        <f t="shared" si="57"/>
        <v>1.0088445346564425</v>
      </c>
      <c r="AE185">
        <v>17.8978736969697</v>
      </c>
      <c r="AF185">
        <v>180</v>
      </c>
      <c r="AG185">
        <v>1213.4870000000001</v>
      </c>
      <c r="AH185">
        <f t="shared" si="58"/>
        <v>1206.0920000000001</v>
      </c>
      <c r="AI185">
        <f t="shared" si="59"/>
        <v>0.98178800076322914</v>
      </c>
      <c r="AK185">
        <v>17.9004421818181</v>
      </c>
      <c r="AL185">
        <v>180</v>
      </c>
      <c r="AM185">
        <v>919.79899999999998</v>
      </c>
      <c r="AN185">
        <f t="shared" si="60"/>
        <v>911.23599999999999</v>
      </c>
      <c r="AO185">
        <f t="shared" si="61"/>
        <v>0.9898523503230634</v>
      </c>
      <c r="AQ185">
        <v>17.8977161212119</v>
      </c>
      <c r="AR185">
        <v>180</v>
      </c>
      <c r="AS185">
        <v>346.798</v>
      </c>
      <c r="AT185">
        <f t="shared" si="62"/>
        <v>338.23500000000001</v>
      </c>
      <c r="AU185">
        <f t="shared" si="63"/>
        <v>0.97965556881773708</v>
      </c>
      <c r="AW185">
        <v>17.905035515151599</v>
      </c>
      <c r="AX185">
        <v>180</v>
      </c>
      <c r="AY185">
        <v>414.50299999999999</v>
      </c>
      <c r="AZ185">
        <f t="shared" si="64"/>
        <v>405.11</v>
      </c>
      <c r="BA185">
        <f t="shared" si="65"/>
        <v>0.99071039347179291</v>
      </c>
      <c r="BC185">
        <v>17.899874909091</v>
      </c>
      <c r="BD185">
        <v>180</v>
      </c>
      <c r="BE185">
        <v>851.44</v>
      </c>
      <c r="BF185">
        <f t="shared" si="66"/>
        <v>842.9620000000001</v>
      </c>
      <c r="BG185">
        <f t="shared" si="67"/>
        <v>0.97113770742875516</v>
      </c>
      <c r="BJ185" s="4">
        <f t="shared" si="68"/>
        <v>0.97490278173754796</v>
      </c>
      <c r="BK185" s="4">
        <f t="shared" si="69"/>
        <v>1.1998461903009129E-3</v>
      </c>
      <c r="BL185" s="4">
        <f t="shared" si="70"/>
        <v>3.4638796028455043E-2</v>
      </c>
      <c r="BM185" s="4">
        <f t="shared" si="71"/>
        <v>1.0953749085591255E-2</v>
      </c>
    </row>
    <row r="186" spans="1:65" x14ac:dyDescent="0.25">
      <c r="A186">
        <v>17.9987206060609</v>
      </c>
      <c r="B186">
        <v>181</v>
      </c>
      <c r="C186">
        <v>364.38900000000001</v>
      </c>
      <c r="D186">
        <f t="shared" si="48"/>
        <v>355.38100000000003</v>
      </c>
      <c r="E186">
        <f t="shared" si="49"/>
        <v>0.95019828495280312</v>
      </c>
      <c r="G186">
        <v>17.997719999999799</v>
      </c>
      <c r="H186">
        <v>181</v>
      </c>
      <c r="I186">
        <v>690.92600000000004</v>
      </c>
      <c r="J186">
        <f t="shared" si="50"/>
        <v>686.21800000000007</v>
      </c>
      <c r="K186">
        <f t="shared" si="51"/>
        <v>0.89315331729031522</v>
      </c>
      <c r="M186">
        <v>18.003770909091099</v>
      </c>
      <c r="N186">
        <v>181</v>
      </c>
      <c r="O186">
        <v>397.72500000000002</v>
      </c>
      <c r="P186">
        <f t="shared" si="52"/>
        <v>388.31900000000002</v>
      </c>
      <c r="Q186">
        <f t="shared" si="53"/>
        <v>1.0170192448968849</v>
      </c>
      <c r="S186">
        <v>17.997720000000299</v>
      </c>
      <c r="T186">
        <v>181</v>
      </c>
      <c r="U186">
        <v>578.79999999999995</v>
      </c>
      <c r="V186">
        <f t="shared" si="54"/>
        <v>573.13199999999995</v>
      </c>
      <c r="W186">
        <f t="shared" si="55"/>
        <v>0.97914341095998525</v>
      </c>
      <c r="Y186">
        <v>17.999721212121099</v>
      </c>
      <c r="Z186">
        <v>181</v>
      </c>
      <c r="AA186">
        <v>277.34199999999998</v>
      </c>
      <c r="AB186">
        <f t="shared" si="56"/>
        <v>271.13</v>
      </c>
      <c r="AC186">
        <f t="shared" si="57"/>
        <v>1.0191324612840171</v>
      </c>
      <c r="AE186">
        <v>17.9967193939396</v>
      </c>
      <c r="AF186">
        <v>181</v>
      </c>
      <c r="AG186">
        <v>1174.752</v>
      </c>
      <c r="AH186">
        <f t="shared" si="58"/>
        <v>1167.357</v>
      </c>
      <c r="AI186">
        <f t="shared" si="59"/>
        <v>0.95025677577412071</v>
      </c>
      <c r="AK186">
        <v>18.0002884848486</v>
      </c>
      <c r="AL186">
        <v>181</v>
      </c>
      <c r="AM186">
        <v>893.90899999999999</v>
      </c>
      <c r="AN186">
        <f t="shared" si="60"/>
        <v>885.346</v>
      </c>
      <c r="AO186">
        <f t="shared" si="61"/>
        <v>0.96172870578985348</v>
      </c>
      <c r="AQ186">
        <v>17.997672727272398</v>
      </c>
      <c r="AR186">
        <v>181</v>
      </c>
      <c r="AS186">
        <v>340.31299999999999</v>
      </c>
      <c r="AT186">
        <f t="shared" si="62"/>
        <v>331.75</v>
      </c>
      <c r="AU186">
        <f t="shared" si="63"/>
        <v>0.96087257367003498</v>
      </c>
      <c r="AW186">
        <v>18.004771515151301</v>
      </c>
      <c r="AX186">
        <v>181</v>
      </c>
      <c r="AY186">
        <v>404.13799999999998</v>
      </c>
      <c r="AZ186">
        <f t="shared" si="64"/>
        <v>394.745</v>
      </c>
      <c r="BA186">
        <f t="shared" si="65"/>
        <v>0.96536243062630611</v>
      </c>
      <c r="BC186">
        <v>17.999721212121099</v>
      </c>
      <c r="BD186">
        <v>181</v>
      </c>
      <c r="BE186">
        <v>846.327</v>
      </c>
      <c r="BF186">
        <f t="shared" si="66"/>
        <v>837.84900000000005</v>
      </c>
      <c r="BG186">
        <f t="shared" si="67"/>
        <v>0.96524725554826318</v>
      </c>
      <c r="BJ186" s="4">
        <f t="shared" si="68"/>
        <v>0.96621144607925835</v>
      </c>
      <c r="BK186" s="4">
        <f t="shared" si="69"/>
        <v>1.2720015569271073E-3</v>
      </c>
      <c r="BL186" s="4">
        <f t="shared" si="70"/>
        <v>3.5665130827281531E-2</v>
      </c>
      <c r="BM186" s="4">
        <f t="shared" si="71"/>
        <v>1.1278304646209497E-2</v>
      </c>
    </row>
    <row r="187" spans="1:65" x14ac:dyDescent="0.25">
      <c r="A187">
        <v>18.098566909091002</v>
      </c>
      <c r="B187">
        <v>182</v>
      </c>
      <c r="C187">
        <v>365.29199999999997</v>
      </c>
      <c r="D187">
        <f t="shared" si="48"/>
        <v>356.28399999999999</v>
      </c>
      <c r="E187">
        <f t="shared" si="49"/>
        <v>0.95261267697520258</v>
      </c>
      <c r="G187">
        <v>18.099567515151598</v>
      </c>
      <c r="H187">
        <v>182</v>
      </c>
      <c r="I187">
        <v>694.71</v>
      </c>
      <c r="J187">
        <f t="shared" si="50"/>
        <v>690.00200000000007</v>
      </c>
      <c r="K187">
        <f t="shared" si="51"/>
        <v>0.89807841711664815</v>
      </c>
      <c r="M187">
        <v>18.1035069090908</v>
      </c>
      <c r="N187">
        <v>182</v>
      </c>
      <c r="O187">
        <v>376.87599999999998</v>
      </c>
      <c r="P187">
        <f t="shared" si="52"/>
        <v>367.46999999999997</v>
      </c>
      <c r="Q187">
        <f t="shared" si="53"/>
        <v>0.96241508121482144</v>
      </c>
      <c r="S187">
        <v>18.099567515151598</v>
      </c>
      <c r="T187">
        <v>182</v>
      </c>
      <c r="U187">
        <v>568.86500000000001</v>
      </c>
      <c r="V187">
        <f t="shared" si="54"/>
        <v>563.197</v>
      </c>
      <c r="W187">
        <f t="shared" si="55"/>
        <v>0.96217037545003747</v>
      </c>
      <c r="Y187">
        <v>18.099567515151101</v>
      </c>
      <c r="Z187">
        <v>182</v>
      </c>
      <c r="AA187">
        <v>274.14</v>
      </c>
      <c r="AB187">
        <f t="shared" si="56"/>
        <v>267.928</v>
      </c>
      <c r="AC187">
        <f t="shared" si="57"/>
        <v>1.0070966771913994</v>
      </c>
      <c r="AE187">
        <v>18.097566303030298</v>
      </c>
      <c r="AF187">
        <v>182</v>
      </c>
      <c r="AG187">
        <v>1201.059</v>
      </c>
      <c r="AH187">
        <f t="shared" si="58"/>
        <v>1193.664</v>
      </c>
      <c r="AI187">
        <f t="shared" si="59"/>
        <v>0.97167130877498487</v>
      </c>
      <c r="AK187">
        <v>18.100134787878599</v>
      </c>
      <c r="AL187">
        <v>182</v>
      </c>
      <c r="AM187">
        <v>896.55499999999995</v>
      </c>
      <c r="AN187">
        <f t="shared" si="60"/>
        <v>887.99199999999996</v>
      </c>
      <c r="AO187">
        <f t="shared" si="61"/>
        <v>0.9646029878846728</v>
      </c>
      <c r="AQ187">
        <v>18.097629333333298</v>
      </c>
      <c r="AR187">
        <v>182</v>
      </c>
      <c r="AS187">
        <v>348.30200000000002</v>
      </c>
      <c r="AT187">
        <f t="shared" si="62"/>
        <v>339.73900000000003</v>
      </c>
      <c r="AU187">
        <f t="shared" si="63"/>
        <v>0.98401171757674155</v>
      </c>
      <c r="AW187">
        <v>18.104507515151401</v>
      </c>
      <c r="AX187">
        <v>182</v>
      </c>
      <c r="AY187">
        <v>408.76900000000001</v>
      </c>
      <c r="AZ187">
        <f t="shared" si="64"/>
        <v>399.37599999999998</v>
      </c>
      <c r="BA187">
        <f t="shared" si="65"/>
        <v>0.97668769989185833</v>
      </c>
      <c r="BC187">
        <v>18.099567515151598</v>
      </c>
      <c r="BD187">
        <v>182</v>
      </c>
      <c r="BE187">
        <v>865.221</v>
      </c>
      <c r="BF187">
        <f t="shared" si="66"/>
        <v>856.74300000000005</v>
      </c>
      <c r="BG187">
        <f t="shared" si="67"/>
        <v>0.98701416300572742</v>
      </c>
      <c r="BJ187" s="4">
        <f t="shared" si="68"/>
        <v>0.96663611050820963</v>
      </c>
      <c r="BK187" s="4">
        <f t="shared" si="69"/>
        <v>8.2436992759705031E-4</v>
      </c>
      <c r="BL187" s="4">
        <f t="shared" si="70"/>
        <v>2.871184298503059E-2</v>
      </c>
      <c r="BM187" s="4">
        <f t="shared" si="71"/>
        <v>9.0794819653824427E-3</v>
      </c>
    </row>
    <row r="188" spans="1:65" x14ac:dyDescent="0.25">
      <c r="A188">
        <v>18.198413212121501</v>
      </c>
      <c r="B188">
        <v>183</v>
      </c>
      <c r="C188">
        <v>375.36399999999998</v>
      </c>
      <c r="D188">
        <f t="shared" si="48"/>
        <v>366.35599999999999</v>
      </c>
      <c r="E188">
        <f t="shared" si="49"/>
        <v>0.97954263982083767</v>
      </c>
      <c r="G188">
        <v>18.1994138181817</v>
      </c>
      <c r="H188">
        <v>183</v>
      </c>
      <c r="I188">
        <v>701.10199999999998</v>
      </c>
      <c r="J188">
        <f t="shared" si="50"/>
        <v>696.39400000000001</v>
      </c>
      <c r="K188">
        <f t="shared" si="51"/>
        <v>0.90639798320806464</v>
      </c>
      <c r="M188">
        <v>18.2032429090909</v>
      </c>
      <c r="N188">
        <v>183</v>
      </c>
      <c r="O188">
        <v>383.04199999999997</v>
      </c>
      <c r="P188">
        <f t="shared" si="52"/>
        <v>373.63599999999997</v>
      </c>
      <c r="Q188">
        <f t="shared" si="53"/>
        <v>0.97856402232775741</v>
      </c>
      <c r="S188">
        <v>18.199413818182101</v>
      </c>
      <c r="T188">
        <v>183</v>
      </c>
      <c r="U188">
        <v>579.99400000000003</v>
      </c>
      <c r="V188">
        <f t="shared" si="54"/>
        <v>574.32600000000002</v>
      </c>
      <c r="W188">
        <f t="shared" si="55"/>
        <v>0.98118325035594689</v>
      </c>
      <c r="Y188">
        <v>18.2004144242423</v>
      </c>
      <c r="Z188">
        <v>183</v>
      </c>
      <c r="AA188">
        <v>261.12200000000001</v>
      </c>
      <c r="AB188">
        <f t="shared" si="56"/>
        <v>254.91000000000003</v>
      </c>
      <c r="AC188">
        <f t="shared" si="57"/>
        <v>0.95816418583671614</v>
      </c>
      <c r="AE188">
        <v>18.196412000000201</v>
      </c>
      <c r="AF188">
        <v>183</v>
      </c>
      <c r="AG188">
        <v>1224.951</v>
      </c>
      <c r="AH188">
        <f t="shared" si="58"/>
        <v>1217.556</v>
      </c>
      <c r="AI188">
        <f t="shared" si="59"/>
        <v>0.9911199734823497</v>
      </c>
      <c r="AK188">
        <v>18.199981090909201</v>
      </c>
      <c r="AL188">
        <v>183</v>
      </c>
      <c r="AM188">
        <v>920.93600000000004</v>
      </c>
      <c r="AN188">
        <f t="shared" si="60"/>
        <v>912.37300000000005</v>
      </c>
      <c r="AO188">
        <f t="shared" si="61"/>
        <v>0.99108744432979423</v>
      </c>
      <c r="AQ188">
        <v>18.197585939393701</v>
      </c>
      <c r="AR188">
        <v>183</v>
      </c>
      <c r="AS188">
        <v>350.24799999999999</v>
      </c>
      <c r="AT188">
        <f t="shared" si="62"/>
        <v>341.685</v>
      </c>
      <c r="AU188">
        <f t="shared" si="63"/>
        <v>0.98964806430880448</v>
      </c>
      <c r="AW188">
        <v>18.2052441212122</v>
      </c>
      <c r="AX188">
        <v>183</v>
      </c>
      <c r="AY188">
        <v>402.53699999999998</v>
      </c>
      <c r="AZ188">
        <f t="shared" si="64"/>
        <v>393.14400000000001</v>
      </c>
      <c r="BA188">
        <f t="shared" si="65"/>
        <v>0.96144713023888462</v>
      </c>
      <c r="BC188">
        <v>18.2004144242423</v>
      </c>
      <c r="BD188">
        <v>183</v>
      </c>
      <c r="BE188">
        <v>839.82600000000002</v>
      </c>
      <c r="BF188">
        <f t="shared" si="66"/>
        <v>831.34800000000007</v>
      </c>
      <c r="BG188">
        <f t="shared" si="67"/>
        <v>0.95775775277590303</v>
      </c>
      <c r="BJ188" s="4">
        <f t="shared" si="68"/>
        <v>0.96949124466850589</v>
      </c>
      <c r="BK188" s="4">
        <f t="shared" si="69"/>
        <v>6.635542751474761E-4</v>
      </c>
      <c r="BL188" s="4">
        <f t="shared" si="70"/>
        <v>2.5759547262082773E-2</v>
      </c>
      <c r="BM188" s="4">
        <f t="shared" si="71"/>
        <v>8.1458840842935885E-3</v>
      </c>
    </row>
    <row r="189" spans="1:65" x14ac:dyDescent="0.25">
      <c r="A189">
        <v>18.2992601212122</v>
      </c>
      <c r="B189">
        <v>184</v>
      </c>
      <c r="C189">
        <v>368.76799999999997</v>
      </c>
      <c r="D189">
        <f t="shared" si="48"/>
        <v>359.76</v>
      </c>
      <c r="E189">
        <f t="shared" si="49"/>
        <v>0.96190661570151581</v>
      </c>
      <c r="G189">
        <v>18.2982595151515</v>
      </c>
      <c r="H189">
        <v>184</v>
      </c>
      <c r="I189">
        <v>696.15099999999995</v>
      </c>
      <c r="J189">
        <f t="shared" si="50"/>
        <v>691.44299999999998</v>
      </c>
      <c r="K189">
        <f t="shared" si="51"/>
        <v>0.89995396385283877</v>
      </c>
      <c r="M189">
        <v>18.301978303030399</v>
      </c>
      <c r="N189">
        <v>184</v>
      </c>
      <c r="O189">
        <v>379.80099999999999</v>
      </c>
      <c r="P189">
        <f t="shared" si="52"/>
        <v>370.39499999999998</v>
      </c>
      <c r="Q189">
        <f t="shared" si="53"/>
        <v>0.97007574497663429</v>
      </c>
      <c r="S189">
        <v>18.3002607272728</v>
      </c>
      <c r="T189">
        <v>184</v>
      </c>
      <c r="U189">
        <v>580.16700000000003</v>
      </c>
      <c r="V189">
        <f t="shared" si="54"/>
        <v>574.49900000000002</v>
      </c>
      <c r="W189">
        <f t="shared" si="55"/>
        <v>0.98147880497529483</v>
      </c>
      <c r="Y189">
        <v>18.300260727272398</v>
      </c>
      <c r="Z189">
        <v>184</v>
      </c>
      <c r="AA189">
        <v>262.62400000000002</v>
      </c>
      <c r="AB189">
        <f t="shared" si="56"/>
        <v>256.41200000000003</v>
      </c>
      <c r="AC189">
        <f t="shared" si="57"/>
        <v>0.96380995339046749</v>
      </c>
      <c r="AE189">
        <v>18.2982595151515</v>
      </c>
      <c r="AF189">
        <v>184</v>
      </c>
      <c r="AG189">
        <v>1196.7180000000001</v>
      </c>
      <c r="AH189">
        <f t="shared" si="58"/>
        <v>1189.3230000000001</v>
      </c>
      <c r="AI189">
        <f t="shared" si="59"/>
        <v>0.96813762999151476</v>
      </c>
      <c r="AK189">
        <v>18.3008279999999</v>
      </c>
      <c r="AL189">
        <v>184</v>
      </c>
      <c r="AM189">
        <v>921.25199999999995</v>
      </c>
      <c r="AN189">
        <f t="shared" si="60"/>
        <v>912.68899999999996</v>
      </c>
      <c r="AO189">
        <f t="shared" si="61"/>
        <v>0.99143070704406577</v>
      </c>
      <c r="AQ189">
        <v>18.297542545454199</v>
      </c>
      <c r="AR189">
        <v>184</v>
      </c>
      <c r="AS189">
        <v>344.00299999999999</v>
      </c>
      <c r="AT189">
        <f t="shared" si="62"/>
        <v>335.44</v>
      </c>
      <c r="AU189">
        <f t="shared" si="63"/>
        <v>0.97156019928222004</v>
      </c>
      <c r="AW189">
        <v>18.302978909090999</v>
      </c>
      <c r="AX189">
        <v>184</v>
      </c>
      <c r="AY189">
        <v>415.71800000000002</v>
      </c>
      <c r="AZ189">
        <f t="shared" si="64"/>
        <v>406.32500000000005</v>
      </c>
      <c r="BA189">
        <f t="shared" si="65"/>
        <v>0.99368171762589486</v>
      </c>
      <c r="BC189">
        <v>18.3002607272728</v>
      </c>
      <c r="BD189">
        <v>184</v>
      </c>
      <c r="BE189">
        <v>851.09900000000005</v>
      </c>
      <c r="BF189">
        <f t="shared" si="66"/>
        <v>842.62100000000009</v>
      </c>
      <c r="BG189">
        <f t="shared" si="67"/>
        <v>0.97074485702952817</v>
      </c>
      <c r="BJ189" s="4">
        <f t="shared" si="68"/>
        <v>0.96727801938699742</v>
      </c>
      <c r="BK189" s="4">
        <f t="shared" si="69"/>
        <v>6.7716667252351636E-4</v>
      </c>
      <c r="BL189" s="4">
        <f t="shared" si="70"/>
        <v>2.6022426338132197E-2</v>
      </c>
      <c r="BM189" s="4">
        <f t="shared" si="71"/>
        <v>8.2290137472452694E-3</v>
      </c>
    </row>
    <row r="190" spans="1:65" x14ac:dyDescent="0.25">
      <c r="A190">
        <v>18.399106424242699</v>
      </c>
      <c r="B190">
        <v>185</v>
      </c>
      <c r="C190">
        <v>362.334</v>
      </c>
      <c r="D190">
        <f t="shared" si="48"/>
        <v>353.32600000000002</v>
      </c>
      <c r="E190">
        <f t="shared" si="49"/>
        <v>0.94470373832375421</v>
      </c>
      <c r="G190">
        <v>18.400107030302902</v>
      </c>
      <c r="H190">
        <v>185</v>
      </c>
      <c r="I190">
        <v>697.67399999999998</v>
      </c>
      <c r="J190">
        <f t="shared" si="50"/>
        <v>692.96600000000001</v>
      </c>
      <c r="K190">
        <f t="shared" si="51"/>
        <v>0.90193623843938875</v>
      </c>
      <c r="M190">
        <v>18.403715515151301</v>
      </c>
      <c r="N190">
        <v>185</v>
      </c>
      <c r="O190">
        <v>388.97399999999999</v>
      </c>
      <c r="P190">
        <f t="shared" si="52"/>
        <v>379.56799999999998</v>
      </c>
      <c r="Q190">
        <f t="shared" si="53"/>
        <v>0.99410011033974843</v>
      </c>
      <c r="S190">
        <v>18.4001070303033</v>
      </c>
      <c r="T190">
        <v>185</v>
      </c>
      <c r="U190">
        <v>581.07500000000005</v>
      </c>
      <c r="V190">
        <f t="shared" si="54"/>
        <v>575.40700000000004</v>
      </c>
      <c r="W190">
        <f t="shared" si="55"/>
        <v>0.98303003962481994</v>
      </c>
      <c r="Y190">
        <v>18.400107030302902</v>
      </c>
      <c r="Z190">
        <v>185</v>
      </c>
      <c r="AA190">
        <v>248.959</v>
      </c>
      <c r="AB190">
        <f t="shared" si="56"/>
        <v>242.74700000000001</v>
      </c>
      <c r="AC190">
        <f t="shared" si="57"/>
        <v>0.91244549691775656</v>
      </c>
      <c r="AE190">
        <v>18.398105818182099</v>
      </c>
      <c r="AF190">
        <v>185</v>
      </c>
      <c r="AG190">
        <v>1212.796</v>
      </c>
      <c r="AH190">
        <f t="shared" si="58"/>
        <v>1205.4010000000001</v>
      </c>
      <c r="AI190">
        <f t="shared" si="59"/>
        <v>0.98122551008380554</v>
      </c>
      <c r="AK190">
        <v>18.400674303030399</v>
      </c>
      <c r="AL190">
        <v>185</v>
      </c>
      <c r="AM190">
        <v>928.50599999999997</v>
      </c>
      <c r="AN190">
        <f t="shared" si="60"/>
        <v>919.94299999999998</v>
      </c>
      <c r="AO190">
        <f t="shared" si="61"/>
        <v>0.99931054163054345</v>
      </c>
      <c r="AQ190">
        <v>18.397499151515099</v>
      </c>
      <c r="AR190">
        <v>185</v>
      </c>
      <c r="AS190">
        <v>344.81099999999998</v>
      </c>
      <c r="AT190">
        <f t="shared" si="62"/>
        <v>336.24799999999999</v>
      </c>
      <c r="AU190">
        <f t="shared" si="63"/>
        <v>0.97390047068998309</v>
      </c>
      <c r="AW190">
        <v>18.404716121212001</v>
      </c>
      <c r="AX190">
        <v>185</v>
      </c>
      <c r="AY190">
        <v>397.76</v>
      </c>
      <c r="AZ190">
        <f t="shared" si="64"/>
        <v>388.36699999999996</v>
      </c>
      <c r="BA190">
        <f t="shared" si="65"/>
        <v>0.94976481296798343</v>
      </c>
      <c r="BC190">
        <v>18.400107030302902</v>
      </c>
      <c r="BD190">
        <v>185</v>
      </c>
      <c r="BE190">
        <v>842.03599999999994</v>
      </c>
      <c r="BF190">
        <f t="shared" si="66"/>
        <v>833.55799999999999</v>
      </c>
      <c r="BG190">
        <f t="shared" si="67"/>
        <v>0.96030379202016014</v>
      </c>
      <c r="BJ190" s="4">
        <f t="shared" si="68"/>
        <v>0.96007207510379433</v>
      </c>
      <c r="BK190" s="4">
        <f t="shared" si="69"/>
        <v>1.0948744981680114E-3</v>
      </c>
      <c r="BL190" s="4">
        <f t="shared" si="70"/>
        <v>3.30888878351632E-2</v>
      </c>
      <c r="BM190" s="4">
        <f t="shared" si="71"/>
        <v>1.0463625080095382E-2</v>
      </c>
    </row>
    <row r="191" spans="1:65" x14ac:dyDescent="0.25">
      <c r="A191">
        <v>18.496951515151501</v>
      </c>
      <c r="B191">
        <v>186</v>
      </c>
      <c r="C191">
        <v>369.21499999999997</v>
      </c>
      <c r="D191">
        <f t="shared" si="48"/>
        <v>360.20699999999999</v>
      </c>
      <c r="E191">
        <f t="shared" si="49"/>
        <v>0.96310177985878342</v>
      </c>
      <c r="G191">
        <v>18.497952121212101</v>
      </c>
      <c r="H191">
        <v>186</v>
      </c>
      <c r="I191">
        <v>690.83</v>
      </c>
      <c r="J191">
        <f t="shared" si="50"/>
        <v>686.12200000000007</v>
      </c>
      <c r="K191">
        <f t="shared" si="51"/>
        <v>0.8930283676118459</v>
      </c>
      <c r="M191">
        <v>18.501450303030101</v>
      </c>
      <c r="N191">
        <v>186</v>
      </c>
      <c r="O191">
        <v>386.767</v>
      </c>
      <c r="P191">
        <f t="shared" si="52"/>
        <v>377.36099999999999</v>
      </c>
      <c r="Q191">
        <f t="shared" si="53"/>
        <v>0.9883199103663054</v>
      </c>
      <c r="S191">
        <v>18.497952121212101</v>
      </c>
      <c r="T191">
        <v>186</v>
      </c>
      <c r="U191">
        <v>579.26900000000001</v>
      </c>
      <c r="V191">
        <f t="shared" si="54"/>
        <v>573.601</v>
      </c>
      <c r="W191">
        <f t="shared" si="55"/>
        <v>0.97994465440781275</v>
      </c>
      <c r="Y191">
        <v>18.4999533333329</v>
      </c>
      <c r="Z191">
        <v>186</v>
      </c>
      <c r="AA191">
        <v>266.22899999999998</v>
      </c>
      <c r="AB191">
        <f t="shared" si="56"/>
        <v>260.017</v>
      </c>
      <c r="AC191">
        <f t="shared" si="57"/>
        <v>0.97736054728612209</v>
      </c>
      <c r="AE191">
        <v>18.496951515151501</v>
      </c>
      <c r="AF191">
        <v>186</v>
      </c>
      <c r="AG191">
        <v>1209.463</v>
      </c>
      <c r="AH191">
        <f t="shared" si="58"/>
        <v>1202.068</v>
      </c>
      <c r="AI191">
        <f t="shared" si="59"/>
        <v>0.97851236763153493</v>
      </c>
      <c r="AK191">
        <v>18.498519393939201</v>
      </c>
      <c r="AL191">
        <v>186</v>
      </c>
      <c r="AM191">
        <v>901.69600000000003</v>
      </c>
      <c r="AN191">
        <f t="shared" si="60"/>
        <v>893.13300000000004</v>
      </c>
      <c r="AO191">
        <f t="shared" si="61"/>
        <v>0.97018752463806146</v>
      </c>
      <c r="AQ191">
        <v>18.497455757575601</v>
      </c>
      <c r="AR191">
        <v>186</v>
      </c>
      <c r="AS191">
        <v>348.37700000000001</v>
      </c>
      <c r="AT191">
        <f t="shared" si="62"/>
        <v>339.81400000000002</v>
      </c>
      <c r="AU191">
        <f t="shared" si="63"/>
        <v>0.98422894573959085</v>
      </c>
      <c r="AW191">
        <v>18.5044521212121</v>
      </c>
      <c r="AX191">
        <v>186</v>
      </c>
      <c r="AY191">
        <v>404.1</v>
      </c>
      <c r="AZ191">
        <f t="shared" si="64"/>
        <v>394.70699999999999</v>
      </c>
      <c r="BA191">
        <f t="shared" si="65"/>
        <v>0.96526950032354408</v>
      </c>
      <c r="BC191">
        <v>18.498952727272801</v>
      </c>
      <c r="BD191">
        <v>186</v>
      </c>
      <c r="BE191">
        <v>856.02</v>
      </c>
      <c r="BF191">
        <f t="shared" si="66"/>
        <v>847.54200000000003</v>
      </c>
      <c r="BG191">
        <f t="shared" si="67"/>
        <v>0.97641411455033789</v>
      </c>
      <c r="BJ191" s="4">
        <f t="shared" si="68"/>
        <v>0.9676367712413938</v>
      </c>
      <c r="BK191" s="4">
        <f t="shared" si="69"/>
        <v>7.4928211256984785E-4</v>
      </c>
      <c r="BL191" s="4">
        <f t="shared" si="70"/>
        <v>2.7373017966052772E-2</v>
      </c>
      <c r="BM191" s="4">
        <f t="shared" si="71"/>
        <v>8.6561083205436359E-3</v>
      </c>
    </row>
    <row r="192" spans="1:65" x14ac:dyDescent="0.25">
      <c r="A192">
        <v>18.598799030303301</v>
      </c>
      <c r="B192">
        <v>187</v>
      </c>
      <c r="C192">
        <v>365.42700000000002</v>
      </c>
      <c r="D192">
        <f t="shared" si="48"/>
        <v>356.41900000000004</v>
      </c>
      <c r="E192">
        <f t="shared" si="49"/>
        <v>0.95297363259316936</v>
      </c>
      <c r="G192">
        <v>18.5997996363635</v>
      </c>
      <c r="H192">
        <v>187</v>
      </c>
      <c r="I192">
        <v>695.59400000000005</v>
      </c>
      <c r="J192">
        <f t="shared" si="50"/>
        <v>690.88600000000008</v>
      </c>
      <c r="K192">
        <f t="shared" si="51"/>
        <v>0.89922899540588663</v>
      </c>
      <c r="M192">
        <v>18.6031875151516</v>
      </c>
      <c r="N192">
        <v>187</v>
      </c>
      <c r="O192">
        <v>386.02499999999998</v>
      </c>
      <c r="P192">
        <f t="shared" si="52"/>
        <v>376.61899999999997</v>
      </c>
      <c r="Q192">
        <f t="shared" si="53"/>
        <v>0.98637658984963361</v>
      </c>
      <c r="S192">
        <v>18.599799636363901</v>
      </c>
      <c r="T192">
        <v>187</v>
      </c>
      <c r="U192">
        <v>564.04100000000005</v>
      </c>
      <c r="V192">
        <f t="shared" si="54"/>
        <v>558.37300000000005</v>
      </c>
      <c r="W192">
        <f t="shared" si="55"/>
        <v>0.95392901427238397</v>
      </c>
      <c r="Y192">
        <v>18.5997996363635</v>
      </c>
      <c r="Z192">
        <v>187</v>
      </c>
      <c r="AA192">
        <v>266.33300000000003</v>
      </c>
      <c r="AB192">
        <f t="shared" si="56"/>
        <v>260.12100000000004</v>
      </c>
      <c r="AC192">
        <f t="shared" si="57"/>
        <v>0.97775146594497053</v>
      </c>
      <c r="AE192">
        <v>18.597798424242601</v>
      </c>
      <c r="AF192">
        <v>187</v>
      </c>
      <c r="AG192">
        <v>1212.557</v>
      </c>
      <c r="AH192">
        <f t="shared" si="58"/>
        <v>1205.162</v>
      </c>
      <c r="AI192">
        <f t="shared" si="59"/>
        <v>0.98103095831480081</v>
      </c>
      <c r="AK192">
        <v>18.600366909091001</v>
      </c>
      <c r="AL192">
        <v>187</v>
      </c>
      <c r="AM192">
        <v>922.05399999999997</v>
      </c>
      <c r="AN192">
        <f t="shared" si="60"/>
        <v>913.49099999999999</v>
      </c>
      <c r="AO192">
        <f t="shared" si="61"/>
        <v>0.99230189912269218</v>
      </c>
      <c r="AQ192">
        <v>18.597412363636</v>
      </c>
      <c r="AR192">
        <v>187</v>
      </c>
      <c r="AS192">
        <v>358.71199999999999</v>
      </c>
      <c r="AT192">
        <f t="shared" si="62"/>
        <v>350.149</v>
      </c>
      <c r="AU192">
        <f t="shared" si="63"/>
        <v>1.0141629865802233</v>
      </c>
      <c r="AW192">
        <v>18.6051887272728</v>
      </c>
      <c r="AX192">
        <v>187</v>
      </c>
      <c r="AY192">
        <v>404.64499999999998</v>
      </c>
      <c r="AZ192">
        <f t="shared" si="64"/>
        <v>395.25199999999995</v>
      </c>
      <c r="BA192">
        <f t="shared" si="65"/>
        <v>0.96660231650789419</v>
      </c>
      <c r="BC192">
        <v>18.5997996363635</v>
      </c>
      <c r="BD192">
        <v>187</v>
      </c>
      <c r="BE192">
        <v>867.01599999999996</v>
      </c>
      <c r="BF192">
        <f t="shared" si="66"/>
        <v>858.53800000000001</v>
      </c>
      <c r="BG192">
        <f t="shared" si="67"/>
        <v>0.98908209985796336</v>
      </c>
      <c r="BJ192" s="4">
        <f t="shared" si="68"/>
        <v>0.97134399584496178</v>
      </c>
      <c r="BK192" s="4">
        <f t="shared" si="69"/>
        <v>9.7911338325382905E-4</v>
      </c>
      <c r="BL192" s="4">
        <f t="shared" si="70"/>
        <v>3.1290787514120337E-2</v>
      </c>
      <c r="BM192" s="4">
        <f t="shared" si="71"/>
        <v>9.8950158324978398E-3</v>
      </c>
    </row>
    <row r="193" spans="1:65" x14ac:dyDescent="0.25">
      <c r="A193">
        <v>18.6986453333333</v>
      </c>
      <c r="B193">
        <v>188</v>
      </c>
      <c r="C193">
        <v>355.05</v>
      </c>
      <c r="D193">
        <f t="shared" si="48"/>
        <v>346.04200000000003</v>
      </c>
      <c r="E193">
        <f t="shared" si="49"/>
        <v>0.92522817742546137</v>
      </c>
      <c r="G193">
        <v>18.6986453333333</v>
      </c>
      <c r="H193">
        <v>188</v>
      </c>
      <c r="I193">
        <v>690.23400000000004</v>
      </c>
      <c r="J193">
        <f t="shared" si="50"/>
        <v>685.52600000000007</v>
      </c>
      <c r="K193">
        <f t="shared" si="51"/>
        <v>0.89225263835801538</v>
      </c>
      <c r="M193">
        <v>18.701922909091</v>
      </c>
      <c r="N193">
        <v>188</v>
      </c>
      <c r="O193">
        <v>397.59</v>
      </c>
      <c r="P193">
        <f t="shared" si="52"/>
        <v>388.18399999999997</v>
      </c>
      <c r="Q193">
        <f t="shared" si="53"/>
        <v>1.0166656758001857</v>
      </c>
      <c r="S193">
        <v>18.6986453333333</v>
      </c>
      <c r="T193">
        <v>188</v>
      </c>
      <c r="U193">
        <v>587.81600000000003</v>
      </c>
      <c r="V193">
        <f t="shared" si="54"/>
        <v>582.14800000000002</v>
      </c>
      <c r="W193">
        <f t="shared" si="55"/>
        <v>0.99454641933016052</v>
      </c>
      <c r="Y193">
        <v>18.700646545454202</v>
      </c>
      <c r="Z193">
        <v>188</v>
      </c>
      <c r="AA193">
        <v>270.51400000000001</v>
      </c>
      <c r="AB193">
        <f t="shared" si="56"/>
        <v>264.30200000000002</v>
      </c>
      <c r="AC193">
        <f t="shared" si="57"/>
        <v>0.99346714779732348</v>
      </c>
      <c r="AE193">
        <v>18.6986453333333</v>
      </c>
      <c r="AF193">
        <v>188</v>
      </c>
      <c r="AG193">
        <v>1199.4290000000001</v>
      </c>
      <c r="AH193">
        <f t="shared" si="58"/>
        <v>1192.0340000000001</v>
      </c>
      <c r="AI193">
        <f t="shared" si="59"/>
        <v>0.97034444942989018</v>
      </c>
      <c r="AK193">
        <v>18.700213212121</v>
      </c>
      <c r="AL193">
        <v>188</v>
      </c>
      <c r="AM193">
        <v>924.57100000000003</v>
      </c>
      <c r="AN193">
        <f t="shared" si="60"/>
        <v>916.00800000000004</v>
      </c>
      <c r="AO193">
        <f t="shared" si="61"/>
        <v>0.99503605181833099</v>
      </c>
      <c r="AQ193">
        <v>18.6973689696969</v>
      </c>
      <c r="AR193">
        <v>188</v>
      </c>
      <c r="AS193">
        <v>337.00900000000001</v>
      </c>
      <c r="AT193">
        <f t="shared" si="62"/>
        <v>328.44600000000003</v>
      </c>
      <c r="AU193">
        <f t="shared" si="63"/>
        <v>0.95130294900264756</v>
      </c>
      <c r="AW193">
        <v>18.704924727272498</v>
      </c>
      <c r="AX193">
        <v>188</v>
      </c>
      <c r="AY193">
        <v>405.13900000000001</v>
      </c>
      <c r="AZ193">
        <f t="shared" si="64"/>
        <v>395.74599999999998</v>
      </c>
      <c r="BA193">
        <f t="shared" si="65"/>
        <v>0.96781041044380078</v>
      </c>
      <c r="BC193">
        <v>18.7006465454546</v>
      </c>
      <c r="BD193">
        <v>188</v>
      </c>
      <c r="BE193">
        <v>852.55200000000002</v>
      </c>
      <c r="BF193">
        <f t="shared" si="66"/>
        <v>844.07400000000007</v>
      </c>
      <c r="BG193">
        <f t="shared" si="67"/>
        <v>0.97241879142858056</v>
      </c>
      <c r="BJ193" s="4">
        <f t="shared" si="68"/>
        <v>0.96790727108343977</v>
      </c>
      <c r="BK193" s="4">
        <f t="shared" si="69"/>
        <v>1.3692710364191186E-3</v>
      </c>
      <c r="BL193" s="4">
        <f t="shared" si="70"/>
        <v>3.7003662473046081E-2</v>
      </c>
      <c r="BM193" s="4">
        <f t="shared" si="71"/>
        <v>1.1701585518292461E-2</v>
      </c>
    </row>
    <row r="194" spans="1:65" x14ac:dyDescent="0.25">
      <c r="A194">
        <v>18.797491030303199</v>
      </c>
      <c r="B194">
        <v>189</v>
      </c>
      <c r="C194">
        <v>362.92399999999998</v>
      </c>
      <c r="D194">
        <f t="shared" si="48"/>
        <v>353.916</v>
      </c>
      <c r="E194">
        <f t="shared" si="49"/>
        <v>0.94628124806153457</v>
      </c>
      <c r="G194">
        <v>18.798491636363401</v>
      </c>
      <c r="H194">
        <v>189</v>
      </c>
      <c r="I194">
        <v>699.08199999999999</v>
      </c>
      <c r="J194">
        <f t="shared" si="50"/>
        <v>694.37400000000002</v>
      </c>
      <c r="K194">
        <f t="shared" si="51"/>
        <v>0.90376883372360572</v>
      </c>
      <c r="M194">
        <v>18.803660121212001</v>
      </c>
      <c r="N194">
        <v>189</v>
      </c>
      <c r="O194">
        <v>393.96699999999998</v>
      </c>
      <c r="P194">
        <f t="shared" si="52"/>
        <v>384.56099999999998</v>
      </c>
      <c r="Q194">
        <f t="shared" si="53"/>
        <v>1.0071769288569217</v>
      </c>
      <c r="S194">
        <v>18.799492242424499</v>
      </c>
      <c r="T194">
        <v>189</v>
      </c>
      <c r="U194">
        <v>567.99</v>
      </c>
      <c r="V194">
        <f t="shared" si="54"/>
        <v>562.322</v>
      </c>
      <c r="W194">
        <f t="shared" si="55"/>
        <v>0.96067551827125497</v>
      </c>
      <c r="Y194">
        <v>18.800492848484701</v>
      </c>
      <c r="Z194">
        <v>189</v>
      </c>
      <c r="AA194">
        <v>266.84100000000001</v>
      </c>
      <c r="AB194">
        <f t="shared" si="56"/>
        <v>260.62900000000002</v>
      </c>
      <c r="AC194">
        <f t="shared" si="57"/>
        <v>0.97966095324011404</v>
      </c>
      <c r="AE194">
        <v>18.798491636363899</v>
      </c>
      <c r="AF194">
        <v>189</v>
      </c>
      <c r="AG194">
        <v>1205.2650000000001</v>
      </c>
      <c r="AH194">
        <f t="shared" si="58"/>
        <v>1197.8700000000001</v>
      </c>
      <c r="AI194">
        <f t="shared" si="59"/>
        <v>0.97509509429981234</v>
      </c>
      <c r="AK194">
        <v>18.801060121212199</v>
      </c>
      <c r="AL194">
        <v>189</v>
      </c>
      <c r="AM194">
        <v>906.56600000000003</v>
      </c>
      <c r="AN194">
        <f t="shared" si="60"/>
        <v>898.00300000000004</v>
      </c>
      <c r="AO194">
        <f t="shared" si="61"/>
        <v>0.97547768102572985</v>
      </c>
      <c r="AQ194">
        <v>18.797325575757402</v>
      </c>
      <c r="AR194">
        <v>189</v>
      </c>
      <c r="AS194">
        <v>346.899</v>
      </c>
      <c r="AT194">
        <f t="shared" si="62"/>
        <v>338.33600000000001</v>
      </c>
      <c r="AU194">
        <f t="shared" si="63"/>
        <v>0.97994810274370747</v>
      </c>
      <c r="AW194">
        <v>18.803660121212001</v>
      </c>
      <c r="AX194">
        <v>189</v>
      </c>
      <c r="AY194">
        <v>401.505</v>
      </c>
      <c r="AZ194">
        <f t="shared" si="64"/>
        <v>392.11199999999997</v>
      </c>
      <c r="BA194">
        <f t="shared" si="65"/>
        <v>0.95892333885861025</v>
      </c>
      <c r="BC194">
        <v>18.800492848484701</v>
      </c>
      <c r="BD194">
        <v>189</v>
      </c>
      <c r="BE194">
        <v>869.18700000000001</v>
      </c>
      <c r="BF194">
        <f t="shared" si="66"/>
        <v>860.70900000000006</v>
      </c>
      <c r="BG194">
        <f t="shared" si="67"/>
        <v>0.99158320899791019</v>
      </c>
      <c r="BJ194" s="4">
        <f t="shared" si="68"/>
        <v>0.9678590908079201</v>
      </c>
      <c r="BK194" s="4">
        <f t="shared" si="69"/>
        <v>8.0101919229379258E-4</v>
      </c>
      <c r="BL194" s="4">
        <f t="shared" si="70"/>
        <v>2.8302282457317689E-2</v>
      </c>
      <c r="BM194" s="4">
        <f t="shared" si="71"/>
        <v>8.9499675546551149E-3</v>
      </c>
    </row>
    <row r="195" spans="1:65" x14ac:dyDescent="0.25">
      <c r="A195">
        <v>18.899338545454601</v>
      </c>
      <c r="B195">
        <v>190</v>
      </c>
      <c r="C195">
        <v>371.42500000000001</v>
      </c>
      <c r="D195">
        <f t="shared" si="48"/>
        <v>362.41700000000003</v>
      </c>
      <c r="E195">
        <f t="shared" si="49"/>
        <v>0.96901075701216455</v>
      </c>
      <c r="G195">
        <v>18.900339151515201</v>
      </c>
      <c r="H195">
        <v>190</v>
      </c>
      <c r="I195">
        <v>691.78099999999995</v>
      </c>
      <c r="J195">
        <f t="shared" si="50"/>
        <v>687.07299999999998</v>
      </c>
      <c r="K195">
        <f t="shared" si="51"/>
        <v>0.89426615036418255</v>
      </c>
      <c r="M195">
        <v>18.903396121212101</v>
      </c>
      <c r="N195">
        <v>190</v>
      </c>
      <c r="O195">
        <v>385.10700000000003</v>
      </c>
      <c r="P195">
        <f t="shared" si="52"/>
        <v>375.70100000000002</v>
      </c>
      <c r="Q195">
        <f t="shared" si="53"/>
        <v>0.98397231999208012</v>
      </c>
      <c r="S195">
        <v>18.900339151515201</v>
      </c>
      <c r="T195">
        <v>190</v>
      </c>
      <c r="U195">
        <v>572.06600000000003</v>
      </c>
      <c r="V195">
        <f t="shared" si="54"/>
        <v>566.39800000000002</v>
      </c>
      <c r="W195">
        <f t="shared" si="55"/>
        <v>0.9676389901120751</v>
      </c>
      <c r="Y195">
        <v>18.898337939393901</v>
      </c>
      <c r="Z195">
        <v>190</v>
      </c>
      <c r="AA195">
        <v>263.65199999999999</v>
      </c>
      <c r="AB195">
        <f t="shared" si="56"/>
        <v>257.44</v>
      </c>
      <c r="AC195">
        <f t="shared" si="57"/>
        <v>0.96767403397985241</v>
      </c>
      <c r="AE195">
        <v>18.898337939393901</v>
      </c>
      <c r="AF195">
        <v>190</v>
      </c>
      <c r="AG195">
        <v>1203.54</v>
      </c>
      <c r="AH195">
        <f t="shared" si="58"/>
        <v>1196.145</v>
      </c>
      <c r="AI195">
        <f t="shared" si="59"/>
        <v>0.97369090266159841</v>
      </c>
      <c r="AK195">
        <v>18.898905212121001</v>
      </c>
      <c r="AL195">
        <v>190</v>
      </c>
      <c r="AM195">
        <v>901.10799999999995</v>
      </c>
      <c r="AN195">
        <f t="shared" si="60"/>
        <v>892.54499999999996</v>
      </c>
      <c r="AO195">
        <f t="shared" si="61"/>
        <v>0.96954879528365712</v>
      </c>
      <c r="AQ195">
        <v>18.8972821818179</v>
      </c>
      <c r="AR195">
        <v>190</v>
      </c>
      <c r="AS195">
        <v>341.14800000000002</v>
      </c>
      <c r="AT195">
        <f t="shared" si="62"/>
        <v>332.58500000000004</v>
      </c>
      <c r="AU195">
        <f t="shared" si="63"/>
        <v>0.96329104721642378</v>
      </c>
      <c r="AW195">
        <v>18.905397333333401</v>
      </c>
      <c r="AX195">
        <v>190</v>
      </c>
      <c r="AY195">
        <v>402.512</v>
      </c>
      <c r="AZ195">
        <f t="shared" si="64"/>
        <v>393.11900000000003</v>
      </c>
      <c r="BA195">
        <f t="shared" si="65"/>
        <v>0.9613859918818044</v>
      </c>
      <c r="BC195">
        <v>18.900339151515201</v>
      </c>
      <c r="BD195">
        <v>190</v>
      </c>
      <c r="BE195">
        <v>877.51</v>
      </c>
      <c r="BF195">
        <f t="shared" si="66"/>
        <v>869.03200000000004</v>
      </c>
      <c r="BG195">
        <f t="shared" si="67"/>
        <v>1.0011717540793368</v>
      </c>
      <c r="BJ195" s="4">
        <f t="shared" si="68"/>
        <v>0.96516507425831755</v>
      </c>
      <c r="BK195" s="4">
        <f t="shared" si="69"/>
        <v>7.5708394538903114E-4</v>
      </c>
      <c r="BL195" s="4">
        <f t="shared" si="70"/>
        <v>2.7515158465635469E-2</v>
      </c>
      <c r="BM195" s="4">
        <f t="shared" si="71"/>
        <v>8.7010570931871905E-3</v>
      </c>
    </row>
    <row r="196" spans="1:65" x14ac:dyDescent="0.25">
      <c r="A196">
        <v>18.9971836363638</v>
      </c>
      <c r="B196">
        <v>191</v>
      </c>
      <c r="C196">
        <v>366.44900000000001</v>
      </c>
      <c r="D196">
        <f t="shared" si="48"/>
        <v>357.44100000000003</v>
      </c>
      <c r="E196">
        <f t="shared" si="49"/>
        <v>0.95570620030844333</v>
      </c>
      <c r="G196">
        <v>18.998184242423999</v>
      </c>
      <c r="H196">
        <v>191</v>
      </c>
      <c r="I196">
        <v>690.53599999999994</v>
      </c>
      <c r="J196">
        <f t="shared" si="50"/>
        <v>685.82799999999997</v>
      </c>
      <c r="K196">
        <f t="shared" si="51"/>
        <v>0.89264570922153341</v>
      </c>
      <c r="M196">
        <v>19.0021315151516</v>
      </c>
      <c r="N196">
        <v>191</v>
      </c>
      <c r="O196">
        <v>385.25299999999999</v>
      </c>
      <c r="P196">
        <f t="shared" si="52"/>
        <v>375.84699999999998</v>
      </c>
      <c r="Q196">
        <f t="shared" si="53"/>
        <v>0.98435469842258416</v>
      </c>
      <c r="S196">
        <v>18.998184242424401</v>
      </c>
      <c r="T196">
        <v>191</v>
      </c>
      <c r="U196">
        <v>566.73199999999997</v>
      </c>
      <c r="V196">
        <f t="shared" si="54"/>
        <v>561.06399999999996</v>
      </c>
      <c r="W196">
        <f t="shared" si="55"/>
        <v>0.9585263407502167</v>
      </c>
      <c r="Y196">
        <v>19.000185454545299</v>
      </c>
      <c r="Z196">
        <v>191</v>
      </c>
      <c r="AA196">
        <v>273.779</v>
      </c>
      <c r="AB196">
        <f t="shared" si="56"/>
        <v>267.56700000000001</v>
      </c>
      <c r="AC196">
        <f t="shared" si="57"/>
        <v>1.0057397383852049</v>
      </c>
      <c r="AE196">
        <v>18.9971836363638</v>
      </c>
      <c r="AF196">
        <v>191</v>
      </c>
      <c r="AG196">
        <v>1188.3330000000001</v>
      </c>
      <c r="AH196">
        <f t="shared" si="58"/>
        <v>1180.9380000000001</v>
      </c>
      <c r="AI196">
        <f t="shared" si="59"/>
        <v>0.96131203759358841</v>
      </c>
      <c r="AK196">
        <v>18.998751515151501</v>
      </c>
      <c r="AL196">
        <v>191</v>
      </c>
      <c r="AM196">
        <v>920.98500000000001</v>
      </c>
      <c r="AN196">
        <f t="shared" si="60"/>
        <v>912.42200000000003</v>
      </c>
      <c r="AO196">
        <f t="shared" si="61"/>
        <v>0.99114067177599452</v>
      </c>
      <c r="AQ196">
        <v>18.998239393938999</v>
      </c>
      <c r="AR196">
        <v>191</v>
      </c>
      <c r="AS196">
        <v>349.505</v>
      </c>
      <c r="AT196">
        <f t="shared" si="62"/>
        <v>340.94200000000001</v>
      </c>
      <c r="AU196">
        <f t="shared" si="63"/>
        <v>0.98749605730884416</v>
      </c>
      <c r="AW196">
        <v>19.0031321212122</v>
      </c>
      <c r="AX196">
        <v>191</v>
      </c>
      <c r="AY196">
        <v>403.286</v>
      </c>
      <c r="AZ196">
        <f t="shared" si="64"/>
        <v>393.89300000000003</v>
      </c>
      <c r="BA196">
        <f t="shared" si="65"/>
        <v>0.96327883541701009</v>
      </c>
      <c r="BC196">
        <v>18.9991848484851</v>
      </c>
      <c r="BD196">
        <v>191</v>
      </c>
      <c r="BE196">
        <v>856.17899999999997</v>
      </c>
      <c r="BF196">
        <f t="shared" si="66"/>
        <v>847.70100000000002</v>
      </c>
      <c r="BG196">
        <f t="shared" si="67"/>
        <v>0.9765972911294496</v>
      </c>
      <c r="BJ196" s="4">
        <f t="shared" si="68"/>
        <v>0.96767975803128681</v>
      </c>
      <c r="BK196" s="4">
        <f t="shared" si="69"/>
        <v>9.6293488062475176E-4</v>
      </c>
      <c r="BL196" s="4">
        <f t="shared" si="70"/>
        <v>3.103119205935782E-2</v>
      </c>
      <c r="BM196" s="4">
        <f t="shared" si="71"/>
        <v>9.8129245417701641E-3</v>
      </c>
    </row>
    <row r="197" spans="1:65" x14ac:dyDescent="0.25">
      <c r="A197">
        <v>19.099031151515099</v>
      </c>
      <c r="B197">
        <v>192</v>
      </c>
      <c r="C197">
        <v>372.56599999999997</v>
      </c>
      <c r="D197">
        <f t="shared" si="48"/>
        <v>363.55799999999999</v>
      </c>
      <c r="E197">
        <f t="shared" si="49"/>
        <v>0.9720615004203127</v>
      </c>
      <c r="G197">
        <v>19.100031757575799</v>
      </c>
      <c r="H197">
        <v>192</v>
      </c>
      <c r="I197">
        <v>703.91700000000003</v>
      </c>
      <c r="J197">
        <f t="shared" si="50"/>
        <v>699.20900000000006</v>
      </c>
      <c r="K197">
        <f t="shared" si="51"/>
        <v>0.9100618722173478</v>
      </c>
      <c r="M197">
        <v>19.103868727272499</v>
      </c>
      <c r="N197">
        <v>192</v>
      </c>
      <c r="O197">
        <v>374.43099999999998</v>
      </c>
      <c r="P197">
        <f t="shared" si="52"/>
        <v>365.02499999999998</v>
      </c>
      <c r="Q197">
        <f t="shared" si="53"/>
        <v>0.95601155201904975</v>
      </c>
      <c r="S197">
        <v>19.100031757575799</v>
      </c>
      <c r="T197">
        <v>192</v>
      </c>
      <c r="U197">
        <v>564.21400000000006</v>
      </c>
      <c r="V197">
        <f t="shared" si="54"/>
        <v>558.54600000000005</v>
      </c>
      <c r="W197">
        <f t="shared" si="55"/>
        <v>0.95422456889173179</v>
      </c>
      <c r="Y197">
        <v>19.100031757575799</v>
      </c>
      <c r="Z197">
        <v>192</v>
      </c>
      <c r="AA197">
        <v>268.28800000000001</v>
      </c>
      <c r="AB197">
        <f t="shared" si="56"/>
        <v>262.07600000000002</v>
      </c>
      <c r="AC197">
        <f t="shared" si="57"/>
        <v>0.98509998496466677</v>
      </c>
      <c r="AE197">
        <v>19.097029939393899</v>
      </c>
      <c r="AF197">
        <v>192</v>
      </c>
      <c r="AG197">
        <v>1186.598</v>
      </c>
      <c r="AH197">
        <f t="shared" si="58"/>
        <v>1179.203</v>
      </c>
      <c r="AI197">
        <f t="shared" si="59"/>
        <v>0.95989970571399363</v>
      </c>
      <c r="AK197">
        <v>19.100599030302799</v>
      </c>
      <c r="AL197">
        <v>192</v>
      </c>
      <c r="AM197">
        <v>911.15899999999999</v>
      </c>
      <c r="AN197">
        <f t="shared" si="60"/>
        <v>902.596</v>
      </c>
      <c r="AO197">
        <f t="shared" si="61"/>
        <v>0.98046693940120422</v>
      </c>
      <c r="AQ197">
        <v>19.098195999999898</v>
      </c>
      <c r="AR197">
        <v>192</v>
      </c>
      <c r="AS197">
        <v>355.2</v>
      </c>
      <c r="AT197">
        <f t="shared" si="62"/>
        <v>346.637</v>
      </c>
      <c r="AU197">
        <f t="shared" si="63"/>
        <v>1.003990915807867</v>
      </c>
      <c r="AW197">
        <v>19.104869333333198</v>
      </c>
      <c r="AX197">
        <v>192</v>
      </c>
      <c r="AY197">
        <v>419.15600000000001</v>
      </c>
      <c r="AZ197">
        <f t="shared" si="64"/>
        <v>409.76300000000003</v>
      </c>
      <c r="BA197">
        <f t="shared" si="65"/>
        <v>1.0020894644915759</v>
      </c>
      <c r="BC197">
        <v>19.100031757575799</v>
      </c>
      <c r="BD197">
        <v>192</v>
      </c>
      <c r="BE197">
        <v>850.274</v>
      </c>
      <c r="BF197">
        <f t="shared" si="66"/>
        <v>841.79600000000005</v>
      </c>
      <c r="BG197">
        <f t="shared" si="67"/>
        <v>0.96979441251526921</v>
      </c>
      <c r="BJ197" s="4">
        <f t="shared" si="68"/>
        <v>0.96937009164430188</v>
      </c>
      <c r="BK197" s="4">
        <f t="shared" si="69"/>
        <v>7.4023807448080515E-4</v>
      </c>
      <c r="BL197" s="4">
        <f t="shared" si="70"/>
        <v>2.7207316561557577E-2</v>
      </c>
      <c r="BM197" s="4">
        <f t="shared" si="71"/>
        <v>8.6037089355742689E-3</v>
      </c>
    </row>
    <row r="198" spans="1:65" x14ac:dyDescent="0.25">
      <c r="A198">
        <v>19.198877454545698</v>
      </c>
      <c r="B198">
        <v>193</v>
      </c>
      <c r="C198">
        <v>379.62700000000001</v>
      </c>
      <c r="D198">
        <f t="shared" si="48"/>
        <v>370.61900000000003</v>
      </c>
      <c r="E198">
        <f t="shared" si="49"/>
        <v>0.99094081611263107</v>
      </c>
      <c r="G198">
        <v>19.198877454545201</v>
      </c>
      <c r="H198">
        <v>193</v>
      </c>
      <c r="I198">
        <v>682.38499999999999</v>
      </c>
      <c r="J198">
        <f t="shared" si="50"/>
        <v>677.67700000000002</v>
      </c>
      <c r="K198">
        <f t="shared" si="51"/>
        <v>0.88203670058399641</v>
      </c>
      <c r="M198">
        <v>19.203604727272701</v>
      </c>
      <c r="N198">
        <v>193</v>
      </c>
      <c r="O198">
        <v>385.72199999999998</v>
      </c>
      <c r="P198">
        <f t="shared" si="52"/>
        <v>376.31599999999997</v>
      </c>
      <c r="Q198">
        <f t="shared" si="53"/>
        <v>0.98558302365482009</v>
      </c>
      <c r="S198">
        <v>19.199878060606299</v>
      </c>
      <c r="T198">
        <v>193</v>
      </c>
      <c r="U198">
        <v>576.36199999999997</v>
      </c>
      <c r="V198">
        <f t="shared" si="54"/>
        <v>570.69399999999996</v>
      </c>
      <c r="W198">
        <f t="shared" si="55"/>
        <v>0.97497831175784611</v>
      </c>
      <c r="Y198">
        <v>19.198877454545201</v>
      </c>
      <c r="Z198">
        <v>193</v>
      </c>
      <c r="AA198">
        <v>273.37299999999999</v>
      </c>
      <c r="AB198">
        <f t="shared" si="56"/>
        <v>267.161</v>
      </c>
      <c r="AC198">
        <f t="shared" si="57"/>
        <v>1.0042136520823934</v>
      </c>
      <c r="AE198">
        <v>19.196876242424398</v>
      </c>
      <c r="AF198">
        <v>193</v>
      </c>
      <c r="AG198">
        <v>1211.4369999999999</v>
      </c>
      <c r="AH198">
        <f t="shared" si="58"/>
        <v>1204.0419999999999</v>
      </c>
      <c r="AI198">
        <f t="shared" si="59"/>
        <v>0.98011925128013433</v>
      </c>
      <c r="AK198">
        <v>19.199444727272699</v>
      </c>
      <c r="AL198">
        <v>193</v>
      </c>
      <c r="AM198">
        <v>917.06399999999996</v>
      </c>
      <c r="AN198">
        <f t="shared" si="60"/>
        <v>908.50099999999998</v>
      </c>
      <c r="AO198">
        <f t="shared" si="61"/>
        <v>0.98688138980555351</v>
      </c>
      <c r="AQ198">
        <v>19.198152606060301</v>
      </c>
      <c r="AR198">
        <v>193</v>
      </c>
      <c r="AS198">
        <v>360.18599999999998</v>
      </c>
      <c r="AT198">
        <f t="shared" si="62"/>
        <v>351.62299999999999</v>
      </c>
      <c r="AU198">
        <f t="shared" si="63"/>
        <v>1.0184322440740881</v>
      </c>
      <c r="AW198">
        <v>19.205605939393902</v>
      </c>
      <c r="AX198">
        <v>193</v>
      </c>
      <c r="AY198">
        <v>401.71699999999998</v>
      </c>
      <c r="AZ198">
        <f t="shared" si="64"/>
        <v>392.32399999999996</v>
      </c>
      <c r="BA198">
        <f t="shared" si="65"/>
        <v>0.95944179212665104</v>
      </c>
      <c r="BC198">
        <v>19.198877454545698</v>
      </c>
      <c r="BD198">
        <v>193</v>
      </c>
      <c r="BE198">
        <v>865.94100000000003</v>
      </c>
      <c r="BF198">
        <f t="shared" si="66"/>
        <v>857.46300000000008</v>
      </c>
      <c r="BG198">
        <f t="shared" si="67"/>
        <v>0.98784364185453521</v>
      </c>
      <c r="BJ198" s="4">
        <f t="shared" si="68"/>
        <v>0.97704708233326498</v>
      </c>
      <c r="BK198" s="4">
        <f t="shared" si="69"/>
        <v>1.3645076083237543E-3</v>
      </c>
      <c r="BL198" s="4">
        <f t="shared" si="70"/>
        <v>3.69392421189682E-2</v>
      </c>
      <c r="BM198" s="4">
        <f t="shared" si="71"/>
        <v>1.16812140136364E-2</v>
      </c>
    </row>
    <row r="199" spans="1:65" x14ac:dyDescent="0.25">
      <c r="A199">
        <v>19.2977231515151</v>
      </c>
      <c r="B199">
        <v>194</v>
      </c>
      <c r="C199">
        <v>374.94400000000002</v>
      </c>
      <c r="D199">
        <f>C199-C$3</f>
        <v>365.93600000000004</v>
      </c>
      <c r="E199">
        <f t="shared" ref="E199:E205" si="72">D199/D$3</f>
        <v>0.97841966678716352</v>
      </c>
      <c r="G199">
        <v>19.298723757575701</v>
      </c>
      <c r="H199">
        <v>194</v>
      </c>
      <c r="I199">
        <v>693.16300000000001</v>
      </c>
      <c r="J199">
        <f>I199-I$3</f>
        <v>688.45500000000004</v>
      </c>
      <c r="K199">
        <f t="shared" ref="K199:K205" si="73">J199/J$3</f>
        <v>0.89606490511048076</v>
      </c>
      <c r="M199">
        <v>19.302340121212101</v>
      </c>
      <c r="N199">
        <v>194</v>
      </c>
      <c r="O199">
        <v>380.02800000000002</v>
      </c>
      <c r="P199">
        <f>O199-O$3</f>
        <v>370.62200000000001</v>
      </c>
      <c r="Q199">
        <f t="shared" ref="Q199:Q205" si="74">P199/P$3</f>
        <v>0.97067026486515795</v>
      </c>
      <c r="S199">
        <v>19.2997243636364</v>
      </c>
      <c r="T199">
        <v>194</v>
      </c>
      <c r="U199">
        <v>563.79</v>
      </c>
      <c r="V199">
        <f>U199-U$3</f>
        <v>558.12199999999996</v>
      </c>
      <c r="W199">
        <f t="shared" ref="W199:W205" si="75">V199/V$3</f>
        <v>0.95350020381309875</v>
      </c>
      <c r="Y199">
        <v>19.300724969697001</v>
      </c>
      <c r="Z199">
        <v>194</v>
      </c>
      <c r="AA199">
        <v>272.13499999999999</v>
      </c>
      <c r="AB199">
        <f>AA199-AA$3</f>
        <v>265.923</v>
      </c>
      <c r="AC199">
        <f t="shared" ref="AC199:AC205" si="76">AB199/AB$3</f>
        <v>0.99956021650879534</v>
      </c>
      <c r="AE199">
        <v>19.298723757575701</v>
      </c>
      <c r="AF199">
        <v>194</v>
      </c>
      <c r="AG199">
        <v>1197.3389999999999</v>
      </c>
      <c r="AH199">
        <f>AG199-AG$3</f>
        <v>1189.944</v>
      </c>
      <c r="AI199">
        <f t="shared" ref="AI199:AI205" si="77">AH199/AH$3</f>
        <v>0.96864313898127152</v>
      </c>
      <c r="AK199">
        <v>19.301292242424001</v>
      </c>
      <c r="AL199">
        <v>194</v>
      </c>
      <c r="AM199">
        <v>915.38300000000004</v>
      </c>
      <c r="AN199">
        <f>AM199-AM$3</f>
        <v>906.82</v>
      </c>
      <c r="AO199">
        <f t="shared" ref="AO199:AO205" si="78">AN199/AN$3</f>
        <v>0.98505536251855763</v>
      </c>
      <c r="AQ199">
        <v>19.298109212120799</v>
      </c>
      <c r="AR199">
        <v>194</v>
      </c>
      <c r="AS199">
        <v>347.52100000000002</v>
      </c>
      <c r="AT199">
        <f>AS199-AS$3</f>
        <v>338.95800000000003</v>
      </c>
      <c r="AU199">
        <f t="shared" ref="AU199:AU205" si="79">AT199/AT$3</f>
        <v>0.98174964830760425</v>
      </c>
      <c r="AW199">
        <v>19.303340727272801</v>
      </c>
      <c r="AX199">
        <v>194</v>
      </c>
      <c r="AY199">
        <v>406.84399999999999</v>
      </c>
      <c r="AZ199">
        <f>AY199-AY$3</f>
        <v>397.45100000000002</v>
      </c>
      <c r="BA199">
        <f t="shared" ref="BA199:BA205" si="80">AZ199/AZ$3</f>
        <v>0.97198004639667634</v>
      </c>
      <c r="BC199">
        <v>19.300724969697001</v>
      </c>
      <c r="BD199">
        <v>194</v>
      </c>
      <c r="BE199">
        <v>869.43700000000001</v>
      </c>
      <c r="BF199">
        <f>BE199-BE$3</f>
        <v>860.95900000000006</v>
      </c>
      <c r="BG199">
        <f t="shared" ref="BG199:BG205" si="81">BF199/BF$3</f>
        <v>0.9918712224870796</v>
      </c>
      <c r="BJ199" s="4">
        <f t="shared" ref="BJ199:BJ205" si="82">AVERAGE($E199,$K199,$Q199,$W199,$AC199,$AI199,$AO199,$AU199,$BA199,$BG199)</f>
        <v>0.96975146757758868</v>
      </c>
      <c r="BK199" s="4">
        <f t="shared" ref="BK199:BK205" si="83">VAR($E199,$K199,$Q199,$W199,$AC199,$AI199,$AO199,$AU199,$BA199,$BG199)</f>
        <v>8.3688894391987048E-4</v>
      </c>
      <c r="BL199" s="4">
        <f t="shared" ref="BL199:BL205" si="84">_xlfn.STDEV.S($E199,$K199,$Q199,$W199,$AC199,$AI199,$AO199,$AU199,$BA199,$BG199)</f>
        <v>2.8929032889467122E-2</v>
      </c>
      <c r="BM199" s="4">
        <f t="shared" ref="BM199:BM205" si="85">BL199/SQRT(COUNT(E199,K199,Q199,W199,AC199,AI199,AO199,AU199,BA199,BG199))</f>
        <v>9.1481634436638166E-3</v>
      </c>
    </row>
    <row r="200" spans="1:65" x14ac:dyDescent="0.25">
      <c r="A200">
        <v>19.3995706666669</v>
      </c>
      <c r="B200">
        <v>195</v>
      </c>
      <c r="C200">
        <v>371.43099999999998</v>
      </c>
      <c r="D200">
        <f t="shared" ref="D200:D205" si="86">C200-C$3</f>
        <v>362.423</v>
      </c>
      <c r="E200">
        <f t="shared" si="72"/>
        <v>0.96902679948407411</v>
      </c>
      <c r="G200">
        <v>19.3985700606062</v>
      </c>
      <c r="H200">
        <v>195</v>
      </c>
      <c r="I200">
        <v>696.154</v>
      </c>
      <c r="J200">
        <f t="shared" ref="J200:J205" si="87">I200-I$3</f>
        <v>691.44600000000003</v>
      </c>
      <c r="K200">
        <f t="shared" si="73"/>
        <v>0.89995786853029103</v>
      </c>
      <c r="M200">
        <v>19.4020761212123</v>
      </c>
      <c r="N200">
        <v>195</v>
      </c>
      <c r="O200">
        <v>389.20299999999997</v>
      </c>
      <c r="P200">
        <f t="shared" ref="P200:P205" si="88">O200-O$3</f>
        <v>379.79699999999997</v>
      </c>
      <c r="Q200">
        <f t="shared" si="74"/>
        <v>0.99469986828896384</v>
      </c>
      <c r="S200">
        <v>19.3985700606062</v>
      </c>
      <c r="T200">
        <v>195</v>
      </c>
      <c r="U200">
        <v>584.97699999999998</v>
      </c>
      <c r="V200">
        <f t="shared" ref="V200:V205" si="89">U200-U$3</f>
        <v>579.30899999999997</v>
      </c>
      <c r="W200">
        <f t="shared" si="75"/>
        <v>0.98969624843808779</v>
      </c>
      <c r="Y200">
        <v>19.398570060605799</v>
      </c>
      <c r="Z200">
        <v>195</v>
      </c>
      <c r="AA200">
        <v>256.07499999999999</v>
      </c>
      <c r="AB200">
        <f t="shared" ref="AB200:AB205" si="90">AA200-AA$3</f>
        <v>249.863</v>
      </c>
      <c r="AC200">
        <f t="shared" si="76"/>
        <v>0.93919335438279927</v>
      </c>
      <c r="AE200">
        <v>19.396568848485</v>
      </c>
      <c r="AF200">
        <v>195</v>
      </c>
      <c r="AG200">
        <v>1202.048</v>
      </c>
      <c r="AH200">
        <f t="shared" ref="AH200:AH205" si="91">AG200-AG$3</f>
        <v>1194.653</v>
      </c>
      <c r="AI200">
        <f t="shared" si="77"/>
        <v>0.97247637864756076</v>
      </c>
      <c r="AK200">
        <v>19.4011385454546</v>
      </c>
      <c r="AL200">
        <v>195</v>
      </c>
      <c r="AM200">
        <v>907.64700000000005</v>
      </c>
      <c r="AN200">
        <f t="shared" ref="AN200:AN205" si="92">AM200-AM$3</f>
        <v>899.08400000000006</v>
      </c>
      <c r="AO200">
        <f t="shared" si="78"/>
        <v>0.97665194366537444</v>
      </c>
      <c r="AQ200">
        <v>19.398065818181699</v>
      </c>
      <c r="AR200">
        <v>195</v>
      </c>
      <c r="AS200">
        <v>349.28</v>
      </c>
      <c r="AT200">
        <f t="shared" ref="AT200:AT205" si="93">AS200-AS$3</f>
        <v>340.71699999999998</v>
      </c>
      <c r="AU200">
        <f t="shared" si="79"/>
        <v>0.98684437282029625</v>
      </c>
      <c r="AW200">
        <v>19.405077939393699</v>
      </c>
      <c r="AX200">
        <v>195</v>
      </c>
      <c r="AY200">
        <v>400.51100000000002</v>
      </c>
      <c r="AZ200">
        <f t="shared" ref="AZ200:AZ205" si="94">AY200-AY$3</f>
        <v>391.11800000000005</v>
      </c>
      <c r="BA200">
        <f t="shared" si="80"/>
        <v>0.95649247778109836</v>
      </c>
      <c r="BC200">
        <v>19.4005712727275</v>
      </c>
      <c r="BD200">
        <v>195</v>
      </c>
      <c r="BE200">
        <v>864.14400000000001</v>
      </c>
      <c r="BF200">
        <f t="shared" ref="BF200:BF205" si="95">BE200-BE$3</f>
        <v>855.66600000000005</v>
      </c>
      <c r="BG200">
        <f t="shared" si="81"/>
        <v>0.9857734008943857</v>
      </c>
      <c r="BJ200" s="4">
        <f t="shared" si="82"/>
        <v>0.96708127129329324</v>
      </c>
      <c r="BK200" s="4">
        <f t="shared" si="83"/>
        <v>8.3712218570590577E-4</v>
      </c>
      <c r="BL200" s="4">
        <f t="shared" si="84"/>
        <v>2.8933063883832037E-2</v>
      </c>
      <c r="BM200" s="4">
        <f t="shared" si="85"/>
        <v>9.1494381560066618E-3</v>
      </c>
    </row>
    <row r="201" spans="1:65" x14ac:dyDescent="0.25">
      <c r="A201">
        <v>19.497415757575698</v>
      </c>
      <c r="B201">
        <v>196</v>
      </c>
      <c r="C201">
        <v>381.065</v>
      </c>
      <c r="D201">
        <f t="shared" si="86"/>
        <v>372.05700000000002</v>
      </c>
      <c r="E201">
        <f t="shared" si="72"/>
        <v>0.99478566188030604</v>
      </c>
      <c r="G201">
        <v>19.498416363636299</v>
      </c>
      <c r="H201">
        <v>196</v>
      </c>
      <c r="I201">
        <v>684.01800000000003</v>
      </c>
      <c r="J201">
        <f t="shared" si="87"/>
        <v>679.31000000000006</v>
      </c>
      <c r="K201">
        <f t="shared" si="73"/>
        <v>0.88416214667712589</v>
      </c>
      <c r="M201">
        <v>19.501812121211898</v>
      </c>
      <c r="N201">
        <v>196</v>
      </c>
      <c r="O201">
        <v>365.04399999999998</v>
      </c>
      <c r="P201">
        <f t="shared" si="88"/>
        <v>355.63799999999998</v>
      </c>
      <c r="Q201">
        <f t="shared" si="74"/>
        <v>0.93142671416190892</v>
      </c>
      <c r="S201">
        <v>19.498416363636299</v>
      </c>
      <c r="T201">
        <v>196</v>
      </c>
      <c r="U201">
        <v>577.44200000000001</v>
      </c>
      <c r="V201">
        <f t="shared" si="89"/>
        <v>571.774</v>
      </c>
      <c r="W201">
        <f t="shared" si="75"/>
        <v>0.97682339261851492</v>
      </c>
      <c r="Y201">
        <v>19.500417575757599</v>
      </c>
      <c r="Z201">
        <v>196</v>
      </c>
      <c r="AA201">
        <v>263.92700000000002</v>
      </c>
      <c r="AB201">
        <f t="shared" si="90"/>
        <v>257.71500000000003</v>
      </c>
      <c r="AC201">
        <f t="shared" si="76"/>
        <v>0.96870771312584558</v>
      </c>
      <c r="AE201">
        <v>19.497415757575698</v>
      </c>
      <c r="AF201">
        <v>196</v>
      </c>
      <c r="AG201">
        <v>1217.3720000000001</v>
      </c>
      <c r="AH201">
        <f t="shared" si="91"/>
        <v>1209.9770000000001</v>
      </c>
      <c r="AI201">
        <f t="shared" si="77"/>
        <v>0.98495048453972811</v>
      </c>
      <c r="AK201">
        <v>19.498983636363299</v>
      </c>
      <c r="AL201">
        <v>196</v>
      </c>
      <c r="AM201">
        <v>922.18399999999997</v>
      </c>
      <c r="AN201">
        <f t="shared" si="92"/>
        <v>913.62099999999998</v>
      </c>
      <c r="AO201">
        <f t="shared" si="78"/>
        <v>0.99244311479628489</v>
      </c>
      <c r="AQ201">
        <v>19.496021212120901</v>
      </c>
      <c r="AR201">
        <v>196</v>
      </c>
      <c r="AS201">
        <v>356.00900000000001</v>
      </c>
      <c r="AT201">
        <f t="shared" si="93"/>
        <v>347.44600000000003</v>
      </c>
      <c r="AU201">
        <f t="shared" si="79"/>
        <v>1.0063340835911347</v>
      </c>
      <c r="AW201">
        <v>19.503813333333198</v>
      </c>
      <c r="AX201">
        <v>196</v>
      </c>
      <c r="AY201">
        <v>409.67700000000002</v>
      </c>
      <c r="AZ201">
        <f t="shared" si="94"/>
        <v>400.28399999999999</v>
      </c>
      <c r="BA201">
        <f t="shared" si="80"/>
        <v>0.97890824502101437</v>
      </c>
      <c r="BC201">
        <v>19.499416969696899</v>
      </c>
      <c r="BD201">
        <v>196</v>
      </c>
      <c r="BE201">
        <v>865.34699999999998</v>
      </c>
      <c r="BF201">
        <f t="shared" si="95"/>
        <v>856.86900000000003</v>
      </c>
      <c r="BG201">
        <f t="shared" si="81"/>
        <v>0.98715932180426869</v>
      </c>
      <c r="BJ201" s="4">
        <f t="shared" si="82"/>
        <v>0.97057008782161314</v>
      </c>
      <c r="BK201" s="4">
        <f t="shared" si="83"/>
        <v>1.3262798159439442E-3</v>
      </c>
      <c r="BL201" s="4">
        <f t="shared" si="84"/>
        <v>3.6418124827398021E-2</v>
      </c>
      <c r="BM201" s="4">
        <f t="shared" si="85"/>
        <v>1.1516422256690417E-2</v>
      </c>
    </row>
    <row r="202" spans="1:65" x14ac:dyDescent="0.25">
      <c r="A202">
        <v>19.599263272727502</v>
      </c>
      <c r="B202">
        <v>197</v>
      </c>
      <c r="C202">
        <v>362.05900000000003</v>
      </c>
      <c r="D202">
        <f t="shared" si="86"/>
        <v>353.05100000000004</v>
      </c>
      <c r="E202">
        <f t="shared" si="72"/>
        <v>0.94396845836122945</v>
      </c>
      <c r="G202">
        <v>19.598262666666798</v>
      </c>
      <c r="H202">
        <v>197</v>
      </c>
      <c r="I202">
        <v>684.92100000000005</v>
      </c>
      <c r="J202">
        <f t="shared" si="87"/>
        <v>680.21300000000008</v>
      </c>
      <c r="K202">
        <f t="shared" si="73"/>
        <v>0.88533745459022817</v>
      </c>
      <c r="M202">
        <v>19.602548727272701</v>
      </c>
      <c r="N202">
        <v>197</v>
      </c>
      <c r="O202">
        <v>381.95400000000001</v>
      </c>
      <c r="P202">
        <f t="shared" si="88"/>
        <v>372.548</v>
      </c>
      <c r="Q202">
        <f t="shared" si="74"/>
        <v>0.9757145173113978</v>
      </c>
      <c r="S202">
        <v>19.600263878788098</v>
      </c>
      <c r="T202">
        <v>197</v>
      </c>
      <c r="U202">
        <v>565.46900000000005</v>
      </c>
      <c r="V202">
        <f t="shared" si="89"/>
        <v>559.80100000000004</v>
      </c>
      <c r="W202">
        <f t="shared" si="75"/>
        <v>0.95636862118815702</v>
      </c>
      <c r="Y202">
        <v>19.6002638787877</v>
      </c>
      <c r="Z202">
        <v>197</v>
      </c>
      <c r="AA202">
        <v>265.71100000000001</v>
      </c>
      <c r="AB202">
        <f t="shared" si="90"/>
        <v>259.49900000000002</v>
      </c>
      <c r="AC202">
        <f t="shared" si="76"/>
        <v>0.97541347165839709</v>
      </c>
      <c r="AE202">
        <v>19.597262060606202</v>
      </c>
      <c r="AF202">
        <v>197</v>
      </c>
      <c r="AG202">
        <v>1200.17</v>
      </c>
      <c r="AH202">
        <f t="shared" si="91"/>
        <v>1192.7750000000001</v>
      </c>
      <c r="AI202">
        <f t="shared" si="77"/>
        <v>0.97094764131621847</v>
      </c>
      <c r="AK202">
        <v>19.599830545454498</v>
      </c>
      <c r="AL202">
        <v>197</v>
      </c>
      <c r="AM202">
        <v>906.10500000000002</v>
      </c>
      <c r="AN202">
        <f t="shared" si="92"/>
        <v>897.54200000000003</v>
      </c>
      <c r="AO202">
        <f t="shared" si="78"/>
        <v>0.97497690852168151</v>
      </c>
      <c r="AQ202">
        <v>19.595977818181801</v>
      </c>
      <c r="AR202">
        <v>197</v>
      </c>
      <c r="AS202">
        <v>350.85700000000003</v>
      </c>
      <c r="AT202">
        <f t="shared" si="93"/>
        <v>342.29400000000004</v>
      </c>
      <c r="AU202">
        <f t="shared" si="79"/>
        <v>0.99141195699114082</v>
      </c>
      <c r="AW202">
        <v>19.605550545454602</v>
      </c>
      <c r="AX202">
        <v>197</v>
      </c>
      <c r="AY202">
        <v>406.86</v>
      </c>
      <c r="AZ202">
        <f t="shared" si="94"/>
        <v>397.46699999999998</v>
      </c>
      <c r="BA202">
        <f t="shared" si="80"/>
        <v>0.97201917494520773</v>
      </c>
      <c r="BC202">
        <v>19.599263272727502</v>
      </c>
      <c r="BD202">
        <v>197</v>
      </c>
      <c r="BE202">
        <v>848.79399999999998</v>
      </c>
      <c r="BF202">
        <f t="shared" si="95"/>
        <v>840.31600000000003</v>
      </c>
      <c r="BG202">
        <f t="shared" si="81"/>
        <v>0.96808937265938655</v>
      </c>
      <c r="BJ202" s="4">
        <f t="shared" si="82"/>
        <v>0.96142475775430447</v>
      </c>
      <c r="BK202" s="4">
        <f t="shared" si="83"/>
        <v>8.7218699338016811E-4</v>
      </c>
      <c r="BL202" s="4">
        <f t="shared" si="84"/>
        <v>2.9532812148188124E-2</v>
      </c>
      <c r="BM202" s="4">
        <f t="shared" si="85"/>
        <v>9.3390952098164615E-3</v>
      </c>
    </row>
    <row r="203" spans="1:65" x14ac:dyDescent="0.25">
      <c r="A203">
        <v>19.6981089696969</v>
      </c>
      <c r="B203">
        <v>198</v>
      </c>
      <c r="C203">
        <v>366.51900000000001</v>
      </c>
      <c r="D203">
        <f t="shared" si="86"/>
        <v>357.51100000000002</v>
      </c>
      <c r="E203">
        <f t="shared" si="72"/>
        <v>0.95589336248072232</v>
      </c>
      <c r="G203">
        <v>19.6991095757575</v>
      </c>
      <c r="H203">
        <v>198</v>
      </c>
      <c r="I203">
        <v>682.34699999999998</v>
      </c>
      <c r="J203">
        <f t="shared" si="87"/>
        <v>677.63900000000001</v>
      </c>
      <c r="K203">
        <f t="shared" si="73"/>
        <v>0.88198724133626905</v>
      </c>
      <c r="M203">
        <v>19.702284727272801</v>
      </c>
      <c r="N203">
        <v>198</v>
      </c>
      <c r="O203">
        <v>375.83600000000001</v>
      </c>
      <c r="P203">
        <f t="shared" si="88"/>
        <v>366.43</v>
      </c>
      <c r="Q203">
        <f t="shared" si="74"/>
        <v>0.95969128965506589</v>
      </c>
      <c r="S203">
        <v>19.6991095757575</v>
      </c>
      <c r="T203">
        <v>198</v>
      </c>
      <c r="U203">
        <v>560.82899999999995</v>
      </c>
      <c r="V203">
        <f t="shared" si="89"/>
        <v>555.16099999999994</v>
      </c>
      <c r="W203">
        <f t="shared" si="75"/>
        <v>0.94844160712009862</v>
      </c>
      <c r="Y203">
        <v>19.6991095757575</v>
      </c>
      <c r="Z203">
        <v>198</v>
      </c>
      <c r="AA203">
        <v>262.86900000000003</v>
      </c>
      <c r="AB203">
        <f t="shared" si="90"/>
        <v>256.65700000000004</v>
      </c>
      <c r="AC203">
        <f t="shared" si="76"/>
        <v>0.96473086753871584</v>
      </c>
      <c r="AE203">
        <v>19.6971083636362</v>
      </c>
      <c r="AF203">
        <v>198</v>
      </c>
      <c r="AG203">
        <v>1205.518</v>
      </c>
      <c r="AH203">
        <f t="shared" si="91"/>
        <v>1198.123</v>
      </c>
      <c r="AI203">
        <f t="shared" si="77"/>
        <v>0.97530104240675031</v>
      </c>
      <c r="AK203">
        <v>19.6996768484846</v>
      </c>
      <c r="AL203">
        <v>198</v>
      </c>
      <c r="AM203">
        <v>919.6</v>
      </c>
      <c r="AN203">
        <f t="shared" si="92"/>
        <v>911.03700000000003</v>
      </c>
      <c r="AO203">
        <f t="shared" si="78"/>
        <v>0.98963618171502521</v>
      </c>
      <c r="AQ203">
        <v>19.6979356363635</v>
      </c>
      <c r="AR203">
        <v>198</v>
      </c>
      <c r="AS203">
        <v>341.42899999999997</v>
      </c>
      <c r="AT203">
        <f t="shared" si="93"/>
        <v>332.86599999999999</v>
      </c>
      <c r="AU203">
        <f t="shared" si="79"/>
        <v>0.96410492873323239</v>
      </c>
      <c r="AW203">
        <v>19.7042859393936</v>
      </c>
      <c r="AX203">
        <v>198</v>
      </c>
      <c r="AY203">
        <v>410.47699999999998</v>
      </c>
      <c r="AZ203">
        <f t="shared" si="94"/>
        <v>401.08399999999995</v>
      </c>
      <c r="BA203">
        <f t="shared" si="80"/>
        <v>0.98086467244758346</v>
      </c>
      <c r="BC203">
        <v>19.6991095757575</v>
      </c>
      <c r="BD203">
        <v>198</v>
      </c>
      <c r="BE203">
        <v>830.97199999999998</v>
      </c>
      <c r="BF203">
        <f t="shared" si="95"/>
        <v>822.49400000000003</v>
      </c>
      <c r="BG203">
        <f t="shared" si="81"/>
        <v>0.94755746704348065</v>
      </c>
      <c r="BJ203" s="4">
        <f t="shared" si="82"/>
        <v>0.95682086604769445</v>
      </c>
      <c r="BK203" s="4">
        <f t="shared" si="83"/>
        <v>8.7525396698760521E-4</v>
      </c>
      <c r="BL203" s="4">
        <f t="shared" si="84"/>
        <v>2.9584691429649985E-2</v>
      </c>
      <c r="BM203" s="4">
        <f t="shared" si="85"/>
        <v>9.3555008790957052E-3</v>
      </c>
    </row>
    <row r="204" spans="1:65" x14ac:dyDescent="0.25">
      <c r="A204">
        <v>19.7979552727274</v>
      </c>
      <c r="B204">
        <v>199</v>
      </c>
      <c r="C204">
        <v>355.41199999999998</v>
      </c>
      <c r="D204">
        <f t="shared" si="86"/>
        <v>346.404</v>
      </c>
      <c r="E204">
        <f>D204/D$3</f>
        <v>0.92619607323067576</v>
      </c>
      <c r="G204">
        <v>19.798955878788</v>
      </c>
      <c r="H204">
        <v>199</v>
      </c>
      <c r="I204">
        <v>697.07600000000002</v>
      </c>
      <c r="J204">
        <f t="shared" si="87"/>
        <v>692.36800000000005</v>
      </c>
      <c r="K204">
        <f>J204/J$3</f>
        <v>0.90115790606725699</v>
      </c>
      <c r="M204">
        <v>19.8020207272729</v>
      </c>
      <c r="N204">
        <v>199</v>
      </c>
      <c r="O204">
        <v>389.97800000000001</v>
      </c>
      <c r="P204">
        <f t="shared" si="88"/>
        <v>380.572</v>
      </c>
      <c r="Q204">
        <f>P204/P$3</f>
        <v>0.99672961680705108</v>
      </c>
      <c r="S204">
        <v>19.7999564848487</v>
      </c>
      <c r="T204">
        <v>199</v>
      </c>
      <c r="U204">
        <v>580.78599999999994</v>
      </c>
      <c r="V204">
        <f t="shared" si="89"/>
        <v>575.11799999999994</v>
      </c>
      <c r="W204">
        <f>V204/V$3</f>
        <v>0.98253630965377048</v>
      </c>
      <c r="Y204">
        <v>19.798955878787599</v>
      </c>
      <c r="Z204">
        <v>199</v>
      </c>
      <c r="AA204">
        <v>252.00800000000001</v>
      </c>
      <c r="AB204">
        <f t="shared" si="90"/>
        <v>245.79600000000002</v>
      </c>
      <c r="AC204">
        <f>AB204/AB$3</f>
        <v>0.92390617952187626</v>
      </c>
      <c r="AE204">
        <v>19.798955878788</v>
      </c>
      <c r="AF204">
        <v>199</v>
      </c>
      <c r="AG204">
        <v>1202.9670000000001</v>
      </c>
      <c r="AH204">
        <f t="shared" si="91"/>
        <v>1195.5720000000001</v>
      </c>
      <c r="AI204">
        <f>AH204/AH$3</f>
        <v>0.97322446683047015</v>
      </c>
      <c r="AK204">
        <v>19.7995231515151</v>
      </c>
      <c r="AL204">
        <v>199</v>
      </c>
      <c r="AM204">
        <v>908.30700000000002</v>
      </c>
      <c r="AN204">
        <f t="shared" si="92"/>
        <v>899.74400000000003</v>
      </c>
      <c r="AO204">
        <f>AN204/AN$3</f>
        <v>0.97736888477746087</v>
      </c>
      <c r="AQ204">
        <v>19.796891636363299</v>
      </c>
      <c r="AR204">
        <v>199</v>
      </c>
      <c r="AS204">
        <v>344.40300000000002</v>
      </c>
      <c r="AT204">
        <f t="shared" si="93"/>
        <v>335.84000000000003</v>
      </c>
      <c r="AU204">
        <f>AT204/AT$3</f>
        <v>0.9727187494840831</v>
      </c>
      <c r="AW204">
        <v>19.804021939393799</v>
      </c>
      <c r="AX204">
        <v>199</v>
      </c>
      <c r="AY204">
        <v>410.24299999999999</v>
      </c>
      <c r="AZ204">
        <f t="shared" si="94"/>
        <v>400.85</v>
      </c>
      <c r="BA204">
        <f>AZ204/AZ$3</f>
        <v>0.98029241742531215</v>
      </c>
      <c r="BC204">
        <v>19.8009570909093</v>
      </c>
      <c r="BD204">
        <v>199</v>
      </c>
      <c r="BE204">
        <v>847.91</v>
      </c>
      <c r="BF204">
        <f t="shared" si="95"/>
        <v>839.43200000000002</v>
      </c>
      <c r="BG204">
        <f>BF204/BF$3</f>
        <v>0.96707095696168366</v>
      </c>
      <c r="BJ204" s="4">
        <f t="shared" si="82"/>
        <v>0.9601201560759639</v>
      </c>
      <c r="BK204" s="4">
        <f t="shared" si="83"/>
        <v>9.849754328910016E-4</v>
      </c>
      <c r="BL204" s="4">
        <f t="shared" si="84"/>
        <v>3.1384318263919665E-2</v>
      </c>
      <c r="BM204" s="4">
        <f t="shared" si="85"/>
        <v>9.924592852560761E-3</v>
      </c>
    </row>
    <row r="205" spans="1:65" x14ac:dyDescent="0.25">
      <c r="A205">
        <v>19.897801575757899</v>
      </c>
      <c r="B205">
        <v>200</v>
      </c>
      <c r="C205">
        <v>371.24400000000003</v>
      </c>
      <c r="D205">
        <f t="shared" si="86"/>
        <v>362.23600000000005</v>
      </c>
      <c r="E205">
        <f t="shared" si="72"/>
        <v>0.96852680910955735</v>
      </c>
      <c r="G205">
        <v>19.898802181818098</v>
      </c>
      <c r="H205">
        <v>200</v>
      </c>
      <c r="I205">
        <v>686.81100000000004</v>
      </c>
      <c r="J205">
        <f t="shared" si="87"/>
        <v>682.10300000000007</v>
      </c>
      <c r="K205">
        <f t="shared" si="73"/>
        <v>0.88779740138509311</v>
      </c>
      <c r="M205">
        <v>19.902757333333199</v>
      </c>
      <c r="N205">
        <v>200</v>
      </c>
      <c r="O205">
        <v>392.21</v>
      </c>
      <c r="P205">
        <f t="shared" si="88"/>
        <v>382.80399999999997</v>
      </c>
      <c r="Q205">
        <f t="shared" si="74"/>
        <v>1.002575292539142</v>
      </c>
      <c r="S205">
        <v>19.898802181818098</v>
      </c>
      <c r="T205">
        <v>200</v>
      </c>
      <c r="U205">
        <v>583.77800000000002</v>
      </c>
      <c r="V205">
        <f t="shared" si="89"/>
        <v>578.11</v>
      </c>
      <c r="W205">
        <f t="shared" si="75"/>
        <v>0.98764786700110474</v>
      </c>
      <c r="Y205">
        <v>19.898802181818098</v>
      </c>
      <c r="Z205">
        <v>200</v>
      </c>
      <c r="AA205">
        <v>275.75599999999997</v>
      </c>
      <c r="AB205">
        <f t="shared" si="90"/>
        <v>269.54399999999998</v>
      </c>
      <c r="AC205">
        <f t="shared" si="76"/>
        <v>1.0131709517365806</v>
      </c>
      <c r="AE205">
        <v>19.896800969697299</v>
      </c>
      <c r="AF205">
        <v>200</v>
      </c>
      <c r="AG205">
        <v>1201.8399999999999</v>
      </c>
      <c r="AH205">
        <f t="shared" si="91"/>
        <v>1194.4449999999999</v>
      </c>
      <c r="AI205">
        <f t="shared" si="77"/>
        <v>0.972307061626837</v>
      </c>
      <c r="AK205">
        <v>19.899369454545099</v>
      </c>
      <c r="AL205">
        <v>200</v>
      </c>
      <c r="AM205">
        <v>931.32100000000003</v>
      </c>
      <c r="AN205">
        <f t="shared" si="92"/>
        <v>922.75800000000004</v>
      </c>
      <c r="AO205">
        <f t="shared" si="78"/>
        <v>1.0023684041010335</v>
      </c>
      <c r="AQ205">
        <v>19.8978488484845</v>
      </c>
      <c r="AR205">
        <v>200</v>
      </c>
      <c r="AS205">
        <v>348.78500000000003</v>
      </c>
      <c r="AT205">
        <f t="shared" si="93"/>
        <v>340.22200000000004</v>
      </c>
      <c r="AU205">
        <f t="shared" si="79"/>
        <v>0.98541066694549106</v>
      </c>
      <c r="AW205">
        <v>19.903757939393898</v>
      </c>
      <c r="AX205">
        <v>200</v>
      </c>
      <c r="AY205">
        <v>411.23599999999999</v>
      </c>
      <c r="AZ205">
        <f t="shared" si="94"/>
        <v>401.84299999999996</v>
      </c>
      <c r="BA205">
        <f t="shared" si="80"/>
        <v>0.98272083296854096</v>
      </c>
      <c r="BC205">
        <v>19.898802181818098</v>
      </c>
      <c r="BD205">
        <v>200</v>
      </c>
      <c r="BE205">
        <v>845.72799999999995</v>
      </c>
      <c r="BF205">
        <f t="shared" si="95"/>
        <v>837.25</v>
      </c>
      <c r="BG205">
        <f t="shared" si="81"/>
        <v>0.96455717522821338</v>
      </c>
      <c r="BJ205" s="4">
        <f t="shared" si="82"/>
        <v>0.97670824626415931</v>
      </c>
      <c r="BK205" s="4">
        <f t="shared" si="83"/>
        <v>1.2253031671767994E-3</v>
      </c>
      <c r="BL205" s="4">
        <f t="shared" si="84"/>
        <v>3.5004330691741546E-2</v>
      </c>
      <c r="BM205" s="4">
        <f t="shared" si="85"/>
        <v>1.1069341295564064E-2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Difference</vt:lpstr>
      <vt:lpstr>MRC5 No UV</vt:lpstr>
      <vt:lpstr>MRC5 3hUV</vt:lpstr>
      <vt:lpstr>MRC5 16hUV</vt:lpstr>
      <vt:lpstr>MRC5 24hUV</vt:lpstr>
      <vt:lpstr>CSA No UV</vt:lpstr>
      <vt:lpstr>CSA 3hUV</vt:lpstr>
      <vt:lpstr>CSA 16hUV</vt:lpstr>
      <vt:lpstr>CSA 24hUV</vt:lpstr>
      <vt:lpstr>CSB No UV</vt:lpstr>
      <vt:lpstr>CSB 3hUV</vt:lpstr>
      <vt:lpstr>CSB 16hUV</vt:lpstr>
      <vt:lpstr>CSB 24hUV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CERUTTI</dc:creator>
  <cp:lastModifiedBy>lise-marie.donnio</cp:lastModifiedBy>
  <cp:lastPrinted>2017-03-21T16:03:34Z</cp:lastPrinted>
  <dcterms:created xsi:type="dcterms:W3CDTF">2016-09-21T09:22:52Z</dcterms:created>
  <dcterms:modified xsi:type="dcterms:W3CDTF">2022-05-24T11:10:52Z</dcterms:modified>
</cp:coreProperties>
</file>